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conning-my.sharepoint.com/personal/marypat_campbell_conning_com/Documents/Documents/STUMP writing/mortality/Age groups/"/>
    </mc:Choice>
  </mc:AlternateContent>
  <xr:revisionPtr revIDLastSave="281" documentId="8_{B3478A8F-4F01-4044-9C4A-8AF8EA2A147C}" xr6:coauthVersionLast="47" xr6:coauthVersionMax="47" xr10:uidLastSave="{FC442743-0C85-4EC0-B413-FBD8C2D82C82}"/>
  <bookViews>
    <workbookView xWindow="-110" yWindow="-110" windowWidth="25820" windowHeight="14020" firstSheet="11" activeTab="15" xr2:uid="{00000000-000D-0000-FFFF-FFFF00000000}"/>
  </bookViews>
  <sheets>
    <sheet name="Age 80+ 1999-2020" sheetId="2" r:id="rId1"/>
    <sheet name="Age 85+ 1999-2020" sheetId="42" r:id="rId2"/>
    <sheet name="Age 80+ 2018-2022 prov" sheetId="4" r:id="rId3"/>
    <sheet name="Age 85+ 2018-2022 prov" sheetId="44" r:id="rId4"/>
    <sheet name="Age 80+ 1999-2020 UCD" sheetId="7" r:id="rId5"/>
    <sheet name="Age 85+ 1999-2020 UCD" sheetId="43" r:id="rId6"/>
    <sheet name="Age 80+ Provisional UCD" sheetId="12" r:id="rId7"/>
    <sheet name="Age 85+ Provisional UCD" sheetId="45" r:id="rId8"/>
    <sheet name="Graph Prep" sheetId="5" r:id="rId9"/>
    <sheet name="Age 80-84 Excess" sheetId="37" r:id="rId10"/>
    <sheet name="Age 80-84 Stacked Column" sheetId="35" r:id="rId11"/>
    <sheet name="Age 85+ Excess" sheetId="38" r:id="rId12"/>
    <sheet name="Age 85+ Stacked Column" sheetId="34" r:id="rId13"/>
    <sheet name="Death Rate Chart" sheetId="6" r:id="rId14"/>
    <sheet name="Table of Attribution" sheetId="36" r:id="rId15"/>
    <sheet name="Documentation Information" sheetId="46" r:id="rId16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22" i="36" l="1"/>
  <c r="P22" i="36"/>
  <c r="O22" i="36"/>
  <c r="N22" i="36"/>
  <c r="M22" i="36"/>
  <c r="L22" i="36"/>
  <c r="K22" i="36"/>
  <c r="J22" i="36"/>
  <c r="I22" i="36"/>
  <c r="H22" i="36"/>
  <c r="G22" i="36"/>
  <c r="F22" i="36"/>
  <c r="Q21" i="36"/>
  <c r="P21" i="36"/>
  <c r="O21" i="36"/>
  <c r="N21" i="36"/>
  <c r="M21" i="36"/>
  <c r="L21" i="36"/>
  <c r="K21" i="36"/>
  <c r="J21" i="36"/>
  <c r="I21" i="36"/>
  <c r="H21" i="36"/>
  <c r="G21" i="36"/>
  <c r="F21" i="36"/>
  <c r="N70" i="5"/>
  <c r="D70" i="5"/>
  <c r="E70" i="5"/>
  <c r="F70" i="5"/>
  <c r="G70" i="5"/>
  <c r="H70" i="5"/>
  <c r="I70" i="5"/>
  <c r="J70" i="5"/>
  <c r="K70" i="5"/>
  <c r="L70" i="5"/>
  <c r="M70" i="5"/>
  <c r="C70" i="5"/>
  <c r="G20" i="36"/>
  <c r="H20" i="36"/>
  <c r="I20" i="36"/>
  <c r="J20" i="36"/>
  <c r="K20" i="36"/>
  <c r="L20" i="36"/>
  <c r="M20" i="36"/>
  <c r="N20" i="36"/>
  <c r="O20" i="36"/>
  <c r="P20" i="36"/>
  <c r="Q20" i="36"/>
  <c r="F20" i="36"/>
  <c r="E21" i="36" a="1"/>
  <c r="E21" i="36" s="1"/>
  <c r="D21" i="36" a="1"/>
  <c r="D21" i="36" s="1"/>
  <c r="B22" i="36"/>
  <c r="C22" i="36"/>
  <c r="C21" i="36"/>
  <c r="B21" i="36"/>
  <c r="AD36" i="5" l="1"/>
  <c r="AD35" i="5"/>
  <c r="AC37" i="5"/>
  <c r="AB37" i="5"/>
  <c r="AA37" i="5"/>
  <c r="Z37" i="5"/>
  <c r="K71" i="5" s="1"/>
  <c r="Y37" i="5"/>
  <c r="J71" i="5" s="1"/>
  <c r="X37" i="5"/>
  <c r="W37" i="5"/>
  <c r="V37" i="5"/>
  <c r="U37" i="5"/>
  <c r="T37" i="5"/>
  <c r="S37" i="5"/>
  <c r="R37" i="5"/>
  <c r="AD37" i="5" s="1"/>
  <c r="N71" i="5"/>
  <c r="M71" i="5"/>
  <c r="L71" i="5"/>
  <c r="I71" i="5"/>
  <c r="H71" i="5"/>
  <c r="G71" i="5"/>
  <c r="F71" i="5"/>
  <c r="E71" i="5"/>
  <c r="D71" i="5"/>
  <c r="N72" i="5"/>
  <c r="M72" i="5"/>
  <c r="L72" i="5"/>
  <c r="K72" i="5"/>
  <c r="J72" i="5"/>
  <c r="I72" i="5"/>
  <c r="H72" i="5"/>
  <c r="G72" i="5"/>
  <c r="J77" i="5" s="1"/>
  <c r="F72" i="5"/>
  <c r="E72" i="5"/>
  <c r="D72" i="5"/>
  <c r="C72" i="5"/>
  <c r="B71" i="5"/>
  <c r="O59" i="5"/>
  <c r="O45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Y37" i="5" s="1"/>
  <c r="AX41" i="5"/>
  <c r="AX40" i="5"/>
  <c r="AV41" i="5"/>
  <c r="AU41" i="5"/>
  <c r="AT41" i="5"/>
  <c r="AS41" i="5"/>
  <c r="AR41" i="5"/>
  <c r="AQ41" i="5"/>
  <c r="AP41" i="5"/>
  <c r="AO41" i="5"/>
  <c r="AN41" i="5"/>
  <c r="AV40" i="5"/>
  <c r="AU40" i="5"/>
  <c r="AT40" i="5"/>
  <c r="AS40" i="5"/>
  <c r="AR40" i="5"/>
  <c r="AQ40" i="5"/>
  <c r="AP40" i="5"/>
  <c r="AO40" i="5"/>
  <c r="AN40" i="5"/>
  <c r="AV39" i="5"/>
  <c r="AU39" i="5"/>
  <c r="AT39" i="5"/>
  <c r="AS39" i="5"/>
  <c r="AR39" i="5"/>
  <c r="AQ39" i="5"/>
  <c r="AP39" i="5"/>
  <c r="AO39" i="5"/>
  <c r="AN39" i="5"/>
  <c r="AM40" i="5"/>
  <c r="AM41" i="5"/>
  <c r="AM39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Y36" i="5" s="1"/>
  <c r="AY35" i="5"/>
  <c r="A69" i="5"/>
  <c r="A56" i="5"/>
  <c r="A42" i="5"/>
  <c r="AL41" i="5"/>
  <c r="AL40" i="5"/>
  <c r="AL39" i="5"/>
  <c r="Q41" i="5"/>
  <c r="Q40" i="5"/>
  <c r="Q39" i="5"/>
  <c r="H3" i="5" a="1"/>
  <c r="H3" i="5" s="1"/>
  <c r="C26" i="5"/>
  <c r="A3" i="5" a="1"/>
  <c r="A30" i="5" s="1"/>
  <c r="H30" i="5" s="1"/>
  <c r="I709" i="45"/>
  <c r="I708" i="45"/>
  <c r="I707" i="45"/>
  <c r="I706" i="45"/>
  <c r="I705" i="45"/>
  <c r="I704" i="45"/>
  <c r="I703" i="45"/>
  <c r="I702" i="45"/>
  <c r="I701" i="45"/>
  <c r="I700" i="45"/>
  <c r="I699" i="45"/>
  <c r="I698" i="45"/>
  <c r="I697" i="45"/>
  <c r="I696" i="45"/>
  <c r="I695" i="45"/>
  <c r="I694" i="45"/>
  <c r="I693" i="45"/>
  <c r="I692" i="45"/>
  <c r="I691" i="45"/>
  <c r="I690" i="45"/>
  <c r="I689" i="45"/>
  <c r="I688" i="45"/>
  <c r="I687" i="45"/>
  <c r="I686" i="45"/>
  <c r="I685" i="45"/>
  <c r="I684" i="45"/>
  <c r="I683" i="45"/>
  <c r="I682" i="45"/>
  <c r="I681" i="45"/>
  <c r="I680" i="45"/>
  <c r="I679" i="45"/>
  <c r="I678" i="45"/>
  <c r="I677" i="45"/>
  <c r="I676" i="45"/>
  <c r="I675" i="45"/>
  <c r="I674" i="45"/>
  <c r="I673" i="45"/>
  <c r="I672" i="45"/>
  <c r="I671" i="45"/>
  <c r="I670" i="45"/>
  <c r="I669" i="45"/>
  <c r="I668" i="45"/>
  <c r="I667" i="45"/>
  <c r="I666" i="45"/>
  <c r="I665" i="45"/>
  <c r="I664" i="45"/>
  <c r="I663" i="45"/>
  <c r="I662" i="45"/>
  <c r="I661" i="45"/>
  <c r="I660" i="45"/>
  <c r="I659" i="45"/>
  <c r="I658" i="45"/>
  <c r="I657" i="45"/>
  <c r="I656" i="45"/>
  <c r="I655" i="45"/>
  <c r="I654" i="45"/>
  <c r="I653" i="45"/>
  <c r="I652" i="45"/>
  <c r="I651" i="45"/>
  <c r="I650" i="45"/>
  <c r="I649" i="45"/>
  <c r="I648" i="45"/>
  <c r="I647" i="45"/>
  <c r="I646" i="45"/>
  <c r="I645" i="45"/>
  <c r="I644" i="45"/>
  <c r="I643" i="45"/>
  <c r="I642" i="45"/>
  <c r="I641" i="45"/>
  <c r="I640" i="45"/>
  <c r="I639" i="45"/>
  <c r="I638" i="45"/>
  <c r="I637" i="45"/>
  <c r="I636" i="45"/>
  <c r="I635" i="45"/>
  <c r="I634" i="45"/>
  <c r="I633" i="45"/>
  <c r="I632" i="45"/>
  <c r="I631" i="45"/>
  <c r="I630" i="45"/>
  <c r="I629" i="45"/>
  <c r="I628" i="45"/>
  <c r="I627" i="45"/>
  <c r="I626" i="45"/>
  <c r="I625" i="45"/>
  <c r="I624" i="45"/>
  <c r="I623" i="45"/>
  <c r="I622" i="45"/>
  <c r="I621" i="45"/>
  <c r="I620" i="45"/>
  <c r="I619" i="45"/>
  <c r="I618" i="45"/>
  <c r="I617" i="45"/>
  <c r="I616" i="45"/>
  <c r="I615" i="45"/>
  <c r="I614" i="45"/>
  <c r="I613" i="45"/>
  <c r="I612" i="45"/>
  <c r="I611" i="45"/>
  <c r="I610" i="45"/>
  <c r="I609" i="45"/>
  <c r="K3137" i="12"/>
  <c r="K3136" i="12"/>
  <c r="K3135" i="12"/>
  <c r="K3134" i="12"/>
  <c r="K3133" i="12"/>
  <c r="K3132" i="12"/>
  <c r="K3131" i="12"/>
  <c r="K3130" i="12"/>
  <c r="K3129" i="12"/>
  <c r="K3128" i="12"/>
  <c r="K3127" i="12"/>
  <c r="K3126" i="12"/>
  <c r="K3125" i="12"/>
  <c r="K3124" i="12"/>
  <c r="K3123" i="12"/>
  <c r="K3122" i="12"/>
  <c r="K3121" i="12"/>
  <c r="K3120" i="12"/>
  <c r="K3119" i="12"/>
  <c r="K3118" i="12"/>
  <c r="K3117" i="12"/>
  <c r="K3116" i="12"/>
  <c r="K3115" i="12"/>
  <c r="K3114" i="12"/>
  <c r="K3113" i="12"/>
  <c r="K3112" i="12"/>
  <c r="K3111" i="12"/>
  <c r="K3110" i="12"/>
  <c r="K3109" i="12"/>
  <c r="K3108" i="12"/>
  <c r="K3107" i="12"/>
  <c r="K3106" i="12"/>
  <c r="K3105" i="12"/>
  <c r="K3104" i="12"/>
  <c r="K3103" i="12"/>
  <c r="K3102" i="12"/>
  <c r="K3101" i="12"/>
  <c r="K3100" i="12"/>
  <c r="K3099" i="12"/>
  <c r="K3098" i="12"/>
  <c r="K3097" i="12"/>
  <c r="K3096" i="12"/>
  <c r="K3095" i="12"/>
  <c r="K3094" i="12"/>
  <c r="K3093" i="12"/>
  <c r="K3092" i="12"/>
  <c r="K3091" i="12"/>
  <c r="K3090" i="12"/>
  <c r="K3089" i="12"/>
  <c r="K3088" i="12"/>
  <c r="K3087" i="12"/>
  <c r="K3086" i="12"/>
  <c r="K3085" i="12"/>
  <c r="K3084" i="12"/>
  <c r="K3083" i="12"/>
  <c r="K3082" i="12"/>
  <c r="K3081" i="12"/>
  <c r="K3080" i="12"/>
  <c r="K3079" i="12"/>
  <c r="K3078" i="12"/>
  <c r="K3077" i="12"/>
  <c r="K3076" i="12"/>
  <c r="K3075" i="12"/>
  <c r="K3074" i="12"/>
  <c r="K3073" i="12"/>
  <c r="K3072" i="12"/>
  <c r="K3071" i="12"/>
  <c r="K3070" i="12"/>
  <c r="K3069" i="12"/>
  <c r="K3068" i="12"/>
  <c r="K3067" i="12"/>
  <c r="K3066" i="12"/>
  <c r="K3065" i="12"/>
  <c r="K3064" i="12"/>
  <c r="K3063" i="12"/>
  <c r="K3062" i="12"/>
  <c r="K3061" i="12"/>
  <c r="K3060" i="12"/>
  <c r="K3059" i="12"/>
  <c r="K3058" i="12"/>
  <c r="K3057" i="12"/>
  <c r="K3056" i="12"/>
  <c r="K3055" i="12"/>
  <c r="K3054" i="12"/>
  <c r="K3053" i="12"/>
  <c r="K3052" i="12"/>
  <c r="K3051" i="12"/>
  <c r="K3050" i="12"/>
  <c r="K3049" i="12"/>
  <c r="K3048" i="12"/>
  <c r="K3047" i="12"/>
  <c r="K3046" i="12"/>
  <c r="K3045" i="12"/>
  <c r="K3044" i="12"/>
  <c r="K3043" i="12"/>
  <c r="K3042" i="12"/>
  <c r="K3041" i="12"/>
  <c r="K3040" i="12"/>
  <c r="K3039" i="12"/>
  <c r="K3038" i="12"/>
  <c r="K3037" i="12"/>
  <c r="K3036" i="12"/>
  <c r="K3035" i="12"/>
  <c r="K3034" i="12"/>
  <c r="K3033" i="12"/>
  <c r="K3032" i="12"/>
  <c r="K3031" i="12"/>
  <c r="K3030" i="12"/>
  <c r="K3029" i="12"/>
  <c r="K3028" i="12"/>
  <c r="K3027" i="12"/>
  <c r="K3026" i="12"/>
  <c r="K3025" i="12"/>
  <c r="K3024" i="12"/>
  <c r="K3023" i="12"/>
  <c r="K3022" i="12"/>
  <c r="K3021" i="12"/>
  <c r="K3020" i="12"/>
  <c r="K3019" i="12"/>
  <c r="K3018" i="12"/>
  <c r="K3017" i="12"/>
  <c r="K3016" i="12"/>
  <c r="K3015" i="12"/>
  <c r="K3014" i="12"/>
  <c r="K3013" i="12"/>
  <c r="K3012" i="12"/>
  <c r="K3011" i="12"/>
  <c r="K3010" i="12"/>
  <c r="K3009" i="12"/>
  <c r="K3008" i="12"/>
  <c r="K3007" i="12"/>
  <c r="K3006" i="12"/>
  <c r="K3005" i="12"/>
  <c r="K3004" i="12"/>
  <c r="K3003" i="12"/>
  <c r="K3002" i="12"/>
  <c r="K3001" i="12"/>
  <c r="K3000" i="12"/>
  <c r="K2999" i="12"/>
  <c r="K2998" i="12"/>
  <c r="K2997" i="12"/>
  <c r="K2996" i="12"/>
  <c r="K2995" i="12"/>
  <c r="K2994" i="12"/>
  <c r="K2993" i="12"/>
  <c r="K2992" i="12"/>
  <c r="K2991" i="12"/>
  <c r="K2990" i="12"/>
  <c r="K2989" i="12"/>
  <c r="K2988" i="12"/>
  <c r="K2987" i="12"/>
  <c r="K2986" i="12"/>
  <c r="K2985" i="12"/>
  <c r="K2984" i="12"/>
  <c r="K2983" i="12"/>
  <c r="K2982" i="12"/>
  <c r="K2981" i="12"/>
  <c r="K2980" i="12"/>
  <c r="K2979" i="12"/>
  <c r="K2978" i="12"/>
  <c r="K2977" i="12"/>
  <c r="K2976" i="12"/>
  <c r="K2975" i="12"/>
  <c r="K2974" i="12"/>
  <c r="K2973" i="12"/>
  <c r="K2972" i="12"/>
  <c r="K2971" i="12"/>
  <c r="K2970" i="12"/>
  <c r="K2969" i="12"/>
  <c r="K2968" i="12"/>
  <c r="K2967" i="12"/>
  <c r="K2966" i="12"/>
  <c r="K2965" i="12"/>
  <c r="K2964" i="12"/>
  <c r="K2963" i="12"/>
  <c r="K2962" i="12"/>
  <c r="K2961" i="12"/>
  <c r="K2960" i="12"/>
  <c r="K2959" i="12"/>
  <c r="K2958" i="12"/>
  <c r="K2957" i="12"/>
  <c r="K2956" i="12"/>
  <c r="K2955" i="12"/>
  <c r="K2954" i="12"/>
  <c r="K2953" i="12"/>
  <c r="K2952" i="12"/>
  <c r="K2951" i="12"/>
  <c r="K2950" i="12"/>
  <c r="K2949" i="12"/>
  <c r="K2948" i="12"/>
  <c r="K2947" i="12"/>
  <c r="K2946" i="12"/>
  <c r="K2945" i="12"/>
  <c r="K2944" i="12"/>
  <c r="K2943" i="12"/>
  <c r="K2942" i="12"/>
  <c r="K2941" i="12"/>
  <c r="K2940" i="12"/>
  <c r="K2939" i="12"/>
  <c r="K2938" i="12"/>
  <c r="K2937" i="12"/>
  <c r="K2936" i="12"/>
  <c r="K2935" i="12"/>
  <c r="K2934" i="12"/>
  <c r="K2933" i="12"/>
  <c r="K2932" i="12"/>
  <c r="K2931" i="12"/>
  <c r="K2930" i="12"/>
  <c r="K2929" i="12"/>
  <c r="K2928" i="12"/>
  <c r="K2927" i="12"/>
  <c r="K2926" i="12"/>
  <c r="K2925" i="12"/>
  <c r="K2924" i="12"/>
  <c r="K2923" i="12"/>
  <c r="K2922" i="12"/>
  <c r="K2921" i="12"/>
  <c r="K2920" i="12"/>
  <c r="K2919" i="12"/>
  <c r="K2918" i="12"/>
  <c r="K2917" i="12"/>
  <c r="K2916" i="12"/>
  <c r="K2915" i="12"/>
  <c r="K2914" i="12"/>
  <c r="K2913" i="12"/>
  <c r="K2912" i="12"/>
  <c r="K2911" i="12"/>
  <c r="K2910" i="12"/>
  <c r="K2909" i="12"/>
  <c r="K2908" i="12"/>
  <c r="K2907" i="12"/>
  <c r="K2906" i="12"/>
  <c r="K2905" i="12"/>
  <c r="K2904" i="12"/>
  <c r="K2903" i="12"/>
  <c r="K2902" i="12"/>
  <c r="K2901" i="12"/>
  <c r="K2900" i="12"/>
  <c r="K2899" i="12"/>
  <c r="K2898" i="12"/>
  <c r="K2897" i="12"/>
  <c r="K2896" i="12"/>
  <c r="K2895" i="12"/>
  <c r="K2894" i="12"/>
  <c r="K2893" i="12"/>
  <c r="K2892" i="12"/>
  <c r="K2891" i="12"/>
  <c r="K2890" i="12"/>
  <c r="K2889" i="12"/>
  <c r="K2888" i="12"/>
  <c r="K2887" i="12"/>
  <c r="K2886" i="12"/>
  <c r="K2885" i="12"/>
  <c r="K2884" i="12"/>
  <c r="K2883" i="12"/>
  <c r="K2882" i="12"/>
  <c r="K2881" i="12"/>
  <c r="K2880" i="12"/>
  <c r="K2879" i="12"/>
  <c r="K2878" i="12"/>
  <c r="K2877" i="12"/>
  <c r="K2876" i="12"/>
  <c r="K2875" i="12"/>
  <c r="K2874" i="12"/>
  <c r="K2873" i="12"/>
  <c r="K2872" i="12"/>
  <c r="K2871" i="12"/>
  <c r="K2870" i="12"/>
  <c r="K2869" i="12"/>
  <c r="K2868" i="12"/>
  <c r="K2867" i="12"/>
  <c r="K2866" i="12"/>
  <c r="K2865" i="12"/>
  <c r="K2864" i="12"/>
  <c r="K2863" i="12"/>
  <c r="K2862" i="12"/>
  <c r="K2861" i="12"/>
  <c r="K2860" i="12"/>
  <c r="K2859" i="12"/>
  <c r="K2858" i="12"/>
  <c r="K2857" i="12"/>
  <c r="K2856" i="12"/>
  <c r="K2855" i="12"/>
  <c r="K2854" i="12"/>
  <c r="K2853" i="12"/>
  <c r="K2852" i="12"/>
  <c r="K2851" i="12"/>
  <c r="K2850" i="12"/>
  <c r="K2849" i="12"/>
  <c r="K2848" i="12"/>
  <c r="K2847" i="12"/>
  <c r="K2846" i="12"/>
  <c r="K2845" i="12"/>
  <c r="K2844" i="12"/>
  <c r="K2843" i="12"/>
  <c r="K2842" i="12"/>
  <c r="K2841" i="12"/>
  <c r="K2840" i="12"/>
  <c r="K2839" i="12"/>
  <c r="K2838" i="12"/>
  <c r="K2837" i="12"/>
  <c r="K2836" i="12"/>
  <c r="K2835" i="12"/>
  <c r="K2834" i="12"/>
  <c r="K2833" i="12"/>
  <c r="K2832" i="12"/>
  <c r="K2831" i="12"/>
  <c r="K2830" i="12"/>
  <c r="K2829" i="12"/>
  <c r="K2828" i="12"/>
  <c r="K2827" i="12"/>
  <c r="K2826" i="12"/>
  <c r="K2825" i="12"/>
  <c r="K2824" i="12"/>
  <c r="K2823" i="12"/>
  <c r="K2822" i="12"/>
  <c r="K2821" i="12"/>
  <c r="K2820" i="12"/>
  <c r="K2819" i="12"/>
  <c r="K2818" i="12"/>
  <c r="K2817" i="12"/>
  <c r="K2816" i="12"/>
  <c r="K2815" i="12"/>
  <c r="K2814" i="12"/>
  <c r="K2813" i="12"/>
  <c r="K2812" i="12"/>
  <c r="K2811" i="12"/>
  <c r="K2810" i="12"/>
  <c r="K2809" i="12"/>
  <c r="K2808" i="12"/>
  <c r="K2807" i="12"/>
  <c r="K2806" i="12"/>
  <c r="K2805" i="12"/>
  <c r="K2804" i="12"/>
  <c r="K2803" i="12"/>
  <c r="K2802" i="12"/>
  <c r="K2801" i="12"/>
  <c r="K2800" i="12"/>
  <c r="K2799" i="12"/>
  <c r="K2798" i="12"/>
  <c r="K2797" i="12"/>
  <c r="K2796" i="12"/>
  <c r="K2795" i="12"/>
  <c r="K2794" i="12"/>
  <c r="K2793" i="12"/>
  <c r="K2792" i="12"/>
  <c r="K2791" i="12"/>
  <c r="K2790" i="12"/>
  <c r="K2789" i="12"/>
  <c r="K2788" i="12"/>
  <c r="K2787" i="12"/>
  <c r="K2786" i="12"/>
  <c r="K2785" i="12"/>
  <c r="K2784" i="12"/>
  <c r="K2783" i="12"/>
  <c r="K2782" i="12"/>
  <c r="K2781" i="12"/>
  <c r="K2780" i="12"/>
  <c r="K2779" i="12"/>
  <c r="K2778" i="12"/>
  <c r="K2777" i="12"/>
  <c r="K2776" i="12"/>
  <c r="K2775" i="12"/>
  <c r="K2774" i="12"/>
  <c r="K2773" i="12"/>
  <c r="K2772" i="12"/>
  <c r="K2771" i="12"/>
  <c r="K2770" i="12"/>
  <c r="K2769" i="12"/>
  <c r="K2768" i="12"/>
  <c r="K2767" i="12"/>
  <c r="K2766" i="12"/>
  <c r="K2765" i="12"/>
  <c r="K2764" i="12"/>
  <c r="K2763" i="12"/>
  <c r="K2762" i="12"/>
  <c r="K2761" i="12"/>
  <c r="K2760" i="12"/>
  <c r="K2759" i="12"/>
  <c r="K2758" i="12"/>
  <c r="K2757" i="12"/>
  <c r="K2756" i="12"/>
  <c r="K2755" i="12"/>
  <c r="K2754" i="12"/>
  <c r="K2753" i="12"/>
  <c r="K2752" i="12"/>
  <c r="K2751" i="12"/>
  <c r="K2750" i="12"/>
  <c r="K2749" i="12"/>
  <c r="K2748" i="12"/>
  <c r="K2747" i="12"/>
  <c r="K2746" i="12"/>
  <c r="K2745" i="12"/>
  <c r="K2744" i="12"/>
  <c r="K2743" i="12"/>
  <c r="K2742" i="12"/>
  <c r="K2741" i="12"/>
  <c r="K2740" i="12"/>
  <c r="K2739" i="12"/>
  <c r="K2738" i="12"/>
  <c r="K2737" i="12"/>
  <c r="K2736" i="12"/>
  <c r="K2735" i="12"/>
  <c r="K2734" i="12"/>
  <c r="K2733" i="12"/>
  <c r="K2732" i="12"/>
  <c r="K2731" i="12"/>
  <c r="K2730" i="12"/>
  <c r="K2729" i="12"/>
  <c r="K2728" i="12"/>
  <c r="K2727" i="12"/>
  <c r="K2726" i="12"/>
  <c r="K2725" i="12"/>
  <c r="K2724" i="12"/>
  <c r="K2723" i="12"/>
  <c r="K2722" i="12"/>
  <c r="K2721" i="12"/>
  <c r="K2720" i="12"/>
  <c r="K2719" i="12"/>
  <c r="K2718" i="12"/>
  <c r="K2717" i="12"/>
  <c r="K2716" i="12"/>
  <c r="K2715" i="12"/>
  <c r="K2714" i="12"/>
  <c r="K2713" i="12"/>
  <c r="K2712" i="12"/>
  <c r="K2711" i="12"/>
  <c r="K2710" i="12"/>
  <c r="K2709" i="12"/>
  <c r="K2708" i="12"/>
  <c r="K2707" i="12"/>
  <c r="K2706" i="12"/>
  <c r="K2705" i="12"/>
  <c r="K2704" i="12"/>
  <c r="K2703" i="12"/>
  <c r="K2702" i="12"/>
  <c r="K2701" i="12"/>
  <c r="K2700" i="12"/>
  <c r="K2699" i="12"/>
  <c r="K2698" i="12"/>
  <c r="K2697" i="12"/>
  <c r="K2696" i="12"/>
  <c r="K2695" i="12"/>
  <c r="K2694" i="12"/>
  <c r="K2693" i="12"/>
  <c r="K2692" i="12"/>
  <c r="K2691" i="12"/>
  <c r="K2690" i="12"/>
  <c r="K2689" i="12"/>
  <c r="K2688" i="12"/>
  <c r="K2687" i="12"/>
  <c r="K2686" i="12"/>
  <c r="K2685" i="12"/>
  <c r="K2684" i="12"/>
  <c r="K2683" i="12"/>
  <c r="K2682" i="12"/>
  <c r="K2681" i="12"/>
  <c r="K2680" i="12"/>
  <c r="K2679" i="12"/>
  <c r="K2678" i="12"/>
  <c r="K2677" i="12"/>
  <c r="K2676" i="12"/>
  <c r="K2675" i="12"/>
  <c r="K2674" i="12"/>
  <c r="K2673" i="12"/>
  <c r="K2672" i="12"/>
  <c r="K2671" i="12"/>
  <c r="K2670" i="12"/>
  <c r="K2669" i="12"/>
  <c r="K2668" i="12"/>
  <c r="K2667" i="12"/>
  <c r="K2666" i="12"/>
  <c r="K2665" i="12"/>
  <c r="K2664" i="12"/>
  <c r="K2663" i="12"/>
  <c r="K2662" i="12"/>
  <c r="K2661" i="12"/>
  <c r="K2660" i="12"/>
  <c r="K2659" i="12"/>
  <c r="K2658" i="12"/>
  <c r="K2657" i="12"/>
  <c r="K2656" i="12"/>
  <c r="K2655" i="12"/>
  <c r="K2654" i="12"/>
  <c r="K2653" i="12"/>
  <c r="K2652" i="12"/>
  <c r="K2651" i="12"/>
  <c r="K2650" i="12"/>
  <c r="K2649" i="12"/>
  <c r="K2648" i="12"/>
  <c r="K2647" i="12"/>
  <c r="K2646" i="12"/>
  <c r="K2645" i="12"/>
  <c r="K2644" i="12"/>
  <c r="K2643" i="12"/>
  <c r="K2642" i="12"/>
  <c r="K2641" i="12"/>
  <c r="K2640" i="12"/>
  <c r="K2639" i="12"/>
  <c r="K2638" i="12"/>
  <c r="K2637" i="12"/>
  <c r="K2636" i="12"/>
  <c r="K2635" i="12"/>
  <c r="K2634" i="12"/>
  <c r="K2633" i="12"/>
  <c r="K2632" i="12"/>
  <c r="K2631" i="12"/>
  <c r="K2630" i="12"/>
  <c r="K2629" i="12"/>
  <c r="K2628" i="12"/>
  <c r="K2627" i="12"/>
  <c r="K2626" i="12"/>
  <c r="K2625" i="12"/>
  <c r="K2624" i="12"/>
  <c r="K2623" i="12"/>
  <c r="K2622" i="12"/>
  <c r="K2621" i="12"/>
  <c r="K2620" i="12"/>
  <c r="K2619" i="12"/>
  <c r="K2618" i="12"/>
  <c r="K2617" i="12"/>
  <c r="K2616" i="12"/>
  <c r="K2615" i="12"/>
  <c r="K2614" i="12"/>
  <c r="K2613" i="12"/>
  <c r="K2612" i="12"/>
  <c r="K2611" i="12"/>
  <c r="K2610" i="12"/>
  <c r="K2609" i="12"/>
  <c r="K2608" i="12"/>
  <c r="K2607" i="12"/>
  <c r="K2606" i="12"/>
  <c r="K2605" i="12"/>
  <c r="K2604" i="12"/>
  <c r="K2603" i="12"/>
  <c r="K2602" i="12"/>
  <c r="K2601" i="12"/>
  <c r="K2600" i="12"/>
  <c r="K2599" i="12"/>
  <c r="K2598" i="12"/>
  <c r="K2597" i="12"/>
  <c r="K2596" i="12"/>
  <c r="K2595" i="12"/>
  <c r="K2594" i="12"/>
  <c r="K2593" i="12"/>
  <c r="K2592" i="12"/>
  <c r="K2591" i="12"/>
  <c r="K2590" i="12"/>
  <c r="K2589" i="12"/>
  <c r="K2588" i="12"/>
  <c r="K2587" i="12"/>
  <c r="K2586" i="12"/>
  <c r="K2585" i="12"/>
  <c r="K2584" i="12"/>
  <c r="K2583" i="12"/>
  <c r="K2582" i="12"/>
  <c r="K2581" i="12"/>
  <c r="I32" i="4"/>
  <c r="I33" i="4"/>
  <c r="I34" i="4"/>
  <c r="I35" i="4"/>
  <c r="I36" i="4"/>
  <c r="I37" i="4"/>
  <c r="I38" i="4"/>
  <c r="I608" i="45"/>
  <c r="I607" i="45"/>
  <c r="I606" i="45"/>
  <c r="I605" i="45"/>
  <c r="I604" i="45"/>
  <c r="I603" i="45"/>
  <c r="I602" i="45"/>
  <c r="I601" i="45"/>
  <c r="I600" i="45"/>
  <c r="I599" i="45"/>
  <c r="I598" i="45"/>
  <c r="I597" i="45"/>
  <c r="I596" i="45"/>
  <c r="I595" i="45"/>
  <c r="I594" i="45"/>
  <c r="I593" i="45"/>
  <c r="I592" i="45"/>
  <c r="I591" i="45"/>
  <c r="I590" i="45"/>
  <c r="I589" i="45"/>
  <c r="I588" i="45"/>
  <c r="I587" i="45"/>
  <c r="I586" i="45"/>
  <c r="I585" i="45"/>
  <c r="I584" i="45"/>
  <c r="I583" i="45"/>
  <c r="I582" i="45"/>
  <c r="I581" i="45"/>
  <c r="I580" i="45"/>
  <c r="I579" i="45"/>
  <c r="I578" i="45"/>
  <c r="I577" i="45"/>
  <c r="I576" i="45"/>
  <c r="I575" i="45"/>
  <c r="I574" i="45"/>
  <c r="I573" i="45"/>
  <c r="I572" i="45"/>
  <c r="I571" i="45"/>
  <c r="I570" i="45"/>
  <c r="I569" i="45"/>
  <c r="I568" i="45"/>
  <c r="I567" i="45"/>
  <c r="I566" i="45"/>
  <c r="I565" i="45"/>
  <c r="I564" i="45"/>
  <c r="I563" i="45"/>
  <c r="I562" i="45"/>
  <c r="I561" i="45"/>
  <c r="I560" i="45"/>
  <c r="I559" i="45"/>
  <c r="I558" i="45"/>
  <c r="I557" i="45"/>
  <c r="I556" i="45"/>
  <c r="I555" i="45"/>
  <c r="I554" i="45"/>
  <c r="I553" i="45"/>
  <c r="I552" i="45"/>
  <c r="I551" i="45"/>
  <c r="I550" i="45"/>
  <c r="I549" i="45"/>
  <c r="I548" i="45"/>
  <c r="I547" i="45"/>
  <c r="I546" i="45"/>
  <c r="I545" i="45"/>
  <c r="I544" i="45"/>
  <c r="I543" i="45"/>
  <c r="I542" i="45"/>
  <c r="I541" i="45"/>
  <c r="I540" i="45"/>
  <c r="I539" i="45"/>
  <c r="I538" i="45"/>
  <c r="I537" i="45"/>
  <c r="I536" i="45"/>
  <c r="I535" i="45"/>
  <c r="I534" i="45"/>
  <c r="I533" i="45"/>
  <c r="I532" i="45"/>
  <c r="I531" i="45"/>
  <c r="I530" i="45"/>
  <c r="I529" i="45"/>
  <c r="I528" i="45"/>
  <c r="I527" i="45"/>
  <c r="I526" i="45"/>
  <c r="I525" i="45"/>
  <c r="I524" i="45"/>
  <c r="I523" i="45"/>
  <c r="I522" i="45"/>
  <c r="I521" i="45"/>
  <c r="I520" i="45"/>
  <c r="I519" i="45"/>
  <c r="I518" i="45"/>
  <c r="I517" i="45"/>
  <c r="I516" i="45"/>
  <c r="I515" i="45"/>
  <c r="I514" i="45"/>
  <c r="I513" i="45"/>
  <c r="I512" i="45"/>
  <c r="I511" i="45"/>
  <c r="I510" i="45"/>
  <c r="I509" i="45"/>
  <c r="I508" i="45"/>
  <c r="I507" i="45"/>
  <c r="I506" i="45"/>
  <c r="I505" i="45"/>
  <c r="I504" i="45"/>
  <c r="I503" i="45"/>
  <c r="I502" i="45"/>
  <c r="I501" i="45"/>
  <c r="I500" i="45"/>
  <c r="I499" i="45"/>
  <c r="I498" i="45"/>
  <c r="I497" i="45"/>
  <c r="I496" i="45"/>
  <c r="I495" i="45"/>
  <c r="I494" i="45"/>
  <c r="I493" i="45"/>
  <c r="I492" i="45"/>
  <c r="I491" i="45"/>
  <c r="I490" i="45"/>
  <c r="I489" i="45"/>
  <c r="I488" i="45"/>
  <c r="I487" i="45"/>
  <c r="I486" i="45"/>
  <c r="I485" i="45"/>
  <c r="I484" i="45"/>
  <c r="I483" i="45"/>
  <c r="I482" i="45"/>
  <c r="I481" i="45"/>
  <c r="I480" i="45"/>
  <c r="I479" i="45"/>
  <c r="I478" i="45"/>
  <c r="I477" i="45"/>
  <c r="I476" i="45"/>
  <c r="I475" i="45"/>
  <c r="I474" i="45"/>
  <c r="I473" i="45"/>
  <c r="I472" i="45"/>
  <c r="I471" i="45"/>
  <c r="I470" i="45"/>
  <c r="I469" i="45"/>
  <c r="I468" i="45"/>
  <c r="I467" i="45"/>
  <c r="I466" i="45"/>
  <c r="I465" i="45"/>
  <c r="I464" i="45"/>
  <c r="I463" i="45"/>
  <c r="I462" i="45"/>
  <c r="I461" i="45"/>
  <c r="I460" i="45"/>
  <c r="I459" i="45"/>
  <c r="I458" i="45"/>
  <c r="I457" i="45"/>
  <c r="I456" i="45"/>
  <c r="I455" i="45"/>
  <c r="I454" i="45"/>
  <c r="I453" i="45"/>
  <c r="I452" i="45"/>
  <c r="I451" i="45"/>
  <c r="I450" i="45"/>
  <c r="I449" i="45"/>
  <c r="I448" i="45"/>
  <c r="I447" i="45"/>
  <c r="I446" i="45"/>
  <c r="I445" i="45"/>
  <c r="I444" i="45"/>
  <c r="I443" i="45"/>
  <c r="I442" i="45"/>
  <c r="I441" i="45"/>
  <c r="I440" i="45"/>
  <c r="I439" i="45"/>
  <c r="I438" i="45"/>
  <c r="I437" i="45"/>
  <c r="I436" i="45"/>
  <c r="I435" i="45"/>
  <c r="I434" i="45"/>
  <c r="I433" i="45"/>
  <c r="I432" i="45"/>
  <c r="I431" i="45"/>
  <c r="I430" i="45"/>
  <c r="I429" i="45"/>
  <c r="I428" i="45"/>
  <c r="I427" i="45"/>
  <c r="I426" i="45"/>
  <c r="I425" i="45"/>
  <c r="I424" i="45"/>
  <c r="I423" i="45"/>
  <c r="I422" i="45"/>
  <c r="I421" i="45"/>
  <c r="I420" i="45"/>
  <c r="I419" i="45"/>
  <c r="I418" i="45"/>
  <c r="I417" i="45"/>
  <c r="I416" i="45"/>
  <c r="I415" i="45"/>
  <c r="I414" i="45"/>
  <c r="I413" i="45"/>
  <c r="I412" i="45"/>
  <c r="I411" i="45"/>
  <c r="I410" i="45"/>
  <c r="I409" i="45"/>
  <c r="I408" i="45"/>
  <c r="I407" i="45"/>
  <c r="I406" i="45"/>
  <c r="I405" i="45"/>
  <c r="I404" i="45"/>
  <c r="I403" i="45"/>
  <c r="I402" i="45"/>
  <c r="I401" i="45"/>
  <c r="I400" i="45"/>
  <c r="I399" i="45"/>
  <c r="I398" i="45"/>
  <c r="I397" i="45"/>
  <c r="I396" i="45"/>
  <c r="I395" i="45"/>
  <c r="I394" i="45"/>
  <c r="I393" i="45"/>
  <c r="I392" i="45"/>
  <c r="I391" i="45"/>
  <c r="I390" i="45"/>
  <c r="I389" i="45"/>
  <c r="I388" i="45"/>
  <c r="I387" i="45"/>
  <c r="I386" i="45"/>
  <c r="I385" i="45"/>
  <c r="I384" i="45"/>
  <c r="I383" i="45"/>
  <c r="I382" i="45"/>
  <c r="I381" i="45"/>
  <c r="I380" i="45"/>
  <c r="I379" i="45"/>
  <c r="I378" i="45"/>
  <c r="I377" i="45"/>
  <c r="I376" i="45"/>
  <c r="I375" i="45"/>
  <c r="I374" i="45"/>
  <c r="I373" i="45"/>
  <c r="I372" i="45"/>
  <c r="I371" i="45"/>
  <c r="I370" i="45"/>
  <c r="I369" i="45"/>
  <c r="I368" i="45"/>
  <c r="I367" i="45"/>
  <c r="I366" i="45"/>
  <c r="I365" i="45"/>
  <c r="I364" i="45"/>
  <c r="I363" i="45"/>
  <c r="I362" i="45"/>
  <c r="I361" i="45"/>
  <c r="I360" i="45"/>
  <c r="I359" i="45"/>
  <c r="I358" i="45"/>
  <c r="I357" i="45"/>
  <c r="I356" i="45"/>
  <c r="I355" i="45"/>
  <c r="I354" i="45"/>
  <c r="I353" i="45"/>
  <c r="I352" i="45"/>
  <c r="I351" i="45"/>
  <c r="I350" i="45"/>
  <c r="I349" i="45"/>
  <c r="I348" i="45"/>
  <c r="I347" i="45"/>
  <c r="I346" i="45"/>
  <c r="I345" i="45"/>
  <c r="I344" i="45"/>
  <c r="I343" i="45"/>
  <c r="I342" i="45"/>
  <c r="I341" i="45"/>
  <c r="I340" i="45"/>
  <c r="I339" i="45"/>
  <c r="I338" i="45"/>
  <c r="I337" i="45"/>
  <c r="I336" i="45"/>
  <c r="I335" i="45"/>
  <c r="I334" i="45"/>
  <c r="I333" i="45"/>
  <c r="I332" i="45"/>
  <c r="I331" i="45"/>
  <c r="I330" i="45"/>
  <c r="I329" i="45"/>
  <c r="I328" i="45"/>
  <c r="I327" i="45"/>
  <c r="I326" i="45"/>
  <c r="I325" i="45"/>
  <c r="I324" i="45"/>
  <c r="I323" i="45"/>
  <c r="I322" i="45"/>
  <c r="I321" i="45"/>
  <c r="I320" i="45"/>
  <c r="I319" i="45"/>
  <c r="I318" i="45"/>
  <c r="I317" i="45"/>
  <c r="I316" i="45"/>
  <c r="I315" i="45"/>
  <c r="I314" i="45"/>
  <c r="I313" i="45"/>
  <c r="I312" i="45"/>
  <c r="I311" i="45"/>
  <c r="I310" i="45"/>
  <c r="I309" i="45"/>
  <c r="I308" i="45"/>
  <c r="I307" i="45"/>
  <c r="I306" i="45"/>
  <c r="I305" i="45"/>
  <c r="I304" i="45"/>
  <c r="I303" i="45"/>
  <c r="I302" i="45"/>
  <c r="I301" i="45"/>
  <c r="I300" i="45"/>
  <c r="I299" i="45"/>
  <c r="I298" i="45"/>
  <c r="I297" i="45"/>
  <c r="I296" i="45"/>
  <c r="I295" i="45"/>
  <c r="I294" i="45"/>
  <c r="I293" i="45"/>
  <c r="I292" i="45"/>
  <c r="I291" i="45"/>
  <c r="I290" i="45"/>
  <c r="I289" i="45"/>
  <c r="I288" i="45"/>
  <c r="I287" i="45"/>
  <c r="I286" i="45"/>
  <c r="I285" i="45"/>
  <c r="I284" i="45"/>
  <c r="I283" i="45"/>
  <c r="I282" i="45"/>
  <c r="I281" i="45"/>
  <c r="I280" i="45"/>
  <c r="I279" i="45"/>
  <c r="I278" i="45"/>
  <c r="I277" i="45"/>
  <c r="I276" i="45"/>
  <c r="I275" i="45"/>
  <c r="I274" i="45"/>
  <c r="I273" i="45"/>
  <c r="I272" i="45"/>
  <c r="I271" i="45"/>
  <c r="I270" i="45"/>
  <c r="I269" i="45"/>
  <c r="I268" i="45"/>
  <c r="I267" i="45"/>
  <c r="I266" i="45"/>
  <c r="I265" i="45"/>
  <c r="I264" i="45"/>
  <c r="I263" i="45"/>
  <c r="I262" i="45"/>
  <c r="I261" i="45"/>
  <c r="I260" i="45"/>
  <c r="I259" i="45"/>
  <c r="I258" i="45"/>
  <c r="I257" i="45"/>
  <c r="I256" i="45"/>
  <c r="I255" i="45"/>
  <c r="I254" i="45"/>
  <c r="I253" i="45"/>
  <c r="I252" i="45"/>
  <c r="I251" i="45"/>
  <c r="I250" i="45"/>
  <c r="I249" i="45"/>
  <c r="I248" i="45"/>
  <c r="I247" i="45"/>
  <c r="I246" i="45"/>
  <c r="I245" i="45"/>
  <c r="I244" i="45"/>
  <c r="I243" i="45"/>
  <c r="I242" i="45"/>
  <c r="I241" i="45"/>
  <c r="I240" i="45"/>
  <c r="I239" i="45"/>
  <c r="I238" i="45"/>
  <c r="I237" i="45"/>
  <c r="I236" i="45"/>
  <c r="I235" i="45"/>
  <c r="I234" i="45"/>
  <c r="I233" i="45"/>
  <c r="I232" i="45"/>
  <c r="I231" i="45"/>
  <c r="I230" i="45"/>
  <c r="I229" i="45"/>
  <c r="I228" i="45"/>
  <c r="I227" i="45"/>
  <c r="I226" i="45"/>
  <c r="I225" i="45"/>
  <c r="I224" i="45"/>
  <c r="I223" i="45"/>
  <c r="I222" i="45"/>
  <c r="I221" i="45"/>
  <c r="I220" i="45"/>
  <c r="I219" i="45"/>
  <c r="I218" i="45"/>
  <c r="I217" i="45"/>
  <c r="I216" i="45"/>
  <c r="I215" i="45"/>
  <c r="I214" i="45"/>
  <c r="I213" i="45"/>
  <c r="I212" i="45"/>
  <c r="I211" i="45"/>
  <c r="I210" i="45"/>
  <c r="I209" i="45"/>
  <c r="I208" i="45"/>
  <c r="I207" i="45"/>
  <c r="I206" i="45"/>
  <c r="I205" i="45"/>
  <c r="I204" i="45"/>
  <c r="I203" i="45"/>
  <c r="I202" i="45"/>
  <c r="I201" i="45"/>
  <c r="I200" i="45"/>
  <c r="I199" i="45"/>
  <c r="I198" i="45"/>
  <c r="I197" i="45"/>
  <c r="I196" i="45"/>
  <c r="I195" i="45"/>
  <c r="I194" i="45"/>
  <c r="I193" i="45"/>
  <c r="I192" i="45"/>
  <c r="I191" i="45"/>
  <c r="I190" i="45"/>
  <c r="I189" i="45"/>
  <c r="I188" i="45"/>
  <c r="I187" i="45"/>
  <c r="I186" i="45"/>
  <c r="I185" i="45"/>
  <c r="I184" i="45"/>
  <c r="I183" i="45"/>
  <c r="I182" i="45"/>
  <c r="I181" i="45"/>
  <c r="I180" i="45"/>
  <c r="I179" i="45"/>
  <c r="I178" i="45"/>
  <c r="I177" i="45"/>
  <c r="I176" i="45"/>
  <c r="I175" i="45"/>
  <c r="I174" i="45"/>
  <c r="I173" i="45"/>
  <c r="I172" i="45"/>
  <c r="I171" i="45"/>
  <c r="I170" i="45"/>
  <c r="I169" i="45"/>
  <c r="I168" i="45"/>
  <c r="I167" i="45"/>
  <c r="I166" i="45"/>
  <c r="I165" i="45"/>
  <c r="I164" i="45"/>
  <c r="I163" i="45"/>
  <c r="I162" i="45"/>
  <c r="I161" i="45"/>
  <c r="I160" i="45"/>
  <c r="I159" i="45"/>
  <c r="I158" i="45"/>
  <c r="I157" i="45"/>
  <c r="I156" i="45"/>
  <c r="I155" i="45"/>
  <c r="I154" i="45"/>
  <c r="I153" i="45"/>
  <c r="I152" i="45"/>
  <c r="I151" i="45"/>
  <c r="I150" i="45"/>
  <c r="I149" i="45"/>
  <c r="I148" i="45"/>
  <c r="I147" i="45"/>
  <c r="I146" i="45"/>
  <c r="I145" i="45"/>
  <c r="I144" i="45"/>
  <c r="I143" i="45"/>
  <c r="I142" i="45"/>
  <c r="I141" i="45"/>
  <c r="I140" i="45"/>
  <c r="I139" i="45"/>
  <c r="I138" i="45"/>
  <c r="I137" i="45"/>
  <c r="I136" i="45"/>
  <c r="I135" i="45"/>
  <c r="I134" i="45"/>
  <c r="I133" i="45"/>
  <c r="I132" i="45"/>
  <c r="I131" i="45"/>
  <c r="I130" i="45"/>
  <c r="I129" i="45"/>
  <c r="I128" i="45"/>
  <c r="I127" i="45"/>
  <c r="I126" i="45"/>
  <c r="I125" i="45"/>
  <c r="I124" i="45"/>
  <c r="I123" i="45"/>
  <c r="I122" i="45"/>
  <c r="I121" i="45"/>
  <c r="I120" i="45"/>
  <c r="I119" i="45"/>
  <c r="I118" i="45"/>
  <c r="I117" i="45"/>
  <c r="I116" i="45"/>
  <c r="I115" i="45"/>
  <c r="I114" i="45"/>
  <c r="I113" i="45"/>
  <c r="I112" i="45"/>
  <c r="I111" i="45"/>
  <c r="I110" i="45"/>
  <c r="I109" i="45"/>
  <c r="I108" i="45"/>
  <c r="I107" i="45"/>
  <c r="I106" i="45"/>
  <c r="I105" i="45"/>
  <c r="I104" i="45"/>
  <c r="I103" i="45"/>
  <c r="I102" i="45"/>
  <c r="I101" i="45"/>
  <c r="I100" i="45"/>
  <c r="I99" i="45"/>
  <c r="I98" i="45"/>
  <c r="I97" i="45"/>
  <c r="I96" i="45"/>
  <c r="I95" i="45"/>
  <c r="I94" i="45"/>
  <c r="I93" i="45"/>
  <c r="I92" i="45"/>
  <c r="I91" i="45"/>
  <c r="I90" i="45"/>
  <c r="I89" i="45"/>
  <c r="I88" i="45"/>
  <c r="I87" i="45"/>
  <c r="I86" i="45"/>
  <c r="I85" i="45"/>
  <c r="I84" i="45"/>
  <c r="I83" i="45"/>
  <c r="I82" i="45"/>
  <c r="I81" i="45"/>
  <c r="I80" i="45"/>
  <c r="I79" i="45"/>
  <c r="I78" i="45"/>
  <c r="I77" i="45"/>
  <c r="I76" i="45"/>
  <c r="I75" i="45"/>
  <c r="I74" i="45"/>
  <c r="I73" i="45"/>
  <c r="I72" i="45"/>
  <c r="I71" i="45"/>
  <c r="I70" i="45"/>
  <c r="I69" i="45"/>
  <c r="I68" i="45"/>
  <c r="I67" i="45"/>
  <c r="I66" i="45"/>
  <c r="I65" i="45"/>
  <c r="I64" i="45"/>
  <c r="I63" i="45"/>
  <c r="I62" i="45"/>
  <c r="I61" i="45"/>
  <c r="I60" i="45"/>
  <c r="I59" i="45"/>
  <c r="I58" i="45"/>
  <c r="I57" i="45"/>
  <c r="I56" i="45"/>
  <c r="I55" i="45"/>
  <c r="I54" i="45"/>
  <c r="I53" i="45"/>
  <c r="I52" i="45"/>
  <c r="I51" i="45"/>
  <c r="I50" i="45"/>
  <c r="I49" i="45"/>
  <c r="I48" i="45"/>
  <c r="I47" i="45"/>
  <c r="I46" i="45"/>
  <c r="I45" i="45"/>
  <c r="I44" i="45"/>
  <c r="I43" i="45"/>
  <c r="I42" i="45"/>
  <c r="I41" i="45"/>
  <c r="I40" i="45"/>
  <c r="I39" i="45"/>
  <c r="I38" i="45"/>
  <c r="I37" i="45"/>
  <c r="I36" i="45"/>
  <c r="I35" i="45"/>
  <c r="I34" i="45"/>
  <c r="I33" i="45"/>
  <c r="I32" i="45"/>
  <c r="I31" i="45"/>
  <c r="I30" i="45"/>
  <c r="I29" i="45"/>
  <c r="I28" i="45"/>
  <c r="I27" i="45"/>
  <c r="I26" i="45"/>
  <c r="I25" i="45"/>
  <c r="I24" i="45"/>
  <c r="I23" i="45"/>
  <c r="I22" i="45"/>
  <c r="I21" i="45"/>
  <c r="I20" i="45"/>
  <c r="I19" i="45"/>
  <c r="I18" i="45"/>
  <c r="I17" i="45"/>
  <c r="I16" i="45"/>
  <c r="I15" i="45"/>
  <c r="I14" i="45"/>
  <c r="I13" i="45"/>
  <c r="I12" i="45"/>
  <c r="I11" i="45"/>
  <c r="I10" i="45"/>
  <c r="I9" i="45"/>
  <c r="I8" i="45"/>
  <c r="I7" i="45"/>
  <c r="I6" i="45"/>
  <c r="I5" i="45"/>
  <c r="I4" i="45"/>
  <c r="I3" i="45"/>
  <c r="I1" i="45"/>
  <c r="I2" i="45"/>
  <c r="O72" i="5" l="1"/>
  <c r="C77" i="5"/>
  <c r="K77" i="5"/>
  <c r="D77" i="5"/>
  <c r="L77" i="5"/>
  <c r="E77" i="5"/>
  <c r="M77" i="5"/>
  <c r="G77" i="5"/>
  <c r="H77" i="5"/>
  <c r="N77" i="5"/>
  <c r="I77" i="5"/>
  <c r="F77" i="5"/>
  <c r="AL26" i="5"/>
  <c r="AL33" i="5" s="1"/>
  <c r="Q26" i="5"/>
  <c r="B26" i="5"/>
  <c r="A3" i="5"/>
  <c r="K2580" i="12" l="1"/>
  <c r="K2579" i="12"/>
  <c r="K2578" i="12"/>
  <c r="K2577" i="12"/>
  <c r="K2576" i="12"/>
  <c r="K2575" i="12"/>
  <c r="K2574" i="12"/>
  <c r="K2573" i="12"/>
  <c r="K2572" i="12"/>
  <c r="K2571" i="12"/>
  <c r="K2570" i="12"/>
  <c r="K2569" i="12"/>
  <c r="K2568" i="12"/>
  <c r="K2567" i="12"/>
  <c r="K2566" i="12"/>
  <c r="K2565" i="12"/>
  <c r="K2564" i="12"/>
  <c r="K2563" i="12"/>
  <c r="K2562" i="12"/>
  <c r="K2561" i="12"/>
  <c r="K2560" i="12"/>
  <c r="K2559" i="12"/>
  <c r="K2558" i="12"/>
  <c r="K2557" i="12"/>
  <c r="K2556" i="12"/>
  <c r="K2555" i="12"/>
  <c r="K2554" i="12"/>
  <c r="K2553" i="12"/>
  <c r="K2552" i="12"/>
  <c r="K2551" i="12"/>
  <c r="K2550" i="12"/>
  <c r="K2549" i="12"/>
  <c r="K2548" i="12"/>
  <c r="K2547" i="12"/>
  <c r="K2546" i="12"/>
  <c r="K2545" i="12"/>
  <c r="K2544" i="12"/>
  <c r="K2543" i="12"/>
  <c r="K2542" i="12"/>
  <c r="K2541" i="12"/>
  <c r="K2540" i="12"/>
  <c r="K2539" i="12"/>
  <c r="K2538" i="12"/>
  <c r="K2537" i="12"/>
  <c r="K2536" i="12"/>
  <c r="K2535" i="12"/>
  <c r="K2534" i="12"/>
  <c r="K2533" i="12"/>
  <c r="K2532" i="12"/>
  <c r="K2531" i="12"/>
  <c r="K2530" i="12"/>
  <c r="K2529" i="12"/>
  <c r="K2528" i="12"/>
  <c r="K2527" i="12"/>
  <c r="K2526" i="12"/>
  <c r="K2525" i="12"/>
  <c r="K2524" i="12"/>
  <c r="K2523" i="12"/>
  <c r="K2522" i="12"/>
  <c r="K2521" i="12"/>
  <c r="K2520" i="12"/>
  <c r="K2519" i="12"/>
  <c r="K2518" i="12"/>
  <c r="K2517" i="12"/>
  <c r="K2516" i="12"/>
  <c r="K2515" i="12"/>
  <c r="K2514" i="12"/>
  <c r="K2513" i="12"/>
  <c r="K2512" i="12"/>
  <c r="K2511" i="12"/>
  <c r="K2510" i="12"/>
  <c r="K2509" i="12"/>
  <c r="K2508" i="12"/>
  <c r="K2507" i="12"/>
  <c r="K2506" i="12"/>
  <c r="K2505" i="12"/>
  <c r="K2504" i="12"/>
  <c r="K2503" i="12"/>
  <c r="K2502" i="12"/>
  <c r="K2501" i="12"/>
  <c r="K2500" i="12"/>
  <c r="K2499" i="12"/>
  <c r="K2498" i="12"/>
  <c r="K2497" i="12"/>
  <c r="K2496" i="12"/>
  <c r="K2495" i="12"/>
  <c r="K2494" i="12"/>
  <c r="K2493" i="12"/>
  <c r="K2492" i="12"/>
  <c r="K2491" i="12"/>
  <c r="K2490" i="12"/>
  <c r="K2489" i="12"/>
  <c r="K2488" i="12"/>
  <c r="K2487" i="12"/>
  <c r="K2486" i="12"/>
  <c r="K2485" i="12"/>
  <c r="K2484" i="12"/>
  <c r="K2483" i="12"/>
  <c r="K2482" i="12"/>
  <c r="K2481" i="12"/>
  <c r="K2480" i="12"/>
  <c r="K2479" i="12"/>
  <c r="K2478" i="12"/>
  <c r="K2477" i="12"/>
  <c r="K2476" i="12"/>
  <c r="K2475" i="12"/>
  <c r="K2474" i="12"/>
  <c r="K2473" i="12"/>
  <c r="K2472" i="12"/>
  <c r="K2471" i="12"/>
  <c r="K2470" i="12"/>
  <c r="K2469" i="12"/>
  <c r="K2468" i="12"/>
  <c r="K2467" i="12"/>
  <c r="K2466" i="12"/>
  <c r="K2465" i="12"/>
  <c r="K2464" i="12"/>
  <c r="K2463" i="12"/>
  <c r="K2462" i="12"/>
  <c r="K2461" i="12"/>
  <c r="K2460" i="12"/>
  <c r="K2459" i="12"/>
  <c r="K2458" i="12"/>
  <c r="K2457" i="12"/>
  <c r="K2456" i="12"/>
  <c r="K2455" i="12"/>
  <c r="K2454" i="12"/>
  <c r="K2453" i="12"/>
  <c r="K2452" i="12"/>
  <c r="K2451" i="12"/>
  <c r="K2450" i="12"/>
  <c r="K2449" i="12"/>
  <c r="K2448" i="12"/>
  <c r="K2447" i="12"/>
  <c r="K2446" i="12"/>
  <c r="K2445" i="12"/>
  <c r="K2444" i="12"/>
  <c r="K2443" i="12"/>
  <c r="K2442" i="12"/>
  <c r="K2441" i="12"/>
  <c r="K2440" i="12"/>
  <c r="K2439" i="12"/>
  <c r="K2438" i="12"/>
  <c r="K2437" i="12"/>
  <c r="K2436" i="12"/>
  <c r="K2435" i="12"/>
  <c r="K2434" i="12"/>
  <c r="K2433" i="12"/>
  <c r="K2432" i="12"/>
  <c r="K2431" i="12"/>
  <c r="K2430" i="12"/>
  <c r="K2429" i="12"/>
  <c r="K2428" i="12"/>
  <c r="K2427" i="12"/>
  <c r="K2426" i="12"/>
  <c r="K2425" i="12"/>
  <c r="K2424" i="12"/>
  <c r="K2423" i="12"/>
  <c r="K2422" i="12"/>
  <c r="K2421" i="12"/>
  <c r="K2420" i="12"/>
  <c r="K2419" i="12"/>
  <c r="K2418" i="12"/>
  <c r="K2417" i="12"/>
  <c r="K2416" i="12"/>
  <c r="K2415" i="12"/>
  <c r="K2414" i="12"/>
  <c r="K2413" i="12"/>
  <c r="K2412" i="12"/>
  <c r="K2411" i="12"/>
  <c r="K2410" i="12"/>
  <c r="K2409" i="12"/>
  <c r="K2408" i="12"/>
  <c r="K2407" i="12"/>
  <c r="K2406" i="12"/>
  <c r="K2405" i="12"/>
  <c r="K2404" i="12"/>
  <c r="K2403" i="12"/>
  <c r="K2402" i="12"/>
  <c r="K2401" i="12"/>
  <c r="K2400" i="12"/>
  <c r="K2399" i="12"/>
  <c r="K2398" i="12"/>
  <c r="K2397" i="12"/>
  <c r="K2396" i="12"/>
  <c r="K2395" i="12"/>
  <c r="K2394" i="12"/>
  <c r="K2393" i="12"/>
  <c r="K2392" i="12"/>
  <c r="K2391" i="12"/>
  <c r="K2390" i="12"/>
  <c r="K2389" i="12"/>
  <c r="K2388" i="12"/>
  <c r="K2387" i="12"/>
  <c r="K2386" i="12"/>
  <c r="K2385" i="12"/>
  <c r="K2384" i="12"/>
  <c r="K2383" i="12"/>
  <c r="K2382" i="12"/>
  <c r="K2381" i="12"/>
  <c r="K2380" i="12"/>
  <c r="K2379" i="12"/>
  <c r="K2378" i="12"/>
  <c r="K2377" i="12"/>
  <c r="K2376" i="12"/>
  <c r="K2375" i="12"/>
  <c r="K2374" i="12"/>
  <c r="K2373" i="12"/>
  <c r="K2372" i="12"/>
  <c r="K2371" i="12"/>
  <c r="K2370" i="12"/>
  <c r="K2369" i="12"/>
  <c r="K2368" i="12"/>
  <c r="K2367" i="12"/>
  <c r="K2366" i="12"/>
  <c r="K2365" i="12"/>
  <c r="K2364" i="12"/>
  <c r="K2363" i="12"/>
  <c r="K2362" i="12"/>
  <c r="K2361" i="12"/>
  <c r="K2360" i="12"/>
  <c r="K2359" i="12"/>
  <c r="K2358" i="12"/>
  <c r="K2357" i="12"/>
  <c r="K2356" i="12"/>
  <c r="K2355" i="12"/>
  <c r="K2354" i="12"/>
  <c r="K2353" i="12"/>
  <c r="K2352" i="12"/>
  <c r="K2351" i="12"/>
  <c r="K2350" i="12"/>
  <c r="K2349" i="12"/>
  <c r="I2801" i="43"/>
  <c r="I2800" i="43"/>
  <c r="I2799" i="43"/>
  <c r="I2798" i="43"/>
  <c r="I2797" i="43"/>
  <c r="I2796" i="43"/>
  <c r="I2795" i="43"/>
  <c r="I2794" i="43"/>
  <c r="I2793" i="43"/>
  <c r="I2792" i="43"/>
  <c r="I2791" i="43"/>
  <c r="I2790" i="43"/>
  <c r="I2789" i="43"/>
  <c r="I2788" i="43"/>
  <c r="I2787" i="43"/>
  <c r="I2786" i="43"/>
  <c r="I2785" i="43"/>
  <c r="I2784" i="43"/>
  <c r="I2783" i="43"/>
  <c r="I2782" i="43"/>
  <c r="I2781" i="43"/>
  <c r="I2780" i="43"/>
  <c r="I2779" i="43"/>
  <c r="I2778" i="43"/>
  <c r="I2777" i="43"/>
  <c r="I2776" i="43"/>
  <c r="I2775" i="43"/>
  <c r="I2774" i="43"/>
  <c r="I2773" i="43"/>
  <c r="I2772" i="43"/>
  <c r="I2771" i="43"/>
  <c r="I2770" i="43"/>
  <c r="I2769" i="43"/>
  <c r="I2768" i="43"/>
  <c r="I2767" i="43"/>
  <c r="I2766" i="43"/>
  <c r="I2765" i="43"/>
  <c r="I2764" i="43"/>
  <c r="I2763" i="43"/>
  <c r="I2762" i="43"/>
  <c r="I2761" i="43"/>
  <c r="I2760" i="43"/>
  <c r="I2759" i="43"/>
  <c r="I2758" i="43"/>
  <c r="I2757" i="43"/>
  <c r="I2756" i="43"/>
  <c r="I2755" i="43"/>
  <c r="I2754" i="43"/>
  <c r="I2753" i="43"/>
  <c r="I2752" i="43"/>
  <c r="I2751" i="43"/>
  <c r="I2750" i="43"/>
  <c r="I2749" i="43"/>
  <c r="I2748" i="43"/>
  <c r="I2747" i="43"/>
  <c r="I2746" i="43"/>
  <c r="I2745" i="43"/>
  <c r="I2744" i="43"/>
  <c r="I2743" i="43"/>
  <c r="I2742" i="43"/>
  <c r="I2741" i="43"/>
  <c r="I2740" i="43"/>
  <c r="I2739" i="43"/>
  <c r="I2738" i="43"/>
  <c r="I2737" i="43"/>
  <c r="I2736" i="43"/>
  <c r="I2735" i="43"/>
  <c r="I2734" i="43"/>
  <c r="I2733" i="43"/>
  <c r="I2732" i="43"/>
  <c r="I2731" i="43"/>
  <c r="I2730" i="43"/>
  <c r="I2729" i="43"/>
  <c r="I2728" i="43"/>
  <c r="I2727" i="43"/>
  <c r="I2726" i="43"/>
  <c r="I2725" i="43"/>
  <c r="I2724" i="43"/>
  <c r="I2723" i="43"/>
  <c r="I2722" i="43"/>
  <c r="I2721" i="43"/>
  <c r="I2720" i="43"/>
  <c r="I2719" i="43"/>
  <c r="I2718" i="43"/>
  <c r="I2717" i="43"/>
  <c r="I2716" i="43"/>
  <c r="I2715" i="43"/>
  <c r="I2714" i="43"/>
  <c r="I2713" i="43"/>
  <c r="I2712" i="43"/>
  <c r="I2711" i="43"/>
  <c r="I2710" i="43"/>
  <c r="I2709" i="43"/>
  <c r="I2708" i="43"/>
  <c r="I2707" i="43"/>
  <c r="I2706" i="43"/>
  <c r="I2705" i="43"/>
  <c r="I2704" i="43"/>
  <c r="I2703" i="43"/>
  <c r="I2702" i="43"/>
  <c r="I2701" i="43"/>
  <c r="I2700" i="43"/>
  <c r="I2699" i="43"/>
  <c r="I2698" i="43"/>
  <c r="I2697" i="43"/>
  <c r="I2696" i="43"/>
  <c r="I2695" i="43"/>
  <c r="I2694" i="43"/>
  <c r="I2693" i="43"/>
  <c r="I2692" i="43"/>
  <c r="I2691" i="43"/>
  <c r="I2690" i="43"/>
  <c r="I2689" i="43"/>
  <c r="I2688" i="43"/>
  <c r="I2687" i="43"/>
  <c r="I2686" i="43"/>
  <c r="I2685" i="43"/>
  <c r="I2684" i="43"/>
  <c r="I2683" i="43"/>
  <c r="I2682" i="43"/>
  <c r="I2681" i="43"/>
  <c r="I2680" i="43"/>
  <c r="I2679" i="43"/>
  <c r="I2678" i="43"/>
  <c r="I2677" i="43"/>
  <c r="I2676" i="43"/>
  <c r="I2675" i="43"/>
  <c r="I2674" i="43"/>
  <c r="I2673" i="43"/>
  <c r="I2672" i="43"/>
  <c r="I2671" i="43"/>
  <c r="I2670" i="43"/>
  <c r="I2669" i="43"/>
  <c r="I2668" i="43"/>
  <c r="I2667" i="43"/>
  <c r="I2666" i="43"/>
  <c r="I2665" i="43"/>
  <c r="I2664" i="43"/>
  <c r="I2663" i="43"/>
  <c r="I2662" i="43"/>
  <c r="I2661" i="43"/>
  <c r="I2660" i="43"/>
  <c r="I2659" i="43"/>
  <c r="I2658" i="43"/>
  <c r="I2657" i="43"/>
  <c r="I2656" i="43"/>
  <c r="I2655" i="43"/>
  <c r="I2654" i="43"/>
  <c r="I2653" i="43"/>
  <c r="I2652" i="43"/>
  <c r="I2651" i="43"/>
  <c r="I2650" i="43"/>
  <c r="I2649" i="43"/>
  <c r="I2648" i="43"/>
  <c r="I2647" i="43"/>
  <c r="I2646" i="43"/>
  <c r="I2645" i="43"/>
  <c r="I2644" i="43"/>
  <c r="I2643" i="43"/>
  <c r="I2642" i="43"/>
  <c r="I2641" i="43"/>
  <c r="I2640" i="43"/>
  <c r="I2639" i="43"/>
  <c r="I2638" i="43"/>
  <c r="I2637" i="43"/>
  <c r="I2636" i="43"/>
  <c r="I2635" i="43"/>
  <c r="I2634" i="43"/>
  <c r="I2633" i="43"/>
  <c r="I2632" i="43"/>
  <c r="I2631" i="43"/>
  <c r="I2630" i="43"/>
  <c r="I2629" i="43"/>
  <c r="I2628" i="43"/>
  <c r="I2627" i="43"/>
  <c r="I2626" i="43"/>
  <c r="I2625" i="43"/>
  <c r="I2624" i="43"/>
  <c r="I2623" i="43"/>
  <c r="I2622" i="43"/>
  <c r="I2621" i="43"/>
  <c r="I2620" i="43"/>
  <c r="I2619" i="43"/>
  <c r="I2618" i="43"/>
  <c r="I2617" i="43"/>
  <c r="I2616" i="43"/>
  <c r="I2615" i="43"/>
  <c r="I2614" i="43"/>
  <c r="I2613" i="43"/>
  <c r="I2612" i="43"/>
  <c r="I2611" i="43"/>
  <c r="I2610" i="43"/>
  <c r="I2609" i="43"/>
  <c r="I2608" i="43"/>
  <c r="I2607" i="43"/>
  <c r="I2606" i="43"/>
  <c r="I2605" i="43"/>
  <c r="I2604" i="43"/>
  <c r="I2603" i="43"/>
  <c r="I2602" i="43"/>
  <c r="I2601" i="43"/>
  <c r="I2600" i="43"/>
  <c r="I2599" i="43"/>
  <c r="I2598" i="43"/>
  <c r="I2597" i="43"/>
  <c r="I2596" i="43"/>
  <c r="I2595" i="43"/>
  <c r="I2594" i="43"/>
  <c r="I2593" i="43"/>
  <c r="I2592" i="43"/>
  <c r="I2591" i="43"/>
  <c r="I2590" i="43"/>
  <c r="I2589" i="43"/>
  <c r="I2588" i="43"/>
  <c r="I2587" i="43"/>
  <c r="I2586" i="43"/>
  <c r="I2585" i="43"/>
  <c r="I2584" i="43"/>
  <c r="I2583" i="43"/>
  <c r="I2582" i="43"/>
  <c r="I2581" i="43"/>
  <c r="I2580" i="43"/>
  <c r="I2579" i="43"/>
  <c r="I2578" i="43"/>
  <c r="I2577" i="43"/>
  <c r="I2576" i="43"/>
  <c r="I2575" i="43"/>
  <c r="I2574" i="43"/>
  <c r="I2573" i="43"/>
  <c r="I2572" i="43"/>
  <c r="I2571" i="43"/>
  <c r="I2570" i="43"/>
  <c r="I2569" i="43"/>
  <c r="I2568" i="43"/>
  <c r="I2567" i="43"/>
  <c r="I2566" i="43"/>
  <c r="I2565" i="43"/>
  <c r="I2564" i="43"/>
  <c r="I2563" i="43"/>
  <c r="I2562" i="43"/>
  <c r="I2561" i="43"/>
  <c r="I2560" i="43"/>
  <c r="I2559" i="43"/>
  <c r="I2558" i="43"/>
  <c r="I2557" i="43"/>
  <c r="I2556" i="43"/>
  <c r="I2555" i="43"/>
  <c r="I2554" i="43"/>
  <c r="I2553" i="43"/>
  <c r="I2552" i="43"/>
  <c r="I2551" i="43"/>
  <c r="I2550" i="43"/>
  <c r="I2549" i="43"/>
  <c r="I2548" i="43"/>
  <c r="I2547" i="43"/>
  <c r="I2546" i="43"/>
  <c r="I2545" i="43"/>
  <c r="I2544" i="43"/>
  <c r="I2543" i="43"/>
  <c r="I2542" i="43"/>
  <c r="I2541" i="43"/>
  <c r="I2540" i="43"/>
  <c r="I2539" i="43"/>
  <c r="I2538" i="43"/>
  <c r="I2537" i="43"/>
  <c r="I2536" i="43"/>
  <c r="I2535" i="43"/>
  <c r="I2534" i="43"/>
  <c r="I2533" i="43"/>
  <c r="I2532" i="43"/>
  <c r="I2531" i="43"/>
  <c r="I2530" i="43"/>
  <c r="I2529" i="43"/>
  <c r="I2528" i="43"/>
  <c r="I2527" i="43"/>
  <c r="I2526" i="43"/>
  <c r="I2525" i="43"/>
  <c r="I2524" i="43"/>
  <c r="I2523" i="43"/>
  <c r="I2522" i="43"/>
  <c r="I2521" i="43"/>
  <c r="I2520" i="43"/>
  <c r="I2519" i="43"/>
  <c r="I2518" i="43"/>
  <c r="I2517" i="43"/>
  <c r="I2516" i="43"/>
  <c r="I2515" i="43"/>
  <c r="I2514" i="43"/>
  <c r="I2513" i="43"/>
  <c r="I2512" i="43"/>
  <c r="I2511" i="43"/>
  <c r="I2510" i="43"/>
  <c r="I2509" i="43"/>
  <c r="I2508" i="43"/>
  <c r="I2507" i="43"/>
  <c r="I2506" i="43"/>
  <c r="I2505" i="43"/>
  <c r="I2504" i="43"/>
  <c r="I2503" i="43"/>
  <c r="I2502" i="43"/>
  <c r="I2501" i="43"/>
  <c r="I2500" i="43"/>
  <c r="I2499" i="43"/>
  <c r="I2498" i="43"/>
  <c r="I2497" i="43"/>
  <c r="I2496" i="43"/>
  <c r="I2495" i="43"/>
  <c r="I2494" i="43"/>
  <c r="I2493" i="43"/>
  <c r="I2492" i="43"/>
  <c r="I2491" i="43"/>
  <c r="I2490" i="43"/>
  <c r="I2489" i="43"/>
  <c r="I2488" i="43"/>
  <c r="I2487" i="43"/>
  <c r="I2486" i="43"/>
  <c r="I2485" i="43"/>
  <c r="I2484" i="43"/>
  <c r="I2483" i="43"/>
  <c r="I2482" i="43"/>
  <c r="I2481" i="43"/>
  <c r="I2480" i="43"/>
  <c r="I2479" i="43"/>
  <c r="I2478" i="43"/>
  <c r="I2477" i="43"/>
  <c r="I2476" i="43"/>
  <c r="I2475" i="43"/>
  <c r="I2474" i="43"/>
  <c r="I2473" i="43"/>
  <c r="I2472" i="43"/>
  <c r="I2471" i="43"/>
  <c r="I2470" i="43"/>
  <c r="I2469" i="43"/>
  <c r="I2468" i="43"/>
  <c r="I2467" i="43"/>
  <c r="I2466" i="43"/>
  <c r="I2465" i="43"/>
  <c r="I2464" i="43"/>
  <c r="I2463" i="43"/>
  <c r="I2462" i="43"/>
  <c r="I2461" i="43"/>
  <c r="I2460" i="43"/>
  <c r="I2459" i="43"/>
  <c r="I2458" i="43"/>
  <c r="I2457" i="43"/>
  <c r="I2456" i="43"/>
  <c r="I2455" i="43"/>
  <c r="I2454" i="43"/>
  <c r="I2453" i="43"/>
  <c r="I2452" i="43"/>
  <c r="I2451" i="43"/>
  <c r="I2450" i="43"/>
  <c r="I2449" i="43"/>
  <c r="I2448" i="43"/>
  <c r="I2447" i="43"/>
  <c r="I2446" i="43"/>
  <c r="I2445" i="43"/>
  <c r="I2444" i="43"/>
  <c r="I2443" i="43"/>
  <c r="I2442" i="43"/>
  <c r="I2441" i="43"/>
  <c r="I2440" i="43"/>
  <c r="I2439" i="43"/>
  <c r="I2438" i="43"/>
  <c r="I2437" i="43"/>
  <c r="I2436" i="43"/>
  <c r="I2435" i="43"/>
  <c r="I2434" i="43"/>
  <c r="I2433" i="43"/>
  <c r="I2432" i="43"/>
  <c r="I2431" i="43"/>
  <c r="I2430" i="43"/>
  <c r="I2429" i="43"/>
  <c r="I2428" i="43"/>
  <c r="I2427" i="43"/>
  <c r="I2426" i="43"/>
  <c r="I2425" i="43"/>
  <c r="I2424" i="43"/>
  <c r="I2423" i="43"/>
  <c r="I2422" i="43"/>
  <c r="I2421" i="43"/>
  <c r="I2420" i="43"/>
  <c r="I2419" i="43"/>
  <c r="I2418" i="43"/>
  <c r="I2417" i="43"/>
  <c r="I2416" i="43"/>
  <c r="I2415" i="43"/>
  <c r="I2414" i="43"/>
  <c r="I2413" i="43"/>
  <c r="I2412" i="43"/>
  <c r="I2411" i="43"/>
  <c r="I2410" i="43"/>
  <c r="I2409" i="43"/>
  <c r="I2408" i="43"/>
  <c r="I2407" i="43"/>
  <c r="I2406" i="43"/>
  <c r="I2405" i="43"/>
  <c r="I2404" i="43"/>
  <c r="I2403" i="43"/>
  <c r="I2402" i="43"/>
  <c r="I2401" i="43"/>
  <c r="I2400" i="43"/>
  <c r="I2399" i="43"/>
  <c r="I2398" i="43"/>
  <c r="I2397" i="43"/>
  <c r="I2396" i="43"/>
  <c r="I2395" i="43"/>
  <c r="I2394" i="43"/>
  <c r="I2393" i="43"/>
  <c r="I2392" i="43"/>
  <c r="I2391" i="43"/>
  <c r="I2390" i="43"/>
  <c r="I2389" i="43"/>
  <c r="I2388" i="43"/>
  <c r="I2387" i="43"/>
  <c r="I2386" i="43"/>
  <c r="I2385" i="43"/>
  <c r="I2384" i="43"/>
  <c r="I2383" i="43"/>
  <c r="I2382" i="43"/>
  <c r="I2381" i="43"/>
  <c r="I2380" i="43"/>
  <c r="I2379" i="43"/>
  <c r="I2378" i="43"/>
  <c r="I2377" i="43"/>
  <c r="I2376" i="43"/>
  <c r="I2375" i="43"/>
  <c r="I2374" i="43"/>
  <c r="I2373" i="43"/>
  <c r="I2372" i="43"/>
  <c r="I2371" i="43"/>
  <c r="I2370" i="43"/>
  <c r="I2369" i="43"/>
  <c r="I2368" i="43"/>
  <c r="I2367" i="43"/>
  <c r="I2366" i="43"/>
  <c r="I2365" i="43"/>
  <c r="I2364" i="43"/>
  <c r="I2363" i="43"/>
  <c r="I2362" i="43"/>
  <c r="I2361" i="43"/>
  <c r="I2360" i="43"/>
  <c r="I2359" i="43"/>
  <c r="I2358" i="43"/>
  <c r="I2357" i="43"/>
  <c r="I2356" i="43"/>
  <c r="I2355" i="43"/>
  <c r="I2354" i="43"/>
  <c r="I2353" i="43"/>
  <c r="I2352" i="43"/>
  <c r="I2351" i="43"/>
  <c r="I2350" i="43"/>
  <c r="I2349" i="43"/>
  <c r="I2348" i="43"/>
  <c r="I2347" i="43"/>
  <c r="I2346" i="43"/>
  <c r="I2345" i="43"/>
  <c r="I2344" i="43"/>
  <c r="I2343" i="43"/>
  <c r="I2342" i="43"/>
  <c r="I2341" i="43"/>
  <c r="I2340" i="43"/>
  <c r="I2339" i="43"/>
  <c r="I2338" i="43"/>
  <c r="I2337" i="43"/>
  <c r="I2336" i="43"/>
  <c r="I2335" i="43"/>
  <c r="I2334" i="43"/>
  <c r="I2333" i="43"/>
  <c r="I2332" i="43"/>
  <c r="I2331" i="43"/>
  <c r="I2330" i="43"/>
  <c r="I2329" i="43"/>
  <c r="I2328" i="43"/>
  <c r="I2327" i="43"/>
  <c r="I2326" i="43"/>
  <c r="I2325" i="43"/>
  <c r="I2324" i="43"/>
  <c r="I2323" i="43"/>
  <c r="I2322" i="43"/>
  <c r="I2321" i="43"/>
  <c r="I2320" i="43"/>
  <c r="I2319" i="43"/>
  <c r="I2318" i="43"/>
  <c r="I2317" i="43"/>
  <c r="I2316" i="43"/>
  <c r="I2315" i="43"/>
  <c r="I2314" i="43"/>
  <c r="I2313" i="43"/>
  <c r="I2312" i="43"/>
  <c r="I2311" i="43"/>
  <c r="I2310" i="43"/>
  <c r="I2309" i="43"/>
  <c r="I2308" i="43"/>
  <c r="I2307" i="43"/>
  <c r="I2306" i="43"/>
  <c r="I2305" i="43"/>
  <c r="I2304" i="43"/>
  <c r="I2303" i="43"/>
  <c r="I2302" i="43"/>
  <c r="I2301" i="43"/>
  <c r="I2300" i="43"/>
  <c r="I2299" i="43"/>
  <c r="I2298" i="43"/>
  <c r="I2297" i="43"/>
  <c r="I2296" i="43"/>
  <c r="I2295" i="43"/>
  <c r="I2294" i="43"/>
  <c r="I2293" i="43"/>
  <c r="I2292" i="43"/>
  <c r="I2291" i="43"/>
  <c r="I2290" i="43"/>
  <c r="I2289" i="43"/>
  <c r="I2288" i="43"/>
  <c r="I2287" i="43"/>
  <c r="I2286" i="43"/>
  <c r="I2285" i="43"/>
  <c r="I2284" i="43"/>
  <c r="I2283" i="43"/>
  <c r="I2282" i="43"/>
  <c r="I2281" i="43"/>
  <c r="I2280" i="43"/>
  <c r="I2279" i="43"/>
  <c r="I2278" i="43"/>
  <c r="I2277" i="43"/>
  <c r="I2276" i="43"/>
  <c r="I2275" i="43"/>
  <c r="I2274" i="43"/>
  <c r="I2273" i="43"/>
  <c r="I2272" i="43"/>
  <c r="I2271" i="43"/>
  <c r="I2270" i="43"/>
  <c r="I2269" i="43"/>
  <c r="I2268" i="43"/>
  <c r="I2267" i="43"/>
  <c r="I2266" i="43"/>
  <c r="I2265" i="43"/>
  <c r="I2264" i="43"/>
  <c r="I2263" i="43"/>
  <c r="I2262" i="43"/>
  <c r="I2261" i="43"/>
  <c r="I2260" i="43"/>
  <c r="I2259" i="43"/>
  <c r="I2258" i="43"/>
  <c r="I2257" i="43"/>
  <c r="I2256" i="43"/>
  <c r="I2255" i="43"/>
  <c r="I2254" i="43"/>
  <c r="I2253" i="43"/>
  <c r="I2252" i="43"/>
  <c r="I2251" i="43"/>
  <c r="I2250" i="43"/>
  <c r="I2249" i="43"/>
  <c r="I2248" i="43"/>
  <c r="I2247" i="43"/>
  <c r="I2246" i="43"/>
  <c r="I2245" i="43"/>
  <c r="I2244" i="43"/>
  <c r="I2243" i="43"/>
  <c r="I2242" i="43"/>
  <c r="I2241" i="43"/>
  <c r="I2240" i="43"/>
  <c r="I2239" i="43"/>
  <c r="I2238" i="43"/>
  <c r="I2237" i="43"/>
  <c r="I2236" i="43"/>
  <c r="I2235" i="43"/>
  <c r="I2234" i="43"/>
  <c r="I2233" i="43"/>
  <c r="I2232" i="43"/>
  <c r="I2231" i="43"/>
  <c r="I2230" i="43"/>
  <c r="I2229" i="43"/>
  <c r="I2228" i="43"/>
  <c r="I2227" i="43"/>
  <c r="I2226" i="43"/>
  <c r="I2225" i="43"/>
  <c r="I2224" i="43"/>
  <c r="I2223" i="43"/>
  <c r="I2222" i="43"/>
  <c r="I2221" i="43"/>
  <c r="I2220" i="43"/>
  <c r="I2219" i="43"/>
  <c r="I2218" i="43"/>
  <c r="I2217" i="43"/>
  <c r="I2216" i="43"/>
  <c r="I2215" i="43"/>
  <c r="I2214" i="43"/>
  <c r="I2213" i="43"/>
  <c r="I2212" i="43"/>
  <c r="I2211" i="43"/>
  <c r="I2210" i="43"/>
  <c r="I2209" i="43"/>
  <c r="I2208" i="43"/>
  <c r="I2207" i="43"/>
  <c r="I2206" i="43"/>
  <c r="I2205" i="43"/>
  <c r="I2204" i="43"/>
  <c r="I2203" i="43"/>
  <c r="I2202" i="43"/>
  <c r="I2201" i="43"/>
  <c r="I2200" i="43"/>
  <c r="I2199" i="43"/>
  <c r="I2198" i="43"/>
  <c r="I2197" i="43"/>
  <c r="I2196" i="43"/>
  <c r="I2195" i="43"/>
  <c r="I2194" i="43"/>
  <c r="I2193" i="43"/>
  <c r="I2192" i="43"/>
  <c r="I2191" i="43"/>
  <c r="I2190" i="43"/>
  <c r="I2189" i="43"/>
  <c r="I2188" i="43"/>
  <c r="I2187" i="43"/>
  <c r="I2186" i="43"/>
  <c r="I2185" i="43"/>
  <c r="I2184" i="43"/>
  <c r="I2183" i="43"/>
  <c r="I2182" i="43"/>
  <c r="I2181" i="43"/>
  <c r="I2180" i="43"/>
  <c r="I2179" i="43"/>
  <c r="I2178" i="43"/>
  <c r="I2177" i="43"/>
  <c r="I2176" i="43"/>
  <c r="I2175" i="43"/>
  <c r="I2174" i="43"/>
  <c r="I2173" i="43"/>
  <c r="I2172" i="43"/>
  <c r="I2171" i="43"/>
  <c r="I2170" i="43"/>
  <c r="I2169" i="43"/>
  <c r="I2168" i="43"/>
  <c r="I2167" i="43"/>
  <c r="I2166" i="43"/>
  <c r="I2165" i="43"/>
  <c r="I2164" i="43"/>
  <c r="I2163" i="43"/>
  <c r="I2162" i="43"/>
  <c r="I2161" i="43"/>
  <c r="I2160" i="43"/>
  <c r="I2159" i="43"/>
  <c r="I2158" i="43"/>
  <c r="I2157" i="43"/>
  <c r="I2156" i="43"/>
  <c r="I2155" i="43"/>
  <c r="I2154" i="43"/>
  <c r="I2153" i="43"/>
  <c r="I2152" i="43"/>
  <c r="I2151" i="43"/>
  <c r="I2150" i="43"/>
  <c r="I2149" i="43"/>
  <c r="I2148" i="43"/>
  <c r="I2147" i="43"/>
  <c r="I2146" i="43"/>
  <c r="I2145" i="43"/>
  <c r="I2144" i="43"/>
  <c r="I2143" i="43"/>
  <c r="I2142" i="43"/>
  <c r="I2141" i="43"/>
  <c r="I2140" i="43"/>
  <c r="I2139" i="43"/>
  <c r="I2138" i="43"/>
  <c r="I2137" i="43"/>
  <c r="I2136" i="43"/>
  <c r="I2135" i="43"/>
  <c r="I2134" i="43"/>
  <c r="I2133" i="43"/>
  <c r="I2132" i="43"/>
  <c r="I2131" i="43"/>
  <c r="I2130" i="43"/>
  <c r="I2129" i="43"/>
  <c r="I2128" i="43"/>
  <c r="I2127" i="43"/>
  <c r="I2126" i="43"/>
  <c r="I2125" i="43"/>
  <c r="I2124" i="43"/>
  <c r="I2123" i="43"/>
  <c r="I2122" i="43"/>
  <c r="I2121" i="43"/>
  <c r="I2120" i="43"/>
  <c r="I2119" i="43"/>
  <c r="I2118" i="43"/>
  <c r="I2117" i="43"/>
  <c r="I2116" i="43"/>
  <c r="I2115" i="43"/>
  <c r="I2114" i="43"/>
  <c r="I2113" i="43"/>
  <c r="I2112" i="43"/>
  <c r="I2111" i="43"/>
  <c r="I2110" i="43"/>
  <c r="I2109" i="43"/>
  <c r="I2108" i="43"/>
  <c r="I2107" i="43"/>
  <c r="I2106" i="43"/>
  <c r="I2105" i="43"/>
  <c r="I2104" i="43"/>
  <c r="I2103" i="43"/>
  <c r="I2102" i="43"/>
  <c r="I2101" i="43"/>
  <c r="I2100" i="43"/>
  <c r="I2099" i="43"/>
  <c r="I2098" i="43"/>
  <c r="I2097" i="43"/>
  <c r="I2096" i="43"/>
  <c r="I2095" i="43"/>
  <c r="I2094" i="43"/>
  <c r="I2093" i="43"/>
  <c r="I2092" i="43"/>
  <c r="I2091" i="43"/>
  <c r="I2090" i="43"/>
  <c r="I2089" i="43"/>
  <c r="I2088" i="43"/>
  <c r="I2087" i="43"/>
  <c r="I2086" i="43"/>
  <c r="I2085" i="43"/>
  <c r="I2084" i="43"/>
  <c r="I2083" i="43"/>
  <c r="I2082" i="43"/>
  <c r="I2081" i="43"/>
  <c r="I2080" i="43"/>
  <c r="I2079" i="43"/>
  <c r="I2078" i="43"/>
  <c r="I2077" i="43"/>
  <c r="I2076" i="43"/>
  <c r="I2075" i="43"/>
  <c r="I2074" i="43"/>
  <c r="I2073" i="43"/>
  <c r="I2072" i="43"/>
  <c r="I2071" i="43"/>
  <c r="I2070" i="43"/>
  <c r="I2069" i="43"/>
  <c r="I2068" i="43"/>
  <c r="I2067" i="43"/>
  <c r="I2066" i="43"/>
  <c r="I2065" i="43"/>
  <c r="I2064" i="43"/>
  <c r="I2063" i="43"/>
  <c r="I2062" i="43"/>
  <c r="I2061" i="43"/>
  <c r="I2060" i="43"/>
  <c r="I2059" i="43"/>
  <c r="I2058" i="43"/>
  <c r="I2057" i="43"/>
  <c r="I2056" i="43"/>
  <c r="I2055" i="43"/>
  <c r="I2054" i="43"/>
  <c r="I2053" i="43"/>
  <c r="I2052" i="43"/>
  <c r="I2051" i="43"/>
  <c r="I2050" i="43"/>
  <c r="I2049" i="43"/>
  <c r="I2048" i="43"/>
  <c r="I2047" i="43"/>
  <c r="I2046" i="43"/>
  <c r="I2045" i="43"/>
  <c r="I2044" i="43"/>
  <c r="I2043" i="43"/>
  <c r="I2042" i="43"/>
  <c r="I2041" i="43"/>
  <c r="I2040" i="43"/>
  <c r="I2039" i="43"/>
  <c r="I2038" i="43"/>
  <c r="I2037" i="43"/>
  <c r="I2036" i="43"/>
  <c r="I2035" i="43"/>
  <c r="I2034" i="43"/>
  <c r="I2033" i="43"/>
  <c r="I2032" i="43"/>
  <c r="I2031" i="43"/>
  <c r="I2030" i="43"/>
  <c r="I2029" i="43"/>
  <c r="I2028" i="43"/>
  <c r="I2027" i="43"/>
  <c r="I2026" i="43"/>
  <c r="I2025" i="43"/>
  <c r="I2024" i="43"/>
  <c r="I2023" i="43"/>
  <c r="I2022" i="43"/>
  <c r="I2021" i="43"/>
  <c r="I2020" i="43"/>
  <c r="I2019" i="43"/>
  <c r="I2018" i="43"/>
  <c r="I2017" i="43"/>
  <c r="I2016" i="43"/>
  <c r="I2015" i="43"/>
  <c r="I2014" i="43"/>
  <c r="I2013" i="43"/>
  <c r="I2012" i="43"/>
  <c r="I2011" i="43"/>
  <c r="I2010" i="43"/>
  <c r="I2009" i="43"/>
  <c r="I2008" i="43"/>
  <c r="I2007" i="43"/>
  <c r="I2006" i="43"/>
  <c r="I2005" i="43"/>
  <c r="I2004" i="43"/>
  <c r="I2003" i="43"/>
  <c r="I2002" i="43"/>
  <c r="I2001" i="43"/>
  <c r="I2000" i="43"/>
  <c r="I1999" i="43"/>
  <c r="I1998" i="43"/>
  <c r="I1997" i="43"/>
  <c r="I1996" i="43"/>
  <c r="I1995" i="43"/>
  <c r="I1994" i="43"/>
  <c r="I1993" i="43"/>
  <c r="I1992" i="43"/>
  <c r="I1991" i="43"/>
  <c r="I1990" i="43"/>
  <c r="I1989" i="43"/>
  <c r="I1988" i="43"/>
  <c r="I1987" i="43"/>
  <c r="I1986" i="43"/>
  <c r="I1985" i="43"/>
  <c r="I1984" i="43"/>
  <c r="I1983" i="43"/>
  <c r="I1982" i="43"/>
  <c r="I1981" i="43"/>
  <c r="I1980" i="43"/>
  <c r="I1979" i="43"/>
  <c r="I1978" i="43"/>
  <c r="I1977" i="43"/>
  <c r="I1976" i="43"/>
  <c r="I1975" i="43"/>
  <c r="I1974" i="43"/>
  <c r="I1973" i="43"/>
  <c r="I1972" i="43"/>
  <c r="I1971" i="43"/>
  <c r="I1970" i="43"/>
  <c r="I1969" i="43"/>
  <c r="I1968" i="43"/>
  <c r="I1967" i="43"/>
  <c r="I1966" i="43"/>
  <c r="I1965" i="43"/>
  <c r="I1964" i="43"/>
  <c r="I1963" i="43"/>
  <c r="I1962" i="43"/>
  <c r="I1961" i="43"/>
  <c r="I1960" i="43"/>
  <c r="I1959" i="43"/>
  <c r="I1958" i="43"/>
  <c r="I1957" i="43"/>
  <c r="I1956" i="43"/>
  <c r="I1955" i="43"/>
  <c r="I1954" i="43"/>
  <c r="I1953" i="43"/>
  <c r="I1952" i="43"/>
  <c r="I1951" i="43"/>
  <c r="I1950" i="43"/>
  <c r="I1949" i="43"/>
  <c r="I1948" i="43"/>
  <c r="I1947" i="43"/>
  <c r="I1946" i="43"/>
  <c r="I1945" i="43"/>
  <c r="I1944" i="43"/>
  <c r="I1943" i="43"/>
  <c r="I1942" i="43"/>
  <c r="I1941" i="43"/>
  <c r="I1940" i="43"/>
  <c r="I1939" i="43"/>
  <c r="I1938" i="43"/>
  <c r="I1937" i="43"/>
  <c r="I1936" i="43"/>
  <c r="I1935" i="43"/>
  <c r="I1934" i="43"/>
  <c r="I1933" i="43"/>
  <c r="I1932" i="43"/>
  <c r="I1931" i="43"/>
  <c r="I1930" i="43"/>
  <c r="I1929" i="43"/>
  <c r="I1928" i="43"/>
  <c r="I1927" i="43"/>
  <c r="I1926" i="43"/>
  <c r="I1925" i="43"/>
  <c r="I1924" i="43"/>
  <c r="I1923" i="43"/>
  <c r="I1922" i="43"/>
  <c r="I1921" i="43"/>
  <c r="I1920" i="43"/>
  <c r="I1919" i="43"/>
  <c r="I1918" i="43"/>
  <c r="I1917" i="43"/>
  <c r="I1916" i="43"/>
  <c r="I1915" i="43"/>
  <c r="I1914" i="43"/>
  <c r="I1913" i="43"/>
  <c r="I1912" i="43"/>
  <c r="I1911" i="43"/>
  <c r="I1910" i="43"/>
  <c r="I1909" i="43"/>
  <c r="I1908" i="43"/>
  <c r="I1907" i="43"/>
  <c r="I1906" i="43"/>
  <c r="I1905" i="43"/>
  <c r="I1904" i="43"/>
  <c r="I1903" i="43"/>
  <c r="I1902" i="43"/>
  <c r="I1901" i="43"/>
  <c r="I1900" i="43"/>
  <c r="I1899" i="43"/>
  <c r="I1898" i="43"/>
  <c r="I1897" i="43"/>
  <c r="I1896" i="43"/>
  <c r="I1895" i="43"/>
  <c r="I1894" i="43"/>
  <c r="I1893" i="43"/>
  <c r="I1892" i="43"/>
  <c r="I1891" i="43"/>
  <c r="I1890" i="43"/>
  <c r="I1889" i="43"/>
  <c r="I1888" i="43"/>
  <c r="I1887" i="43"/>
  <c r="I1886" i="43"/>
  <c r="I1885" i="43"/>
  <c r="I1884" i="43"/>
  <c r="I1883" i="43"/>
  <c r="I1882" i="43"/>
  <c r="I1881" i="43"/>
  <c r="I1880" i="43"/>
  <c r="I1879" i="43"/>
  <c r="I1878" i="43"/>
  <c r="I1877" i="43"/>
  <c r="I1876" i="43"/>
  <c r="I1875" i="43"/>
  <c r="I1874" i="43"/>
  <c r="I1873" i="43"/>
  <c r="I1872" i="43"/>
  <c r="I1871" i="43"/>
  <c r="I1870" i="43"/>
  <c r="I1869" i="43"/>
  <c r="I1868" i="43"/>
  <c r="I1867" i="43"/>
  <c r="I1866" i="43"/>
  <c r="I1865" i="43"/>
  <c r="I1864" i="43"/>
  <c r="I1863" i="43"/>
  <c r="I1862" i="43"/>
  <c r="I1861" i="43"/>
  <c r="I1860" i="43"/>
  <c r="I1859" i="43"/>
  <c r="I1858" i="43"/>
  <c r="I1857" i="43"/>
  <c r="I1856" i="43"/>
  <c r="I1855" i="43"/>
  <c r="I1854" i="43"/>
  <c r="I1853" i="43"/>
  <c r="I1852" i="43"/>
  <c r="I1851" i="43"/>
  <c r="I1850" i="43"/>
  <c r="I1849" i="43"/>
  <c r="I1848" i="43"/>
  <c r="I1847" i="43"/>
  <c r="I1846" i="43"/>
  <c r="I1845" i="43"/>
  <c r="I1844" i="43"/>
  <c r="I1843" i="43"/>
  <c r="I1842" i="43"/>
  <c r="I1841" i="43"/>
  <c r="I1840" i="43"/>
  <c r="I1839" i="43"/>
  <c r="I1838" i="43"/>
  <c r="I1837" i="43"/>
  <c r="I1836" i="43"/>
  <c r="I1835" i="43"/>
  <c r="I1834" i="43"/>
  <c r="I1833" i="43"/>
  <c r="I1832" i="43"/>
  <c r="I1831" i="43"/>
  <c r="I1830" i="43"/>
  <c r="I1829" i="43"/>
  <c r="I1828" i="43"/>
  <c r="I1827" i="43"/>
  <c r="I1826" i="43"/>
  <c r="I1825" i="43"/>
  <c r="I1824" i="43"/>
  <c r="I1823" i="43"/>
  <c r="I1822" i="43"/>
  <c r="I1821" i="43"/>
  <c r="I1820" i="43"/>
  <c r="I1819" i="43"/>
  <c r="I1818" i="43"/>
  <c r="I1817" i="43"/>
  <c r="I1816" i="43"/>
  <c r="I1815" i="43"/>
  <c r="I1814" i="43"/>
  <c r="I1813" i="43"/>
  <c r="I1812" i="43"/>
  <c r="I1811" i="43"/>
  <c r="I1810" i="43"/>
  <c r="I1809" i="43"/>
  <c r="I1808" i="43"/>
  <c r="I1807" i="43"/>
  <c r="I1806" i="43"/>
  <c r="I1805" i="43"/>
  <c r="I1804" i="43"/>
  <c r="I1803" i="43"/>
  <c r="I1802" i="43"/>
  <c r="I1801" i="43"/>
  <c r="I1800" i="43"/>
  <c r="I1799" i="43"/>
  <c r="I1798" i="43"/>
  <c r="I1797" i="43"/>
  <c r="I1796" i="43"/>
  <c r="I1795" i="43"/>
  <c r="I1794" i="43"/>
  <c r="I1793" i="43"/>
  <c r="I1792" i="43"/>
  <c r="I1791" i="43"/>
  <c r="I1790" i="43"/>
  <c r="I1789" i="43"/>
  <c r="I1788" i="43"/>
  <c r="I1787" i="43"/>
  <c r="I1786" i="43"/>
  <c r="I1785" i="43"/>
  <c r="I1784" i="43"/>
  <c r="I1783" i="43"/>
  <c r="I1782" i="43"/>
  <c r="I1781" i="43"/>
  <c r="I1780" i="43"/>
  <c r="I1779" i="43"/>
  <c r="I1778" i="43"/>
  <c r="I1777" i="43"/>
  <c r="I1776" i="43"/>
  <c r="I1775" i="43"/>
  <c r="I1774" i="43"/>
  <c r="I1773" i="43"/>
  <c r="I1772" i="43"/>
  <c r="I1771" i="43"/>
  <c r="I1770" i="43"/>
  <c r="I1769" i="43"/>
  <c r="I1768" i="43"/>
  <c r="I1767" i="43"/>
  <c r="I1766" i="43"/>
  <c r="I1765" i="43"/>
  <c r="I1764" i="43"/>
  <c r="I1763" i="43"/>
  <c r="I1762" i="43"/>
  <c r="I1761" i="43"/>
  <c r="I1760" i="43"/>
  <c r="I1759" i="43"/>
  <c r="I1758" i="43"/>
  <c r="I1757" i="43"/>
  <c r="I1756" i="43"/>
  <c r="I1755" i="43"/>
  <c r="I1754" i="43"/>
  <c r="I1753" i="43"/>
  <c r="I1752" i="43"/>
  <c r="I1751" i="43"/>
  <c r="I1750" i="43"/>
  <c r="I1749" i="43"/>
  <c r="I1748" i="43"/>
  <c r="I1747" i="43"/>
  <c r="I1746" i="43"/>
  <c r="I1745" i="43"/>
  <c r="I1744" i="43"/>
  <c r="I1743" i="43"/>
  <c r="I1742" i="43"/>
  <c r="I1741" i="43"/>
  <c r="I1740" i="43"/>
  <c r="I1739" i="43"/>
  <c r="I1738" i="43"/>
  <c r="I1737" i="43"/>
  <c r="I1736" i="43"/>
  <c r="I1735" i="43"/>
  <c r="I1734" i="43"/>
  <c r="I1733" i="43"/>
  <c r="I1732" i="43"/>
  <c r="I1731" i="43"/>
  <c r="I1730" i="43"/>
  <c r="I1729" i="43"/>
  <c r="I1728" i="43"/>
  <c r="I1727" i="43"/>
  <c r="I1726" i="43"/>
  <c r="I1725" i="43"/>
  <c r="I1724" i="43"/>
  <c r="I1723" i="43"/>
  <c r="I1722" i="43"/>
  <c r="I1721" i="43"/>
  <c r="I1720" i="43"/>
  <c r="I1719" i="43"/>
  <c r="I1718" i="43"/>
  <c r="I1717" i="43"/>
  <c r="I1716" i="43"/>
  <c r="I1715" i="43"/>
  <c r="I1714" i="43"/>
  <c r="I1713" i="43"/>
  <c r="I1712" i="43"/>
  <c r="I1711" i="43"/>
  <c r="I1710" i="43"/>
  <c r="I1709" i="43"/>
  <c r="I1708" i="43"/>
  <c r="I1707" i="43"/>
  <c r="I1706" i="43"/>
  <c r="I1705" i="43"/>
  <c r="I1704" i="43"/>
  <c r="I1703" i="43"/>
  <c r="I1702" i="43"/>
  <c r="I1701" i="43"/>
  <c r="I1700" i="43"/>
  <c r="I1699" i="43"/>
  <c r="I1698" i="43"/>
  <c r="I1697" i="43"/>
  <c r="I1696" i="43"/>
  <c r="I1695" i="43"/>
  <c r="I1694" i="43"/>
  <c r="I1693" i="43"/>
  <c r="I1692" i="43"/>
  <c r="I1691" i="43"/>
  <c r="I1690" i="43"/>
  <c r="I1689" i="43"/>
  <c r="I1688" i="43"/>
  <c r="I1687" i="43"/>
  <c r="I1686" i="43"/>
  <c r="I1685" i="43"/>
  <c r="I1684" i="43"/>
  <c r="I1683" i="43"/>
  <c r="I1682" i="43"/>
  <c r="I1681" i="43"/>
  <c r="I1680" i="43"/>
  <c r="I1679" i="43"/>
  <c r="I1678" i="43"/>
  <c r="I1677" i="43"/>
  <c r="I1676" i="43"/>
  <c r="I1675" i="43"/>
  <c r="I1674" i="43"/>
  <c r="I1673" i="43"/>
  <c r="I1672" i="43"/>
  <c r="I1671" i="43"/>
  <c r="I1670" i="43"/>
  <c r="I1669" i="43"/>
  <c r="I1668" i="43"/>
  <c r="I1667" i="43"/>
  <c r="I1666" i="43"/>
  <c r="I1665" i="43"/>
  <c r="I1664" i="43"/>
  <c r="I1663" i="43"/>
  <c r="I1662" i="43"/>
  <c r="I1661" i="43"/>
  <c r="I1660" i="43"/>
  <c r="I1659" i="43"/>
  <c r="I1658" i="43"/>
  <c r="I1657" i="43"/>
  <c r="I1656" i="43"/>
  <c r="I1655" i="43"/>
  <c r="I1654" i="43"/>
  <c r="I1653" i="43"/>
  <c r="I1652" i="43"/>
  <c r="I1651" i="43"/>
  <c r="I1650" i="43"/>
  <c r="I1649" i="43"/>
  <c r="I1648" i="43"/>
  <c r="I1647" i="43"/>
  <c r="I1646" i="43"/>
  <c r="I1645" i="43"/>
  <c r="I1644" i="43"/>
  <c r="I1643" i="43"/>
  <c r="I1642" i="43"/>
  <c r="I1641" i="43"/>
  <c r="I1640" i="43"/>
  <c r="I1639" i="43"/>
  <c r="I1638" i="43"/>
  <c r="I1637" i="43"/>
  <c r="I1636" i="43"/>
  <c r="I1635" i="43"/>
  <c r="I1634" i="43"/>
  <c r="I1633" i="43"/>
  <c r="I1632" i="43"/>
  <c r="I1631" i="43"/>
  <c r="I1630" i="43"/>
  <c r="I1629" i="43"/>
  <c r="I1628" i="43"/>
  <c r="I1627" i="43"/>
  <c r="I1626" i="43"/>
  <c r="I1625" i="43"/>
  <c r="I1624" i="43"/>
  <c r="I1623" i="43"/>
  <c r="I1622" i="43"/>
  <c r="I1621" i="43"/>
  <c r="I1620" i="43"/>
  <c r="I1619" i="43"/>
  <c r="I1618" i="43"/>
  <c r="I1617" i="43"/>
  <c r="I1616" i="43"/>
  <c r="I1615" i="43"/>
  <c r="I1614" i="43"/>
  <c r="I1613" i="43"/>
  <c r="I1612" i="43"/>
  <c r="I1611" i="43"/>
  <c r="I1610" i="43"/>
  <c r="I1609" i="43"/>
  <c r="I1608" i="43"/>
  <c r="I1607" i="43"/>
  <c r="I1606" i="43"/>
  <c r="I1605" i="43"/>
  <c r="I1604" i="43"/>
  <c r="I1603" i="43"/>
  <c r="I1602" i="43"/>
  <c r="I1601" i="43"/>
  <c r="I1600" i="43"/>
  <c r="I1599" i="43"/>
  <c r="I1598" i="43"/>
  <c r="I1597" i="43"/>
  <c r="I1596" i="43"/>
  <c r="I1595" i="43"/>
  <c r="I1594" i="43"/>
  <c r="I1593" i="43"/>
  <c r="I1592" i="43"/>
  <c r="I1591" i="43"/>
  <c r="I1590" i="43"/>
  <c r="I1589" i="43"/>
  <c r="I1588" i="43"/>
  <c r="I1587" i="43"/>
  <c r="I1586" i="43"/>
  <c r="I1585" i="43"/>
  <c r="I1584" i="43"/>
  <c r="I1583" i="43"/>
  <c r="I1582" i="43"/>
  <c r="I1581" i="43"/>
  <c r="I1580" i="43"/>
  <c r="I1579" i="43"/>
  <c r="I1578" i="43"/>
  <c r="I1577" i="43"/>
  <c r="I1576" i="43"/>
  <c r="I1575" i="43"/>
  <c r="I1574" i="43"/>
  <c r="I1573" i="43"/>
  <c r="I1572" i="43"/>
  <c r="I1571" i="43"/>
  <c r="I1570" i="43"/>
  <c r="I1569" i="43"/>
  <c r="I1568" i="43"/>
  <c r="I1567" i="43"/>
  <c r="I1566" i="43"/>
  <c r="I1565" i="43"/>
  <c r="I1564" i="43"/>
  <c r="I1563" i="43"/>
  <c r="I1562" i="43"/>
  <c r="I1561" i="43"/>
  <c r="I1560" i="43"/>
  <c r="I1559" i="43"/>
  <c r="I1558" i="43"/>
  <c r="I1557" i="43"/>
  <c r="I1556" i="43"/>
  <c r="I1555" i="43"/>
  <c r="I1554" i="43"/>
  <c r="I1553" i="43"/>
  <c r="I1552" i="43"/>
  <c r="I1551" i="43"/>
  <c r="I1550" i="43"/>
  <c r="I1549" i="43"/>
  <c r="I1548" i="43"/>
  <c r="I1547" i="43"/>
  <c r="I1546" i="43"/>
  <c r="I1545" i="43"/>
  <c r="I1544" i="43"/>
  <c r="I1543" i="43"/>
  <c r="I1542" i="43"/>
  <c r="I1541" i="43"/>
  <c r="I1540" i="43"/>
  <c r="I1539" i="43"/>
  <c r="I1538" i="43"/>
  <c r="I1537" i="43"/>
  <c r="I1536" i="43"/>
  <c r="I1535" i="43"/>
  <c r="I1534" i="43"/>
  <c r="I1533" i="43"/>
  <c r="I1532" i="43"/>
  <c r="I1531" i="43"/>
  <c r="I1530" i="43"/>
  <c r="I1529" i="43"/>
  <c r="I1528" i="43"/>
  <c r="I1527" i="43"/>
  <c r="I1526" i="43"/>
  <c r="I1525" i="43"/>
  <c r="I1524" i="43"/>
  <c r="I1523" i="43"/>
  <c r="I1522" i="43"/>
  <c r="I1521" i="43"/>
  <c r="I1520" i="43"/>
  <c r="I1519" i="43"/>
  <c r="I1518" i="43"/>
  <c r="I1517" i="43"/>
  <c r="I1516" i="43"/>
  <c r="I1515" i="43"/>
  <c r="I1514" i="43"/>
  <c r="I1513" i="43"/>
  <c r="I1512" i="43"/>
  <c r="I1511" i="43"/>
  <c r="I1510" i="43"/>
  <c r="I1509" i="43"/>
  <c r="I1508" i="43"/>
  <c r="I1507" i="43"/>
  <c r="I1506" i="43"/>
  <c r="I1505" i="43"/>
  <c r="I1504" i="43"/>
  <c r="I1503" i="43"/>
  <c r="I1502" i="43"/>
  <c r="I1501" i="43"/>
  <c r="I1500" i="43"/>
  <c r="I1499" i="43"/>
  <c r="I1498" i="43"/>
  <c r="I1497" i="43"/>
  <c r="I1496" i="43"/>
  <c r="I1495" i="43"/>
  <c r="I1494" i="43"/>
  <c r="I1493" i="43"/>
  <c r="I1492" i="43"/>
  <c r="I1491" i="43"/>
  <c r="I1490" i="43"/>
  <c r="I1489" i="43"/>
  <c r="I1488" i="43"/>
  <c r="I1487" i="43"/>
  <c r="I1486" i="43"/>
  <c r="I1485" i="43"/>
  <c r="I1484" i="43"/>
  <c r="I1483" i="43"/>
  <c r="I1482" i="43"/>
  <c r="I1481" i="43"/>
  <c r="I1480" i="43"/>
  <c r="I1479" i="43"/>
  <c r="I1478" i="43"/>
  <c r="I1477" i="43"/>
  <c r="I1476" i="43"/>
  <c r="I1475" i="43"/>
  <c r="I1474" i="43"/>
  <c r="I1473" i="43"/>
  <c r="I1472" i="43"/>
  <c r="I1471" i="43"/>
  <c r="I1470" i="43"/>
  <c r="I1469" i="43"/>
  <c r="I1468" i="43"/>
  <c r="I1467" i="43"/>
  <c r="I1466" i="43"/>
  <c r="I1465" i="43"/>
  <c r="I1464" i="43"/>
  <c r="I1463" i="43"/>
  <c r="I1462" i="43"/>
  <c r="I1461" i="43"/>
  <c r="I1460" i="43"/>
  <c r="I1459" i="43"/>
  <c r="I1458" i="43"/>
  <c r="I1457" i="43"/>
  <c r="I1456" i="43"/>
  <c r="I1455" i="43"/>
  <c r="I1454" i="43"/>
  <c r="I1453" i="43"/>
  <c r="I1452" i="43"/>
  <c r="I1451" i="43"/>
  <c r="I1450" i="43"/>
  <c r="I1449" i="43"/>
  <c r="I1448" i="43"/>
  <c r="I1447" i="43"/>
  <c r="I1446" i="43"/>
  <c r="I1445" i="43"/>
  <c r="I1444" i="43"/>
  <c r="I1443" i="43"/>
  <c r="I1442" i="43"/>
  <c r="I1441" i="43"/>
  <c r="I1440" i="43"/>
  <c r="I1439" i="43"/>
  <c r="I1438" i="43"/>
  <c r="I1437" i="43"/>
  <c r="I1436" i="43"/>
  <c r="I1435" i="43"/>
  <c r="I1434" i="43"/>
  <c r="I1433" i="43"/>
  <c r="I1432" i="43"/>
  <c r="I1431" i="43"/>
  <c r="I1430" i="43"/>
  <c r="I1429" i="43"/>
  <c r="I1428" i="43"/>
  <c r="I1427" i="43"/>
  <c r="I1426" i="43"/>
  <c r="I1425" i="43"/>
  <c r="I1424" i="43"/>
  <c r="I1423" i="43"/>
  <c r="I1422" i="43"/>
  <c r="I1421" i="43"/>
  <c r="I1420" i="43"/>
  <c r="I1419" i="43"/>
  <c r="I1418" i="43"/>
  <c r="I1417" i="43"/>
  <c r="I1416" i="43"/>
  <c r="I1415" i="43"/>
  <c r="I1414" i="43"/>
  <c r="I1413" i="43"/>
  <c r="I1412" i="43"/>
  <c r="I1411" i="43"/>
  <c r="I1410" i="43"/>
  <c r="I1409" i="43"/>
  <c r="I1408" i="43"/>
  <c r="I1407" i="43"/>
  <c r="I1406" i="43"/>
  <c r="I1405" i="43"/>
  <c r="I1404" i="43"/>
  <c r="I1403" i="43"/>
  <c r="I1402" i="43"/>
  <c r="I1401" i="43"/>
  <c r="I1400" i="43"/>
  <c r="I1399" i="43"/>
  <c r="I1398" i="43"/>
  <c r="I1397" i="43"/>
  <c r="I1396" i="43"/>
  <c r="I1395" i="43"/>
  <c r="I1394" i="43"/>
  <c r="I1393" i="43"/>
  <c r="I1392" i="43"/>
  <c r="I1391" i="43"/>
  <c r="I1390" i="43"/>
  <c r="I1389" i="43"/>
  <c r="I1388" i="43"/>
  <c r="I1387" i="43"/>
  <c r="I1386" i="43"/>
  <c r="I1385" i="43"/>
  <c r="I1384" i="43"/>
  <c r="I1383" i="43"/>
  <c r="I1382" i="43"/>
  <c r="I1381" i="43"/>
  <c r="I1380" i="43"/>
  <c r="I1379" i="43"/>
  <c r="I1378" i="43"/>
  <c r="I1377" i="43"/>
  <c r="I1376" i="43"/>
  <c r="I1375" i="43"/>
  <c r="I1374" i="43"/>
  <c r="I1373" i="43"/>
  <c r="I1372" i="43"/>
  <c r="I1371" i="43"/>
  <c r="I1370" i="43"/>
  <c r="I1369" i="43"/>
  <c r="I1368" i="43"/>
  <c r="I1367" i="43"/>
  <c r="I1366" i="43"/>
  <c r="I1365" i="43"/>
  <c r="I1364" i="43"/>
  <c r="I1363" i="43"/>
  <c r="I1362" i="43"/>
  <c r="I1361" i="43"/>
  <c r="I1360" i="43"/>
  <c r="I1359" i="43"/>
  <c r="I1358" i="43"/>
  <c r="I1357" i="43"/>
  <c r="I1356" i="43"/>
  <c r="I1355" i="43"/>
  <c r="I1354" i="43"/>
  <c r="I1353" i="43"/>
  <c r="I1352" i="43"/>
  <c r="I1351" i="43"/>
  <c r="I1350" i="43"/>
  <c r="I1349" i="43"/>
  <c r="I1348" i="43"/>
  <c r="I1347" i="43"/>
  <c r="I1346" i="43"/>
  <c r="I1345" i="43"/>
  <c r="I1344" i="43"/>
  <c r="I1343" i="43"/>
  <c r="I1342" i="43"/>
  <c r="I1341" i="43"/>
  <c r="I1340" i="43"/>
  <c r="I1339" i="43"/>
  <c r="I1338" i="43"/>
  <c r="I1337" i="43"/>
  <c r="I1336" i="43"/>
  <c r="I1335" i="43"/>
  <c r="I1334" i="43"/>
  <c r="I1333" i="43"/>
  <c r="I1332" i="43"/>
  <c r="I1331" i="43"/>
  <c r="I1330" i="43"/>
  <c r="I1329" i="43"/>
  <c r="I1328" i="43"/>
  <c r="I1327" i="43"/>
  <c r="I1326" i="43"/>
  <c r="I1325" i="43"/>
  <c r="I1324" i="43"/>
  <c r="I1323" i="43"/>
  <c r="I1322" i="43"/>
  <c r="I1321" i="43"/>
  <c r="I1320" i="43"/>
  <c r="I1319" i="43"/>
  <c r="I1318" i="43"/>
  <c r="I1317" i="43"/>
  <c r="I1316" i="43"/>
  <c r="I1315" i="43"/>
  <c r="I1314" i="43"/>
  <c r="I1313" i="43"/>
  <c r="I1312" i="43"/>
  <c r="I1311" i="43"/>
  <c r="I1310" i="43"/>
  <c r="I1309" i="43"/>
  <c r="I1308" i="43"/>
  <c r="I1307" i="43"/>
  <c r="I1306" i="43"/>
  <c r="I1305" i="43"/>
  <c r="I1304" i="43"/>
  <c r="I1303" i="43"/>
  <c r="I1302" i="43"/>
  <c r="I1301" i="43"/>
  <c r="I1300" i="43"/>
  <c r="I1299" i="43"/>
  <c r="I1298" i="43"/>
  <c r="I1297" i="43"/>
  <c r="I1296" i="43"/>
  <c r="I1295" i="43"/>
  <c r="I1294" i="43"/>
  <c r="I1293" i="43"/>
  <c r="I1292" i="43"/>
  <c r="I1291" i="43"/>
  <c r="I1290" i="43"/>
  <c r="I1289" i="43"/>
  <c r="I1288" i="43"/>
  <c r="I1287" i="43"/>
  <c r="I1286" i="43"/>
  <c r="I1285" i="43"/>
  <c r="I1284" i="43"/>
  <c r="I1283" i="43"/>
  <c r="I1282" i="43"/>
  <c r="I1281" i="43"/>
  <c r="I1280" i="43"/>
  <c r="I1279" i="43"/>
  <c r="I1278" i="43"/>
  <c r="I1277" i="43"/>
  <c r="I1276" i="43"/>
  <c r="I1275" i="43"/>
  <c r="I1274" i="43"/>
  <c r="I1273" i="43"/>
  <c r="I1272" i="43"/>
  <c r="I1271" i="43"/>
  <c r="I1270" i="43"/>
  <c r="I1269" i="43"/>
  <c r="I1268" i="43"/>
  <c r="I1267" i="43"/>
  <c r="I1266" i="43"/>
  <c r="I1265" i="43"/>
  <c r="I1264" i="43"/>
  <c r="I1263" i="43"/>
  <c r="I1262" i="43"/>
  <c r="I1261" i="43"/>
  <c r="I1260" i="43"/>
  <c r="I1259" i="43"/>
  <c r="I1258" i="43"/>
  <c r="I1257" i="43"/>
  <c r="I1256" i="43"/>
  <c r="I1255" i="43"/>
  <c r="I1254" i="43"/>
  <c r="I1253" i="43"/>
  <c r="I1252" i="43"/>
  <c r="I1251" i="43"/>
  <c r="I1250" i="43"/>
  <c r="I1249" i="43"/>
  <c r="I1248" i="43"/>
  <c r="I1247" i="43"/>
  <c r="I1246" i="43"/>
  <c r="I1245" i="43"/>
  <c r="I1244" i="43"/>
  <c r="I1243" i="43"/>
  <c r="I1242" i="43"/>
  <c r="I1241" i="43"/>
  <c r="I1240" i="43"/>
  <c r="I1239" i="43"/>
  <c r="I1238" i="43"/>
  <c r="I1237" i="43"/>
  <c r="I1236" i="43"/>
  <c r="I1235" i="43"/>
  <c r="I1234" i="43"/>
  <c r="I1233" i="43"/>
  <c r="I1232" i="43"/>
  <c r="I1231" i="43"/>
  <c r="I1230" i="43"/>
  <c r="I1229" i="43"/>
  <c r="I1228" i="43"/>
  <c r="I1227" i="43"/>
  <c r="I1226" i="43"/>
  <c r="I1225" i="43"/>
  <c r="I1224" i="43"/>
  <c r="I1223" i="43"/>
  <c r="I1222" i="43"/>
  <c r="I1221" i="43"/>
  <c r="I1220" i="43"/>
  <c r="I1219" i="43"/>
  <c r="I1218" i="43"/>
  <c r="I1217" i="43"/>
  <c r="I1216" i="43"/>
  <c r="I1215" i="43"/>
  <c r="I1214" i="43"/>
  <c r="I1213" i="43"/>
  <c r="I1212" i="43"/>
  <c r="I1211" i="43"/>
  <c r="I1210" i="43"/>
  <c r="I1209" i="43"/>
  <c r="I1208" i="43"/>
  <c r="I1207" i="43"/>
  <c r="I1206" i="43"/>
  <c r="I1205" i="43"/>
  <c r="I1204" i="43"/>
  <c r="I1203" i="43"/>
  <c r="I1202" i="43"/>
  <c r="I1201" i="43"/>
  <c r="I1200" i="43"/>
  <c r="I1199" i="43"/>
  <c r="I1198" i="43"/>
  <c r="I1197" i="43"/>
  <c r="I1196" i="43"/>
  <c r="I1195" i="43"/>
  <c r="I1194" i="43"/>
  <c r="I1193" i="43"/>
  <c r="I1192" i="43"/>
  <c r="I1191" i="43"/>
  <c r="I1190" i="43"/>
  <c r="I1189" i="43"/>
  <c r="I1188" i="43"/>
  <c r="I1187" i="43"/>
  <c r="I1186" i="43"/>
  <c r="I1185" i="43"/>
  <c r="I1184" i="43"/>
  <c r="I1183" i="43"/>
  <c r="I1182" i="43"/>
  <c r="I1181" i="43"/>
  <c r="I1180" i="43"/>
  <c r="I1179" i="43"/>
  <c r="I1178" i="43"/>
  <c r="I1177" i="43"/>
  <c r="I1176" i="43"/>
  <c r="I1175" i="43"/>
  <c r="I1174" i="43"/>
  <c r="I1173" i="43"/>
  <c r="I1172" i="43"/>
  <c r="I1171" i="43"/>
  <c r="I1170" i="43"/>
  <c r="I1169" i="43"/>
  <c r="I1168" i="43"/>
  <c r="I1167" i="43"/>
  <c r="I1166" i="43"/>
  <c r="I1165" i="43"/>
  <c r="I1164" i="43"/>
  <c r="I1163" i="43"/>
  <c r="I1162" i="43"/>
  <c r="I1161" i="43"/>
  <c r="I1160" i="43"/>
  <c r="I1159" i="43"/>
  <c r="I1158" i="43"/>
  <c r="I1157" i="43"/>
  <c r="I1156" i="43"/>
  <c r="I1155" i="43"/>
  <c r="I1154" i="43"/>
  <c r="I1153" i="43"/>
  <c r="I1152" i="43"/>
  <c r="I1151" i="43"/>
  <c r="I1150" i="43"/>
  <c r="I1149" i="43"/>
  <c r="I1148" i="43"/>
  <c r="I1147" i="43"/>
  <c r="I1146" i="43"/>
  <c r="I1145" i="43"/>
  <c r="I1144" i="43"/>
  <c r="I1143" i="43"/>
  <c r="I1142" i="43"/>
  <c r="I1141" i="43"/>
  <c r="I1140" i="43"/>
  <c r="I1139" i="43"/>
  <c r="I1138" i="43"/>
  <c r="I1137" i="43"/>
  <c r="I1136" i="43"/>
  <c r="I1135" i="43"/>
  <c r="I1134" i="43"/>
  <c r="I1133" i="43"/>
  <c r="I1132" i="43"/>
  <c r="I1131" i="43"/>
  <c r="I1130" i="43"/>
  <c r="I1129" i="43"/>
  <c r="I1128" i="43"/>
  <c r="I1127" i="43"/>
  <c r="I1126" i="43"/>
  <c r="I1125" i="43"/>
  <c r="I1124" i="43"/>
  <c r="I1123" i="43"/>
  <c r="I1122" i="43"/>
  <c r="I1121" i="43"/>
  <c r="I1120" i="43"/>
  <c r="I1119" i="43"/>
  <c r="I1118" i="43"/>
  <c r="I1117" i="43"/>
  <c r="I1116" i="43"/>
  <c r="I1115" i="43"/>
  <c r="I1114" i="43"/>
  <c r="I1113" i="43"/>
  <c r="I1112" i="43"/>
  <c r="I1111" i="43"/>
  <c r="I1110" i="43"/>
  <c r="I1109" i="43"/>
  <c r="I1108" i="43"/>
  <c r="I1107" i="43"/>
  <c r="I1106" i="43"/>
  <c r="I1105" i="43"/>
  <c r="I1104" i="43"/>
  <c r="I1103" i="43"/>
  <c r="I1102" i="43"/>
  <c r="I1101" i="43"/>
  <c r="I1100" i="43"/>
  <c r="I1099" i="43"/>
  <c r="I1098" i="43"/>
  <c r="I1097" i="43"/>
  <c r="I1096" i="43"/>
  <c r="I1095" i="43"/>
  <c r="I1094" i="43"/>
  <c r="I1093" i="43"/>
  <c r="I1092" i="43"/>
  <c r="I1091" i="43"/>
  <c r="I1090" i="43"/>
  <c r="I1089" i="43"/>
  <c r="I1088" i="43"/>
  <c r="I1087" i="43"/>
  <c r="I1086" i="43"/>
  <c r="I1085" i="43"/>
  <c r="I1084" i="43"/>
  <c r="I1083" i="43"/>
  <c r="I1082" i="43"/>
  <c r="I1081" i="43"/>
  <c r="I1080" i="43"/>
  <c r="I1079" i="43"/>
  <c r="I1078" i="43"/>
  <c r="I1077" i="43"/>
  <c r="I1076" i="43"/>
  <c r="I1075" i="43"/>
  <c r="I1074" i="43"/>
  <c r="I1073" i="43"/>
  <c r="I1072" i="43"/>
  <c r="I1071" i="43"/>
  <c r="I1070" i="43"/>
  <c r="I1069" i="43"/>
  <c r="I1068" i="43"/>
  <c r="I1067" i="43"/>
  <c r="I1066" i="43"/>
  <c r="I1065" i="43"/>
  <c r="I1064" i="43"/>
  <c r="I1063" i="43"/>
  <c r="I1062" i="43"/>
  <c r="I1061" i="43"/>
  <c r="I1060" i="43"/>
  <c r="I1059" i="43"/>
  <c r="I1058" i="43"/>
  <c r="I1057" i="43"/>
  <c r="I1056" i="43"/>
  <c r="I1055" i="43"/>
  <c r="I1054" i="43"/>
  <c r="I1053" i="43"/>
  <c r="I1052" i="43"/>
  <c r="I1051" i="43"/>
  <c r="I1050" i="43"/>
  <c r="I1049" i="43"/>
  <c r="I1048" i="43"/>
  <c r="I1047" i="43"/>
  <c r="I1046" i="43"/>
  <c r="I1045" i="43"/>
  <c r="I1044" i="43"/>
  <c r="I1043" i="43"/>
  <c r="I1042" i="43"/>
  <c r="I1041" i="43"/>
  <c r="I1040" i="43"/>
  <c r="I1039" i="43"/>
  <c r="I1038" i="43"/>
  <c r="I1037" i="43"/>
  <c r="I1036" i="43"/>
  <c r="I1035" i="43"/>
  <c r="I1034" i="43"/>
  <c r="I1033" i="43"/>
  <c r="I1032" i="43"/>
  <c r="I1031" i="43"/>
  <c r="I1030" i="43"/>
  <c r="I1029" i="43"/>
  <c r="I1028" i="43"/>
  <c r="I1027" i="43"/>
  <c r="I1026" i="43"/>
  <c r="I1025" i="43"/>
  <c r="I1024" i="43"/>
  <c r="I1023" i="43"/>
  <c r="I1022" i="43"/>
  <c r="I1021" i="43"/>
  <c r="I1020" i="43"/>
  <c r="I1019" i="43"/>
  <c r="I1018" i="43"/>
  <c r="I1017" i="43"/>
  <c r="I1016" i="43"/>
  <c r="I1015" i="43"/>
  <c r="I1014" i="43"/>
  <c r="I1013" i="43"/>
  <c r="I1012" i="43"/>
  <c r="I1011" i="43"/>
  <c r="I1010" i="43"/>
  <c r="I1009" i="43"/>
  <c r="I1008" i="43"/>
  <c r="I1007" i="43"/>
  <c r="I1006" i="43"/>
  <c r="I1005" i="43"/>
  <c r="I1004" i="43"/>
  <c r="I1003" i="43"/>
  <c r="I1002" i="43"/>
  <c r="I1001" i="43"/>
  <c r="I1000" i="43"/>
  <c r="I999" i="43"/>
  <c r="I998" i="43"/>
  <c r="I997" i="43"/>
  <c r="I996" i="43"/>
  <c r="I995" i="43"/>
  <c r="I994" i="43"/>
  <c r="I993" i="43"/>
  <c r="I992" i="43"/>
  <c r="I991" i="43"/>
  <c r="I990" i="43"/>
  <c r="I989" i="43"/>
  <c r="I988" i="43"/>
  <c r="I987" i="43"/>
  <c r="I986" i="43"/>
  <c r="I985" i="43"/>
  <c r="I984" i="43"/>
  <c r="I983" i="43"/>
  <c r="I982" i="43"/>
  <c r="I981" i="43"/>
  <c r="I980" i="43"/>
  <c r="I979" i="43"/>
  <c r="I978" i="43"/>
  <c r="I977" i="43"/>
  <c r="I976" i="43"/>
  <c r="I975" i="43"/>
  <c r="I974" i="43"/>
  <c r="I973" i="43"/>
  <c r="I972" i="43"/>
  <c r="I971" i="43"/>
  <c r="I970" i="43"/>
  <c r="I969" i="43"/>
  <c r="I968" i="43"/>
  <c r="I967" i="43"/>
  <c r="I966" i="43"/>
  <c r="I965" i="43"/>
  <c r="I964" i="43"/>
  <c r="I963" i="43"/>
  <c r="I962" i="43"/>
  <c r="I961" i="43"/>
  <c r="I960" i="43"/>
  <c r="I959" i="43"/>
  <c r="I958" i="43"/>
  <c r="I957" i="43"/>
  <c r="I956" i="43"/>
  <c r="I955" i="43"/>
  <c r="I954" i="43"/>
  <c r="I953" i="43"/>
  <c r="I952" i="43"/>
  <c r="I951" i="43"/>
  <c r="I950" i="43"/>
  <c r="I949" i="43"/>
  <c r="I948" i="43"/>
  <c r="I947" i="43"/>
  <c r="I946" i="43"/>
  <c r="I945" i="43"/>
  <c r="I944" i="43"/>
  <c r="I943" i="43"/>
  <c r="I942" i="43"/>
  <c r="I941" i="43"/>
  <c r="I940" i="43"/>
  <c r="I939" i="43"/>
  <c r="I938" i="43"/>
  <c r="I937" i="43"/>
  <c r="I936" i="43"/>
  <c r="I935" i="43"/>
  <c r="I934" i="43"/>
  <c r="I933" i="43"/>
  <c r="I932" i="43"/>
  <c r="I931" i="43"/>
  <c r="I930" i="43"/>
  <c r="I929" i="43"/>
  <c r="I928" i="43"/>
  <c r="I927" i="43"/>
  <c r="I926" i="43"/>
  <c r="I925" i="43"/>
  <c r="I924" i="43"/>
  <c r="I923" i="43"/>
  <c r="I922" i="43"/>
  <c r="I921" i="43"/>
  <c r="I920" i="43"/>
  <c r="I919" i="43"/>
  <c r="I918" i="43"/>
  <c r="I917" i="43"/>
  <c r="I916" i="43"/>
  <c r="I915" i="43"/>
  <c r="I914" i="43"/>
  <c r="I913" i="43"/>
  <c r="I912" i="43"/>
  <c r="I911" i="43"/>
  <c r="I910" i="43"/>
  <c r="I909" i="43"/>
  <c r="I908" i="43"/>
  <c r="I907" i="43"/>
  <c r="I906" i="43"/>
  <c r="I905" i="43"/>
  <c r="I904" i="43"/>
  <c r="I903" i="43"/>
  <c r="I902" i="43"/>
  <c r="I901" i="43"/>
  <c r="I900" i="43"/>
  <c r="I899" i="43"/>
  <c r="I898" i="43"/>
  <c r="I897" i="43"/>
  <c r="I896" i="43"/>
  <c r="I895" i="43"/>
  <c r="I894" i="43"/>
  <c r="I893" i="43"/>
  <c r="I892" i="43"/>
  <c r="I891" i="43"/>
  <c r="I890" i="43"/>
  <c r="I889" i="43"/>
  <c r="I888" i="43"/>
  <c r="I887" i="43"/>
  <c r="I886" i="43"/>
  <c r="I885" i="43"/>
  <c r="I884" i="43"/>
  <c r="I883" i="43"/>
  <c r="I882" i="43"/>
  <c r="I881" i="43"/>
  <c r="I880" i="43"/>
  <c r="I879" i="43"/>
  <c r="I878" i="43"/>
  <c r="I877" i="43"/>
  <c r="I876" i="43"/>
  <c r="I875" i="43"/>
  <c r="I874" i="43"/>
  <c r="I873" i="43"/>
  <c r="I872" i="43"/>
  <c r="I871" i="43"/>
  <c r="I870" i="43"/>
  <c r="I869" i="43"/>
  <c r="I868" i="43"/>
  <c r="I867" i="43"/>
  <c r="I866" i="43"/>
  <c r="I865" i="43"/>
  <c r="I864" i="43"/>
  <c r="I863" i="43"/>
  <c r="I862" i="43"/>
  <c r="I861" i="43"/>
  <c r="I860" i="43"/>
  <c r="I859" i="43"/>
  <c r="I858" i="43"/>
  <c r="I857" i="43"/>
  <c r="I856" i="43"/>
  <c r="I855" i="43"/>
  <c r="I854" i="43"/>
  <c r="I853" i="43"/>
  <c r="I852" i="43"/>
  <c r="I851" i="43"/>
  <c r="I850" i="43"/>
  <c r="I849" i="43"/>
  <c r="I848" i="43"/>
  <c r="I847" i="43"/>
  <c r="I846" i="43"/>
  <c r="I845" i="43"/>
  <c r="I844" i="43"/>
  <c r="I843" i="43"/>
  <c r="I842" i="43"/>
  <c r="I841" i="43"/>
  <c r="I840" i="43"/>
  <c r="I839" i="43"/>
  <c r="I838" i="43"/>
  <c r="I837" i="43"/>
  <c r="I836" i="43"/>
  <c r="I835" i="43"/>
  <c r="I834" i="43"/>
  <c r="I833" i="43"/>
  <c r="I832" i="43"/>
  <c r="I831" i="43"/>
  <c r="I830" i="43"/>
  <c r="I829" i="43"/>
  <c r="I828" i="43"/>
  <c r="I827" i="43"/>
  <c r="I826" i="43"/>
  <c r="I825" i="43"/>
  <c r="I824" i="43"/>
  <c r="I823" i="43"/>
  <c r="I822" i="43"/>
  <c r="I821" i="43"/>
  <c r="I820" i="43"/>
  <c r="I819" i="43"/>
  <c r="I818" i="43"/>
  <c r="I817" i="43"/>
  <c r="I816" i="43"/>
  <c r="I815" i="43"/>
  <c r="I814" i="43"/>
  <c r="I813" i="43"/>
  <c r="I812" i="43"/>
  <c r="I811" i="43"/>
  <c r="I810" i="43"/>
  <c r="I809" i="43"/>
  <c r="I808" i="43"/>
  <c r="I807" i="43"/>
  <c r="I806" i="43"/>
  <c r="I805" i="43"/>
  <c r="I804" i="43"/>
  <c r="I803" i="43"/>
  <c r="I802" i="43"/>
  <c r="I801" i="43"/>
  <c r="I800" i="43"/>
  <c r="I799" i="43"/>
  <c r="I798" i="43"/>
  <c r="I797" i="43"/>
  <c r="I796" i="43"/>
  <c r="I795" i="43"/>
  <c r="I794" i="43"/>
  <c r="I793" i="43"/>
  <c r="I792" i="43"/>
  <c r="I791" i="43"/>
  <c r="I790" i="43"/>
  <c r="I789" i="43"/>
  <c r="I788" i="43"/>
  <c r="I787" i="43"/>
  <c r="I786" i="43"/>
  <c r="I785" i="43"/>
  <c r="I784" i="43"/>
  <c r="I783" i="43"/>
  <c r="I782" i="43"/>
  <c r="I781" i="43"/>
  <c r="I780" i="43"/>
  <c r="I779" i="43"/>
  <c r="I778" i="43"/>
  <c r="I777" i="43"/>
  <c r="I776" i="43"/>
  <c r="I775" i="43"/>
  <c r="I774" i="43"/>
  <c r="I773" i="43"/>
  <c r="I772" i="43"/>
  <c r="I771" i="43"/>
  <c r="I770" i="43"/>
  <c r="I769" i="43"/>
  <c r="I768" i="43"/>
  <c r="I767" i="43"/>
  <c r="I766" i="43"/>
  <c r="I765" i="43"/>
  <c r="I764" i="43"/>
  <c r="I763" i="43"/>
  <c r="I762" i="43"/>
  <c r="I761" i="43"/>
  <c r="I760" i="43"/>
  <c r="I759" i="43"/>
  <c r="I758" i="43"/>
  <c r="I757" i="43"/>
  <c r="I756" i="43"/>
  <c r="I755" i="43"/>
  <c r="I754" i="43"/>
  <c r="I753" i="43"/>
  <c r="I752" i="43"/>
  <c r="I751" i="43"/>
  <c r="I750" i="43"/>
  <c r="I749" i="43"/>
  <c r="I748" i="43"/>
  <c r="I747" i="43"/>
  <c r="I746" i="43"/>
  <c r="I745" i="43"/>
  <c r="I744" i="43"/>
  <c r="I743" i="43"/>
  <c r="I742" i="43"/>
  <c r="I741" i="43"/>
  <c r="I740" i="43"/>
  <c r="I739" i="43"/>
  <c r="I738" i="43"/>
  <c r="I737" i="43"/>
  <c r="I736" i="43"/>
  <c r="I735" i="43"/>
  <c r="I734" i="43"/>
  <c r="I733" i="43"/>
  <c r="I732" i="43"/>
  <c r="I731" i="43"/>
  <c r="I730" i="43"/>
  <c r="I729" i="43"/>
  <c r="I728" i="43"/>
  <c r="I727" i="43"/>
  <c r="I726" i="43"/>
  <c r="I725" i="43"/>
  <c r="I724" i="43"/>
  <c r="I723" i="43"/>
  <c r="I722" i="43"/>
  <c r="I721" i="43"/>
  <c r="I720" i="43"/>
  <c r="I719" i="43"/>
  <c r="I718" i="43"/>
  <c r="I717" i="43"/>
  <c r="I716" i="43"/>
  <c r="I715" i="43"/>
  <c r="I714" i="43"/>
  <c r="I713" i="43"/>
  <c r="I712" i="43"/>
  <c r="I711" i="43"/>
  <c r="I710" i="43"/>
  <c r="I709" i="43"/>
  <c r="I708" i="43"/>
  <c r="I707" i="43"/>
  <c r="I706" i="43"/>
  <c r="I705" i="43"/>
  <c r="I704" i="43"/>
  <c r="I703" i="43"/>
  <c r="I702" i="43"/>
  <c r="I701" i="43"/>
  <c r="I700" i="43"/>
  <c r="I699" i="43"/>
  <c r="I698" i="43"/>
  <c r="I697" i="43"/>
  <c r="I696" i="43"/>
  <c r="I695" i="43"/>
  <c r="I694" i="43"/>
  <c r="I693" i="43"/>
  <c r="I692" i="43"/>
  <c r="I691" i="43"/>
  <c r="I690" i="43"/>
  <c r="I689" i="43"/>
  <c r="I688" i="43"/>
  <c r="I687" i="43"/>
  <c r="I686" i="43"/>
  <c r="I685" i="43"/>
  <c r="I684" i="43"/>
  <c r="I683" i="43"/>
  <c r="I682" i="43"/>
  <c r="I681" i="43"/>
  <c r="I680" i="43"/>
  <c r="I679" i="43"/>
  <c r="I678" i="43"/>
  <c r="I677" i="43"/>
  <c r="I676" i="43"/>
  <c r="I675" i="43"/>
  <c r="I674" i="43"/>
  <c r="I673" i="43"/>
  <c r="I672" i="43"/>
  <c r="I671" i="43"/>
  <c r="I670" i="43"/>
  <c r="I669" i="43"/>
  <c r="I668" i="43"/>
  <c r="I667" i="43"/>
  <c r="I666" i="43"/>
  <c r="I665" i="43"/>
  <c r="I664" i="43"/>
  <c r="I663" i="43"/>
  <c r="I662" i="43"/>
  <c r="I661" i="43"/>
  <c r="I660" i="43"/>
  <c r="I659" i="43"/>
  <c r="I658" i="43"/>
  <c r="I657" i="43"/>
  <c r="I656" i="43"/>
  <c r="I655" i="43"/>
  <c r="I654" i="43"/>
  <c r="I653" i="43"/>
  <c r="I652" i="43"/>
  <c r="I651" i="43"/>
  <c r="I650" i="43"/>
  <c r="I649" i="43"/>
  <c r="I648" i="43"/>
  <c r="I647" i="43"/>
  <c r="I646" i="43"/>
  <c r="I645" i="43"/>
  <c r="I644" i="43"/>
  <c r="I643" i="43"/>
  <c r="I642" i="43"/>
  <c r="I641" i="43"/>
  <c r="I640" i="43"/>
  <c r="I639" i="43"/>
  <c r="I638" i="43"/>
  <c r="I637" i="43"/>
  <c r="I636" i="43"/>
  <c r="I635" i="43"/>
  <c r="I634" i="43"/>
  <c r="I633" i="43"/>
  <c r="I632" i="43"/>
  <c r="I631" i="43"/>
  <c r="I630" i="43"/>
  <c r="I629" i="43"/>
  <c r="I628" i="43"/>
  <c r="I627" i="43"/>
  <c r="I626" i="43"/>
  <c r="I625" i="43"/>
  <c r="I624" i="43"/>
  <c r="I623" i="43"/>
  <c r="I622" i="43"/>
  <c r="I621" i="43"/>
  <c r="I620" i="43"/>
  <c r="I619" i="43"/>
  <c r="I618" i="43"/>
  <c r="I617" i="43"/>
  <c r="I616" i="43"/>
  <c r="I615" i="43"/>
  <c r="I614" i="43"/>
  <c r="I613" i="43"/>
  <c r="I612" i="43"/>
  <c r="I611" i="43"/>
  <c r="I610" i="43"/>
  <c r="I609" i="43"/>
  <c r="I608" i="43"/>
  <c r="I607" i="43"/>
  <c r="I606" i="43"/>
  <c r="I605" i="43"/>
  <c r="I604" i="43"/>
  <c r="I603" i="43"/>
  <c r="I602" i="43"/>
  <c r="I601" i="43"/>
  <c r="I600" i="43"/>
  <c r="I599" i="43"/>
  <c r="I598" i="43"/>
  <c r="I597" i="43"/>
  <c r="I596" i="43"/>
  <c r="I595" i="43"/>
  <c r="I594" i="43"/>
  <c r="I593" i="43"/>
  <c r="I592" i="43"/>
  <c r="I591" i="43"/>
  <c r="I590" i="43"/>
  <c r="I589" i="43"/>
  <c r="I588" i="43"/>
  <c r="I587" i="43"/>
  <c r="I586" i="43"/>
  <c r="I585" i="43"/>
  <c r="I584" i="43"/>
  <c r="I583" i="43"/>
  <c r="I582" i="43"/>
  <c r="I581" i="43"/>
  <c r="I580" i="43"/>
  <c r="I579" i="43"/>
  <c r="I578" i="43"/>
  <c r="I577" i="43"/>
  <c r="I576" i="43"/>
  <c r="I575" i="43"/>
  <c r="I574" i="43"/>
  <c r="I573" i="43"/>
  <c r="I572" i="43"/>
  <c r="I571" i="43"/>
  <c r="I570" i="43"/>
  <c r="I569" i="43"/>
  <c r="I568" i="43"/>
  <c r="I567" i="43"/>
  <c r="I566" i="43"/>
  <c r="I565" i="43"/>
  <c r="I564" i="43"/>
  <c r="I563" i="43"/>
  <c r="I562" i="43"/>
  <c r="I561" i="43"/>
  <c r="I560" i="43"/>
  <c r="I559" i="43"/>
  <c r="I558" i="43"/>
  <c r="I557" i="43"/>
  <c r="I556" i="43"/>
  <c r="I555" i="43"/>
  <c r="I554" i="43"/>
  <c r="I553" i="43"/>
  <c r="I552" i="43"/>
  <c r="I551" i="43"/>
  <c r="I550" i="43"/>
  <c r="I549" i="43"/>
  <c r="I548" i="43"/>
  <c r="I547" i="43"/>
  <c r="I546" i="43"/>
  <c r="I545" i="43"/>
  <c r="I544" i="43"/>
  <c r="I543" i="43"/>
  <c r="I542" i="43"/>
  <c r="I541" i="43"/>
  <c r="I540" i="43"/>
  <c r="I539" i="43"/>
  <c r="I538" i="43"/>
  <c r="I537" i="43"/>
  <c r="I536" i="43"/>
  <c r="I535" i="43"/>
  <c r="I534" i="43"/>
  <c r="I533" i="43"/>
  <c r="I532" i="43"/>
  <c r="I531" i="43"/>
  <c r="I530" i="43"/>
  <c r="I529" i="43"/>
  <c r="I528" i="43"/>
  <c r="I527" i="43"/>
  <c r="I526" i="43"/>
  <c r="I525" i="43"/>
  <c r="I524" i="43"/>
  <c r="I523" i="43"/>
  <c r="I522" i="43"/>
  <c r="I521" i="43"/>
  <c r="I520" i="43"/>
  <c r="I519" i="43"/>
  <c r="I518" i="43"/>
  <c r="I517" i="43"/>
  <c r="I516" i="43"/>
  <c r="I515" i="43"/>
  <c r="I514" i="43"/>
  <c r="I513" i="43"/>
  <c r="I512" i="43"/>
  <c r="I511" i="43"/>
  <c r="I510" i="43"/>
  <c r="I509" i="43"/>
  <c r="I508" i="43"/>
  <c r="I507" i="43"/>
  <c r="I506" i="43"/>
  <c r="I505" i="43"/>
  <c r="I504" i="43"/>
  <c r="I503" i="43"/>
  <c r="I502" i="43"/>
  <c r="I501" i="43"/>
  <c r="I500" i="43"/>
  <c r="I499" i="43"/>
  <c r="I498" i="43"/>
  <c r="I497" i="43"/>
  <c r="I496" i="43"/>
  <c r="I495" i="43"/>
  <c r="I494" i="43"/>
  <c r="I493" i="43"/>
  <c r="I492" i="43"/>
  <c r="I491" i="43"/>
  <c r="I490" i="43"/>
  <c r="I489" i="43"/>
  <c r="I488" i="43"/>
  <c r="I487" i="43"/>
  <c r="I486" i="43"/>
  <c r="I485" i="43"/>
  <c r="I484" i="43"/>
  <c r="I483" i="43"/>
  <c r="I482" i="43"/>
  <c r="I481" i="43"/>
  <c r="I480" i="43"/>
  <c r="I479" i="43"/>
  <c r="I478" i="43"/>
  <c r="I477" i="43"/>
  <c r="I476" i="43"/>
  <c r="I475" i="43"/>
  <c r="I474" i="43"/>
  <c r="I473" i="43"/>
  <c r="I472" i="43"/>
  <c r="I471" i="43"/>
  <c r="I470" i="43"/>
  <c r="I469" i="43"/>
  <c r="I468" i="43"/>
  <c r="I467" i="43"/>
  <c r="I466" i="43"/>
  <c r="I465" i="43"/>
  <c r="I464" i="43"/>
  <c r="I463" i="43"/>
  <c r="I462" i="43"/>
  <c r="I461" i="43"/>
  <c r="I460" i="43"/>
  <c r="I459" i="43"/>
  <c r="I458" i="43"/>
  <c r="I457" i="43"/>
  <c r="I456" i="43"/>
  <c r="I455" i="43"/>
  <c r="I454" i="43"/>
  <c r="I453" i="43"/>
  <c r="I452" i="43"/>
  <c r="I451" i="43"/>
  <c r="I450" i="43"/>
  <c r="I449" i="43"/>
  <c r="I448" i="43"/>
  <c r="I447" i="43"/>
  <c r="I446" i="43"/>
  <c r="I445" i="43"/>
  <c r="I444" i="43"/>
  <c r="I443" i="43"/>
  <c r="I442" i="43"/>
  <c r="I441" i="43"/>
  <c r="I440" i="43"/>
  <c r="I439" i="43"/>
  <c r="I438" i="43"/>
  <c r="I437" i="43"/>
  <c r="I436" i="43"/>
  <c r="I435" i="43"/>
  <c r="I434" i="43"/>
  <c r="I433" i="43"/>
  <c r="I432" i="43"/>
  <c r="I431" i="43"/>
  <c r="I430" i="43"/>
  <c r="I429" i="43"/>
  <c r="I428" i="43"/>
  <c r="I427" i="43"/>
  <c r="I426" i="43"/>
  <c r="I425" i="43"/>
  <c r="I424" i="43"/>
  <c r="I423" i="43"/>
  <c r="I422" i="43"/>
  <c r="I421" i="43"/>
  <c r="I420" i="43"/>
  <c r="I419" i="43"/>
  <c r="I418" i="43"/>
  <c r="I417" i="43"/>
  <c r="I416" i="43"/>
  <c r="I415" i="43"/>
  <c r="I414" i="43"/>
  <c r="I413" i="43"/>
  <c r="I412" i="43"/>
  <c r="I411" i="43"/>
  <c r="I410" i="43"/>
  <c r="I409" i="43"/>
  <c r="I408" i="43"/>
  <c r="I407" i="43"/>
  <c r="I406" i="43"/>
  <c r="I405" i="43"/>
  <c r="I404" i="43"/>
  <c r="I403" i="43"/>
  <c r="I402" i="43"/>
  <c r="I401" i="43"/>
  <c r="I400" i="43"/>
  <c r="I399" i="43"/>
  <c r="I398" i="43"/>
  <c r="I397" i="43"/>
  <c r="I396" i="43"/>
  <c r="I395" i="43"/>
  <c r="I394" i="43"/>
  <c r="I393" i="43"/>
  <c r="I392" i="43"/>
  <c r="I391" i="43"/>
  <c r="I390" i="43"/>
  <c r="I389" i="43"/>
  <c r="I388" i="43"/>
  <c r="I387" i="43"/>
  <c r="I386" i="43"/>
  <c r="I385" i="43"/>
  <c r="I384" i="43"/>
  <c r="I383" i="43"/>
  <c r="I382" i="43"/>
  <c r="I381" i="43"/>
  <c r="I380" i="43"/>
  <c r="I379" i="43"/>
  <c r="I378" i="43"/>
  <c r="I377" i="43"/>
  <c r="I376" i="43"/>
  <c r="I375" i="43"/>
  <c r="I374" i="43"/>
  <c r="I373" i="43"/>
  <c r="I372" i="43"/>
  <c r="I371" i="43"/>
  <c r="I370" i="43"/>
  <c r="I369" i="43"/>
  <c r="I368" i="43"/>
  <c r="I367" i="43"/>
  <c r="I366" i="43"/>
  <c r="I365" i="43"/>
  <c r="I364" i="43"/>
  <c r="I363" i="43"/>
  <c r="I362" i="43"/>
  <c r="I361" i="43"/>
  <c r="I360" i="43"/>
  <c r="I359" i="43"/>
  <c r="I358" i="43"/>
  <c r="I357" i="43"/>
  <c r="I356" i="43"/>
  <c r="I355" i="43"/>
  <c r="I354" i="43"/>
  <c r="I353" i="43"/>
  <c r="I352" i="43"/>
  <c r="I351" i="43"/>
  <c r="I350" i="43"/>
  <c r="I349" i="43"/>
  <c r="I348" i="43"/>
  <c r="I347" i="43"/>
  <c r="I346" i="43"/>
  <c r="I345" i="43"/>
  <c r="I344" i="43"/>
  <c r="I343" i="43"/>
  <c r="I342" i="43"/>
  <c r="I341" i="43"/>
  <c r="I340" i="43"/>
  <c r="I339" i="43"/>
  <c r="I338" i="43"/>
  <c r="I337" i="43"/>
  <c r="I336" i="43"/>
  <c r="I335" i="43"/>
  <c r="I334" i="43"/>
  <c r="I333" i="43"/>
  <c r="I332" i="43"/>
  <c r="I331" i="43"/>
  <c r="I330" i="43"/>
  <c r="I329" i="43"/>
  <c r="I328" i="43"/>
  <c r="I327" i="43"/>
  <c r="I326" i="43"/>
  <c r="I325" i="43"/>
  <c r="I324" i="43"/>
  <c r="I323" i="43"/>
  <c r="I322" i="43"/>
  <c r="I321" i="43"/>
  <c r="I320" i="43"/>
  <c r="I319" i="43"/>
  <c r="I318" i="43"/>
  <c r="I317" i="43"/>
  <c r="I316" i="43"/>
  <c r="I315" i="43"/>
  <c r="I314" i="43"/>
  <c r="I313" i="43"/>
  <c r="I312" i="43"/>
  <c r="I311" i="43"/>
  <c r="I310" i="43"/>
  <c r="I309" i="43"/>
  <c r="I308" i="43"/>
  <c r="I307" i="43"/>
  <c r="I306" i="43"/>
  <c r="I305" i="43"/>
  <c r="I304" i="43"/>
  <c r="I303" i="43"/>
  <c r="I302" i="43"/>
  <c r="I301" i="43"/>
  <c r="I300" i="43"/>
  <c r="I299" i="43"/>
  <c r="I298" i="43"/>
  <c r="I297" i="43"/>
  <c r="I296" i="43"/>
  <c r="I295" i="43"/>
  <c r="I294" i="43"/>
  <c r="I293" i="43"/>
  <c r="I292" i="43"/>
  <c r="I291" i="43"/>
  <c r="I290" i="43"/>
  <c r="I289" i="43"/>
  <c r="I288" i="43"/>
  <c r="I287" i="43"/>
  <c r="I286" i="43"/>
  <c r="I285" i="43"/>
  <c r="I284" i="43"/>
  <c r="I283" i="43"/>
  <c r="I282" i="43"/>
  <c r="I281" i="43"/>
  <c r="I280" i="43"/>
  <c r="I279" i="43"/>
  <c r="I278" i="43"/>
  <c r="I277" i="43"/>
  <c r="I276" i="43"/>
  <c r="I275" i="43"/>
  <c r="I274" i="43"/>
  <c r="I273" i="43"/>
  <c r="I272" i="43"/>
  <c r="I271" i="43"/>
  <c r="I270" i="43"/>
  <c r="I269" i="43"/>
  <c r="I268" i="43"/>
  <c r="I267" i="43"/>
  <c r="I266" i="43"/>
  <c r="I265" i="43"/>
  <c r="I264" i="43"/>
  <c r="I263" i="43"/>
  <c r="I262" i="43"/>
  <c r="I261" i="43"/>
  <c r="I260" i="43"/>
  <c r="I259" i="43"/>
  <c r="I258" i="43"/>
  <c r="I257" i="43"/>
  <c r="I256" i="43"/>
  <c r="I255" i="43"/>
  <c r="I254" i="43"/>
  <c r="I253" i="43"/>
  <c r="I252" i="43"/>
  <c r="I251" i="43"/>
  <c r="I250" i="43"/>
  <c r="I249" i="43"/>
  <c r="I248" i="43"/>
  <c r="I247" i="43"/>
  <c r="I246" i="43"/>
  <c r="I245" i="43"/>
  <c r="I244" i="43"/>
  <c r="I243" i="43"/>
  <c r="I242" i="43"/>
  <c r="I241" i="43"/>
  <c r="I240" i="43"/>
  <c r="I239" i="43"/>
  <c r="I238" i="43"/>
  <c r="I237" i="43"/>
  <c r="I236" i="43"/>
  <c r="I235" i="43"/>
  <c r="I234" i="43"/>
  <c r="I233" i="43"/>
  <c r="I232" i="43"/>
  <c r="I231" i="43"/>
  <c r="I230" i="43"/>
  <c r="I229" i="43"/>
  <c r="I228" i="43"/>
  <c r="I227" i="43"/>
  <c r="I226" i="43"/>
  <c r="I225" i="43"/>
  <c r="I224" i="43"/>
  <c r="I223" i="43"/>
  <c r="I222" i="43"/>
  <c r="I221" i="43"/>
  <c r="I220" i="43"/>
  <c r="I219" i="43"/>
  <c r="I218" i="43"/>
  <c r="I217" i="43"/>
  <c r="I216" i="43"/>
  <c r="I215" i="43"/>
  <c r="I214" i="43"/>
  <c r="I213" i="43"/>
  <c r="I212" i="43"/>
  <c r="I211" i="43"/>
  <c r="I210" i="43"/>
  <c r="I209" i="43"/>
  <c r="I208" i="43"/>
  <c r="I207" i="43"/>
  <c r="I206" i="43"/>
  <c r="I205" i="43"/>
  <c r="I204" i="43"/>
  <c r="I203" i="43"/>
  <c r="I202" i="43"/>
  <c r="I201" i="43"/>
  <c r="I200" i="43"/>
  <c r="I199" i="43"/>
  <c r="I198" i="43"/>
  <c r="I197" i="43"/>
  <c r="I196" i="43"/>
  <c r="I195" i="43"/>
  <c r="I194" i="43"/>
  <c r="I193" i="43"/>
  <c r="I192" i="43"/>
  <c r="I191" i="43"/>
  <c r="I190" i="43"/>
  <c r="I189" i="43"/>
  <c r="I188" i="43"/>
  <c r="I187" i="43"/>
  <c r="I186" i="43"/>
  <c r="I185" i="43"/>
  <c r="I184" i="43"/>
  <c r="I183" i="43"/>
  <c r="I182" i="43"/>
  <c r="I181" i="43"/>
  <c r="I180" i="43"/>
  <c r="I179" i="43"/>
  <c r="I178" i="43"/>
  <c r="I177" i="43"/>
  <c r="I176" i="43"/>
  <c r="I175" i="43"/>
  <c r="I174" i="43"/>
  <c r="I173" i="43"/>
  <c r="I172" i="43"/>
  <c r="I171" i="43"/>
  <c r="I170" i="43"/>
  <c r="I169" i="43"/>
  <c r="I168" i="43"/>
  <c r="I167" i="43"/>
  <c r="I166" i="43"/>
  <c r="I165" i="43"/>
  <c r="I164" i="43"/>
  <c r="I163" i="43"/>
  <c r="I162" i="43"/>
  <c r="I161" i="43"/>
  <c r="I160" i="43"/>
  <c r="I159" i="43"/>
  <c r="I158" i="43"/>
  <c r="I157" i="43"/>
  <c r="I156" i="43"/>
  <c r="I155" i="43"/>
  <c r="I154" i="43"/>
  <c r="I153" i="43"/>
  <c r="I152" i="43"/>
  <c r="I151" i="43"/>
  <c r="I150" i="43"/>
  <c r="I149" i="43"/>
  <c r="I148" i="43"/>
  <c r="I147" i="43"/>
  <c r="I146" i="43"/>
  <c r="I145" i="43"/>
  <c r="I144" i="43"/>
  <c r="I143" i="43"/>
  <c r="I142" i="43"/>
  <c r="I141" i="43"/>
  <c r="I140" i="43"/>
  <c r="I139" i="43"/>
  <c r="I138" i="43"/>
  <c r="I137" i="43"/>
  <c r="I136" i="43"/>
  <c r="I135" i="43"/>
  <c r="I134" i="43"/>
  <c r="I133" i="43"/>
  <c r="I132" i="43"/>
  <c r="I131" i="43"/>
  <c r="I130" i="43"/>
  <c r="I129" i="43"/>
  <c r="I128" i="43"/>
  <c r="I127" i="43"/>
  <c r="I126" i="43"/>
  <c r="I125" i="43"/>
  <c r="I124" i="43"/>
  <c r="I123" i="43"/>
  <c r="I122" i="43"/>
  <c r="I121" i="43"/>
  <c r="I120" i="43"/>
  <c r="I119" i="43"/>
  <c r="I118" i="43"/>
  <c r="I117" i="43"/>
  <c r="I116" i="43"/>
  <c r="I115" i="43"/>
  <c r="I114" i="43"/>
  <c r="I113" i="43"/>
  <c r="I112" i="43"/>
  <c r="I111" i="43"/>
  <c r="I110" i="43"/>
  <c r="I109" i="43"/>
  <c r="I108" i="43"/>
  <c r="I107" i="43"/>
  <c r="I106" i="43"/>
  <c r="I105" i="43"/>
  <c r="I104" i="43"/>
  <c r="I103" i="43"/>
  <c r="I102" i="43"/>
  <c r="I101" i="43"/>
  <c r="I100" i="43"/>
  <c r="I99" i="43"/>
  <c r="I98" i="43"/>
  <c r="I97" i="43"/>
  <c r="I96" i="43"/>
  <c r="I95" i="43"/>
  <c r="I94" i="43"/>
  <c r="I93" i="43"/>
  <c r="I92" i="43"/>
  <c r="I91" i="43"/>
  <c r="I90" i="43"/>
  <c r="I89" i="43"/>
  <c r="I88" i="43"/>
  <c r="I87" i="43"/>
  <c r="I86" i="43"/>
  <c r="I85" i="43"/>
  <c r="I84" i="43"/>
  <c r="I83" i="43"/>
  <c r="I82" i="43"/>
  <c r="I81" i="43"/>
  <c r="I80" i="43"/>
  <c r="I79" i="43"/>
  <c r="I78" i="43"/>
  <c r="I77" i="43"/>
  <c r="I76" i="43"/>
  <c r="I75" i="43"/>
  <c r="I74" i="43"/>
  <c r="I73" i="43"/>
  <c r="I72" i="43"/>
  <c r="I71" i="43"/>
  <c r="I70" i="43"/>
  <c r="I69" i="43"/>
  <c r="I68" i="43"/>
  <c r="I67" i="43"/>
  <c r="I66" i="43"/>
  <c r="I65" i="43"/>
  <c r="I64" i="43"/>
  <c r="I63" i="43"/>
  <c r="I62" i="43"/>
  <c r="I61" i="43"/>
  <c r="I60" i="43"/>
  <c r="I59" i="43"/>
  <c r="I58" i="43"/>
  <c r="I57" i="43"/>
  <c r="I56" i="43"/>
  <c r="I55" i="43"/>
  <c r="I54" i="43"/>
  <c r="I53" i="43"/>
  <c r="I52" i="43"/>
  <c r="I51" i="43"/>
  <c r="I50" i="43"/>
  <c r="I49" i="43"/>
  <c r="I48" i="43"/>
  <c r="I47" i="43"/>
  <c r="I46" i="43"/>
  <c r="I45" i="43"/>
  <c r="I44" i="43"/>
  <c r="I43" i="43"/>
  <c r="I42" i="43"/>
  <c r="I41" i="43"/>
  <c r="I40" i="43"/>
  <c r="I39" i="43"/>
  <c r="I38" i="43"/>
  <c r="I37" i="43"/>
  <c r="I36" i="43"/>
  <c r="I35" i="43"/>
  <c r="I34" i="43"/>
  <c r="I33" i="43"/>
  <c r="I32" i="43"/>
  <c r="I31" i="43"/>
  <c r="I30" i="43"/>
  <c r="I29" i="43"/>
  <c r="I28" i="43"/>
  <c r="I27" i="43"/>
  <c r="I26" i="43"/>
  <c r="I25" i="43"/>
  <c r="I24" i="43"/>
  <c r="I23" i="43"/>
  <c r="I22" i="43"/>
  <c r="I21" i="43"/>
  <c r="I20" i="43"/>
  <c r="I19" i="43"/>
  <c r="I18" i="43"/>
  <c r="I17" i="43"/>
  <c r="I16" i="43"/>
  <c r="I15" i="43"/>
  <c r="I14" i="43"/>
  <c r="I13" i="43"/>
  <c r="I12" i="43"/>
  <c r="I11" i="43"/>
  <c r="I10" i="43"/>
  <c r="I9" i="43"/>
  <c r="I8" i="43"/>
  <c r="I7" i="43"/>
  <c r="I6" i="43"/>
  <c r="I5" i="43"/>
  <c r="I4" i="43"/>
  <c r="I3" i="43"/>
  <c r="I2" i="43"/>
  <c r="C25" i="5"/>
  <c r="I27" i="4"/>
  <c r="I28" i="4"/>
  <c r="I29" i="4"/>
  <c r="I30" i="4"/>
  <c r="I31" i="4"/>
  <c r="K13164" i="7"/>
  <c r="K13163" i="7"/>
  <c r="K13162" i="7"/>
  <c r="K13161" i="7"/>
  <c r="K13160" i="7"/>
  <c r="K13159" i="7"/>
  <c r="K13158" i="7"/>
  <c r="K13157" i="7"/>
  <c r="K13156" i="7"/>
  <c r="K13155" i="7"/>
  <c r="K13154" i="7"/>
  <c r="K13153" i="7"/>
  <c r="K13152" i="7"/>
  <c r="K13151" i="7"/>
  <c r="K13150" i="7"/>
  <c r="K13149" i="7"/>
  <c r="K13148" i="7"/>
  <c r="K13147" i="7"/>
  <c r="K13146" i="7"/>
  <c r="K13145" i="7"/>
  <c r="K13144" i="7"/>
  <c r="K13143" i="7"/>
  <c r="K13142" i="7"/>
  <c r="K13141" i="7"/>
  <c r="K13140" i="7"/>
  <c r="K13139" i="7"/>
  <c r="K13138" i="7"/>
  <c r="K13137" i="7"/>
  <c r="K13136" i="7"/>
  <c r="K13135" i="7"/>
  <c r="K13134" i="7"/>
  <c r="K13133" i="7"/>
  <c r="K13132" i="7"/>
  <c r="K13131" i="7"/>
  <c r="K13130" i="7"/>
  <c r="K13129" i="7"/>
  <c r="K13128" i="7"/>
  <c r="K13127" i="7"/>
  <c r="K13126" i="7"/>
  <c r="K13125" i="7"/>
  <c r="K13124" i="7"/>
  <c r="K13123" i="7"/>
  <c r="K13122" i="7"/>
  <c r="K13121" i="7"/>
  <c r="K13120" i="7"/>
  <c r="K13119" i="7"/>
  <c r="K13118" i="7"/>
  <c r="K13117" i="7"/>
  <c r="K13116" i="7"/>
  <c r="K13115" i="7"/>
  <c r="K13114" i="7"/>
  <c r="K13113" i="7"/>
  <c r="K13112" i="7"/>
  <c r="K13111" i="7"/>
  <c r="K13110" i="7"/>
  <c r="K13109" i="7"/>
  <c r="K13108" i="7"/>
  <c r="K13107" i="7"/>
  <c r="K13106" i="7"/>
  <c r="K13105" i="7"/>
  <c r="K13104" i="7"/>
  <c r="K13103" i="7"/>
  <c r="K13102" i="7"/>
  <c r="K13101" i="7"/>
  <c r="K13100" i="7"/>
  <c r="K13099" i="7"/>
  <c r="K13098" i="7"/>
  <c r="K13097" i="7"/>
  <c r="K13096" i="7"/>
  <c r="K13095" i="7"/>
  <c r="K13094" i="7"/>
  <c r="K13093" i="7"/>
  <c r="K13092" i="7"/>
  <c r="K13091" i="7"/>
  <c r="K13090" i="7"/>
  <c r="K13089" i="7"/>
  <c r="K13088" i="7"/>
  <c r="K13087" i="7"/>
  <c r="K13086" i="7"/>
  <c r="K13085" i="7"/>
  <c r="K13084" i="7"/>
  <c r="K13083" i="7"/>
  <c r="K13082" i="7"/>
  <c r="K13081" i="7"/>
  <c r="K13080" i="7"/>
  <c r="K13079" i="7"/>
  <c r="K13078" i="7"/>
  <c r="K13077" i="7"/>
  <c r="K13076" i="7"/>
  <c r="K13075" i="7"/>
  <c r="K13074" i="7"/>
  <c r="K13073" i="7"/>
  <c r="K13072" i="7"/>
  <c r="K13071" i="7"/>
  <c r="K13070" i="7"/>
  <c r="K13069" i="7"/>
  <c r="K13068" i="7"/>
  <c r="K13067" i="7"/>
  <c r="K13066" i="7"/>
  <c r="K13065" i="7"/>
  <c r="K13064" i="7"/>
  <c r="K13063" i="7"/>
  <c r="K13062" i="7"/>
  <c r="K13061" i="7"/>
  <c r="K13060" i="7"/>
  <c r="K13059" i="7"/>
  <c r="K13058" i="7"/>
  <c r="K13057" i="7"/>
  <c r="K13056" i="7"/>
  <c r="K13055" i="7"/>
  <c r="K13054" i="7"/>
  <c r="K13053" i="7"/>
  <c r="K13052" i="7"/>
  <c r="K13051" i="7"/>
  <c r="K13050" i="7"/>
  <c r="K13049" i="7"/>
  <c r="K13048" i="7"/>
  <c r="K13047" i="7"/>
  <c r="K13046" i="7"/>
  <c r="K13045" i="7"/>
  <c r="K13044" i="7"/>
  <c r="K13043" i="7"/>
  <c r="K13042" i="7"/>
  <c r="K13041" i="7"/>
  <c r="K13040" i="7"/>
  <c r="K13039" i="7"/>
  <c r="K13038" i="7"/>
  <c r="K13037" i="7"/>
  <c r="K13036" i="7"/>
  <c r="K13035" i="7"/>
  <c r="K13034" i="7"/>
  <c r="K13033" i="7"/>
  <c r="K13032" i="7"/>
  <c r="K13031" i="7"/>
  <c r="K13030" i="7"/>
  <c r="K13029" i="7"/>
  <c r="K13028" i="7"/>
  <c r="K13027" i="7"/>
  <c r="K13026" i="7"/>
  <c r="K13025" i="7"/>
  <c r="K13024" i="7"/>
  <c r="K13023" i="7"/>
  <c r="K13022" i="7"/>
  <c r="K13021" i="7"/>
  <c r="K13020" i="7"/>
  <c r="K13019" i="7"/>
  <c r="K13018" i="7"/>
  <c r="K13017" i="7"/>
  <c r="K13016" i="7"/>
  <c r="K13015" i="7"/>
  <c r="K13014" i="7"/>
  <c r="K13013" i="7"/>
  <c r="K13012" i="7"/>
  <c r="K13011" i="7"/>
  <c r="K13010" i="7"/>
  <c r="K13009" i="7"/>
  <c r="K13008" i="7"/>
  <c r="K13007" i="7"/>
  <c r="K13006" i="7"/>
  <c r="K13005" i="7"/>
  <c r="K13004" i="7"/>
  <c r="K13003" i="7"/>
  <c r="K13002" i="7"/>
  <c r="K13001" i="7"/>
  <c r="K13000" i="7"/>
  <c r="K12999" i="7"/>
  <c r="K12998" i="7"/>
  <c r="K12997" i="7"/>
  <c r="K12996" i="7"/>
  <c r="K12995" i="7"/>
  <c r="K12994" i="7"/>
  <c r="K12993" i="7"/>
  <c r="K12992" i="7"/>
  <c r="K12991" i="7"/>
  <c r="K12990" i="7"/>
  <c r="K12989" i="7"/>
  <c r="K12988" i="7"/>
  <c r="K12987" i="7"/>
  <c r="K12986" i="7"/>
  <c r="K12985" i="7"/>
  <c r="K12984" i="7"/>
  <c r="K12983" i="7"/>
  <c r="K12982" i="7"/>
  <c r="K12981" i="7"/>
  <c r="K12980" i="7"/>
  <c r="K12979" i="7"/>
  <c r="K12978" i="7"/>
  <c r="K12977" i="7"/>
  <c r="K12976" i="7"/>
  <c r="K12975" i="7"/>
  <c r="K12974" i="7"/>
  <c r="K12973" i="7"/>
  <c r="K12972" i="7"/>
  <c r="K12971" i="7"/>
  <c r="K12970" i="7"/>
  <c r="K12969" i="7"/>
  <c r="K12968" i="7"/>
  <c r="K12967" i="7"/>
  <c r="K12966" i="7"/>
  <c r="K12965" i="7"/>
  <c r="K12964" i="7"/>
  <c r="K12963" i="7"/>
  <c r="K12962" i="7"/>
  <c r="K12961" i="7"/>
  <c r="K12960" i="7"/>
  <c r="K12959" i="7"/>
  <c r="K12958" i="7"/>
  <c r="K12957" i="7"/>
  <c r="K12956" i="7"/>
  <c r="K12955" i="7"/>
  <c r="K12954" i="7"/>
  <c r="K12953" i="7"/>
  <c r="K12952" i="7"/>
  <c r="K12951" i="7"/>
  <c r="K12950" i="7"/>
  <c r="K12949" i="7"/>
  <c r="K12948" i="7"/>
  <c r="K12947" i="7"/>
  <c r="K12946" i="7"/>
  <c r="K12945" i="7"/>
  <c r="K12944" i="7"/>
  <c r="K12943" i="7"/>
  <c r="K12942" i="7"/>
  <c r="K12941" i="7"/>
  <c r="K12940" i="7"/>
  <c r="K12939" i="7"/>
  <c r="K12938" i="7"/>
  <c r="K12937" i="7"/>
  <c r="K12936" i="7"/>
  <c r="K12935" i="7"/>
  <c r="K12934" i="7"/>
  <c r="K12933" i="7"/>
  <c r="K12932" i="7"/>
  <c r="K12931" i="7"/>
  <c r="K12930" i="7"/>
  <c r="K12929" i="7"/>
  <c r="K12928" i="7"/>
  <c r="K12927" i="7"/>
  <c r="K12926" i="7"/>
  <c r="K12925" i="7"/>
  <c r="K12924" i="7"/>
  <c r="K12923" i="7"/>
  <c r="K12922" i="7"/>
  <c r="K12921" i="7"/>
  <c r="K12920" i="7"/>
  <c r="K12919" i="7"/>
  <c r="K12918" i="7"/>
  <c r="K12917" i="7"/>
  <c r="K12916" i="7"/>
  <c r="K12915" i="7"/>
  <c r="K12914" i="7"/>
  <c r="K12913" i="7"/>
  <c r="K12912" i="7"/>
  <c r="K12911" i="7"/>
  <c r="K12910" i="7"/>
  <c r="K12909" i="7"/>
  <c r="K12908" i="7"/>
  <c r="K12907" i="7"/>
  <c r="K12906" i="7"/>
  <c r="K12905" i="7"/>
  <c r="K12904" i="7"/>
  <c r="K12903" i="7"/>
  <c r="K12902" i="7"/>
  <c r="K12901" i="7"/>
  <c r="K12900" i="7"/>
  <c r="K12899" i="7"/>
  <c r="K12898" i="7"/>
  <c r="K12897" i="7"/>
  <c r="K12896" i="7"/>
  <c r="K12895" i="7"/>
  <c r="K12894" i="7"/>
  <c r="K12893" i="7"/>
  <c r="K12892" i="7"/>
  <c r="K12891" i="7"/>
  <c r="K12890" i="7"/>
  <c r="K12889" i="7"/>
  <c r="K12888" i="7"/>
  <c r="K12887" i="7"/>
  <c r="K12886" i="7"/>
  <c r="K12885" i="7"/>
  <c r="K12884" i="7"/>
  <c r="K12883" i="7"/>
  <c r="K12882" i="7"/>
  <c r="K12881" i="7"/>
  <c r="K12880" i="7"/>
  <c r="K12879" i="7"/>
  <c r="K12878" i="7"/>
  <c r="K12877" i="7"/>
  <c r="K12876" i="7"/>
  <c r="K12875" i="7"/>
  <c r="K12874" i="7"/>
  <c r="K12873" i="7"/>
  <c r="K12872" i="7"/>
  <c r="K12871" i="7"/>
  <c r="K12870" i="7"/>
  <c r="K12869" i="7"/>
  <c r="K12868" i="7"/>
  <c r="K12867" i="7"/>
  <c r="K12866" i="7"/>
  <c r="K12865" i="7"/>
  <c r="K12864" i="7"/>
  <c r="K12863" i="7"/>
  <c r="K12862" i="7"/>
  <c r="K12861" i="7"/>
  <c r="K12860" i="7"/>
  <c r="K12859" i="7"/>
  <c r="K12858" i="7"/>
  <c r="K12857" i="7"/>
  <c r="K12856" i="7"/>
  <c r="K12855" i="7"/>
  <c r="K12854" i="7"/>
  <c r="K12853" i="7"/>
  <c r="K12852" i="7"/>
  <c r="K12851" i="7"/>
  <c r="K12850" i="7"/>
  <c r="K12849" i="7"/>
  <c r="K12848" i="7"/>
  <c r="K12847" i="7"/>
  <c r="K12846" i="7"/>
  <c r="K12845" i="7"/>
  <c r="K12844" i="7"/>
  <c r="K12843" i="7"/>
  <c r="K12842" i="7"/>
  <c r="K12841" i="7"/>
  <c r="K12840" i="7"/>
  <c r="K12839" i="7"/>
  <c r="K12838" i="7"/>
  <c r="K12837" i="7"/>
  <c r="K12836" i="7"/>
  <c r="K12835" i="7"/>
  <c r="K12834" i="7"/>
  <c r="K12833" i="7"/>
  <c r="K12832" i="7"/>
  <c r="K12831" i="7"/>
  <c r="K12830" i="7"/>
  <c r="K12829" i="7"/>
  <c r="K12828" i="7"/>
  <c r="K12827" i="7"/>
  <c r="K12826" i="7"/>
  <c r="K12825" i="7"/>
  <c r="K12824" i="7"/>
  <c r="K12823" i="7"/>
  <c r="K12822" i="7"/>
  <c r="K12821" i="7"/>
  <c r="K12820" i="7"/>
  <c r="K12819" i="7"/>
  <c r="K12818" i="7"/>
  <c r="K12817" i="7"/>
  <c r="K12816" i="7"/>
  <c r="K12815" i="7"/>
  <c r="K12814" i="7"/>
  <c r="K12813" i="7"/>
  <c r="K12812" i="7"/>
  <c r="K12811" i="7"/>
  <c r="K12810" i="7"/>
  <c r="K12809" i="7"/>
  <c r="K12808" i="7"/>
  <c r="K12807" i="7"/>
  <c r="K12806" i="7"/>
  <c r="K12805" i="7"/>
  <c r="K12804" i="7"/>
  <c r="K12803" i="7"/>
  <c r="K12802" i="7"/>
  <c r="K12801" i="7"/>
  <c r="K12800" i="7"/>
  <c r="K12799" i="7"/>
  <c r="K12798" i="7"/>
  <c r="K12797" i="7"/>
  <c r="K12796" i="7"/>
  <c r="K12795" i="7"/>
  <c r="K12794" i="7"/>
  <c r="K12793" i="7"/>
  <c r="K12792" i="7"/>
  <c r="K12791" i="7"/>
  <c r="K12790" i="7"/>
  <c r="K12789" i="7"/>
  <c r="K12788" i="7"/>
  <c r="K12787" i="7"/>
  <c r="K12786" i="7"/>
  <c r="K12785" i="7"/>
  <c r="K12784" i="7"/>
  <c r="K12783" i="7"/>
  <c r="K12782" i="7"/>
  <c r="K12781" i="7"/>
  <c r="K12780" i="7"/>
  <c r="K12779" i="7"/>
  <c r="K12778" i="7"/>
  <c r="K12777" i="7"/>
  <c r="K12776" i="7"/>
  <c r="K12775" i="7"/>
  <c r="K12774" i="7"/>
  <c r="K12773" i="7"/>
  <c r="K12772" i="7"/>
  <c r="K12771" i="7"/>
  <c r="K12770" i="7"/>
  <c r="K12769" i="7"/>
  <c r="K12768" i="7"/>
  <c r="K12767" i="7"/>
  <c r="K12766" i="7"/>
  <c r="K12765" i="7"/>
  <c r="K12764" i="7"/>
  <c r="K12763" i="7"/>
  <c r="K12762" i="7"/>
  <c r="K12761" i="7"/>
  <c r="K12760" i="7"/>
  <c r="K12759" i="7"/>
  <c r="K12758" i="7"/>
  <c r="K12757" i="7"/>
  <c r="K12756" i="7"/>
  <c r="K12755" i="7"/>
  <c r="K12754" i="7"/>
  <c r="K12753" i="7"/>
  <c r="K12752" i="7"/>
  <c r="K12751" i="7"/>
  <c r="K12750" i="7"/>
  <c r="K12749" i="7"/>
  <c r="K12748" i="7"/>
  <c r="K12747" i="7"/>
  <c r="K12746" i="7"/>
  <c r="K12745" i="7"/>
  <c r="K12744" i="7"/>
  <c r="K12743" i="7"/>
  <c r="K12742" i="7"/>
  <c r="K12741" i="7"/>
  <c r="K12740" i="7"/>
  <c r="K12739" i="7"/>
  <c r="K12738" i="7"/>
  <c r="K12737" i="7"/>
  <c r="K12736" i="7"/>
  <c r="K12735" i="7"/>
  <c r="K12734" i="7"/>
  <c r="K12733" i="7"/>
  <c r="K12732" i="7"/>
  <c r="K12731" i="7"/>
  <c r="K12730" i="7"/>
  <c r="K12729" i="7"/>
  <c r="K12728" i="7"/>
  <c r="K12727" i="7"/>
  <c r="K12726" i="7"/>
  <c r="K12725" i="7"/>
  <c r="K12724" i="7"/>
  <c r="K12723" i="7"/>
  <c r="K12722" i="7"/>
  <c r="K12721" i="7"/>
  <c r="K12720" i="7"/>
  <c r="K12719" i="7"/>
  <c r="K12718" i="7"/>
  <c r="K12717" i="7"/>
  <c r="K12716" i="7"/>
  <c r="K12715" i="7"/>
  <c r="K12714" i="7"/>
  <c r="K12713" i="7"/>
  <c r="K12712" i="7"/>
  <c r="K12711" i="7"/>
  <c r="K12710" i="7"/>
  <c r="K12709" i="7"/>
  <c r="K12708" i="7"/>
  <c r="K12707" i="7"/>
  <c r="K12706" i="7"/>
  <c r="K12705" i="7"/>
  <c r="K12704" i="7"/>
  <c r="K12703" i="7"/>
  <c r="K12702" i="7"/>
  <c r="K12701" i="7"/>
  <c r="K12700" i="7"/>
  <c r="K12699" i="7"/>
  <c r="K12698" i="7"/>
  <c r="K12697" i="7"/>
  <c r="K12696" i="7"/>
  <c r="K12695" i="7"/>
  <c r="K12694" i="7"/>
  <c r="K12693" i="7"/>
  <c r="K12692" i="7"/>
  <c r="K12691" i="7"/>
  <c r="K12690" i="7"/>
  <c r="K12689" i="7"/>
  <c r="K12688" i="7"/>
  <c r="K12687" i="7"/>
  <c r="K12686" i="7"/>
  <c r="K12685" i="7"/>
  <c r="K12684" i="7"/>
  <c r="K12683" i="7"/>
  <c r="K12682" i="7"/>
  <c r="K12681" i="7"/>
  <c r="K12680" i="7"/>
  <c r="K12679" i="7"/>
  <c r="K12678" i="7"/>
  <c r="K12677" i="7"/>
  <c r="K12676" i="7"/>
  <c r="K12675" i="7"/>
  <c r="K12674" i="7"/>
  <c r="K12673" i="7"/>
  <c r="K12672" i="7"/>
  <c r="K12671" i="7"/>
  <c r="K12670" i="7"/>
  <c r="K12669" i="7"/>
  <c r="K12668" i="7"/>
  <c r="K12667" i="7"/>
  <c r="K12666" i="7"/>
  <c r="K12665" i="7"/>
  <c r="K12664" i="7"/>
  <c r="K12663" i="7"/>
  <c r="K12662" i="7"/>
  <c r="K12661" i="7"/>
  <c r="K12660" i="7"/>
  <c r="K12659" i="7"/>
  <c r="K12658" i="7"/>
  <c r="K12657" i="7"/>
  <c r="K12656" i="7"/>
  <c r="K12655" i="7"/>
  <c r="K12654" i="7"/>
  <c r="K12653" i="7"/>
  <c r="K12652" i="7"/>
  <c r="K12651" i="7"/>
  <c r="K12650" i="7"/>
  <c r="K12649" i="7"/>
  <c r="K12648" i="7"/>
  <c r="K12647" i="7"/>
  <c r="K12646" i="7"/>
  <c r="K12645" i="7"/>
  <c r="K12644" i="7"/>
  <c r="K12643" i="7"/>
  <c r="K12642" i="7"/>
  <c r="K12641" i="7"/>
  <c r="K12640" i="7"/>
  <c r="K12639" i="7"/>
  <c r="K12638" i="7"/>
  <c r="K12637" i="7"/>
  <c r="K12636" i="7"/>
  <c r="K12635" i="7"/>
  <c r="K12634" i="7"/>
  <c r="K12633" i="7"/>
  <c r="K12632" i="7"/>
  <c r="K12631" i="7"/>
  <c r="K12630" i="7"/>
  <c r="K12629" i="7"/>
  <c r="K12628" i="7"/>
  <c r="K12627" i="7"/>
  <c r="K12626" i="7"/>
  <c r="K12625" i="7"/>
  <c r="K12624" i="7"/>
  <c r="K12623" i="7"/>
  <c r="K12622" i="7"/>
  <c r="K12621" i="7"/>
  <c r="K12620" i="7"/>
  <c r="K12619" i="7"/>
  <c r="K12618" i="7"/>
  <c r="K12617" i="7"/>
  <c r="K12616" i="7"/>
  <c r="K12615" i="7"/>
  <c r="K12614" i="7"/>
  <c r="K12613" i="7"/>
  <c r="K12612" i="7"/>
  <c r="K12611" i="7"/>
  <c r="K12610" i="7"/>
  <c r="K12609" i="7"/>
  <c r="K12608" i="7"/>
  <c r="K12607" i="7"/>
  <c r="K12606" i="7"/>
  <c r="K12605" i="7"/>
  <c r="K12604" i="7"/>
  <c r="K12603" i="7"/>
  <c r="K12602" i="7"/>
  <c r="K12601" i="7"/>
  <c r="K12600" i="7"/>
  <c r="K12599" i="7"/>
  <c r="K12598" i="7"/>
  <c r="K12597" i="7"/>
  <c r="K12596" i="7"/>
  <c r="K12595" i="7"/>
  <c r="K12594" i="7"/>
  <c r="K12593" i="7"/>
  <c r="K12592" i="7"/>
  <c r="K12591" i="7"/>
  <c r="K12590" i="7"/>
  <c r="K12589" i="7"/>
  <c r="K12588" i="7"/>
  <c r="K12587" i="7"/>
  <c r="K12586" i="7"/>
  <c r="K12585" i="7"/>
  <c r="K12584" i="7"/>
  <c r="K12583" i="7"/>
  <c r="K12582" i="7"/>
  <c r="K12581" i="7"/>
  <c r="K12580" i="7"/>
  <c r="K12579" i="7"/>
  <c r="K12578" i="7"/>
  <c r="K12577" i="7"/>
  <c r="K12576" i="7"/>
  <c r="K12575" i="7"/>
  <c r="K12574" i="7"/>
  <c r="K12573" i="7"/>
  <c r="K12572" i="7"/>
  <c r="K12571" i="7"/>
  <c r="K12570" i="7"/>
  <c r="K12569" i="7"/>
  <c r="K12568" i="7"/>
  <c r="K12567" i="7"/>
  <c r="K12566" i="7"/>
  <c r="K12565" i="7"/>
  <c r="K12564" i="7"/>
  <c r="K12563" i="7"/>
  <c r="K12562" i="7"/>
  <c r="K12561" i="7"/>
  <c r="K12560" i="7"/>
  <c r="K12559" i="7"/>
  <c r="K12558" i="7"/>
  <c r="K12557" i="7"/>
  <c r="K12556" i="7"/>
  <c r="K12555" i="7"/>
  <c r="K12554" i="7"/>
  <c r="K12553" i="7"/>
  <c r="K12552" i="7"/>
  <c r="K12551" i="7"/>
  <c r="K12550" i="7"/>
  <c r="K12549" i="7"/>
  <c r="K12548" i="7"/>
  <c r="K12547" i="7"/>
  <c r="K12546" i="7"/>
  <c r="K12545" i="7"/>
  <c r="K12544" i="7"/>
  <c r="K12543" i="7"/>
  <c r="K12542" i="7"/>
  <c r="K12541" i="7"/>
  <c r="K12540" i="7"/>
  <c r="K12539" i="7"/>
  <c r="K12538" i="7"/>
  <c r="K12537" i="7"/>
  <c r="K12536" i="7"/>
  <c r="K12535" i="7"/>
  <c r="K12534" i="7"/>
  <c r="K12533" i="7"/>
  <c r="K12532" i="7"/>
  <c r="K12531" i="7"/>
  <c r="K12530" i="7"/>
  <c r="K12529" i="7"/>
  <c r="K12528" i="7"/>
  <c r="K12527" i="7"/>
  <c r="K12526" i="7"/>
  <c r="K12525" i="7"/>
  <c r="K12524" i="7"/>
  <c r="K12523" i="7"/>
  <c r="K12522" i="7"/>
  <c r="K12521" i="7"/>
  <c r="K12520" i="7"/>
  <c r="K12519" i="7"/>
  <c r="K12518" i="7"/>
  <c r="K12517" i="7"/>
  <c r="K12516" i="7"/>
  <c r="K12515" i="7"/>
  <c r="K12514" i="7"/>
  <c r="K12513" i="7"/>
  <c r="K12512" i="7"/>
  <c r="K12511" i="7"/>
  <c r="K12510" i="7"/>
  <c r="K12509" i="7"/>
  <c r="K12508" i="7"/>
  <c r="K12507" i="7"/>
  <c r="K12506" i="7"/>
  <c r="K12505" i="7"/>
  <c r="K12504" i="7"/>
  <c r="K12503" i="7"/>
  <c r="K12502" i="7"/>
  <c r="K12501" i="7"/>
  <c r="K12500" i="7"/>
  <c r="K12499" i="7"/>
  <c r="K12498" i="7"/>
  <c r="K12497" i="7"/>
  <c r="K12496" i="7"/>
  <c r="K12495" i="7"/>
  <c r="K12494" i="7"/>
  <c r="K12493" i="7"/>
  <c r="K12492" i="7"/>
  <c r="K12491" i="7"/>
  <c r="K12490" i="7"/>
  <c r="K12489" i="7"/>
  <c r="K12488" i="7"/>
  <c r="K12487" i="7"/>
  <c r="K12486" i="7"/>
  <c r="K12485" i="7"/>
  <c r="K12484" i="7"/>
  <c r="K12483" i="7"/>
  <c r="K12482" i="7"/>
  <c r="K12481" i="7"/>
  <c r="K12480" i="7"/>
  <c r="K12479" i="7"/>
  <c r="K12478" i="7"/>
  <c r="K12477" i="7"/>
  <c r="K12476" i="7"/>
  <c r="K12475" i="7"/>
  <c r="K12474" i="7"/>
  <c r="K12473" i="7"/>
  <c r="K12472" i="7"/>
  <c r="K12471" i="7"/>
  <c r="K12470" i="7"/>
  <c r="K12469" i="7"/>
  <c r="K12468" i="7"/>
  <c r="K12467" i="7"/>
  <c r="K12466" i="7"/>
  <c r="K12465" i="7"/>
  <c r="K12464" i="7"/>
  <c r="K12463" i="7"/>
  <c r="K12462" i="7"/>
  <c r="K12461" i="7"/>
  <c r="K12460" i="7"/>
  <c r="K12459" i="7"/>
  <c r="K12458" i="7"/>
  <c r="K12457" i="7"/>
  <c r="K12456" i="7"/>
  <c r="K12455" i="7"/>
  <c r="K12454" i="7"/>
  <c r="K12453" i="7"/>
  <c r="K12452" i="7"/>
  <c r="K12451" i="7"/>
  <c r="K12450" i="7"/>
  <c r="K12449" i="7"/>
  <c r="K12448" i="7"/>
  <c r="K12447" i="7"/>
  <c r="K12446" i="7"/>
  <c r="K12445" i="7"/>
  <c r="K12444" i="7"/>
  <c r="K12443" i="7"/>
  <c r="K12442" i="7"/>
  <c r="K12441" i="7"/>
  <c r="K12440" i="7"/>
  <c r="K12439" i="7"/>
  <c r="K12438" i="7"/>
  <c r="K12437" i="7"/>
  <c r="K12436" i="7"/>
  <c r="K12435" i="7"/>
  <c r="K12434" i="7"/>
  <c r="K12433" i="7"/>
  <c r="K12432" i="7"/>
  <c r="K12431" i="7"/>
  <c r="K12430" i="7"/>
  <c r="K12429" i="7"/>
  <c r="K12428" i="7"/>
  <c r="K12427" i="7"/>
  <c r="K12426" i="7"/>
  <c r="K12425" i="7"/>
  <c r="K12424" i="7"/>
  <c r="K12423" i="7"/>
  <c r="K12422" i="7"/>
  <c r="K12421" i="7"/>
  <c r="K12420" i="7"/>
  <c r="K12419" i="7"/>
  <c r="K12418" i="7"/>
  <c r="K12417" i="7"/>
  <c r="K12416" i="7"/>
  <c r="K12415" i="7"/>
  <c r="K12414" i="7"/>
  <c r="K12413" i="7"/>
  <c r="K12412" i="7"/>
  <c r="K12411" i="7"/>
  <c r="K12410" i="7"/>
  <c r="K12409" i="7"/>
  <c r="K12408" i="7"/>
  <c r="K12407" i="7"/>
  <c r="K12406" i="7"/>
  <c r="K12405" i="7"/>
  <c r="K12404" i="7"/>
  <c r="K12403" i="7"/>
  <c r="K12402" i="7"/>
  <c r="K12401" i="7"/>
  <c r="K12400" i="7"/>
  <c r="K12399" i="7"/>
  <c r="K12398" i="7"/>
  <c r="K12397" i="7"/>
  <c r="K12396" i="7"/>
  <c r="K12395" i="7"/>
  <c r="K12394" i="7"/>
  <c r="K12393" i="7"/>
  <c r="K12392" i="7"/>
  <c r="K12391" i="7"/>
  <c r="K12390" i="7"/>
  <c r="K12389" i="7"/>
  <c r="K12388" i="7"/>
  <c r="K12387" i="7"/>
  <c r="K12386" i="7"/>
  <c r="K12385" i="7"/>
  <c r="K12384" i="7"/>
  <c r="K12383" i="7"/>
  <c r="K12382" i="7"/>
  <c r="K12381" i="7"/>
  <c r="K12380" i="7"/>
  <c r="K12379" i="7"/>
  <c r="K12378" i="7"/>
  <c r="K12377" i="7"/>
  <c r="K12376" i="7"/>
  <c r="K12375" i="7"/>
  <c r="K12374" i="7"/>
  <c r="K12373" i="7"/>
  <c r="K12372" i="7"/>
  <c r="K12371" i="7"/>
  <c r="K12370" i="7"/>
  <c r="K12369" i="7"/>
  <c r="K12368" i="7"/>
  <c r="K12367" i="7"/>
  <c r="K12366" i="7"/>
  <c r="K12365" i="7"/>
  <c r="K12364" i="7"/>
  <c r="K12363" i="7"/>
  <c r="K12362" i="7"/>
  <c r="K12361" i="7"/>
  <c r="K12360" i="7"/>
  <c r="K12359" i="7"/>
  <c r="K12358" i="7"/>
  <c r="K12357" i="7"/>
  <c r="K12356" i="7"/>
  <c r="K12355" i="7"/>
  <c r="K12354" i="7"/>
  <c r="K12353" i="7"/>
  <c r="K12352" i="7"/>
  <c r="K12351" i="7"/>
  <c r="K12350" i="7"/>
  <c r="K12349" i="7"/>
  <c r="K12348" i="7"/>
  <c r="K12347" i="7"/>
  <c r="K12346" i="7"/>
  <c r="K12345" i="7"/>
  <c r="K12344" i="7"/>
  <c r="K12343" i="7"/>
  <c r="K12342" i="7"/>
  <c r="K12341" i="7"/>
  <c r="K12340" i="7"/>
  <c r="K12339" i="7"/>
  <c r="K12338" i="7"/>
  <c r="K12337" i="7"/>
  <c r="K12336" i="7"/>
  <c r="K12335" i="7"/>
  <c r="K12334" i="7"/>
  <c r="K12333" i="7"/>
  <c r="K12332" i="7"/>
  <c r="K12331" i="7"/>
  <c r="K12330" i="7"/>
  <c r="K12329" i="7"/>
  <c r="K12328" i="7"/>
  <c r="K12327" i="7"/>
  <c r="K12326" i="7"/>
  <c r="K12325" i="7"/>
  <c r="K12324" i="7"/>
  <c r="K12323" i="7"/>
  <c r="K12322" i="7"/>
  <c r="K12321" i="7"/>
  <c r="K12320" i="7"/>
  <c r="K12319" i="7"/>
  <c r="K12318" i="7"/>
  <c r="K12317" i="7"/>
  <c r="K12316" i="7"/>
  <c r="K12315" i="7"/>
  <c r="K12314" i="7"/>
  <c r="K12313" i="7"/>
  <c r="K12312" i="7"/>
  <c r="K12311" i="7"/>
  <c r="K12310" i="7"/>
  <c r="K12309" i="7"/>
  <c r="K12308" i="7"/>
  <c r="K12307" i="7"/>
  <c r="K12306" i="7"/>
  <c r="K12305" i="7"/>
  <c r="K12304" i="7"/>
  <c r="K12303" i="7"/>
  <c r="K12302" i="7"/>
  <c r="K12301" i="7"/>
  <c r="K12300" i="7"/>
  <c r="K12299" i="7"/>
  <c r="K12298" i="7"/>
  <c r="K12297" i="7"/>
  <c r="K12296" i="7"/>
  <c r="K12295" i="7"/>
  <c r="K12294" i="7"/>
  <c r="K12293" i="7"/>
  <c r="K12292" i="7"/>
  <c r="K12291" i="7"/>
  <c r="K12290" i="7"/>
  <c r="K12289" i="7"/>
  <c r="K12288" i="7"/>
  <c r="K12287" i="7"/>
  <c r="K12286" i="7"/>
  <c r="K12285" i="7"/>
  <c r="K12284" i="7"/>
  <c r="K12283" i="7"/>
  <c r="K12282" i="7"/>
  <c r="K12281" i="7"/>
  <c r="K12280" i="7"/>
  <c r="K12279" i="7"/>
  <c r="K12278" i="7"/>
  <c r="K12277" i="7"/>
  <c r="K12276" i="7"/>
  <c r="K12275" i="7"/>
  <c r="K12274" i="7"/>
  <c r="K12273" i="7"/>
  <c r="K12272" i="7"/>
  <c r="K12271" i="7"/>
  <c r="K12270" i="7"/>
  <c r="K12269" i="7"/>
  <c r="K12268" i="7"/>
  <c r="K12267" i="7"/>
  <c r="K12266" i="7"/>
  <c r="K12265" i="7"/>
  <c r="K12264" i="7"/>
  <c r="K12263" i="7"/>
  <c r="K12262" i="7"/>
  <c r="K12261" i="7"/>
  <c r="K12260" i="7"/>
  <c r="K12259" i="7"/>
  <c r="K12258" i="7"/>
  <c r="K12257" i="7"/>
  <c r="K12256" i="7"/>
  <c r="K12255" i="7"/>
  <c r="K12254" i="7"/>
  <c r="K12253" i="7"/>
  <c r="K12252" i="7"/>
  <c r="K12251" i="7"/>
  <c r="K12250" i="7"/>
  <c r="K12249" i="7"/>
  <c r="K12248" i="7"/>
  <c r="K12247" i="7"/>
  <c r="K12246" i="7"/>
  <c r="K12245" i="7"/>
  <c r="K12244" i="7"/>
  <c r="K12243" i="7"/>
  <c r="K12242" i="7"/>
  <c r="K12241" i="7"/>
  <c r="K12240" i="7"/>
  <c r="K12239" i="7"/>
  <c r="K12238" i="7"/>
  <c r="K12237" i="7"/>
  <c r="K12236" i="7"/>
  <c r="K12235" i="7"/>
  <c r="K12234" i="7"/>
  <c r="K12233" i="7"/>
  <c r="K12232" i="7"/>
  <c r="K12231" i="7"/>
  <c r="K12230" i="7"/>
  <c r="K12229" i="7"/>
  <c r="K12228" i="7"/>
  <c r="K12227" i="7"/>
  <c r="K12226" i="7"/>
  <c r="K12225" i="7"/>
  <c r="K12224" i="7"/>
  <c r="K12223" i="7"/>
  <c r="K12222" i="7"/>
  <c r="K12221" i="7"/>
  <c r="K12220" i="7"/>
  <c r="K12219" i="7"/>
  <c r="K12218" i="7"/>
  <c r="K12217" i="7"/>
  <c r="K12216" i="7"/>
  <c r="K12215" i="7"/>
  <c r="K12214" i="7"/>
  <c r="K12213" i="7"/>
  <c r="K12212" i="7"/>
  <c r="K12211" i="7"/>
  <c r="K12210" i="7"/>
  <c r="K12209" i="7"/>
  <c r="K12208" i="7"/>
  <c r="K12207" i="7"/>
  <c r="K12206" i="7"/>
  <c r="K12205" i="7"/>
  <c r="K12204" i="7"/>
  <c r="K12203" i="7"/>
  <c r="K12202" i="7"/>
  <c r="K12201" i="7"/>
  <c r="K12200" i="7"/>
  <c r="K12199" i="7"/>
  <c r="K12198" i="7"/>
  <c r="K12197" i="7"/>
  <c r="K12196" i="7"/>
  <c r="K12195" i="7"/>
  <c r="K12194" i="7"/>
  <c r="K12193" i="7"/>
  <c r="K12192" i="7"/>
  <c r="K12191" i="7"/>
  <c r="K12190" i="7"/>
  <c r="K12189" i="7"/>
  <c r="K12188" i="7"/>
  <c r="K12187" i="7"/>
  <c r="K12186" i="7"/>
  <c r="K12185" i="7"/>
  <c r="K12184" i="7"/>
  <c r="K12183" i="7"/>
  <c r="K12182" i="7"/>
  <c r="K12181" i="7"/>
  <c r="K12180" i="7"/>
  <c r="K12179" i="7"/>
  <c r="K12178" i="7"/>
  <c r="K12177" i="7"/>
  <c r="K12176" i="7"/>
  <c r="K12175" i="7"/>
  <c r="K12174" i="7"/>
  <c r="K12173" i="7"/>
  <c r="K12172" i="7"/>
  <c r="K12171" i="7"/>
  <c r="K12170" i="7"/>
  <c r="K12169" i="7"/>
  <c r="K12168" i="7"/>
  <c r="K12167" i="7"/>
  <c r="K12166" i="7"/>
  <c r="K12165" i="7"/>
  <c r="K12164" i="7"/>
  <c r="K12163" i="7"/>
  <c r="K12162" i="7"/>
  <c r="K12161" i="7"/>
  <c r="K12160" i="7"/>
  <c r="K12159" i="7"/>
  <c r="K12158" i="7"/>
  <c r="K12157" i="7"/>
  <c r="K12156" i="7"/>
  <c r="K12155" i="7"/>
  <c r="K12154" i="7"/>
  <c r="K12153" i="7"/>
  <c r="K12152" i="7"/>
  <c r="K12151" i="7"/>
  <c r="K12150" i="7"/>
  <c r="K12149" i="7"/>
  <c r="K12148" i="7"/>
  <c r="K12147" i="7"/>
  <c r="K12146" i="7"/>
  <c r="K12145" i="7"/>
  <c r="K12144" i="7"/>
  <c r="K12143" i="7"/>
  <c r="K12142" i="7"/>
  <c r="K12141" i="7"/>
  <c r="K12140" i="7"/>
  <c r="K12139" i="7"/>
  <c r="K12138" i="7"/>
  <c r="K12137" i="7"/>
  <c r="K12136" i="7"/>
  <c r="K12135" i="7"/>
  <c r="K12134" i="7"/>
  <c r="K12133" i="7"/>
  <c r="K12132" i="7"/>
  <c r="K12131" i="7"/>
  <c r="K12130" i="7"/>
  <c r="K12129" i="7"/>
  <c r="K12128" i="7"/>
  <c r="K12127" i="7"/>
  <c r="K12126" i="7"/>
  <c r="K12125" i="7"/>
  <c r="K12124" i="7"/>
  <c r="K12123" i="7"/>
  <c r="K12122" i="7"/>
  <c r="K12121" i="7"/>
  <c r="K12120" i="7"/>
  <c r="K12119" i="7"/>
  <c r="K12118" i="7"/>
  <c r="K12117" i="7"/>
  <c r="K12116" i="7"/>
  <c r="K12115" i="7"/>
  <c r="K12114" i="7"/>
  <c r="K12113" i="7"/>
  <c r="K12112" i="7"/>
  <c r="K12111" i="7"/>
  <c r="K12110" i="7"/>
  <c r="K12109" i="7"/>
  <c r="K12108" i="7"/>
  <c r="K12107" i="7"/>
  <c r="K12106" i="7"/>
  <c r="K12105" i="7"/>
  <c r="K12104" i="7"/>
  <c r="K12103" i="7"/>
  <c r="K12102" i="7"/>
  <c r="K12101" i="7"/>
  <c r="K12100" i="7"/>
  <c r="K12099" i="7"/>
  <c r="K12098" i="7"/>
  <c r="K12097" i="7"/>
  <c r="K12096" i="7"/>
  <c r="K12095" i="7"/>
  <c r="K12094" i="7"/>
  <c r="K12093" i="7"/>
  <c r="K12092" i="7"/>
  <c r="K12091" i="7"/>
  <c r="K12090" i="7"/>
  <c r="K12089" i="7"/>
  <c r="K12088" i="7"/>
  <c r="K12087" i="7"/>
  <c r="K12086" i="7"/>
  <c r="K12085" i="7"/>
  <c r="K12084" i="7"/>
  <c r="K12083" i="7"/>
  <c r="K12082" i="7"/>
  <c r="K12081" i="7"/>
  <c r="K12080" i="7"/>
  <c r="K12079" i="7"/>
  <c r="K12078" i="7"/>
  <c r="K12077" i="7"/>
  <c r="K12076" i="7"/>
  <c r="K12075" i="7"/>
  <c r="K12074" i="7"/>
  <c r="K12073" i="7"/>
  <c r="K12072" i="7"/>
  <c r="K12071" i="7"/>
  <c r="K12070" i="7"/>
  <c r="K12069" i="7"/>
  <c r="K12068" i="7"/>
  <c r="K12067" i="7"/>
  <c r="K12066" i="7"/>
  <c r="K12065" i="7"/>
  <c r="K12064" i="7"/>
  <c r="K12063" i="7"/>
  <c r="K12062" i="7"/>
  <c r="K12061" i="7"/>
  <c r="K12060" i="7"/>
  <c r="K12059" i="7"/>
  <c r="K12058" i="7"/>
  <c r="K12057" i="7"/>
  <c r="K12056" i="7"/>
  <c r="K12055" i="7"/>
  <c r="K12054" i="7"/>
  <c r="K12053" i="7"/>
  <c r="K12052" i="7"/>
  <c r="K12051" i="7"/>
  <c r="K12050" i="7"/>
  <c r="K12049" i="7"/>
  <c r="K12048" i="7"/>
  <c r="K12047" i="7"/>
  <c r="K12046" i="7"/>
  <c r="K12045" i="7"/>
  <c r="K12044" i="7"/>
  <c r="K12043" i="7"/>
  <c r="K12042" i="7"/>
  <c r="K12041" i="7"/>
  <c r="K12040" i="7"/>
  <c r="K12039" i="7"/>
  <c r="K12038" i="7"/>
  <c r="K12037" i="7"/>
  <c r="K12036" i="7"/>
  <c r="K12035" i="7"/>
  <c r="K12034" i="7"/>
  <c r="K12033" i="7"/>
  <c r="K12032" i="7"/>
  <c r="K12031" i="7"/>
  <c r="K12030" i="7"/>
  <c r="K12029" i="7"/>
  <c r="K12028" i="7"/>
  <c r="K12027" i="7"/>
  <c r="K12026" i="7"/>
  <c r="K12025" i="7"/>
  <c r="K12024" i="7"/>
  <c r="K12023" i="7"/>
  <c r="K12022" i="7"/>
  <c r="K12021" i="7"/>
  <c r="K12020" i="7"/>
  <c r="K12019" i="7"/>
  <c r="K12018" i="7"/>
  <c r="K12017" i="7"/>
  <c r="K12016" i="7"/>
  <c r="K12015" i="7"/>
  <c r="K12014" i="7"/>
  <c r="K12013" i="7"/>
  <c r="K12012" i="7"/>
  <c r="K12011" i="7"/>
  <c r="K12010" i="7"/>
  <c r="K12009" i="7"/>
  <c r="K12008" i="7"/>
  <c r="K12007" i="7"/>
  <c r="K12006" i="7"/>
  <c r="K12005" i="7"/>
  <c r="K12004" i="7"/>
  <c r="K12003" i="7"/>
  <c r="K12002" i="7"/>
  <c r="K12001" i="7"/>
  <c r="K12000" i="7"/>
  <c r="K11999" i="7"/>
  <c r="K11998" i="7"/>
  <c r="K11997" i="7"/>
  <c r="K11996" i="7"/>
  <c r="K11995" i="7"/>
  <c r="K11994" i="7"/>
  <c r="K11993" i="7"/>
  <c r="K11992" i="7"/>
  <c r="K11991" i="7"/>
  <c r="K11990" i="7"/>
  <c r="K11989" i="7"/>
  <c r="K11988" i="7"/>
  <c r="K11987" i="7"/>
  <c r="K11986" i="7"/>
  <c r="K11985" i="7"/>
  <c r="K11984" i="7"/>
  <c r="K11983" i="7"/>
  <c r="K11982" i="7"/>
  <c r="K11981" i="7"/>
  <c r="K11980" i="7"/>
  <c r="K11979" i="7"/>
  <c r="K11978" i="7"/>
  <c r="K11977" i="7"/>
  <c r="K11976" i="7"/>
  <c r="K11975" i="7"/>
  <c r="K11974" i="7"/>
  <c r="K11973" i="7"/>
  <c r="K11972" i="7"/>
  <c r="K11971" i="7"/>
  <c r="K11970" i="7"/>
  <c r="K11969" i="7"/>
  <c r="K11968" i="7"/>
  <c r="K11967" i="7"/>
  <c r="K11966" i="7"/>
  <c r="K11965" i="7"/>
  <c r="K11964" i="7"/>
  <c r="K11963" i="7"/>
  <c r="K11962" i="7"/>
  <c r="K11961" i="7"/>
  <c r="K11960" i="7"/>
  <c r="K11959" i="7"/>
  <c r="K11958" i="7"/>
  <c r="K11957" i="7"/>
  <c r="K11956" i="7"/>
  <c r="K11955" i="7"/>
  <c r="K11954" i="7"/>
  <c r="K11953" i="7"/>
  <c r="K11952" i="7"/>
  <c r="K11951" i="7"/>
  <c r="K11950" i="7"/>
  <c r="K11949" i="7"/>
  <c r="K11948" i="7"/>
  <c r="K11947" i="7"/>
  <c r="K11946" i="7"/>
  <c r="K11945" i="7"/>
  <c r="K11944" i="7"/>
  <c r="K11943" i="7"/>
  <c r="K11942" i="7"/>
  <c r="K11941" i="7"/>
  <c r="K11940" i="7"/>
  <c r="K11939" i="7"/>
  <c r="K11938" i="7"/>
  <c r="K11937" i="7"/>
  <c r="K11936" i="7"/>
  <c r="K11935" i="7"/>
  <c r="K11934" i="7"/>
  <c r="K11933" i="7"/>
  <c r="K11932" i="7"/>
  <c r="K11931" i="7"/>
  <c r="K11930" i="7"/>
  <c r="K11929" i="7"/>
  <c r="K11928" i="7"/>
  <c r="K11927" i="7"/>
  <c r="K11926" i="7"/>
  <c r="K11925" i="7"/>
  <c r="K11924" i="7"/>
  <c r="K11923" i="7"/>
  <c r="K11922" i="7"/>
  <c r="K11921" i="7"/>
  <c r="K11920" i="7"/>
  <c r="K11919" i="7"/>
  <c r="K11918" i="7"/>
  <c r="K11917" i="7"/>
  <c r="K11916" i="7"/>
  <c r="K11915" i="7"/>
  <c r="K11914" i="7"/>
  <c r="K11913" i="7"/>
  <c r="K11912" i="7"/>
  <c r="K11911" i="7"/>
  <c r="K11910" i="7"/>
  <c r="K11909" i="7"/>
  <c r="K11908" i="7"/>
  <c r="K11907" i="7"/>
  <c r="K11906" i="7"/>
  <c r="K11905" i="7"/>
  <c r="K11904" i="7"/>
  <c r="K11903" i="7"/>
  <c r="K11902" i="7"/>
  <c r="K11901" i="7"/>
  <c r="K11900" i="7"/>
  <c r="K11899" i="7"/>
  <c r="K11898" i="7"/>
  <c r="K11897" i="7"/>
  <c r="K11896" i="7"/>
  <c r="K11895" i="7"/>
  <c r="K11894" i="7"/>
  <c r="K11893" i="7"/>
  <c r="K11892" i="7"/>
  <c r="K11891" i="7"/>
  <c r="K11890" i="7"/>
  <c r="K11889" i="7"/>
  <c r="K11888" i="7"/>
  <c r="K11887" i="7"/>
  <c r="K11886" i="7"/>
  <c r="K11885" i="7"/>
  <c r="K11884" i="7"/>
  <c r="K11883" i="7"/>
  <c r="K11882" i="7"/>
  <c r="K11881" i="7"/>
  <c r="K11880" i="7"/>
  <c r="K11879" i="7"/>
  <c r="K11878" i="7"/>
  <c r="K11877" i="7"/>
  <c r="K11876" i="7"/>
  <c r="K11875" i="7"/>
  <c r="K11874" i="7"/>
  <c r="K11873" i="7"/>
  <c r="K11872" i="7"/>
  <c r="K11871" i="7"/>
  <c r="K11870" i="7"/>
  <c r="K11869" i="7"/>
  <c r="K11868" i="7"/>
  <c r="K11867" i="7"/>
  <c r="K11866" i="7"/>
  <c r="K11865" i="7"/>
  <c r="K11864" i="7"/>
  <c r="K11863" i="7"/>
  <c r="K11862" i="7"/>
  <c r="K11861" i="7"/>
  <c r="K11860" i="7"/>
  <c r="K11859" i="7"/>
  <c r="K11858" i="7"/>
  <c r="K11857" i="7"/>
  <c r="K11856" i="7"/>
  <c r="K11855" i="7"/>
  <c r="K11854" i="7"/>
  <c r="K11853" i="7"/>
  <c r="K11852" i="7"/>
  <c r="K11851" i="7"/>
  <c r="K11850" i="7"/>
  <c r="K11849" i="7"/>
  <c r="K11848" i="7"/>
  <c r="K11847" i="7"/>
  <c r="K11846" i="7"/>
  <c r="K11845" i="7"/>
  <c r="K11844" i="7"/>
  <c r="K11843" i="7"/>
  <c r="K11842" i="7"/>
  <c r="K11841" i="7"/>
  <c r="K11840" i="7"/>
  <c r="K11839" i="7"/>
  <c r="K11838" i="7"/>
  <c r="K11837" i="7"/>
  <c r="K11836" i="7"/>
  <c r="K11835" i="7"/>
  <c r="K11834" i="7"/>
  <c r="K11833" i="7"/>
  <c r="K11832" i="7"/>
  <c r="K11831" i="7"/>
  <c r="K11830" i="7"/>
  <c r="K11829" i="7"/>
  <c r="K11828" i="7"/>
  <c r="K11827" i="7"/>
  <c r="K11826" i="7"/>
  <c r="K11825" i="7"/>
  <c r="K11824" i="7"/>
  <c r="K11823" i="7"/>
  <c r="K11822" i="7"/>
  <c r="K11821" i="7"/>
  <c r="K11820" i="7"/>
  <c r="K11819" i="7"/>
  <c r="K11818" i="7"/>
  <c r="K11817" i="7"/>
  <c r="K11816" i="7"/>
  <c r="K11815" i="7"/>
  <c r="K11814" i="7"/>
  <c r="K11813" i="7"/>
  <c r="K11812" i="7"/>
  <c r="K11811" i="7"/>
  <c r="K11810" i="7"/>
  <c r="K11809" i="7"/>
  <c r="K11808" i="7"/>
  <c r="K11807" i="7"/>
  <c r="K11806" i="7"/>
  <c r="K11805" i="7"/>
  <c r="K11804" i="7"/>
  <c r="K11803" i="7"/>
  <c r="K11802" i="7"/>
  <c r="K11801" i="7"/>
  <c r="K11800" i="7"/>
  <c r="K11799" i="7"/>
  <c r="K11798" i="7"/>
  <c r="K11797" i="7"/>
  <c r="K11796" i="7"/>
  <c r="K11795" i="7"/>
  <c r="K11794" i="7"/>
  <c r="K11793" i="7"/>
  <c r="K11792" i="7"/>
  <c r="K11791" i="7"/>
  <c r="K11790" i="7"/>
  <c r="K11789" i="7"/>
  <c r="K11788" i="7"/>
  <c r="K11787" i="7"/>
  <c r="K11786" i="7"/>
  <c r="K11785" i="7"/>
  <c r="K11784" i="7"/>
  <c r="K11783" i="7"/>
  <c r="K11782" i="7"/>
  <c r="K11781" i="7"/>
  <c r="K11780" i="7"/>
  <c r="K11779" i="7"/>
  <c r="K11778" i="7"/>
  <c r="K11777" i="7"/>
  <c r="K11776" i="7"/>
  <c r="K11775" i="7"/>
  <c r="K11774" i="7"/>
  <c r="K11773" i="7"/>
  <c r="K11772" i="7"/>
  <c r="K11771" i="7"/>
  <c r="K11770" i="7"/>
  <c r="K11769" i="7"/>
  <c r="K11768" i="7"/>
  <c r="K11767" i="7"/>
  <c r="K11766" i="7"/>
  <c r="K11765" i="7"/>
  <c r="K11764" i="7"/>
  <c r="K11763" i="7"/>
  <c r="K11762" i="7"/>
  <c r="K11761" i="7"/>
  <c r="K11760" i="7"/>
  <c r="K11759" i="7"/>
  <c r="K11758" i="7"/>
  <c r="K11757" i="7"/>
  <c r="K11756" i="7"/>
  <c r="K11755" i="7"/>
  <c r="K11754" i="7"/>
  <c r="K11753" i="7"/>
  <c r="K11752" i="7"/>
  <c r="K11751" i="7"/>
  <c r="K11750" i="7"/>
  <c r="K11749" i="7"/>
  <c r="K11748" i="7"/>
  <c r="K11747" i="7"/>
  <c r="K11746" i="7"/>
  <c r="K11745" i="7"/>
  <c r="K11744" i="7"/>
  <c r="K11743" i="7"/>
  <c r="K11742" i="7"/>
  <c r="K11741" i="7"/>
  <c r="K11740" i="7"/>
  <c r="K11739" i="7"/>
  <c r="K11738" i="7"/>
  <c r="K11737" i="7"/>
  <c r="K11736" i="7"/>
  <c r="K11735" i="7"/>
  <c r="K11734" i="7"/>
  <c r="K11733" i="7"/>
  <c r="K11732" i="7"/>
  <c r="K11731" i="7"/>
  <c r="K11730" i="7"/>
  <c r="K11729" i="7"/>
  <c r="K11728" i="7"/>
  <c r="K11727" i="7"/>
  <c r="K11726" i="7"/>
  <c r="K11725" i="7"/>
  <c r="K11724" i="7"/>
  <c r="K11723" i="7"/>
  <c r="K11722" i="7"/>
  <c r="K11721" i="7"/>
  <c r="K11720" i="7"/>
  <c r="K11719" i="7"/>
  <c r="K11718" i="7"/>
  <c r="K11717" i="7"/>
  <c r="K11716" i="7"/>
  <c r="K11715" i="7"/>
  <c r="K11714" i="7"/>
  <c r="K11713" i="7"/>
  <c r="K11712" i="7"/>
  <c r="K11711" i="7"/>
  <c r="K11710" i="7"/>
  <c r="K11709" i="7"/>
  <c r="K11708" i="7"/>
  <c r="K11707" i="7"/>
  <c r="K11706" i="7"/>
  <c r="K11705" i="7"/>
  <c r="K11704" i="7"/>
  <c r="K11703" i="7"/>
  <c r="K11702" i="7"/>
  <c r="K11701" i="7"/>
  <c r="K11700" i="7"/>
  <c r="K11699" i="7"/>
  <c r="K11698" i="7"/>
  <c r="K11697" i="7"/>
  <c r="K11696" i="7"/>
  <c r="K11695" i="7"/>
  <c r="K11694" i="7"/>
  <c r="K11693" i="7"/>
  <c r="K11692" i="7"/>
  <c r="K11691" i="7"/>
  <c r="K11690" i="7"/>
  <c r="K11689" i="7"/>
  <c r="K11688" i="7"/>
  <c r="K11687" i="7"/>
  <c r="K11686" i="7"/>
  <c r="K11685" i="7"/>
  <c r="K11684" i="7"/>
  <c r="K11683" i="7"/>
  <c r="K11682" i="7"/>
  <c r="K11681" i="7"/>
  <c r="K11680" i="7"/>
  <c r="K11679" i="7"/>
  <c r="K11678" i="7"/>
  <c r="K11677" i="7"/>
  <c r="K11676" i="7"/>
  <c r="K11675" i="7"/>
  <c r="K11674" i="7"/>
  <c r="K11673" i="7"/>
  <c r="K11672" i="7"/>
  <c r="K11671" i="7"/>
  <c r="K11670" i="7"/>
  <c r="K11669" i="7"/>
  <c r="K11668" i="7"/>
  <c r="K11667" i="7"/>
  <c r="K11666" i="7"/>
  <c r="K11665" i="7"/>
  <c r="K11664" i="7"/>
  <c r="K11663" i="7"/>
  <c r="K11662" i="7"/>
  <c r="K11661" i="7"/>
  <c r="K11660" i="7"/>
  <c r="K11659" i="7"/>
  <c r="K11658" i="7"/>
  <c r="K11657" i="7"/>
  <c r="K11656" i="7"/>
  <c r="K11655" i="7"/>
  <c r="K11654" i="7"/>
  <c r="K11653" i="7"/>
  <c r="K11652" i="7"/>
  <c r="K11651" i="7"/>
  <c r="K11650" i="7"/>
  <c r="K11649" i="7"/>
  <c r="K11648" i="7"/>
  <c r="K11647" i="7"/>
  <c r="K11646" i="7"/>
  <c r="K11645" i="7"/>
  <c r="K11644" i="7"/>
  <c r="K11643" i="7"/>
  <c r="K11642" i="7"/>
  <c r="K11641" i="7"/>
  <c r="K11640" i="7"/>
  <c r="K11639" i="7"/>
  <c r="K11638" i="7"/>
  <c r="K11637" i="7"/>
  <c r="K11636" i="7"/>
  <c r="K11635" i="7"/>
  <c r="K11634" i="7"/>
  <c r="K11633" i="7"/>
  <c r="K11632" i="7"/>
  <c r="K11631" i="7"/>
  <c r="K11630" i="7"/>
  <c r="K11629" i="7"/>
  <c r="K11628" i="7"/>
  <c r="K11627" i="7"/>
  <c r="K11626" i="7"/>
  <c r="K11625" i="7"/>
  <c r="K11624" i="7"/>
  <c r="K11623" i="7"/>
  <c r="K11622" i="7"/>
  <c r="K11621" i="7"/>
  <c r="K11620" i="7"/>
  <c r="K11619" i="7"/>
  <c r="K11618" i="7"/>
  <c r="K11617" i="7"/>
  <c r="K11616" i="7"/>
  <c r="K11615" i="7"/>
  <c r="K11614" i="7"/>
  <c r="K11613" i="7"/>
  <c r="K11612" i="7"/>
  <c r="K11611" i="7"/>
  <c r="K11610" i="7"/>
  <c r="K11609" i="7"/>
  <c r="K11608" i="7"/>
  <c r="K11607" i="7"/>
  <c r="K11606" i="7"/>
  <c r="K11605" i="7"/>
  <c r="K11604" i="7"/>
  <c r="K11603" i="7"/>
  <c r="K11602" i="7"/>
  <c r="K11601" i="7"/>
  <c r="K11600" i="7"/>
  <c r="K11599" i="7"/>
  <c r="K11598" i="7"/>
  <c r="K11597" i="7"/>
  <c r="K11596" i="7"/>
  <c r="K11595" i="7"/>
  <c r="K11594" i="7"/>
  <c r="K11593" i="7"/>
  <c r="K11592" i="7"/>
  <c r="K11591" i="7"/>
  <c r="K11590" i="7"/>
  <c r="K11589" i="7"/>
  <c r="K11588" i="7"/>
  <c r="K11587" i="7"/>
  <c r="K11586" i="7"/>
  <c r="K11585" i="7"/>
  <c r="K11584" i="7"/>
  <c r="K11583" i="7"/>
  <c r="K11582" i="7"/>
  <c r="K11581" i="7"/>
  <c r="K11580" i="7"/>
  <c r="K11579" i="7"/>
  <c r="K11578" i="7"/>
  <c r="K11577" i="7"/>
  <c r="K11576" i="7"/>
  <c r="K11575" i="7"/>
  <c r="K11574" i="7"/>
  <c r="K11573" i="7"/>
  <c r="K11572" i="7"/>
  <c r="K11571" i="7"/>
  <c r="K11570" i="7"/>
  <c r="K11569" i="7"/>
  <c r="K11568" i="7"/>
  <c r="K11567" i="7"/>
  <c r="K11566" i="7"/>
  <c r="K11565" i="7"/>
  <c r="K11564" i="7"/>
  <c r="K11563" i="7"/>
  <c r="K11562" i="7"/>
  <c r="K11561" i="7"/>
  <c r="K11560" i="7"/>
  <c r="K11559" i="7"/>
  <c r="K11558" i="7"/>
  <c r="K11557" i="7"/>
  <c r="K11556" i="7"/>
  <c r="K11555" i="7"/>
  <c r="K11554" i="7"/>
  <c r="K11553" i="7"/>
  <c r="K11552" i="7"/>
  <c r="K11551" i="7"/>
  <c r="K11550" i="7"/>
  <c r="K11549" i="7"/>
  <c r="K11548" i="7"/>
  <c r="K11547" i="7"/>
  <c r="K11546" i="7"/>
  <c r="K11545" i="7"/>
  <c r="K11544" i="7"/>
  <c r="K11543" i="7"/>
  <c r="K11542" i="7"/>
  <c r="K11541" i="7"/>
  <c r="K11540" i="7"/>
  <c r="K11539" i="7"/>
  <c r="K11538" i="7"/>
  <c r="K11537" i="7"/>
  <c r="K11536" i="7"/>
  <c r="K11535" i="7"/>
  <c r="K11534" i="7"/>
  <c r="K11533" i="7"/>
  <c r="K11532" i="7"/>
  <c r="K11531" i="7"/>
  <c r="K11530" i="7"/>
  <c r="K11529" i="7"/>
  <c r="K11528" i="7"/>
  <c r="K11527" i="7"/>
  <c r="K11526" i="7"/>
  <c r="K11525" i="7"/>
  <c r="K11524" i="7"/>
  <c r="K11523" i="7"/>
  <c r="K11522" i="7"/>
  <c r="K11521" i="7"/>
  <c r="K11520" i="7"/>
  <c r="K11519" i="7"/>
  <c r="K11518" i="7"/>
  <c r="K11517" i="7"/>
  <c r="K11516" i="7"/>
  <c r="K11515" i="7"/>
  <c r="K11514" i="7"/>
  <c r="K11513" i="7"/>
  <c r="K11512" i="7"/>
  <c r="K11511" i="7"/>
  <c r="K11510" i="7"/>
  <c r="K11509" i="7"/>
  <c r="K11508" i="7"/>
  <c r="K11507" i="7"/>
  <c r="K11506" i="7"/>
  <c r="K11505" i="7"/>
  <c r="K11504" i="7"/>
  <c r="K11503" i="7"/>
  <c r="K11502" i="7"/>
  <c r="K11501" i="7"/>
  <c r="K11500" i="7"/>
  <c r="K11499" i="7"/>
  <c r="K11498" i="7"/>
  <c r="K11497" i="7"/>
  <c r="K11496" i="7"/>
  <c r="K11495" i="7"/>
  <c r="K11494" i="7"/>
  <c r="K11493" i="7"/>
  <c r="K11492" i="7"/>
  <c r="K11491" i="7"/>
  <c r="K11490" i="7"/>
  <c r="K11489" i="7"/>
  <c r="K11488" i="7"/>
  <c r="K11487" i="7"/>
  <c r="K11486" i="7"/>
  <c r="K11485" i="7"/>
  <c r="K11484" i="7"/>
  <c r="K11483" i="7"/>
  <c r="K11482" i="7"/>
  <c r="K11481" i="7"/>
  <c r="K11480" i="7"/>
  <c r="K11479" i="7"/>
  <c r="K11478" i="7"/>
  <c r="K11477" i="7"/>
  <c r="K11476" i="7"/>
  <c r="K11475" i="7"/>
  <c r="K11474" i="7"/>
  <c r="K11473" i="7"/>
  <c r="K11472" i="7"/>
  <c r="K11471" i="7"/>
  <c r="K11470" i="7"/>
  <c r="K11469" i="7"/>
  <c r="K11468" i="7"/>
  <c r="K11467" i="7"/>
  <c r="K11466" i="7"/>
  <c r="K11465" i="7"/>
  <c r="K11464" i="7"/>
  <c r="K11463" i="7"/>
  <c r="K11462" i="7"/>
  <c r="K11461" i="7"/>
  <c r="K11460" i="7"/>
  <c r="K11459" i="7"/>
  <c r="K11458" i="7"/>
  <c r="K11457" i="7"/>
  <c r="K11456" i="7"/>
  <c r="K11455" i="7"/>
  <c r="K11454" i="7"/>
  <c r="K11453" i="7"/>
  <c r="K11452" i="7"/>
  <c r="K11451" i="7"/>
  <c r="K11450" i="7"/>
  <c r="K11449" i="7"/>
  <c r="K11448" i="7"/>
  <c r="K11447" i="7"/>
  <c r="K11446" i="7"/>
  <c r="K11445" i="7"/>
  <c r="K11444" i="7"/>
  <c r="K11443" i="7"/>
  <c r="K11442" i="7"/>
  <c r="K11441" i="7"/>
  <c r="K11440" i="7"/>
  <c r="K11439" i="7"/>
  <c r="K11438" i="7"/>
  <c r="K11437" i="7"/>
  <c r="K11436" i="7"/>
  <c r="K11435" i="7"/>
  <c r="K11434" i="7"/>
  <c r="K11433" i="7"/>
  <c r="K11432" i="7"/>
  <c r="K11431" i="7"/>
  <c r="K11430" i="7"/>
  <c r="K11429" i="7"/>
  <c r="K11428" i="7"/>
  <c r="K11427" i="7"/>
  <c r="K11426" i="7"/>
  <c r="K11425" i="7"/>
  <c r="K11424" i="7"/>
  <c r="K11423" i="7"/>
  <c r="K11422" i="7"/>
  <c r="K11421" i="7"/>
  <c r="K11420" i="7"/>
  <c r="K11419" i="7"/>
  <c r="K11418" i="7"/>
  <c r="K11417" i="7"/>
  <c r="K11416" i="7"/>
  <c r="K11415" i="7"/>
  <c r="K11414" i="7"/>
  <c r="K11413" i="7"/>
  <c r="K11412" i="7"/>
  <c r="K11411" i="7"/>
  <c r="K11410" i="7"/>
  <c r="K11409" i="7"/>
  <c r="K11408" i="7"/>
  <c r="K11407" i="7"/>
  <c r="K11406" i="7"/>
  <c r="K11405" i="7"/>
  <c r="K11404" i="7"/>
  <c r="K11403" i="7"/>
  <c r="K11402" i="7"/>
  <c r="K11401" i="7"/>
  <c r="K11400" i="7"/>
  <c r="K11399" i="7"/>
  <c r="K11398" i="7"/>
  <c r="K11397" i="7"/>
  <c r="K11396" i="7"/>
  <c r="K11395" i="7"/>
  <c r="K11394" i="7"/>
  <c r="K11393" i="7"/>
  <c r="K11392" i="7"/>
  <c r="K11391" i="7"/>
  <c r="K11390" i="7"/>
  <c r="K11389" i="7"/>
  <c r="K11388" i="7"/>
  <c r="K11387" i="7"/>
  <c r="K11386" i="7"/>
  <c r="K11385" i="7"/>
  <c r="K11384" i="7"/>
  <c r="K11383" i="7"/>
  <c r="K11382" i="7"/>
  <c r="K11381" i="7"/>
  <c r="K11380" i="7"/>
  <c r="K11379" i="7"/>
  <c r="K11378" i="7"/>
  <c r="K11377" i="7"/>
  <c r="K11376" i="7"/>
  <c r="K11375" i="7"/>
  <c r="K11374" i="7"/>
  <c r="K11373" i="7"/>
  <c r="K11372" i="7"/>
  <c r="K11371" i="7"/>
  <c r="K11370" i="7"/>
  <c r="K11369" i="7"/>
  <c r="K11368" i="7"/>
  <c r="K11367" i="7"/>
  <c r="K11366" i="7"/>
  <c r="K11365" i="7"/>
  <c r="K11364" i="7"/>
  <c r="K11363" i="7"/>
  <c r="K11362" i="7"/>
  <c r="K11361" i="7"/>
  <c r="K11360" i="7"/>
  <c r="K11359" i="7"/>
  <c r="K11358" i="7"/>
  <c r="K11357" i="7"/>
  <c r="K11356" i="7"/>
  <c r="K11355" i="7"/>
  <c r="K11354" i="7"/>
  <c r="K11353" i="7"/>
  <c r="K11352" i="7"/>
  <c r="K11351" i="7"/>
  <c r="K11350" i="7"/>
  <c r="K11349" i="7"/>
  <c r="K11348" i="7"/>
  <c r="K11347" i="7"/>
  <c r="K11346" i="7"/>
  <c r="K11345" i="7"/>
  <c r="K11344" i="7"/>
  <c r="K11343" i="7"/>
  <c r="K11342" i="7"/>
  <c r="K11341" i="7"/>
  <c r="K11340" i="7"/>
  <c r="K11339" i="7"/>
  <c r="K11338" i="7"/>
  <c r="K11337" i="7"/>
  <c r="K11336" i="7"/>
  <c r="K11335" i="7"/>
  <c r="K11334" i="7"/>
  <c r="K11333" i="7"/>
  <c r="K11332" i="7"/>
  <c r="K11331" i="7"/>
  <c r="K11330" i="7"/>
  <c r="K11329" i="7"/>
  <c r="K11328" i="7"/>
  <c r="K11327" i="7"/>
  <c r="K11326" i="7"/>
  <c r="K11325" i="7"/>
  <c r="K11324" i="7"/>
  <c r="K11323" i="7"/>
  <c r="K11322" i="7"/>
  <c r="K11321" i="7"/>
  <c r="K11320" i="7"/>
  <c r="K11319" i="7"/>
  <c r="K11318" i="7"/>
  <c r="K11317" i="7"/>
  <c r="K11316" i="7"/>
  <c r="K11315" i="7"/>
  <c r="K11314" i="7"/>
  <c r="K11313" i="7"/>
  <c r="K11312" i="7"/>
  <c r="K11311" i="7"/>
  <c r="K11310" i="7"/>
  <c r="K11309" i="7"/>
  <c r="K11308" i="7"/>
  <c r="K11307" i="7"/>
  <c r="K11306" i="7"/>
  <c r="K11305" i="7"/>
  <c r="K11304" i="7"/>
  <c r="K11303" i="7"/>
  <c r="K11302" i="7"/>
  <c r="K11301" i="7"/>
  <c r="K11300" i="7"/>
  <c r="K11299" i="7"/>
  <c r="K11298" i="7"/>
  <c r="K11297" i="7"/>
  <c r="K11296" i="7"/>
  <c r="K11295" i="7"/>
  <c r="K11294" i="7"/>
  <c r="K11293" i="7"/>
  <c r="K11292" i="7"/>
  <c r="K11291" i="7"/>
  <c r="K11290" i="7"/>
  <c r="K11289" i="7"/>
  <c r="K11288" i="7"/>
  <c r="K11287" i="7"/>
  <c r="K11286" i="7"/>
  <c r="K11285" i="7"/>
  <c r="K11284" i="7"/>
  <c r="K11283" i="7"/>
  <c r="K11282" i="7"/>
  <c r="K11281" i="7"/>
  <c r="K11280" i="7"/>
  <c r="K11279" i="7"/>
  <c r="K11278" i="7"/>
  <c r="K11277" i="7"/>
  <c r="K11276" i="7"/>
  <c r="K11275" i="7"/>
  <c r="K11274" i="7"/>
  <c r="K11273" i="7"/>
  <c r="K11272" i="7"/>
  <c r="K11271" i="7"/>
  <c r="K11270" i="7"/>
  <c r="K11269" i="7"/>
  <c r="K11268" i="7"/>
  <c r="K11267" i="7"/>
  <c r="K11266" i="7"/>
  <c r="K11265" i="7"/>
  <c r="K11264" i="7"/>
  <c r="K11263" i="7"/>
  <c r="K11262" i="7"/>
  <c r="K11261" i="7"/>
  <c r="K11260" i="7"/>
  <c r="K11259" i="7"/>
  <c r="K11258" i="7"/>
  <c r="K11257" i="7"/>
  <c r="K11256" i="7"/>
  <c r="K11255" i="7"/>
  <c r="K11254" i="7"/>
  <c r="K11253" i="7"/>
  <c r="K11252" i="7"/>
  <c r="K11251" i="7"/>
  <c r="K11250" i="7"/>
  <c r="K11249" i="7"/>
  <c r="K11248" i="7"/>
  <c r="K11247" i="7"/>
  <c r="K11246" i="7"/>
  <c r="K11245" i="7"/>
  <c r="K11244" i="7"/>
  <c r="K11243" i="7"/>
  <c r="K11242" i="7"/>
  <c r="K11241" i="7"/>
  <c r="K11240" i="7"/>
  <c r="K11239" i="7"/>
  <c r="K11238" i="7"/>
  <c r="K11237" i="7"/>
  <c r="K11236" i="7"/>
  <c r="K11235" i="7"/>
  <c r="K11234" i="7"/>
  <c r="K11233" i="7"/>
  <c r="K11232" i="7"/>
  <c r="K11231" i="7"/>
  <c r="K11230" i="7"/>
  <c r="K11229" i="7"/>
  <c r="K11228" i="7"/>
  <c r="K11227" i="7"/>
  <c r="K11226" i="7"/>
  <c r="K11225" i="7"/>
  <c r="K11224" i="7"/>
  <c r="K11223" i="7"/>
  <c r="K11222" i="7"/>
  <c r="K11221" i="7"/>
  <c r="K11220" i="7"/>
  <c r="K11219" i="7"/>
  <c r="K11218" i="7"/>
  <c r="K11217" i="7"/>
  <c r="K11216" i="7"/>
  <c r="K11215" i="7"/>
  <c r="K11214" i="7"/>
  <c r="K11213" i="7"/>
  <c r="K11212" i="7"/>
  <c r="K11211" i="7"/>
  <c r="K11210" i="7"/>
  <c r="K11209" i="7"/>
  <c r="K11208" i="7"/>
  <c r="K11207" i="7"/>
  <c r="K11206" i="7"/>
  <c r="K11205" i="7"/>
  <c r="K11204" i="7"/>
  <c r="K11203" i="7"/>
  <c r="K11202" i="7"/>
  <c r="K11201" i="7"/>
  <c r="K11200" i="7"/>
  <c r="K11199" i="7"/>
  <c r="K11198" i="7"/>
  <c r="K11197" i="7"/>
  <c r="K11196" i="7"/>
  <c r="K11195" i="7"/>
  <c r="K11194" i="7"/>
  <c r="K11193" i="7"/>
  <c r="K11192" i="7"/>
  <c r="K11191" i="7"/>
  <c r="K11190" i="7"/>
  <c r="K11189" i="7"/>
  <c r="K11188" i="7"/>
  <c r="K11187" i="7"/>
  <c r="K11186" i="7"/>
  <c r="K11185" i="7"/>
  <c r="K11184" i="7"/>
  <c r="K11183" i="7"/>
  <c r="K11182" i="7"/>
  <c r="K11181" i="7"/>
  <c r="K11180" i="7"/>
  <c r="K11179" i="7"/>
  <c r="K11178" i="7"/>
  <c r="K11177" i="7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30" i="5" s="1"/>
  <c r="J30" i="5" s="1"/>
  <c r="C24" i="5"/>
  <c r="C28" i="5" s="1"/>
  <c r="J28" i="5" s="1"/>
  <c r="C3" i="5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C29" i="5" l="1"/>
  <c r="J29" i="5" s="1"/>
  <c r="J26" i="5"/>
  <c r="Q11" i="36"/>
  <c r="K43" i="5" l="1"/>
  <c r="L43" i="5"/>
  <c r="P3" i="36" s="1"/>
  <c r="P11" i="36" s="1"/>
  <c r="AV2" i="5"/>
  <c r="AV26" i="5" s="1"/>
  <c r="AV1" i="5"/>
  <c r="AV30" i="5" s="1"/>
  <c r="AU1" i="5"/>
  <c r="AU30" i="5" s="1"/>
  <c r="AU2" i="5"/>
  <c r="AU26" i="5" s="1"/>
  <c r="R30" i="5"/>
  <c r="S30" i="5"/>
  <c r="T30" i="5"/>
  <c r="U30" i="5"/>
  <c r="V30" i="5"/>
  <c r="W30" i="5"/>
  <c r="X30" i="5"/>
  <c r="Y30" i="5"/>
  <c r="Z30" i="5"/>
  <c r="AA30" i="5"/>
  <c r="AB30" i="5"/>
  <c r="K2176" i="12"/>
  <c r="K2177" i="12"/>
  <c r="K2178" i="12"/>
  <c r="K2179" i="12"/>
  <c r="K2180" i="12"/>
  <c r="K2181" i="12"/>
  <c r="K2182" i="12"/>
  <c r="K2183" i="12"/>
  <c r="K2184" i="12"/>
  <c r="K2185" i="12"/>
  <c r="K2186" i="12"/>
  <c r="K2187" i="12"/>
  <c r="K2188" i="12"/>
  <c r="K2189" i="12"/>
  <c r="K2190" i="12"/>
  <c r="K2191" i="12"/>
  <c r="K2192" i="12"/>
  <c r="K2193" i="12"/>
  <c r="K2194" i="12"/>
  <c r="K2195" i="12"/>
  <c r="K2196" i="12"/>
  <c r="K2197" i="12"/>
  <c r="K2198" i="12"/>
  <c r="K2199" i="12"/>
  <c r="K2200" i="12"/>
  <c r="K2201" i="12"/>
  <c r="K2202" i="12"/>
  <c r="K2203" i="12"/>
  <c r="K2204" i="12"/>
  <c r="K2205" i="12"/>
  <c r="K2206" i="12"/>
  <c r="K2207" i="12"/>
  <c r="K2208" i="12"/>
  <c r="K2209" i="12"/>
  <c r="K2210" i="12"/>
  <c r="K2211" i="12"/>
  <c r="K2212" i="12"/>
  <c r="K2213" i="12"/>
  <c r="K2214" i="12"/>
  <c r="K2215" i="12"/>
  <c r="K2216" i="12"/>
  <c r="K2217" i="12"/>
  <c r="K2218" i="12"/>
  <c r="K2219" i="12"/>
  <c r="K2220" i="12"/>
  <c r="K2221" i="12"/>
  <c r="K2222" i="12"/>
  <c r="K2223" i="12"/>
  <c r="K2224" i="12"/>
  <c r="K2225" i="12"/>
  <c r="K2226" i="12"/>
  <c r="K2227" i="12"/>
  <c r="K2228" i="12"/>
  <c r="K2229" i="12"/>
  <c r="K2230" i="12"/>
  <c r="K2231" i="12"/>
  <c r="K2232" i="12"/>
  <c r="K2233" i="12"/>
  <c r="K2234" i="12"/>
  <c r="K2235" i="12"/>
  <c r="K2236" i="12"/>
  <c r="K2237" i="12"/>
  <c r="K2238" i="12"/>
  <c r="K2239" i="12"/>
  <c r="K2240" i="12"/>
  <c r="K2241" i="12"/>
  <c r="K2242" i="12"/>
  <c r="K2243" i="12"/>
  <c r="K2244" i="12"/>
  <c r="K2245" i="12"/>
  <c r="K2246" i="12"/>
  <c r="K2247" i="12"/>
  <c r="K2248" i="12"/>
  <c r="K2249" i="12"/>
  <c r="K2250" i="12"/>
  <c r="K2251" i="12"/>
  <c r="K2252" i="12"/>
  <c r="K2253" i="12"/>
  <c r="K2254" i="12"/>
  <c r="K2255" i="12"/>
  <c r="K2256" i="12"/>
  <c r="K2257" i="12"/>
  <c r="K2258" i="12"/>
  <c r="K2259" i="12"/>
  <c r="K2260" i="12"/>
  <c r="K2261" i="12"/>
  <c r="K2262" i="12"/>
  <c r="K2263" i="12"/>
  <c r="K2264" i="12"/>
  <c r="K2265" i="12"/>
  <c r="K2266" i="12"/>
  <c r="K2267" i="12"/>
  <c r="K2268" i="12"/>
  <c r="K2269" i="12"/>
  <c r="K2270" i="12"/>
  <c r="K2271" i="12"/>
  <c r="K2272" i="12"/>
  <c r="K2273" i="12"/>
  <c r="K2274" i="12"/>
  <c r="K2275" i="12"/>
  <c r="K2276" i="12"/>
  <c r="K2277" i="12"/>
  <c r="K2278" i="12"/>
  <c r="K2279" i="12"/>
  <c r="K2280" i="12"/>
  <c r="K2281" i="12"/>
  <c r="K2282" i="12"/>
  <c r="K2283" i="12"/>
  <c r="K2284" i="12"/>
  <c r="K2285" i="12"/>
  <c r="K2286" i="12"/>
  <c r="K2287" i="12"/>
  <c r="K2288" i="12"/>
  <c r="K2289" i="12"/>
  <c r="K2290" i="12"/>
  <c r="K2291" i="12"/>
  <c r="K2292" i="12"/>
  <c r="K2293" i="12"/>
  <c r="K2294" i="12"/>
  <c r="K2295" i="12"/>
  <c r="K2296" i="12"/>
  <c r="K2297" i="12"/>
  <c r="K2298" i="12"/>
  <c r="K2299" i="12"/>
  <c r="K2300" i="12"/>
  <c r="K2301" i="12"/>
  <c r="K2302" i="12"/>
  <c r="K2303" i="12"/>
  <c r="K2304" i="12"/>
  <c r="K2305" i="12"/>
  <c r="K2306" i="12"/>
  <c r="K2307" i="12"/>
  <c r="K2308" i="12"/>
  <c r="K2309" i="12"/>
  <c r="K2310" i="12"/>
  <c r="K2311" i="12"/>
  <c r="K2312" i="12"/>
  <c r="K2313" i="12"/>
  <c r="K2314" i="12"/>
  <c r="K2315" i="12"/>
  <c r="K2316" i="12"/>
  <c r="K2317" i="12"/>
  <c r="K2318" i="12"/>
  <c r="K2319" i="12"/>
  <c r="K2320" i="12"/>
  <c r="K2321" i="12"/>
  <c r="K2322" i="12"/>
  <c r="K2323" i="12"/>
  <c r="K2324" i="12"/>
  <c r="K2325" i="12"/>
  <c r="K2326" i="12"/>
  <c r="K2327" i="12"/>
  <c r="K2328" i="12"/>
  <c r="K2329" i="12"/>
  <c r="K2330" i="12"/>
  <c r="K2331" i="12"/>
  <c r="K2332" i="12"/>
  <c r="K2333" i="12"/>
  <c r="K2334" i="12"/>
  <c r="K2335" i="12"/>
  <c r="K2336" i="12"/>
  <c r="K2337" i="12"/>
  <c r="K2338" i="12"/>
  <c r="K2339" i="12"/>
  <c r="K2340" i="12"/>
  <c r="K2341" i="12"/>
  <c r="K2342" i="12"/>
  <c r="K2343" i="12"/>
  <c r="K2344" i="12"/>
  <c r="K2345" i="12"/>
  <c r="K2346" i="12"/>
  <c r="K2347" i="12"/>
  <c r="K2348" i="12"/>
  <c r="L57" i="5" l="1"/>
  <c r="K57" i="5"/>
  <c r="O3" i="36"/>
  <c r="O11" i="36" s="1"/>
  <c r="K11172" i="7"/>
  <c r="K11173" i="7"/>
  <c r="K11174" i="7"/>
  <c r="K11175" i="7"/>
  <c r="K11176" i="7"/>
  <c r="AN2" i="5"/>
  <c r="AN26" i="5" s="1"/>
  <c r="AO2" i="5"/>
  <c r="AO26" i="5" s="1"/>
  <c r="AP2" i="5"/>
  <c r="AP26" i="5" s="1"/>
  <c r="AQ2" i="5"/>
  <c r="AQ26" i="5" s="1"/>
  <c r="AR2" i="5"/>
  <c r="AR26" i="5" s="1"/>
  <c r="AS2" i="5"/>
  <c r="AS26" i="5" s="1"/>
  <c r="AT2" i="5"/>
  <c r="AT26" i="5" s="1"/>
  <c r="AW2" i="5"/>
  <c r="AW26" i="5" s="1"/>
  <c r="AW33" i="5" s="1"/>
  <c r="AX2" i="5"/>
  <c r="AM2" i="5"/>
  <c r="AM26" i="5" s="1"/>
  <c r="AX1" i="5"/>
  <c r="AW1" i="5"/>
  <c r="AT1" i="5"/>
  <c r="AS1" i="5"/>
  <c r="AS30" i="5" s="1"/>
  <c r="AR1" i="5"/>
  <c r="AQ1" i="5"/>
  <c r="AQ30" i="5" s="1"/>
  <c r="AP1" i="5"/>
  <c r="AP30" i="5" s="1"/>
  <c r="AO1" i="5"/>
  <c r="AN1" i="5"/>
  <c r="AM1" i="5"/>
  <c r="N43" i="5"/>
  <c r="N57" i="5" s="1"/>
  <c r="M43" i="5"/>
  <c r="J43" i="5"/>
  <c r="I43" i="5"/>
  <c r="H43" i="5"/>
  <c r="H3" i="36" s="1"/>
  <c r="H11" i="36" s="1"/>
  <c r="G43" i="5"/>
  <c r="F43" i="5"/>
  <c r="E43" i="5"/>
  <c r="M3" i="36" s="1"/>
  <c r="M11" i="36" s="1"/>
  <c r="D43" i="5"/>
  <c r="C43" i="5"/>
  <c r="J2" i="5"/>
  <c r="I2" i="5"/>
  <c r="AL1" i="5"/>
  <c r="B59" i="5" s="1"/>
  <c r="Q1" i="5"/>
  <c r="K8060" i="7"/>
  <c r="K8061" i="7"/>
  <c r="K8062" i="7"/>
  <c r="K8063" i="7"/>
  <c r="K8064" i="7"/>
  <c r="K8065" i="7"/>
  <c r="K8066" i="7"/>
  <c r="K8067" i="7"/>
  <c r="K8068" i="7"/>
  <c r="K8069" i="7"/>
  <c r="K8070" i="7"/>
  <c r="K8071" i="7"/>
  <c r="K8072" i="7"/>
  <c r="K8073" i="7"/>
  <c r="K8074" i="7"/>
  <c r="K8075" i="7"/>
  <c r="K8076" i="7"/>
  <c r="K8077" i="7"/>
  <c r="K8078" i="7"/>
  <c r="K8079" i="7"/>
  <c r="K8080" i="7"/>
  <c r="K8081" i="7"/>
  <c r="K8082" i="7"/>
  <c r="K8083" i="7"/>
  <c r="K8084" i="7"/>
  <c r="K8085" i="7"/>
  <c r="K8086" i="7"/>
  <c r="K8087" i="7"/>
  <c r="K8088" i="7"/>
  <c r="K8089" i="7"/>
  <c r="K8090" i="7"/>
  <c r="K8091" i="7"/>
  <c r="K8092" i="7"/>
  <c r="K8093" i="7"/>
  <c r="K8094" i="7"/>
  <c r="K8095" i="7"/>
  <c r="K8096" i="7"/>
  <c r="K8097" i="7"/>
  <c r="K8098" i="7"/>
  <c r="K8099" i="7"/>
  <c r="K8100" i="7"/>
  <c r="K8101" i="7"/>
  <c r="K8102" i="7"/>
  <c r="K8103" i="7"/>
  <c r="K8104" i="7"/>
  <c r="K8105" i="7"/>
  <c r="K8106" i="7"/>
  <c r="K8107" i="7"/>
  <c r="K8108" i="7"/>
  <c r="K8109" i="7"/>
  <c r="K8110" i="7"/>
  <c r="K8111" i="7"/>
  <c r="K8112" i="7"/>
  <c r="K8113" i="7"/>
  <c r="K8114" i="7"/>
  <c r="K8115" i="7"/>
  <c r="K8116" i="7"/>
  <c r="K8117" i="7"/>
  <c r="K8118" i="7"/>
  <c r="K8119" i="7"/>
  <c r="K8120" i="7"/>
  <c r="K8121" i="7"/>
  <c r="K8122" i="7"/>
  <c r="K8123" i="7"/>
  <c r="K8124" i="7"/>
  <c r="K8125" i="7"/>
  <c r="K8126" i="7"/>
  <c r="K8127" i="7"/>
  <c r="K8128" i="7"/>
  <c r="K8129" i="7"/>
  <c r="K8130" i="7"/>
  <c r="K8131" i="7"/>
  <c r="K8132" i="7"/>
  <c r="K8133" i="7"/>
  <c r="K8134" i="7"/>
  <c r="K8135" i="7"/>
  <c r="K8136" i="7"/>
  <c r="K8137" i="7"/>
  <c r="K8138" i="7"/>
  <c r="K8139" i="7"/>
  <c r="K8140" i="7"/>
  <c r="K8141" i="7"/>
  <c r="K8142" i="7"/>
  <c r="K8143" i="7"/>
  <c r="K8144" i="7"/>
  <c r="K8145" i="7"/>
  <c r="K8146" i="7"/>
  <c r="K8147" i="7"/>
  <c r="K8148" i="7"/>
  <c r="K8149" i="7"/>
  <c r="K8150" i="7"/>
  <c r="K8151" i="7"/>
  <c r="K8152" i="7"/>
  <c r="K8153" i="7"/>
  <c r="K8154" i="7"/>
  <c r="K8155" i="7"/>
  <c r="K8156" i="7"/>
  <c r="K8157" i="7"/>
  <c r="K8158" i="7"/>
  <c r="K8159" i="7"/>
  <c r="K8160" i="7"/>
  <c r="K8161" i="7"/>
  <c r="K8162" i="7"/>
  <c r="K8163" i="7"/>
  <c r="K8164" i="7"/>
  <c r="K8165" i="7"/>
  <c r="K8166" i="7"/>
  <c r="K8167" i="7"/>
  <c r="K8168" i="7"/>
  <c r="K8169" i="7"/>
  <c r="K8170" i="7"/>
  <c r="K8171" i="7"/>
  <c r="K8172" i="7"/>
  <c r="K8173" i="7"/>
  <c r="K8174" i="7"/>
  <c r="K8175" i="7"/>
  <c r="K8176" i="7"/>
  <c r="K8177" i="7"/>
  <c r="K8178" i="7"/>
  <c r="K8179" i="7"/>
  <c r="K8180" i="7"/>
  <c r="K8181" i="7"/>
  <c r="K8182" i="7"/>
  <c r="K8183" i="7"/>
  <c r="K8184" i="7"/>
  <c r="K8185" i="7"/>
  <c r="K8186" i="7"/>
  <c r="K8187" i="7"/>
  <c r="K8188" i="7"/>
  <c r="K8189" i="7"/>
  <c r="K8190" i="7"/>
  <c r="K8191" i="7"/>
  <c r="K8192" i="7"/>
  <c r="K8193" i="7"/>
  <c r="K8194" i="7"/>
  <c r="K8195" i="7"/>
  <c r="K8196" i="7"/>
  <c r="K8197" i="7"/>
  <c r="K8198" i="7"/>
  <c r="K8199" i="7"/>
  <c r="K8200" i="7"/>
  <c r="K8201" i="7"/>
  <c r="K8202" i="7"/>
  <c r="K8203" i="7"/>
  <c r="K8204" i="7"/>
  <c r="K8205" i="7"/>
  <c r="K8206" i="7"/>
  <c r="K8207" i="7"/>
  <c r="K8208" i="7"/>
  <c r="K8209" i="7"/>
  <c r="K8210" i="7"/>
  <c r="K8211" i="7"/>
  <c r="K8212" i="7"/>
  <c r="K8213" i="7"/>
  <c r="K8214" i="7"/>
  <c r="K8215" i="7"/>
  <c r="K8216" i="7"/>
  <c r="K8217" i="7"/>
  <c r="K8218" i="7"/>
  <c r="K8219" i="7"/>
  <c r="K8220" i="7"/>
  <c r="K8221" i="7"/>
  <c r="K8222" i="7"/>
  <c r="K8223" i="7"/>
  <c r="K8224" i="7"/>
  <c r="K8225" i="7"/>
  <c r="K8226" i="7"/>
  <c r="K8227" i="7"/>
  <c r="K8228" i="7"/>
  <c r="K8229" i="7"/>
  <c r="K8230" i="7"/>
  <c r="K8231" i="7"/>
  <c r="K8232" i="7"/>
  <c r="K8233" i="7"/>
  <c r="K8234" i="7"/>
  <c r="K8235" i="7"/>
  <c r="K8236" i="7"/>
  <c r="K8237" i="7"/>
  <c r="K8238" i="7"/>
  <c r="K8239" i="7"/>
  <c r="K8240" i="7"/>
  <c r="K8241" i="7"/>
  <c r="K8242" i="7"/>
  <c r="K8243" i="7"/>
  <c r="K8244" i="7"/>
  <c r="K8245" i="7"/>
  <c r="K8246" i="7"/>
  <c r="K8247" i="7"/>
  <c r="K8248" i="7"/>
  <c r="K8249" i="7"/>
  <c r="K8250" i="7"/>
  <c r="K8251" i="7"/>
  <c r="K8252" i="7"/>
  <c r="K8253" i="7"/>
  <c r="K8254" i="7"/>
  <c r="K8255" i="7"/>
  <c r="K8256" i="7"/>
  <c r="K8257" i="7"/>
  <c r="K8258" i="7"/>
  <c r="K8259" i="7"/>
  <c r="K8260" i="7"/>
  <c r="K8261" i="7"/>
  <c r="K8262" i="7"/>
  <c r="K8263" i="7"/>
  <c r="K8264" i="7"/>
  <c r="K8265" i="7"/>
  <c r="K8266" i="7"/>
  <c r="K8267" i="7"/>
  <c r="K8268" i="7"/>
  <c r="K8269" i="7"/>
  <c r="K8270" i="7"/>
  <c r="K8271" i="7"/>
  <c r="K8272" i="7"/>
  <c r="K8273" i="7"/>
  <c r="K8274" i="7"/>
  <c r="K8275" i="7"/>
  <c r="K8276" i="7"/>
  <c r="K8277" i="7"/>
  <c r="K8278" i="7"/>
  <c r="K8279" i="7"/>
  <c r="K8280" i="7"/>
  <c r="K8281" i="7"/>
  <c r="K8282" i="7"/>
  <c r="K8283" i="7"/>
  <c r="K8284" i="7"/>
  <c r="K8285" i="7"/>
  <c r="K8286" i="7"/>
  <c r="K8287" i="7"/>
  <c r="K8288" i="7"/>
  <c r="K8289" i="7"/>
  <c r="K8290" i="7"/>
  <c r="K8291" i="7"/>
  <c r="K8292" i="7"/>
  <c r="K8293" i="7"/>
  <c r="K8294" i="7"/>
  <c r="K8295" i="7"/>
  <c r="K8296" i="7"/>
  <c r="K8297" i="7"/>
  <c r="K8298" i="7"/>
  <c r="K8299" i="7"/>
  <c r="K8300" i="7"/>
  <c r="K8301" i="7"/>
  <c r="K8302" i="7"/>
  <c r="K8303" i="7"/>
  <c r="K8304" i="7"/>
  <c r="K8305" i="7"/>
  <c r="K8306" i="7"/>
  <c r="K8307" i="7"/>
  <c r="K8308" i="7"/>
  <c r="K8309" i="7"/>
  <c r="K8310" i="7"/>
  <c r="K8311" i="7"/>
  <c r="K8312" i="7"/>
  <c r="K8313" i="7"/>
  <c r="K8314" i="7"/>
  <c r="K8315" i="7"/>
  <c r="K8316" i="7"/>
  <c r="K8317" i="7"/>
  <c r="K8318" i="7"/>
  <c r="K8319" i="7"/>
  <c r="K8320" i="7"/>
  <c r="K8321" i="7"/>
  <c r="K8322" i="7"/>
  <c r="K8323" i="7"/>
  <c r="K8324" i="7"/>
  <c r="K8325" i="7"/>
  <c r="K8326" i="7"/>
  <c r="K8327" i="7"/>
  <c r="K8328" i="7"/>
  <c r="K8329" i="7"/>
  <c r="K8330" i="7"/>
  <c r="K8331" i="7"/>
  <c r="K8332" i="7"/>
  <c r="K8333" i="7"/>
  <c r="K8334" i="7"/>
  <c r="K8335" i="7"/>
  <c r="K8336" i="7"/>
  <c r="K8337" i="7"/>
  <c r="K8338" i="7"/>
  <c r="K8339" i="7"/>
  <c r="K8340" i="7"/>
  <c r="K8341" i="7"/>
  <c r="K8342" i="7"/>
  <c r="K8343" i="7"/>
  <c r="K8344" i="7"/>
  <c r="K8345" i="7"/>
  <c r="K8346" i="7"/>
  <c r="K8347" i="7"/>
  <c r="K8348" i="7"/>
  <c r="K8349" i="7"/>
  <c r="K8350" i="7"/>
  <c r="K8351" i="7"/>
  <c r="K8352" i="7"/>
  <c r="K8353" i="7"/>
  <c r="K8354" i="7"/>
  <c r="K8355" i="7"/>
  <c r="K8356" i="7"/>
  <c r="K8357" i="7"/>
  <c r="K8358" i="7"/>
  <c r="K8359" i="7"/>
  <c r="K8360" i="7"/>
  <c r="K8361" i="7"/>
  <c r="K8362" i="7"/>
  <c r="K8363" i="7"/>
  <c r="K8364" i="7"/>
  <c r="K8365" i="7"/>
  <c r="K8366" i="7"/>
  <c r="K8367" i="7"/>
  <c r="K8368" i="7"/>
  <c r="K8369" i="7"/>
  <c r="K8370" i="7"/>
  <c r="K8371" i="7"/>
  <c r="K8372" i="7"/>
  <c r="K8373" i="7"/>
  <c r="K8374" i="7"/>
  <c r="K8375" i="7"/>
  <c r="K8376" i="7"/>
  <c r="K8377" i="7"/>
  <c r="K8378" i="7"/>
  <c r="K8379" i="7"/>
  <c r="K8380" i="7"/>
  <c r="K8381" i="7"/>
  <c r="K8382" i="7"/>
  <c r="K8383" i="7"/>
  <c r="K8384" i="7"/>
  <c r="K8385" i="7"/>
  <c r="K8386" i="7"/>
  <c r="K8387" i="7"/>
  <c r="K8388" i="7"/>
  <c r="K8389" i="7"/>
  <c r="K8390" i="7"/>
  <c r="K8391" i="7"/>
  <c r="K8392" i="7"/>
  <c r="K8393" i="7"/>
  <c r="K8394" i="7"/>
  <c r="K8395" i="7"/>
  <c r="K8396" i="7"/>
  <c r="K8397" i="7"/>
  <c r="K8398" i="7"/>
  <c r="K8399" i="7"/>
  <c r="K8400" i="7"/>
  <c r="K8401" i="7"/>
  <c r="K8402" i="7"/>
  <c r="K8403" i="7"/>
  <c r="K8404" i="7"/>
  <c r="K8405" i="7"/>
  <c r="K8406" i="7"/>
  <c r="K8407" i="7"/>
  <c r="K8408" i="7"/>
  <c r="K8409" i="7"/>
  <c r="K8410" i="7"/>
  <c r="K8411" i="7"/>
  <c r="K8412" i="7"/>
  <c r="K8413" i="7"/>
  <c r="K8414" i="7"/>
  <c r="K8415" i="7"/>
  <c r="K8416" i="7"/>
  <c r="K8417" i="7"/>
  <c r="K8418" i="7"/>
  <c r="K8419" i="7"/>
  <c r="K8420" i="7"/>
  <c r="K8421" i="7"/>
  <c r="K8422" i="7"/>
  <c r="K8423" i="7"/>
  <c r="K8424" i="7"/>
  <c r="K8425" i="7"/>
  <c r="K8426" i="7"/>
  <c r="K8427" i="7"/>
  <c r="K8428" i="7"/>
  <c r="K8429" i="7"/>
  <c r="K8430" i="7"/>
  <c r="K8431" i="7"/>
  <c r="K8432" i="7"/>
  <c r="K8433" i="7"/>
  <c r="K8434" i="7"/>
  <c r="K8435" i="7"/>
  <c r="K8436" i="7"/>
  <c r="K8437" i="7"/>
  <c r="K8438" i="7"/>
  <c r="K8439" i="7"/>
  <c r="K8440" i="7"/>
  <c r="K8441" i="7"/>
  <c r="K8442" i="7"/>
  <c r="K8443" i="7"/>
  <c r="K8444" i="7"/>
  <c r="K8445" i="7"/>
  <c r="K8446" i="7"/>
  <c r="K8447" i="7"/>
  <c r="K8448" i="7"/>
  <c r="K8449" i="7"/>
  <c r="K8450" i="7"/>
  <c r="K8451" i="7"/>
  <c r="K8452" i="7"/>
  <c r="K8453" i="7"/>
  <c r="K8454" i="7"/>
  <c r="K8455" i="7"/>
  <c r="K8456" i="7"/>
  <c r="K8457" i="7"/>
  <c r="K8458" i="7"/>
  <c r="K8459" i="7"/>
  <c r="K8460" i="7"/>
  <c r="K8461" i="7"/>
  <c r="K8462" i="7"/>
  <c r="K8463" i="7"/>
  <c r="K8464" i="7"/>
  <c r="K8465" i="7"/>
  <c r="K8466" i="7"/>
  <c r="K8467" i="7"/>
  <c r="K8468" i="7"/>
  <c r="K8469" i="7"/>
  <c r="K8470" i="7"/>
  <c r="K8471" i="7"/>
  <c r="K8472" i="7"/>
  <c r="K8473" i="7"/>
  <c r="K8474" i="7"/>
  <c r="K8475" i="7"/>
  <c r="K8476" i="7"/>
  <c r="K8477" i="7"/>
  <c r="K8478" i="7"/>
  <c r="K8479" i="7"/>
  <c r="K8480" i="7"/>
  <c r="K8481" i="7"/>
  <c r="K8482" i="7"/>
  <c r="K8483" i="7"/>
  <c r="K8484" i="7"/>
  <c r="K8485" i="7"/>
  <c r="K8486" i="7"/>
  <c r="K8487" i="7"/>
  <c r="K8488" i="7"/>
  <c r="K8489" i="7"/>
  <c r="K8490" i="7"/>
  <c r="K8491" i="7"/>
  <c r="K8492" i="7"/>
  <c r="K8493" i="7"/>
  <c r="K8494" i="7"/>
  <c r="K8495" i="7"/>
  <c r="K8496" i="7"/>
  <c r="K8497" i="7"/>
  <c r="K8498" i="7"/>
  <c r="K8499" i="7"/>
  <c r="K8500" i="7"/>
  <c r="K8501" i="7"/>
  <c r="K8502" i="7"/>
  <c r="K8503" i="7"/>
  <c r="K8504" i="7"/>
  <c r="K8505" i="7"/>
  <c r="K8506" i="7"/>
  <c r="K8507" i="7"/>
  <c r="K8508" i="7"/>
  <c r="K8509" i="7"/>
  <c r="K8510" i="7"/>
  <c r="K8511" i="7"/>
  <c r="K8512" i="7"/>
  <c r="K8513" i="7"/>
  <c r="K8514" i="7"/>
  <c r="K8515" i="7"/>
  <c r="K8516" i="7"/>
  <c r="K8517" i="7"/>
  <c r="K8518" i="7"/>
  <c r="K8519" i="7"/>
  <c r="K8520" i="7"/>
  <c r="K8521" i="7"/>
  <c r="K8522" i="7"/>
  <c r="K8523" i="7"/>
  <c r="K8524" i="7"/>
  <c r="K8525" i="7"/>
  <c r="K8526" i="7"/>
  <c r="K8527" i="7"/>
  <c r="K8528" i="7"/>
  <c r="K8529" i="7"/>
  <c r="K8530" i="7"/>
  <c r="K8531" i="7"/>
  <c r="K8532" i="7"/>
  <c r="K8533" i="7"/>
  <c r="K8534" i="7"/>
  <c r="K8535" i="7"/>
  <c r="K8536" i="7"/>
  <c r="K8537" i="7"/>
  <c r="K8538" i="7"/>
  <c r="K8539" i="7"/>
  <c r="K8540" i="7"/>
  <c r="K8541" i="7"/>
  <c r="K8542" i="7"/>
  <c r="K8543" i="7"/>
  <c r="K8544" i="7"/>
  <c r="K8545" i="7"/>
  <c r="K8546" i="7"/>
  <c r="K8547" i="7"/>
  <c r="K8548" i="7"/>
  <c r="K8549" i="7"/>
  <c r="K8550" i="7"/>
  <c r="K8551" i="7"/>
  <c r="K8552" i="7"/>
  <c r="K8553" i="7"/>
  <c r="K8554" i="7"/>
  <c r="K8555" i="7"/>
  <c r="K8556" i="7"/>
  <c r="K8557" i="7"/>
  <c r="K8558" i="7"/>
  <c r="K8559" i="7"/>
  <c r="K8560" i="7"/>
  <c r="K8561" i="7"/>
  <c r="K8562" i="7"/>
  <c r="K8563" i="7"/>
  <c r="K8564" i="7"/>
  <c r="K8565" i="7"/>
  <c r="K8566" i="7"/>
  <c r="K8567" i="7"/>
  <c r="K8568" i="7"/>
  <c r="K8569" i="7"/>
  <c r="K8570" i="7"/>
  <c r="K8571" i="7"/>
  <c r="K8572" i="7"/>
  <c r="K8573" i="7"/>
  <c r="K8574" i="7"/>
  <c r="K8575" i="7"/>
  <c r="K8576" i="7"/>
  <c r="K8577" i="7"/>
  <c r="K8578" i="7"/>
  <c r="K8579" i="7"/>
  <c r="K8580" i="7"/>
  <c r="K8581" i="7"/>
  <c r="K8582" i="7"/>
  <c r="K8583" i="7"/>
  <c r="K8584" i="7"/>
  <c r="K8585" i="7"/>
  <c r="K8586" i="7"/>
  <c r="K8587" i="7"/>
  <c r="K8588" i="7"/>
  <c r="K8589" i="7"/>
  <c r="K8590" i="7"/>
  <c r="K8591" i="7"/>
  <c r="K8592" i="7"/>
  <c r="K8593" i="7"/>
  <c r="K8594" i="7"/>
  <c r="K8595" i="7"/>
  <c r="K8596" i="7"/>
  <c r="K8597" i="7"/>
  <c r="K8598" i="7"/>
  <c r="K8599" i="7"/>
  <c r="K8600" i="7"/>
  <c r="K8601" i="7"/>
  <c r="K8602" i="7"/>
  <c r="K8603" i="7"/>
  <c r="K8604" i="7"/>
  <c r="K8605" i="7"/>
  <c r="K8606" i="7"/>
  <c r="K8607" i="7"/>
  <c r="K8608" i="7"/>
  <c r="K8609" i="7"/>
  <c r="K8610" i="7"/>
  <c r="K8611" i="7"/>
  <c r="K8612" i="7"/>
  <c r="K8613" i="7"/>
  <c r="K8614" i="7"/>
  <c r="K8615" i="7"/>
  <c r="K8616" i="7"/>
  <c r="K8617" i="7"/>
  <c r="K8618" i="7"/>
  <c r="K8619" i="7"/>
  <c r="K8620" i="7"/>
  <c r="K8621" i="7"/>
  <c r="K8622" i="7"/>
  <c r="K8623" i="7"/>
  <c r="K8624" i="7"/>
  <c r="K8625" i="7"/>
  <c r="K8626" i="7"/>
  <c r="K8627" i="7"/>
  <c r="K8628" i="7"/>
  <c r="K8629" i="7"/>
  <c r="K8630" i="7"/>
  <c r="K8631" i="7"/>
  <c r="K8632" i="7"/>
  <c r="K8633" i="7"/>
  <c r="K8634" i="7"/>
  <c r="K8635" i="7"/>
  <c r="K8636" i="7"/>
  <c r="K8637" i="7"/>
  <c r="K8638" i="7"/>
  <c r="K8639" i="7"/>
  <c r="K8640" i="7"/>
  <c r="K8641" i="7"/>
  <c r="K8642" i="7"/>
  <c r="K8643" i="7"/>
  <c r="K8644" i="7"/>
  <c r="K8645" i="7"/>
  <c r="K8646" i="7"/>
  <c r="K8647" i="7"/>
  <c r="K8648" i="7"/>
  <c r="K8649" i="7"/>
  <c r="K8650" i="7"/>
  <c r="K8651" i="7"/>
  <c r="K8652" i="7"/>
  <c r="K8653" i="7"/>
  <c r="K8654" i="7"/>
  <c r="K8655" i="7"/>
  <c r="K8656" i="7"/>
  <c r="K8657" i="7"/>
  <c r="K8658" i="7"/>
  <c r="K8659" i="7"/>
  <c r="K8660" i="7"/>
  <c r="K8661" i="7"/>
  <c r="K8662" i="7"/>
  <c r="K8663" i="7"/>
  <c r="K8664" i="7"/>
  <c r="K8665" i="7"/>
  <c r="K8666" i="7"/>
  <c r="K8667" i="7"/>
  <c r="K8668" i="7"/>
  <c r="K8669" i="7"/>
  <c r="K8670" i="7"/>
  <c r="K8671" i="7"/>
  <c r="K8672" i="7"/>
  <c r="K8673" i="7"/>
  <c r="K8674" i="7"/>
  <c r="K8675" i="7"/>
  <c r="K8676" i="7"/>
  <c r="K8677" i="7"/>
  <c r="K8678" i="7"/>
  <c r="K8679" i="7"/>
  <c r="K8680" i="7"/>
  <c r="K8681" i="7"/>
  <c r="K8682" i="7"/>
  <c r="K8683" i="7"/>
  <c r="K8684" i="7"/>
  <c r="K8685" i="7"/>
  <c r="K8686" i="7"/>
  <c r="K8687" i="7"/>
  <c r="K8688" i="7"/>
  <c r="K8689" i="7"/>
  <c r="K8690" i="7"/>
  <c r="K8691" i="7"/>
  <c r="K8692" i="7"/>
  <c r="K8693" i="7"/>
  <c r="K8694" i="7"/>
  <c r="K8695" i="7"/>
  <c r="K8696" i="7"/>
  <c r="K8697" i="7"/>
  <c r="K8698" i="7"/>
  <c r="K8699" i="7"/>
  <c r="K8700" i="7"/>
  <c r="K8701" i="7"/>
  <c r="K8702" i="7"/>
  <c r="K8703" i="7"/>
  <c r="K8704" i="7"/>
  <c r="K8705" i="7"/>
  <c r="K8706" i="7"/>
  <c r="K8707" i="7"/>
  <c r="K8708" i="7"/>
  <c r="K8709" i="7"/>
  <c r="K8710" i="7"/>
  <c r="K8711" i="7"/>
  <c r="K8712" i="7"/>
  <c r="K8713" i="7"/>
  <c r="K8714" i="7"/>
  <c r="K8715" i="7"/>
  <c r="K8716" i="7"/>
  <c r="K8717" i="7"/>
  <c r="K8718" i="7"/>
  <c r="K8719" i="7"/>
  <c r="K8720" i="7"/>
  <c r="K8721" i="7"/>
  <c r="K8722" i="7"/>
  <c r="K8723" i="7"/>
  <c r="K8724" i="7"/>
  <c r="K8725" i="7"/>
  <c r="K8726" i="7"/>
  <c r="K8727" i="7"/>
  <c r="K8728" i="7"/>
  <c r="K8729" i="7"/>
  <c r="K8730" i="7"/>
  <c r="K8731" i="7"/>
  <c r="K8732" i="7"/>
  <c r="K8733" i="7"/>
  <c r="K8734" i="7"/>
  <c r="K8735" i="7"/>
  <c r="K8736" i="7"/>
  <c r="K8737" i="7"/>
  <c r="K8738" i="7"/>
  <c r="K8739" i="7"/>
  <c r="K8740" i="7"/>
  <c r="K8741" i="7"/>
  <c r="K8742" i="7"/>
  <c r="K8743" i="7"/>
  <c r="K8744" i="7"/>
  <c r="K8745" i="7"/>
  <c r="K8746" i="7"/>
  <c r="K8747" i="7"/>
  <c r="K8748" i="7"/>
  <c r="K8749" i="7"/>
  <c r="K8750" i="7"/>
  <c r="K8751" i="7"/>
  <c r="K8752" i="7"/>
  <c r="K8753" i="7"/>
  <c r="K8754" i="7"/>
  <c r="K8755" i="7"/>
  <c r="K8756" i="7"/>
  <c r="K8757" i="7"/>
  <c r="K8758" i="7"/>
  <c r="K8759" i="7"/>
  <c r="K8760" i="7"/>
  <c r="K8761" i="7"/>
  <c r="K8762" i="7"/>
  <c r="K8763" i="7"/>
  <c r="K8764" i="7"/>
  <c r="K8765" i="7"/>
  <c r="K8766" i="7"/>
  <c r="K8767" i="7"/>
  <c r="K8768" i="7"/>
  <c r="K8769" i="7"/>
  <c r="K8770" i="7"/>
  <c r="K8771" i="7"/>
  <c r="K8772" i="7"/>
  <c r="K8773" i="7"/>
  <c r="K8774" i="7"/>
  <c r="K8775" i="7"/>
  <c r="K8776" i="7"/>
  <c r="K8777" i="7"/>
  <c r="K8778" i="7"/>
  <c r="K8779" i="7"/>
  <c r="K8780" i="7"/>
  <c r="K8781" i="7"/>
  <c r="K8782" i="7"/>
  <c r="K8783" i="7"/>
  <c r="K8784" i="7"/>
  <c r="K8785" i="7"/>
  <c r="K8786" i="7"/>
  <c r="K8787" i="7"/>
  <c r="K8788" i="7"/>
  <c r="K8789" i="7"/>
  <c r="K8790" i="7"/>
  <c r="K8791" i="7"/>
  <c r="K8792" i="7"/>
  <c r="K8793" i="7"/>
  <c r="K8794" i="7"/>
  <c r="K8795" i="7"/>
  <c r="K8796" i="7"/>
  <c r="K8797" i="7"/>
  <c r="K8798" i="7"/>
  <c r="K8799" i="7"/>
  <c r="K8800" i="7"/>
  <c r="K8801" i="7"/>
  <c r="K8802" i="7"/>
  <c r="K8803" i="7"/>
  <c r="K8804" i="7"/>
  <c r="K8805" i="7"/>
  <c r="K8806" i="7"/>
  <c r="K8807" i="7"/>
  <c r="K8808" i="7"/>
  <c r="K8809" i="7"/>
  <c r="K8810" i="7"/>
  <c r="K8811" i="7"/>
  <c r="K8812" i="7"/>
  <c r="K8813" i="7"/>
  <c r="K8814" i="7"/>
  <c r="K8815" i="7"/>
  <c r="K8816" i="7"/>
  <c r="K8817" i="7"/>
  <c r="K8818" i="7"/>
  <c r="K8819" i="7"/>
  <c r="K8820" i="7"/>
  <c r="K8821" i="7"/>
  <c r="K8822" i="7"/>
  <c r="K8823" i="7"/>
  <c r="K8824" i="7"/>
  <c r="K8825" i="7"/>
  <c r="K8826" i="7"/>
  <c r="K8827" i="7"/>
  <c r="K8828" i="7"/>
  <c r="K8829" i="7"/>
  <c r="K8830" i="7"/>
  <c r="K8831" i="7"/>
  <c r="K8832" i="7"/>
  <c r="K8833" i="7"/>
  <c r="K8834" i="7"/>
  <c r="K8835" i="7"/>
  <c r="K8836" i="7"/>
  <c r="K8837" i="7"/>
  <c r="K8838" i="7"/>
  <c r="K8839" i="7"/>
  <c r="K8840" i="7"/>
  <c r="K8841" i="7"/>
  <c r="K8842" i="7"/>
  <c r="K8843" i="7"/>
  <c r="K8844" i="7"/>
  <c r="K8845" i="7"/>
  <c r="K8846" i="7"/>
  <c r="K8847" i="7"/>
  <c r="K8848" i="7"/>
  <c r="K8849" i="7"/>
  <c r="K8850" i="7"/>
  <c r="K8851" i="7"/>
  <c r="K8852" i="7"/>
  <c r="K8853" i="7"/>
  <c r="K8854" i="7"/>
  <c r="K8855" i="7"/>
  <c r="K8856" i="7"/>
  <c r="K8857" i="7"/>
  <c r="K8858" i="7"/>
  <c r="K8859" i="7"/>
  <c r="K8860" i="7"/>
  <c r="K8861" i="7"/>
  <c r="K8862" i="7"/>
  <c r="K8863" i="7"/>
  <c r="K8864" i="7"/>
  <c r="K8865" i="7"/>
  <c r="K8866" i="7"/>
  <c r="K8867" i="7"/>
  <c r="K8868" i="7"/>
  <c r="K8869" i="7"/>
  <c r="K8870" i="7"/>
  <c r="K8871" i="7"/>
  <c r="K8872" i="7"/>
  <c r="K8873" i="7"/>
  <c r="K8874" i="7"/>
  <c r="K8875" i="7"/>
  <c r="K8876" i="7"/>
  <c r="K8877" i="7"/>
  <c r="K8878" i="7"/>
  <c r="K8879" i="7"/>
  <c r="K8880" i="7"/>
  <c r="K8881" i="7"/>
  <c r="K8882" i="7"/>
  <c r="K8883" i="7"/>
  <c r="K8884" i="7"/>
  <c r="K8885" i="7"/>
  <c r="K8886" i="7"/>
  <c r="K8887" i="7"/>
  <c r="K8888" i="7"/>
  <c r="K8889" i="7"/>
  <c r="K8890" i="7"/>
  <c r="K8891" i="7"/>
  <c r="K8892" i="7"/>
  <c r="K8893" i="7"/>
  <c r="K8894" i="7"/>
  <c r="K8895" i="7"/>
  <c r="K8896" i="7"/>
  <c r="K8897" i="7"/>
  <c r="K8898" i="7"/>
  <c r="K8899" i="7"/>
  <c r="K8900" i="7"/>
  <c r="K8901" i="7"/>
  <c r="K8902" i="7"/>
  <c r="K8903" i="7"/>
  <c r="K8904" i="7"/>
  <c r="K8905" i="7"/>
  <c r="K8906" i="7"/>
  <c r="K8907" i="7"/>
  <c r="K8908" i="7"/>
  <c r="K8909" i="7"/>
  <c r="K8910" i="7"/>
  <c r="K8911" i="7"/>
  <c r="K8912" i="7"/>
  <c r="K8913" i="7"/>
  <c r="K8914" i="7"/>
  <c r="K8915" i="7"/>
  <c r="K8916" i="7"/>
  <c r="K8917" i="7"/>
  <c r="K8918" i="7"/>
  <c r="K8919" i="7"/>
  <c r="K8920" i="7"/>
  <c r="K8921" i="7"/>
  <c r="K8922" i="7"/>
  <c r="K8923" i="7"/>
  <c r="K8924" i="7"/>
  <c r="K8925" i="7"/>
  <c r="K8926" i="7"/>
  <c r="K8927" i="7"/>
  <c r="K8928" i="7"/>
  <c r="K8929" i="7"/>
  <c r="K8930" i="7"/>
  <c r="K8931" i="7"/>
  <c r="K8932" i="7"/>
  <c r="K8933" i="7"/>
  <c r="K8934" i="7"/>
  <c r="K8935" i="7"/>
  <c r="K8936" i="7"/>
  <c r="K8937" i="7"/>
  <c r="K8938" i="7"/>
  <c r="K8939" i="7"/>
  <c r="K8940" i="7"/>
  <c r="K8941" i="7"/>
  <c r="K8942" i="7"/>
  <c r="K8943" i="7"/>
  <c r="K8944" i="7"/>
  <c r="K8945" i="7"/>
  <c r="K8946" i="7"/>
  <c r="K8947" i="7"/>
  <c r="K8948" i="7"/>
  <c r="K8949" i="7"/>
  <c r="K8950" i="7"/>
  <c r="K8951" i="7"/>
  <c r="K8952" i="7"/>
  <c r="K8953" i="7"/>
  <c r="K8954" i="7"/>
  <c r="K8955" i="7"/>
  <c r="K8956" i="7"/>
  <c r="K8957" i="7"/>
  <c r="K8958" i="7"/>
  <c r="K8959" i="7"/>
  <c r="K8960" i="7"/>
  <c r="K8961" i="7"/>
  <c r="K8962" i="7"/>
  <c r="K8963" i="7"/>
  <c r="K8964" i="7"/>
  <c r="K8965" i="7"/>
  <c r="K8966" i="7"/>
  <c r="K8967" i="7"/>
  <c r="K8968" i="7"/>
  <c r="K8969" i="7"/>
  <c r="K8970" i="7"/>
  <c r="K8971" i="7"/>
  <c r="K8972" i="7"/>
  <c r="K8973" i="7"/>
  <c r="K8974" i="7"/>
  <c r="K8975" i="7"/>
  <c r="K8976" i="7"/>
  <c r="K8977" i="7"/>
  <c r="K8978" i="7"/>
  <c r="K8979" i="7"/>
  <c r="K8980" i="7"/>
  <c r="K8981" i="7"/>
  <c r="K8982" i="7"/>
  <c r="K8983" i="7"/>
  <c r="K8984" i="7"/>
  <c r="K8985" i="7"/>
  <c r="K8986" i="7"/>
  <c r="K8987" i="7"/>
  <c r="K8988" i="7"/>
  <c r="K8989" i="7"/>
  <c r="K8990" i="7"/>
  <c r="K8991" i="7"/>
  <c r="K8992" i="7"/>
  <c r="K8993" i="7"/>
  <c r="K8994" i="7"/>
  <c r="K8995" i="7"/>
  <c r="K8996" i="7"/>
  <c r="K8997" i="7"/>
  <c r="K8998" i="7"/>
  <c r="K8999" i="7"/>
  <c r="K9000" i="7"/>
  <c r="K9001" i="7"/>
  <c r="K9002" i="7"/>
  <c r="K9003" i="7"/>
  <c r="K9004" i="7"/>
  <c r="K9005" i="7"/>
  <c r="K9006" i="7"/>
  <c r="K9007" i="7"/>
  <c r="K9008" i="7"/>
  <c r="K9009" i="7"/>
  <c r="K9010" i="7"/>
  <c r="K9011" i="7"/>
  <c r="K9012" i="7"/>
  <c r="K9013" i="7"/>
  <c r="K9014" i="7"/>
  <c r="K9015" i="7"/>
  <c r="K9016" i="7"/>
  <c r="K9017" i="7"/>
  <c r="K9018" i="7"/>
  <c r="K9019" i="7"/>
  <c r="K9020" i="7"/>
  <c r="K9021" i="7"/>
  <c r="K9022" i="7"/>
  <c r="K9023" i="7"/>
  <c r="K9024" i="7"/>
  <c r="K9025" i="7"/>
  <c r="K9026" i="7"/>
  <c r="K9027" i="7"/>
  <c r="K9028" i="7"/>
  <c r="K9029" i="7"/>
  <c r="K9030" i="7"/>
  <c r="K9031" i="7"/>
  <c r="K9032" i="7"/>
  <c r="K9033" i="7"/>
  <c r="K9034" i="7"/>
  <c r="K9035" i="7"/>
  <c r="K9036" i="7"/>
  <c r="K9037" i="7"/>
  <c r="K9038" i="7"/>
  <c r="K9039" i="7"/>
  <c r="K9040" i="7"/>
  <c r="K9041" i="7"/>
  <c r="K9042" i="7"/>
  <c r="K9043" i="7"/>
  <c r="K9044" i="7"/>
  <c r="K9045" i="7"/>
  <c r="K9046" i="7"/>
  <c r="K9047" i="7"/>
  <c r="K9048" i="7"/>
  <c r="K9049" i="7"/>
  <c r="K9050" i="7"/>
  <c r="K9051" i="7"/>
  <c r="K9052" i="7"/>
  <c r="K9053" i="7"/>
  <c r="K9054" i="7"/>
  <c r="K9055" i="7"/>
  <c r="K9056" i="7"/>
  <c r="K9057" i="7"/>
  <c r="K9058" i="7"/>
  <c r="K9059" i="7"/>
  <c r="K9060" i="7"/>
  <c r="K9061" i="7"/>
  <c r="K9062" i="7"/>
  <c r="K9063" i="7"/>
  <c r="K9064" i="7"/>
  <c r="K9065" i="7"/>
  <c r="K9066" i="7"/>
  <c r="K9067" i="7"/>
  <c r="K9068" i="7"/>
  <c r="K9069" i="7"/>
  <c r="K9070" i="7"/>
  <c r="K9071" i="7"/>
  <c r="K9072" i="7"/>
  <c r="K9073" i="7"/>
  <c r="K9074" i="7"/>
  <c r="K9075" i="7"/>
  <c r="K9076" i="7"/>
  <c r="K9077" i="7"/>
  <c r="K9078" i="7"/>
  <c r="K9079" i="7"/>
  <c r="K9080" i="7"/>
  <c r="K9081" i="7"/>
  <c r="K9082" i="7"/>
  <c r="K9083" i="7"/>
  <c r="K9084" i="7"/>
  <c r="K9085" i="7"/>
  <c r="K9086" i="7"/>
  <c r="K9087" i="7"/>
  <c r="K9088" i="7"/>
  <c r="K9089" i="7"/>
  <c r="K9090" i="7"/>
  <c r="K9091" i="7"/>
  <c r="K9092" i="7"/>
  <c r="K9093" i="7"/>
  <c r="K9094" i="7"/>
  <c r="K9095" i="7"/>
  <c r="K9096" i="7"/>
  <c r="K9097" i="7"/>
  <c r="K9098" i="7"/>
  <c r="K9099" i="7"/>
  <c r="K9100" i="7"/>
  <c r="K9101" i="7"/>
  <c r="K9102" i="7"/>
  <c r="K9103" i="7"/>
  <c r="K9104" i="7"/>
  <c r="K9105" i="7"/>
  <c r="K9106" i="7"/>
  <c r="K9107" i="7"/>
  <c r="K9108" i="7"/>
  <c r="K9109" i="7"/>
  <c r="K9110" i="7"/>
  <c r="K9111" i="7"/>
  <c r="K9112" i="7"/>
  <c r="K9113" i="7"/>
  <c r="K9114" i="7"/>
  <c r="K9115" i="7"/>
  <c r="K9116" i="7"/>
  <c r="K9117" i="7"/>
  <c r="K9118" i="7"/>
  <c r="K9119" i="7"/>
  <c r="K9120" i="7"/>
  <c r="K9121" i="7"/>
  <c r="K9122" i="7"/>
  <c r="K9123" i="7"/>
  <c r="K9124" i="7"/>
  <c r="K9125" i="7"/>
  <c r="K9126" i="7"/>
  <c r="K9127" i="7"/>
  <c r="K9128" i="7"/>
  <c r="K9129" i="7"/>
  <c r="K9130" i="7"/>
  <c r="K9131" i="7"/>
  <c r="K9132" i="7"/>
  <c r="K9133" i="7"/>
  <c r="K9134" i="7"/>
  <c r="K9135" i="7"/>
  <c r="K9136" i="7"/>
  <c r="K9137" i="7"/>
  <c r="K9138" i="7"/>
  <c r="K9139" i="7"/>
  <c r="K9140" i="7"/>
  <c r="K9141" i="7"/>
  <c r="K9142" i="7"/>
  <c r="K9143" i="7"/>
  <c r="K9144" i="7"/>
  <c r="K9145" i="7"/>
  <c r="K9146" i="7"/>
  <c r="K9147" i="7"/>
  <c r="K9148" i="7"/>
  <c r="K9149" i="7"/>
  <c r="K9150" i="7"/>
  <c r="K9151" i="7"/>
  <c r="K9152" i="7"/>
  <c r="K9153" i="7"/>
  <c r="K9154" i="7"/>
  <c r="K9155" i="7"/>
  <c r="K9156" i="7"/>
  <c r="K9157" i="7"/>
  <c r="K9158" i="7"/>
  <c r="K9159" i="7"/>
  <c r="K9160" i="7"/>
  <c r="K9161" i="7"/>
  <c r="K9162" i="7"/>
  <c r="K9163" i="7"/>
  <c r="K9164" i="7"/>
  <c r="K9165" i="7"/>
  <c r="K9166" i="7"/>
  <c r="K9167" i="7"/>
  <c r="K9168" i="7"/>
  <c r="K9169" i="7"/>
  <c r="K9170" i="7"/>
  <c r="K9171" i="7"/>
  <c r="K9172" i="7"/>
  <c r="K9173" i="7"/>
  <c r="K9174" i="7"/>
  <c r="K9175" i="7"/>
  <c r="K9176" i="7"/>
  <c r="K9177" i="7"/>
  <c r="K9178" i="7"/>
  <c r="K9179" i="7"/>
  <c r="K9180" i="7"/>
  <c r="K9181" i="7"/>
  <c r="K9182" i="7"/>
  <c r="K9183" i="7"/>
  <c r="K9184" i="7"/>
  <c r="K9185" i="7"/>
  <c r="K9186" i="7"/>
  <c r="K9187" i="7"/>
  <c r="K9188" i="7"/>
  <c r="K9189" i="7"/>
  <c r="K9190" i="7"/>
  <c r="K9191" i="7"/>
  <c r="K9192" i="7"/>
  <c r="K9193" i="7"/>
  <c r="K9194" i="7"/>
  <c r="K9195" i="7"/>
  <c r="K9196" i="7"/>
  <c r="K9197" i="7"/>
  <c r="K9198" i="7"/>
  <c r="K9199" i="7"/>
  <c r="K9200" i="7"/>
  <c r="K9201" i="7"/>
  <c r="K9202" i="7"/>
  <c r="K9203" i="7"/>
  <c r="K9204" i="7"/>
  <c r="K9205" i="7"/>
  <c r="K9206" i="7"/>
  <c r="K9207" i="7"/>
  <c r="K9208" i="7"/>
  <c r="K9209" i="7"/>
  <c r="K9210" i="7"/>
  <c r="K9211" i="7"/>
  <c r="K9212" i="7"/>
  <c r="K9213" i="7"/>
  <c r="K9214" i="7"/>
  <c r="K9215" i="7"/>
  <c r="K9216" i="7"/>
  <c r="K9217" i="7"/>
  <c r="K9218" i="7"/>
  <c r="K9219" i="7"/>
  <c r="K9220" i="7"/>
  <c r="K9221" i="7"/>
  <c r="K9222" i="7"/>
  <c r="K9223" i="7"/>
  <c r="K9224" i="7"/>
  <c r="K9225" i="7"/>
  <c r="K9226" i="7"/>
  <c r="K9227" i="7"/>
  <c r="K9228" i="7"/>
  <c r="K9229" i="7"/>
  <c r="K9230" i="7"/>
  <c r="K9231" i="7"/>
  <c r="K9232" i="7"/>
  <c r="K9233" i="7"/>
  <c r="K9234" i="7"/>
  <c r="K9235" i="7"/>
  <c r="K9236" i="7"/>
  <c r="K9237" i="7"/>
  <c r="K9238" i="7"/>
  <c r="K9239" i="7"/>
  <c r="K9240" i="7"/>
  <c r="K9241" i="7"/>
  <c r="K9242" i="7"/>
  <c r="K9243" i="7"/>
  <c r="K9244" i="7"/>
  <c r="K9245" i="7"/>
  <c r="K9246" i="7"/>
  <c r="K9247" i="7"/>
  <c r="K9248" i="7"/>
  <c r="K9249" i="7"/>
  <c r="K9250" i="7"/>
  <c r="K9251" i="7"/>
  <c r="K9252" i="7"/>
  <c r="K9253" i="7"/>
  <c r="K9254" i="7"/>
  <c r="K9255" i="7"/>
  <c r="K9256" i="7"/>
  <c r="K9257" i="7"/>
  <c r="K9258" i="7"/>
  <c r="K9259" i="7"/>
  <c r="K9260" i="7"/>
  <c r="K9261" i="7"/>
  <c r="K9262" i="7"/>
  <c r="K9263" i="7"/>
  <c r="K9264" i="7"/>
  <c r="K9265" i="7"/>
  <c r="K9266" i="7"/>
  <c r="K9267" i="7"/>
  <c r="K9268" i="7"/>
  <c r="K9269" i="7"/>
  <c r="K9270" i="7"/>
  <c r="K9271" i="7"/>
  <c r="K9272" i="7"/>
  <c r="K9273" i="7"/>
  <c r="K9274" i="7"/>
  <c r="K9275" i="7"/>
  <c r="K9276" i="7"/>
  <c r="K9277" i="7"/>
  <c r="K9278" i="7"/>
  <c r="K9279" i="7"/>
  <c r="K9280" i="7"/>
  <c r="K9281" i="7"/>
  <c r="K9282" i="7"/>
  <c r="K9283" i="7"/>
  <c r="K9284" i="7"/>
  <c r="K9285" i="7"/>
  <c r="K9286" i="7"/>
  <c r="K9287" i="7"/>
  <c r="K9288" i="7"/>
  <c r="K9289" i="7"/>
  <c r="K9290" i="7"/>
  <c r="K9291" i="7"/>
  <c r="K9292" i="7"/>
  <c r="K9293" i="7"/>
  <c r="K9294" i="7"/>
  <c r="K9295" i="7"/>
  <c r="K9296" i="7"/>
  <c r="K9297" i="7"/>
  <c r="K9298" i="7"/>
  <c r="K9299" i="7"/>
  <c r="K9300" i="7"/>
  <c r="K9301" i="7"/>
  <c r="K9302" i="7"/>
  <c r="K9303" i="7"/>
  <c r="K9304" i="7"/>
  <c r="K9305" i="7"/>
  <c r="K9306" i="7"/>
  <c r="K9307" i="7"/>
  <c r="K9308" i="7"/>
  <c r="K9309" i="7"/>
  <c r="K9310" i="7"/>
  <c r="K9311" i="7"/>
  <c r="K9312" i="7"/>
  <c r="K9313" i="7"/>
  <c r="K9314" i="7"/>
  <c r="K9315" i="7"/>
  <c r="K9316" i="7"/>
  <c r="K9317" i="7"/>
  <c r="K9318" i="7"/>
  <c r="K9319" i="7"/>
  <c r="K9320" i="7"/>
  <c r="K9321" i="7"/>
  <c r="K9322" i="7"/>
  <c r="K9323" i="7"/>
  <c r="K9324" i="7"/>
  <c r="K9325" i="7"/>
  <c r="K9326" i="7"/>
  <c r="K9327" i="7"/>
  <c r="K9328" i="7"/>
  <c r="K9329" i="7"/>
  <c r="K9330" i="7"/>
  <c r="K9331" i="7"/>
  <c r="K9332" i="7"/>
  <c r="K9333" i="7"/>
  <c r="K9334" i="7"/>
  <c r="K9335" i="7"/>
  <c r="K9336" i="7"/>
  <c r="K9337" i="7"/>
  <c r="K9338" i="7"/>
  <c r="K9339" i="7"/>
  <c r="K9340" i="7"/>
  <c r="K9341" i="7"/>
  <c r="K9342" i="7"/>
  <c r="K9343" i="7"/>
  <c r="K9344" i="7"/>
  <c r="K9345" i="7"/>
  <c r="K9346" i="7"/>
  <c r="K9347" i="7"/>
  <c r="K9348" i="7"/>
  <c r="K9349" i="7"/>
  <c r="K9350" i="7"/>
  <c r="K9351" i="7"/>
  <c r="K9352" i="7"/>
  <c r="K9353" i="7"/>
  <c r="K9354" i="7"/>
  <c r="K9355" i="7"/>
  <c r="K9356" i="7"/>
  <c r="K9357" i="7"/>
  <c r="K9358" i="7"/>
  <c r="K9359" i="7"/>
  <c r="K9360" i="7"/>
  <c r="K9361" i="7"/>
  <c r="K9362" i="7"/>
  <c r="K9363" i="7"/>
  <c r="K9364" i="7"/>
  <c r="K9365" i="7"/>
  <c r="K9366" i="7"/>
  <c r="K9367" i="7"/>
  <c r="K9368" i="7"/>
  <c r="K9369" i="7"/>
  <c r="K9370" i="7"/>
  <c r="K9371" i="7"/>
  <c r="K9372" i="7"/>
  <c r="K9373" i="7"/>
  <c r="K9374" i="7"/>
  <c r="K9375" i="7"/>
  <c r="K9376" i="7"/>
  <c r="K9377" i="7"/>
  <c r="K9378" i="7"/>
  <c r="K9379" i="7"/>
  <c r="K9380" i="7"/>
  <c r="K9381" i="7"/>
  <c r="K9382" i="7"/>
  <c r="K9383" i="7"/>
  <c r="K9384" i="7"/>
  <c r="K9385" i="7"/>
  <c r="K9386" i="7"/>
  <c r="K9387" i="7"/>
  <c r="K9388" i="7"/>
  <c r="K9389" i="7"/>
  <c r="K9390" i="7"/>
  <c r="K9391" i="7"/>
  <c r="K9392" i="7"/>
  <c r="K9393" i="7"/>
  <c r="K9394" i="7"/>
  <c r="K9395" i="7"/>
  <c r="K9396" i="7"/>
  <c r="K9397" i="7"/>
  <c r="K9398" i="7"/>
  <c r="K9399" i="7"/>
  <c r="K9400" i="7"/>
  <c r="K9401" i="7"/>
  <c r="K9402" i="7"/>
  <c r="K9403" i="7"/>
  <c r="K9404" i="7"/>
  <c r="K9405" i="7"/>
  <c r="K9406" i="7"/>
  <c r="K9407" i="7"/>
  <c r="K9408" i="7"/>
  <c r="K9409" i="7"/>
  <c r="K9410" i="7"/>
  <c r="K9411" i="7"/>
  <c r="K9412" i="7"/>
  <c r="K9413" i="7"/>
  <c r="K9414" i="7"/>
  <c r="K9415" i="7"/>
  <c r="K9416" i="7"/>
  <c r="K9417" i="7"/>
  <c r="K9418" i="7"/>
  <c r="K9419" i="7"/>
  <c r="K9420" i="7"/>
  <c r="K9421" i="7"/>
  <c r="K9422" i="7"/>
  <c r="K9423" i="7"/>
  <c r="K9424" i="7"/>
  <c r="K9425" i="7"/>
  <c r="K9426" i="7"/>
  <c r="K9427" i="7"/>
  <c r="K9428" i="7"/>
  <c r="K9429" i="7"/>
  <c r="K9430" i="7"/>
  <c r="K9431" i="7"/>
  <c r="K9432" i="7"/>
  <c r="K9433" i="7"/>
  <c r="K9434" i="7"/>
  <c r="K9435" i="7"/>
  <c r="K9436" i="7"/>
  <c r="K9437" i="7"/>
  <c r="K9438" i="7"/>
  <c r="K9439" i="7"/>
  <c r="K9440" i="7"/>
  <c r="K9441" i="7"/>
  <c r="K9442" i="7"/>
  <c r="K9443" i="7"/>
  <c r="K9444" i="7"/>
  <c r="K9445" i="7"/>
  <c r="K9446" i="7"/>
  <c r="K9447" i="7"/>
  <c r="K9448" i="7"/>
  <c r="K9449" i="7"/>
  <c r="K9450" i="7"/>
  <c r="K9451" i="7"/>
  <c r="K9452" i="7"/>
  <c r="K9453" i="7"/>
  <c r="K9454" i="7"/>
  <c r="K9455" i="7"/>
  <c r="K9456" i="7"/>
  <c r="K9457" i="7"/>
  <c r="K9458" i="7"/>
  <c r="K9459" i="7"/>
  <c r="K9460" i="7"/>
  <c r="K9461" i="7"/>
  <c r="K9462" i="7"/>
  <c r="K9463" i="7"/>
  <c r="K9464" i="7"/>
  <c r="K9465" i="7"/>
  <c r="K9466" i="7"/>
  <c r="K9467" i="7"/>
  <c r="K9468" i="7"/>
  <c r="K9469" i="7"/>
  <c r="K9470" i="7"/>
  <c r="K9471" i="7"/>
  <c r="K9472" i="7"/>
  <c r="K9473" i="7"/>
  <c r="K9474" i="7"/>
  <c r="K9475" i="7"/>
  <c r="K9476" i="7"/>
  <c r="K9477" i="7"/>
  <c r="K9478" i="7"/>
  <c r="K9479" i="7"/>
  <c r="K9480" i="7"/>
  <c r="K9481" i="7"/>
  <c r="K9482" i="7"/>
  <c r="K9483" i="7"/>
  <c r="K9484" i="7"/>
  <c r="K9485" i="7"/>
  <c r="K9486" i="7"/>
  <c r="K9487" i="7"/>
  <c r="K9488" i="7"/>
  <c r="K9489" i="7"/>
  <c r="K9490" i="7"/>
  <c r="K9491" i="7"/>
  <c r="K9492" i="7"/>
  <c r="K9493" i="7"/>
  <c r="K9494" i="7"/>
  <c r="K9495" i="7"/>
  <c r="K9496" i="7"/>
  <c r="K9497" i="7"/>
  <c r="K9498" i="7"/>
  <c r="K9499" i="7"/>
  <c r="K9500" i="7"/>
  <c r="K9501" i="7"/>
  <c r="K9502" i="7"/>
  <c r="K9503" i="7"/>
  <c r="K9504" i="7"/>
  <c r="K9505" i="7"/>
  <c r="K9506" i="7"/>
  <c r="K9507" i="7"/>
  <c r="K9508" i="7"/>
  <c r="K9509" i="7"/>
  <c r="K9510" i="7"/>
  <c r="K9511" i="7"/>
  <c r="K9512" i="7"/>
  <c r="K9513" i="7"/>
  <c r="K9514" i="7"/>
  <c r="K9515" i="7"/>
  <c r="K9516" i="7"/>
  <c r="K9517" i="7"/>
  <c r="K9518" i="7"/>
  <c r="K9519" i="7"/>
  <c r="K9520" i="7"/>
  <c r="K9521" i="7"/>
  <c r="K9522" i="7"/>
  <c r="K9523" i="7"/>
  <c r="K9524" i="7"/>
  <c r="K9525" i="7"/>
  <c r="K9526" i="7"/>
  <c r="K9527" i="7"/>
  <c r="K9528" i="7"/>
  <c r="K9529" i="7"/>
  <c r="K9530" i="7"/>
  <c r="K9531" i="7"/>
  <c r="K9532" i="7"/>
  <c r="K9533" i="7"/>
  <c r="K9534" i="7"/>
  <c r="K9535" i="7"/>
  <c r="K9536" i="7"/>
  <c r="K9537" i="7"/>
  <c r="K9538" i="7"/>
  <c r="K9539" i="7"/>
  <c r="K9540" i="7"/>
  <c r="K9541" i="7"/>
  <c r="K9542" i="7"/>
  <c r="K9543" i="7"/>
  <c r="K9544" i="7"/>
  <c r="K9545" i="7"/>
  <c r="K9546" i="7"/>
  <c r="K9547" i="7"/>
  <c r="K9548" i="7"/>
  <c r="K9549" i="7"/>
  <c r="K9550" i="7"/>
  <c r="K9551" i="7"/>
  <c r="K9552" i="7"/>
  <c r="K9553" i="7"/>
  <c r="K9554" i="7"/>
  <c r="K9555" i="7"/>
  <c r="K9556" i="7"/>
  <c r="K9557" i="7"/>
  <c r="K9558" i="7"/>
  <c r="K9559" i="7"/>
  <c r="K9560" i="7"/>
  <c r="K9561" i="7"/>
  <c r="K9562" i="7"/>
  <c r="K9563" i="7"/>
  <c r="K9564" i="7"/>
  <c r="K9565" i="7"/>
  <c r="K9566" i="7"/>
  <c r="K9567" i="7"/>
  <c r="K9568" i="7"/>
  <c r="K9569" i="7"/>
  <c r="K9570" i="7"/>
  <c r="K9571" i="7"/>
  <c r="K9572" i="7"/>
  <c r="K9573" i="7"/>
  <c r="K9574" i="7"/>
  <c r="K9575" i="7"/>
  <c r="K9576" i="7"/>
  <c r="K9577" i="7"/>
  <c r="K9578" i="7"/>
  <c r="K9579" i="7"/>
  <c r="K9580" i="7"/>
  <c r="K9581" i="7"/>
  <c r="K9582" i="7"/>
  <c r="K9583" i="7"/>
  <c r="K9584" i="7"/>
  <c r="K9585" i="7"/>
  <c r="K9586" i="7"/>
  <c r="K9587" i="7"/>
  <c r="K9588" i="7"/>
  <c r="K9589" i="7"/>
  <c r="K9590" i="7"/>
  <c r="K9591" i="7"/>
  <c r="K9592" i="7"/>
  <c r="K9593" i="7"/>
  <c r="K9594" i="7"/>
  <c r="K9595" i="7"/>
  <c r="K9596" i="7"/>
  <c r="K9597" i="7"/>
  <c r="K9598" i="7"/>
  <c r="K9599" i="7"/>
  <c r="K9600" i="7"/>
  <c r="K9601" i="7"/>
  <c r="K9602" i="7"/>
  <c r="K9603" i="7"/>
  <c r="K9604" i="7"/>
  <c r="K9605" i="7"/>
  <c r="K9606" i="7"/>
  <c r="K9607" i="7"/>
  <c r="K9608" i="7"/>
  <c r="K9609" i="7"/>
  <c r="K9610" i="7"/>
  <c r="K9611" i="7"/>
  <c r="K9612" i="7"/>
  <c r="K9613" i="7"/>
  <c r="K9614" i="7"/>
  <c r="K9615" i="7"/>
  <c r="K9616" i="7"/>
  <c r="K9617" i="7"/>
  <c r="K9618" i="7"/>
  <c r="K9619" i="7"/>
  <c r="K9620" i="7"/>
  <c r="K9621" i="7"/>
  <c r="K9622" i="7"/>
  <c r="K9623" i="7"/>
  <c r="K9624" i="7"/>
  <c r="K9625" i="7"/>
  <c r="K9626" i="7"/>
  <c r="K9627" i="7"/>
  <c r="K9628" i="7"/>
  <c r="K9629" i="7"/>
  <c r="K9630" i="7"/>
  <c r="K9631" i="7"/>
  <c r="K9632" i="7"/>
  <c r="K9633" i="7"/>
  <c r="K9634" i="7"/>
  <c r="K9635" i="7"/>
  <c r="K9636" i="7"/>
  <c r="K9637" i="7"/>
  <c r="K9638" i="7"/>
  <c r="K9639" i="7"/>
  <c r="K9640" i="7"/>
  <c r="K9641" i="7"/>
  <c r="K9642" i="7"/>
  <c r="K9643" i="7"/>
  <c r="K9644" i="7"/>
  <c r="K9645" i="7"/>
  <c r="K9646" i="7"/>
  <c r="K9647" i="7"/>
  <c r="K9648" i="7"/>
  <c r="K9649" i="7"/>
  <c r="K9650" i="7"/>
  <c r="K9651" i="7"/>
  <c r="K9652" i="7"/>
  <c r="K9653" i="7"/>
  <c r="K9654" i="7"/>
  <c r="K9655" i="7"/>
  <c r="K9656" i="7"/>
  <c r="K9657" i="7"/>
  <c r="K9658" i="7"/>
  <c r="K9659" i="7"/>
  <c r="K9660" i="7"/>
  <c r="K9661" i="7"/>
  <c r="K9662" i="7"/>
  <c r="K9663" i="7"/>
  <c r="K9664" i="7"/>
  <c r="K9665" i="7"/>
  <c r="K9666" i="7"/>
  <c r="K9667" i="7"/>
  <c r="K9668" i="7"/>
  <c r="K9669" i="7"/>
  <c r="K9670" i="7"/>
  <c r="K9671" i="7"/>
  <c r="K9672" i="7"/>
  <c r="K9673" i="7"/>
  <c r="K9674" i="7"/>
  <c r="K9675" i="7"/>
  <c r="K9676" i="7"/>
  <c r="K9677" i="7"/>
  <c r="K9678" i="7"/>
  <c r="K9679" i="7"/>
  <c r="K9680" i="7"/>
  <c r="K9681" i="7"/>
  <c r="K9682" i="7"/>
  <c r="K9683" i="7"/>
  <c r="K9684" i="7"/>
  <c r="K9685" i="7"/>
  <c r="K9686" i="7"/>
  <c r="K9687" i="7"/>
  <c r="K9688" i="7"/>
  <c r="K9689" i="7"/>
  <c r="K9690" i="7"/>
  <c r="K9691" i="7"/>
  <c r="K9692" i="7"/>
  <c r="K9693" i="7"/>
  <c r="K9694" i="7"/>
  <c r="K9695" i="7"/>
  <c r="K9696" i="7"/>
  <c r="K9697" i="7"/>
  <c r="K9698" i="7"/>
  <c r="K9699" i="7"/>
  <c r="K9700" i="7"/>
  <c r="K9701" i="7"/>
  <c r="K9702" i="7"/>
  <c r="K9703" i="7"/>
  <c r="K9704" i="7"/>
  <c r="K9705" i="7"/>
  <c r="K9706" i="7"/>
  <c r="K9707" i="7"/>
  <c r="K9708" i="7"/>
  <c r="K9709" i="7"/>
  <c r="K9710" i="7"/>
  <c r="K9711" i="7"/>
  <c r="K9712" i="7"/>
  <c r="K9713" i="7"/>
  <c r="K9714" i="7"/>
  <c r="K9715" i="7"/>
  <c r="K9716" i="7"/>
  <c r="K9717" i="7"/>
  <c r="K9718" i="7"/>
  <c r="K9719" i="7"/>
  <c r="K9720" i="7"/>
  <c r="K9721" i="7"/>
  <c r="K9722" i="7"/>
  <c r="K9723" i="7"/>
  <c r="K9724" i="7"/>
  <c r="K9725" i="7"/>
  <c r="K9726" i="7"/>
  <c r="K9727" i="7"/>
  <c r="K9728" i="7"/>
  <c r="K9729" i="7"/>
  <c r="K9730" i="7"/>
  <c r="K9731" i="7"/>
  <c r="K9732" i="7"/>
  <c r="K9733" i="7"/>
  <c r="K9734" i="7"/>
  <c r="K9735" i="7"/>
  <c r="K9736" i="7"/>
  <c r="K9737" i="7"/>
  <c r="K9738" i="7"/>
  <c r="K9739" i="7"/>
  <c r="K9740" i="7"/>
  <c r="K9741" i="7"/>
  <c r="K9742" i="7"/>
  <c r="K9743" i="7"/>
  <c r="K9744" i="7"/>
  <c r="K9745" i="7"/>
  <c r="K9746" i="7"/>
  <c r="K9747" i="7"/>
  <c r="K9748" i="7"/>
  <c r="K9749" i="7"/>
  <c r="K9750" i="7"/>
  <c r="K9751" i="7"/>
  <c r="K9752" i="7"/>
  <c r="K9753" i="7"/>
  <c r="K9754" i="7"/>
  <c r="K9755" i="7"/>
  <c r="K9756" i="7"/>
  <c r="K9757" i="7"/>
  <c r="K9758" i="7"/>
  <c r="K9759" i="7"/>
  <c r="K9760" i="7"/>
  <c r="K9761" i="7"/>
  <c r="K9762" i="7"/>
  <c r="K9763" i="7"/>
  <c r="K9764" i="7"/>
  <c r="K9765" i="7"/>
  <c r="K9766" i="7"/>
  <c r="K9767" i="7"/>
  <c r="K9768" i="7"/>
  <c r="K9769" i="7"/>
  <c r="K9770" i="7"/>
  <c r="K9771" i="7"/>
  <c r="K9772" i="7"/>
  <c r="K9773" i="7"/>
  <c r="K9774" i="7"/>
  <c r="K9775" i="7"/>
  <c r="K9776" i="7"/>
  <c r="K9777" i="7"/>
  <c r="K9778" i="7"/>
  <c r="K9779" i="7"/>
  <c r="K9780" i="7"/>
  <c r="K9781" i="7"/>
  <c r="K9782" i="7"/>
  <c r="K9783" i="7"/>
  <c r="K9784" i="7"/>
  <c r="K9785" i="7"/>
  <c r="K9786" i="7"/>
  <c r="K9787" i="7"/>
  <c r="K9788" i="7"/>
  <c r="K9789" i="7"/>
  <c r="K9790" i="7"/>
  <c r="K9791" i="7"/>
  <c r="K9792" i="7"/>
  <c r="K9793" i="7"/>
  <c r="K9794" i="7"/>
  <c r="K9795" i="7"/>
  <c r="K9796" i="7"/>
  <c r="K9797" i="7"/>
  <c r="K9798" i="7"/>
  <c r="K9799" i="7"/>
  <c r="K9800" i="7"/>
  <c r="K9801" i="7"/>
  <c r="K9802" i="7"/>
  <c r="K9803" i="7"/>
  <c r="K9804" i="7"/>
  <c r="K9805" i="7"/>
  <c r="K9806" i="7"/>
  <c r="K9807" i="7"/>
  <c r="K9808" i="7"/>
  <c r="K9809" i="7"/>
  <c r="K9810" i="7"/>
  <c r="K9811" i="7"/>
  <c r="K9812" i="7"/>
  <c r="K9813" i="7"/>
  <c r="K9814" i="7"/>
  <c r="K9815" i="7"/>
  <c r="K9816" i="7"/>
  <c r="K9817" i="7"/>
  <c r="K9818" i="7"/>
  <c r="K9819" i="7"/>
  <c r="K9820" i="7"/>
  <c r="K9821" i="7"/>
  <c r="K9822" i="7"/>
  <c r="K9823" i="7"/>
  <c r="K9824" i="7"/>
  <c r="K9825" i="7"/>
  <c r="K9826" i="7"/>
  <c r="K9827" i="7"/>
  <c r="K9828" i="7"/>
  <c r="K9829" i="7"/>
  <c r="K9830" i="7"/>
  <c r="K9831" i="7"/>
  <c r="K9832" i="7"/>
  <c r="K9833" i="7"/>
  <c r="K9834" i="7"/>
  <c r="K9835" i="7"/>
  <c r="K9836" i="7"/>
  <c r="K9837" i="7"/>
  <c r="K9838" i="7"/>
  <c r="K9839" i="7"/>
  <c r="K9840" i="7"/>
  <c r="K9841" i="7"/>
  <c r="K9842" i="7"/>
  <c r="K9843" i="7"/>
  <c r="K9844" i="7"/>
  <c r="K9845" i="7"/>
  <c r="K9846" i="7"/>
  <c r="K9847" i="7"/>
  <c r="K9848" i="7"/>
  <c r="K9849" i="7"/>
  <c r="K9850" i="7"/>
  <c r="K9851" i="7"/>
  <c r="K9852" i="7"/>
  <c r="K9853" i="7"/>
  <c r="K9854" i="7"/>
  <c r="K9855" i="7"/>
  <c r="K9856" i="7"/>
  <c r="K9857" i="7"/>
  <c r="K9858" i="7"/>
  <c r="K9859" i="7"/>
  <c r="K9860" i="7"/>
  <c r="K9861" i="7"/>
  <c r="K9862" i="7"/>
  <c r="K9863" i="7"/>
  <c r="K9864" i="7"/>
  <c r="K9865" i="7"/>
  <c r="K9866" i="7"/>
  <c r="K9867" i="7"/>
  <c r="K9868" i="7"/>
  <c r="K9869" i="7"/>
  <c r="K9870" i="7"/>
  <c r="K9871" i="7"/>
  <c r="K9872" i="7"/>
  <c r="K9873" i="7"/>
  <c r="K9874" i="7"/>
  <c r="K9875" i="7"/>
  <c r="K9876" i="7"/>
  <c r="K9877" i="7"/>
  <c r="K9878" i="7"/>
  <c r="K9879" i="7"/>
  <c r="K9880" i="7"/>
  <c r="K9881" i="7"/>
  <c r="K9882" i="7"/>
  <c r="K9883" i="7"/>
  <c r="K9884" i="7"/>
  <c r="K9885" i="7"/>
  <c r="K9886" i="7"/>
  <c r="K9887" i="7"/>
  <c r="K9888" i="7"/>
  <c r="K9889" i="7"/>
  <c r="K9890" i="7"/>
  <c r="K9891" i="7"/>
  <c r="K9892" i="7"/>
  <c r="K9893" i="7"/>
  <c r="K9894" i="7"/>
  <c r="K9895" i="7"/>
  <c r="K9896" i="7"/>
  <c r="K9897" i="7"/>
  <c r="K9898" i="7"/>
  <c r="K9899" i="7"/>
  <c r="K9900" i="7"/>
  <c r="K9901" i="7"/>
  <c r="K9902" i="7"/>
  <c r="K9903" i="7"/>
  <c r="K9904" i="7"/>
  <c r="K9905" i="7"/>
  <c r="K9906" i="7"/>
  <c r="K9907" i="7"/>
  <c r="K9908" i="7"/>
  <c r="K9909" i="7"/>
  <c r="K9910" i="7"/>
  <c r="K9911" i="7"/>
  <c r="K9912" i="7"/>
  <c r="K9913" i="7"/>
  <c r="K9914" i="7"/>
  <c r="K9915" i="7"/>
  <c r="K9916" i="7"/>
  <c r="K9917" i="7"/>
  <c r="K9918" i="7"/>
  <c r="K9919" i="7"/>
  <c r="K9920" i="7"/>
  <c r="K9921" i="7"/>
  <c r="K9922" i="7"/>
  <c r="K9923" i="7"/>
  <c r="K9924" i="7"/>
  <c r="K9925" i="7"/>
  <c r="K9926" i="7"/>
  <c r="K9927" i="7"/>
  <c r="K9928" i="7"/>
  <c r="K9929" i="7"/>
  <c r="K9930" i="7"/>
  <c r="K9931" i="7"/>
  <c r="K9932" i="7"/>
  <c r="K9933" i="7"/>
  <c r="K9934" i="7"/>
  <c r="K9935" i="7"/>
  <c r="K9936" i="7"/>
  <c r="K9937" i="7"/>
  <c r="K9938" i="7"/>
  <c r="K9939" i="7"/>
  <c r="K9940" i="7"/>
  <c r="K9941" i="7"/>
  <c r="K9942" i="7"/>
  <c r="K9943" i="7"/>
  <c r="K9944" i="7"/>
  <c r="K9945" i="7"/>
  <c r="K9946" i="7"/>
  <c r="K9947" i="7"/>
  <c r="K9948" i="7"/>
  <c r="K9949" i="7"/>
  <c r="K9950" i="7"/>
  <c r="K9951" i="7"/>
  <c r="K9952" i="7"/>
  <c r="K9953" i="7"/>
  <c r="K9954" i="7"/>
  <c r="K9955" i="7"/>
  <c r="K9956" i="7"/>
  <c r="K9957" i="7"/>
  <c r="K9958" i="7"/>
  <c r="K9959" i="7"/>
  <c r="K9960" i="7"/>
  <c r="K9961" i="7"/>
  <c r="K9962" i="7"/>
  <c r="K9963" i="7"/>
  <c r="K9964" i="7"/>
  <c r="K9965" i="7"/>
  <c r="K9966" i="7"/>
  <c r="K9967" i="7"/>
  <c r="K9968" i="7"/>
  <c r="K9969" i="7"/>
  <c r="K9970" i="7"/>
  <c r="K9971" i="7"/>
  <c r="K9972" i="7"/>
  <c r="K9973" i="7"/>
  <c r="K9974" i="7"/>
  <c r="K9975" i="7"/>
  <c r="K9976" i="7"/>
  <c r="K9977" i="7"/>
  <c r="K9978" i="7"/>
  <c r="K9979" i="7"/>
  <c r="K9980" i="7"/>
  <c r="K9981" i="7"/>
  <c r="K9982" i="7"/>
  <c r="K9983" i="7"/>
  <c r="K9984" i="7"/>
  <c r="K9985" i="7"/>
  <c r="K9986" i="7"/>
  <c r="K9987" i="7"/>
  <c r="K9988" i="7"/>
  <c r="K9989" i="7"/>
  <c r="K9990" i="7"/>
  <c r="K9991" i="7"/>
  <c r="K9992" i="7"/>
  <c r="K9993" i="7"/>
  <c r="K9994" i="7"/>
  <c r="K9995" i="7"/>
  <c r="K9996" i="7"/>
  <c r="K9997" i="7"/>
  <c r="K9998" i="7"/>
  <c r="K9999" i="7"/>
  <c r="K10000" i="7"/>
  <c r="K10001" i="7"/>
  <c r="K10002" i="7"/>
  <c r="K10003" i="7"/>
  <c r="K10004" i="7"/>
  <c r="K10005" i="7"/>
  <c r="K10006" i="7"/>
  <c r="K10007" i="7"/>
  <c r="K10008" i="7"/>
  <c r="K10009" i="7"/>
  <c r="K10010" i="7"/>
  <c r="K10011" i="7"/>
  <c r="K10012" i="7"/>
  <c r="K10013" i="7"/>
  <c r="K10014" i="7"/>
  <c r="K10015" i="7"/>
  <c r="K10016" i="7"/>
  <c r="K10017" i="7"/>
  <c r="K10018" i="7"/>
  <c r="K10019" i="7"/>
  <c r="K10020" i="7"/>
  <c r="K10021" i="7"/>
  <c r="K10022" i="7"/>
  <c r="K10023" i="7"/>
  <c r="K10024" i="7"/>
  <c r="K10025" i="7"/>
  <c r="K10026" i="7"/>
  <c r="K10027" i="7"/>
  <c r="K10028" i="7"/>
  <c r="K10029" i="7"/>
  <c r="K10030" i="7"/>
  <c r="K10031" i="7"/>
  <c r="K10032" i="7"/>
  <c r="K10033" i="7"/>
  <c r="K10034" i="7"/>
  <c r="K10035" i="7"/>
  <c r="K10036" i="7"/>
  <c r="K10037" i="7"/>
  <c r="K10038" i="7"/>
  <c r="K10039" i="7"/>
  <c r="K10040" i="7"/>
  <c r="K10041" i="7"/>
  <c r="K10042" i="7"/>
  <c r="K10043" i="7"/>
  <c r="K10044" i="7"/>
  <c r="K10045" i="7"/>
  <c r="K10046" i="7"/>
  <c r="K10047" i="7"/>
  <c r="K10048" i="7"/>
  <c r="K10049" i="7"/>
  <c r="K10050" i="7"/>
  <c r="K10051" i="7"/>
  <c r="K10052" i="7"/>
  <c r="K10053" i="7"/>
  <c r="K10054" i="7"/>
  <c r="K10055" i="7"/>
  <c r="K10056" i="7"/>
  <c r="K10057" i="7"/>
  <c r="K10058" i="7"/>
  <c r="K10059" i="7"/>
  <c r="K10060" i="7"/>
  <c r="K10061" i="7"/>
  <c r="K10062" i="7"/>
  <c r="K10063" i="7"/>
  <c r="K10064" i="7"/>
  <c r="K10065" i="7"/>
  <c r="K10066" i="7"/>
  <c r="K10067" i="7"/>
  <c r="K10068" i="7"/>
  <c r="K10069" i="7"/>
  <c r="K10070" i="7"/>
  <c r="K10071" i="7"/>
  <c r="K10072" i="7"/>
  <c r="K10073" i="7"/>
  <c r="K10074" i="7"/>
  <c r="K10075" i="7"/>
  <c r="K10076" i="7"/>
  <c r="K10077" i="7"/>
  <c r="K10078" i="7"/>
  <c r="K10079" i="7"/>
  <c r="K10080" i="7"/>
  <c r="K10081" i="7"/>
  <c r="K10082" i="7"/>
  <c r="K10083" i="7"/>
  <c r="K10084" i="7"/>
  <c r="K10085" i="7"/>
  <c r="K10086" i="7"/>
  <c r="K10087" i="7"/>
  <c r="K10088" i="7"/>
  <c r="K10089" i="7"/>
  <c r="K10090" i="7"/>
  <c r="K10091" i="7"/>
  <c r="K10092" i="7"/>
  <c r="K10093" i="7"/>
  <c r="K10094" i="7"/>
  <c r="K10095" i="7"/>
  <c r="K10096" i="7"/>
  <c r="K10097" i="7"/>
  <c r="K10098" i="7"/>
  <c r="K10099" i="7"/>
  <c r="K10100" i="7"/>
  <c r="K10101" i="7"/>
  <c r="K10102" i="7"/>
  <c r="K10103" i="7"/>
  <c r="K10104" i="7"/>
  <c r="K10105" i="7"/>
  <c r="K10106" i="7"/>
  <c r="K10107" i="7"/>
  <c r="K10108" i="7"/>
  <c r="K10109" i="7"/>
  <c r="K10110" i="7"/>
  <c r="K10111" i="7"/>
  <c r="K10112" i="7"/>
  <c r="K10113" i="7"/>
  <c r="K10114" i="7"/>
  <c r="K10115" i="7"/>
  <c r="K10116" i="7"/>
  <c r="K10117" i="7"/>
  <c r="K10118" i="7"/>
  <c r="K10119" i="7"/>
  <c r="K10120" i="7"/>
  <c r="K10121" i="7"/>
  <c r="K10122" i="7"/>
  <c r="K10123" i="7"/>
  <c r="K10124" i="7"/>
  <c r="K10125" i="7"/>
  <c r="K10126" i="7"/>
  <c r="K10127" i="7"/>
  <c r="K10128" i="7"/>
  <c r="K10129" i="7"/>
  <c r="K10130" i="7"/>
  <c r="K10131" i="7"/>
  <c r="K10132" i="7"/>
  <c r="K10133" i="7"/>
  <c r="K10134" i="7"/>
  <c r="K10135" i="7"/>
  <c r="K10136" i="7"/>
  <c r="K10137" i="7"/>
  <c r="K10138" i="7"/>
  <c r="K10139" i="7"/>
  <c r="K10140" i="7"/>
  <c r="K10141" i="7"/>
  <c r="K10142" i="7"/>
  <c r="K10143" i="7"/>
  <c r="K10144" i="7"/>
  <c r="K10145" i="7"/>
  <c r="K10146" i="7"/>
  <c r="K10147" i="7"/>
  <c r="K10148" i="7"/>
  <c r="K10149" i="7"/>
  <c r="K10150" i="7"/>
  <c r="K10151" i="7"/>
  <c r="K10152" i="7"/>
  <c r="K10153" i="7"/>
  <c r="K10154" i="7"/>
  <c r="K10155" i="7"/>
  <c r="K10156" i="7"/>
  <c r="K10157" i="7"/>
  <c r="K10158" i="7"/>
  <c r="K10159" i="7"/>
  <c r="K10160" i="7"/>
  <c r="K10161" i="7"/>
  <c r="K10162" i="7"/>
  <c r="K10163" i="7"/>
  <c r="K10164" i="7"/>
  <c r="K10165" i="7"/>
  <c r="K10166" i="7"/>
  <c r="K10167" i="7"/>
  <c r="K10168" i="7"/>
  <c r="K10169" i="7"/>
  <c r="K10170" i="7"/>
  <c r="K10171" i="7"/>
  <c r="K10172" i="7"/>
  <c r="K10173" i="7"/>
  <c r="K10174" i="7"/>
  <c r="K10175" i="7"/>
  <c r="K10176" i="7"/>
  <c r="K10177" i="7"/>
  <c r="K10178" i="7"/>
  <c r="K10179" i="7"/>
  <c r="K10180" i="7"/>
  <c r="K10181" i="7"/>
  <c r="K10182" i="7"/>
  <c r="K10183" i="7"/>
  <c r="K10184" i="7"/>
  <c r="K10185" i="7"/>
  <c r="K10186" i="7"/>
  <c r="K10187" i="7"/>
  <c r="K10188" i="7"/>
  <c r="K10189" i="7"/>
  <c r="K10190" i="7"/>
  <c r="K10191" i="7"/>
  <c r="K10192" i="7"/>
  <c r="K10193" i="7"/>
  <c r="K10194" i="7"/>
  <c r="K10195" i="7"/>
  <c r="K10196" i="7"/>
  <c r="K10197" i="7"/>
  <c r="K10198" i="7"/>
  <c r="K10199" i="7"/>
  <c r="K10200" i="7"/>
  <c r="K10201" i="7"/>
  <c r="K10202" i="7"/>
  <c r="K10203" i="7"/>
  <c r="K10204" i="7"/>
  <c r="K10205" i="7"/>
  <c r="K10206" i="7"/>
  <c r="K10207" i="7"/>
  <c r="K10208" i="7"/>
  <c r="K10209" i="7"/>
  <c r="K10210" i="7"/>
  <c r="K10211" i="7"/>
  <c r="K10212" i="7"/>
  <c r="K10213" i="7"/>
  <c r="K10214" i="7"/>
  <c r="K10215" i="7"/>
  <c r="K10216" i="7"/>
  <c r="K10217" i="7"/>
  <c r="K10218" i="7"/>
  <c r="K10219" i="7"/>
  <c r="K10220" i="7"/>
  <c r="K10221" i="7"/>
  <c r="K10222" i="7"/>
  <c r="K10223" i="7"/>
  <c r="K10224" i="7"/>
  <c r="K10225" i="7"/>
  <c r="K10226" i="7"/>
  <c r="K10227" i="7"/>
  <c r="K10228" i="7"/>
  <c r="K10229" i="7"/>
  <c r="K10230" i="7"/>
  <c r="K10231" i="7"/>
  <c r="K10232" i="7"/>
  <c r="K10233" i="7"/>
  <c r="K10234" i="7"/>
  <c r="K10235" i="7"/>
  <c r="K10236" i="7"/>
  <c r="K10237" i="7"/>
  <c r="K10238" i="7"/>
  <c r="K10239" i="7"/>
  <c r="K10240" i="7"/>
  <c r="K10241" i="7"/>
  <c r="K10242" i="7"/>
  <c r="K10243" i="7"/>
  <c r="K10244" i="7"/>
  <c r="K10245" i="7"/>
  <c r="K10246" i="7"/>
  <c r="K10247" i="7"/>
  <c r="K10248" i="7"/>
  <c r="K10249" i="7"/>
  <c r="K10250" i="7"/>
  <c r="K10251" i="7"/>
  <c r="K10252" i="7"/>
  <c r="K10253" i="7"/>
  <c r="K10254" i="7"/>
  <c r="K10255" i="7"/>
  <c r="K10256" i="7"/>
  <c r="K10257" i="7"/>
  <c r="K10258" i="7"/>
  <c r="K10259" i="7"/>
  <c r="K10260" i="7"/>
  <c r="K10261" i="7"/>
  <c r="K10262" i="7"/>
  <c r="K10263" i="7"/>
  <c r="K10264" i="7"/>
  <c r="K10265" i="7"/>
  <c r="K10266" i="7"/>
  <c r="K10267" i="7"/>
  <c r="K10268" i="7"/>
  <c r="K10269" i="7"/>
  <c r="K10270" i="7"/>
  <c r="K10271" i="7"/>
  <c r="K10272" i="7"/>
  <c r="K10273" i="7"/>
  <c r="K10274" i="7"/>
  <c r="K10275" i="7"/>
  <c r="K10276" i="7"/>
  <c r="K10277" i="7"/>
  <c r="K10278" i="7"/>
  <c r="K10279" i="7"/>
  <c r="K10280" i="7"/>
  <c r="K10281" i="7"/>
  <c r="K10282" i="7"/>
  <c r="K10283" i="7"/>
  <c r="K10284" i="7"/>
  <c r="K10285" i="7"/>
  <c r="K10286" i="7"/>
  <c r="K10287" i="7"/>
  <c r="K10288" i="7"/>
  <c r="K10289" i="7"/>
  <c r="K10290" i="7"/>
  <c r="K10291" i="7"/>
  <c r="K10292" i="7"/>
  <c r="K10293" i="7"/>
  <c r="K10294" i="7"/>
  <c r="K10295" i="7"/>
  <c r="K10296" i="7"/>
  <c r="K10297" i="7"/>
  <c r="K10298" i="7"/>
  <c r="K10299" i="7"/>
  <c r="K10300" i="7"/>
  <c r="K10301" i="7"/>
  <c r="K10302" i="7"/>
  <c r="K10303" i="7"/>
  <c r="K10304" i="7"/>
  <c r="K10305" i="7"/>
  <c r="K10306" i="7"/>
  <c r="K10307" i="7"/>
  <c r="K10308" i="7"/>
  <c r="K10309" i="7"/>
  <c r="K10310" i="7"/>
  <c r="K10311" i="7"/>
  <c r="K10312" i="7"/>
  <c r="K10313" i="7"/>
  <c r="K10314" i="7"/>
  <c r="K10315" i="7"/>
  <c r="K10316" i="7"/>
  <c r="K10317" i="7"/>
  <c r="K10318" i="7"/>
  <c r="K10319" i="7"/>
  <c r="K10320" i="7"/>
  <c r="K10321" i="7"/>
  <c r="K10322" i="7"/>
  <c r="K10323" i="7"/>
  <c r="K10324" i="7"/>
  <c r="K10325" i="7"/>
  <c r="K10326" i="7"/>
  <c r="K10327" i="7"/>
  <c r="K10328" i="7"/>
  <c r="K10329" i="7"/>
  <c r="K10330" i="7"/>
  <c r="K10331" i="7"/>
  <c r="K10332" i="7"/>
  <c r="K10333" i="7"/>
  <c r="K10334" i="7"/>
  <c r="K10335" i="7"/>
  <c r="K10336" i="7"/>
  <c r="K10337" i="7"/>
  <c r="K10338" i="7"/>
  <c r="K10339" i="7"/>
  <c r="K10340" i="7"/>
  <c r="K10341" i="7"/>
  <c r="K10342" i="7"/>
  <c r="K10343" i="7"/>
  <c r="K10344" i="7"/>
  <c r="K10345" i="7"/>
  <c r="K10346" i="7"/>
  <c r="K10347" i="7"/>
  <c r="K10348" i="7"/>
  <c r="K10349" i="7"/>
  <c r="K10350" i="7"/>
  <c r="K10351" i="7"/>
  <c r="K10352" i="7"/>
  <c r="K10353" i="7"/>
  <c r="K10354" i="7"/>
  <c r="K10355" i="7"/>
  <c r="K10356" i="7"/>
  <c r="K10357" i="7"/>
  <c r="K10358" i="7"/>
  <c r="K10359" i="7"/>
  <c r="K10360" i="7"/>
  <c r="K10361" i="7"/>
  <c r="K10362" i="7"/>
  <c r="K10363" i="7"/>
  <c r="K10364" i="7"/>
  <c r="K10365" i="7"/>
  <c r="K10366" i="7"/>
  <c r="K10367" i="7"/>
  <c r="K10368" i="7"/>
  <c r="K10369" i="7"/>
  <c r="K10370" i="7"/>
  <c r="K10371" i="7"/>
  <c r="K10372" i="7"/>
  <c r="K10373" i="7"/>
  <c r="K10374" i="7"/>
  <c r="K10375" i="7"/>
  <c r="K10376" i="7"/>
  <c r="K10377" i="7"/>
  <c r="K10378" i="7"/>
  <c r="K10379" i="7"/>
  <c r="K10380" i="7"/>
  <c r="K10381" i="7"/>
  <c r="K10382" i="7"/>
  <c r="K10383" i="7"/>
  <c r="K10384" i="7"/>
  <c r="K10385" i="7"/>
  <c r="K10386" i="7"/>
  <c r="K10387" i="7"/>
  <c r="K10388" i="7"/>
  <c r="K10389" i="7"/>
  <c r="K10390" i="7"/>
  <c r="K10391" i="7"/>
  <c r="K10392" i="7"/>
  <c r="K10393" i="7"/>
  <c r="K10394" i="7"/>
  <c r="K10395" i="7"/>
  <c r="K10396" i="7"/>
  <c r="K10397" i="7"/>
  <c r="K10398" i="7"/>
  <c r="K10399" i="7"/>
  <c r="K10400" i="7"/>
  <c r="K10401" i="7"/>
  <c r="K10402" i="7"/>
  <c r="K10403" i="7"/>
  <c r="K10404" i="7"/>
  <c r="K10405" i="7"/>
  <c r="K10406" i="7"/>
  <c r="K10407" i="7"/>
  <c r="K10408" i="7"/>
  <c r="K10409" i="7"/>
  <c r="K10410" i="7"/>
  <c r="K10411" i="7"/>
  <c r="K10412" i="7"/>
  <c r="K10413" i="7"/>
  <c r="K10414" i="7"/>
  <c r="K10415" i="7"/>
  <c r="K10416" i="7"/>
  <c r="K10417" i="7"/>
  <c r="K10418" i="7"/>
  <c r="K10419" i="7"/>
  <c r="K10420" i="7"/>
  <c r="K10421" i="7"/>
  <c r="K10422" i="7"/>
  <c r="K10423" i="7"/>
  <c r="K10424" i="7"/>
  <c r="K10425" i="7"/>
  <c r="K10426" i="7"/>
  <c r="K10427" i="7"/>
  <c r="K10428" i="7"/>
  <c r="K10429" i="7"/>
  <c r="K10430" i="7"/>
  <c r="K10431" i="7"/>
  <c r="K10432" i="7"/>
  <c r="K10433" i="7"/>
  <c r="K10434" i="7"/>
  <c r="K10435" i="7"/>
  <c r="K10436" i="7"/>
  <c r="K10437" i="7"/>
  <c r="K10438" i="7"/>
  <c r="K10439" i="7"/>
  <c r="K10440" i="7"/>
  <c r="K10441" i="7"/>
  <c r="K10442" i="7"/>
  <c r="K10443" i="7"/>
  <c r="K10444" i="7"/>
  <c r="K10445" i="7"/>
  <c r="K10446" i="7"/>
  <c r="K10447" i="7"/>
  <c r="K10448" i="7"/>
  <c r="K10449" i="7"/>
  <c r="K10450" i="7"/>
  <c r="K10451" i="7"/>
  <c r="K10452" i="7"/>
  <c r="K10453" i="7"/>
  <c r="K10454" i="7"/>
  <c r="K10455" i="7"/>
  <c r="K10456" i="7"/>
  <c r="K10457" i="7"/>
  <c r="K10458" i="7"/>
  <c r="K10459" i="7"/>
  <c r="K10460" i="7"/>
  <c r="K10461" i="7"/>
  <c r="K10462" i="7"/>
  <c r="K10463" i="7"/>
  <c r="K10464" i="7"/>
  <c r="K10465" i="7"/>
  <c r="K10466" i="7"/>
  <c r="K10467" i="7"/>
  <c r="K10468" i="7"/>
  <c r="K10469" i="7"/>
  <c r="K10470" i="7"/>
  <c r="K10471" i="7"/>
  <c r="K10472" i="7"/>
  <c r="K10473" i="7"/>
  <c r="K10474" i="7"/>
  <c r="K10475" i="7"/>
  <c r="K10476" i="7"/>
  <c r="K10477" i="7"/>
  <c r="K10478" i="7"/>
  <c r="K10479" i="7"/>
  <c r="K10480" i="7"/>
  <c r="K10481" i="7"/>
  <c r="K10482" i="7"/>
  <c r="K10483" i="7"/>
  <c r="K10484" i="7"/>
  <c r="K10485" i="7"/>
  <c r="K10486" i="7"/>
  <c r="K10487" i="7"/>
  <c r="K10488" i="7"/>
  <c r="K10489" i="7"/>
  <c r="K10490" i="7"/>
  <c r="K10491" i="7"/>
  <c r="K10492" i="7"/>
  <c r="K10493" i="7"/>
  <c r="K10494" i="7"/>
  <c r="K10495" i="7"/>
  <c r="K10496" i="7"/>
  <c r="K10497" i="7"/>
  <c r="K10498" i="7"/>
  <c r="K10499" i="7"/>
  <c r="K10500" i="7"/>
  <c r="K10501" i="7"/>
  <c r="K10502" i="7"/>
  <c r="K10503" i="7"/>
  <c r="K10504" i="7"/>
  <c r="K10505" i="7"/>
  <c r="K10506" i="7"/>
  <c r="K10507" i="7"/>
  <c r="K10508" i="7"/>
  <c r="K10509" i="7"/>
  <c r="K10510" i="7"/>
  <c r="K10511" i="7"/>
  <c r="K10512" i="7"/>
  <c r="K10513" i="7"/>
  <c r="K10514" i="7"/>
  <c r="K10515" i="7"/>
  <c r="K10516" i="7"/>
  <c r="K10517" i="7"/>
  <c r="K10518" i="7"/>
  <c r="K10519" i="7"/>
  <c r="K10520" i="7"/>
  <c r="K10521" i="7"/>
  <c r="K10522" i="7"/>
  <c r="K10523" i="7"/>
  <c r="K10524" i="7"/>
  <c r="K10525" i="7"/>
  <c r="K10526" i="7"/>
  <c r="K10527" i="7"/>
  <c r="K10528" i="7"/>
  <c r="K10529" i="7"/>
  <c r="K10530" i="7"/>
  <c r="K10531" i="7"/>
  <c r="K10532" i="7"/>
  <c r="K10533" i="7"/>
  <c r="K10534" i="7"/>
  <c r="K10535" i="7"/>
  <c r="K10536" i="7"/>
  <c r="K10537" i="7"/>
  <c r="K10538" i="7"/>
  <c r="K10539" i="7"/>
  <c r="K10540" i="7"/>
  <c r="K10541" i="7"/>
  <c r="K10542" i="7"/>
  <c r="K10543" i="7"/>
  <c r="K10544" i="7"/>
  <c r="K10545" i="7"/>
  <c r="K10546" i="7"/>
  <c r="K10547" i="7"/>
  <c r="K10548" i="7"/>
  <c r="K10549" i="7"/>
  <c r="K10550" i="7"/>
  <c r="K10551" i="7"/>
  <c r="K10552" i="7"/>
  <c r="K10553" i="7"/>
  <c r="K10554" i="7"/>
  <c r="K10555" i="7"/>
  <c r="K10556" i="7"/>
  <c r="K10557" i="7"/>
  <c r="K10558" i="7"/>
  <c r="K10559" i="7"/>
  <c r="K10560" i="7"/>
  <c r="K10561" i="7"/>
  <c r="K10562" i="7"/>
  <c r="K10563" i="7"/>
  <c r="K10564" i="7"/>
  <c r="K10565" i="7"/>
  <c r="K10566" i="7"/>
  <c r="K10567" i="7"/>
  <c r="K10568" i="7"/>
  <c r="K10569" i="7"/>
  <c r="K10570" i="7"/>
  <c r="K10571" i="7"/>
  <c r="K10572" i="7"/>
  <c r="K10573" i="7"/>
  <c r="K10574" i="7"/>
  <c r="K10575" i="7"/>
  <c r="K10576" i="7"/>
  <c r="K10577" i="7"/>
  <c r="K10578" i="7"/>
  <c r="K10579" i="7"/>
  <c r="K10580" i="7"/>
  <c r="K10581" i="7"/>
  <c r="K10582" i="7"/>
  <c r="K10583" i="7"/>
  <c r="K10584" i="7"/>
  <c r="K10585" i="7"/>
  <c r="K10586" i="7"/>
  <c r="K10587" i="7"/>
  <c r="K10588" i="7"/>
  <c r="K10589" i="7"/>
  <c r="K10590" i="7"/>
  <c r="K10591" i="7"/>
  <c r="K10592" i="7"/>
  <c r="K10593" i="7"/>
  <c r="K10594" i="7"/>
  <c r="K10595" i="7"/>
  <c r="K10596" i="7"/>
  <c r="K10597" i="7"/>
  <c r="K10598" i="7"/>
  <c r="K10599" i="7"/>
  <c r="K10600" i="7"/>
  <c r="K10601" i="7"/>
  <c r="K10602" i="7"/>
  <c r="K10603" i="7"/>
  <c r="K10604" i="7"/>
  <c r="K10605" i="7"/>
  <c r="K10606" i="7"/>
  <c r="K10607" i="7"/>
  <c r="K10608" i="7"/>
  <c r="K10609" i="7"/>
  <c r="K10610" i="7"/>
  <c r="K10611" i="7"/>
  <c r="K10612" i="7"/>
  <c r="K10613" i="7"/>
  <c r="K10614" i="7"/>
  <c r="K10615" i="7"/>
  <c r="K10616" i="7"/>
  <c r="K10617" i="7"/>
  <c r="K10618" i="7"/>
  <c r="K10619" i="7"/>
  <c r="K10620" i="7"/>
  <c r="K10621" i="7"/>
  <c r="K10622" i="7"/>
  <c r="K10623" i="7"/>
  <c r="K10624" i="7"/>
  <c r="K10625" i="7"/>
  <c r="K10626" i="7"/>
  <c r="K10627" i="7"/>
  <c r="K10628" i="7"/>
  <c r="K10629" i="7"/>
  <c r="K10630" i="7"/>
  <c r="K10631" i="7"/>
  <c r="K10632" i="7"/>
  <c r="K10633" i="7"/>
  <c r="K10634" i="7"/>
  <c r="K10635" i="7"/>
  <c r="K10636" i="7"/>
  <c r="K10637" i="7"/>
  <c r="K10638" i="7"/>
  <c r="K10639" i="7"/>
  <c r="K10640" i="7"/>
  <c r="K10641" i="7"/>
  <c r="K10642" i="7"/>
  <c r="K10643" i="7"/>
  <c r="K10644" i="7"/>
  <c r="K10645" i="7"/>
  <c r="K10646" i="7"/>
  <c r="K10647" i="7"/>
  <c r="K10648" i="7"/>
  <c r="K10649" i="7"/>
  <c r="K10650" i="7"/>
  <c r="K10651" i="7"/>
  <c r="K10652" i="7"/>
  <c r="K10653" i="7"/>
  <c r="K10654" i="7"/>
  <c r="K10655" i="7"/>
  <c r="K10656" i="7"/>
  <c r="K10657" i="7"/>
  <c r="K10658" i="7"/>
  <c r="K10659" i="7"/>
  <c r="K10660" i="7"/>
  <c r="K10661" i="7"/>
  <c r="K10662" i="7"/>
  <c r="K10663" i="7"/>
  <c r="K10664" i="7"/>
  <c r="K10665" i="7"/>
  <c r="K10666" i="7"/>
  <c r="K10667" i="7"/>
  <c r="K10668" i="7"/>
  <c r="K10669" i="7"/>
  <c r="K10670" i="7"/>
  <c r="K10671" i="7"/>
  <c r="K10672" i="7"/>
  <c r="K10673" i="7"/>
  <c r="K10674" i="7"/>
  <c r="K10675" i="7"/>
  <c r="K10676" i="7"/>
  <c r="K10677" i="7"/>
  <c r="K10678" i="7"/>
  <c r="K10679" i="7"/>
  <c r="K10680" i="7"/>
  <c r="K10681" i="7"/>
  <c r="K10682" i="7"/>
  <c r="K10683" i="7"/>
  <c r="K10684" i="7"/>
  <c r="K10685" i="7"/>
  <c r="K10686" i="7"/>
  <c r="K10687" i="7"/>
  <c r="K10688" i="7"/>
  <c r="K10689" i="7"/>
  <c r="K10690" i="7"/>
  <c r="K10691" i="7"/>
  <c r="K10692" i="7"/>
  <c r="K10693" i="7"/>
  <c r="K10694" i="7"/>
  <c r="K10695" i="7"/>
  <c r="K10696" i="7"/>
  <c r="K10697" i="7"/>
  <c r="K10698" i="7"/>
  <c r="K10699" i="7"/>
  <c r="K10700" i="7"/>
  <c r="K10701" i="7"/>
  <c r="K10702" i="7"/>
  <c r="K10703" i="7"/>
  <c r="K10704" i="7"/>
  <c r="K10705" i="7"/>
  <c r="K10706" i="7"/>
  <c r="K10707" i="7"/>
  <c r="K10708" i="7"/>
  <c r="K10709" i="7"/>
  <c r="K10710" i="7"/>
  <c r="K10711" i="7"/>
  <c r="K10712" i="7"/>
  <c r="K10713" i="7"/>
  <c r="K10714" i="7"/>
  <c r="K10715" i="7"/>
  <c r="K10716" i="7"/>
  <c r="K10717" i="7"/>
  <c r="K10718" i="7"/>
  <c r="K10719" i="7"/>
  <c r="K10720" i="7"/>
  <c r="K10721" i="7"/>
  <c r="K10722" i="7"/>
  <c r="K10723" i="7"/>
  <c r="K10724" i="7"/>
  <c r="K10725" i="7"/>
  <c r="K10726" i="7"/>
  <c r="K10727" i="7"/>
  <c r="K10728" i="7"/>
  <c r="K10729" i="7"/>
  <c r="K10730" i="7"/>
  <c r="K10731" i="7"/>
  <c r="K10732" i="7"/>
  <c r="K10733" i="7"/>
  <c r="K10734" i="7"/>
  <c r="K10735" i="7"/>
  <c r="K10736" i="7"/>
  <c r="K10737" i="7"/>
  <c r="K10738" i="7"/>
  <c r="K10739" i="7"/>
  <c r="K10740" i="7"/>
  <c r="K10741" i="7"/>
  <c r="K10742" i="7"/>
  <c r="K10743" i="7"/>
  <c r="K10744" i="7"/>
  <c r="K10745" i="7"/>
  <c r="K10746" i="7"/>
  <c r="K10747" i="7"/>
  <c r="K10748" i="7"/>
  <c r="K10749" i="7"/>
  <c r="K10750" i="7"/>
  <c r="K10751" i="7"/>
  <c r="K10752" i="7"/>
  <c r="K10753" i="7"/>
  <c r="K10754" i="7"/>
  <c r="K10755" i="7"/>
  <c r="K10756" i="7"/>
  <c r="K10757" i="7"/>
  <c r="K10758" i="7"/>
  <c r="K10759" i="7"/>
  <c r="K10760" i="7"/>
  <c r="K10761" i="7"/>
  <c r="K10762" i="7"/>
  <c r="K10763" i="7"/>
  <c r="K10764" i="7"/>
  <c r="K10765" i="7"/>
  <c r="K10766" i="7"/>
  <c r="K10767" i="7"/>
  <c r="K10768" i="7"/>
  <c r="K10769" i="7"/>
  <c r="K10770" i="7"/>
  <c r="K10771" i="7"/>
  <c r="K10772" i="7"/>
  <c r="K10773" i="7"/>
  <c r="K10774" i="7"/>
  <c r="K10775" i="7"/>
  <c r="K10776" i="7"/>
  <c r="K10777" i="7"/>
  <c r="K10778" i="7"/>
  <c r="K10779" i="7"/>
  <c r="K10780" i="7"/>
  <c r="K10781" i="7"/>
  <c r="K10782" i="7"/>
  <c r="K10783" i="7"/>
  <c r="K10784" i="7"/>
  <c r="K10785" i="7"/>
  <c r="K10786" i="7"/>
  <c r="K10787" i="7"/>
  <c r="K10788" i="7"/>
  <c r="K10789" i="7"/>
  <c r="K10790" i="7"/>
  <c r="K10791" i="7"/>
  <c r="K10792" i="7"/>
  <c r="K10793" i="7"/>
  <c r="K10794" i="7"/>
  <c r="K10795" i="7"/>
  <c r="K10796" i="7"/>
  <c r="K10797" i="7"/>
  <c r="K10798" i="7"/>
  <c r="K10799" i="7"/>
  <c r="K10800" i="7"/>
  <c r="K10801" i="7"/>
  <c r="K10802" i="7"/>
  <c r="K10803" i="7"/>
  <c r="K10804" i="7"/>
  <c r="K10805" i="7"/>
  <c r="K10806" i="7"/>
  <c r="K10807" i="7"/>
  <c r="K10808" i="7"/>
  <c r="K10809" i="7"/>
  <c r="K10810" i="7"/>
  <c r="K10811" i="7"/>
  <c r="K10812" i="7"/>
  <c r="K10813" i="7"/>
  <c r="K10814" i="7"/>
  <c r="K10815" i="7"/>
  <c r="K10816" i="7"/>
  <c r="K10817" i="7"/>
  <c r="K10818" i="7"/>
  <c r="K10819" i="7"/>
  <c r="K10820" i="7"/>
  <c r="K10821" i="7"/>
  <c r="K10822" i="7"/>
  <c r="K10823" i="7"/>
  <c r="K10824" i="7"/>
  <c r="K10825" i="7"/>
  <c r="K10826" i="7"/>
  <c r="K10827" i="7"/>
  <c r="K10828" i="7"/>
  <c r="K10829" i="7"/>
  <c r="K10830" i="7"/>
  <c r="K10831" i="7"/>
  <c r="K10832" i="7"/>
  <c r="K10833" i="7"/>
  <c r="K10834" i="7"/>
  <c r="K10835" i="7"/>
  <c r="K10836" i="7"/>
  <c r="K10837" i="7"/>
  <c r="K10838" i="7"/>
  <c r="K10839" i="7"/>
  <c r="K10840" i="7"/>
  <c r="K10841" i="7"/>
  <c r="K10842" i="7"/>
  <c r="K10843" i="7"/>
  <c r="K10844" i="7"/>
  <c r="K10845" i="7"/>
  <c r="K10846" i="7"/>
  <c r="K10847" i="7"/>
  <c r="K10848" i="7"/>
  <c r="K10849" i="7"/>
  <c r="K10850" i="7"/>
  <c r="K10851" i="7"/>
  <c r="K10852" i="7"/>
  <c r="K10853" i="7"/>
  <c r="K10854" i="7"/>
  <c r="K10855" i="7"/>
  <c r="K10856" i="7"/>
  <c r="K10857" i="7"/>
  <c r="K10858" i="7"/>
  <c r="K10859" i="7"/>
  <c r="K10860" i="7"/>
  <c r="K10861" i="7"/>
  <c r="K10862" i="7"/>
  <c r="K10863" i="7"/>
  <c r="K10864" i="7"/>
  <c r="K10865" i="7"/>
  <c r="K10866" i="7"/>
  <c r="K10867" i="7"/>
  <c r="K10868" i="7"/>
  <c r="K10869" i="7"/>
  <c r="K10870" i="7"/>
  <c r="K10871" i="7"/>
  <c r="K10872" i="7"/>
  <c r="K10873" i="7"/>
  <c r="K10874" i="7"/>
  <c r="K10875" i="7"/>
  <c r="K10876" i="7"/>
  <c r="K10877" i="7"/>
  <c r="K10878" i="7"/>
  <c r="K10879" i="7"/>
  <c r="K10880" i="7"/>
  <c r="K10881" i="7"/>
  <c r="K10882" i="7"/>
  <c r="K10883" i="7"/>
  <c r="K10884" i="7"/>
  <c r="K10885" i="7"/>
  <c r="K10886" i="7"/>
  <c r="K10887" i="7"/>
  <c r="K10888" i="7"/>
  <c r="K10889" i="7"/>
  <c r="K10890" i="7"/>
  <c r="K10891" i="7"/>
  <c r="K10892" i="7"/>
  <c r="K10893" i="7"/>
  <c r="K10894" i="7"/>
  <c r="K10895" i="7"/>
  <c r="K10896" i="7"/>
  <c r="K10897" i="7"/>
  <c r="K10898" i="7"/>
  <c r="K10899" i="7"/>
  <c r="K10900" i="7"/>
  <c r="K10901" i="7"/>
  <c r="K10902" i="7"/>
  <c r="K10903" i="7"/>
  <c r="K10904" i="7"/>
  <c r="K10905" i="7"/>
  <c r="K10906" i="7"/>
  <c r="K10907" i="7"/>
  <c r="K10908" i="7"/>
  <c r="K10909" i="7"/>
  <c r="K10910" i="7"/>
  <c r="K10911" i="7"/>
  <c r="K10912" i="7"/>
  <c r="K10913" i="7"/>
  <c r="K10914" i="7"/>
  <c r="K10915" i="7"/>
  <c r="K10916" i="7"/>
  <c r="K10917" i="7"/>
  <c r="K10918" i="7"/>
  <c r="K10919" i="7"/>
  <c r="K10920" i="7"/>
  <c r="K10921" i="7"/>
  <c r="K10922" i="7"/>
  <c r="K10923" i="7"/>
  <c r="K10924" i="7"/>
  <c r="K10925" i="7"/>
  <c r="K10926" i="7"/>
  <c r="K10927" i="7"/>
  <c r="K10928" i="7"/>
  <c r="K10929" i="7"/>
  <c r="K10930" i="7"/>
  <c r="K10931" i="7"/>
  <c r="K10932" i="7"/>
  <c r="K10933" i="7"/>
  <c r="K10934" i="7"/>
  <c r="K10935" i="7"/>
  <c r="K10936" i="7"/>
  <c r="K10937" i="7"/>
  <c r="K10938" i="7"/>
  <c r="K10939" i="7"/>
  <c r="K10940" i="7"/>
  <c r="K10941" i="7"/>
  <c r="K10942" i="7"/>
  <c r="K10943" i="7"/>
  <c r="K10944" i="7"/>
  <c r="K10945" i="7"/>
  <c r="K10946" i="7"/>
  <c r="K10947" i="7"/>
  <c r="K10948" i="7"/>
  <c r="K10949" i="7"/>
  <c r="K10950" i="7"/>
  <c r="K10951" i="7"/>
  <c r="K10952" i="7"/>
  <c r="K10953" i="7"/>
  <c r="K10954" i="7"/>
  <c r="K10955" i="7"/>
  <c r="K10956" i="7"/>
  <c r="K10957" i="7"/>
  <c r="K10958" i="7"/>
  <c r="K10959" i="7"/>
  <c r="K10960" i="7"/>
  <c r="K10961" i="7"/>
  <c r="K10962" i="7"/>
  <c r="K10963" i="7"/>
  <c r="K10964" i="7"/>
  <c r="K10965" i="7"/>
  <c r="K10966" i="7"/>
  <c r="K10967" i="7"/>
  <c r="K10968" i="7"/>
  <c r="K10969" i="7"/>
  <c r="K10970" i="7"/>
  <c r="K10971" i="7"/>
  <c r="K10972" i="7"/>
  <c r="K10973" i="7"/>
  <c r="K10974" i="7"/>
  <c r="K10975" i="7"/>
  <c r="K10976" i="7"/>
  <c r="K10977" i="7"/>
  <c r="K10978" i="7"/>
  <c r="K10979" i="7"/>
  <c r="K10980" i="7"/>
  <c r="K10981" i="7"/>
  <c r="K10982" i="7"/>
  <c r="K10983" i="7"/>
  <c r="K10984" i="7"/>
  <c r="K10985" i="7"/>
  <c r="K10986" i="7"/>
  <c r="K10987" i="7"/>
  <c r="K10988" i="7"/>
  <c r="K10989" i="7"/>
  <c r="K10990" i="7"/>
  <c r="K10991" i="7"/>
  <c r="K10992" i="7"/>
  <c r="K10993" i="7"/>
  <c r="K10994" i="7"/>
  <c r="K10995" i="7"/>
  <c r="K10996" i="7"/>
  <c r="K10997" i="7"/>
  <c r="K10998" i="7"/>
  <c r="K10999" i="7"/>
  <c r="K11000" i="7"/>
  <c r="K11001" i="7"/>
  <c r="K11002" i="7"/>
  <c r="K11003" i="7"/>
  <c r="K11004" i="7"/>
  <c r="K11005" i="7"/>
  <c r="K11006" i="7"/>
  <c r="K11007" i="7"/>
  <c r="K11008" i="7"/>
  <c r="K11009" i="7"/>
  <c r="K11010" i="7"/>
  <c r="K11011" i="7"/>
  <c r="K11012" i="7"/>
  <c r="K11013" i="7"/>
  <c r="K11014" i="7"/>
  <c r="K11015" i="7"/>
  <c r="K11016" i="7"/>
  <c r="K11017" i="7"/>
  <c r="K11018" i="7"/>
  <c r="K11019" i="7"/>
  <c r="K11020" i="7"/>
  <c r="K11021" i="7"/>
  <c r="K11022" i="7"/>
  <c r="K11023" i="7"/>
  <c r="K11024" i="7"/>
  <c r="K11025" i="7"/>
  <c r="K11026" i="7"/>
  <c r="K11027" i="7"/>
  <c r="K11028" i="7"/>
  <c r="K11029" i="7"/>
  <c r="K11030" i="7"/>
  <c r="K11031" i="7"/>
  <c r="K11032" i="7"/>
  <c r="K11033" i="7"/>
  <c r="K11034" i="7"/>
  <c r="K11035" i="7"/>
  <c r="K11036" i="7"/>
  <c r="K11037" i="7"/>
  <c r="K11038" i="7"/>
  <c r="K11039" i="7"/>
  <c r="K11040" i="7"/>
  <c r="K11041" i="7"/>
  <c r="K11042" i="7"/>
  <c r="K11043" i="7"/>
  <c r="K11044" i="7"/>
  <c r="K11045" i="7"/>
  <c r="K11046" i="7"/>
  <c r="K11047" i="7"/>
  <c r="K11048" i="7"/>
  <c r="K11049" i="7"/>
  <c r="K11050" i="7"/>
  <c r="K11051" i="7"/>
  <c r="K11052" i="7"/>
  <c r="K11053" i="7"/>
  <c r="K11054" i="7"/>
  <c r="K11055" i="7"/>
  <c r="K11056" i="7"/>
  <c r="K11057" i="7"/>
  <c r="K11058" i="7"/>
  <c r="K11059" i="7"/>
  <c r="K11060" i="7"/>
  <c r="K11061" i="7"/>
  <c r="K11062" i="7"/>
  <c r="K11063" i="7"/>
  <c r="K11064" i="7"/>
  <c r="K11065" i="7"/>
  <c r="K11066" i="7"/>
  <c r="K11067" i="7"/>
  <c r="K11068" i="7"/>
  <c r="K11069" i="7"/>
  <c r="K11070" i="7"/>
  <c r="K11071" i="7"/>
  <c r="K11072" i="7"/>
  <c r="K11073" i="7"/>
  <c r="K11074" i="7"/>
  <c r="K11075" i="7"/>
  <c r="K11076" i="7"/>
  <c r="K11077" i="7"/>
  <c r="K11078" i="7"/>
  <c r="K11079" i="7"/>
  <c r="K11080" i="7"/>
  <c r="K11081" i="7"/>
  <c r="K11082" i="7"/>
  <c r="K11083" i="7"/>
  <c r="K11084" i="7"/>
  <c r="K11085" i="7"/>
  <c r="K11086" i="7"/>
  <c r="K11087" i="7"/>
  <c r="K11088" i="7"/>
  <c r="K11089" i="7"/>
  <c r="K11090" i="7"/>
  <c r="K11091" i="7"/>
  <c r="K11092" i="7"/>
  <c r="K11093" i="7"/>
  <c r="K11094" i="7"/>
  <c r="K11095" i="7"/>
  <c r="K11096" i="7"/>
  <c r="K11097" i="7"/>
  <c r="K11098" i="7"/>
  <c r="K11099" i="7"/>
  <c r="K11100" i="7"/>
  <c r="K11101" i="7"/>
  <c r="K11102" i="7"/>
  <c r="K11103" i="7"/>
  <c r="K11104" i="7"/>
  <c r="K11105" i="7"/>
  <c r="K11106" i="7"/>
  <c r="K11107" i="7"/>
  <c r="K11108" i="7"/>
  <c r="K11109" i="7"/>
  <c r="K11110" i="7"/>
  <c r="K11111" i="7"/>
  <c r="K11112" i="7"/>
  <c r="K11113" i="7"/>
  <c r="K11114" i="7"/>
  <c r="K11115" i="7"/>
  <c r="K11116" i="7"/>
  <c r="K11117" i="7"/>
  <c r="K11118" i="7"/>
  <c r="K11119" i="7"/>
  <c r="K11120" i="7"/>
  <c r="K11121" i="7"/>
  <c r="K11122" i="7"/>
  <c r="K11123" i="7"/>
  <c r="K11124" i="7"/>
  <c r="K11125" i="7"/>
  <c r="K11126" i="7"/>
  <c r="K11127" i="7"/>
  <c r="K11128" i="7"/>
  <c r="K11129" i="7"/>
  <c r="K11130" i="7"/>
  <c r="K11131" i="7"/>
  <c r="K11132" i="7"/>
  <c r="K11133" i="7"/>
  <c r="K11134" i="7"/>
  <c r="K11135" i="7"/>
  <c r="K11136" i="7"/>
  <c r="K11137" i="7"/>
  <c r="K11138" i="7"/>
  <c r="K11139" i="7"/>
  <c r="K11140" i="7"/>
  <c r="K11141" i="7"/>
  <c r="K11142" i="7"/>
  <c r="K11143" i="7"/>
  <c r="K11144" i="7"/>
  <c r="K11145" i="7"/>
  <c r="K11146" i="7"/>
  <c r="K11147" i="7"/>
  <c r="K11148" i="7"/>
  <c r="K11149" i="7"/>
  <c r="K11150" i="7"/>
  <c r="K11151" i="7"/>
  <c r="K11152" i="7"/>
  <c r="K11153" i="7"/>
  <c r="K11154" i="7"/>
  <c r="K11155" i="7"/>
  <c r="K11156" i="7"/>
  <c r="K11157" i="7"/>
  <c r="K11158" i="7"/>
  <c r="K11159" i="7"/>
  <c r="K11160" i="7"/>
  <c r="K11161" i="7"/>
  <c r="K11162" i="7"/>
  <c r="K11163" i="7"/>
  <c r="K11164" i="7"/>
  <c r="K11165" i="7"/>
  <c r="K11166" i="7"/>
  <c r="K11167" i="7"/>
  <c r="K11168" i="7"/>
  <c r="K11169" i="7"/>
  <c r="K11170" i="7"/>
  <c r="K11171" i="7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K2175" i="12"/>
  <c r="K2174" i="12"/>
  <c r="K2173" i="12"/>
  <c r="K2172" i="12"/>
  <c r="K2171" i="12"/>
  <c r="K2170" i="12"/>
  <c r="K2169" i="12"/>
  <c r="K2168" i="12"/>
  <c r="K2167" i="12"/>
  <c r="K2166" i="12"/>
  <c r="K2165" i="12"/>
  <c r="K2164" i="12"/>
  <c r="K2163" i="12"/>
  <c r="K2162" i="12"/>
  <c r="K2161" i="12"/>
  <c r="K2160" i="12"/>
  <c r="K2159" i="12"/>
  <c r="K2158" i="12"/>
  <c r="K2157" i="12"/>
  <c r="K2156" i="12"/>
  <c r="K2155" i="12"/>
  <c r="K2154" i="12"/>
  <c r="K2153" i="12"/>
  <c r="K2152" i="12"/>
  <c r="K2151" i="12"/>
  <c r="K2150" i="12"/>
  <c r="K2149" i="12"/>
  <c r="K2148" i="12"/>
  <c r="K2147" i="12"/>
  <c r="K2146" i="12"/>
  <c r="K2145" i="12"/>
  <c r="K2144" i="12"/>
  <c r="K2143" i="12"/>
  <c r="K2142" i="12"/>
  <c r="K2141" i="12"/>
  <c r="K2140" i="12"/>
  <c r="K2139" i="12"/>
  <c r="K2138" i="12"/>
  <c r="K2137" i="12"/>
  <c r="K2136" i="12"/>
  <c r="K2135" i="12"/>
  <c r="K2134" i="12"/>
  <c r="K2133" i="12"/>
  <c r="K2132" i="12"/>
  <c r="K2131" i="12"/>
  <c r="K2130" i="12"/>
  <c r="K2129" i="12"/>
  <c r="K2128" i="12"/>
  <c r="K2127" i="12"/>
  <c r="K2126" i="12"/>
  <c r="K2125" i="12"/>
  <c r="K2124" i="12"/>
  <c r="K2123" i="12"/>
  <c r="K2122" i="12"/>
  <c r="K2121" i="12"/>
  <c r="K2120" i="12"/>
  <c r="K2119" i="12"/>
  <c r="K2118" i="12"/>
  <c r="K2117" i="12"/>
  <c r="K2116" i="12"/>
  <c r="K2115" i="12"/>
  <c r="K2114" i="12"/>
  <c r="K2113" i="12"/>
  <c r="K2112" i="12"/>
  <c r="K2111" i="12"/>
  <c r="K2110" i="12"/>
  <c r="K2109" i="12"/>
  <c r="K2108" i="12"/>
  <c r="K2107" i="12"/>
  <c r="K2106" i="12"/>
  <c r="K2105" i="12"/>
  <c r="K2104" i="12"/>
  <c r="K2103" i="12"/>
  <c r="K2102" i="12"/>
  <c r="K2101" i="12"/>
  <c r="K2100" i="12"/>
  <c r="K2099" i="12"/>
  <c r="K2098" i="12"/>
  <c r="K2097" i="12"/>
  <c r="K2096" i="12"/>
  <c r="K2095" i="12"/>
  <c r="K2094" i="12"/>
  <c r="K2093" i="12"/>
  <c r="K2092" i="12"/>
  <c r="K2091" i="12"/>
  <c r="K2090" i="12"/>
  <c r="K2089" i="12"/>
  <c r="K2088" i="12"/>
  <c r="K2087" i="12"/>
  <c r="K2086" i="12"/>
  <c r="K2085" i="12"/>
  <c r="K2084" i="12"/>
  <c r="K2083" i="12"/>
  <c r="K2082" i="12"/>
  <c r="K2081" i="12"/>
  <c r="K2080" i="12"/>
  <c r="K2079" i="12"/>
  <c r="K2078" i="12"/>
  <c r="K2077" i="12"/>
  <c r="K2076" i="12"/>
  <c r="K2075" i="12"/>
  <c r="K2074" i="12"/>
  <c r="K2073" i="12"/>
  <c r="K2072" i="12"/>
  <c r="K2071" i="12"/>
  <c r="K2070" i="12"/>
  <c r="K2069" i="12"/>
  <c r="K2068" i="12"/>
  <c r="K2067" i="12"/>
  <c r="K2066" i="12"/>
  <c r="K2065" i="12"/>
  <c r="K2064" i="12"/>
  <c r="K2063" i="12"/>
  <c r="K2062" i="12"/>
  <c r="K2061" i="12"/>
  <c r="K2060" i="12"/>
  <c r="K2059" i="12"/>
  <c r="K2058" i="12"/>
  <c r="K2057" i="12"/>
  <c r="K2056" i="12"/>
  <c r="K2055" i="12"/>
  <c r="K2054" i="12"/>
  <c r="K2053" i="12"/>
  <c r="K2052" i="12"/>
  <c r="K2051" i="12"/>
  <c r="K2050" i="12"/>
  <c r="K2049" i="12"/>
  <c r="K2048" i="12"/>
  <c r="K2047" i="12"/>
  <c r="K2046" i="12"/>
  <c r="K2045" i="12"/>
  <c r="K2044" i="12"/>
  <c r="K2043" i="12"/>
  <c r="K2042" i="12"/>
  <c r="K2041" i="12"/>
  <c r="K2040" i="12"/>
  <c r="K2039" i="12"/>
  <c r="K2038" i="12"/>
  <c r="K2037" i="12"/>
  <c r="K2036" i="12"/>
  <c r="K2035" i="12"/>
  <c r="K2034" i="12"/>
  <c r="K2033" i="12"/>
  <c r="K2032" i="12"/>
  <c r="K2031" i="12"/>
  <c r="K2030" i="12"/>
  <c r="K2029" i="12"/>
  <c r="K2028" i="12"/>
  <c r="K2027" i="12"/>
  <c r="K2026" i="12"/>
  <c r="K2025" i="12"/>
  <c r="K2024" i="12"/>
  <c r="K2023" i="12"/>
  <c r="K2022" i="12"/>
  <c r="K2021" i="12"/>
  <c r="K2020" i="12"/>
  <c r="K2019" i="12"/>
  <c r="K2018" i="12"/>
  <c r="K2017" i="12"/>
  <c r="K2016" i="12"/>
  <c r="K2015" i="12"/>
  <c r="K2014" i="12"/>
  <c r="K2013" i="12"/>
  <c r="K2012" i="12"/>
  <c r="K2011" i="12"/>
  <c r="K2010" i="12"/>
  <c r="K2009" i="12"/>
  <c r="K2008" i="12"/>
  <c r="K2007" i="12"/>
  <c r="K2006" i="12"/>
  <c r="K2005" i="12"/>
  <c r="K2004" i="12"/>
  <c r="K2003" i="12"/>
  <c r="K2002" i="12"/>
  <c r="K2001" i="12"/>
  <c r="K2000" i="12"/>
  <c r="K1999" i="12"/>
  <c r="K1998" i="12"/>
  <c r="K1997" i="12"/>
  <c r="K1996" i="12"/>
  <c r="K1995" i="12"/>
  <c r="K1994" i="12"/>
  <c r="K1993" i="12"/>
  <c r="K1992" i="12"/>
  <c r="K1991" i="12"/>
  <c r="K1990" i="12"/>
  <c r="K1989" i="12"/>
  <c r="K1988" i="12"/>
  <c r="K1987" i="12"/>
  <c r="K1986" i="12"/>
  <c r="K1985" i="12"/>
  <c r="K1984" i="12"/>
  <c r="K1983" i="12"/>
  <c r="K1982" i="12"/>
  <c r="K1981" i="12"/>
  <c r="K1980" i="12"/>
  <c r="K1979" i="12"/>
  <c r="K1978" i="12"/>
  <c r="K1977" i="12"/>
  <c r="K1976" i="12"/>
  <c r="K1975" i="12"/>
  <c r="K1974" i="12"/>
  <c r="K1973" i="12"/>
  <c r="K1972" i="12"/>
  <c r="K1971" i="12"/>
  <c r="K1970" i="12"/>
  <c r="K1969" i="12"/>
  <c r="K1968" i="12"/>
  <c r="K1967" i="12"/>
  <c r="K1966" i="12"/>
  <c r="K1965" i="12"/>
  <c r="K1964" i="12"/>
  <c r="K1963" i="12"/>
  <c r="K1962" i="12"/>
  <c r="K1961" i="12"/>
  <c r="K1960" i="12"/>
  <c r="K1959" i="12"/>
  <c r="K1958" i="12"/>
  <c r="K1957" i="12"/>
  <c r="K1956" i="12"/>
  <c r="K1955" i="12"/>
  <c r="K1954" i="12"/>
  <c r="K1953" i="12"/>
  <c r="K1952" i="12"/>
  <c r="K1951" i="12"/>
  <c r="K1950" i="12"/>
  <c r="K1949" i="12"/>
  <c r="K1948" i="12"/>
  <c r="K1947" i="12"/>
  <c r="K1946" i="12"/>
  <c r="K1945" i="12"/>
  <c r="K1944" i="12"/>
  <c r="K1943" i="12"/>
  <c r="K1942" i="12"/>
  <c r="K1941" i="12"/>
  <c r="K1940" i="12"/>
  <c r="K1939" i="12"/>
  <c r="K1938" i="12"/>
  <c r="K1937" i="12"/>
  <c r="K1936" i="12"/>
  <c r="K1935" i="12"/>
  <c r="K1934" i="12"/>
  <c r="K1933" i="12"/>
  <c r="K1932" i="12"/>
  <c r="K1931" i="12"/>
  <c r="K1930" i="12"/>
  <c r="K1929" i="12"/>
  <c r="K1928" i="12"/>
  <c r="K1927" i="12"/>
  <c r="K1926" i="12"/>
  <c r="K1925" i="12"/>
  <c r="K1924" i="12"/>
  <c r="K1923" i="12"/>
  <c r="K1922" i="12"/>
  <c r="K1921" i="12"/>
  <c r="K1920" i="12"/>
  <c r="K1919" i="12"/>
  <c r="K1918" i="12"/>
  <c r="K1917" i="12"/>
  <c r="K1916" i="12"/>
  <c r="K1915" i="12"/>
  <c r="K1914" i="12"/>
  <c r="K1913" i="12"/>
  <c r="K1912" i="12"/>
  <c r="K1911" i="12"/>
  <c r="K1910" i="12"/>
  <c r="K1909" i="12"/>
  <c r="K1908" i="12"/>
  <c r="K1907" i="12"/>
  <c r="K1906" i="12"/>
  <c r="K1905" i="12"/>
  <c r="K1904" i="12"/>
  <c r="K1903" i="12"/>
  <c r="K1902" i="12"/>
  <c r="K1901" i="12"/>
  <c r="K1900" i="12"/>
  <c r="K1899" i="12"/>
  <c r="K1898" i="12"/>
  <c r="K1897" i="12"/>
  <c r="K1896" i="12"/>
  <c r="K1895" i="12"/>
  <c r="K1894" i="12"/>
  <c r="K1893" i="12"/>
  <c r="K1892" i="12"/>
  <c r="K1891" i="12"/>
  <c r="K1890" i="12"/>
  <c r="K1889" i="12"/>
  <c r="K1888" i="12"/>
  <c r="K1887" i="12"/>
  <c r="K1886" i="12"/>
  <c r="K1885" i="12"/>
  <c r="K1884" i="12"/>
  <c r="K1883" i="12"/>
  <c r="K1882" i="12"/>
  <c r="K1881" i="12"/>
  <c r="K1880" i="12"/>
  <c r="K1879" i="12"/>
  <c r="K1878" i="12"/>
  <c r="K1877" i="12"/>
  <c r="K1876" i="12"/>
  <c r="K1875" i="12"/>
  <c r="K1874" i="12"/>
  <c r="K1873" i="12"/>
  <c r="K1872" i="12"/>
  <c r="K1871" i="12"/>
  <c r="K1870" i="12"/>
  <c r="K1869" i="12"/>
  <c r="K1868" i="12"/>
  <c r="K1867" i="12"/>
  <c r="K1866" i="12"/>
  <c r="K1865" i="12"/>
  <c r="K1864" i="12"/>
  <c r="K1863" i="12"/>
  <c r="K1862" i="12"/>
  <c r="K1861" i="12"/>
  <c r="K1860" i="12"/>
  <c r="K1859" i="12"/>
  <c r="K1858" i="12"/>
  <c r="K1857" i="12"/>
  <c r="K1856" i="12"/>
  <c r="K1855" i="12"/>
  <c r="K1854" i="12"/>
  <c r="K1853" i="12"/>
  <c r="K1852" i="12"/>
  <c r="K1851" i="12"/>
  <c r="K1850" i="12"/>
  <c r="K1849" i="12"/>
  <c r="K1848" i="12"/>
  <c r="K1847" i="12"/>
  <c r="K1846" i="12"/>
  <c r="K1845" i="12"/>
  <c r="K1844" i="12"/>
  <c r="K1843" i="12"/>
  <c r="K1842" i="12"/>
  <c r="K1841" i="12"/>
  <c r="K1840" i="12"/>
  <c r="K1839" i="12"/>
  <c r="K1838" i="12"/>
  <c r="K1837" i="12"/>
  <c r="K1836" i="12"/>
  <c r="K1835" i="12"/>
  <c r="K1834" i="12"/>
  <c r="K1833" i="12"/>
  <c r="K1832" i="12"/>
  <c r="K1831" i="12"/>
  <c r="K1830" i="12"/>
  <c r="K1829" i="12"/>
  <c r="K1828" i="12"/>
  <c r="K1827" i="12"/>
  <c r="K1826" i="12"/>
  <c r="K1825" i="12"/>
  <c r="K1824" i="12"/>
  <c r="K1823" i="12"/>
  <c r="K1822" i="12"/>
  <c r="K1821" i="12"/>
  <c r="K1820" i="12"/>
  <c r="K1819" i="12"/>
  <c r="K1818" i="12"/>
  <c r="K1817" i="12"/>
  <c r="K1816" i="12"/>
  <c r="K1815" i="12"/>
  <c r="K1814" i="12"/>
  <c r="K1813" i="12"/>
  <c r="K1812" i="12"/>
  <c r="K1811" i="12"/>
  <c r="K1810" i="12"/>
  <c r="K1809" i="12"/>
  <c r="K1808" i="12"/>
  <c r="K1807" i="12"/>
  <c r="K1806" i="12"/>
  <c r="K1805" i="12"/>
  <c r="K1804" i="12"/>
  <c r="K1803" i="12"/>
  <c r="K1802" i="12"/>
  <c r="K1801" i="12"/>
  <c r="K1800" i="12"/>
  <c r="K1799" i="12"/>
  <c r="K1798" i="12"/>
  <c r="K1797" i="12"/>
  <c r="K1796" i="12"/>
  <c r="K1795" i="12"/>
  <c r="K1794" i="12"/>
  <c r="K1793" i="12"/>
  <c r="K1792" i="12"/>
  <c r="K1791" i="12"/>
  <c r="K1790" i="12"/>
  <c r="K1789" i="12"/>
  <c r="K1788" i="12"/>
  <c r="K1787" i="12"/>
  <c r="K1786" i="12"/>
  <c r="K1785" i="12"/>
  <c r="K1784" i="12"/>
  <c r="K1783" i="12"/>
  <c r="K1782" i="12"/>
  <c r="K1781" i="12"/>
  <c r="K1780" i="12"/>
  <c r="K1779" i="12"/>
  <c r="K1778" i="12"/>
  <c r="K1777" i="12"/>
  <c r="K1776" i="12"/>
  <c r="K1775" i="12"/>
  <c r="K1774" i="12"/>
  <c r="K1773" i="12"/>
  <c r="K1772" i="12"/>
  <c r="K1771" i="12"/>
  <c r="K1770" i="12"/>
  <c r="K1769" i="12"/>
  <c r="K1768" i="12"/>
  <c r="K1767" i="12"/>
  <c r="K1766" i="12"/>
  <c r="K1765" i="12"/>
  <c r="K1764" i="12"/>
  <c r="K1763" i="12"/>
  <c r="K1762" i="12"/>
  <c r="K1761" i="12"/>
  <c r="K1760" i="12"/>
  <c r="K1759" i="12"/>
  <c r="K1758" i="12"/>
  <c r="K1757" i="12"/>
  <c r="K1756" i="12"/>
  <c r="K1755" i="12"/>
  <c r="K1754" i="12"/>
  <c r="K1753" i="12"/>
  <c r="K1752" i="12"/>
  <c r="K1751" i="12"/>
  <c r="K1750" i="12"/>
  <c r="K1749" i="12"/>
  <c r="K1748" i="12"/>
  <c r="K1747" i="12"/>
  <c r="K1746" i="12"/>
  <c r="K1745" i="12"/>
  <c r="K1744" i="12"/>
  <c r="K1743" i="12"/>
  <c r="K1742" i="12"/>
  <c r="K1741" i="12"/>
  <c r="K1740" i="12"/>
  <c r="K1739" i="12"/>
  <c r="K1738" i="12"/>
  <c r="K1737" i="12"/>
  <c r="K1736" i="12"/>
  <c r="K1735" i="12"/>
  <c r="K1734" i="12"/>
  <c r="K1733" i="12"/>
  <c r="K1732" i="12"/>
  <c r="K1731" i="12"/>
  <c r="K1730" i="12"/>
  <c r="K1729" i="12"/>
  <c r="K1728" i="12"/>
  <c r="K1727" i="12"/>
  <c r="K1726" i="12"/>
  <c r="K1725" i="12"/>
  <c r="K1724" i="12"/>
  <c r="K1723" i="12"/>
  <c r="K1722" i="12"/>
  <c r="K1721" i="12"/>
  <c r="K1720" i="12"/>
  <c r="K1719" i="12"/>
  <c r="K1718" i="12"/>
  <c r="K1717" i="12"/>
  <c r="K1716" i="12"/>
  <c r="K1715" i="12"/>
  <c r="K1714" i="12"/>
  <c r="K1713" i="12"/>
  <c r="K1712" i="12"/>
  <c r="K1711" i="12"/>
  <c r="K1710" i="12"/>
  <c r="K1709" i="12"/>
  <c r="K1708" i="12"/>
  <c r="K1707" i="12"/>
  <c r="K1706" i="12"/>
  <c r="K1705" i="12"/>
  <c r="K1704" i="12"/>
  <c r="K1703" i="12"/>
  <c r="K1702" i="12"/>
  <c r="K1701" i="12"/>
  <c r="K1700" i="12"/>
  <c r="K1699" i="12"/>
  <c r="K1698" i="12"/>
  <c r="K1697" i="12"/>
  <c r="K1696" i="12"/>
  <c r="K1695" i="12"/>
  <c r="K1694" i="12"/>
  <c r="K1693" i="12"/>
  <c r="K1692" i="12"/>
  <c r="K1691" i="12"/>
  <c r="K1690" i="12"/>
  <c r="K1689" i="12"/>
  <c r="K1688" i="12"/>
  <c r="K1687" i="12"/>
  <c r="K1686" i="12"/>
  <c r="K1685" i="12"/>
  <c r="K1684" i="12"/>
  <c r="K1683" i="12"/>
  <c r="K1682" i="12"/>
  <c r="K1681" i="12"/>
  <c r="K1680" i="12"/>
  <c r="K1679" i="12"/>
  <c r="K1678" i="12"/>
  <c r="K1677" i="12"/>
  <c r="K1676" i="12"/>
  <c r="K1675" i="12"/>
  <c r="K1674" i="12"/>
  <c r="K1673" i="12"/>
  <c r="K1672" i="12"/>
  <c r="K1671" i="12"/>
  <c r="K1670" i="12"/>
  <c r="K1669" i="12"/>
  <c r="K1668" i="12"/>
  <c r="K1667" i="12"/>
  <c r="K1666" i="12"/>
  <c r="K1665" i="12"/>
  <c r="K1664" i="12"/>
  <c r="K1663" i="12"/>
  <c r="K1662" i="12"/>
  <c r="K1661" i="12"/>
  <c r="K1660" i="12"/>
  <c r="K1659" i="12"/>
  <c r="K1658" i="12"/>
  <c r="K1657" i="12"/>
  <c r="K1656" i="12"/>
  <c r="K1655" i="12"/>
  <c r="K1654" i="12"/>
  <c r="K1653" i="12"/>
  <c r="K1652" i="12"/>
  <c r="K1651" i="12"/>
  <c r="K1650" i="12"/>
  <c r="K1649" i="12"/>
  <c r="K1648" i="12"/>
  <c r="K1647" i="12"/>
  <c r="K1646" i="12"/>
  <c r="K1645" i="12"/>
  <c r="K1644" i="12"/>
  <c r="K1643" i="12"/>
  <c r="K1642" i="12"/>
  <c r="K1641" i="12"/>
  <c r="K1640" i="12"/>
  <c r="K1639" i="12"/>
  <c r="K1638" i="12"/>
  <c r="K1637" i="12"/>
  <c r="K1636" i="12"/>
  <c r="K1635" i="12"/>
  <c r="K1634" i="12"/>
  <c r="K1633" i="12"/>
  <c r="K1632" i="12"/>
  <c r="K1631" i="12"/>
  <c r="K1630" i="12"/>
  <c r="K1629" i="12"/>
  <c r="K1628" i="12"/>
  <c r="K1627" i="12"/>
  <c r="K1626" i="12"/>
  <c r="K1625" i="12"/>
  <c r="K1624" i="12"/>
  <c r="K1623" i="12"/>
  <c r="K1622" i="12"/>
  <c r="K1621" i="12"/>
  <c r="K1620" i="12"/>
  <c r="K1619" i="12"/>
  <c r="K1618" i="12"/>
  <c r="K1617" i="12"/>
  <c r="K1616" i="12"/>
  <c r="K1615" i="12"/>
  <c r="K1614" i="12"/>
  <c r="K1613" i="12"/>
  <c r="K1612" i="12"/>
  <c r="K1611" i="12"/>
  <c r="K1610" i="12"/>
  <c r="K1609" i="12"/>
  <c r="K1608" i="12"/>
  <c r="K1607" i="12"/>
  <c r="K1606" i="12"/>
  <c r="K1605" i="12"/>
  <c r="K1604" i="12"/>
  <c r="K1603" i="12"/>
  <c r="K1602" i="12"/>
  <c r="K1601" i="12"/>
  <c r="K1600" i="12"/>
  <c r="K1599" i="12"/>
  <c r="K1598" i="12"/>
  <c r="K1597" i="12"/>
  <c r="K1596" i="12"/>
  <c r="K1595" i="12"/>
  <c r="K1594" i="12"/>
  <c r="K1593" i="12"/>
  <c r="K1592" i="12"/>
  <c r="K1591" i="12"/>
  <c r="K1590" i="12"/>
  <c r="K1589" i="12"/>
  <c r="K1588" i="12"/>
  <c r="K1587" i="12"/>
  <c r="K1586" i="12"/>
  <c r="K1585" i="12"/>
  <c r="K1584" i="12"/>
  <c r="K1583" i="12"/>
  <c r="K1582" i="12"/>
  <c r="K1581" i="12"/>
  <c r="K1580" i="12"/>
  <c r="K1579" i="12"/>
  <c r="K1578" i="12"/>
  <c r="K1577" i="12"/>
  <c r="K1576" i="12"/>
  <c r="K1575" i="12"/>
  <c r="K1574" i="12"/>
  <c r="K1573" i="12"/>
  <c r="K1572" i="12"/>
  <c r="K1571" i="12"/>
  <c r="K1570" i="12"/>
  <c r="K1569" i="12"/>
  <c r="K1568" i="12"/>
  <c r="K1567" i="12"/>
  <c r="K1566" i="12"/>
  <c r="K1565" i="12"/>
  <c r="K1564" i="12"/>
  <c r="K1563" i="12"/>
  <c r="K1562" i="12"/>
  <c r="K1561" i="12"/>
  <c r="K1560" i="12"/>
  <c r="K1559" i="12"/>
  <c r="K1558" i="12"/>
  <c r="K1557" i="12"/>
  <c r="K1556" i="12"/>
  <c r="K1555" i="12"/>
  <c r="K1554" i="12"/>
  <c r="K1553" i="12"/>
  <c r="K1552" i="12"/>
  <c r="K1551" i="12"/>
  <c r="K1550" i="12"/>
  <c r="K1549" i="12"/>
  <c r="K1548" i="12"/>
  <c r="K1547" i="12"/>
  <c r="K1546" i="12"/>
  <c r="K1545" i="12"/>
  <c r="K1544" i="12"/>
  <c r="K1543" i="12"/>
  <c r="K1542" i="12"/>
  <c r="K1541" i="12"/>
  <c r="K1540" i="12"/>
  <c r="K1539" i="12"/>
  <c r="K1538" i="12"/>
  <c r="K1537" i="12"/>
  <c r="K1536" i="12"/>
  <c r="K1535" i="12"/>
  <c r="K1534" i="12"/>
  <c r="K1533" i="12"/>
  <c r="K1532" i="12"/>
  <c r="K1531" i="12"/>
  <c r="K1530" i="12"/>
  <c r="K1529" i="12"/>
  <c r="K1528" i="12"/>
  <c r="K1527" i="12"/>
  <c r="K1526" i="12"/>
  <c r="K1525" i="12"/>
  <c r="K1524" i="12"/>
  <c r="K1523" i="12"/>
  <c r="K1522" i="12"/>
  <c r="K1521" i="12"/>
  <c r="K1520" i="12"/>
  <c r="K1519" i="12"/>
  <c r="K1518" i="12"/>
  <c r="K1517" i="12"/>
  <c r="K1516" i="12"/>
  <c r="K1515" i="12"/>
  <c r="K1514" i="12"/>
  <c r="K1513" i="12"/>
  <c r="K1512" i="12"/>
  <c r="K1511" i="12"/>
  <c r="K1510" i="12"/>
  <c r="K1509" i="12"/>
  <c r="K1508" i="12"/>
  <c r="K1507" i="12"/>
  <c r="K1506" i="12"/>
  <c r="K1505" i="12"/>
  <c r="K1504" i="12"/>
  <c r="K1503" i="12"/>
  <c r="K1502" i="12"/>
  <c r="K1501" i="12"/>
  <c r="K1500" i="12"/>
  <c r="K1499" i="12"/>
  <c r="K1498" i="12"/>
  <c r="K1497" i="12"/>
  <c r="K1496" i="12"/>
  <c r="K1495" i="12"/>
  <c r="K1494" i="12"/>
  <c r="K1493" i="12"/>
  <c r="K1492" i="12"/>
  <c r="K1491" i="12"/>
  <c r="K1490" i="12"/>
  <c r="K1489" i="12"/>
  <c r="K1488" i="12"/>
  <c r="K1487" i="12"/>
  <c r="K1486" i="12"/>
  <c r="K1485" i="12"/>
  <c r="K1484" i="12"/>
  <c r="K1483" i="12"/>
  <c r="K1482" i="12"/>
  <c r="K1481" i="12"/>
  <c r="K1480" i="12"/>
  <c r="K1479" i="12"/>
  <c r="K1478" i="12"/>
  <c r="K1477" i="12"/>
  <c r="K1476" i="12"/>
  <c r="K1475" i="12"/>
  <c r="K1474" i="12"/>
  <c r="K1473" i="12"/>
  <c r="K1472" i="12"/>
  <c r="K1471" i="12"/>
  <c r="K1470" i="12"/>
  <c r="K1469" i="12"/>
  <c r="K1468" i="12"/>
  <c r="K1467" i="12"/>
  <c r="K1466" i="12"/>
  <c r="K1465" i="12"/>
  <c r="K1464" i="12"/>
  <c r="K1463" i="12"/>
  <c r="K1462" i="12"/>
  <c r="K1461" i="12"/>
  <c r="K1460" i="12"/>
  <c r="K1459" i="12"/>
  <c r="K1458" i="12"/>
  <c r="K1457" i="12"/>
  <c r="K1456" i="12"/>
  <c r="K1455" i="12"/>
  <c r="K1454" i="12"/>
  <c r="K1453" i="12"/>
  <c r="K1452" i="12"/>
  <c r="K1451" i="12"/>
  <c r="K1450" i="12"/>
  <c r="K1449" i="12"/>
  <c r="K1448" i="12"/>
  <c r="K1447" i="12"/>
  <c r="K1446" i="12"/>
  <c r="K1445" i="12"/>
  <c r="K1444" i="12"/>
  <c r="K1443" i="12"/>
  <c r="K1442" i="12"/>
  <c r="K1441" i="12"/>
  <c r="K1440" i="12"/>
  <c r="K1439" i="12"/>
  <c r="K1438" i="12"/>
  <c r="K1437" i="12"/>
  <c r="K1436" i="12"/>
  <c r="K1435" i="12"/>
  <c r="K1434" i="12"/>
  <c r="K1433" i="12"/>
  <c r="K1432" i="12"/>
  <c r="K1431" i="12"/>
  <c r="K1430" i="12"/>
  <c r="K1429" i="12"/>
  <c r="K1428" i="12"/>
  <c r="K1427" i="12"/>
  <c r="K1426" i="12"/>
  <c r="K1425" i="12"/>
  <c r="K1424" i="12"/>
  <c r="K1423" i="12"/>
  <c r="K1422" i="12"/>
  <c r="K1421" i="12"/>
  <c r="K1420" i="12"/>
  <c r="K1419" i="12"/>
  <c r="K1418" i="12"/>
  <c r="K1417" i="12"/>
  <c r="K1416" i="12"/>
  <c r="K1415" i="12"/>
  <c r="K1414" i="12"/>
  <c r="K1413" i="12"/>
  <c r="K1412" i="12"/>
  <c r="K1411" i="12"/>
  <c r="K1410" i="12"/>
  <c r="K1409" i="12"/>
  <c r="K1408" i="12"/>
  <c r="K1407" i="12"/>
  <c r="I22" i="4"/>
  <c r="I23" i="4"/>
  <c r="I24" i="4"/>
  <c r="I25" i="4"/>
  <c r="I26" i="4"/>
  <c r="AC30" i="5"/>
  <c r="AX26" i="5" l="1"/>
  <c r="B58" i="5"/>
  <c r="AB26" i="5"/>
  <c r="AB33" i="5" s="1"/>
  <c r="Y26" i="5"/>
  <c r="T26" i="5"/>
  <c r="X26" i="5"/>
  <c r="Z26" i="5"/>
  <c r="W26" i="5"/>
  <c r="AA26" i="5"/>
  <c r="V26" i="5"/>
  <c r="S26" i="5"/>
  <c r="U26" i="5"/>
  <c r="R26" i="5"/>
  <c r="J57" i="5"/>
  <c r="I3" i="36"/>
  <c r="I11" i="36" s="1"/>
  <c r="I57" i="5"/>
  <c r="J3" i="36"/>
  <c r="J11" i="36" s="1"/>
  <c r="C57" i="5"/>
  <c r="K3" i="36"/>
  <c r="K11" i="36" s="1"/>
  <c r="M57" i="5"/>
  <c r="F3" i="36"/>
  <c r="F11" i="36" s="1"/>
  <c r="D57" i="5"/>
  <c r="L3" i="36"/>
  <c r="L11" i="36" s="1"/>
  <c r="F57" i="5"/>
  <c r="N3" i="36"/>
  <c r="N11" i="36" s="1"/>
  <c r="G57" i="5"/>
  <c r="G3" i="36"/>
  <c r="G11" i="36" s="1"/>
  <c r="E57" i="5"/>
  <c r="AR30" i="5"/>
  <c r="H57" i="5"/>
  <c r="AT30" i="5"/>
  <c r="AM30" i="5"/>
  <c r="AW30" i="5"/>
  <c r="AN30" i="5"/>
  <c r="AX30" i="5"/>
  <c r="AO30" i="5"/>
  <c r="B44" i="5"/>
  <c r="B4" i="36" s="1"/>
  <c r="B12" i="36" s="1"/>
  <c r="B45" i="5"/>
  <c r="B5" i="36" s="1"/>
  <c r="B13" i="36" s="1"/>
  <c r="K1365" i="12"/>
  <c r="K1366" i="12"/>
  <c r="K1367" i="12"/>
  <c r="K1368" i="12"/>
  <c r="K1369" i="12"/>
  <c r="K1370" i="12"/>
  <c r="K1371" i="12"/>
  <c r="K1372" i="12"/>
  <c r="K1373" i="12"/>
  <c r="K1374" i="12"/>
  <c r="K1375" i="12"/>
  <c r="K1376" i="12"/>
  <c r="K1377" i="12"/>
  <c r="K1378" i="12"/>
  <c r="K1379" i="12"/>
  <c r="K1380" i="12"/>
  <c r="K1381" i="12"/>
  <c r="K1382" i="12"/>
  <c r="K1383" i="12"/>
  <c r="K1384" i="12"/>
  <c r="K1385" i="12"/>
  <c r="K1386" i="12"/>
  <c r="K1387" i="12"/>
  <c r="K1388" i="12"/>
  <c r="K1389" i="12"/>
  <c r="K1390" i="12"/>
  <c r="K1391" i="12"/>
  <c r="K1392" i="12"/>
  <c r="K1393" i="12"/>
  <c r="K1394" i="12"/>
  <c r="K1395" i="12"/>
  <c r="K1396" i="12"/>
  <c r="K1397" i="12"/>
  <c r="K1398" i="12"/>
  <c r="K1399" i="12"/>
  <c r="K1400" i="12"/>
  <c r="K1401" i="12"/>
  <c r="K1402" i="12"/>
  <c r="K1403" i="12"/>
  <c r="K1404" i="12"/>
  <c r="K1405" i="12"/>
  <c r="K1406" i="12"/>
  <c r="K1364" i="12"/>
  <c r="K1363" i="12"/>
  <c r="K1362" i="12"/>
  <c r="K1361" i="12"/>
  <c r="K1360" i="12"/>
  <c r="K1359" i="12"/>
  <c r="K1358" i="12"/>
  <c r="K1357" i="12"/>
  <c r="K1356" i="12"/>
  <c r="K1355" i="12"/>
  <c r="K1354" i="12"/>
  <c r="K1353" i="12"/>
  <c r="K1352" i="12"/>
  <c r="K1351" i="12"/>
  <c r="K1350" i="12"/>
  <c r="K1349" i="12"/>
  <c r="K1348" i="12"/>
  <c r="K1347" i="12"/>
  <c r="K1346" i="12"/>
  <c r="K1345" i="12"/>
  <c r="K1344" i="12"/>
  <c r="K1343" i="12"/>
  <c r="K1342" i="12"/>
  <c r="K1341" i="12"/>
  <c r="K1340" i="12"/>
  <c r="K1339" i="12"/>
  <c r="K1338" i="12"/>
  <c r="K1337" i="12"/>
  <c r="K1336" i="12"/>
  <c r="K1335" i="12"/>
  <c r="K1334" i="12"/>
  <c r="K1333" i="12"/>
  <c r="K1332" i="12"/>
  <c r="K1331" i="12"/>
  <c r="K1330" i="12"/>
  <c r="K1329" i="12"/>
  <c r="K1328" i="12"/>
  <c r="K1327" i="12"/>
  <c r="K1326" i="12"/>
  <c r="K1325" i="12"/>
  <c r="K1324" i="12"/>
  <c r="K1323" i="12"/>
  <c r="K1322" i="12"/>
  <c r="K1321" i="12"/>
  <c r="K1320" i="12"/>
  <c r="K1319" i="12"/>
  <c r="K1318" i="12"/>
  <c r="K1317" i="12"/>
  <c r="K1316" i="12"/>
  <c r="K1315" i="12"/>
  <c r="K1314" i="12"/>
  <c r="K1313" i="12"/>
  <c r="K1312" i="12"/>
  <c r="K1311" i="12"/>
  <c r="K1310" i="12"/>
  <c r="K1309" i="12"/>
  <c r="K1308" i="12"/>
  <c r="K1307" i="12"/>
  <c r="K1306" i="12"/>
  <c r="K1305" i="12"/>
  <c r="K1304" i="12"/>
  <c r="K1303" i="12"/>
  <c r="K1302" i="12"/>
  <c r="K1301" i="12"/>
  <c r="K1300" i="12"/>
  <c r="K1299" i="12"/>
  <c r="K1298" i="12"/>
  <c r="K1297" i="12"/>
  <c r="K1296" i="12"/>
  <c r="K1295" i="12"/>
  <c r="K1294" i="12"/>
  <c r="K1293" i="12"/>
  <c r="K1292" i="12"/>
  <c r="K1291" i="12"/>
  <c r="K1290" i="12"/>
  <c r="K1289" i="12"/>
  <c r="K1288" i="12"/>
  <c r="K1287" i="12"/>
  <c r="K1286" i="12"/>
  <c r="K1285" i="12"/>
  <c r="K1284" i="12"/>
  <c r="K1283" i="12"/>
  <c r="K1282" i="12"/>
  <c r="K1281" i="12"/>
  <c r="K1280" i="12"/>
  <c r="K1279" i="12"/>
  <c r="K1278" i="12"/>
  <c r="K1277" i="12"/>
  <c r="K1276" i="12"/>
  <c r="K1275" i="12"/>
  <c r="K1274" i="12"/>
  <c r="K1273" i="12"/>
  <c r="K1272" i="12"/>
  <c r="K1271" i="12"/>
  <c r="K1270" i="12"/>
  <c r="K1269" i="12"/>
  <c r="K1268" i="12"/>
  <c r="K1267" i="12"/>
  <c r="K1266" i="12"/>
  <c r="K1265" i="12"/>
  <c r="K1264" i="12"/>
  <c r="K1263" i="12"/>
  <c r="K1262" i="12"/>
  <c r="K1261" i="12"/>
  <c r="K1260" i="12"/>
  <c r="K1259" i="12"/>
  <c r="K1258" i="12"/>
  <c r="K1257" i="12"/>
  <c r="K1256" i="12"/>
  <c r="K1255" i="12"/>
  <c r="K1254" i="12"/>
  <c r="K1253" i="12"/>
  <c r="K1252" i="12"/>
  <c r="K1251" i="12"/>
  <c r="K1250" i="12"/>
  <c r="K1249" i="12"/>
  <c r="K1248" i="12"/>
  <c r="K1247" i="12"/>
  <c r="K1246" i="12"/>
  <c r="K1245" i="12"/>
  <c r="K1244" i="12"/>
  <c r="K1243" i="12"/>
  <c r="K1242" i="12"/>
  <c r="K1241" i="12"/>
  <c r="K1240" i="12"/>
  <c r="K1239" i="12"/>
  <c r="K1238" i="12"/>
  <c r="K1237" i="12"/>
  <c r="K1236" i="12"/>
  <c r="K1235" i="12"/>
  <c r="K1234" i="12"/>
  <c r="K1233" i="12"/>
  <c r="K1232" i="12"/>
  <c r="K1231" i="12"/>
  <c r="K1230" i="12"/>
  <c r="K1229" i="12"/>
  <c r="K1228" i="12"/>
  <c r="K1227" i="12"/>
  <c r="K1226" i="12"/>
  <c r="K1225" i="12"/>
  <c r="K1224" i="12"/>
  <c r="K1223" i="12"/>
  <c r="K1222" i="12"/>
  <c r="K1221" i="12"/>
  <c r="K1220" i="12"/>
  <c r="K1219" i="12"/>
  <c r="K1218" i="12"/>
  <c r="K1217" i="12"/>
  <c r="K1216" i="12"/>
  <c r="K1215" i="12"/>
  <c r="K1214" i="12"/>
  <c r="K1213" i="12"/>
  <c r="K1212" i="12"/>
  <c r="K1211" i="12"/>
  <c r="K1210" i="12"/>
  <c r="K1209" i="12"/>
  <c r="K1208" i="12"/>
  <c r="K1207" i="12"/>
  <c r="K1206" i="12"/>
  <c r="K1205" i="12"/>
  <c r="K1204" i="12"/>
  <c r="K1203" i="12"/>
  <c r="K1202" i="12"/>
  <c r="K1201" i="12"/>
  <c r="K1200" i="12"/>
  <c r="K1199" i="12"/>
  <c r="K1198" i="12"/>
  <c r="K1197" i="12"/>
  <c r="K1196" i="12"/>
  <c r="K1195" i="12"/>
  <c r="K1194" i="12"/>
  <c r="K1193" i="12"/>
  <c r="K1192" i="12"/>
  <c r="K1191" i="12"/>
  <c r="K1190" i="12"/>
  <c r="K1189" i="12"/>
  <c r="K1188" i="12"/>
  <c r="K1187" i="12"/>
  <c r="K1186" i="12"/>
  <c r="K1185" i="12"/>
  <c r="K1184" i="12"/>
  <c r="K1183" i="12"/>
  <c r="K1182" i="12"/>
  <c r="K1181" i="12"/>
  <c r="K1180" i="12"/>
  <c r="K1179" i="12"/>
  <c r="K1178" i="12"/>
  <c r="K1177" i="12"/>
  <c r="K1176" i="12"/>
  <c r="K1175" i="12"/>
  <c r="K1174" i="12"/>
  <c r="K1173" i="12"/>
  <c r="K1172" i="12"/>
  <c r="K1171" i="12"/>
  <c r="K1170" i="12"/>
  <c r="K1169" i="12"/>
  <c r="K1168" i="12"/>
  <c r="K1167" i="12"/>
  <c r="K1166" i="12"/>
  <c r="K1165" i="12"/>
  <c r="K1164" i="12"/>
  <c r="K1163" i="12"/>
  <c r="K1162" i="12"/>
  <c r="K1161" i="12"/>
  <c r="K1160" i="12"/>
  <c r="K1159" i="12"/>
  <c r="K1158" i="12"/>
  <c r="K1157" i="12"/>
  <c r="K1156" i="12"/>
  <c r="K1155" i="12"/>
  <c r="K1154" i="12"/>
  <c r="K1153" i="12"/>
  <c r="K1152" i="12"/>
  <c r="K1151" i="12"/>
  <c r="K1150" i="12"/>
  <c r="K1149" i="12"/>
  <c r="K1148" i="12"/>
  <c r="K1147" i="12"/>
  <c r="K1146" i="12"/>
  <c r="K1145" i="12"/>
  <c r="K1144" i="12"/>
  <c r="K1143" i="12"/>
  <c r="K1142" i="12"/>
  <c r="K1141" i="12"/>
  <c r="K1140" i="12"/>
  <c r="K1139" i="12"/>
  <c r="K1138" i="12"/>
  <c r="K1137" i="12"/>
  <c r="K1136" i="12"/>
  <c r="K1135" i="12"/>
  <c r="K1134" i="12"/>
  <c r="K1133" i="12"/>
  <c r="K1132" i="12"/>
  <c r="K1131" i="12"/>
  <c r="K1130" i="12"/>
  <c r="K1129" i="12"/>
  <c r="K1128" i="12"/>
  <c r="K1127" i="12"/>
  <c r="K1126" i="12"/>
  <c r="K1125" i="12"/>
  <c r="K1124" i="12"/>
  <c r="K1123" i="12"/>
  <c r="K1122" i="12"/>
  <c r="K1121" i="12"/>
  <c r="K1120" i="12"/>
  <c r="K1119" i="12"/>
  <c r="K1118" i="12"/>
  <c r="K1117" i="12"/>
  <c r="K1116" i="12"/>
  <c r="K1115" i="12"/>
  <c r="K1114" i="12"/>
  <c r="K1113" i="12"/>
  <c r="K1112" i="12"/>
  <c r="K1111" i="12"/>
  <c r="K1110" i="12"/>
  <c r="K1109" i="12"/>
  <c r="K1108" i="12"/>
  <c r="K1107" i="12"/>
  <c r="K1106" i="12"/>
  <c r="K1105" i="12"/>
  <c r="K1104" i="12"/>
  <c r="K1103" i="12"/>
  <c r="K1102" i="12"/>
  <c r="K1101" i="12"/>
  <c r="K1100" i="12"/>
  <c r="K1099" i="12"/>
  <c r="K1098" i="12"/>
  <c r="K1097" i="12"/>
  <c r="K1096" i="12"/>
  <c r="K1095" i="12"/>
  <c r="K1094" i="12"/>
  <c r="K1093" i="12"/>
  <c r="K1092" i="12"/>
  <c r="K1091" i="12"/>
  <c r="K1090" i="12"/>
  <c r="K1089" i="12"/>
  <c r="K1088" i="12"/>
  <c r="K1087" i="12"/>
  <c r="K1086" i="12"/>
  <c r="K1085" i="12"/>
  <c r="K1084" i="12"/>
  <c r="K1083" i="12"/>
  <c r="K1082" i="12"/>
  <c r="K1081" i="12"/>
  <c r="K1080" i="12"/>
  <c r="K1079" i="12"/>
  <c r="K1078" i="12"/>
  <c r="K1077" i="12"/>
  <c r="K1076" i="12"/>
  <c r="K1075" i="12"/>
  <c r="K1074" i="12"/>
  <c r="K1073" i="12"/>
  <c r="K1072" i="12"/>
  <c r="K1071" i="12"/>
  <c r="K1070" i="12"/>
  <c r="K1069" i="12"/>
  <c r="K1068" i="12"/>
  <c r="K1067" i="12"/>
  <c r="K1066" i="12"/>
  <c r="K1065" i="12"/>
  <c r="K1064" i="12"/>
  <c r="K1063" i="12"/>
  <c r="K1062" i="12"/>
  <c r="K1061" i="12"/>
  <c r="K1060" i="12"/>
  <c r="K1059" i="12"/>
  <c r="K1058" i="12"/>
  <c r="K1057" i="12"/>
  <c r="K1056" i="12"/>
  <c r="K1055" i="12"/>
  <c r="K1054" i="12"/>
  <c r="K1053" i="12"/>
  <c r="K1052" i="12"/>
  <c r="K1051" i="12"/>
  <c r="K1050" i="12"/>
  <c r="K1049" i="12"/>
  <c r="K1048" i="12"/>
  <c r="K1047" i="12"/>
  <c r="K1046" i="12"/>
  <c r="K1045" i="12"/>
  <c r="K1044" i="12"/>
  <c r="K1043" i="12"/>
  <c r="K1042" i="12"/>
  <c r="K1041" i="12"/>
  <c r="K1040" i="12"/>
  <c r="K1039" i="12"/>
  <c r="K1038" i="12"/>
  <c r="K1037" i="12"/>
  <c r="K1036" i="12"/>
  <c r="K1035" i="12"/>
  <c r="K1034" i="12"/>
  <c r="K1033" i="12"/>
  <c r="K1032" i="12"/>
  <c r="K1031" i="12"/>
  <c r="K1030" i="12"/>
  <c r="K1029" i="12"/>
  <c r="K1028" i="12"/>
  <c r="K1027" i="12"/>
  <c r="K1026" i="12"/>
  <c r="K1025" i="12"/>
  <c r="K1024" i="12"/>
  <c r="K1023" i="12"/>
  <c r="K1022" i="12"/>
  <c r="K1021" i="12"/>
  <c r="K1020" i="12"/>
  <c r="K1019" i="12"/>
  <c r="K1018" i="12"/>
  <c r="K1017" i="12"/>
  <c r="K1016" i="12"/>
  <c r="K1015" i="12"/>
  <c r="K1014" i="12"/>
  <c r="K1013" i="12"/>
  <c r="K1012" i="12"/>
  <c r="K1011" i="12"/>
  <c r="K1010" i="12"/>
  <c r="K1009" i="12"/>
  <c r="K1008" i="12"/>
  <c r="K1007" i="12"/>
  <c r="K1006" i="12"/>
  <c r="K1005" i="12"/>
  <c r="K1004" i="12"/>
  <c r="K1003" i="12"/>
  <c r="K1002" i="12"/>
  <c r="K1001" i="12"/>
  <c r="K1000" i="12"/>
  <c r="K999" i="12"/>
  <c r="K998" i="12"/>
  <c r="K997" i="12"/>
  <c r="K996" i="12"/>
  <c r="K995" i="12"/>
  <c r="K994" i="12"/>
  <c r="K993" i="12"/>
  <c r="K992" i="12"/>
  <c r="K991" i="12"/>
  <c r="K990" i="12"/>
  <c r="K989" i="12"/>
  <c r="K988" i="12"/>
  <c r="K987" i="12"/>
  <c r="K986" i="12"/>
  <c r="K985" i="12"/>
  <c r="K984" i="12"/>
  <c r="K983" i="12"/>
  <c r="K982" i="12"/>
  <c r="K981" i="12"/>
  <c r="K980" i="12"/>
  <c r="K979" i="12"/>
  <c r="K978" i="12"/>
  <c r="K977" i="12"/>
  <c r="K976" i="12"/>
  <c r="K975" i="12"/>
  <c r="K974" i="12"/>
  <c r="K973" i="12"/>
  <c r="K972" i="12"/>
  <c r="K971" i="12"/>
  <c r="K970" i="12"/>
  <c r="K969" i="12"/>
  <c r="K968" i="12"/>
  <c r="K967" i="12"/>
  <c r="K966" i="12"/>
  <c r="K965" i="12"/>
  <c r="K964" i="12"/>
  <c r="K963" i="12"/>
  <c r="K962" i="12"/>
  <c r="K961" i="12"/>
  <c r="K960" i="12"/>
  <c r="K959" i="12"/>
  <c r="K958" i="12"/>
  <c r="K957" i="12"/>
  <c r="K956" i="12"/>
  <c r="K955" i="12"/>
  <c r="K954" i="12"/>
  <c r="K953" i="12"/>
  <c r="K952" i="12"/>
  <c r="K951" i="12"/>
  <c r="K950" i="12"/>
  <c r="K949" i="12"/>
  <c r="K948" i="12"/>
  <c r="K947" i="12"/>
  <c r="K946" i="12"/>
  <c r="K945" i="12"/>
  <c r="K944" i="12"/>
  <c r="K943" i="12"/>
  <c r="K942" i="12"/>
  <c r="K941" i="12"/>
  <c r="K940" i="12"/>
  <c r="K939" i="12"/>
  <c r="K938" i="12"/>
  <c r="K937" i="12"/>
  <c r="K936" i="12"/>
  <c r="K935" i="12"/>
  <c r="K934" i="12"/>
  <c r="K933" i="12"/>
  <c r="K932" i="12"/>
  <c r="K931" i="12"/>
  <c r="K930" i="12"/>
  <c r="K929" i="12"/>
  <c r="K928" i="12"/>
  <c r="K927" i="12"/>
  <c r="K926" i="12"/>
  <c r="K925" i="12"/>
  <c r="K924" i="12"/>
  <c r="K923" i="12"/>
  <c r="K922" i="12"/>
  <c r="K921" i="12"/>
  <c r="K920" i="12"/>
  <c r="K919" i="12"/>
  <c r="K918" i="12"/>
  <c r="K917" i="12"/>
  <c r="K916" i="12"/>
  <c r="K915" i="12"/>
  <c r="K914" i="12"/>
  <c r="K913" i="12"/>
  <c r="K912" i="12"/>
  <c r="K911" i="12"/>
  <c r="K910" i="12"/>
  <c r="K909" i="12"/>
  <c r="K908" i="12"/>
  <c r="K907" i="12"/>
  <c r="K906" i="12"/>
  <c r="K905" i="12"/>
  <c r="K904" i="12"/>
  <c r="K903" i="12"/>
  <c r="K902" i="12"/>
  <c r="K901" i="12"/>
  <c r="K900" i="12"/>
  <c r="K899" i="12"/>
  <c r="K898" i="12"/>
  <c r="K897" i="12"/>
  <c r="K896" i="12"/>
  <c r="K895" i="12"/>
  <c r="K894" i="12"/>
  <c r="K893" i="12"/>
  <c r="K892" i="12"/>
  <c r="K891" i="12"/>
  <c r="K890" i="12"/>
  <c r="K889" i="12"/>
  <c r="K888" i="12"/>
  <c r="K887" i="12"/>
  <c r="K886" i="12"/>
  <c r="K885" i="12"/>
  <c r="K884" i="12"/>
  <c r="K883" i="12"/>
  <c r="K882" i="12"/>
  <c r="K881" i="12"/>
  <c r="K880" i="12"/>
  <c r="K879" i="12"/>
  <c r="K878" i="12"/>
  <c r="K877" i="12"/>
  <c r="K876" i="12"/>
  <c r="K875" i="12"/>
  <c r="K874" i="12"/>
  <c r="K873" i="12"/>
  <c r="K872" i="12"/>
  <c r="K871" i="12"/>
  <c r="K870" i="12"/>
  <c r="K869" i="12"/>
  <c r="K868" i="12"/>
  <c r="K867" i="12"/>
  <c r="K866" i="12"/>
  <c r="K865" i="12"/>
  <c r="K864" i="12"/>
  <c r="K863" i="12"/>
  <c r="K862" i="12"/>
  <c r="K861" i="12"/>
  <c r="K860" i="12"/>
  <c r="K859" i="12"/>
  <c r="K858" i="12"/>
  <c r="K857" i="12"/>
  <c r="K856" i="12"/>
  <c r="K855" i="12"/>
  <c r="K854" i="12"/>
  <c r="K853" i="12"/>
  <c r="K852" i="12"/>
  <c r="K851" i="12"/>
  <c r="K850" i="12"/>
  <c r="K849" i="12"/>
  <c r="K848" i="12"/>
  <c r="K847" i="12"/>
  <c r="K846" i="12"/>
  <c r="K845" i="12"/>
  <c r="K844" i="12"/>
  <c r="K843" i="12"/>
  <c r="K842" i="12"/>
  <c r="K841" i="12"/>
  <c r="K840" i="12"/>
  <c r="K839" i="12"/>
  <c r="K838" i="12"/>
  <c r="K837" i="12"/>
  <c r="K836" i="12"/>
  <c r="K835" i="12"/>
  <c r="K834" i="12"/>
  <c r="K833" i="12"/>
  <c r="K832" i="12"/>
  <c r="K831" i="12"/>
  <c r="K830" i="12"/>
  <c r="K829" i="12"/>
  <c r="K828" i="12"/>
  <c r="K827" i="12"/>
  <c r="K826" i="12"/>
  <c r="K825" i="12"/>
  <c r="K824" i="12"/>
  <c r="K823" i="12"/>
  <c r="K822" i="12"/>
  <c r="K821" i="12"/>
  <c r="K820" i="12"/>
  <c r="K819" i="12"/>
  <c r="K818" i="12"/>
  <c r="K817" i="12"/>
  <c r="K816" i="12"/>
  <c r="K815" i="12"/>
  <c r="K814" i="12"/>
  <c r="K813" i="12"/>
  <c r="K812" i="12"/>
  <c r="K811" i="12"/>
  <c r="K810" i="12"/>
  <c r="K809" i="12"/>
  <c r="K808" i="12"/>
  <c r="K807" i="12"/>
  <c r="K806" i="12"/>
  <c r="K805" i="12"/>
  <c r="K804" i="12"/>
  <c r="K803" i="12"/>
  <c r="K802" i="12"/>
  <c r="K801" i="12"/>
  <c r="K800" i="12"/>
  <c r="K799" i="12"/>
  <c r="K798" i="12"/>
  <c r="K797" i="12"/>
  <c r="K796" i="12"/>
  <c r="K795" i="12"/>
  <c r="K794" i="12"/>
  <c r="K793" i="12"/>
  <c r="K792" i="12"/>
  <c r="K791" i="12"/>
  <c r="K790" i="12"/>
  <c r="K789" i="12"/>
  <c r="K788" i="12"/>
  <c r="K787" i="12"/>
  <c r="K786" i="12"/>
  <c r="K785" i="12"/>
  <c r="K784" i="12"/>
  <c r="K783" i="12"/>
  <c r="K782" i="12"/>
  <c r="K781" i="12"/>
  <c r="K780" i="12"/>
  <c r="K779" i="12"/>
  <c r="K778" i="12"/>
  <c r="K777" i="12"/>
  <c r="K776" i="12"/>
  <c r="K775" i="12"/>
  <c r="K774" i="12"/>
  <c r="K773" i="12"/>
  <c r="K772" i="12"/>
  <c r="K771" i="12"/>
  <c r="K770" i="12"/>
  <c r="K769" i="12"/>
  <c r="K768" i="12"/>
  <c r="K767" i="12"/>
  <c r="K766" i="12"/>
  <c r="K765" i="12"/>
  <c r="K764" i="12"/>
  <c r="K763" i="12"/>
  <c r="K762" i="12"/>
  <c r="K761" i="12"/>
  <c r="K760" i="12"/>
  <c r="K759" i="12"/>
  <c r="K758" i="12"/>
  <c r="K757" i="12"/>
  <c r="K756" i="12"/>
  <c r="K755" i="12"/>
  <c r="K754" i="12"/>
  <c r="K753" i="12"/>
  <c r="K752" i="12"/>
  <c r="K751" i="12"/>
  <c r="K750" i="12"/>
  <c r="K749" i="12"/>
  <c r="K748" i="12"/>
  <c r="K747" i="12"/>
  <c r="K746" i="12"/>
  <c r="K745" i="12"/>
  <c r="K744" i="12"/>
  <c r="K743" i="12"/>
  <c r="K742" i="12"/>
  <c r="K741" i="12"/>
  <c r="K740" i="12"/>
  <c r="K739" i="12"/>
  <c r="K738" i="12"/>
  <c r="K737" i="12"/>
  <c r="K736" i="12"/>
  <c r="K735" i="12"/>
  <c r="K734" i="12"/>
  <c r="K733" i="12"/>
  <c r="K732" i="12"/>
  <c r="K731" i="12"/>
  <c r="K730" i="12"/>
  <c r="K729" i="12"/>
  <c r="K728" i="12"/>
  <c r="K727" i="12"/>
  <c r="K726" i="12"/>
  <c r="K725" i="12"/>
  <c r="K724" i="12"/>
  <c r="K723" i="12"/>
  <c r="K722" i="12"/>
  <c r="K721" i="12"/>
  <c r="K720" i="12"/>
  <c r="K719" i="12"/>
  <c r="K718" i="12"/>
  <c r="K717" i="12"/>
  <c r="K716" i="12"/>
  <c r="K715" i="12"/>
  <c r="K714" i="12"/>
  <c r="K713" i="12"/>
  <c r="K712" i="12"/>
  <c r="K711" i="12"/>
  <c r="K710" i="12"/>
  <c r="K709" i="12"/>
  <c r="K708" i="12"/>
  <c r="K707" i="12"/>
  <c r="K706" i="12"/>
  <c r="K705" i="12"/>
  <c r="K704" i="12"/>
  <c r="K703" i="12"/>
  <c r="K702" i="12"/>
  <c r="K701" i="12"/>
  <c r="K700" i="12"/>
  <c r="K699" i="12"/>
  <c r="K698" i="12"/>
  <c r="K697" i="12"/>
  <c r="K696" i="12"/>
  <c r="K695" i="12"/>
  <c r="K694" i="12"/>
  <c r="K693" i="12"/>
  <c r="K692" i="12"/>
  <c r="K691" i="12"/>
  <c r="K690" i="12"/>
  <c r="K689" i="12"/>
  <c r="K688" i="12"/>
  <c r="K687" i="12"/>
  <c r="K686" i="12"/>
  <c r="K685" i="12"/>
  <c r="K684" i="12"/>
  <c r="K683" i="12"/>
  <c r="K682" i="12"/>
  <c r="K681" i="12"/>
  <c r="K680" i="12"/>
  <c r="K679" i="12"/>
  <c r="K678" i="12"/>
  <c r="K677" i="12"/>
  <c r="K676" i="12"/>
  <c r="K675" i="12"/>
  <c r="K674" i="12"/>
  <c r="K673" i="12"/>
  <c r="K672" i="12"/>
  <c r="K671" i="12"/>
  <c r="K670" i="12"/>
  <c r="K669" i="12"/>
  <c r="K668" i="12"/>
  <c r="K667" i="12"/>
  <c r="K666" i="12"/>
  <c r="K665" i="12"/>
  <c r="K664" i="12"/>
  <c r="K663" i="12"/>
  <c r="K662" i="12"/>
  <c r="K661" i="12"/>
  <c r="K660" i="12"/>
  <c r="K659" i="12"/>
  <c r="K658" i="12"/>
  <c r="K657" i="12"/>
  <c r="K656" i="12"/>
  <c r="K655" i="12"/>
  <c r="K654" i="12"/>
  <c r="K653" i="12"/>
  <c r="K652" i="12"/>
  <c r="K651" i="12"/>
  <c r="K650" i="12"/>
  <c r="K649" i="12"/>
  <c r="K648" i="12"/>
  <c r="K647" i="12"/>
  <c r="K646" i="12"/>
  <c r="K645" i="12"/>
  <c r="K644" i="12"/>
  <c r="K643" i="12"/>
  <c r="K642" i="12"/>
  <c r="K641" i="12"/>
  <c r="K640" i="12"/>
  <c r="K639" i="12"/>
  <c r="K638" i="12"/>
  <c r="K637" i="12"/>
  <c r="K636" i="12"/>
  <c r="K635" i="12"/>
  <c r="K634" i="12"/>
  <c r="K633" i="12"/>
  <c r="K632" i="12"/>
  <c r="K631" i="12"/>
  <c r="K630" i="12"/>
  <c r="K629" i="12"/>
  <c r="K628" i="12"/>
  <c r="K627" i="12"/>
  <c r="K626" i="12"/>
  <c r="K625" i="12"/>
  <c r="K624" i="12"/>
  <c r="K623" i="12"/>
  <c r="K622" i="12"/>
  <c r="K621" i="12"/>
  <c r="K620" i="12"/>
  <c r="K619" i="12"/>
  <c r="K618" i="12"/>
  <c r="K617" i="12"/>
  <c r="K616" i="12"/>
  <c r="K615" i="12"/>
  <c r="K614" i="12"/>
  <c r="K613" i="12"/>
  <c r="K612" i="12"/>
  <c r="K611" i="12"/>
  <c r="K610" i="12"/>
  <c r="K609" i="12"/>
  <c r="K608" i="12"/>
  <c r="K607" i="12"/>
  <c r="K606" i="12"/>
  <c r="K605" i="12"/>
  <c r="K604" i="12"/>
  <c r="K603" i="12"/>
  <c r="K602" i="12"/>
  <c r="K601" i="12"/>
  <c r="K600" i="12"/>
  <c r="K599" i="12"/>
  <c r="K598" i="12"/>
  <c r="K597" i="12"/>
  <c r="K596" i="12"/>
  <c r="K595" i="12"/>
  <c r="K594" i="12"/>
  <c r="K593" i="12"/>
  <c r="K592" i="12"/>
  <c r="K591" i="12"/>
  <c r="K590" i="12"/>
  <c r="K589" i="12"/>
  <c r="K588" i="12"/>
  <c r="K587" i="12"/>
  <c r="K586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72" i="12"/>
  <c r="K571" i="12"/>
  <c r="K570" i="12"/>
  <c r="K569" i="12"/>
  <c r="K568" i="12"/>
  <c r="K567" i="12"/>
  <c r="K566" i="12"/>
  <c r="K565" i="12"/>
  <c r="K564" i="12"/>
  <c r="K563" i="12"/>
  <c r="K562" i="12"/>
  <c r="K561" i="12"/>
  <c r="K560" i="12"/>
  <c r="K559" i="12"/>
  <c r="K558" i="12"/>
  <c r="K557" i="12"/>
  <c r="K556" i="12"/>
  <c r="K555" i="12"/>
  <c r="K554" i="12"/>
  <c r="K553" i="12"/>
  <c r="K552" i="12"/>
  <c r="K551" i="12"/>
  <c r="K550" i="12"/>
  <c r="K549" i="12"/>
  <c r="K548" i="12"/>
  <c r="K547" i="12"/>
  <c r="K546" i="12"/>
  <c r="K545" i="12"/>
  <c r="K544" i="12"/>
  <c r="K543" i="12"/>
  <c r="K542" i="12"/>
  <c r="K541" i="12"/>
  <c r="K540" i="12"/>
  <c r="K539" i="12"/>
  <c r="K538" i="12"/>
  <c r="K537" i="12"/>
  <c r="K536" i="12"/>
  <c r="K535" i="12"/>
  <c r="K534" i="12"/>
  <c r="K533" i="12"/>
  <c r="K532" i="12"/>
  <c r="K531" i="12"/>
  <c r="K530" i="12"/>
  <c r="K529" i="12"/>
  <c r="K528" i="12"/>
  <c r="K527" i="12"/>
  <c r="K526" i="12"/>
  <c r="K525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K512" i="12"/>
  <c r="K511" i="12"/>
  <c r="K510" i="12"/>
  <c r="K509" i="12"/>
  <c r="K508" i="12"/>
  <c r="K507" i="12"/>
  <c r="K506" i="12"/>
  <c r="K505" i="12"/>
  <c r="K504" i="12"/>
  <c r="K503" i="12"/>
  <c r="K502" i="12"/>
  <c r="K501" i="12"/>
  <c r="K500" i="12"/>
  <c r="K499" i="12"/>
  <c r="K498" i="12"/>
  <c r="K497" i="12"/>
  <c r="K496" i="12"/>
  <c r="K495" i="12"/>
  <c r="K494" i="12"/>
  <c r="K493" i="12"/>
  <c r="K492" i="12"/>
  <c r="K491" i="12"/>
  <c r="K490" i="12"/>
  <c r="K489" i="12"/>
  <c r="K488" i="12"/>
  <c r="K487" i="12"/>
  <c r="K486" i="12"/>
  <c r="K485" i="12"/>
  <c r="K484" i="12"/>
  <c r="K483" i="12"/>
  <c r="K482" i="12"/>
  <c r="K481" i="12"/>
  <c r="K480" i="12"/>
  <c r="K479" i="12"/>
  <c r="K478" i="12"/>
  <c r="K477" i="12"/>
  <c r="K476" i="12"/>
  <c r="K475" i="12"/>
  <c r="K474" i="12"/>
  <c r="K473" i="12"/>
  <c r="K472" i="12"/>
  <c r="K471" i="12"/>
  <c r="K470" i="12"/>
  <c r="K469" i="12"/>
  <c r="K468" i="12"/>
  <c r="K467" i="12"/>
  <c r="K466" i="12"/>
  <c r="K465" i="12"/>
  <c r="K464" i="12"/>
  <c r="K463" i="12"/>
  <c r="K462" i="12"/>
  <c r="K461" i="12"/>
  <c r="K460" i="12"/>
  <c r="K459" i="12"/>
  <c r="K458" i="12"/>
  <c r="K457" i="12"/>
  <c r="K456" i="12"/>
  <c r="K455" i="12"/>
  <c r="K454" i="12"/>
  <c r="K453" i="12"/>
  <c r="K452" i="12"/>
  <c r="K451" i="12"/>
  <c r="K450" i="12"/>
  <c r="K449" i="12"/>
  <c r="K448" i="12"/>
  <c r="K447" i="12"/>
  <c r="K446" i="12"/>
  <c r="K445" i="12"/>
  <c r="K444" i="12"/>
  <c r="K443" i="12"/>
  <c r="K442" i="12"/>
  <c r="K441" i="12"/>
  <c r="K440" i="12"/>
  <c r="K439" i="12"/>
  <c r="K438" i="12"/>
  <c r="K437" i="12"/>
  <c r="K436" i="12"/>
  <c r="K435" i="12"/>
  <c r="K434" i="12"/>
  <c r="K433" i="12"/>
  <c r="K432" i="12"/>
  <c r="K431" i="12"/>
  <c r="K430" i="12"/>
  <c r="K429" i="12"/>
  <c r="K428" i="12"/>
  <c r="K427" i="12"/>
  <c r="K426" i="12"/>
  <c r="K425" i="12"/>
  <c r="K424" i="12"/>
  <c r="K423" i="12"/>
  <c r="K422" i="12"/>
  <c r="K421" i="12"/>
  <c r="K420" i="12"/>
  <c r="K419" i="12"/>
  <c r="K418" i="12"/>
  <c r="K417" i="12"/>
  <c r="K416" i="12"/>
  <c r="K415" i="12"/>
  <c r="K414" i="12"/>
  <c r="K413" i="12"/>
  <c r="K412" i="12"/>
  <c r="K411" i="12"/>
  <c r="K410" i="12"/>
  <c r="K409" i="12"/>
  <c r="K408" i="12"/>
  <c r="K407" i="12"/>
  <c r="K406" i="12"/>
  <c r="K405" i="12"/>
  <c r="K404" i="12"/>
  <c r="K403" i="12"/>
  <c r="K402" i="12"/>
  <c r="K401" i="12"/>
  <c r="K400" i="12"/>
  <c r="K399" i="12"/>
  <c r="K398" i="12"/>
  <c r="K397" i="12"/>
  <c r="K396" i="12"/>
  <c r="K395" i="12"/>
  <c r="K394" i="12"/>
  <c r="K393" i="12"/>
  <c r="K392" i="12"/>
  <c r="K391" i="12"/>
  <c r="K390" i="12"/>
  <c r="K389" i="12"/>
  <c r="K388" i="12"/>
  <c r="K387" i="12"/>
  <c r="K386" i="12"/>
  <c r="K385" i="12"/>
  <c r="K384" i="12"/>
  <c r="K383" i="12"/>
  <c r="K382" i="12"/>
  <c r="K381" i="12"/>
  <c r="K380" i="12"/>
  <c r="K379" i="12"/>
  <c r="K378" i="12"/>
  <c r="K377" i="12"/>
  <c r="K376" i="12"/>
  <c r="K375" i="12"/>
  <c r="K374" i="12"/>
  <c r="K373" i="12"/>
  <c r="K372" i="12"/>
  <c r="K371" i="12"/>
  <c r="K370" i="12"/>
  <c r="K369" i="12"/>
  <c r="K368" i="12"/>
  <c r="K367" i="12"/>
  <c r="K366" i="12"/>
  <c r="K365" i="12"/>
  <c r="K364" i="12"/>
  <c r="K363" i="12"/>
  <c r="K362" i="12"/>
  <c r="K361" i="12"/>
  <c r="K360" i="12"/>
  <c r="K359" i="12"/>
  <c r="K358" i="12"/>
  <c r="K357" i="12"/>
  <c r="K356" i="12"/>
  <c r="K355" i="12"/>
  <c r="K354" i="12"/>
  <c r="K353" i="12"/>
  <c r="K352" i="12"/>
  <c r="K351" i="12"/>
  <c r="K350" i="12"/>
  <c r="K349" i="12"/>
  <c r="K348" i="12"/>
  <c r="K347" i="12"/>
  <c r="K346" i="12"/>
  <c r="K345" i="12"/>
  <c r="K344" i="12"/>
  <c r="K343" i="12"/>
  <c r="K342" i="12"/>
  <c r="K341" i="12"/>
  <c r="K340" i="12"/>
  <c r="K339" i="12"/>
  <c r="K338" i="12"/>
  <c r="K337" i="12"/>
  <c r="K336" i="12"/>
  <c r="K335" i="12"/>
  <c r="K334" i="12"/>
  <c r="K333" i="12"/>
  <c r="K332" i="12"/>
  <c r="K331" i="12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1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6" i="12"/>
  <c r="K145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5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8" i="12"/>
  <c r="K57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K9" i="12"/>
  <c r="K8" i="12"/>
  <c r="K7" i="12"/>
  <c r="K6" i="12"/>
  <c r="K5" i="12"/>
  <c r="K4" i="12"/>
  <c r="K3" i="12"/>
  <c r="K2" i="12"/>
  <c r="K8059" i="7"/>
  <c r="K8058" i="7"/>
  <c r="K8057" i="7"/>
  <c r="K8056" i="7"/>
  <c r="K8055" i="7"/>
  <c r="K8054" i="7"/>
  <c r="K8053" i="7"/>
  <c r="K8052" i="7"/>
  <c r="K8051" i="7"/>
  <c r="K8050" i="7"/>
  <c r="K8049" i="7"/>
  <c r="K8048" i="7"/>
  <c r="K8047" i="7"/>
  <c r="K8046" i="7"/>
  <c r="K8045" i="7"/>
  <c r="K8044" i="7"/>
  <c r="K8043" i="7"/>
  <c r="K8042" i="7"/>
  <c r="K8041" i="7"/>
  <c r="K8040" i="7"/>
  <c r="K8039" i="7"/>
  <c r="K8038" i="7"/>
  <c r="K8037" i="7"/>
  <c r="K8036" i="7"/>
  <c r="K8035" i="7"/>
  <c r="K8034" i="7"/>
  <c r="K8033" i="7"/>
  <c r="K8032" i="7"/>
  <c r="K8031" i="7"/>
  <c r="K8030" i="7"/>
  <c r="K8029" i="7"/>
  <c r="K8028" i="7"/>
  <c r="K8027" i="7"/>
  <c r="K8026" i="7"/>
  <c r="K8025" i="7"/>
  <c r="K8024" i="7"/>
  <c r="K8023" i="7"/>
  <c r="K8022" i="7"/>
  <c r="K8021" i="7"/>
  <c r="K8020" i="7"/>
  <c r="K8019" i="7"/>
  <c r="K8018" i="7"/>
  <c r="K8017" i="7"/>
  <c r="K8016" i="7"/>
  <c r="K8015" i="7"/>
  <c r="K8014" i="7"/>
  <c r="K8013" i="7"/>
  <c r="K8012" i="7"/>
  <c r="K8011" i="7"/>
  <c r="K8010" i="7"/>
  <c r="K8009" i="7"/>
  <c r="K8008" i="7"/>
  <c r="K8007" i="7"/>
  <c r="K8006" i="7"/>
  <c r="K8005" i="7"/>
  <c r="K8004" i="7"/>
  <c r="K8003" i="7"/>
  <c r="K8002" i="7"/>
  <c r="K8001" i="7"/>
  <c r="K8000" i="7"/>
  <c r="K7999" i="7"/>
  <c r="K7998" i="7"/>
  <c r="K7997" i="7"/>
  <c r="K7996" i="7"/>
  <c r="K7995" i="7"/>
  <c r="K7994" i="7"/>
  <c r="K7993" i="7"/>
  <c r="K7992" i="7"/>
  <c r="K7991" i="7"/>
  <c r="K7990" i="7"/>
  <c r="K7989" i="7"/>
  <c r="K7988" i="7"/>
  <c r="K7987" i="7"/>
  <c r="K7986" i="7"/>
  <c r="K7985" i="7"/>
  <c r="K7984" i="7"/>
  <c r="K7983" i="7"/>
  <c r="K7982" i="7"/>
  <c r="K7981" i="7"/>
  <c r="K7980" i="7"/>
  <c r="K7979" i="7"/>
  <c r="K7978" i="7"/>
  <c r="K7977" i="7"/>
  <c r="K7976" i="7"/>
  <c r="K7975" i="7"/>
  <c r="K7974" i="7"/>
  <c r="K7973" i="7"/>
  <c r="K7972" i="7"/>
  <c r="K7971" i="7"/>
  <c r="K7970" i="7"/>
  <c r="K7969" i="7"/>
  <c r="K7968" i="7"/>
  <c r="K7967" i="7"/>
  <c r="K7966" i="7"/>
  <c r="K7965" i="7"/>
  <c r="K7964" i="7"/>
  <c r="K7963" i="7"/>
  <c r="K7962" i="7"/>
  <c r="K7961" i="7"/>
  <c r="K7960" i="7"/>
  <c r="K7959" i="7"/>
  <c r="K7958" i="7"/>
  <c r="K7957" i="7"/>
  <c r="K7956" i="7"/>
  <c r="K7955" i="7"/>
  <c r="K7954" i="7"/>
  <c r="K7953" i="7"/>
  <c r="K7952" i="7"/>
  <c r="K7951" i="7"/>
  <c r="K7950" i="7"/>
  <c r="K7949" i="7"/>
  <c r="K7948" i="7"/>
  <c r="K7947" i="7"/>
  <c r="K7946" i="7"/>
  <c r="K7945" i="7"/>
  <c r="K7944" i="7"/>
  <c r="K7943" i="7"/>
  <c r="K7942" i="7"/>
  <c r="K7941" i="7"/>
  <c r="K7940" i="7"/>
  <c r="K7939" i="7"/>
  <c r="K7938" i="7"/>
  <c r="K7937" i="7"/>
  <c r="K7936" i="7"/>
  <c r="K7935" i="7"/>
  <c r="K7934" i="7"/>
  <c r="K7933" i="7"/>
  <c r="K7932" i="7"/>
  <c r="K7931" i="7"/>
  <c r="K7930" i="7"/>
  <c r="K7929" i="7"/>
  <c r="K7928" i="7"/>
  <c r="K7927" i="7"/>
  <c r="K7926" i="7"/>
  <c r="K7925" i="7"/>
  <c r="K7924" i="7"/>
  <c r="K7923" i="7"/>
  <c r="K7922" i="7"/>
  <c r="K7921" i="7"/>
  <c r="K7920" i="7"/>
  <c r="K7919" i="7"/>
  <c r="K7918" i="7"/>
  <c r="K7917" i="7"/>
  <c r="K7916" i="7"/>
  <c r="K7915" i="7"/>
  <c r="K7914" i="7"/>
  <c r="K7913" i="7"/>
  <c r="K7912" i="7"/>
  <c r="K7911" i="7"/>
  <c r="K7910" i="7"/>
  <c r="K7909" i="7"/>
  <c r="K7908" i="7"/>
  <c r="K7907" i="7"/>
  <c r="K7906" i="7"/>
  <c r="K7905" i="7"/>
  <c r="K7904" i="7"/>
  <c r="K7903" i="7"/>
  <c r="K7902" i="7"/>
  <c r="K7901" i="7"/>
  <c r="K7900" i="7"/>
  <c r="K7899" i="7"/>
  <c r="K7898" i="7"/>
  <c r="K7897" i="7"/>
  <c r="K7896" i="7"/>
  <c r="K7895" i="7"/>
  <c r="K7894" i="7"/>
  <c r="K7893" i="7"/>
  <c r="K7892" i="7"/>
  <c r="K7891" i="7"/>
  <c r="K7890" i="7"/>
  <c r="K7889" i="7"/>
  <c r="K7888" i="7"/>
  <c r="K7887" i="7"/>
  <c r="K7886" i="7"/>
  <c r="K7885" i="7"/>
  <c r="K7884" i="7"/>
  <c r="K7883" i="7"/>
  <c r="K7882" i="7"/>
  <c r="K7881" i="7"/>
  <c r="K7880" i="7"/>
  <c r="K7879" i="7"/>
  <c r="K7878" i="7"/>
  <c r="K7877" i="7"/>
  <c r="K7876" i="7"/>
  <c r="K7875" i="7"/>
  <c r="K7874" i="7"/>
  <c r="K7873" i="7"/>
  <c r="K7872" i="7"/>
  <c r="K7871" i="7"/>
  <c r="K7870" i="7"/>
  <c r="K7869" i="7"/>
  <c r="K7868" i="7"/>
  <c r="K7867" i="7"/>
  <c r="K7866" i="7"/>
  <c r="K7865" i="7"/>
  <c r="K7864" i="7"/>
  <c r="K7863" i="7"/>
  <c r="K7862" i="7"/>
  <c r="K7861" i="7"/>
  <c r="K7860" i="7"/>
  <c r="K7859" i="7"/>
  <c r="K7858" i="7"/>
  <c r="K7857" i="7"/>
  <c r="K7856" i="7"/>
  <c r="K7855" i="7"/>
  <c r="K7854" i="7"/>
  <c r="K7853" i="7"/>
  <c r="K7852" i="7"/>
  <c r="K7851" i="7"/>
  <c r="K7850" i="7"/>
  <c r="K7849" i="7"/>
  <c r="K7848" i="7"/>
  <c r="K7847" i="7"/>
  <c r="K7846" i="7"/>
  <c r="K7845" i="7"/>
  <c r="K7844" i="7"/>
  <c r="K7843" i="7"/>
  <c r="K7842" i="7"/>
  <c r="K7841" i="7"/>
  <c r="K7840" i="7"/>
  <c r="K7839" i="7"/>
  <c r="K7838" i="7"/>
  <c r="K7837" i="7"/>
  <c r="K7836" i="7"/>
  <c r="K7835" i="7"/>
  <c r="K7834" i="7"/>
  <c r="K7833" i="7"/>
  <c r="K7832" i="7"/>
  <c r="K7831" i="7"/>
  <c r="K7830" i="7"/>
  <c r="K7829" i="7"/>
  <c r="K7828" i="7"/>
  <c r="K7827" i="7"/>
  <c r="K7826" i="7"/>
  <c r="K7825" i="7"/>
  <c r="K7824" i="7"/>
  <c r="K7823" i="7"/>
  <c r="K7822" i="7"/>
  <c r="K7821" i="7"/>
  <c r="K7820" i="7"/>
  <c r="K7819" i="7"/>
  <c r="K7818" i="7"/>
  <c r="K7817" i="7"/>
  <c r="K7816" i="7"/>
  <c r="K7815" i="7"/>
  <c r="K7814" i="7"/>
  <c r="K7813" i="7"/>
  <c r="K7812" i="7"/>
  <c r="K7811" i="7"/>
  <c r="K7810" i="7"/>
  <c r="K7809" i="7"/>
  <c r="K7808" i="7"/>
  <c r="K7807" i="7"/>
  <c r="K7806" i="7"/>
  <c r="K7805" i="7"/>
  <c r="K7804" i="7"/>
  <c r="K7803" i="7"/>
  <c r="K7802" i="7"/>
  <c r="K7801" i="7"/>
  <c r="K7800" i="7"/>
  <c r="K7799" i="7"/>
  <c r="K7798" i="7"/>
  <c r="K7797" i="7"/>
  <c r="K7796" i="7"/>
  <c r="K7795" i="7"/>
  <c r="K7794" i="7"/>
  <c r="K7793" i="7"/>
  <c r="K7792" i="7"/>
  <c r="K7791" i="7"/>
  <c r="K7790" i="7"/>
  <c r="K7789" i="7"/>
  <c r="K7788" i="7"/>
  <c r="K7787" i="7"/>
  <c r="K7786" i="7"/>
  <c r="K7785" i="7"/>
  <c r="K7784" i="7"/>
  <c r="K7783" i="7"/>
  <c r="K7782" i="7"/>
  <c r="K7781" i="7"/>
  <c r="K7780" i="7"/>
  <c r="K7779" i="7"/>
  <c r="K7778" i="7"/>
  <c r="K7777" i="7"/>
  <c r="K7776" i="7"/>
  <c r="K7775" i="7"/>
  <c r="K7774" i="7"/>
  <c r="K7773" i="7"/>
  <c r="K7772" i="7"/>
  <c r="K7771" i="7"/>
  <c r="K7770" i="7"/>
  <c r="K7769" i="7"/>
  <c r="K7768" i="7"/>
  <c r="K7767" i="7"/>
  <c r="K7766" i="7"/>
  <c r="K7765" i="7"/>
  <c r="K7764" i="7"/>
  <c r="K7763" i="7"/>
  <c r="K7762" i="7"/>
  <c r="K7761" i="7"/>
  <c r="K7760" i="7"/>
  <c r="K7759" i="7"/>
  <c r="K7758" i="7"/>
  <c r="K7757" i="7"/>
  <c r="K7756" i="7"/>
  <c r="K7755" i="7"/>
  <c r="K7754" i="7"/>
  <c r="K7753" i="7"/>
  <c r="K7752" i="7"/>
  <c r="K7751" i="7"/>
  <c r="K7750" i="7"/>
  <c r="K7749" i="7"/>
  <c r="K7748" i="7"/>
  <c r="K7747" i="7"/>
  <c r="K7746" i="7"/>
  <c r="K7745" i="7"/>
  <c r="K7744" i="7"/>
  <c r="K7743" i="7"/>
  <c r="K7742" i="7"/>
  <c r="K7741" i="7"/>
  <c r="K7740" i="7"/>
  <c r="K7739" i="7"/>
  <c r="K7738" i="7"/>
  <c r="K7737" i="7"/>
  <c r="K7736" i="7"/>
  <c r="K7735" i="7"/>
  <c r="K7734" i="7"/>
  <c r="K7733" i="7"/>
  <c r="K7732" i="7"/>
  <c r="K7731" i="7"/>
  <c r="K7730" i="7"/>
  <c r="K7729" i="7"/>
  <c r="K7728" i="7"/>
  <c r="K7727" i="7"/>
  <c r="K7726" i="7"/>
  <c r="K7725" i="7"/>
  <c r="K7724" i="7"/>
  <c r="K7723" i="7"/>
  <c r="K7722" i="7"/>
  <c r="K7721" i="7"/>
  <c r="K7720" i="7"/>
  <c r="K7719" i="7"/>
  <c r="K7718" i="7"/>
  <c r="K7717" i="7"/>
  <c r="K7716" i="7"/>
  <c r="K7715" i="7"/>
  <c r="K7714" i="7"/>
  <c r="K7713" i="7"/>
  <c r="K7712" i="7"/>
  <c r="K7711" i="7"/>
  <c r="K7710" i="7"/>
  <c r="K7709" i="7"/>
  <c r="K7708" i="7"/>
  <c r="K7707" i="7"/>
  <c r="K7706" i="7"/>
  <c r="K7705" i="7"/>
  <c r="K7704" i="7"/>
  <c r="K7703" i="7"/>
  <c r="K7702" i="7"/>
  <c r="K7701" i="7"/>
  <c r="K7700" i="7"/>
  <c r="K7699" i="7"/>
  <c r="K7698" i="7"/>
  <c r="K7697" i="7"/>
  <c r="K7696" i="7"/>
  <c r="K7695" i="7"/>
  <c r="K7694" i="7"/>
  <c r="K7693" i="7"/>
  <c r="K7692" i="7"/>
  <c r="K7691" i="7"/>
  <c r="K7690" i="7"/>
  <c r="K7689" i="7"/>
  <c r="K7688" i="7"/>
  <c r="K7687" i="7"/>
  <c r="K7686" i="7"/>
  <c r="K7685" i="7"/>
  <c r="K7684" i="7"/>
  <c r="K7683" i="7"/>
  <c r="K7682" i="7"/>
  <c r="K7681" i="7"/>
  <c r="K7680" i="7"/>
  <c r="K7679" i="7"/>
  <c r="K7678" i="7"/>
  <c r="K7677" i="7"/>
  <c r="K7676" i="7"/>
  <c r="K7675" i="7"/>
  <c r="K7674" i="7"/>
  <c r="K7673" i="7"/>
  <c r="K7672" i="7"/>
  <c r="K7671" i="7"/>
  <c r="K7670" i="7"/>
  <c r="K7669" i="7"/>
  <c r="K7668" i="7"/>
  <c r="K7667" i="7"/>
  <c r="K7666" i="7"/>
  <c r="K7665" i="7"/>
  <c r="K7664" i="7"/>
  <c r="K7663" i="7"/>
  <c r="K7662" i="7"/>
  <c r="K7661" i="7"/>
  <c r="K7660" i="7"/>
  <c r="K7659" i="7"/>
  <c r="K7658" i="7"/>
  <c r="K7657" i="7"/>
  <c r="K7656" i="7"/>
  <c r="K7655" i="7"/>
  <c r="K7654" i="7"/>
  <c r="K7653" i="7"/>
  <c r="K7652" i="7"/>
  <c r="K7651" i="7"/>
  <c r="K7650" i="7"/>
  <c r="K7649" i="7"/>
  <c r="K7648" i="7"/>
  <c r="K7647" i="7"/>
  <c r="K7646" i="7"/>
  <c r="K7645" i="7"/>
  <c r="K7644" i="7"/>
  <c r="K7643" i="7"/>
  <c r="K7642" i="7"/>
  <c r="K7641" i="7"/>
  <c r="K7640" i="7"/>
  <c r="K7639" i="7"/>
  <c r="K7638" i="7"/>
  <c r="K7637" i="7"/>
  <c r="K7636" i="7"/>
  <c r="K7635" i="7"/>
  <c r="K7634" i="7"/>
  <c r="K7633" i="7"/>
  <c r="K7632" i="7"/>
  <c r="K7631" i="7"/>
  <c r="K7630" i="7"/>
  <c r="K7629" i="7"/>
  <c r="K7628" i="7"/>
  <c r="K7627" i="7"/>
  <c r="K7626" i="7"/>
  <c r="K7625" i="7"/>
  <c r="K7624" i="7"/>
  <c r="K7623" i="7"/>
  <c r="K7622" i="7"/>
  <c r="K7621" i="7"/>
  <c r="K7620" i="7"/>
  <c r="K7619" i="7"/>
  <c r="K7618" i="7"/>
  <c r="K7617" i="7"/>
  <c r="K7616" i="7"/>
  <c r="K7615" i="7"/>
  <c r="K7614" i="7"/>
  <c r="K7613" i="7"/>
  <c r="K7612" i="7"/>
  <c r="K7611" i="7"/>
  <c r="K7610" i="7"/>
  <c r="K7609" i="7"/>
  <c r="K7608" i="7"/>
  <c r="K7607" i="7"/>
  <c r="K7606" i="7"/>
  <c r="K7605" i="7"/>
  <c r="K7604" i="7"/>
  <c r="K7603" i="7"/>
  <c r="K7602" i="7"/>
  <c r="K7601" i="7"/>
  <c r="K7600" i="7"/>
  <c r="K7599" i="7"/>
  <c r="K7598" i="7"/>
  <c r="K7597" i="7"/>
  <c r="K7596" i="7"/>
  <c r="K7595" i="7"/>
  <c r="K7594" i="7"/>
  <c r="K7593" i="7"/>
  <c r="K7592" i="7"/>
  <c r="K7591" i="7"/>
  <c r="K7590" i="7"/>
  <c r="K7589" i="7"/>
  <c r="K7588" i="7"/>
  <c r="K7587" i="7"/>
  <c r="K7586" i="7"/>
  <c r="K7585" i="7"/>
  <c r="K7584" i="7"/>
  <c r="K7583" i="7"/>
  <c r="K7582" i="7"/>
  <c r="K7581" i="7"/>
  <c r="K7580" i="7"/>
  <c r="K7579" i="7"/>
  <c r="K7578" i="7"/>
  <c r="K7577" i="7"/>
  <c r="K7576" i="7"/>
  <c r="K7575" i="7"/>
  <c r="K7574" i="7"/>
  <c r="K7573" i="7"/>
  <c r="K7572" i="7"/>
  <c r="K7571" i="7"/>
  <c r="K7570" i="7"/>
  <c r="K7569" i="7"/>
  <c r="K7568" i="7"/>
  <c r="K7567" i="7"/>
  <c r="K7566" i="7"/>
  <c r="K7565" i="7"/>
  <c r="K7564" i="7"/>
  <c r="K7563" i="7"/>
  <c r="K7562" i="7"/>
  <c r="K7561" i="7"/>
  <c r="K7560" i="7"/>
  <c r="K7559" i="7"/>
  <c r="K7558" i="7"/>
  <c r="K7557" i="7"/>
  <c r="K7556" i="7"/>
  <c r="K7555" i="7"/>
  <c r="K7554" i="7"/>
  <c r="K7553" i="7"/>
  <c r="K7552" i="7"/>
  <c r="K7551" i="7"/>
  <c r="K7550" i="7"/>
  <c r="K7549" i="7"/>
  <c r="K7548" i="7"/>
  <c r="K7547" i="7"/>
  <c r="K7546" i="7"/>
  <c r="K7545" i="7"/>
  <c r="K7544" i="7"/>
  <c r="K7543" i="7"/>
  <c r="K7542" i="7"/>
  <c r="K7541" i="7"/>
  <c r="K7540" i="7"/>
  <c r="K7539" i="7"/>
  <c r="K7538" i="7"/>
  <c r="K7537" i="7"/>
  <c r="K7536" i="7"/>
  <c r="K7535" i="7"/>
  <c r="K7534" i="7"/>
  <c r="K7533" i="7"/>
  <c r="K7532" i="7"/>
  <c r="K7531" i="7"/>
  <c r="K7530" i="7"/>
  <c r="K7529" i="7"/>
  <c r="K7528" i="7"/>
  <c r="K7527" i="7"/>
  <c r="K7526" i="7"/>
  <c r="K7525" i="7"/>
  <c r="K7524" i="7"/>
  <c r="K7523" i="7"/>
  <c r="K7522" i="7"/>
  <c r="K7521" i="7"/>
  <c r="K7520" i="7"/>
  <c r="K7519" i="7"/>
  <c r="K7518" i="7"/>
  <c r="K7517" i="7"/>
  <c r="K7516" i="7"/>
  <c r="K7515" i="7"/>
  <c r="K7514" i="7"/>
  <c r="K7513" i="7"/>
  <c r="K7512" i="7"/>
  <c r="K7511" i="7"/>
  <c r="K7510" i="7"/>
  <c r="K7509" i="7"/>
  <c r="K7508" i="7"/>
  <c r="K7507" i="7"/>
  <c r="K7506" i="7"/>
  <c r="K7505" i="7"/>
  <c r="K7504" i="7"/>
  <c r="K7503" i="7"/>
  <c r="K7502" i="7"/>
  <c r="K7501" i="7"/>
  <c r="K7500" i="7"/>
  <c r="K7499" i="7"/>
  <c r="K7498" i="7"/>
  <c r="K7497" i="7"/>
  <c r="K7496" i="7"/>
  <c r="K7495" i="7"/>
  <c r="K7494" i="7"/>
  <c r="K7493" i="7"/>
  <c r="K7492" i="7"/>
  <c r="K7491" i="7"/>
  <c r="K7490" i="7"/>
  <c r="K7489" i="7"/>
  <c r="K7488" i="7"/>
  <c r="K7487" i="7"/>
  <c r="K7486" i="7"/>
  <c r="K7485" i="7"/>
  <c r="K7484" i="7"/>
  <c r="K7483" i="7"/>
  <c r="K7482" i="7"/>
  <c r="K7481" i="7"/>
  <c r="K7480" i="7"/>
  <c r="K7479" i="7"/>
  <c r="K7478" i="7"/>
  <c r="K7477" i="7"/>
  <c r="K7476" i="7"/>
  <c r="K7475" i="7"/>
  <c r="K7474" i="7"/>
  <c r="K7473" i="7"/>
  <c r="K7472" i="7"/>
  <c r="K7471" i="7"/>
  <c r="K7470" i="7"/>
  <c r="K7469" i="7"/>
  <c r="K7468" i="7"/>
  <c r="K7467" i="7"/>
  <c r="K7466" i="7"/>
  <c r="K7465" i="7"/>
  <c r="K7464" i="7"/>
  <c r="K7463" i="7"/>
  <c r="K7462" i="7"/>
  <c r="K7461" i="7"/>
  <c r="K7460" i="7"/>
  <c r="K7459" i="7"/>
  <c r="K7458" i="7"/>
  <c r="K7457" i="7"/>
  <c r="K7456" i="7"/>
  <c r="K7455" i="7"/>
  <c r="K7454" i="7"/>
  <c r="K7453" i="7"/>
  <c r="K7452" i="7"/>
  <c r="K7451" i="7"/>
  <c r="K7450" i="7"/>
  <c r="K7449" i="7"/>
  <c r="K7448" i="7"/>
  <c r="K7447" i="7"/>
  <c r="K7446" i="7"/>
  <c r="K7445" i="7"/>
  <c r="K7444" i="7"/>
  <c r="K7443" i="7"/>
  <c r="K7442" i="7"/>
  <c r="K7441" i="7"/>
  <c r="K7440" i="7"/>
  <c r="K7439" i="7"/>
  <c r="K7438" i="7"/>
  <c r="K7437" i="7"/>
  <c r="K7436" i="7"/>
  <c r="K7435" i="7"/>
  <c r="K7434" i="7"/>
  <c r="K7433" i="7"/>
  <c r="K7432" i="7"/>
  <c r="K7431" i="7"/>
  <c r="K7430" i="7"/>
  <c r="K7429" i="7"/>
  <c r="K7428" i="7"/>
  <c r="K7427" i="7"/>
  <c r="K7426" i="7"/>
  <c r="K7425" i="7"/>
  <c r="K7424" i="7"/>
  <c r="K7423" i="7"/>
  <c r="K7422" i="7"/>
  <c r="K7421" i="7"/>
  <c r="K7420" i="7"/>
  <c r="K7419" i="7"/>
  <c r="K7418" i="7"/>
  <c r="K7417" i="7"/>
  <c r="K7416" i="7"/>
  <c r="K7415" i="7"/>
  <c r="K7414" i="7"/>
  <c r="K7413" i="7"/>
  <c r="K7412" i="7"/>
  <c r="K7411" i="7"/>
  <c r="K7410" i="7"/>
  <c r="K7409" i="7"/>
  <c r="K7408" i="7"/>
  <c r="K7407" i="7"/>
  <c r="K7406" i="7"/>
  <c r="K7405" i="7"/>
  <c r="K7404" i="7"/>
  <c r="K7403" i="7"/>
  <c r="K7402" i="7"/>
  <c r="K7401" i="7"/>
  <c r="K7400" i="7"/>
  <c r="K7399" i="7"/>
  <c r="K7398" i="7"/>
  <c r="K7397" i="7"/>
  <c r="K7396" i="7"/>
  <c r="K7395" i="7"/>
  <c r="K7394" i="7"/>
  <c r="K7393" i="7"/>
  <c r="K7392" i="7"/>
  <c r="K7391" i="7"/>
  <c r="K7390" i="7"/>
  <c r="K7389" i="7"/>
  <c r="K7388" i="7"/>
  <c r="K7387" i="7"/>
  <c r="K7386" i="7"/>
  <c r="K7385" i="7"/>
  <c r="K7384" i="7"/>
  <c r="K7383" i="7"/>
  <c r="K7382" i="7"/>
  <c r="K7381" i="7"/>
  <c r="K7380" i="7"/>
  <c r="K7379" i="7"/>
  <c r="K7378" i="7"/>
  <c r="K7377" i="7"/>
  <c r="K7376" i="7"/>
  <c r="K7375" i="7"/>
  <c r="K7374" i="7"/>
  <c r="K7373" i="7"/>
  <c r="K7372" i="7"/>
  <c r="K7371" i="7"/>
  <c r="K7370" i="7"/>
  <c r="K7369" i="7"/>
  <c r="K7368" i="7"/>
  <c r="K7367" i="7"/>
  <c r="K7366" i="7"/>
  <c r="K7365" i="7"/>
  <c r="K7364" i="7"/>
  <c r="K7363" i="7"/>
  <c r="K7362" i="7"/>
  <c r="K7361" i="7"/>
  <c r="K7360" i="7"/>
  <c r="K7359" i="7"/>
  <c r="K7358" i="7"/>
  <c r="K7357" i="7"/>
  <c r="K7356" i="7"/>
  <c r="K7355" i="7"/>
  <c r="K7354" i="7"/>
  <c r="K7353" i="7"/>
  <c r="K7352" i="7"/>
  <c r="K7351" i="7"/>
  <c r="K7350" i="7"/>
  <c r="K7349" i="7"/>
  <c r="K7348" i="7"/>
  <c r="K7347" i="7"/>
  <c r="K7346" i="7"/>
  <c r="K7345" i="7"/>
  <c r="K7344" i="7"/>
  <c r="K7343" i="7"/>
  <c r="K7342" i="7"/>
  <c r="K7341" i="7"/>
  <c r="K7340" i="7"/>
  <c r="K7339" i="7"/>
  <c r="K7338" i="7"/>
  <c r="K7337" i="7"/>
  <c r="K7336" i="7"/>
  <c r="K7335" i="7"/>
  <c r="K7334" i="7"/>
  <c r="K7333" i="7"/>
  <c r="K7332" i="7"/>
  <c r="K7331" i="7"/>
  <c r="K7330" i="7"/>
  <c r="K7329" i="7"/>
  <c r="K7328" i="7"/>
  <c r="K7327" i="7"/>
  <c r="K7326" i="7"/>
  <c r="K7325" i="7"/>
  <c r="K7324" i="7"/>
  <c r="K7323" i="7"/>
  <c r="K7322" i="7"/>
  <c r="K7321" i="7"/>
  <c r="K7320" i="7"/>
  <c r="K7319" i="7"/>
  <c r="K7318" i="7"/>
  <c r="K7317" i="7"/>
  <c r="K7316" i="7"/>
  <c r="K7315" i="7"/>
  <c r="K7314" i="7"/>
  <c r="K7313" i="7"/>
  <c r="K7312" i="7"/>
  <c r="K7311" i="7"/>
  <c r="K7310" i="7"/>
  <c r="K7309" i="7"/>
  <c r="K7308" i="7"/>
  <c r="K7307" i="7"/>
  <c r="K7306" i="7"/>
  <c r="K7305" i="7"/>
  <c r="K7304" i="7"/>
  <c r="K7303" i="7"/>
  <c r="K7302" i="7"/>
  <c r="K7301" i="7"/>
  <c r="K7300" i="7"/>
  <c r="K7299" i="7"/>
  <c r="K7298" i="7"/>
  <c r="K7297" i="7"/>
  <c r="K7296" i="7"/>
  <c r="K7295" i="7"/>
  <c r="K7294" i="7"/>
  <c r="K7293" i="7"/>
  <c r="K7292" i="7"/>
  <c r="K7291" i="7"/>
  <c r="K7290" i="7"/>
  <c r="K7289" i="7"/>
  <c r="K7288" i="7"/>
  <c r="K7287" i="7"/>
  <c r="K7286" i="7"/>
  <c r="K7285" i="7"/>
  <c r="K7284" i="7"/>
  <c r="K7283" i="7"/>
  <c r="K7282" i="7"/>
  <c r="K7281" i="7"/>
  <c r="K7280" i="7"/>
  <c r="K7279" i="7"/>
  <c r="K7278" i="7"/>
  <c r="K7277" i="7"/>
  <c r="K7276" i="7"/>
  <c r="K7275" i="7"/>
  <c r="K7274" i="7"/>
  <c r="K7273" i="7"/>
  <c r="K7272" i="7"/>
  <c r="K7271" i="7"/>
  <c r="K7270" i="7"/>
  <c r="K7269" i="7"/>
  <c r="K7268" i="7"/>
  <c r="K7267" i="7"/>
  <c r="K7266" i="7"/>
  <c r="K7265" i="7"/>
  <c r="K7264" i="7"/>
  <c r="K7263" i="7"/>
  <c r="K7262" i="7"/>
  <c r="K7261" i="7"/>
  <c r="K7260" i="7"/>
  <c r="K7259" i="7"/>
  <c r="K7258" i="7"/>
  <c r="K7257" i="7"/>
  <c r="K7256" i="7"/>
  <c r="K7255" i="7"/>
  <c r="K7254" i="7"/>
  <c r="K7253" i="7"/>
  <c r="K7252" i="7"/>
  <c r="K7251" i="7"/>
  <c r="K7250" i="7"/>
  <c r="K7249" i="7"/>
  <c r="K7248" i="7"/>
  <c r="K7247" i="7"/>
  <c r="K7246" i="7"/>
  <c r="K7245" i="7"/>
  <c r="K7244" i="7"/>
  <c r="K7243" i="7"/>
  <c r="K7242" i="7"/>
  <c r="K7241" i="7"/>
  <c r="K7240" i="7"/>
  <c r="K7239" i="7"/>
  <c r="K7238" i="7"/>
  <c r="K7237" i="7"/>
  <c r="K7236" i="7"/>
  <c r="K7235" i="7"/>
  <c r="K7234" i="7"/>
  <c r="K7233" i="7"/>
  <c r="K7232" i="7"/>
  <c r="K7231" i="7"/>
  <c r="K7230" i="7"/>
  <c r="K7229" i="7"/>
  <c r="K7228" i="7"/>
  <c r="K7227" i="7"/>
  <c r="K7226" i="7"/>
  <c r="K7225" i="7"/>
  <c r="K7224" i="7"/>
  <c r="K7223" i="7"/>
  <c r="K7222" i="7"/>
  <c r="K7221" i="7"/>
  <c r="K7220" i="7"/>
  <c r="K7219" i="7"/>
  <c r="K7218" i="7"/>
  <c r="K7217" i="7"/>
  <c r="K7216" i="7"/>
  <c r="K7215" i="7"/>
  <c r="K7214" i="7"/>
  <c r="K7213" i="7"/>
  <c r="K7212" i="7"/>
  <c r="K7211" i="7"/>
  <c r="K7210" i="7"/>
  <c r="K7209" i="7"/>
  <c r="K7208" i="7"/>
  <c r="K7207" i="7"/>
  <c r="K7206" i="7"/>
  <c r="K7205" i="7"/>
  <c r="K7204" i="7"/>
  <c r="K7203" i="7"/>
  <c r="K7202" i="7"/>
  <c r="K7201" i="7"/>
  <c r="K7200" i="7"/>
  <c r="K7199" i="7"/>
  <c r="K7198" i="7"/>
  <c r="K7197" i="7"/>
  <c r="K7196" i="7"/>
  <c r="K7195" i="7"/>
  <c r="K7194" i="7"/>
  <c r="K7193" i="7"/>
  <c r="K7192" i="7"/>
  <c r="K7191" i="7"/>
  <c r="K7190" i="7"/>
  <c r="K7189" i="7"/>
  <c r="K7188" i="7"/>
  <c r="K7187" i="7"/>
  <c r="K7186" i="7"/>
  <c r="K7185" i="7"/>
  <c r="K7184" i="7"/>
  <c r="K7183" i="7"/>
  <c r="K7182" i="7"/>
  <c r="K7181" i="7"/>
  <c r="K7180" i="7"/>
  <c r="K7179" i="7"/>
  <c r="K7178" i="7"/>
  <c r="K7177" i="7"/>
  <c r="K7176" i="7"/>
  <c r="K7175" i="7"/>
  <c r="K7174" i="7"/>
  <c r="K7173" i="7"/>
  <c r="K7172" i="7"/>
  <c r="K7171" i="7"/>
  <c r="K7170" i="7"/>
  <c r="K7169" i="7"/>
  <c r="K7168" i="7"/>
  <c r="K7167" i="7"/>
  <c r="K7166" i="7"/>
  <c r="K7165" i="7"/>
  <c r="K7164" i="7"/>
  <c r="K7163" i="7"/>
  <c r="K7162" i="7"/>
  <c r="K7161" i="7"/>
  <c r="K7160" i="7"/>
  <c r="K7159" i="7"/>
  <c r="K7158" i="7"/>
  <c r="K7157" i="7"/>
  <c r="K7156" i="7"/>
  <c r="K7155" i="7"/>
  <c r="K7154" i="7"/>
  <c r="K7153" i="7"/>
  <c r="K7152" i="7"/>
  <c r="K7151" i="7"/>
  <c r="K7150" i="7"/>
  <c r="K7149" i="7"/>
  <c r="K7148" i="7"/>
  <c r="K7147" i="7"/>
  <c r="K7146" i="7"/>
  <c r="K7145" i="7"/>
  <c r="K7144" i="7"/>
  <c r="K7143" i="7"/>
  <c r="K7142" i="7"/>
  <c r="K7141" i="7"/>
  <c r="K7140" i="7"/>
  <c r="K7139" i="7"/>
  <c r="K7138" i="7"/>
  <c r="K7137" i="7"/>
  <c r="K7136" i="7"/>
  <c r="K7135" i="7"/>
  <c r="K7134" i="7"/>
  <c r="K7133" i="7"/>
  <c r="K7132" i="7"/>
  <c r="K7131" i="7"/>
  <c r="K7130" i="7"/>
  <c r="K7129" i="7"/>
  <c r="K7128" i="7"/>
  <c r="K7127" i="7"/>
  <c r="K7126" i="7"/>
  <c r="K7125" i="7"/>
  <c r="K7124" i="7"/>
  <c r="K7123" i="7"/>
  <c r="K7122" i="7"/>
  <c r="K7121" i="7"/>
  <c r="K7120" i="7"/>
  <c r="K7119" i="7"/>
  <c r="K7118" i="7"/>
  <c r="K7117" i="7"/>
  <c r="K7116" i="7"/>
  <c r="K7115" i="7"/>
  <c r="K7114" i="7"/>
  <c r="K7113" i="7"/>
  <c r="K7112" i="7"/>
  <c r="K7111" i="7"/>
  <c r="K7110" i="7"/>
  <c r="K7109" i="7"/>
  <c r="K7108" i="7"/>
  <c r="K7107" i="7"/>
  <c r="K7106" i="7"/>
  <c r="K7105" i="7"/>
  <c r="K7104" i="7"/>
  <c r="K7103" i="7"/>
  <c r="K7102" i="7"/>
  <c r="K7101" i="7"/>
  <c r="K7100" i="7"/>
  <c r="K7099" i="7"/>
  <c r="K7098" i="7"/>
  <c r="K7097" i="7"/>
  <c r="K7096" i="7"/>
  <c r="K7095" i="7"/>
  <c r="K7094" i="7"/>
  <c r="K7093" i="7"/>
  <c r="K7092" i="7"/>
  <c r="K7091" i="7"/>
  <c r="K7090" i="7"/>
  <c r="K7089" i="7"/>
  <c r="K7088" i="7"/>
  <c r="K7087" i="7"/>
  <c r="K7086" i="7"/>
  <c r="K7085" i="7"/>
  <c r="K7084" i="7"/>
  <c r="K7083" i="7"/>
  <c r="K7082" i="7"/>
  <c r="K7081" i="7"/>
  <c r="K7080" i="7"/>
  <c r="K7079" i="7"/>
  <c r="K7078" i="7"/>
  <c r="K7077" i="7"/>
  <c r="K7076" i="7"/>
  <c r="K7075" i="7"/>
  <c r="K7074" i="7"/>
  <c r="K7073" i="7"/>
  <c r="K7072" i="7"/>
  <c r="K7071" i="7"/>
  <c r="K7070" i="7"/>
  <c r="K7069" i="7"/>
  <c r="K7068" i="7"/>
  <c r="K7067" i="7"/>
  <c r="K7066" i="7"/>
  <c r="K7065" i="7"/>
  <c r="K7064" i="7"/>
  <c r="K7063" i="7"/>
  <c r="K7062" i="7"/>
  <c r="K7061" i="7"/>
  <c r="K7060" i="7"/>
  <c r="K7059" i="7"/>
  <c r="K7058" i="7"/>
  <c r="K7057" i="7"/>
  <c r="K7056" i="7"/>
  <c r="K7055" i="7"/>
  <c r="K7054" i="7"/>
  <c r="K7053" i="7"/>
  <c r="K7052" i="7"/>
  <c r="K7051" i="7"/>
  <c r="K7050" i="7"/>
  <c r="K7049" i="7"/>
  <c r="K7048" i="7"/>
  <c r="K7047" i="7"/>
  <c r="K7046" i="7"/>
  <c r="K7045" i="7"/>
  <c r="K7044" i="7"/>
  <c r="K7043" i="7"/>
  <c r="K7042" i="7"/>
  <c r="K7041" i="7"/>
  <c r="K7040" i="7"/>
  <c r="K7039" i="7"/>
  <c r="K7038" i="7"/>
  <c r="K7037" i="7"/>
  <c r="K7036" i="7"/>
  <c r="K7035" i="7"/>
  <c r="K7034" i="7"/>
  <c r="K7033" i="7"/>
  <c r="K7032" i="7"/>
  <c r="K7031" i="7"/>
  <c r="K7030" i="7"/>
  <c r="K7029" i="7"/>
  <c r="K7028" i="7"/>
  <c r="K7027" i="7"/>
  <c r="K7026" i="7"/>
  <c r="K7025" i="7"/>
  <c r="K7024" i="7"/>
  <c r="K7023" i="7"/>
  <c r="K7022" i="7"/>
  <c r="K7021" i="7"/>
  <c r="K7020" i="7"/>
  <c r="K7019" i="7"/>
  <c r="K7018" i="7"/>
  <c r="K7017" i="7"/>
  <c r="K7016" i="7"/>
  <c r="K7015" i="7"/>
  <c r="K7014" i="7"/>
  <c r="K7013" i="7"/>
  <c r="K7012" i="7"/>
  <c r="K7011" i="7"/>
  <c r="K7010" i="7"/>
  <c r="K7009" i="7"/>
  <c r="K7008" i="7"/>
  <c r="K7007" i="7"/>
  <c r="K7006" i="7"/>
  <c r="K7005" i="7"/>
  <c r="K7004" i="7"/>
  <c r="K7003" i="7"/>
  <c r="K7002" i="7"/>
  <c r="K7001" i="7"/>
  <c r="K7000" i="7"/>
  <c r="K6999" i="7"/>
  <c r="K6998" i="7"/>
  <c r="K6997" i="7"/>
  <c r="K6996" i="7"/>
  <c r="K6995" i="7"/>
  <c r="K6994" i="7"/>
  <c r="K6993" i="7"/>
  <c r="K6992" i="7"/>
  <c r="K6991" i="7"/>
  <c r="K6990" i="7"/>
  <c r="K6989" i="7"/>
  <c r="K6988" i="7"/>
  <c r="K6987" i="7"/>
  <c r="K6986" i="7"/>
  <c r="K6985" i="7"/>
  <c r="K6984" i="7"/>
  <c r="K6983" i="7"/>
  <c r="K6982" i="7"/>
  <c r="K6981" i="7"/>
  <c r="K6980" i="7"/>
  <c r="K6979" i="7"/>
  <c r="K6978" i="7"/>
  <c r="K6977" i="7"/>
  <c r="K6976" i="7"/>
  <c r="K6975" i="7"/>
  <c r="K6974" i="7"/>
  <c r="K6973" i="7"/>
  <c r="K6972" i="7"/>
  <c r="K6971" i="7"/>
  <c r="K6970" i="7"/>
  <c r="K6969" i="7"/>
  <c r="K6968" i="7"/>
  <c r="K6967" i="7"/>
  <c r="K6966" i="7"/>
  <c r="K6965" i="7"/>
  <c r="K6964" i="7"/>
  <c r="K6963" i="7"/>
  <c r="K6962" i="7"/>
  <c r="K6961" i="7"/>
  <c r="K6960" i="7"/>
  <c r="K6959" i="7"/>
  <c r="K6958" i="7"/>
  <c r="K6957" i="7"/>
  <c r="K6956" i="7"/>
  <c r="K6955" i="7"/>
  <c r="K6954" i="7"/>
  <c r="K6953" i="7"/>
  <c r="K6952" i="7"/>
  <c r="K6951" i="7"/>
  <c r="K6950" i="7"/>
  <c r="K6949" i="7"/>
  <c r="K6948" i="7"/>
  <c r="K6947" i="7"/>
  <c r="K6946" i="7"/>
  <c r="K6945" i="7"/>
  <c r="K6944" i="7"/>
  <c r="K6943" i="7"/>
  <c r="K6942" i="7"/>
  <c r="K6941" i="7"/>
  <c r="K6940" i="7"/>
  <c r="K6939" i="7"/>
  <c r="K6938" i="7"/>
  <c r="K6937" i="7"/>
  <c r="K6936" i="7"/>
  <c r="K6935" i="7"/>
  <c r="K6934" i="7"/>
  <c r="K6933" i="7"/>
  <c r="K6932" i="7"/>
  <c r="K6931" i="7"/>
  <c r="K6930" i="7"/>
  <c r="K6929" i="7"/>
  <c r="K6928" i="7"/>
  <c r="K6927" i="7"/>
  <c r="K6926" i="7"/>
  <c r="K6925" i="7"/>
  <c r="K6924" i="7"/>
  <c r="K6923" i="7"/>
  <c r="K6922" i="7"/>
  <c r="K6921" i="7"/>
  <c r="K6920" i="7"/>
  <c r="K6919" i="7"/>
  <c r="K6918" i="7"/>
  <c r="K6917" i="7"/>
  <c r="K6916" i="7"/>
  <c r="K6915" i="7"/>
  <c r="K6914" i="7"/>
  <c r="K6913" i="7"/>
  <c r="K6912" i="7"/>
  <c r="K6911" i="7"/>
  <c r="K6910" i="7"/>
  <c r="K6909" i="7"/>
  <c r="K6908" i="7"/>
  <c r="K6907" i="7"/>
  <c r="K6906" i="7"/>
  <c r="K6905" i="7"/>
  <c r="K6904" i="7"/>
  <c r="K6903" i="7"/>
  <c r="K6902" i="7"/>
  <c r="K6901" i="7"/>
  <c r="K6900" i="7"/>
  <c r="K6899" i="7"/>
  <c r="K6898" i="7"/>
  <c r="K6897" i="7"/>
  <c r="K6896" i="7"/>
  <c r="K6895" i="7"/>
  <c r="K6894" i="7"/>
  <c r="K6893" i="7"/>
  <c r="K6892" i="7"/>
  <c r="K6891" i="7"/>
  <c r="K6890" i="7"/>
  <c r="K6889" i="7"/>
  <c r="K6888" i="7"/>
  <c r="K6887" i="7"/>
  <c r="K6886" i="7"/>
  <c r="K6885" i="7"/>
  <c r="K6884" i="7"/>
  <c r="K6883" i="7"/>
  <c r="K6882" i="7"/>
  <c r="K6881" i="7"/>
  <c r="K6880" i="7"/>
  <c r="K6879" i="7"/>
  <c r="K6878" i="7"/>
  <c r="K6877" i="7"/>
  <c r="K6876" i="7"/>
  <c r="K6875" i="7"/>
  <c r="K6874" i="7"/>
  <c r="K6873" i="7"/>
  <c r="K6872" i="7"/>
  <c r="K6871" i="7"/>
  <c r="K6870" i="7"/>
  <c r="K6869" i="7"/>
  <c r="K6868" i="7"/>
  <c r="K6867" i="7"/>
  <c r="K6866" i="7"/>
  <c r="K6865" i="7"/>
  <c r="K6864" i="7"/>
  <c r="K6863" i="7"/>
  <c r="K6862" i="7"/>
  <c r="K6861" i="7"/>
  <c r="K6860" i="7"/>
  <c r="K6859" i="7"/>
  <c r="K6858" i="7"/>
  <c r="K6857" i="7"/>
  <c r="K6856" i="7"/>
  <c r="K6855" i="7"/>
  <c r="K6854" i="7"/>
  <c r="K6853" i="7"/>
  <c r="K6852" i="7"/>
  <c r="K6851" i="7"/>
  <c r="K6850" i="7"/>
  <c r="K6849" i="7"/>
  <c r="K6848" i="7"/>
  <c r="K6847" i="7"/>
  <c r="K6846" i="7"/>
  <c r="K6845" i="7"/>
  <c r="K6844" i="7"/>
  <c r="K6843" i="7"/>
  <c r="K6842" i="7"/>
  <c r="K6841" i="7"/>
  <c r="K6840" i="7"/>
  <c r="K6839" i="7"/>
  <c r="K6838" i="7"/>
  <c r="K6837" i="7"/>
  <c r="K6836" i="7"/>
  <c r="K6835" i="7"/>
  <c r="K6834" i="7"/>
  <c r="K6833" i="7"/>
  <c r="K6832" i="7"/>
  <c r="K6831" i="7"/>
  <c r="K6830" i="7"/>
  <c r="K6829" i="7"/>
  <c r="K6828" i="7"/>
  <c r="K6827" i="7"/>
  <c r="K6826" i="7"/>
  <c r="K6825" i="7"/>
  <c r="K6824" i="7"/>
  <c r="K6823" i="7"/>
  <c r="K6822" i="7"/>
  <c r="K6821" i="7"/>
  <c r="K6820" i="7"/>
  <c r="K6819" i="7"/>
  <c r="K6818" i="7"/>
  <c r="K6817" i="7"/>
  <c r="K6816" i="7"/>
  <c r="K6815" i="7"/>
  <c r="K6814" i="7"/>
  <c r="K6813" i="7"/>
  <c r="K6812" i="7"/>
  <c r="K6811" i="7"/>
  <c r="K6810" i="7"/>
  <c r="K6809" i="7"/>
  <c r="K6808" i="7"/>
  <c r="K6807" i="7"/>
  <c r="K6806" i="7"/>
  <c r="K6805" i="7"/>
  <c r="K6804" i="7"/>
  <c r="K6803" i="7"/>
  <c r="K6802" i="7"/>
  <c r="K6801" i="7"/>
  <c r="K6800" i="7"/>
  <c r="K6799" i="7"/>
  <c r="K6798" i="7"/>
  <c r="K6797" i="7"/>
  <c r="K6796" i="7"/>
  <c r="K6795" i="7"/>
  <c r="K6794" i="7"/>
  <c r="K6793" i="7"/>
  <c r="K6792" i="7"/>
  <c r="K6791" i="7"/>
  <c r="K6790" i="7"/>
  <c r="K6789" i="7"/>
  <c r="K6788" i="7"/>
  <c r="K6787" i="7"/>
  <c r="K6786" i="7"/>
  <c r="K6785" i="7"/>
  <c r="K6784" i="7"/>
  <c r="K6783" i="7"/>
  <c r="K6782" i="7"/>
  <c r="K6781" i="7"/>
  <c r="K6780" i="7"/>
  <c r="K6779" i="7"/>
  <c r="K6778" i="7"/>
  <c r="K6777" i="7"/>
  <c r="K6776" i="7"/>
  <c r="K6775" i="7"/>
  <c r="K6774" i="7"/>
  <c r="K6773" i="7"/>
  <c r="K6772" i="7"/>
  <c r="K6771" i="7"/>
  <c r="K6770" i="7"/>
  <c r="K6769" i="7"/>
  <c r="K6768" i="7"/>
  <c r="K6767" i="7"/>
  <c r="K6766" i="7"/>
  <c r="K6765" i="7"/>
  <c r="K6764" i="7"/>
  <c r="K6763" i="7"/>
  <c r="K6762" i="7"/>
  <c r="K6761" i="7"/>
  <c r="K6760" i="7"/>
  <c r="K6759" i="7"/>
  <c r="K6758" i="7"/>
  <c r="K6757" i="7"/>
  <c r="K6756" i="7"/>
  <c r="K6755" i="7"/>
  <c r="K6754" i="7"/>
  <c r="K6753" i="7"/>
  <c r="K6752" i="7"/>
  <c r="K6751" i="7"/>
  <c r="K6750" i="7"/>
  <c r="K6749" i="7"/>
  <c r="K6748" i="7"/>
  <c r="K6747" i="7"/>
  <c r="K6746" i="7"/>
  <c r="K6745" i="7"/>
  <c r="K6744" i="7"/>
  <c r="K6743" i="7"/>
  <c r="K6742" i="7"/>
  <c r="K6741" i="7"/>
  <c r="K6740" i="7"/>
  <c r="K6739" i="7"/>
  <c r="K6738" i="7"/>
  <c r="K6737" i="7"/>
  <c r="K6736" i="7"/>
  <c r="K6735" i="7"/>
  <c r="K6734" i="7"/>
  <c r="K6733" i="7"/>
  <c r="K6732" i="7"/>
  <c r="K6731" i="7"/>
  <c r="K6730" i="7"/>
  <c r="K6729" i="7"/>
  <c r="K6728" i="7"/>
  <c r="K6727" i="7"/>
  <c r="K6726" i="7"/>
  <c r="K6725" i="7"/>
  <c r="K6724" i="7"/>
  <c r="K6723" i="7"/>
  <c r="K6722" i="7"/>
  <c r="K6721" i="7"/>
  <c r="K6720" i="7"/>
  <c r="K6719" i="7"/>
  <c r="K6718" i="7"/>
  <c r="K6717" i="7"/>
  <c r="K6716" i="7"/>
  <c r="K6715" i="7"/>
  <c r="K6714" i="7"/>
  <c r="K6713" i="7"/>
  <c r="K6712" i="7"/>
  <c r="K6711" i="7"/>
  <c r="K6710" i="7"/>
  <c r="K6709" i="7"/>
  <c r="K6708" i="7"/>
  <c r="K6707" i="7"/>
  <c r="K6706" i="7"/>
  <c r="K6705" i="7"/>
  <c r="K6704" i="7"/>
  <c r="K6703" i="7"/>
  <c r="K6702" i="7"/>
  <c r="K6701" i="7"/>
  <c r="K6700" i="7"/>
  <c r="K6699" i="7"/>
  <c r="K6698" i="7"/>
  <c r="K6697" i="7"/>
  <c r="K6696" i="7"/>
  <c r="K6695" i="7"/>
  <c r="K6694" i="7"/>
  <c r="K6693" i="7"/>
  <c r="K6692" i="7"/>
  <c r="K6691" i="7"/>
  <c r="K6690" i="7"/>
  <c r="K6689" i="7"/>
  <c r="K6688" i="7"/>
  <c r="K6687" i="7"/>
  <c r="K6686" i="7"/>
  <c r="K6685" i="7"/>
  <c r="K6684" i="7"/>
  <c r="K6683" i="7"/>
  <c r="K6682" i="7"/>
  <c r="K6681" i="7"/>
  <c r="K6680" i="7"/>
  <c r="K6679" i="7"/>
  <c r="K6678" i="7"/>
  <c r="K6677" i="7"/>
  <c r="K6676" i="7"/>
  <c r="K6675" i="7"/>
  <c r="K6674" i="7"/>
  <c r="K6673" i="7"/>
  <c r="K6672" i="7"/>
  <c r="K6671" i="7"/>
  <c r="K6670" i="7"/>
  <c r="K6669" i="7"/>
  <c r="K6668" i="7"/>
  <c r="K6667" i="7"/>
  <c r="K6666" i="7"/>
  <c r="K6665" i="7"/>
  <c r="K6664" i="7"/>
  <c r="K6663" i="7"/>
  <c r="K6662" i="7"/>
  <c r="K6661" i="7"/>
  <c r="K6660" i="7"/>
  <c r="K6659" i="7"/>
  <c r="K6658" i="7"/>
  <c r="K6657" i="7"/>
  <c r="K6656" i="7"/>
  <c r="K6655" i="7"/>
  <c r="K6654" i="7"/>
  <c r="K6653" i="7"/>
  <c r="K6652" i="7"/>
  <c r="K6651" i="7"/>
  <c r="K6650" i="7"/>
  <c r="K6649" i="7"/>
  <c r="K6648" i="7"/>
  <c r="K6647" i="7"/>
  <c r="K6646" i="7"/>
  <c r="K6645" i="7"/>
  <c r="K6644" i="7"/>
  <c r="K6643" i="7"/>
  <c r="K6642" i="7"/>
  <c r="K6641" i="7"/>
  <c r="K6640" i="7"/>
  <c r="K6639" i="7"/>
  <c r="K6638" i="7"/>
  <c r="K6637" i="7"/>
  <c r="K6636" i="7"/>
  <c r="K6635" i="7"/>
  <c r="K6634" i="7"/>
  <c r="K6633" i="7"/>
  <c r="K6632" i="7"/>
  <c r="K6631" i="7"/>
  <c r="K6630" i="7"/>
  <c r="K6629" i="7"/>
  <c r="K6628" i="7"/>
  <c r="K6627" i="7"/>
  <c r="K6626" i="7"/>
  <c r="K6625" i="7"/>
  <c r="K6624" i="7"/>
  <c r="K6623" i="7"/>
  <c r="K6622" i="7"/>
  <c r="K6621" i="7"/>
  <c r="K6620" i="7"/>
  <c r="K6619" i="7"/>
  <c r="K6618" i="7"/>
  <c r="K6617" i="7"/>
  <c r="K6616" i="7"/>
  <c r="K6615" i="7"/>
  <c r="K6614" i="7"/>
  <c r="K6613" i="7"/>
  <c r="K6612" i="7"/>
  <c r="K6611" i="7"/>
  <c r="K6610" i="7"/>
  <c r="K6609" i="7"/>
  <c r="K6608" i="7"/>
  <c r="K6607" i="7"/>
  <c r="K6606" i="7"/>
  <c r="K6605" i="7"/>
  <c r="K6604" i="7"/>
  <c r="K6603" i="7"/>
  <c r="K6602" i="7"/>
  <c r="K6601" i="7"/>
  <c r="K6600" i="7"/>
  <c r="K6599" i="7"/>
  <c r="K6598" i="7"/>
  <c r="K6597" i="7"/>
  <c r="K6596" i="7"/>
  <c r="K6595" i="7"/>
  <c r="K6594" i="7"/>
  <c r="K6593" i="7"/>
  <c r="K6592" i="7"/>
  <c r="K6591" i="7"/>
  <c r="K6590" i="7"/>
  <c r="K6589" i="7"/>
  <c r="K6588" i="7"/>
  <c r="K6587" i="7"/>
  <c r="K6586" i="7"/>
  <c r="K6585" i="7"/>
  <c r="K6584" i="7"/>
  <c r="K6583" i="7"/>
  <c r="K6582" i="7"/>
  <c r="K6581" i="7"/>
  <c r="K6580" i="7"/>
  <c r="K6579" i="7"/>
  <c r="K6578" i="7"/>
  <c r="K6577" i="7"/>
  <c r="K6576" i="7"/>
  <c r="K6575" i="7"/>
  <c r="K6574" i="7"/>
  <c r="K6573" i="7"/>
  <c r="K6572" i="7"/>
  <c r="K6571" i="7"/>
  <c r="K6570" i="7"/>
  <c r="K6569" i="7"/>
  <c r="K6568" i="7"/>
  <c r="K6567" i="7"/>
  <c r="K6566" i="7"/>
  <c r="K6565" i="7"/>
  <c r="K6564" i="7"/>
  <c r="K6563" i="7"/>
  <c r="K6562" i="7"/>
  <c r="K6561" i="7"/>
  <c r="K6560" i="7"/>
  <c r="K6559" i="7"/>
  <c r="K6558" i="7"/>
  <c r="K6557" i="7"/>
  <c r="K6556" i="7"/>
  <c r="K6555" i="7"/>
  <c r="K6554" i="7"/>
  <c r="K6553" i="7"/>
  <c r="K6552" i="7"/>
  <c r="K6551" i="7"/>
  <c r="K6550" i="7"/>
  <c r="K6549" i="7"/>
  <c r="K6548" i="7"/>
  <c r="K6547" i="7"/>
  <c r="K6546" i="7"/>
  <c r="K6545" i="7"/>
  <c r="K6544" i="7"/>
  <c r="K6543" i="7"/>
  <c r="K6542" i="7"/>
  <c r="K6541" i="7"/>
  <c r="K6540" i="7"/>
  <c r="K6539" i="7"/>
  <c r="K6538" i="7"/>
  <c r="K6537" i="7"/>
  <c r="K6536" i="7"/>
  <c r="K6535" i="7"/>
  <c r="K6534" i="7"/>
  <c r="K6533" i="7"/>
  <c r="K6532" i="7"/>
  <c r="K6531" i="7"/>
  <c r="K6530" i="7"/>
  <c r="K6529" i="7"/>
  <c r="K6528" i="7"/>
  <c r="K6527" i="7"/>
  <c r="K6526" i="7"/>
  <c r="K6525" i="7"/>
  <c r="K6524" i="7"/>
  <c r="K6523" i="7"/>
  <c r="K6522" i="7"/>
  <c r="K6521" i="7"/>
  <c r="K6520" i="7"/>
  <c r="K6519" i="7"/>
  <c r="K6518" i="7"/>
  <c r="K6517" i="7"/>
  <c r="K6516" i="7"/>
  <c r="K6515" i="7"/>
  <c r="K6514" i="7"/>
  <c r="K6513" i="7"/>
  <c r="K6512" i="7"/>
  <c r="K6511" i="7"/>
  <c r="K6510" i="7"/>
  <c r="K6509" i="7"/>
  <c r="K6508" i="7"/>
  <c r="K6507" i="7"/>
  <c r="K6506" i="7"/>
  <c r="K6505" i="7"/>
  <c r="K6504" i="7"/>
  <c r="K6503" i="7"/>
  <c r="K6502" i="7"/>
  <c r="K6501" i="7"/>
  <c r="K6500" i="7"/>
  <c r="K6499" i="7"/>
  <c r="K6498" i="7"/>
  <c r="K6497" i="7"/>
  <c r="K6496" i="7"/>
  <c r="K6495" i="7"/>
  <c r="K6494" i="7"/>
  <c r="K6493" i="7"/>
  <c r="K6492" i="7"/>
  <c r="K6491" i="7"/>
  <c r="K6490" i="7"/>
  <c r="K6489" i="7"/>
  <c r="K6488" i="7"/>
  <c r="K6487" i="7"/>
  <c r="K6486" i="7"/>
  <c r="K6485" i="7"/>
  <c r="K6484" i="7"/>
  <c r="K6483" i="7"/>
  <c r="K6482" i="7"/>
  <c r="K6481" i="7"/>
  <c r="K6480" i="7"/>
  <c r="K6479" i="7"/>
  <c r="K6478" i="7"/>
  <c r="K6477" i="7"/>
  <c r="K6476" i="7"/>
  <c r="K6475" i="7"/>
  <c r="K6474" i="7"/>
  <c r="K6473" i="7"/>
  <c r="K6472" i="7"/>
  <c r="K6471" i="7"/>
  <c r="K6470" i="7"/>
  <c r="K6469" i="7"/>
  <c r="K6468" i="7"/>
  <c r="K6467" i="7"/>
  <c r="K6466" i="7"/>
  <c r="K6465" i="7"/>
  <c r="K6464" i="7"/>
  <c r="K6463" i="7"/>
  <c r="K6462" i="7"/>
  <c r="K6461" i="7"/>
  <c r="K6460" i="7"/>
  <c r="K6459" i="7"/>
  <c r="K6458" i="7"/>
  <c r="K6457" i="7"/>
  <c r="K6456" i="7"/>
  <c r="K6455" i="7"/>
  <c r="K6454" i="7"/>
  <c r="K6453" i="7"/>
  <c r="K6452" i="7"/>
  <c r="K6451" i="7"/>
  <c r="K6450" i="7"/>
  <c r="K6449" i="7"/>
  <c r="K6448" i="7"/>
  <c r="K6447" i="7"/>
  <c r="K6446" i="7"/>
  <c r="K6445" i="7"/>
  <c r="K6444" i="7"/>
  <c r="K6443" i="7"/>
  <c r="K6442" i="7"/>
  <c r="K6441" i="7"/>
  <c r="K6440" i="7"/>
  <c r="K6439" i="7"/>
  <c r="K6438" i="7"/>
  <c r="K6437" i="7"/>
  <c r="K6436" i="7"/>
  <c r="K6435" i="7"/>
  <c r="K6434" i="7"/>
  <c r="K6433" i="7"/>
  <c r="K6432" i="7"/>
  <c r="K6431" i="7"/>
  <c r="K6430" i="7"/>
  <c r="K6429" i="7"/>
  <c r="K6428" i="7"/>
  <c r="K6427" i="7"/>
  <c r="K6426" i="7"/>
  <c r="K6425" i="7"/>
  <c r="K6424" i="7"/>
  <c r="K6423" i="7"/>
  <c r="K6422" i="7"/>
  <c r="K6421" i="7"/>
  <c r="K6420" i="7"/>
  <c r="K6419" i="7"/>
  <c r="K6418" i="7"/>
  <c r="K6417" i="7"/>
  <c r="K6416" i="7"/>
  <c r="K6415" i="7"/>
  <c r="K6414" i="7"/>
  <c r="K6413" i="7"/>
  <c r="K6412" i="7"/>
  <c r="K6411" i="7"/>
  <c r="K6410" i="7"/>
  <c r="K6409" i="7"/>
  <c r="K6408" i="7"/>
  <c r="K6407" i="7"/>
  <c r="K6406" i="7"/>
  <c r="K6405" i="7"/>
  <c r="K6404" i="7"/>
  <c r="K6403" i="7"/>
  <c r="K6402" i="7"/>
  <c r="K6401" i="7"/>
  <c r="K6400" i="7"/>
  <c r="K6399" i="7"/>
  <c r="K6398" i="7"/>
  <c r="K6397" i="7"/>
  <c r="K6396" i="7"/>
  <c r="K6395" i="7"/>
  <c r="K6394" i="7"/>
  <c r="K6393" i="7"/>
  <c r="K6392" i="7"/>
  <c r="K6391" i="7"/>
  <c r="K6390" i="7"/>
  <c r="K6389" i="7"/>
  <c r="K6388" i="7"/>
  <c r="K6387" i="7"/>
  <c r="K6386" i="7"/>
  <c r="K6385" i="7"/>
  <c r="K6384" i="7"/>
  <c r="K6383" i="7"/>
  <c r="K6382" i="7"/>
  <c r="K6381" i="7"/>
  <c r="K6380" i="7"/>
  <c r="K6379" i="7"/>
  <c r="K6378" i="7"/>
  <c r="K6377" i="7"/>
  <c r="K6376" i="7"/>
  <c r="K6375" i="7"/>
  <c r="K6374" i="7"/>
  <c r="K6373" i="7"/>
  <c r="K6372" i="7"/>
  <c r="K6371" i="7"/>
  <c r="K6370" i="7"/>
  <c r="K6369" i="7"/>
  <c r="K6368" i="7"/>
  <c r="K6367" i="7"/>
  <c r="K6366" i="7"/>
  <c r="K6365" i="7"/>
  <c r="K6364" i="7"/>
  <c r="K6363" i="7"/>
  <c r="K6362" i="7"/>
  <c r="K6361" i="7"/>
  <c r="K6360" i="7"/>
  <c r="K6359" i="7"/>
  <c r="K6358" i="7"/>
  <c r="K6357" i="7"/>
  <c r="K6356" i="7"/>
  <c r="K6355" i="7"/>
  <c r="K6354" i="7"/>
  <c r="K6353" i="7"/>
  <c r="K6352" i="7"/>
  <c r="K6351" i="7"/>
  <c r="K6350" i="7"/>
  <c r="K6349" i="7"/>
  <c r="K6348" i="7"/>
  <c r="K6347" i="7"/>
  <c r="K6346" i="7"/>
  <c r="K6345" i="7"/>
  <c r="K6344" i="7"/>
  <c r="K6343" i="7"/>
  <c r="K6342" i="7"/>
  <c r="K6341" i="7"/>
  <c r="K6340" i="7"/>
  <c r="K6339" i="7"/>
  <c r="K6338" i="7"/>
  <c r="K6337" i="7"/>
  <c r="K6336" i="7"/>
  <c r="K6335" i="7"/>
  <c r="K6334" i="7"/>
  <c r="K6333" i="7"/>
  <c r="K6332" i="7"/>
  <c r="K6331" i="7"/>
  <c r="K6330" i="7"/>
  <c r="K6329" i="7"/>
  <c r="K6328" i="7"/>
  <c r="K6327" i="7"/>
  <c r="K6326" i="7"/>
  <c r="K6325" i="7"/>
  <c r="K6324" i="7"/>
  <c r="K6323" i="7"/>
  <c r="K6322" i="7"/>
  <c r="K6321" i="7"/>
  <c r="K6320" i="7"/>
  <c r="K6319" i="7"/>
  <c r="K6318" i="7"/>
  <c r="K6317" i="7"/>
  <c r="K6316" i="7"/>
  <c r="K6315" i="7"/>
  <c r="K6314" i="7"/>
  <c r="K6313" i="7"/>
  <c r="K6312" i="7"/>
  <c r="K6311" i="7"/>
  <c r="K6310" i="7"/>
  <c r="K6309" i="7"/>
  <c r="K6308" i="7"/>
  <c r="K6307" i="7"/>
  <c r="K6306" i="7"/>
  <c r="K6305" i="7"/>
  <c r="K6304" i="7"/>
  <c r="K6303" i="7"/>
  <c r="K6302" i="7"/>
  <c r="K6301" i="7"/>
  <c r="K6300" i="7"/>
  <c r="K6299" i="7"/>
  <c r="K6298" i="7"/>
  <c r="K6297" i="7"/>
  <c r="K6296" i="7"/>
  <c r="K6295" i="7"/>
  <c r="K6294" i="7"/>
  <c r="K6293" i="7"/>
  <c r="K6292" i="7"/>
  <c r="K6291" i="7"/>
  <c r="K6290" i="7"/>
  <c r="K6289" i="7"/>
  <c r="K6288" i="7"/>
  <c r="K6287" i="7"/>
  <c r="K6286" i="7"/>
  <c r="K6285" i="7"/>
  <c r="K6284" i="7"/>
  <c r="K6283" i="7"/>
  <c r="K6282" i="7"/>
  <c r="K6281" i="7"/>
  <c r="K6280" i="7"/>
  <c r="K6279" i="7"/>
  <c r="K6278" i="7"/>
  <c r="K6277" i="7"/>
  <c r="K6276" i="7"/>
  <c r="K6275" i="7"/>
  <c r="K6274" i="7"/>
  <c r="K6273" i="7"/>
  <c r="K6272" i="7"/>
  <c r="K6271" i="7"/>
  <c r="K6270" i="7"/>
  <c r="K6269" i="7"/>
  <c r="K6268" i="7"/>
  <c r="K6267" i="7"/>
  <c r="K6266" i="7"/>
  <c r="K6265" i="7"/>
  <c r="K6264" i="7"/>
  <c r="K6263" i="7"/>
  <c r="K6262" i="7"/>
  <c r="K6261" i="7"/>
  <c r="K6260" i="7"/>
  <c r="K6259" i="7"/>
  <c r="K6258" i="7"/>
  <c r="K6257" i="7"/>
  <c r="K6256" i="7"/>
  <c r="K6255" i="7"/>
  <c r="K6254" i="7"/>
  <c r="K6253" i="7"/>
  <c r="K6252" i="7"/>
  <c r="K6251" i="7"/>
  <c r="K6250" i="7"/>
  <c r="K6249" i="7"/>
  <c r="K6248" i="7"/>
  <c r="K6247" i="7"/>
  <c r="K6246" i="7"/>
  <c r="K6245" i="7"/>
  <c r="K6244" i="7"/>
  <c r="K6243" i="7"/>
  <c r="K6242" i="7"/>
  <c r="K6241" i="7"/>
  <c r="K6240" i="7"/>
  <c r="K6239" i="7"/>
  <c r="K6238" i="7"/>
  <c r="K6237" i="7"/>
  <c r="K6236" i="7"/>
  <c r="K6235" i="7"/>
  <c r="K6234" i="7"/>
  <c r="K6233" i="7"/>
  <c r="K6232" i="7"/>
  <c r="K6231" i="7"/>
  <c r="K6230" i="7"/>
  <c r="K6229" i="7"/>
  <c r="K6228" i="7"/>
  <c r="K6227" i="7"/>
  <c r="K6226" i="7"/>
  <c r="K6225" i="7"/>
  <c r="K6224" i="7"/>
  <c r="K6223" i="7"/>
  <c r="K6222" i="7"/>
  <c r="K6221" i="7"/>
  <c r="K6220" i="7"/>
  <c r="K6219" i="7"/>
  <c r="K6218" i="7"/>
  <c r="K6217" i="7"/>
  <c r="K6216" i="7"/>
  <c r="K6215" i="7"/>
  <c r="K6214" i="7"/>
  <c r="K6213" i="7"/>
  <c r="K6212" i="7"/>
  <c r="K6211" i="7"/>
  <c r="K6210" i="7"/>
  <c r="K6209" i="7"/>
  <c r="K6208" i="7"/>
  <c r="K6207" i="7"/>
  <c r="K6206" i="7"/>
  <c r="K6205" i="7"/>
  <c r="K6204" i="7"/>
  <c r="K6203" i="7"/>
  <c r="K6202" i="7"/>
  <c r="K6201" i="7"/>
  <c r="K6200" i="7"/>
  <c r="K6199" i="7"/>
  <c r="K6198" i="7"/>
  <c r="K6197" i="7"/>
  <c r="K6196" i="7"/>
  <c r="K6195" i="7"/>
  <c r="K6194" i="7"/>
  <c r="K6193" i="7"/>
  <c r="K6192" i="7"/>
  <c r="K6191" i="7"/>
  <c r="K6190" i="7"/>
  <c r="K6189" i="7"/>
  <c r="K6188" i="7"/>
  <c r="K6187" i="7"/>
  <c r="K6186" i="7"/>
  <c r="K6185" i="7"/>
  <c r="K6184" i="7"/>
  <c r="K6183" i="7"/>
  <c r="K6182" i="7"/>
  <c r="K6181" i="7"/>
  <c r="K6180" i="7"/>
  <c r="K6179" i="7"/>
  <c r="K6178" i="7"/>
  <c r="K6177" i="7"/>
  <c r="K6176" i="7"/>
  <c r="K6175" i="7"/>
  <c r="K6174" i="7"/>
  <c r="K6173" i="7"/>
  <c r="K6172" i="7"/>
  <c r="K6171" i="7"/>
  <c r="K6170" i="7"/>
  <c r="K6169" i="7"/>
  <c r="K6168" i="7"/>
  <c r="K6167" i="7"/>
  <c r="K6166" i="7"/>
  <c r="K6165" i="7"/>
  <c r="K6164" i="7"/>
  <c r="K6163" i="7"/>
  <c r="K6162" i="7"/>
  <c r="K6161" i="7"/>
  <c r="K6160" i="7"/>
  <c r="K6159" i="7"/>
  <c r="K6158" i="7"/>
  <c r="K6157" i="7"/>
  <c r="K6156" i="7"/>
  <c r="K6155" i="7"/>
  <c r="K6154" i="7"/>
  <c r="K6153" i="7"/>
  <c r="K6152" i="7"/>
  <c r="K6151" i="7"/>
  <c r="K6150" i="7"/>
  <c r="K6149" i="7"/>
  <c r="K6148" i="7"/>
  <c r="K6147" i="7"/>
  <c r="K6146" i="7"/>
  <c r="K6145" i="7"/>
  <c r="K6144" i="7"/>
  <c r="K6143" i="7"/>
  <c r="K6142" i="7"/>
  <c r="K6141" i="7"/>
  <c r="K6140" i="7"/>
  <c r="K6139" i="7"/>
  <c r="K6138" i="7"/>
  <c r="K6137" i="7"/>
  <c r="K6136" i="7"/>
  <c r="K6135" i="7"/>
  <c r="K6134" i="7"/>
  <c r="K6133" i="7"/>
  <c r="K6132" i="7"/>
  <c r="K6131" i="7"/>
  <c r="K6130" i="7"/>
  <c r="K6129" i="7"/>
  <c r="K6128" i="7"/>
  <c r="K6127" i="7"/>
  <c r="K6126" i="7"/>
  <c r="K6125" i="7"/>
  <c r="K6124" i="7"/>
  <c r="K6123" i="7"/>
  <c r="K6122" i="7"/>
  <c r="K6121" i="7"/>
  <c r="K6120" i="7"/>
  <c r="K6119" i="7"/>
  <c r="K6118" i="7"/>
  <c r="K6117" i="7"/>
  <c r="K6116" i="7"/>
  <c r="K6115" i="7"/>
  <c r="K6114" i="7"/>
  <c r="K6113" i="7"/>
  <c r="K6112" i="7"/>
  <c r="K6111" i="7"/>
  <c r="K6110" i="7"/>
  <c r="K6109" i="7"/>
  <c r="K6108" i="7"/>
  <c r="K6107" i="7"/>
  <c r="K6106" i="7"/>
  <c r="K6105" i="7"/>
  <c r="K6104" i="7"/>
  <c r="K6103" i="7"/>
  <c r="K6102" i="7"/>
  <c r="K6101" i="7"/>
  <c r="K6100" i="7"/>
  <c r="K6099" i="7"/>
  <c r="K6098" i="7"/>
  <c r="K6097" i="7"/>
  <c r="K6096" i="7"/>
  <c r="K6095" i="7"/>
  <c r="K6094" i="7"/>
  <c r="K6093" i="7"/>
  <c r="K6092" i="7"/>
  <c r="K6091" i="7"/>
  <c r="K6090" i="7"/>
  <c r="K6089" i="7"/>
  <c r="K6088" i="7"/>
  <c r="K6087" i="7"/>
  <c r="K6086" i="7"/>
  <c r="K6085" i="7"/>
  <c r="K6084" i="7"/>
  <c r="K6083" i="7"/>
  <c r="K6082" i="7"/>
  <c r="K6081" i="7"/>
  <c r="K6080" i="7"/>
  <c r="K6079" i="7"/>
  <c r="K6078" i="7"/>
  <c r="K6077" i="7"/>
  <c r="K6076" i="7"/>
  <c r="K6075" i="7"/>
  <c r="K6074" i="7"/>
  <c r="K6073" i="7"/>
  <c r="K6072" i="7"/>
  <c r="K6071" i="7"/>
  <c r="K6070" i="7"/>
  <c r="K6069" i="7"/>
  <c r="K6068" i="7"/>
  <c r="K6067" i="7"/>
  <c r="K6066" i="7"/>
  <c r="K6065" i="7"/>
  <c r="K6064" i="7"/>
  <c r="K6063" i="7"/>
  <c r="K6062" i="7"/>
  <c r="K6061" i="7"/>
  <c r="K6060" i="7"/>
  <c r="K6059" i="7"/>
  <c r="K6058" i="7"/>
  <c r="K6057" i="7"/>
  <c r="K6056" i="7"/>
  <c r="K6055" i="7"/>
  <c r="K6054" i="7"/>
  <c r="K6053" i="7"/>
  <c r="K6052" i="7"/>
  <c r="K6051" i="7"/>
  <c r="K6050" i="7"/>
  <c r="K6049" i="7"/>
  <c r="K6048" i="7"/>
  <c r="K6047" i="7"/>
  <c r="K6046" i="7"/>
  <c r="K6045" i="7"/>
  <c r="K6044" i="7"/>
  <c r="K6043" i="7"/>
  <c r="K6042" i="7"/>
  <c r="K6041" i="7"/>
  <c r="K6040" i="7"/>
  <c r="K6039" i="7"/>
  <c r="K6038" i="7"/>
  <c r="K6037" i="7"/>
  <c r="K6036" i="7"/>
  <c r="K6035" i="7"/>
  <c r="K6034" i="7"/>
  <c r="K6033" i="7"/>
  <c r="K6032" i="7"/>
  <c r="K6031" i="7"/>
  <c r="K6030" i="7"/>
  <c r="K6029" i="7"/>
  <c r="K6028" i="7"/>
  <c r="K6027" i="7"/>
  <c r="K6026" i="7"/>
  <c r="K6025" i="7"/>
  <c r="K6024" i="7"/>
  <c r="K6023" i="7"/>
  <c r="K6022" i="7"/>
  <c r="K6021" i="7"/>
  <c r="K6020" i="7"/>
  <c r="K6019" i="7"/>
  <c r="K6018" i="7"/>
  <c r="K6017" i="7"/>
  <c r="K6016" i="7"/>
  <c r="K6015" i="7"/>
  <c r="K6014" i="7"/>
  <c r="K6013" i="7"/>
  <c r="K6012" i="7"/>
  <c r="K6011" i="7"/>
  <c r="K6010" i="7"/>
  <c r="K6009" i="7"/>
  <c r="K6008" i="7"/>
  <c r="K6007" i="7"/>
  <c r="K6006" i="7"/>
  <c r="K6005" i="7"/>
  <c r="K6004" i="7"/>
  <c r="K6003" i="7"/>
  <c r="K6002" i="7"/>
  <c r="K6001" i="7"/>
  <c r="K6000" i="7"/>
  <c r="K5999" i="7"/>
  <c r="K5998" i="7"/>
  <c r="K5997" i="7"/>
  <c r="K5996" i="7"/>
  <c r="K5995" i="7"/>
  <c r="K5994" i="7"/>
  <c r="K5993" i="7"/>
  <c r="K5992" i="7"/>
  <c r="K5991" i="7"/>
  <c r="K5990" i="7"/>
  <c r="K5989" i="7"/>
  <c r="K5988" i="7"/>
  <c r="K5987" i="7"/>
  <c r="K5986" i="7"/>
  <c r="K5985" i="7"/>
  <c r="K5984" i="7"/>
  <c r="K5983" i="7"/>
  <c r="K5982" i="7"/>
  <c r="K5981" i="7"/>
  <c r="K5980" i="7"/>
  <c r="K5979" i="7"/>
  <c r="K5978" i="7"/>
  <c r="K5977" i="7"/>
  <c r="K5976" i="7"/>
  <c r="K5975" i="7"/>
  <c r="K5974" i="7"/>
  <c r="K5973" i="7"/>
  <c r="K5972" i="7"/>
  <c r="K5971" i="7"/>
  <c r="K5970" i="7"/>
  <c r="K5969" i="7"/>
  <c r="K5968" i="7"/>
  <c r="K5967" i="7"/>
  <c r="K5966" i="7"/>
  <c r="K5965" i="7"/>
  <c r="K5964" i="7"/>
  <c r="K5963" i="7"/>
  <c r="K5962" i="7"/>
  <c r="K5961" i="7"/>
  <c r="K5960" i="7"/>
  <c r="K5959" i="7"/>
  <c r="K5958" i="7"/>
  <c r="K5957" i="7"/>
  <c r="K5956" i="7"/>
  <c r="K5955" i="7"/>
  <c r="K5954" i="7"/>
  <c r="K5953" i="7"/>
  <c r="K5952" i="7"/>
  <c r="K5951" i="7"/>
  <c r="K5950" i="7"/>
  <c r="K5949" i="7"/>
  <c r="K5948" i="7"/>
  <c r="K5947" i="7"/>
  <c r="K5946" i="7"/>
  <c r="K5945" i="7"/>
  <c r="K5944" i="7"/>
  <c r="K5943" i="7"/>
  <c r="K5942" i="7"/>
  <c r="K5941" i="7"/>
  <c r="K5940" i="7"/>
  <c r="K5939" i="7"/>
  <c r="K5938" i="7"/>
  <c r="K5937" i="7"/>
  <c r="K5936" i="7"/>
  <c r="K5935" i="7"/>
  <c r="K5934" i="7"/>
  <c r="K5933" i="7"/>
  <c r="K5932" i="7"/>
  <c r="K5931" i="7"/>
  <c r="K5930" i="7"/>
  <c r="K5929" i="7"/>
  <c r="K5928" i="7"/>
  <c r="K5927" i="7"/>
  <c r="K5926" i="7"/>
  <c r="K5925" i="7"/>
  <c r="K5924" i="7"/>
  <c r="K5923" i="7"/>
  <c r="K5922" i="7"/>
  <c r="K5921" i="7"/>
  <c r="K5920" i="7"/>
  <c r="K5919" i="7"/>
  <c r="K5918" i="7"/>
  <c r="K5917" i="7"/>
  <c r="K5916" i="7"/>
  <c r="K5915" i="7"/>
  <c r="K5914" i="7"/>
  <c r="K5913" i="7"/>
  <c r="K5912" i="7"/>
  <c r="K5911" i="7"/>
  <c r="K5910" i="7"/>
  <c r="K5909" i="7"/>
  <c r="K5908" i="7"/>
  <c r="K5907" i="7"/>
  <c r="K5906" i="7"/>
  <c r="K5905" i="7"/>
  <c r="K5904" i="7"/>
  <c r="K5903" i="7"/>
  <c r="K5902" i="7"/>
  <c r="K5901" i="7"/>
  <c r="K5900" i="7"/>
  <c r="K5899" i="7"/>
  <c r="K5898" i="7"/>
  <c r="K5897" i="7"/>
  <c r="K5896" i="7"/>
  <c r="K5895" i="7"/>
  <c r="K5894" i="7"/>
  <c r="K5893" i="7"/>
  <c r="K5892" i="7"/>
  <c r="K5891" i="7"/>
  <c r="K5890" i="7"/>
  <c r="K5889" i="7"/>
  <c r="K5888" i="7"/>
  <c r="K5887" i="7"/>
  <c r="K5886" i="7"/>
  <c r="K5885" i="7"/>
  <c r="K5884" i="7"/>
  <c r="K5883" i="7"/>
  <c r="K5882" i="7"/>
  <c r="K5881" i="7"/>
  <c r="K5880" i="7"/>
  <c r="K5879" i="7"/>
  <c r="K5878" i="7"/>
  <c r="K5877" i="7"/>
  <c r="K5876" i="7"/>
  <c r="K5875" i="7"/>
  <c r="K5874" i="7"/>
  <c r="K5873" i="7"/>
  <c r="K5872" i="7"/>
  <c r="K5871" i="7"/>
  <c r="K5870" i="7"/>
  <c r="K5869" i="7"/>
  <c r="K5868" i="7"/>
  <c r="K5867" i="7"/>
  <c r="K5866" i="7"/>
  <c r="K5865" i="7"/>
  <c r="K5864" i="7"/>
  <c r="K5863" i="7"/>
  <c r="K5862" i="7"/>
  <c r="K5861" i="7"/>
  <c r="K5860" i="7"/>
  <c r="K5859" i="7"/>
  <c r="K5858" i="7"/>
  <c r="K5857" i="7"/>
  <c r="K5856" i="7"/>
  <c r="K5855" i="7"/>
  <c r="K5854" i="7"/>
  <c r="K5853" i="7"/>
  <c r="K5852" i="7"/>
  <c r="K5851" i="7"/>
  <c r="K5850" i="7"/>
  <c r="K5849" i="7"/>
  <c r="K5848" i="7"/>
  <c r="K5847" i="7"/>
  <c r="K5846" i="7"/>
  <c r="K5845" i="7"/>
  <c r="K5844" i="7"/>
  <c r="K5843" i="7"/>
  <c r="K5842" i="7"/>
  <c r="K5841" i="7"/>
  <c r="K5840" i="7"/>
  <c r="K5839" i="7"/>
  <c r="K5838" i="7"/>
  <c r="K5837" i="7"/>
  <c r="K5836" i="7"/>
  <c r="K5835" i="7"/>
  <c r="K5834" i="7"/>
  <c r="K5833" i="7"/>
  <c r="K5832" i="7"/>
  <c r="K5831" i="7"/>
  <c r="K5830" i="7"/>
  <c r="K5829" i="7"/>
  <c r="K5828" i="7"/>
  <c r="K5827" i="7"/>
  <c r="K5826" i="7"/>
  <c r="K5825" i="7"/>
  <c r="K5824" i="7"/>
  <c r="K5823" i="7"/>
  <c r="K5822" i="7"/>
  <c r="K5821" i="7"/>
  <c r="K5820" i="7"/>
  <c r="K5819" i="7"/>
  <c r="K5818" i="7"/>
  <c r="K5817" i="7"/>
  <c r="K5816" i="7"/>
  <c r="K5815" i="7"/>
  <c r="K5814" i="7"/>
  <c r="K5813" i="7"/>
  <c r="K5812" i="7"/>
  <c r="K5811" i="7"/>
  <c r="K5810" i="7"/>
  <c r="K5809" i="7"/>
  <c r="K5808" i="7"/>
  <c r="K5807" i="7"/>
  <c r="K5806" i="7"/>
  <c r="K5805" i="7"/>
  <c r="K5804" i="7"/>
  <c r="K5803" i="7"/>
  <c r="K5802" i="7"/>
  <c r="K5801" i="7"/>
  <c r="K5800" i="7"/>
  <c r="K5799" i="7"/>
  <c r="K5798" i="7"/>
  <c r="K5797" i="7"/>
  <c r="K5796" i="7"/>
  <c r="K5795" i="7"/>
  <c r="K5794" i="7"/>
  <c r="K5793" i="7"/>
  <c r="K5792" i="7"/>
  <c r="K5791" i="7"/>
  <c r="K5790" i="7"/>
  <c r="K5789" i="7"/>
  <c r="K5788" i="7"/>
  <c r="K5787" i="7"/>
  <c r="K5786" i="7"/>
  <c r="K5785" i="7"/>
  <c r="K5784" i="7"/>
  <c r="K5783" i="7"/>
  <c r="K5782" i="7"/>
  <c r="K5781" i="7"/>
  <c r="K5780" i="7"/>
  <c r="K5779" i="7"/>
  <c r="K5778" i="7"/>
  <c r="K5777" i="7"/>
  <c r="K5776" i="7"/>
  <c r="K5775" i="7"/>
  <c r="K5774" i="7"/>
  <c r="K5773" i="7"/>
  <c r="K5772" i="7"/>
  <c r="K5771" i="7"/>
  <c r="K5770" i="7"/>
  <c r="K5769" i="7"/>
  <c r="K5768" i="7"/>
  <c r="K5767" i="7"/>
  <c r="K5766" i="7"/>
  <c r="K5765" i="7"/>
  <c r="K5764" i="7"/>
  <c r="K5763" i="7"/>
  <c r="K5762" i="7"/>
  <c r="K5761" i="7"/>
  <c r="K5760" i="7"/>
  <c r="K5759" i="7"/>
  <c r="K5758" i="7"/>
  <c r="K5757" i="7"/>
  <c r="K5756" i="7"/>
  <c r="K5755" i="7"/>
  <c r="K5754" i="7"/>
  <c r="K5753" i="7"/>
  <c r="K5752" i="7"/>
  <c r="K5751" i="7"/>
  <c r="K5750" i="7"/>
  <c r="K5749" i="7"/>
  <c r="K5748" i="7"/>
  <c r="K5747" i="7"/>
  <c r="K5746" i="7"/>
  <c r="K5745" i="7"/>
  <c r="K5744" i="7"/>
  <c r="K5743" i="7"/>
  <c r="K5742" i="7"/>
  <c r="K5741" i="7"/>
  <c r="K5740" i="7"/>
  <c r="K5739" i="7"/>
  <c r="K5738" i="7"/>
  <c r="K5737" i="7"/>
  <c r="K5736" i="7"/>
  <c r="K5735" i="7"/>
  <c r="K5734" i="7"/>
  <c r="K5733" i="7"/>
  <c r="K5732" i="7"/>
  <c r="K5731" i="7"/>
  <c r="K5730" i="7"/>
  <c r="K5729" i="7"/>
  <c r="K5728" i="7"/>
  <c r="K5727" i="7"/>
  <c r="K5726" i="7"/>
  <c r="K5725" i="7"/>
  <c r="K5724" i="7"/>
  <c r="K5723" i="7"/>
  <c r="K5722" i="7"/>
  <c r="K5721" i="7"/>
  <c r="K5720" i="7"/>
  <c r="K5719" i="7"/>
  <c r="K5718" i="7"/>
  <c r="K5717" i="7"/>
  <c r="K5716" i="7"/>
  <c r="K5715" i="7"/>
  <c r="K5714" i="7"/>
  <c r="K5713" i="7"/>
  <c r="K5712" i="7"/>
  <c r="K5711" i="7"/>
  <c r="K5710" i="7"/>
  <c r="K5709" i="7"/>
  <c r="K5708" i="7"/>
  <c r="K5707" i="7"/>
  <c r="K5706" i="7"/>
  <c r="K5705" i="7"/>
  <c r="K5704" i="7"/>
  <c r="K5703" i="7"/>
  <c r="K5702" i="7"/>
  <c r="K5701" i="7"/>
  <c r="K5700" i="7"/>
  <c r="K5699" i="7"/>
  <c r="K5698" i="7"/>
  <c r="K5697" i="7"/>
  <c r="K5696" i="7"/>
  <c r="K5695" i="7"/>
  <c r="K5694" i="7"/>
  <c r="K5693" i="7"/>
  <c r="K5692" i="7"/>
  <c r="K5691" i="7"/>
  <c r="K5690" i="7"/>
  <c r="K5689" i="7"/>
  <c r="K5688" i="7"/>
  <c r="K5687" i="7"/>
  <c r="K5686" i="7"/>
  <c r="K5685" i="7"/>
  <c r="K5684" i="7"/>
  <c r="K5683" i="7"/>
  <c r="K5682" i="7"/>
  <c r="K5681" i="7"/>
  <c r="K5680" i="7"/>
  <c r="K5679" i="7"/>
  <c r="K5678" i="7"/>
  <c r="K5677" i="7"/>
  <c r="K5676" i="7"/>
  <c r="K5675" i="7"/>
  <c r="K5674" i="7"/>
  <c r="K5673" i="7"/>
  <c r="K5672" i="7"/>
  <c r="K5671" i="7"/>
  <c r="K5670" i="7"/>
  <c r="K5669" i="7"/>
  <c r="K5668" i="7"/>
  <c r="K5667" i="7"/>
  <c r="K5666" i="7"/>
  <c r="K5665" i="7"/>
  <c r="K5664" i="7"/>
  <c r="K5663" i="7"/>
  <c r="K5662" i="7"/>
  <c r="K5661" i="7"/>
  <c r="K5660" i="7"/>
  <c r="K5659" i="7"/>
  <c r="K5658" i="7"/>
  <c r="K5657" i="7"/>
  <c r="K5656" i="7"/>
  <c r="K5655" i="7"/>
  <c r="K5654" i="7"/>
  <c r="K5653" i="7"/>
  <c r="K5652" i="7"/>
  <c r="K5651" i="7"/>
  <c r="K5650" i="7"/>
  <c r="K5649" i="7"/>
  <c r="K5648" i="7"/>
  <c r="K5647" i="7"/>
  <c r="K5646" i="7"/>
  <c r="K5645" i="7"/>
  <c r="K5644" i="7"/>
  <c r="K5643" i="7"/>
  <c r="K5642" i="7"/>
  <c r="K5641" i="7"/>
  <c r="K5640" i="7"/>
  <c r="K5639" i="7"/>
  <c r="K5638" i="7"/>
  <c r="K5637" i="7"/>
  <c r="K5636" i="7"/>
  <c r="K5635" i="7"/>
  <c r="K5634" i="7"/>
  <c r="K5633" i="7"/>
  <c r="K5632" i="7"/>
  <c r="K5631" i="7"/>
  <c r="K5630" i="7"/>
  <c r="K5629" i="7"/>
  <c r="K5628" i="7"/>
  <c r="K5627" i="7"/>
  <c r="K5626" i="7"/>
  <c r="K5625" i="7"/>
  <c r="K5624" i="7"/>
  <c r="K5623" i="7"/>
  <c r="K5622" i="7"/>
  <c r="K5621" i="7"/>
  <c r="K5620" i="7"/>
  <c r="K5619" i="7"/>
  <c r="K5618" i="7"/>
  <c r="K5617" i="7"/>
  <c r="K5616" i="7"/>
  <c r="K5615" i="7"/>
  <c r="K5614" i="7"/>
  <c r="K5613" i="7"/>
  <c r="K5612" i="7"/>
  <c r="K5611" i="7"/>
  <c r="K5610" i="7"/>
  <c r="K5609" i="7"/>
  <c r="K5608" i="7"/>
  <c r="K5607" i="7"/>
  <c r="K5606" i="7"/>
  <c r="K5605" i="7"/>
  <c r="K5604" i="7"/>
  <c r="K5603" i="7"/>
  <c r="K5602" i="7"/>
  <c r="K5601" i="7"/>
  <c r="K5600" i="7"/>
  <c r="K5599" i="7"/>
  <c r="K5598" i="7"/>
  <c r="K5597" i="7"/>
  <c r="K5596" i="7"/>
  <c r="K5595" i="7"/>
  <c r="K5594" i="7"/>
  <c r="K5593" i="7"/>
  <c r="K5592" i="7"/>
  <c r="K5591" i="7"/>
  <c r="K5590" i="7"/>
  <c r="K5589" i="7"/>
  <c r="K5588" i="7"/>
  <c r="K5587" i="7"/>
  <c r="K5586" i="7"/>
  <c r="K5585" i="7"/>
  <c r="K5584" i="7"/>
  <c r="K5583" i="7"/>
  <c r="K5582" i="7"/>
  <c r="K5581" i="7"/>
  <c r="K5580" i="7"/>
  <c r="K5579" i="7"/>
  <c r="K5578" i="7"/>
  <c r="K5577" i="7"/>
  <c r="K5576" i="7"/>
  <c r="K5575" i="7"/>
  <c r="K5574" i="7"/>
  <c r="K5573" i="7"/>
  <c r="K5572" i="7"/>
  <c r="K5571" i="7"/>
  <c r="K5570" i="7"/>
  <c r="K5569" i="7"/>
  <c r="K5568" i="7"/>
  <c r="K5567" i="7"/>
  <c r="K5566" i="7"/>
  <c r="K5565" i="7"/>
  <c r="K5564" i="7"/>
  <c r="K5563" i="7"/>
  <c r="K5562" i="7"/>
  <c r="K5561" i="7"/>
  <c r="K5560" i="7"/>
  <c r="K5559" i="7"/>
  <c r="K5558" i="7"/>
  <c r="K5557" i="7"/>
  <c r="K5556" i="7"/>
  <c r="K5555" i="7"/>
  <c r="K5554" i="7"/>
  <c r="K5553" i="7"/>
  <c r="K5552" i="7"/>
  <c r="K5551" i="7"/>
  <c r="K5550" i="7"/>
  <c r="K5549" i="7"/>
  <c r="K5548" i="7"/>
  <c r="K5547" i="7"/>
  <c r="K5546" i="7"/>
  <c r="K5545" i="7"/>
  <c r="K5544" i="7"/>
  <c r="K5543" i="7"/>
  <c r="K5542" i="7"/>
  <c r="K5541" i="7"/>
  <c r="K5540" i="7"/>
  <c r="K5539" i="7"/>
  <c r="K5538" i="7"/>
  <c r="K5537" i="7"/>
  <c r="K5536" i="7"/>
  <c r="K5535" i="7"/>
  <c r="K5534" i="7"/>
  <c r="K5533" i="7"/>
  <c r="K5532" i="7"/>
  <c r="K5531" i="7"/>
  <c r="K5530" i="7"/>
  <c r="K5529" i="7"/>
  <c r="K5528" i="7"/>
  <c r="K5527" i="7"/>
  <c r="K5526" i="7"/>
  <c r="K5525" i="7"/>
  <c r="K5524" i="7"/>
  <c r="K5523" i="7"/>
  <c r="K5522" i="7"/>
  <c r="K5521" i="7"/>
  <c r="K5520" i="7"/>
  <c r="K5519" i="7"/>
  <c r="K5518" i="7"/>
  <c r="K5517" i="7"/>
  <c r="K5516" i="7"/>
  <c r="K5515" i="7"/>
  <c r="K5514" i="7"/>
  <c r="K5513" i="7"/>
  <c r="K5512" i="7"/>
  <c r="K5511" i="7"/>
  <c r="K5510" i="7"/>
  <c r="K5509" i="7"/>
  <c r="K5508" i="7"/>
  <c r="K5507" i="7"/>
  <c r="K5506" i="7"/>
  <c r="K5505" i="7"/>
  <c r="K5504" i="7"/>
  <c r="K5503" i="7"/>
  <c r="K5502" i="7"/>
  <c r="K5501" i="7"/>
  <c r="K5500" i="7"/>
  <c r="K5499" i="7"/>
  <c r="K5498" i="7"/>
  <c r="K5497" i="7"/>
  <c r="K5496" i="7"/>
  <c r="K5495" i="7"/>
  <c r="K5494" i="7"/>
  <c r="K5493" i="7"/>
  <c r="K5492" i="7"/>
  <c r="K5491" i="7"/>
  <c r="K5490" i="7"/>
  <c r="K5489" i="7"/>
  <c r="K5488" i="7"/>
  <c r="K5487" i="7"/>
  <c r="K5486" i="7"/>
  <c r="K5485" i="7"/>
  <c r="K5484" i="7"/>
  <c r="K5483" i="7"/>
  <c r="K5482" i="7"/>
  <c r="K5481" i="7"/>
  <c r="K5480" i="7"/>
  <c r="K5479" i="7"/>
  <c r="K5478" i="7"/>
  <c r="K5477" i="7"/>
  <c r="K5476" i="7"/>
  <c r="K5475" i="7"/>
  <c r="K5474" i="7"/>
  <c r="K5473" i="7"/>
  <c r="K5472" i="7"/>
  <c r="K5471" i="7"/>
  <c r="K5470" i="7"/>
  <c r="K5469" i="7"/>
  <c r="K5468" i="7"/>
  <c r="K5467" i="7"/>
  <c r="K5466" i="7"/>
  <c r="K5465" i="7"/>
  <c r="K5464" i="7"/>
  <c r="K5463" i="7"/>
  <c r="K5462" i="7"/>
  <c r="K5461" i="7"/>
  <c r="K5460" i="7"/>
  <c r="K5459" i="7"/>
  <c r="K5458" i="7"/>
  <c r="K5457" i="7"/>
  <c r="K5456" i="7"/>
  <c r="K5455" i="7"/>
  <c r="K5454" i="7"/>
  <c r="K5453" i="7"/>
  <c r="K5452" i="7"/>
  <c r="K5451" i="7"/>
  <c r="K5450" i="7"/>
  <c r="K5449" i="7"/>
  <c r="K5448" i="7"/>
  <c r="K5447" i="7"/>
  <c r="K5446" i="7"/>
  <c r="K5445" i="7"/>
  <c r="K5444" i="7"/>
  <c r="K5443" i="7"/>
  <c r="K5442" i="7"/>
  <c r="K5441" i="7"/>
  <c r="K5440" i="7"/>
  <c r="K5439" i="7"/>
  <c r="K5438" i="7"/>
  <c r="K5437" i="7"/>
  <c r="K5436" i="7"/>
  <c r="K5435" i="7"/>
  <c r="K5434" i="7"/>
  <c r="K5433" i="7"/>
  <c r="K5432" i="7"/>
  <c r="K5431" i="7"/>
  <c r="K5430" i="7"/>
  <c r="K5429" i="7"/>
  <c r="K5428" i="7"/>
  <c r="K5427" i="7"/>
  <c r="K5426" i="7"/>
  <c r="K5425" i="7"/>
  <c r="K5424" i="7"/>
  <c r="K5423" i="7"/>
  <c r="K5422" i="7"/>
  <c r="K5421" i="7"/>
  <c r="K5420" i="7"/>
  <c r="K5419" i="7"/>
  <c r="K5418" i="7"/>
  <c r="K5417" i="7"/>
  <c r="K5416" i="7"/>
  <c r="K5415" i="7"/>
  <c r="K5414" i="7"/>
  <c r="K5413" i="7"/>
  <c r="K5412" i="7"/>
  <c r="K5411" i="7"/>
  <c r="K5410" i="7"/>
  <c r="K5409" i="7"/>
  <c r="K5408" i="7"/>
  <c r="K5407" i="7"/>
  <c r="K5406" i="7"/>
  <c r="K5405" i="7"/>
  <c r="K5404" i="7"/>
  <c r="K5403" i="7"/>
  <c r="K5402" i="7"/>
  <c r="K5401" i="7"/>
  <c r="K5400" i="7"/>
  <c r="K5399" i="7"/>
  <c r="K5398" i="7"/>
  <c r="K5397" i="7"/>
  <c r="K5396" i="7"/>
  <c r="K5395" i="7"/>
  <c r="K5394" i="7"/>
  <c r="K5393" i="7"/>
  <c r="K5392" i="7"/>
  <c r="K5391" i="7"/>
  <c r="K5390" i="7"/>
  <c r="K5389" i="7"/>
  <c r="K5388" i="7"/>
  <c r="K5387" i="7"/>
  <c r="K5386" i="7"/>
  <c r="K5385" i="7"/>
  <c r="K5384" i="7"/>
  <c r="K5383" i="7"/>
  <c r="K5382" i="7"/>
  <c r="K5381" i="7"/>
  <c r="K5380" i="7"/>
  <c r="K5379" i="7"/>
  <c r="K5378" i="7"/>
  <c r="K5377" i="7"/>
  <c r="K5376" i="7"/>
  <c r="K5375" i="7"/>
  <c r="K5374" i="7"/>
  <c r="K5373" i="7"/>
  <c r="K5372" i="7"/>
  <c r="K5371" i="7"/>
  <c r="K5370" i="7"/>
  <c r="K5369" i="7"/>
  <c r="K5368" i="7"/>
  <c r="K5367" i="7"/>
  <c r="K5366" i="7"/>
  <c r="K5365" i="7"/>
  <c r="K5364" i="7"/>
  <c r="K5363" i="7"/>
  <c r="K5362" i="7"/>
  <c r="K5361" i="7"/>
  <c r="K5360" i="7"/>
  <c r="K5359" i="7"/>
  <c r="K5358" i="7"/>
  <c r="K5357" i="7"/>
  <c r="K5356" i="7"/>
  <c r="K5355" i="7"/>
  <c r="K5354" i="7"/>
  <c r="K5353" i="7"/>
  <c r="K5352" i="7"/>
  <c r="K5351" i="7"/>
  <c r="K5350" i="7"/>
  <c r="K5349" i="7"/>
  <c r="K5348" i="7"/>
  <c r="K5347" i="7"/>
  <c r="K5346" i="7"/>
  <c r="K5345" i="7"/>
  <c r="K5344" i="7"/>
  <c r="K5343" i="7"/>
  <c r="K5342" i="7"/>
  <c r="K5341" i="7"/>
  <c r="K5340" i="7"/>
  <c r="K5339" i="7"/>
  <c r="K5338" i="7"/>
  <c r="K5337" i="7"/>
  <c r="K5336" i="7"/>
  <c r="K5335" i="7"/>
  <c r="K5334" i="7"/>
  <c r="K5333" i="7"/>
  <c r="K5332" i="7"/>
  <c r="K5331" i="7"/>
  <c r="K5330" i="7"/>
  <c r="K5329" i="7"/>
  <c r="K5328" i="7"/>
  <c r="K5327" i="7"/>
  <c r="K5326" i="7"/>
  <c r="K5325" i="7"/>
  <c r="K5324" i="7"/>
  <c r="K5323" i="7"/>
  <c r="K5322" i="7"/>
  <c r="K5321" i="7"/>
  <c r="K5320" i="7"/>
  <c r="K5319" i="7"/>
  <c r="K5318" i="7"/>
  <c r="K5317" i="7"/>
  <c r="K5316" i="7"/>
  <c r="K5315" i="7"/>
  <c r="K5314" i="7"/>
  <c r="K5313" i="7"/>
  <c r="K5312" i="7"/>
  <c r="K5311" i="7"/>
  <c r="K5310" i="7"/>
  <c r="K5309" i="7"/>
  <c r="K5308" i="7"/>
  <c r="K5307" i="7"/>
  <c r="K5306" i="7"/>
  <c r="K5305" i="7"/>
  <c r="K5304" i="7"/>
  <c r="K5303" i="7"/>
  <c r="K5302" i="7"/>
  <c r="K5301" i="7"/>
  <c r="K5300" i="7"/>
  <c r="K5299" i="7"/>
  <c r="K5298" i="7"/>
  <c r="K5297" i="7"/>
  <c r="K5296" i="7"/>
  <c r="K5295" i="7"/>
  <c r="K5294" i="7"/>
  <c r="K5293" i="7"/>
  <c r="K5292" i="7"/>
  <c r="K5291" i="7"/>
  <c r="K5290" i="7"/>
  <c r="K5289" i="7"/>
  <c r="K5288" i="7"/>
  <c r="K5287" i="7"/>
  <c r="K5286" i="7"/>
  <c r="K5285" i="7"/>
  <c r="K5284" i="7"/>
  <c r="K5283" i="7"/>
  <c r="K5282" i="7"/>
  <c r="K5281" i="7"/>
  <c r="K5280" i="7"/>
  <c r="K5279" i="7"/>
  <c r="K5278" i="7"/>
  <c r="K5277" i="7"/>
  <c r="K5276" i="7"/>
  <c r="K5275" i="7"/>
  <c r="K5274" i="7"/>
  <c r="K5273" i="7"/>
  <c r="K5272" i="7"/>
  <c r="K5271" i="7"/>
  <c r="K5270" i="7"/>
  <c r="K5269" i="7"/>
  <c r="K5268" i="7"/>
  <c r="K5267" i="7"/>
  <c r="K5266" i="7"/>
  <c r="K5265" i="7"/>
  <c r="K5264" i="7"/>
  <c r="K5263" i="7"/>
  <c r="K5262" i="7"/>
  <c r="K5261" i="7"/>
  <c r="K5260" i="7"/>
  <c r="K5259" i="7"/>
  <c r="K5258" i="7"/>
  <c r="K5257" i="7"/>
  <c r="K5256" i="7"/>
  <c r="K5255" i="7"/>
  <c r="K5254" i="7"/>
  <c r="K5253" i="7"/>
  <c r="K5252" i="7"/>
  <c r="K5251" i="7"/>
  <c r="K5250" i="7"/>
  <c r="K5249" i="7"/>
  <c r="K5248" i="7"/>
  <c r="K5247" i="7"/>
  <c r="K5246" i="7"/>
  <c r="K5245" i="7"/>
  <c r="K5244" i="7"/>
  <c r="K5243" i="7"/>
  <c r="K5242" i="7"/>
  <c r="K5241" i="7"/>
  <c r="K5240" i="7"/>
  <c r="K5239" i="7"/>
  <c r="K5238" i="7"/>
  <c r="K5237" i="7"/>
  <c r="K5236" i="7"/>
  <c r="K5235" i="7"/>
  <c r="K5234" i="7"/>
  <c r="K5233" i="7"/>
  <c r="K5232" i="7"/>
  <c r="K5231" i="7"/>
  <c r="K5230" i="7"/>
  <c r="K5229" i="7"/>
  <c r="K5228" i="7"/>
  <c r="K5227" i="7"/>
  <c r="K5226" i="7"/>
  <c r="K5225" i="7"/>
  <c r="K5224" i="7"/>
  <c r="K5223" i="7"/>
  <c r="K5222" i="7"/>
  <c r="K5221" i="7"/>
  <c r="K5220" i="7"/>
  <c r="K5219" i="7"/>
  <c r="K5218" i="7"/>
  <c r="K5217" i="7"/>
  <c r="K5216" i="7"/>
  <c r="K5215" i="7"/>
  <c r="K5214" i="7"/>
  <c r="K5213" i="7"/>
  <c r="K5212" i="7"/>
  <c r="K5211" i="7"/>
  <c r="K5210" i="7"/>
  <c r="K5209" i="7"/>
  <c r="K5208" i="7"/>
  <c r="K5207" i="7"/>
  <c r="K5206" i="7"/>
  <c r="K5205" i="7"/>
  <c r="K5204" i="7"/>
  <c r="K5203" i="7"/>
  <c r="K5202" i="7"/>
  <c r="K5201" i="7"/>
  <c r="K5200" i="7"/>
  <c r="K5199" i="7"/>
  <c r="K5198" i="7"/>
  <c r="K5197" i="7"/>
  <c r="K5196" i="7"/>
  <c r="K5195" i="7"/>
  <c r="K5194" i="7"/>
  <c r="K5193" i="7"/>
  <c r="K5192" i="7"/>
  <c r="K5191" i="7"/>
  <c r="K5190" i="7"/>
  <c r="K5189" i="7"/>
  <c r="K5188" i="7"/>
  <c r="K5187" i="7"/>
  <c r="K5186" i="7"/>
  <c r="K5185" i="7"/>
  <c r="K5184" i="7"/>
  <c r="K5183" i="7"/>
  <c r="K5182" i="7"/>
  <c r="K5181" i="7"/>
  <c r="K5180" i="7"/>
  <c r="K5179" i="7"/>
  <c r="K5178" i="7"/>
  <c r="K5177" i="7"/>
  <c r="K5176" i="7"/>
  <c r="K5175" i="7"/>
  <c r="K5174" i="7"/>
  <c r="K5173" i="7"/>
  <c r="K5172" i="7"/>
  <c r="K5171" i="7"/>
  <c r="K5170" i="7"/>
  <c r="K5169" i="7"/>
  <c r="K5168" i="7"/>
  <c r="K5167" i="7"/>
  <c r="K5166" i="7"/>
  <c r="K5165" i="7"/>
  <c r="K5164" i="7"/>
  <c r="K5163" i="7"/>
  <c r="K5162" i="7"/>
  <c r="K5161" i="7"/>
  <c r="K5160" i="7"/>
  <c r="K5159" i="7"/>
  <c r="K5158" i="7"/>
  <c r="K5157" i="7"/>
  <c r="K5156" i="7"/>
  <c r="K5155" i="7"/>
  <c r="K5154" i="7"/>
  <c r="K5153" i="7"/>
  <c r="K5152" i="7"/>
  <c r="K5151" i="7"/>
  <c r="K5150" i="7"/>
  <c r="K5149" i="7"/>
  <c r="K5148" i="7"/>
  <c r="K5147" i="7"/>
  <c r="K5146" i="7"/>
  <c r="K5145" i="7"/>
  <c r="K5144" i="7"/>
  <c r="K5143" i="7"/>
  <c r="K5142" i="7"/>
  <c r="K5141" i="7"/>
  <c r="K5140" i="7"/>
  <c r="K5139" i="7"/>
  <c r="K5138" i="7"/>
  <c r="K5137" i="7"/>
  <c r="K5136" i="7"/>
  <c r="K5135" i="7"/>
  <c r="K5134" i="7"/>
  <c r="K5133" i="7"/>
  <c r="K5132" i="7"/>
  <c r="K5131" i="7"/>
  <c r="K5130" i="7"/>
  <c r="K5129" i="7"/>
  <c r="K5128" i="7"/>
  <c r="K5127" i="7"/>
  <c r="K5126" i="7"/>
  <c r="K5125" i="7"/>
  <c r="K5124" i="7"/>
  <c r="K5123" i="7"/>
  <c r="K5122" i="7"/>
  <c r="K5121" i="7"/>
  <c r="K5120" i="7"/>
  <c r="K5119" i="7"/>
  <c r="K5118" i="7"/>
  <c r="K5117" i="7"/>
  <c r="K5116" i="7"/>
  <c r="K5115" i="7"/>
  <c r="K5114" i="7"/>
  <c r="K5113" i="7"/>
  <c r="K5112" i="7"/>
  <c r="K5111" i="7"/>
  <c r="K5110" i="7"/>
  <c r="K5109" i="7"/>
  <c r="K5108" i="7"/>
  <c r="K5107" i="7"/>
  <c r="K5106" i="7"/>
  <c r="K5105" i="7"/>
  <c r="K5104" i="7"/>
  <c r="K5103" i="7"/>
  <c r="K5102" i="7"/>
  <c r="K5101" i="7"/>
  <c r="K5100" i="7"/>
  <c r="K5099" i="7"/>
  <c r="K5098" i="7"/>
  <c r="K5097" i="7"/>
  <c r="K5096" i="7"/>
  <c r="K5095" i="7"/>
  <c r="K5094" i="7"/>
  <c r="K5093" i="7"/>
  <c r="K5092" i="7"/>
  <c r="K5091" i="7"/>
  <c r="K5090" i="7"/>
  <c r="K5089" i="7"/>
  <c r="K5088" i="7"/>
  <c r="K5087" i="7"/>
  <c r="K5086" i="7"/>
  <c r="K5085" i="7"/>
  <c r="K5084" i="7"/>
  <c r="K5083" i="7"/>
  <c r="K5082" i="7"/>
  <c r="K5081" i="7"/>
  <c r="K5080" i="7"/>
  <c r="K5079" i="7"/>
  <c r="K5078" i="7"/>
  <c r="K5077" i="7"/>
  <c r="K5076" i="7"/>
  <c r="K5075" i="7"/>
  <c r="K5074" i="7"/>
  <c r="K5073" i="7"/>
  <c r="K5072" i="7"/>
  <c r="K5071" i="7"/>
  <c r="K5070" i="7"/>
  <c r="K5069" i="7"/>
  <c r="K5068" i="7"/>
  <c r="K5067" i="7"/>
  <c r="K5066" i="7"/>
  <c r="K5065" i="7"/>
  <c r="K5064" i="7"/>
  <c r="K5063" i="7"/>
  <c r="K5062" i="7"/>
  <c r="K5061" i="7"/>
  <c r="K5060" i="7"/>
  <c r="K5059" i="7"/>
  <c r="K5058" i="7"/>
  <c r="K5057" i="7"/>
  <c r="K5056" i="7"/>
  <c r="K5055" i="7"/>
  <c r="K5054" i="7"/>
  <c r="K5053" i="7"/>
  <c r="K5052" i="7"/>
  <c r="K5051" i="7"/>
  <c r="K5050" i="7"/>
  <c r="K5049" i="7"/>
  <c r="K5048" i="7"/>
  <c r="K5047" i="7"/>
  <c r="K5046" i="7"/>
  <c r="K5045" i="7"/>
  <c r="K5044" i="7"/>
  <c r="K5043" i="7"/>
  <c r="K5042" i="7"/>
  <c r="K5041" i="7"/>
  <c r="K5040" i="7"/>
  <c r="K5039" i="7"/>
  <c r="K5038" i="7"/>
  <c r="K5037" i="7"/>
  <c r="K5036" i="7"/>
  <c r="K5035" i="7"/>
  <c r="K5034" i="7"/>
  <c r="K5033" i="7"/>
  <c r="K5032" i="7"/>
  <c r="K5031" i="7"/>
  <c r="K5030" i="7"/>
  <c r="K5029" i="7"/>
  <c r="K5028" i="7"/>
  <c r="K5027" i="7"/>
  <c r="K5026" i="7"/>
  <c r="K5025" i="7"/>
  <c r="K5024" i="7"/>
  <c r="K5023" i="7"/>
  <c r="K5022" i="7"/>
  <c r="K5021" i="7"/>
  <c r="K5020" i="7"/>
  <c r="K5019" i="7"/>
  <c r="K5018" i="7"/>
  <c r="K5017" i="7"/>
  <c r="K5016" i="7"/>
  <c r="K5015" i="7"/>
  <c r="K5014" i="7"/>
  <c r="K5013" i="7"/>
  <c r="K5012" i="7"/>
  <c r="K5011" i="7"/>
  <c r="K5010" i="7"/>
  <c r="K5009" i="7"/>
  <c r="K5008" i="7"/>
  <c r="K5007" i="7"/>
  <c r="K5006" i="7"/>
  <c r="K5005" i="7"/>
  <c r="K5004" i="7"/>
  <c r="K5003" i="7"/>
  <c r="K5002" i="7"/>
  <c r="K5001" i="7"/>
  <c r="K5000" i="7"/>
  <c r="K4999" i="7"/>
  <c r="K4998" i="7"/>
  <c r="K4997" i="7"/>
  <c r="K4996" i="7"/>
  <c r="K4995" i="7"/>
  <c r="K4994" i="7"/>
  <c r="K4993" i="7"/>
  <c r="K4992" i="7"/>
  <c r="K4991" i="7"/>
  <c r="K4990" i="7"/>
  <c r="K4989" i="7"/>
  <c r="K4988" i="7"/>
  <c r="K4987" i="7"/>
  <c r="K4986" i="7"/>
  <c r="K4985" i="7"/>
  <c r="K4984" i="7"/>
  <c r="K4983" i="7"/>
  <c r="K4982" i="7"/>
  <c r="K4981" i="7"/>
  <c r="K4980" i="7"/>
  <c r="K4979" i="7"/>
  <c r="K4978" i="7"/>
  <c r="K4977" i="7"/>
  <c r="K4976" i="7"/>
  <c r="K4975" i="7"/>
  <c r="K4974" i="7"/>
  <c r="K4973" i="7"/>
  <c r="K4972" i="7"/>
  <c r="K4971" i="7"/>
  <c r="K4970" i="7"/>
  <c r="K4969" i="7"/>
  <c r="K4968" i="7"/>
  <c r="K4967" i="7"/>
  <c r="K4966" i="7"/>
  <c r="K4965" i="7"/>
  <c r="K4964" i="7"/>
  <c r="K4963" i="7"/>
  <c r="K4962" i="7"/>
  <c r="K4961" i="7"/>
  <c r="K4960" i="7"/>
  <c r="K4959" i="7"/>
  <c r="K4958" i="7"/>
  <c r="K4957" i="7"/>
  <c r="K4956" i="7"/>
  <c r="K4955" i="7"/>
  <c r="K4954" i="7"/>
  <c r="K4953" i="7"/>
  <c r="K4952" i="7"/>
  <c r="K4951" i="7"/>
  <c r="K4950" i="7"/>
  <c r="K4949" i="7"/>
  <c r="K4948" i="7"/>
  <c r="K4947" i="7"/>
  <c r="K4946" i="7"/>
  <c r="K4945" i="7"/>
  <c r="K4944" i="7"/>
  <c r="K4943" i="7"/>
  <c r="K4942" i="7"/>
  <c r="K4941" i="7"/>
  <c r="K4940" i="7"/>
  <c r="K4939" i="7"/>
  <c r="K4938" i="7"/>
  <c r="K4937" i="7"/>
  <c r="K4936" i="7"/>
  <c r="K4935" i="7"/>
  <c r="K4934" i="7"/>
  <c r="K4933" i="7"/>
  <c r="K4932" i="7"/>
  <c r="K4931" i="7"/>
  <c r="K4930" i="7"/>
  <c r="K4929" i="7"/>
  <c r="K4928" i="7"/>
  <c r="K4927" i="7"/>
  <c r="K4926" i="7"/>
  <c r="K4925" i="7"/>
  <c r="K4924" i="7"/>
  <c r="K4923" i="7"/>
  <c r="K4922" i="7"/>
  <c r="K4921" i="7"/>
  <c r="K4920" i="7"/>
  <c r="K4919" i="7"/>
  <c r="K4918" i="7"/>
  <c r="K4917" i="7"/>
  <c r="K4916" i="7"/>
  <c r="K4915" i="7"/>
  <c r="K4914" i="7"/>
  <c r="K4913" i="7"/>
  <c r="K4912" i="7"/>
  <c r="K4911" i="7"/>
  <c r="K4910" i="7"/>
  <c r="K4909" i="7"/>
  <c r="K4908" i="7"/>
  <c r="K4907" i="7"/>
  <c r="K4906" i="7"/>
  <c r="K4905" i="7"/>
  <c r="K4904" i="7"/>
  <c r="K4903" i="7"/>
  <c r="K4902" i="7"/>
  <c r="K4901" i="7"/>
  <c r="K4900" i="7"/>
  <c r="K4899" i="7"/>
  <c r="K4898" i="7"/>
  <c r="K4897" i="7"/>
  <c r="K4896" i="7"/>
  <c r="K4895" i="7"/>
  <c r="K4894" i="7"/>
  <c r="K4893" i="7"/>
  <c r="K4892" i="7"/>
  <c r="K4891" i="7"/>
  <c r="K4890" i="7"/>
  <c r="K4889" i="7"/>
  <c r="K4888" i="7"/>
  <c r="K4887" i="7"/>
  <c r="K4886" i="7"/>
  <c r="K4885" i="7"/>
  <c r="K4884" i="7"/>
  <c r="K4883" i="7"/>
  <c r="K4882" i="7"/>
  <c r="K4881" i="7"/>
  <c r="K4880" i="7"/>
  <c r="K4879" i="7"/>
  <c r="K4878" i="7"/>
  <c r="K4877" i="7"/>
  <c r="K4876" i="7"/>
  <c r="K4875" i="7"/>
  <c r="K4874" i="7"/>
  <c r="K4873" i="7"/>
  <c r="K4872" i="7"/>
  <c r="K4871" i="7"/>
  <c r="K4870" i="7"/>
  <c r="K4869" i="7"/>
  <c r="K4868" i="7"/>
  <c r="K4867" i="7"/>
  <c r="K4866" i="7"/>
  <c r="K4865" i="7"/>
  <c r="K4864" i="7"/>
  <c r="K4863" i="7"/>
  <c r="K4862" i="7"/>
  <c r="K4861" i="7"/>
  <c r="K4860" i="7"/>
  <c r="K4859" i="7"/>
  <c r="K4858" i="7"/>
  <c r="K4857" i="7"/>
  <c r="K4856" i="7"/>
  <c r="K4855" i="7"/>
  <c r="K4854" i="7"/>
  <c r="K4853" i="7"/>
  <c r="K4852" i="7"/>
  <c r="K4851" i="7"/>
  <c r="K4850" i="7"/>
  <c r="K4849" i="7"/>
  <c r="K4848" i="7"/>
  <c r="K4847" i="7"/>
  <c r="K4846" i="7"/>
  <c r="K4845" i="7"/>
  <c r="K4844" i="7"/>
  <c r="K4843" i="7"/>
  <c r="K4842" i="7"/>
  <c r="K4841" i="7"/>
  <c r="K4840" i="7"/>
  <c r="K4839" i="7"/>
  <c r="K4838" i="7"/>
  <c r="K4837" i="7"/>
  <c r="K4836" i="7"/>
  <c r="K4835" i="7"/>
  <c r="K4834" i="7"/>
  <c r="K4833" i="7"/>
  <c r="K4832" i="7"/>
  <c r="K4831" i="7"/>
  <c r="K4830" i="7"/>
  <c r="K4829" i="7"/>
  <c r="K4828" i="7"/>
  <c r="K4827" i="7"/>
  <c r="K4826" i="7"/>
  <c r="K4825" i="7"/>
  <c r="K4824" i="7"/>
  <c r="K4823" i="7"/>
  <c r="K4822" i="7"/>
  <c r="K4821" i="7"/>
  <c r="K4820" i="7"/>
  <c r="K4819" i="7"/>
  <c r="K4818" i="7"/>
  <c r="K4817" i="7"/>
  <c r="K4816" i="7"/>
  <c r="K4815" i="7"/>
  <c r="K4814" i="7"/>
  <c r="K4813" i="7"/>
  <c r="K4812" i="7"/>
  <c r="K4811" i="7"/>
  <c r="K4810" i="7"/>
  <c r="K4809" i="7"/>
  <c r="K4808" i="7"/>
  <c r="K4807" i="7"/>
  <c r="K4806" i="7"/>
  <c r="K4805" i="7"/>
  <c r="K4804" i="7"/>
  <c r="K4803" i="7"/>
  <c r="K4802" i="7"/>
  <c r="K4801" i="7"/>
  <c r="K4800" i="7"/>
  <c r="K4799" i="7"/>
  <c r="K4798" i="7"/>
  <c r="K4797" i="7"/>
  <c r="K4796" i="7"/>
  <c r="K4795" i="7"/>
  <c r="K4794" i="7"/>
  <c r="K4793" i="7"/>
  <c r="K4792" i="7"/>
  <c r="K4791" i="7"/>
  <c r="K4790" i="7"/>
  <c r="K4789" i="7"/>
  <c r="K4788" i="7"/>
  <c r="K4787" i="7"/>
  <c r="K4786" i="7"/>
  <c r="K4785" i="7"/>
  <c r="K4784" i="7"/>
  <c r="K4783" i="7"/>
  <c r="K4782" i="7"/>
  <c r="K4781" i="7"/>
  <c r="K4780" i="7"/>
  <c r="K4779" i="7"/>
  <c r="K4778" i="7"/>
  <c r="K4777" i="7"/>
  <c r="K4776" i="7"/>
  <c r="K4775" i="7"/>
  <c r="K4774" i="7"/>
  <c r="K4773" i="7"/>
  <c r="K4772" i="7"/>
  <c r="K4771" i="7"/>
  <c r="K4770" i="7"/>
  <c r="K4769" i="7"/>
  <c r="K4768" i="7"/>
  <c r="K4767" i="7"/>
  <c r="K4766" i="7"/>
  <c r="K4765" i="7"/>
  <c r="K4764" i="7"/>
  <c r="K4763" i="7"/>
  <c r="K4762" i="7"/>
  <c r="K4761" i="7"/>
  <c r="K4760" i="7"/>
  <c r="K4759" i="7"/>
  <c r="K4758" i="7"/>
  <c r="K4757" i="7"/>
  <c r="K4756" i="7"/>
  <c r="K4755" i="7"/>
  <c r="K4754" i="7"/>
  <c r="K4753" i="7"/>
  <c r="K4752" i="7"/>
  <c r="K4751" i="7"/>
  <c r="K4750" i="7"/>
  <c r="K4749" i="7"/>
  <c r="K4748" i="7"/>
  <c r="K4747" i="7"/>
  <c r="K4746" i="7"/>
  <c r="K4745" i="7"/>
  <c r="K4744" i="7"/>
  <c r="K4743" i="7"/>
  <c r="K4742" i="7"/>
  <c r="K4741" i="7"/>
  <c r="K4740" i="7"/>
  <c r="K4739" i="7"/>
  <c r="K4738" i="7"/>
  <c r="K4737" i="7"/>
  <c r="K4736" i="7"/>
  <c r="K4735" i="7"/>
  <c r="K4734" i="7"/>
  <c r="K4733" i="7"/>
  <c r="K4732" i="7"/>
  <c r="K4731" i="7"/>
  <c r="K4730" i="7"/>
  <c r="K4729" i="7"/>
  <c r="K4728" i="7"/>
  <c r="K4727" i="7"/>
  <c r="K4726" i="7"/>
  <c r="K4725" i="7"/>
  <c r="K4724" i="7"/>
  <c r="K4723" i="7"/>
  <c r="K4722" i="7"/>
  <c r="K4721" i="7"/>
  <c r="K4720" i="7"/>
  <c r="K4719" i="7"/>
  <c r="K4718" i="7"/>
  <c r="K4717" i="7"/>
  <c r="K4716" i="7"/>
  <c r="K4715" i="7"/>
  <c r="K4714" i="7"/>
  <c r="K4713" i="7"/>
  <c r="K4712" i="7"/>
  <c r="K4711" i="7"/>
  <c r="K4710" i="7"/>
  <c r="K4709" i="7"/>
  <c r="K4708" i="7"/>
  <c r="K4707" i="7"/>
  <c r="K4706" i="7"/>
  <c r="K4705" i="7"/>
  <c r="K4704" i="7"/>
  <c r="K4703" i="7"/>
  <c r="K4702" i="7"/>
  <c r="K4701" i="7"/>
  <c r="K4700" i="7"/>
  <c r="K4699" i="7"/>
  <c r="K4698" i="7"/>
  <c r="K4697" i="7"/>
  <c r="K4696" i="7"/>
  <c r="K4695" i="7"/>
  <c r="K4694" i="7"/>
  <c r="K4693" i="7"/>
  <c r="K4692" i="7"/>
  <c r="K4691" i="7"/>
  <c r="K4690" i="7"/>
  <c r="K4689" i="7"/>
  <c r="K4688" i="7"/>
  <c r="K4687" i="7"/>
  <c r="K4686" i="7"/>
  <c r="K4685" i="7"/>
  <c r="K4684" i="7"/>
  <c r="K4683" i="7"/>
  <c r="K4682" i="7"/>
  <c r="K4681" i="7"/>
  <c r="K4680" i="7"/>
  <c r="K4679" i="7"/>
  <c r="K4678" i="7"/>
  <c r="K4677" i="7"/>
  <c r="K4676" i="7"/>
  <c r="K4675" i="7"/>
  <c r="K4674" i="7"/>
  <c r="K4673" i="7"/>
  <c r="K4672" i="7"/>
  <c r="K4671" i="7"/>
  <c r="K4670" i="7"/>
  <c r="K4669" i="7"/>
  <c r="K4668" i="7"/>
  <c r="K4667" i="7"/>
  <c r="K4666" i="7"/>
  <c r="K4665" i="7"/>
  <c r="K4664" i="7"/>
  <c r="K4663" i="7"/>
  <c r="K4662" i="7"/>
  <c r="K4661" i="7"/>
  <c r="K4660" i="7"/>
  <c r="K4659" i="7"/>
  <c r="K4658" i="7"/>
  <c r="K4657" i="7"/>
  <c r="K4656" i="7"/>
  <c r="K4655" i="7"/>
  <c r="K4654" i="7"/>
  <c r="K4653" i="7"/>
  <c r="K4652" i="7"/>
  <c r="K4651" i="7"/>
  <c r="K4650" i="7"/>
  <c r="K4649" i="7"/>
  <c r="K4648" i="7"/>
  <c r="K4647" i="7"/>
  <c r="K4646" i="7"/>
  <c r="K4645" i="7"/>
  <c r="K4644" i="7"/>
  <c r="K4643" i="7"/>
  <c r="K4642" i="7"/>
  <c r="K4641" i="7"/>
  <c r="K4640" i="7"/>
  <c r="K4639" i="7"/>
  <c r="K4638" i="7"/>
  <c r="K4637" i="7"/>
  <c r="K4636" i="7"/>
  <c r="K4635" i="7"/>
  <c r="K4634" i="7"/>
  <c r="K4633" i="7"/>
  <c r="K4632" i="7"/>
  <c r="K4631" i="7"/>
  <c r="K4630" i="7"/>
  <c r="K4629" i="7"/>
  <c r="K4628" i="7"/>
  <c r="K4627" i="7"/>
  <c r="K4626" i="7"/>
  <c r="K4625" i="7"/>
  <c r="K4624" i="7"/>
  <c r="K4623" i="7"/>
  <c r="K4622" i="7"/>
  <c r="K4621" i="7"/>
  <c r="K4620" i="7"/>
  <c r="K4619" i="7"/>
  <c r="K4618" i="7"/>
  <c r="K4617" i="7"/>
  <c r="K4616" i="7"/>
  <c r="K4615" i="7"/>
  <c r="K4614" i="7"/>
  <c r="K4613" i="7"/>
  <c r="K4612" i="7"/>
  <c r="K4611" i="7"/>
  <c r="K4610" i="7"/>
  <c r="K4609" i="7"/>
  <c r="K4608" i="7"/>
  <c r="K4607" i="7"/>
  <c r="K4606" i="7"/>
  <c r="K4605" i="7"/>
  <c r="K4604" i="7"/>
  <c r="K4603" i="7"/>
  <c r="K4602" i="7"/>
  <c r="K4601" i="7"/>
  <c r="K4600" i="7"/>
  <c r="K4599" i="7"/>
  <c r="K4598" i="7"/>
  <c r="K4597" i="7"/>
  <c r="K4596" i="7"/>
  <c r="K4595" i="7"/>
  <c r="K4594" i="7"/>
  <c r="K4593" i="7"/>
  <c r="K4592" i="7"/>
  <c r="K4591" i="7"/>
  <c r="K4590" i="7"/>
  <c r="K4589" i="7"/>
  <c r="K4588" i="7"/>
  <c r="K4587" i="7"/>
  <c r="K4586" i="7"/>
  <c r="K4585" i="7"/>
  <c r="K4584" i="7"/>
  <c r="K4583" i="7"/>
  <c r="K4582" i="7"/>
  <c r="K4581" i="7"/>
  <c r="K4580" i="7"/>
  <c r="K4579" i="7"/>
  <c r="K4578" i="7"/>
  <c r="K4577" i="7"/>
  <c r="K4576" i="7"/>
  <c r="K4575" i="7"/>
  <c r="K4574" i="7"/>
  <c r="K4573" i="7"/>
  <c r="K4572" i="7"/>
  <c r="K4571" i="7"/>
  <c r="K4570" i="7"/>
  <c r="K4569" i="7"/>
  <c r="K4568" i="7"/>
  <c r="K4567" i="7"/>
  <c r="K4566" i="7"/>
  <c r="K4565" i="7"/>
  <c r="K4564" i="7"/>
  <c r="K4563" i="7"/>
  <c r="K4562" i="7"/>
  <c r="K4561" i="7"/>
  <c r="K4560" i="7"/>
  <c r="K4559" i="7"/>
  <c r="K4558" i="7"/>
  <c r="K4557" i="7"/>
  <c r="K4556" i="7"/>
  <c r="K4555" i="7"/>
  <c r="K4554" i="7"/>
  <c r="K4553" i="7"/>
  <c r="K4552" i="7"/>
  <c r="K4551" i="7"/>
  <c r="K4550" i="7"/>
  <c r="K4549" i="7"/>
  <c r="K4548" i="7"/>
  <c r="K4547" i="7"/>
  <c r="K4546" i="7"/>
  <c r="K4545" i="7"/>
  <c r="K4544" i="7"/>
  <c r="K4543" i="7"/>
  <c r="K4542" i="7"/>
  <c r="K4541" i="7"/>
  <c r="K4540" i="7"/>
  <c r="K4539" i="7"/>
  <c r="K4538" i="7"/>
  <c r="K4537" i="7"/>
  <c r="K4536" i="7"/>
  <c r="K4535" i="7"/>
  <c r="K4534" i="7"/>
  <c r="K4533" i="7"/>
  <c r="K4532" i="7"/>
  <c r="K4531" i="7"/>
  <c r="K4530" i="7"/>
  <c r="K4529" i="7"/>
  <c r="K4528" i="7"/>
  <c r="K4527" i="7"/>
  <c r="K4526" i="7"/>
  <c r="K4525" i="7"/>
  <c r="K4524" i="7"/>
  <c r="K4523" i="7"/>
  <c r="K4522" i="7"/>
  <c r="K4521" i="7"/>
  <c r="K4520" i="7"/>
  <c r="K4519" i="7"/>
  <c r="K4518" i="7"/>
  <c r="K4517" i="7"/>
  <c r="K4516" i="7"/>
  <c r="K4515" i="7"/>
  <c r="K4514" i="7"/>
  <c r="K4513" i="7"/>
  <c r="K4512" i="7"/>
  <c r="K4511" i="7"/>
  <c r="K4510" i="7"/>
  <c r="K4509" i="7"/>
  <c r="K4508" i="7"/>
  <c r="K4507" i="7"/>
  <c r="K4506" i="7"/>
  <c r="K4505" i="7"/>
  <c r="K4504" i="7"/>
  <c r="K4503" i="7"/>
  <c r="K4502" i="7"/>
  <c r="K4501" i="7"/>
  <c r="K4500" i="7"/>
  <c r="K4499" i="7"/>
  <c r="K4498" i="7"/>
  <c r="K4497" i="7"/>
  <c r="K4496" i="7"/>
  <c r="K4495" i="7"/>
  <c r="K4494" i="7"/>
  <c r="K4493" i="7"/>
  <c r="K4492" i="7"/>
  <c r="K4491" i="7"/>
  <c r="K4490" i="7"/>
  <c r="K4489" i="7"/>
  <c r="K4488" i="7"/>
  <c r="K4487" i="7"/>
  <c r="K4486" i="7"/>
  <c r="K4485" i="7"/>
  <c r="K4484" i="7"/>
  <c r="K4483" i="7"/>
  <c r="K4482" i="7"/>
  <c r="K4481" i="7"/>
  <c r="K4480" i="7"/>
  <c r="K4479" i="7"/>
  <c r="K4478" i="7"/>
  <c r="K4477" i="7"/>
  <c r="K4476" i="7"/>
  <c r="K4475" i="7"/>
  <c r="K4474" i="7"/>
  <c r="K4473" i="7"/>
  <c r="K4472" i="7"/>
  <c r="K4471" i="7"/>
  <c r="K4470" i="7"/>
  <c r="K4469" i="7"/>
  <c r="K4468" i="7"/>
  <c r="K4467" i="7"/>
  <c r="K4466" i="7"/>
  <c r="K4465" i="7"/>
  <c r="K4464" i="7"/>
  <c r="K4463" i="7"/>
  <c r="K4462" i="7"/>
  <c r="K4461" i="7"/>
  <c r="K4460" i="7"/>
  <c r="K4459" i="7"/>
  <c r="K4458" i="7"/>
  <c r="K4457" i="7"/>
  <c r="K4456" i="7"/>
  <c r="K4455" i="7"/>
  <c r="K4454" i="7"/>
  <c r="K4453" i="7"/>
  <c r="K4452" i="7"/>
  <c r="K4451" i="7"/>
  <c r="K4450" i="7"/>
  <c r="K4449" i="7"/>
  <c r="K4448" i="7"/>
  <c r="K4447" i="7"/>
  <c r="K4446" i="7"/>
  <c r="K4445" i="7"/>
  <c r="K4444" i="7"/>
  <c r="K4443" i="7"/>
  <c r="K4442" i="7"/>
  <c r="K4441" i="7"/>
  <c r="K4440" i="7"/>
  <c r="K4439" i="7"/>
  <c r="K4438" i="7"/>
  <c r="K4437" i="7"/>
  <c r="K4436" i="7"/>
  <c r="K4435" i="7"/>
  <c r="K4434" i="7"/>
  <c r="K4433" i="7"/>
  <c r="K4432" i="7"/>
  <c r="K4431" i="7"/>
  <c r="K4430" i="7"/>
  <c r="K4429" i="7"/>
  <c r="K4428" i="7"/>
  <c r="K4427" i="7"/>
  <c r="K4426" i="7"/>
  <c r="K4425" i="7"/>
  <c r="K4424" i="7"/>
  <c r="K4423" i="7"/>
  <c r="K4422" i="7"/>
  <c r="K4421" i="7"/>
  <c r="K4420" i="7"/>
  <c r="K4419" i="7"/>
  <c r="K4418" i="7"/>
  <c r="K4417" i="7"/>
  <c r="K4416" i="7"/>
  <c r="K4415" i="7"/>
  <c r="K4414" i="7"/>
  <c r="K4413" i="7"/>
  <c r="K4412" i="7"/>
  <c r="K4411" i="7"/>
  <c r="K4410" i="7"/>
  <c r="K4409" i="7"/>
  <c r="K4408" i="7"/>
  <c r="K4407" i="7"/>
  <c r="K4406" i="7"/>
  <c r="K4405" i="7"/>
  <c r="K4404" i="7"/>
  <c r="K4403" i="7"/>
  <c r="K4402" i="7"/>
  <c r="K4401" i="7"/>
  <c r="K4400" i="7"/>
  <c r="K4399" i="7"/>
  <c r="K4398" i="7"/>
  <c r="K4397" i="7"/>
  <c r="K4396" i="7"/>
  <c r="K4395" i="7"/>
  <c r="K4394" i="7"/>
  <c r="K4393" i="7"/>
  <c r="K4392" i="7"/>
  <c r="K4391" i="7"/>
  <c r="K4390" i="7"/>
  <c r="K4389" i="7"/>
  <c r="K4388" i="7"/>
  <c r="K4387" i="7"/>
  <c r="K4386" i="7"/>
  <c r="K4385" i="7"/>
  <c r="K4384" i="7"/>
  <c r="K4383" i="7"/>
  <c r="K4382" i="7"/>
  <c r="K4381" i="7"/>
  <c r="K4380" i="7"/>
  <c r="K4379" i="7"/>
  <c r="K4378" i="7"/>
  <c r="K4377" i="7"/>
  <c r="K4376" i="7"/>
  <c r="K4375" i="7"/>
  <c r="K4374" i="7"/>
  <c r="K4373" i="7"/>
  <c r="K4372" i="7"/>
  <c r="K4371" i="7"/>
  <c r="K4370" i="7"/>
  <c r="K4369" i="7"/>
  <c r="K4368" i="7"/>
  <c r="K4367" i="7"/>
  <c r="K4366" i="7"/>
  <c r="K4365" i="7"/>
  <c r="K4364" i="7"/>
  <c r="K4363" i="7"/>
  <c r="K4362" i="7"/>
  <c r="K4361" i="7"/>
  <c r="K4360" i="7"/>
  <c r="K4359" i="7"/>
  <c r="K4358" i="7"/>
  <c r="K4357" i="7"/>
  <c r="K4356" i="7"/>
  <c r="K4355" i="7"/>
  <c r="K4354" i="7"/>
  <c r="K4353" i="7"/>
  <c r="K4352" i="7"/>
  <c r="K4351" i="7"/>
  <c r="K4350" i="7"/>
  <c r="K4349" i="7"/>
  <c r="K4348" i="7"/>
  <c r="K4347" i="7"/>
  <c r="K4346" i="7"/>
  <c r="K4345" i="7"/>
  <c r="K4344" i="7"/>
  <c r="K4343" i="7"/>
  <c r="K4342" i="7"/>
  <c r="K4341" i="7"/>
  <c r="K4340" i="7"/>
  <c r="K4339" i="7"/>
  <c r="K4338" i="7"/>
  <c r="K4337" i="7"/>
  <c r="K4336" i="7"/>
  <c r="K4335" i="7"/>
  <c r="K4334" i="7"/>
  <c r="K4333" i="7"/>
  <c r="K4332" i="7"/>
  <c r="K4331" i="7"/>
  <c r="K4330" i="7"/>
  <c r="K4329" i="7"/>
  <c r="K4328" i="7"/>
  <c r="K4327" i="7"/>
  <c r="K4326" i="7"/>
  <c r="K4325" i="7"/>
  <c r="K4324" i="7"/>
  <c r="K4323" i="7"/>
  <c r="K4322" i="7"/>
  <c r="K4321" i="7"/>
  <c r="K4320" i="7"/>
  <c r="K4319" i="7"/>
  <c r="K4318" i="7"/>
  <c r="K4317" i="7"/>
  <c r="K4316" i="7"/>
  <c r="K4315" i="7"/>
  <c r="K4314" i="7"/>
  <c r="K4313" i="7"/>
  <c r="K4312" i="7"/>
  <c r="K4311" i="7"/>
  <c r="K4310" i="7"/>
  <c r="K4309" i="7"/>
  <c r="K4308" i="7"/>
  <c r="K4307" i="7"/>
  <c r="K4306" i="7"/>
  <c r="K4305" i="7"/>
  <c r="K4304" i="7"/>
  <c r="K4303" i="7"/>
  <c r="K4302" i="7"/>
  <c r="K4301" i="7"/>
  <c r="K4300" i="7"/>
  <c r="K4299" i="7"/>
  <c r="K4298" i="7"/>
  <c r="K4297" i="7"/>
  <c r="K4296" i="7"/>
  <c r="K4295" i="7"/>
  <c r="K4294" i="7"/>
  <c r="K4293" i="7"/>
  <c r="K4292" i="7"/>
  <c r="K4291" i="7"/>
  <c r="K4290" i="7"/>
  <c r="K4289" i="7"/>
  <c r="K4288" i="7"/>
  <c r="K4287" i="7"/>
  <c r="K4286" i="7"/>
  <c r="K4285" i="7"/>
  <c r="K4284" i="7"/>
  <c r="K4283" i="7"/>
  <c r="K4282" i="7"/>
  <c r="K4281" i="7"/>
  <c r="K4280" i="7"/>
  <c r="K4279" i="7"/>
  <c r="K4278" i="7"/>
  <c r="K4277" i="7"/>
  <c r="K4276" i="7"/>
  <c r="K4275" i="7"/>
  <c r="K4274" i="7"/>
  <c r="K4273" i="7"/>
  <c r="K4272" i="7"/>
  <c r="K4271" i="7"/>
  <c r="K4270" i="7"/>
  <c r="K4269" i="7"/>
  <c r="K4268" i="7"/>
  <c r="K4267" i="7"/>
  <c r="K4266" i="7"/>
  <c r="K4265" i="7"/>
  <c r="K4264" i="7"/>
  <c r="K4263" i="7"/>
  <c r="K4262" i="7"/>
  <c r="K4261" i="7"/>
  <c r="K4260" i="7"/>
  <c r="K4259" i="7"/>
  <c r="K4258" i="7"/>
  <c r="K4257" i="7"/>
  <c r="K4256" i="7"/>
  <c r="K4255" i="7"/>
  <c r="K4254" i="7"/>
  <c r="K4253" i="7"/>
  <c r="K4252" i="7"/>
  <c r="K4251" i="7"/>
  <c r="K4250" i="7"/>
  <c r="K4249" i="7"/>
  <c r="K4248" i="7"/>
  <c r="K4247" i="7"/>
  <c r="K4246" i="7"/>
  <c r="K4245" i="7"/>
  <c r="K4244" i="7"/>
  <c r="K4243" i="7"/>
  <c r="K4242" i="7"/>
  <c r="K4241" i="7"/>
  <c r="K4240" i="7"/>
  <c r="K4239" i="7"/>
  <c r="K4238" i="7"/>
  <c r="K4237" i="7"/>
  <c r="K4236" i="7"/>
  <c r="K4235" i="7"/>
  <c r="K4234" i="7"/>
  <c r="K4233" i="7"/>
  <c r="K4232" i="7"/>
  <c r="K4231" i="7"/>
  <c r="K4230" i="7"/>
  <c r="K4229" i="7"/>
  <c r="K4228" i="7"/>
  <c r="K4227" i="7"/>
  <c r="K4226" i="7"/>
  <c r="K4225" i="7"/>
  <c r="K4224" i="7"/>
  <c r="K4223" i="7"/>
  <c r="K4222" i="7"/>
  <c r="K4221" i="7"/>
  <c r="K4220" i="7"/>
  <c r="K4219" i="7"/>
  <c r="K4218" i="7"/>
  <c r="K4217" i="7"/>
  <c r="K4216" i="7"/>
  <c r="K4215" i="7"/>
  <c r="K4214" i="7"/>
  <c r="K4213" i="7"/>
  <c r="K4212" i="7"/>
  <c r="K4211" i="7"/>
  <c r="K4210" i="7"/>
  <c r="K4209" i="7"/>
  <c r="K4208" i="7"/>
  <c r="K4207" i="7"/>
  <c r="K4206" i="7"/>
  <c r="K4205" i="7"/>
  <c r="K4204" i="7"/>
  <c r="K4203" i="7"/>
  <c r="K4202" i="7"/>
  <c r="K4201" i="7"/>
  <c r="K4200" i="7"/>
  <c r="K4199" i="7"/>
  <c r="K4198" i="7"/>
  <c r="K4197" i="7"/>
  <c r="K4196" i="7"/>
  <c r="K4195" i="7"/>
  <c r="K4194" i="7"/>
  <c r="K4193" i="7"/>
  <c r="K4192" i="7"/>
  <c r="K4191" i="7"/>
  <c r="K4190" i="7"/>
  <c r="K4189" i="7"/>
  <c r="K4188" i="7"/>
  <c r="K4187" i="7"/>
  <c r="K4186" i="7"/>
  <c r="K4185" i="7"/>
  <c r="K4184" i="7"/>
  <c r="K4183" i="7"/>
  <c r="K4182" i="7"/>
  <c r="K4181" i="7"/>
  <c r="K4180" i="7"/>
  <c r="K4179" i="7"/>
  <c r="K4178" i="7"/>
  <c r="K4177" i="7"/>
  <c r="K4176" i="7"/>
  <c r="K4175" i="7"/>
  <c r="K4174" i="7"/>
  <c r="K4173" i="7"/>
  <c r="K4172" i="7"/>
  <c r="K4171" i="7"/>
  <c r="K4170" i="7"/>
  <c r="K4169" i="7"/>
  <c r="K4168" i="7"/>
  <c r="K4167" i="7"/>
  <c r="K4166" i="7"/>
  <c r="K4165" i="7"/>
  <c r="K4164" i="7"/>
  <c r="K4163" i="7"/>
  <c r="K4162" i="7"/>
  <c r="K4161" i="7"/>
  <c r="K4160" i="7"/>
  <c r="K4159" i="7"/>
  <c r="K4158" i="7"/>
  <c r="K4157" i="7"/>
  <c r="K4156" i="7"/>
  <c r="K4155" i="7"/>
  <c r="K4154" i="7"/>
  <c r="K4153" i="7"/>
  <c r="K4152" i="7"/>
  <c r="K4151" i="7"/>
  <c r="K4150" i="7"/>
  <c r="K4149" i="7"/>
  <c r="K4148" i="7"/>
  <c r="K4147" i="7"/>
  <c r="K4146" i="7"/>
  <c r="K4145" i="7"/>
  <c r="K4144" i="7"/>
  <c r="K4143" i="7"/>
  <c r="K4142" i="7"/>
  <c r="K4141" i="7"/>
  <c r="K4140" i="7"/>
  <c r="K4139" i="7"/>
  <c r="K4138" i="7"/>
  <c r="K4137" i="7"/>
  <c r="K4136" i="7"/>
  <c r="K4135" i="7"/>
  <c r="K4134" i="7"/>
  <c r="K4133" i="7"/>
  <c r="K4132" i="7"/>
  <c r="K4131" i="7"/>
  <c r="K4130" i="7"/>
  <c r="K4129" i="7"/>
  <c r="K4128" i="7"/>
  <c r="K4127" i="7"/>
  <c r="K4126" i="7"/>
  <c r="K4125" i="7"/>
  <c r="K4124" i="7"/>
  <c r="K4123" i="7"/>
  <c r="K4122" i="7"/>
  <c r="K4121" i="7"/>
  <c r="K4120" i="7"/>
  <c r="K4119" i="7"/>
  <c r="K4118" i="7"/>
  <c r="K4117" i="7"/>
  <c r="K4116" i="7"/>
  <c r="K4115" i="7"/>
  <c r="K4114" i="7"/>
  <c r="K4113" i="7"/>
  <c r="K4112" i="7"/>
  <c r="K4111" i="7"/>
  <c r="K4110" i="7"/>
  <c r="K4109" i="7"/>
  <c r="K4108" i="7"/>
  <c r="K4107" i="7"/>
  <c r="K4106" i="7"/>
  <c r="K4105" i="7"/>
  <c r="K4104" i="7"/>
  <c r="K4103" i="7"/>
  <c r="K4102" i="7"/>
  <c r="K4101" i="7"/>
  <c r="K4100" i="7"/>
  <c r="K4099" i="7"/>
  <c r="K4098" i="7"/>
  <c r="K4097" i="7"/>
  <c r="K4096" i="7"/>
  <c r="K4095" i="7"/>
  <c r="K4094" i="7"/>
  <c r="K4093" i="7"/>
  <c r="K4092" i="7"/>
  <c r="K4091" i="7"/>
  <c r="K4090" i="7"/>
  <c r="K4089" i="7"/>
  <c r="K4088" i="7"/>
  <c r="K4087" i="7"/>
  <c r="K4086" i="7"/>
  <c r="K4085" i="7"/>
  <c r="K4084" i="7"/>
  <c r="K4083" i="7"/>
  <c r="K4082" i="7"/>
  <c r="K4081" i="7"/>
  <c r="K4080" i="7"/>
  <c r="K4079" i="7"/>
  <c r="K4078" i="7"/>
  <c r="K4077" i="7"/>
  <c r="K4076" i="7"/>
  <c r="K4075" i="7"/>
  <c r="K4074" i="7"/>
  <c r="K4073" i="7"/>
  <c r="K4072" i="7"/>
  <c r="K4071" i="7"/>
  <c r="K4070" i="7"/>
  <c r="K4069" i="7"/>
  <c r="K4068" i="7"/>
  <c r="K4067" i="7"/>
  <c r="K4066" i="7"/>
  <c r="K4065" i="7"/>
  <c r="K4064" i="7"/>
  <c r="K4063" i="7"/>
  <c r="K4062" i="7"/>
  <c r="K4061" i="7"/>
  <c r="K4060" i="7"/>
  <c r="K4059" i="7"/>
  <c r="K4058" i="7"/>
  <c r="K4057" i="7"/>
  <c r="K4056" i="7"/>
  <c r="K4055" i="7"/>
  <c r="K4054" i="7"/>
  <c r="K4053" i="7"/>
  <c r="K4052" i="7"/>
  <c r="K4051" i="7"/>
  <c r="K4050" i="7"/>
  <c r="K4049" i="7"/>
  <c r="K4048" i="7"/>
  <c r="K4047" i="7"/>
  <c r="K4046" i="7"/>
  <c r="K4045" i="7"/>
  <c r="K4044" i="7"/>
  <c r="K4043" i="7"/>
  <c r="K4042" i="7"/>
  <c r="K4041" i="7"/>
  <c r="K4040" i="7"/>
  <c r="K4039" i="7"/>
  <c r="K4038" i="7"/>
  <c r="K4037" i="7"/>
  <c r="K4036" i="7"/>
  <c r="K4035" i="7"/>
  <c r="K4034" i="7"/>
  <c r="K4033" i="7"/>
  <c r="K4032" i="7"/>
  <c r="K4031" i="7"/>
  <c r="K4030" i="7"/>
  <c r="K4029" i="7"/>
  <c r="K4028" i="7"/>
  <c r="K4027" i="7"/>
  <c r="K4026" i="7"/>
  <c r="K4025" i="7"/>
  <c r="K4024" i="7"/>
  <c r="K4023" i="7"/>
  <c r="K4022" i="7"/>
  <c r="K4021" i="7"/>
  <c r="K4020" i="7"/>
  <c r="K4019" i="7"/>
  <c r="K4018" i="7"/>
  <c r="K4017" i="7"/>
  <c r="K4016" i="7"/>
  <c r="K4015" i="7"/>
  <c r="K4014" i="7"/>
  <c r="K4013" i="7"/>
  <c r="K4012" i="7"/>
  <c r="K4011" i="7"/>
  <c r="K4010" i="7"/>
  <c r="K4009" i="7"/>
  <c r="K4008" i="7"/>
  <c r="K4007" i="7"/>
  <c r="K4006" i="7"/>
  <c r="K4005" i="7"/>
  <c r="K4004" i="7"/>
  <c r="K4003" i="7"/>
  <c r="K4002" i="7"/>
  <c r="K4001" i="7"/>
  <c r="K4000" i="7"/>
  <c r="K3999" i="7"/>
  <c r="K3998" i="7"/>
  <c r="K3997" i="7"/>
  <c r="K3996" i="7"/>
  <c r="K3995" i="7"/>
  <c r="K3994" i="7"/>
  <c r="K3993" i="7"/>
  <c r="K3992" i="7"/>
  <c r="K3991" i="7"/>
  <c r="K3990" i="7"/>
  <c r="K3989" i="7"/>
  <c r="K3988" i="7"/>
  <c r="K3987" i="7"/>
  <c r="K3986" i="7"/>
  <c r="K3985" i="7"/>
  <c r="K3984" i="7"/>
  <c r="K3983" i="7"/>
  <c r="K3982" i="7"/>
  <c r="K3981" i="7"/>
  <c r="K3980" i="7"/>
  <c r="K3979" i="7"/>
  <c r="K3978" i="7"/>
  <c r="K3977" i="7"/>
  <c r="K3976" i="7"/>
  <c r="K3975" i="7"/>
  <c r="K3974" i="7"/>
  <c r="K3973" i="7"/>
  <c r="K3972" i="7"/>
  <c r="K3971" i="7"/>
  <c r="K3970" i="7"/>
  <c r="K3969" i="7"/>
  <c r="K3968" i="7"/>
  <c r="K3967" i="7"/>
  <c r="K3966" i="7"/>
  <c r="K3965" i="7"/>
  <c r="K3964" i="7"/>
  <c r="K3963" i="7"/>
  <c r="K3962" i="7"/>
  <c r="K3961" i="7"/>
  <c r="K3960" i="7"/>
  <c r="K3959" i="7"/>
  <c r="K3958" i="7"/>
  <c r="K3957" i="7"/>
  <c r="K3956" i="7"/>
  <c r="K3955" i="7"/>
  <c r="K3954" i="7"/>
  <c r="K3953" i="7"/>
  <c r="K3952" i="7"/>
  <c r="K3951" i="7"/>
  <c r="K3950" i="7"/>
  <c r="K3949" i="7"/>
  <c r="K3948" i="7"/>
  <c r="K3947" i="7"/>
  <c r="K3946" i="7"/>
  <c r="K3945" i="7"/>
  <c r="K3944" i="7"/>
  <c r="K3943" i="7"/>
  <c r="K3942" i="7"/>
  <c r="K3941" i="7"/>
  <c r="K3940" i="7"/>
  <c r="K3939" i="7"/>
  <c r="K3938" i="7"/>
  <c r="K3937" i="7"/>
  <c r="K3936" i="7"/>
  <c r="K3935" i="7"/>
  <c r="K3934" i="7"/>
  <c r="K3933" i="7"/>
  <c r="K3932" i="7"/>
  <c r="K3931" i="7"/>
  <c r="K3930" i="7"/>
  <c r="K3929" i="7"/>
  <c r="K3928" i="7"/>
  <c r="K3927" i="7"/>
  <c r="K3926" i="7"/>
  <c r="K3925" i="7"/>
  <c r="K3924" i="7"/>
  <c r="K3923" i="7"/>
  <c r="K3922" i="7"/>
  <c r="K3921" i="7"/>
  <c r="K3920" i="7"/>
  <c r="K3919" i="7"/>
  <c r="K3918" i="7"/>
  <c r="K3917" i="7"/>
  <c r="K3916" i="7"/>
  <c r="K3915" i="7"/>
  <c r="K3914" i="7"/>
  <c r="K3913" i="7"/>
  <c r="K3912" i="7"/>
  <c r="K3911" i="7"/>
  <c r="K3910" i="7"/>
  <c r="K3909" i="7"/>
  <c r="K3908" i="7"/>
  <c r="K3907" i="7"/>
  <c r="K3906" i="7"/>
  <c r="K3905" i="7"/>
  <c r="K3904" i="7"/>
  <c r="K3903" i="7"/>
  <c r="K3902" i="7"/>
  <c r="K3901" i="7"/>
  <c r="K3900" i="7"/>
  <c r="K3899" i="7"/>
  <c r="K3898" i="7"/>
  <c r="K3897" i="7"/>
  <c r="K3896" i="7"/>
  <c r="K3895" i="7"/>
  <c r="K3894" i="7"/>
  <c r="K3893" i="7"/>
  <c r="K3892" i="7"/>
  <c r="K3891" i="7"/>
  <c r="K3890" i="7"/>
  <c r="K3889" i="7"/>
  <c r="K3888" i="7"/>
  <c r="K3887" i="7"/>
  <c r="K3886" i="7"/>
  <c r="K3885" i="7"/>
  <c r="K3884" i="7"/>
  <c r="K3883" i="7"/>
  <c r="K3882" i="7"/>
  <c r="K3881" i="7"/>
  <c r="K3880" i="7"/>
  <c r="K3879" i="7"/>
  <c r="K3878" i="7"/>
  <c r="K3877" i="7"/>
  <c r="K3876" i="7"/>
  <c r="K3875" i="7"/>
  <c r="K3874" i="7"/>
  <c r="K3873" i="7"/>
  <c r="K3872" i="7"/>
  <c r="K3871" i="7"/>
  <c r="K3870" i="7"/>
  <c r="K3869" i="7"/>
  <c r="K3868" i="7"/>
  <c r="K3867" i="7"/>
  <c r="K3866" i="7"/>
  <c r="K3865" i="7"/>
  <c r="K3864" i="7"/>
  <c r="K3863" i="7"/>
  <c r="K3862" i="7"/>
  <c r="K3861" i="7"/>
  <c r="K3860" i="7"/>
  <c r="K3859" i="7"/>
  <c r="K3858" i="7"/>
  <c r="K3857" i="7"/>
  <c r="K3856" i="7"/>
  <c r="K3855" i="7"/>
  <c r="K3854" i="7"/>
  <c r="K3853" i="7"/>
  <c r="K3852" i="7"/>
  <c r="K3851" i="7"/>
  <c r="K3850" i="7"/>
  <c r="K3849" i="7"/>
  <c r="K3848" i="7"/>
  <c r="K3847" i="7"/>
  <c r="K3846" i="7"/>
  <c r="K3845" i="7"/>
  <c r="K3844" i="7"/>
  <c r="K3843" i="7"/>
  <c r="K3842" i="7"/>
  <c r="K3841" i="7"/>
  <c r="K3840" i="7"/>
  <c r="K3839" i="7"/>
  <c r="K3838" i="7"/>
  <c r="K3837" i="7"/>
  <c r="K3836" i="7"/>
  <c r="K3835" i="7"/>
  <c r="K3834" i="7"/>
  <c r="K3833" i="7"/>
  <c r="K3832" i="7"/>
  <c r="K3831" i="7"/>
  <c r="K3830" i="7"/>
  <c r="K3829" i="7"/>
  <c r="K3828" i="7"/>
  <c r="K3827" i="7"/>
  <c r="K3826" i="7"/>
  <c r="K3825" i="7"/>
  <c r="K3824" i="7"/>
  <c r="K3823" i="7"/>
  <c r="K3822" i="7"/>
  <c r="K3821" i="7"/>
  <c r="K3820" i="7"/>
  <c r="K3819" i="7"/>
  <c r="K3818" i="7"/>
  <c r="K3817" i="7"/>
  <c r="K3816" i="7"/>
  <c r="K3815" i="7"/>
  <c r="K3814" i="7"/>
  <c r="K3813" i="7"/>
  <c r="K3812" i="7"/>
  <c r="K3811" i="7"/>
  <c r="K3810" i="7"/>
  <c r="K3809" i="7"/>
  <c r="K3808" i="7"/>
  <c r="K3807" i="7"/>
  <c r="K3806" i="7"/>
  <c r="K3805" i="7"/>
  <c r="K3804" i="7"/>
  <c r="K3803" i="7"/>
  <c r="K3802" i="7"/>
  <c r="K3801" i="7"/>
  <c r="K3800" i="7"/>
  <c r="K3799" i="7"/>
  <c r="K3798" i="7"/>
  <c r="K3797" i="7"/>
  <c r="K3796" i="7"/>
  <c r="K3795" i="7"/>
  <c r="K3794" i="7"/>
  <c r="K3793" i="7"/>
  <c r="K3792" i="7"/>
  <c r="K3791" i="7"/>
  <c r="K3790" i="7"/>
  <c r="K3789" i="7"/>
  <c r="K3788" i="7"/>
  <c r="K3787" i="7"/>
  <c r="K3786" i="7"/>
  <c r="K3785" i="7"/>
  <c r="K3784" i="7"/>
  <c r="K3783" i="7"/>
  <c r="K3782" i="7"/>
  <c r="K3781" i="7"/>
  <c r="K3780" i="7"/>
  <c r="K3779" i="7"/>
  <c r="K3778" i="7"/>
  <c r="K3777" i="7"/>
  <c r="K3776" i="7"/>
  <c r="K3775" i="7"/>
  <c r="K3774" i="7"/>
  <c r="K3773" i="7"/>
  <c r="K3772" i="7"/>
  <c r="K3771" i="7"/>
  <c r="K3770" i="7"/>
  <c r="K3769" i="7"/>
  <c r="K3768" i="7"/>
  <c r="K3767" i="7"/>
  <c r="K3766" i="7"/>
  <c r="K3765" i="7"/>
  <c r="K3764" i="7"/>
  <c r="K3763" i="7"/>
  <c r="K3762" i="7"/>
  <c r="K3761" i="7"/>
  <c r="K3760" i="7"/>
  <c r="K3759" i="7"/>
  <c r="K3758" i="7"/>
  <c r="K3757" i="7"/>
  <c r="K3756" i="7"/>
  <c r="K3755" i="7"/>
  <c r="K3754" i="7"/>
  <c r="K3753" i="7"/>
  <c r="K3752" i="7"/>
  <c r="K3751" i="7"/>
  <c r="K3750" i="7"/>
  <c r="K3749" i="7"/>
  <c r="K3748" i="7"/>
  <c r="K3747" i="7"/>
  <c r="K3746" i="7"/>
  <c r="K3745" i="7"/>
  <c r="K3744" i="7"/>
  <c r="K3743" i="7"/>
  <c r="K3742" i="7"/>
  <c r="K3741" i="7"/>
  <c r="K3740" i="7"/>
  <c r="K3739" i="7"/>
  <c r="K3738" i="7"/>
  <c r="K3737" i="7"/>
  <c r="K3736" i="7"/>
  <c r="K3735" i="7"/>
  <c r="K3734" i="7"/>
  <c r="K3733" i="7"/>
  <c r="K3732" i="7"/>
  <c r="K3731" i="7"/>
  <c r="K3730" i="7"/>
  <c r="K3729" i="7"/>
  <c r="K3728" i="7"/>
  <c r="K3727" i="7"/>
  <c r="K3726" i="7"/>
  <c r="K3725" i="7"/>
  <c r="K3724" i="7"/>
  <c r="K3723" i="7"/>
  <c r="K3722" i="7"/>
  <c r="K3721" i="7"/>
  <c r="K3720" i="7"/>
  <c r="K3719" i="7"/>
  <c r="K3718" i="7"/>
  <c r="K3717" i="7"/>
  <c r="K3716" i="7"/>
  <c r="K3715" i="7"/>
  <c r="K3714" i="7"/>
  <c r="K3713" i="7"/>
  <c r="K3712" i="7"/>
  <c r="K3711" i="7"/>
  <c r="K3710" i="7"/>
  <c r="K3709" i="7"/>
  <c r="K3708" i="7"/>
  <c r="K3707" i="7"/>
  <c r="K3706" i="7"/>
  <c r="K3705" i="7"/>
  <c r="K3704" i="7"/>
  <c r="K3703" i="7"/>
  <c r="K3702" i="7"/>
  <c r="K3701" i="7"/>
  <c r="K3700" i="7"/>
  <c r="K3699" i="7"/>
  <c r="K3698" i="7"/>
  <c r="K3697" i="7"/>
  <c r="K3696" i="7"/>
  <c r="K3695" i="7"/>
  <c r="K3694" i="7"/>
  <c r="K3693" i="7"/>
  <c r="K3692" i="7"/>
  <c r="K3691" i="7"/>
  <c r="K3690" i="7"/>
  <c r="K3689" i="7"/>
  <c r="K3688" i="7"/>
  <c r="K3687" i="7"/>
  <c r="K3686" i="7"/>
  <c r="K3685" i="7"/>
  <c r="K3684" i="7"/>
  <c r="K3683" i="7"/>
  <c r="K3682" i="7"/>
  <c r="K3681" i="7"/>
  <c r="K3680" i="7"/>
  <c r="K3679" i="7"/>
  <c r="K3678" i="7"/>
  <c r="K3677" i="7"/>
  <c r="K3676" i="7"/>
  <c r="K3675" i="7"/>
  <c r="K3674" i="7"/>
  <c r="K3673" i="7"/>
  <c r="K3672" i="7"/>
  <c r="K3671" i="7"/>
  <c r="K3670" i="7"/>
  <c r="K3669" i="7"/>
  <c r="K3668" i="7"/>
  <c r="K3667" i="7"/>
  <c r="K3666" i="7"/>
  <c r="K3665" i="7"/>
  <c r="K3664" i="7"/>
  <c r="K3663" i="7"/>
  <c r="K3662" i="7"/>
  <c r="K3661" i="7"/>
  <c r="K3660" i="7"/>
  <c r="K3659" i="7"/>
  <c r="K3658" i="7"/>
  <c r="K3657" i="7"/>
  <c r="K3656" i="7"/>
  <c r="K3655" i="7"/>
  <c r="K3654" i="7"/>
  <c r="K3653" i="7"/>
  <c r="K3652" i="7"/>
  <c r="K3651" i="7"/>
  <c r="K3650" i="7"/>
  <c r="K3649" i="7"/>
  <c r="K3648" i="7"/>
  <c r="K3647" i="7"/>
  <c r="K3646" i="7"/>
  <c r="K3645" i="7"/>
  <c r="K3644" i="7"/>
  <c r="K3643" i="7"/>
  <c r="K3642" i="7"/>
  <c r="K3641" i="7"/>
  <c r="K3640" i="7"/>
  <c r="K3639" i="7"/>
  <c r="K3638" i="7"/>
  <c r="K3637" i="7"/>
  <c r="K3636" i="7"/>
  <c r="K3635" i="7"/>
  <c r="K3634" i="7"/>
  <c r="K3633" i="7"/>
  <c r="K3632" i="7"/>
  <c r="K3631" i="7"/>
  <c r="K3630" i="7"/>
  <c r="K3629" i="7"/>
  <c r="K3628" i="7"/>
  <c r="K3627" i="7"/>
  <c r="K3626" i="7"/>
  <c r="K3625" i="7"/>
  <c r="K3624" i="7"/>
  <c r="K3623" i="7"/>
  <c r="K3622" i="7"/>
  <c r="K3621" i="7"/>
  <c r="K3620" i="7"/>
  <c r="K3619" i="7"/>
  <c r="K3618" i="7"/>
  <c r="K3617" i="7"/>
  <c r="K3616" i="7"/>
  <c r="K3615" i="7"/>
  <c r="K3614" i="7"/>
  <c r="K3613" i="7"/>
  <c r="K3612" i="7"/>
  <c r="K3611" i="7"/>
  <c r="K3610" i="7"/>
  <c r="K3609" i="7"/>
  <c r="K3608" i="7"/>
  <c r="K3607" i="7"/>
  <c r="K3606" i="7"/>
  <c r="K3605" i="7"/>
  <c r="K3604" i="7"/>
  <c r="K3603" i="7"/>
  <c r="K3602" i="7"/>
  <c r="K3601" i="7"/>
  <c r="K3600" i="7"/>
  <c r="K3599" i="7"/>
  <c r="K3598" i="7"/>
  <c r="K3597" i="7"/>
  <c r="K3596" i="7"/>
  <c r="K3595" i="7"/>
  <c r="K3594" i="7"/>
  <c r="K3593" i="7"/>
  <c r="K3592" i="7"/>
  <c r="K3591" i="7"/>
  <c r="K3590" i="7"/>
  <c r="K3589" i="7"/>
  <c r="K3588" i="7"/>
  <c r="K3587" i="7"/>
  <c r="K3586" i="7"/>
  <c r="K3585" i="7"/>
  <c r="K3584" i="7"/>
  <c r="K3583" i="7"/>
  <c r="K3582" i="7"/>
  <c r="K3581" i="7"/>
  <c r="K3580" i="7"/>
  <c r="K3579" i="7"/>
  <c r="K3578" i="7"/>
  <c r="K3577" i="7"/>
  <c r="K3576" i="7"/>
  <c r="K3575" i="7"/>
  <c r="K3574" i="7"/>
  <c r="K3573" i="7"/>
  <c r="K3572" i="7"/>
  <c r="K3571" i="7"/>
  <c r="K3570" i="7"/>
  <c r="K3569" i="7"/>
  <c r="K3568" i="7"/>
  <c r="K3567" i="7"/>
  <c r="K3566" i="7"/>
  <c r="K3565" i="7"/>
  <c r="K3564" i="7"/>
  <c r="K3563" i="7"/>
  <c r="K3562" i="7"/>
  <c r="K3561" i="7"/>
  <c r="K3560" i="7"/>
  <c r="K3559" i="7"/>
  <c r="K3558" i="7"/>
  <c r="K3557" i="7"/>
  <c r="K3556" i="7"/>
  <c r="K3555" i="7"/>
  <c r="K3554" i="7"/>
  <c r="K3553" i="7"/>
  <c r="K3552" i="7"/>
  <c r="K3551" i="7"/>
  <c r="K3550" i="7"/>
  <c r="K3549" i="7"/>
  <c r="K3548" i="7"/>
  <c r="K3547" i="7"/>
  <c r="K3546" i="7"/>
  <c r="K3545" i="7"/>
  <c r="K3544" i="7"/>
  <c r="K3543" i="7"/>
  <c r="K3542" i="7"/>
  <c r="K3541" i="7"/>
  <c r="K3540" i="7"/>
  <c r="K3539" i="7"/>
  <c r="K3538" i="7"/>
  <c r="K3537" i="7"/>
  <c r="K3536" i="7"/>
  <c r="K3535" i="7"/>
  <c r="K3534" i="7"/>
  <c r="K3533" i="7"/>
  <c r="K3532" i="7"/>
  <c r="K3531" i="7"/>
  <c r="K3530" i="7"/>
  <c r="K3529" i="7"/>
  <c r="K3528" i="7"/>
  <c r="K3527" i="7"/>
  <c r="K3526" i="7"/>
  <c r="K3525" i="7"/>
  <c r="K3524" i="7"/>
  <c r="K3523" i="7"/>
  <c r="K3522" i="7"/>
  <c r="K3521" i="7"/>
  <c r="K3520" i="7"/>
  <c r="K3519" i="7"/>
  <c r="K3518" i="7"/>
  <c r="K3517" i="7"/>
  <c r="K3516" i="7"/>
  <c r="K3515" i="7"/>
  <c r="K3514" i="7"/>
  <c r="K3513" i="7"/>
  <c r="K3512" i="7"/>
  <c r="K3511" i="7"/>
  <c r="K3510" i="7"/>
  <c r="K3509" i="7"/>
  <c r="K3508" i="7"/>
  <c r="K3507" i="7"/>
  <c r="K3506" i="7"/>
  <c r="K3505" i="7"/>
  <c r="K3504" i="7"/>
  <c r="K3503" i="7"/>
  <c r="K3502" i="7"/>
  <c r="K3501" i="7"/>
  <c r="K3500" i="7"/>
  <c r="K3499" i="7"/>
  <c r="K3498" i="7"/>
  <c r="K3497" i="7"/>
  <c r="K3496" i="7"/>
  <c r="K3495" i="7"/>
  <c r="K3494" i="7"/>
  <c r="K3493" i="7"/>
  <c r="K3492" i="7"/>
  <c r="K3491" i="7"/>
  <c r="K3490" i="7"/>
  <c r="K3489" i="7"/>
  <c r="K3488" i="7"/>
  <c r="K3487" i="7"/>
  <c r="K3486" i="7"/>
  <c r="K3485" i="7"/>
  <c r="K3484" i="7"/>
  <c r="K3483" i="7"/>
  <c r="K3482" i="7"/>
  <c r="K3481" i="7"/>
  <c r="K3480" i="7"/>
  <c r="K3479" i="7"/>
  <c r="K3478" i="7"/>
  <c r="K3477" i="7"/>
  <c r="K3476" i="7"/>
  <c r="K3475" i="7"/>
  <c r="K3474" i="7"/>
  <c r="K3473" i="7"/>
  <c r="K3472" i="7"/>
  <c r="K3471" i="7"/>
  <c r="K3470" i="7"/>
  <c r="K3469" i="7"/>
  <c r="K3468" i="7"/>
  <c r="K3467" i="7"/>
  <c r="K3466" i="7"/>
  <c r="K3465" i="7"/>
  <c r="K3464" i="7"/>
  <c r="K3463" i="7"/>
  <c r="K3462" i="7"/>
  <c r="K3461" i="7"/>
  <c r="K3460" i="7"/>
  <c r="K3459" i="7"/>
  <c r="K3458" i="7"/>
  <c r="K3457" i="7"/>
  <c r="K3456" i="7"/>
  <c r="K3455" i="7"/>
  <c r="K3454" i="7"/>
  <c r="K3453" i="7"/>
  <c r="K3452" i="7"/>
  <c r="K3451" i="7"/>
  <c r="K3450" i="7"/>
  <c r="K3449" i="7"/>
  <c r="K3448" i="7"/>
  <c r="K3447" i="7"/>
  <c r="K3446" i="7"/>
  <c r="K3445" i="7"/>
  <c r="K3444" i="7"/>
  <c r="K3443" i="7"/>
  <c r="K3442" i="7"/>
  <c r="K3441" i="7"/>
  <c r="K3440" i="7"/>
  <c r="K3439" i="7"/>
  <c r="K3438" i="7"/>
  <c r="K3437" i="7"/>
  <c r="K3436" i="7"/>
  <c r="K3435" i="7"/>
  <c r="K3434" i="7"/>
  <c r="K3433" i="7"/>
  <c r="K3432" i="7"/>
  <c r="K3431" i="7"/>
  <c r="K3430" i="7"/>
  <c r="K3429" i="7"/>
  <c r="K3428" i="7"/>
  <c r="K3427" i="7"/>
  <c r="K3426" i="7"/>
  <c r="K3425" i="7"/>
  <c r="K3424" i="7"/>
  <c r="K3423" i="7"/>
  <c r="K3422" i="7"/>
  <c r="K3421" i="7"/>
  <c r="K3420" i="7"/>
  <c r="K3419" i="7"/>
  <c r="K3418" i="7"/>
  <c r="K3417" i="7"/>
  <c r="K3416" i="7"/>
  <c r="K3415" i="7"/>
  <c r="K3414" i="7"/>
  <c r="K3413" i="7"/>
  <c r="K3412" i="7"/>
  <c r="K3411" i="7"/>
  <c r="K3410" i="7"/>
  <c r="K3409" i="7"/>
  <c r="K3408" i="7"/>
  <c r="K3407" i="7"/>
  <c r="K3406" i="7"/>
  <c r="K3405" i="7"/>
  <c r="K3404" i="7"/>
  <c r="K3403" i="7"/>
  <c r="K3402" i="7"/>
  <c r="K3401" i="7"/>
  <c r="K3400" i="7"/>
  <c r="K3399" i="7"/>
  <c r="K3398" i="7"/>
  <c r="K3397" i="7"/>
  <c r="K3396" i="7"/>
  <c r="K3395" i="7"/>
  <c r="K3394" i="7"/>
  <c r="K3393" i="7"/>
  <c r="K3392" i="7"/>
  <c r="K3391" i="7"/>
  <c r="K3390" i="7"/>
  <c r="K3389" i="7"/>
  <c r="K3388" i="7"/>
  <c r="K3387" i="7"/>
  <c r="K3386" i="7"/>
  <c r="K3385" i="7"/>
  <c r="K3384" i="7"/>
  <c r="K3383" i="7"/>
  <c r="K3382" i="7"/>
  <c r="K3381" i="7"/>
  <c r="K3380" i="7"/>
  <c r="K3379" i="7"/>
  <c r="K3378" i="7"/>
  <c r="K3377" i="7"/>
  <c r="K3376" i="7"/>
  <c r="K3375" i="7"/>
  <c r="K3374" i="7"/>
  <c r="K3373" i="7"/>
  <c r="K3372" i="7"/>
  <c r="K3371" i="7"/>
  <c r="K3370" i="7"/>
  <c r="K3369" i="7"/>
  <c r="K3368" i="7"/>
  <c r="K3367" i="7"/>
  <c r="K3366" i="7"/>
  <c r="K3365" i="7"/>
  <c r="K3364" i="7"/>
  <c r="K3363" i="7"/>
  <c r="K3362" i="7"/>
  <c r="K3361" i="7"/>
  <c r="K3360" i="7"/>
  <c r="K3359" i="7"/>
  <c r="K3358" i="7"/>
  <c r="K3357" i="7"/>
  <c r="K3356" i="7"/>
  <c r="K3355" i="7"/>
  <c r="K3354" i="7"/>
  <c r="K3353" i="7"/>
  <c r="K3352" i="7"/>
  <c r="K3351" i="7"/>
  <c r="K3350" i="7"/>
  <c r="K3349" i="7"/>
  <c r="K3348" i="7"/>
  <c r="K3347" i="7"/>
  <c r="K3346" i="7"/>
  <c r="K3345" i="7"/>
  <c r="K3344" i="7"/>
  <c r="K3343" i="7"/>
  <c r="K3342" i="7"/>
  <c r="K3341" i="7"/>
  <c r="K3340" i="7"/>
  <c r="K3339" i="7"/>
  <c r="K3338" i="7"/>
  <c r="K3337" i="7"/>
  <c r="K3336" i="7"/>
  <c r="K3335" i="7"/>
  <c r="K3334" i="7"/>
  <c r="K3333" i="7"/>
  <c r="K3332" i="7"/>
  <c r="K3331" i="7"/>
  <c r="K3330" i="7"/>
  <c r="K3329" i="7"/>
  <c r="K3328" i="7"/>
  <c r="K3327" i="7"/>
  <c r="K3326" i="7"/>
  <c r="K3325" i="7"/>
  <c r="K3324" i="7"/>
  <c r="K3323" i="7"/>
  <c r="K3322" i="7"/>
  <c r="K3321" i="7"/>
  <c r="K3320" i="7"/>
  <c r="K3319" i="7"/>
  <c r="K3318" i="7"/>
  <c r="K3317" i="7"/>
  <c r="K3316" i="7"/>
  <c r="K3315" i="7"/>
  <c r="K3314" i="7"/>
  <c r="K3313" i="7"/>
  <c r="K3312" i="7"/>
  <c r="K3311" i="7"/>
  <c r="K3310" i="7"/>
  <c r="K3309" i="7"/>
  <c r="K3308" i="7"/>
  <c r="K3307" i="7"/>
  <c r="K3306" i="7"/>
  <c r="K3305" i="7"/>
  <c r="K3304" i="7"/>
  <c r="K3303" i="7"/>
  <c r="K3302" i="7"/>
  <c r="K3301" i="7"/>
  <c r="K3300" i="7"/>
  <c r="K3299" i="7"/>
  <c r="K3298" i="7"/>
  <c r="K3297" i="7"/>
  <c r="K3296" i="7"/>
  <c r="K3295" i="7"/>
  <c r="K3294" i="7"/>
  <c r="K3293" i="7"/>
  <c r="K3292" i="7"/>
  <c r="K3291" i="7"/>
  <c r="K3290" i="7"/>
  <c r="K3289" i="7"/>
  <c r="K3288" i="7"/>
  <c r="K3287" i="7"/>
  <c r="K3286" i="7"/>
  <c r="K3285" i="7"/>
  <c r="K3284" i="7"/>
  <c r="K3283" i="7"/>
  <c r="K3282" i="7"/>
  <c r="K3281" i="7"/>
  <c r="K3280" i="7"/>
  <c r="K3279" i="7"/>
  <c r="K3278" i="7"/>
  <c r="K3277" i="7"/>
  <c r="K3276" i="7"/>
  <c r="K3275" i="7"/>
  <c r="K3274" i="7"/>
  <c r="K3273" i="7"/>
  <c r="K3272" i="7"/>
  <c r="K3271" i="7"/>
  <c r="K3270" i="7"/>
  <c r="K3269" i="7"/>
  <c r="K3268" i="7"/>
  <c r="K3267" i="7"/>
  <c r="K3266" i="7"/>
  <c r="K3265" i="7"/>
  <c r="K3264" i="7"/>
  <c r="K3263" i="7"/>
  <c r="K3262" i="7"/>
  <c r="K3261" i="7"/>
  <c r="K3260" i="7"/>
  <c r="K3259" i="7"/>
  <c r="K3258" i="7"/>
  <c r="K3257" i="7"/>
  <c r="K3256" i="7"/>
  <c r="K3255" i="7"/>
  <c r="K3254" i="7"/>
  <c r="K3253" i="7"/>
  <c r="K3252" i="7"/>
  <c r="K3251" i="7"/>
  <c r="K3250" i="7"/>
  <c r="K3249" i="7"/>
  <c r="K3248" i="7"/>
  <c r="K3247" i="7"/>
  <c r="K3246" i="7"/>
  <c r="K3245" i="7"/>
  <c r="K3244" i="7"/>
  <c r="K3243" i="7"/>
  <c r="K3242" i="7"/>
  <c r="K3241" i="7"/>
  <c r="K3240" i="7"/>
  <c r="K3239" i="7"/>
  <c r="K3238" i="7"/>
  <c r="K3237" i="7"/>
  <c r="K3236" i="7"/>
  <c r="K3235" i="7"/>
  <c r="K3234" i="7"/>
  <c r="K3233" i="7"/>
  <c r="K3232" i="7"/>
  <c r="K3231" i="7"/>
  <c r="K3230" i="7"/>
  <c r="K3229" i="7"/>
  <c r="K3228" i="7"/>
  <c r="K3227" i="7"/>
  <c r="K3226" i="7"/>
  <c r="K3225" i="7"/>
  <c r="K3224" i="7"/>
  <c r="K3223" i="7"/>
  <c r="K3222" i="7"/>
  <c r="K3221" i="7"/>
  <c r="K3220" i="7"/>
  <c r="K3219" i="7"/>
  <c r="K3218" i="7"/>
  <c r="K3217" i="7"/>
  <c r="K3216" i="7"/>
  <c r="K3215" i="7"/>
  <c r="K3214" i="7"/>
  <c r="K3213" i="7"/>
  <c r="K3212" i="7"/>
  <c r="K3211" i="7"/>
  <c r="K3210" i="7"/>
  <c r="K3209" i="7"/>
  <c r="K3208" i="7"/>
  <c r="K3207" i="7"/>
  <c r="K3206" i="7"/>
  <c r="K3205" i="7"/>
  <c r="K3204" i="7"/>
  <c r="K3203" i="7"/>
  <c r="K3202" i="7"/>
  <c r="K3201" i="7"/>
  <c r="K3200" i="7"/>
  <c r="K3199" i="7"/>
  <c r="K3198" i="7"/>
  <c r="K3197" i="7"/>
  <c r="K3196" i="7"/>
  <c r="K3195" i="7"/>
  <c r="K3194" i="7"/>
  <c r="K3193" i="7"/>
  <c r="K3192" i="7"/>
  <c r="K3191" i="7"/>
  <c r="K3190" i="7"/>
  <c r="K3189" i="7"/>
  <c r="K3188" i="7"/>
  <c r="K3187" i="7"/>
  <c r="K3186" i="7"/>
  <c r="K3185" i="7"/>
  <c r="K3184" i="7"/>
  <c r="K3183" i="7"/>
  <c r="K3182" i="7"/>
  <c r="K3181" i="7"/>
  <c r="K3180" i="7"/>
  <c r="K3179" i="7"/>
  <c r="K3178" i="7"/>
  <c r="K3177" i="7"/>
  <c r="K3176" i="7"/>
  <c r="K3175" i="7"/>
  <c r="K3174" i="7"/>
  <c r="K3173" i="7"/>
  <c r="K3172" i="7"/>
  <c r="K3171" i="7"/>
  <c r="K3170" i="7"/>
  <c r="K3169" i="7"/>
  <c r="K3168" i="7"/>
  <c r="K3167" i="7"/>
  <c r="K3166" i="7"/>
  <c r="K3165" i="7"/>
  <c r="K3164" i="7"/>
  <c r="K3163" i="7"/>
  <c r="K3162" i="7"/>
  <c r="K3161" i="7"/>
  <c r="K3160" i="7"/>
  <c r="K3159" i="7"/>
  <c r="K3158" i="7"/>
  <c r="K3157" i="7"/>
  <c r="K3156" i="7"/>
  <c r="K3155" i="7"/>
  <c r="K3154" i="7"/>
  <c r="K3153" i="7"/>
  <c r="K3152" i="7"/>
  <c r="K3151" i="7"/>
  <c r="K3150" i="7"/>
  <c r="K3149" i="7"/>
  <c r="K3148" i="7"/>
  <c r="K3147" i="7"/>
  <c r="K3146" i="7"/>
  <c r="K3145" i="7"/>
  <c r="K3144" i="7"/>
  <c r="K3143" i="7"/>
  <c r="K3142" i="7"/>
  <c r="K3141" i="7"/>
  <c r="K3140" i="7"/>
  <c r="K3139" i="7"/>
  <c r="K3138" i="7"/>
  <c r="K3137" i="7"/>
  <c r="K3136" i="7"/>
  <c r="K3135" i="7"/>
  <c r="K3134" i="7"/>
  <c r="K3133" i="7"/>
  <c r="K3132" i="7"/>
  <c r="K3131" i="7"/>
  <c r="K3130" i="7"/>
  <c r="K3129" i="7"/>
  <c r="K3128" i="7"/>
  <c r="K3127" i="7"/>
  <c r="K3126" i="7"/>
  <c r="K3125" i="7"/>
  <c r="K3124" i="7"/>
  <c r="K3123" i="7"/>
  <c r="K3122" i="7"/>
  <c r="K3121" i="7"/>
  <c r="K3120" i="7"/>
  <c r="K3119" i="7"/>
  <c r="K3118" i="7"/>
  <c r="K3117" i="7"/>
  <c r="K3116" i="7"/>
  <c r="K3115" i="7"/>
  <c r="K3114" i="7"/>
  <c r="K3113" i="7"/>
  <c r="K3112" i="7"/>
  <c r="K3111" i="7"/>
  <c r="K3110" i="7"/>
  <c r="K3109" i="7"/>
  <c r="K3108" i="7"/>
  <c r="K3107" i="7"/>
  <c r="K3106" i="7"/>
  <c r="K3105" i="7"/>
  <c r="K3104" i="7"/>
  <c r="K3103" i="7"/>
  <c r="K3102" i="7"/>
  <c r="K3101" i="7"/>
  <c r="K3100" i="7"/>
  <c r="K3099" i="7"/>
  <c r="K3098" i="7"/>
  <c r="K3097" i="7"/>
  <c r="K3096" i="7"/>
  <c r="K3095" i="7"/>
  <c r="K3094" i="7"/>
  <c r="K3093" i="7"/>
  <c r="K3092" i="7"/>
  <c r="K3091" i="7"/>
  <c r="K3090" i="7"/>
  <c r="K3089" i="7"/>
  <c r="K3088" i="7"/>
  <c r="K3087" i="7"/>
  <c r="K3086" i="7"/>
  <c r="K3085" i="7"/>
  <c r="K3084" i="7"/>
  <c r="K3083" i="7"/>
  <c r="K3082" i="7"/>
  <c r="K3081" i="7"/>
  <c r="K3080" i="7"/>
  <c r="K3079" i="7"/>
  <c r="K3078" i="7"/>
  <c r="K3077" i="7"/>
  <c r="K3076" i="7"/>
  <c r="K3075" i="7"/>
  <c r="K3074" i="7"/>
  <c r="K3073" i="7"/>
  <c r="K3072" i="7"/>
  <c r="K3071" i="7"/>
  <c r="K3070" i="7"/>
  <c r="K3069" i="7"/>
  <c r="K3068" i="7"/>
  <c r="K3067" i="7"/>
  <c r="K3066" i="7"/>
  <c r="K3065" i="7"/>
  <c r="K3064" i="7"/>
  <c r="K3063" i="7"/>
  <c r="K3062" i="7"/>
  <c r="K3061" i="7"/>
  <c r="K3060" i="7"/>
  <c r="K3059" i="7"/>
  <c r="K3058" i="7"/>
  <c r="K3057" i="7"/>
  <c r="K3056" i="7"/>
  <c r="K3055" i="7"/>
  <c r="K3054" i="7"/>
  <c r="K3053" i="7"/>
  <c r="K3052" i="7"/>
  <c r="K3051" i="7"/>
  <c r="K3050" i="7"/>
  <c r="K3049" i="7"/>
  <c r="K3048" i="7"/>
  <c r="K3047" i="7"/>
  <c r="K3046" i="7"/>
  <c r="K3045" i="7"/>
  <c r="K3044" i="7"/>
  <c r="K3043" i="7"/>
  <c r="K3042" i="7"/>
  <c r="K3041" i="7"/>
  <c r="K3040" i="7"/>
  <c r="K3039" i="7"/>
  <c r="K3038" i="7"/>
  <c r="K3037" i="7"/>
  <c r="K3036" i="7"/>
  <c r="K3035" i="7"/>
  <c r="K3034" i="7"/>
  <c r="K3033" i="7"/>
  <c r="K3032" i="7"/>
  <c r="K3031" i="7"/>
  <c r="K3030" i="7"/>
  <c r="K3029" i="7"/>
  <c r="K3028" i="7"/>
  <c r="K3027" i="7"/>
  <c r="K3026" i="7"/>
  <c r="K3025" i="7"/>
  <c r="K3024" i="7"/>
  <c r="K3023" i="7"/>
  <c r="K3022" i="7"/>
  <c r="K3021" i="7"/>
  <c r="K3020" i="7"/>
  <c r="K3019" i="7"/>
  <c r="K3018" i="7"/>
  <c r="K3017" i="7"/>
  <c r="K3016" i="7"/>
  <c r="K3015" i="7"/>
  <c r="K3014" i="7"/>
  <c r="K3013" i="7"/>
  <c r="K3012" i="7"/>
  <c r="K3011" i="7"/>
  <c r="K3010" i="7"/>
  <c r="K3009" i="7"/>
  <c r="K3008" i="7"/>
  <c r="K3007" i="7"/>
  <c r="K3006" i="7"/>
  <c r="K3005" i="7"/>
  <c r="K3004" i="7"/>
  <c r="K3003" i="7"/>
  <c r="K3002" i="7"/>
  <c r="K3001" i="7"/>
  <c r="K3000" i="7"/>
  <c r="K2999" i="7"/>
  <c r="K2998" i="7"/>
  <c r="K2997" i="7"/>
  <c r="K2996" i="7"/>
  <c r="K2995" i="7"/>
  <c r="K2994" i="7"/>
  <c r="K2993" i="7"/>
  <c r="K2992" i="7"/>
  <c r="K2991" i="7"/>
  <c r="K2990" i="7"/>
  <c r="K2989" i="7"/>
  <c r="K2988" i="7"/>
  <c r="K2987" i="7"/>
  <c r="K2986" i="7"/>
  <c r="K2985" i="7"/>
  <c r="K2984" i="7"/>
  <c r="K2983" i="7"/>
  <c r="K2982" i="7"/>
  <c r="K2981" i="7"/>
  <c r="K2980" i="7"/>
  <c r="K2979" i="7"/>
  <c r="K2978" i="7"/>
  <c r="K2977" i="7"/>
  <c r="K2976" i="7"/>
  <c r="K2975" i="7"/>
  <c r="K2974" i="7"/>
  <c r="K2973" i="7"/>
  <c r="K2972" i="7"/>
  <c r="K2971" i="7"/>
  <c r="K2970" i="7"/>
  <c r="K2969" i="7"/>
  <c r="K2968" i="7"/>
  <c r="K2967" i="7"/>
  <c r="K2966" i="7"/>
  <c r="K2965" i="7"/>
  <c r="K2964" i="7"/>
  <c r="K2963" i="7"/>
  <c r="K2962" i="7"/>
  <c r="K2961" i="7"/>
  <c r="K2960" i="7"/>
  <c r="K2959" i="7"/>
  <c r="K2958" i="7"/>
  <c r="K2957" i="7"/>
  <c r="K2956" i="7"/>
  <c r="K2955" i="7"/>
  <c r="K2954" i="7"/>
  <c r="K2953" i="7"/>
  <c r="K2952" i="7"/>
  <c r="K2951" i="7"/>
  <c r="K2950" i="7"/>
  <c r="K2949" i="7"/>
  <c r="K2948" i="7"/>
  <c r="K2947" i="7"/>
  <c r="K2946" i="7"/>
  <c r="K2945" i="7"/>
  <c r="K2944" i="7"/>
  <c r="K2943" i="7"/>
  <c r="K2942" i="7"/>
  <c r="K2941" i="7"/>
  <c r="K2940" i="7"/>
  <c r="K2939" i="7"/>
  <c r="K2938" i="7"/>
  <c r="K2937" i="7"/>
  <c r="K2936" i="7"/>
  <c r="K2935" i="7"/>
  <c r="K2934" i="7"/>
  <c r="K2933" i="7"/>
  <c r="K2932" i="7"/>
  <c r="K2931" i="7"/>
  <c r="K2930" i="7"/>
  <c r="K2929" i="7"/>
  <c r="K2928" i="7"/>
  <c r="K2927" i="7"/>
  <c r="K2926" i="7"/>
  <c r="K2925" i="7"/>
  <c r="K2924" i="7"/>
  <c r="K2923" i="7"/>
  <c r="K2922" i="7"/>
  <c r="K2921" i="7"/>
  <c r="K2920" i="7"/>
  <c r="K2919" i="7"/>
  <c r="K2918" i="7"/>
  <c r="K2917" i="7"/>
  <c r="K2916" i="7"/>
  <c r="K2915" i="7"/>
  <c r="K2914" i="7"/>
  <c r="K2913" i="7"/>
  <c r="K2912" i="7"/>
  <c r="K2911" i="7"/>
  <c r="K2910" i="7"/>
  <c r="K2909" i="7"/>
  <c r="K2908" i="7"/>
  <c r="K2907" i="7"/>
  <c r="K2906" i="7"/>
  <c r="K2905" i="7"/>
  <c r="K2904" i="7"/>
  <c r="K2903" i="7"/>
  <c r="K2902" i="7"/>
  <c r="K2901" i="7"/>
  <c r="K2900" i="7"/>
  <c r="K2899" i="7"/>
  <c r="K2898" i="7"/>
  <c r="K2897" i="7"/>
  <c r="K2896" i="7"/>
  <c r="K2895" i="7"/>
  <c r="K2894" i="7"/>
  <c r="K2893" i="7"/>
  <c r="K2892" i="7"/>
  <c r="K2891" i="7"/>
  <c r="K2890" i="7"/>
  <c r="K2889" i="7"/>
  <c r="K2888" i="7"/>
  <c r="K2887" i="7"/>
  <c r="K2886" i="7"/>
  <c r="K2885" i="7"/>
  <c r="K2884" i="7"/>
  <c r="K2883" i="7"/>
  <c r="K2882" i="7"/>
  <c r="K2881" i="7"/>
  <c r="K2880" i="7"/>
  <c r="K2879" i="7"/>
  <c r="K2878" i="7"/>
  <c r="K2877" i="7"/>
  <c r="K2876" i="7"/>
  <c r="K2875" i="7"/>
  <c r="K2874" i="7"/>
  <c r="K2873" i="7"/>
  <c r="K2872" i="7"/>
  <c r="K2871" i="7"/>
  <c r="K2870" i="7"/>
  <c r="K2869" i="7"/>
  <c r="K2868" i="7"/>
  <c r="K2867" i="7"/>
  <c r="K2866" i="7"/>
  <c r="K2865" i="7"/>
  <c r="K2864" i="7"/>
  <c r="K2863" i="7"/>
  <c r="K2862" i="7"/>
  <c r="K2861" i="7"/>
  <c r="K2860" i="7"/>
  <c r="K2859" i="7"/>
  <c r="K2858" i="7"/>
  <c r="K2857" i="7"/>
  <c r="K2856" i="7"/>
  <c r="K2855" i="7"/>
  <c r="K2854" i="7"/>
  <c r="K2853" i="7"/>
  <c r="K2852" i="7"/>
  <c r="K2851" i="7"/>
  <c r="K2850" i="7"/>
  <c r="K2849" i="7"/>
  <c r="K2848" i="7"/>
  <c r="K2847" i="7"/>
  <c r="K2846" i="7"/>
  <c r="K2845" i="7"/>
  <c r="K2844" i="7"/>
  <c r="K2843" i="7"/>
  <c r="K2842" i="7"/>
  <c r="K2841" i="7"/>
  <c r="K2840" i="7"/>
  <c r="K2839" i="7"/>
  <c r="K2838" i="7"/>
  <c r="K2837" i="7"/>
  <c r="K2836" i="7"/>
  <c r="K2835" i="7"/>
  <c r="K2834" i="7"/>
  <c r="K2833" i="7"/>
  <c r="K2832" i="7"/>
  <c r="K2831" i="7"/>
  <c r="K2830" i="7"/>
  <c r="K2829" i="7"/>
  <c r="K2828" i="7"/>
  <c r="K2827" i="7"/>
  <c r="K2826" i="7"/>
  <c r="K2825" i="7"/>
  <c r="K2824" i="7"/>
  <c r="K2823" i="7"/>
  <c r="K2822" i="7"/>
  <c r="K2821" i="7"/>
  <c r="K2820" i="7"/>
  <c r="K2819" i="7"/>
  <c r="K2818" i="7"/>
  <c r="K2817" i="7"/>
  <c r="K2816" i="7"/>
  <c r="K2815" i="7"/>
  <c r="K2814" i="7"/>
  <c r="K2813" i="7"/>
  <c r="K2812" i="7"/>
  <c r="K2811" i="7"/>
  <c r="K2810" i="7"/>
  <c r="K2809" i="7"/>
  <c r="K2808" i="7"/>
  <c r="K2807" i="7"/>
  <c r="K2806" i="7"/>
  <c r="K2805" i="7"/>
  <c r="K2804" i="7"/>
  <c r="K2803" i="7"/>
  <c r="K2802" i="7"/>
  <c r="K2801" i="7"/>
  <c r="K2800" i="7"/>
  <c r="K2799" i="7"/>
  <c r="K2798" i="7"/>
  <c r="K2797" i="7"/>
  <c r="K2796" i="7"/>
  <c r="K2795" i="7"/>
  <c r="K2794" i="7"/>
  <c r="K2793" i="7"/>
  <c r="K2792" i="7"/>
  <c r="K2791" i="7"/>
  <c r="K2790" i="7"/>
  <c r="K2789" i="7"/>
  <c r="K2788" i="7"/>
  <c r="K2787" i="7"/>
  <c r="K2786" i="7"/>
  <c r="K2785" i="7"/>
  <c r="K2784" i="7"/>
  <c r="K2783" i="7"/>
  <c r="K2782" i="7"/>
  <c r="K2781" i="7"/>
  <c r="K2780" i="7"/>
  <c r="K2779" i="7"/>
  <c r="K2778" i="7"/>
  <c r="K2777" i="7"/>
  <c r="K2776" i="7"/>
  <c r="K2775" i="7"/>
  <c r="K2774" i="7"/>
  <c r="K2773" i="7"/>
  <c r="K2772" i="7"/>
  <c r="K2771" i="7"/>
  <c r="K2770" i="7"/>
  <c r="K2769" i="7"/>
  <c r="K2768" i="7"/>
  <c r="K2767" i="7"/>
  <c r="K2766" i="7"/>
  <c r="K2765" i="7"/>
  <c r="K2764" i="7"/>
  <c r="K2763" i="7"/>
  <c r="K2762" i="7"/>
  <c r="K2761" i="7"/>
  <c r="K2760" i="7"/>
  <c r="K2759" i="7"/>
  <c r="K2758" i="7"/>
  <c r="K2757" i="7"/>
  <c r="K2756" i="7"/>
  <c r="K2755" i="7"/>
  <c r="K2754" i="7"/>
  <c r="K2753" i="7"/>
  <c r="K2752" i="7"/>
  <c r="K2751" i="7"/>
  <c r="K2750" i="7"/>
  <c r="K2749" i="7"/>
  <c r="K2748" i="7"/>
  <c r="K2747" i="7"/>
  <c r="K2746" i="7"/>
  <c r="K2745" i="7"/>
  <c r="K2744" i="7"/>
  <c r="K2743" i="7"/>
  <c r="K2742" i="7"/>
  <c r="K2741" i="7"/>
  <c r="K2740" i="7"/>
  <c r="K2739" i="7"/>
  <c r="K2738" i="7"/>
  <c r="K2737" i="7"/>
  <c r="K2736" i="7"/>
  <c r="K2735" i="7"/>
  <c r="K2734" i="7"/>
  <c r="K2733" i="7"/>
  <c r="K2732" i="7"/>
  <c r="K2731" i="7"/>
  <c r="K2730" i="7"/>
  <c r="K2729" i="7"/>
  <c r="K2728" i="7"/>
  <c r="K2727" i="7"/>
  <c r="K2726" i="7"/>
  <c r="K2725" i="7"/>
  <c r="K2724" i="7"/>
  <c r="K2723" i="7"/>
  <c r="K2722" i="7"/>
  <c r="K2721" i="7"/>
  <c r="K2720" i="7"/>
  <c r="K2719" i="7"/>
  <c r="K2718" i="7"/>
  <c r="K2717" i="7"/>
  <c r="K2716" i="7"/>
  <c r="K2715" i="7"/>
  <c r="K2714" i="7"/>
  <c r="K2713" i="7"/>
  <c r="K2712" i="7"/>
  <c r="K2711" i="7"/>
  <c r="K2710" i="7"/>
  <c r="K2709" i="7"/>
  <c r="K2708" i="7"/>
  <c r="K2707" i="7"/>
  <c r="K2706" i="7"/>
  <c r="K2705" i="7"/>
  <c r="K2704" i="7"/>
  <c r="K2703" i="7"/>
  <c r="K2702" i="7"/>
  <c r="K2701" i="7"/>
  <c r="K2700" i="7"/>
  <c r="K2699" i="7"/>
  <c r="K2698" i="7"/>
  <c r="K2697" i="7"/>
  <c r="K2696" i="7"/>
  <c r="K2695" i="7"/>
  <c r="K2694" i="7"/>
  <c r="K2693" i="7"/>
  <c r="K2692" i="7"/>
  <c r="K2691" i="7"/>
  <c r="K2690" i="7"/>
  <c r="K2689" i="7"/>
  <c r="K2688" i="7"/>
  <c r="K2687" i="7"/>
  <c r="K2686" i="7"/>
  <c r="K2685" i="7"/>
  <c r="K2684" i="7"/>
  <c r="K2683" i="7"/>
  <c r="K2682" i="7"/>
  <c r="K2681" i="7"/>
  <c r="K2680" i="7"/>
  <c r="K2679" i="7"/>
  <c r="K2678" i="7"/>
  <c r="K2677" i="7"/>
  <c r="K2676" i="7"/>
  <c r="K2675" i="7"/>
  <c r="K2674" i="7"/>
  <c r="K2673" i="7"/>
  <c r="K2672" i="7"/>
  <c r="K2671" i="7"/>
  <c r="K2670" i="7"/>
  <c r="K2669" i="7"/>
  <c r="K2668" i="7"/>
  <c r="K2667" i="7"/>
  <c r="K2666" i="7"/>
  <c r="K2665" i="7"/>
  <c r="K2664" i="7"/>
  <c r="K2663" i="7"/>
  <c r="K2662" i="7"/>
  <c r="K2661" i="7"/>
  <c r="K2660" i="7"/>
  <c r="K2659" i="7"/>
  <c r="K2658" i="7"/>
  <c r="K2657" i="7"/>
  <c r="K2656" i="7"/>
  <c r="K2655" i="7"/>
  <c r="K2654" i="7"/>
  <c r="K2653" i="7"/>
  <c r="K2652" i="7"/>
  <c r="K2651" i="7"/>
  <c r="K2650" i="7"/>
  <c r="K2649" i="7"/>
  <c r="K2648" i="7"/>
  <c r="K2647" i="7"/>
  <c r="K2646" i="7"/>
  <c r="K2645" i="7"/>
  <c r="K2644" i="7"/>
  <c r="K2643" i="7"/>
  <c r="K2642" i="7"/>
  <c r="K2641" i="7"/>
  <c r="K2640" i="7"/>
  <c r="K2639" i="7"/>
  <c r="K2638" i="7"/>
  <c r="K2637" i="7"/>
  <c r="K2636" i="7"/>
  <c r="K2635" i="7"/>
  <c r="K2634" i="7"/>
  <c r="K2633" i="7"/>
  <c r="K2632" i="7"/>
  <c r="K2631" i="7"/>
  <c r="K2630" i="7"/>
  <c r="K2629" i="7"/>
  <c r="K2628" i="7"/>
  <c r="K2627" i="7"/>
  <c r="K2626" i="7"/>
  <c r="K2625" i="7"/>
  <c r="K2624" i="7"/>
  <c r="K2623" i="7"/>
  <c r="K2622" i="7"/>
  <c r="K2621" i="7"/>
  <c r="K2620" i="7"/>
  <c r="K2619" i="7"/>
  <c r="K2618" i="7"/>
  <c r="K2617" i="7"/>
  <c r="K2616" i="7"/>
  <c r="K2615" i="7"/>
  <c r="K2614" i="7"/>
  <c r="K2613" i="7"/>
  <c r="K2612" i="7"/>
  <c r="K2611" i="7"/>
  <c r="K2610" i="7"/>
  <c r="K2609" i="7"/>
  <c r="K2608" i="7"/>
  <c r="K2607" i="7"/>
  <c r="K2606" i="7"/>
  <c r="K2605" i="7"/>
  <c r="K2604" i="7"/>
  <c r="K2603" i="7"/>
  <c r="K2602" i="7"/>
  <c r="K2601" i="7"/>
  <c r="K2600" i="7"/>
  <c r="K2599" i="7"/>
  <c r="K2598" i="7"/>
  <c r="K2597" i="7"/>
  <c r="K2596" i="7"/>
  <c r="K2595" i="7"/>
  <c r="K2594" i="7"/>
  <c r="K2593" i="7"/>
  <c r="K2592" i="7"/>
  <c r="K2591" i="7"/>
  <c r="K2590" i="7"/>
  <c r="K2589" i="7"/>
  <c r="K2588" i="7"/>
  <c r="K2587" i="7"/>
  <c r="K2586" i="7"/>
  <c r="K2585" i="7"/>
  <c r="K2584" i="7"/>
  <c r="K2583" i="7"/>
  <c r="K2582" i="7"/>
  <c r="K2581" i="7"/>
  <c r="K2580" i="7"/>
  <c r="K2579" i="7"/>
  <c r="K2578" i="7"/>
  <c r="K2577" i="7"/>
  <c r="K2576" i="7"/>
  <c r="K2575" i="7"/>
  <c r="K2574" i="7"/>
  <c r="K2573" i="7"/>
  <c r="K2572" i="7"/>
  <c r="K2571" i="7"/>
  <c r="K2570" i="7"/>
  <c r="K2569" i="7"/>
  <c r="K2568" i="7"/>
  <c r="K2567" i="7"/>
  <c r="K2566" i="7"/>
  <c r="K2565" i="7"/>
  <c r="K2564" i="7"/>
  <c r="K2563" i="7"/>
  <c r="K2562" i="7"/>
  <c r="K2561" i="7"/>
  <c r="K2560" i="7"/>
  <c r="K2559" i="7"/>
  <c r="K2558" i="7"/>
  <c r="K2557" i="7"/>
  <c r="K2556" i="7"/>
  <c r="K2555" i="7"/>
  <c r="K2554" i="7"/>
  <c r="K2553" i="7"/>
  <c r="K2552" i="7"/>
  <c r="K2551" i="7"/>
  <c r="K2550" i="7"/>
  <c r="K2549" i="7"/>
  <c r="K2548" i="7"/>
  <c r="K2547" i="7"/>
  <c r="K2546" i="7"/>
  <c r="K2545" i="7"/>
  <c r="K2544" i="7"/>
  <c r="K2543" i="7"/>
  <c r="K2542" i="7"/>
  <c r="K2541" i="7"/>
  <c r="K2540" i="7"/>
  <c r="K2539" i="7"/>
  <c r="K2538" i="7"/>
  <c r="K2537" i="7"/>
  <c r="K2536" i="7"/>
  <c r="K2535" i="7"/>
  <c r="K2534" i="7"/>
  <c r="K2533" i="7"/>
  <c r="K2532" i="7"/>
  <c r="K2531" i="7"/>
  <c r="K2530" i="7"/>
  <c r="K2529" i="7"/>
  <c r="K2528" i="7"/>
  <c r="K2527" i="7"/>
  <c r="K2526" i="7"/>
  <c r="K2525" i="7"/>
  <c r="K2524" i="7"/>
  <c r="K2523" i="7"/>
  <c r="K2522" i="7"/>
  <c r="K2521" i="7"/>
  <c r="K2520" i="7"/>
  <c r="K2519" i="7"/>
  <c r="K2518" i="7"/>
  <c r="K2517" i="7"/>
  <c r="K2516" i="7"/>
  <c r="K2515" i="7"/>
  <c r="K2514" i="7"/>
  <c r="K2513" i="7"/>
  <c r="K2512" i="7"/>
  <c r="K2511" i="7"/>
  <c r="K2510" i="7"/>
  <c r="K2509" i="7"/>
  <c r="K2508" i="7"/>
  <c r="K2507" i="7"/>
  <c r="K2506" i="7"/>
  <c r="K2505" i="7"/>
  <c r="K2504" i="7"/>
  <c r="K2503" i="7"/>
  <c r="K2502" i="7"/>
  <c r="K2501" i="7"/>
  <c r="K2500" i="7"/>
  <c r="K2499" i="7"/>
  <c r="K2498" i="7"/>
  <c r="K2497" i="7"/>
  <c r="K2496" i="7"/>
  <c r="K2495" i="7"/>
  <c r="K2494" i="7"/>
  <c r="K2493" i="7"/>
  <c r="K2492" i="7"/>
  <c r="K2491" i="7"/>
  <c r="K2490" i="7"/>
  <c r="K2489" i="7"/>
  <c r="K2488" i="7"/>
  <c r="K2487" i="7"/>
  <c r="K2486" i="7"/>
  <c r="K2485" i="7"/>
  <c r="K2484" i="7"/>
  <c r="K2483" i="7"/>
  <c r="K2482" i="7"/>
  <c r="K2481" i="7"/>
  <c r="K2480" i="7"/>
  <c r="K2479" i="7"/>
  <c r="K2478" i="7"/>
  <c r="K2477" i="7"/>
  <c r="K2476" i="7"/>
  <c r="K2475" i="7"/>
  <c r="K2474" i="7"/>
  <c r="K2473" i="7"/>
  <c r="K2472" i="7"/>
  <c r="K2471" i="7"/>
  <c r="K2470" i="7"/>
  <c r="K2469" i="7"/>
  <c r="K2468" i="7"/>
  <c r="K2467" i="7"/>
  <c r="K2466" i="7"/>
  <c r="K2465" i="7"/>
  <c r="K2464" i="7"/>
  <c r="K2463" i="7"/>
  <c r="K2462" i="7"/>
  <c r="K2461" i="7"/>
  <c r="K2460" i="7"/>
  <c r="K2459" i="7"/>
  <c r="K2458" i="7"/>
  <c r="K2457" i="7"/>
  <c r="K2456" i="7"/>
  <c r="K2455" i="7"/>
  <c r="K2454" i="7"/>
  <c r="K2453" i="7"/>
  <c r="K2452" i="7"/>
  <c r="K2451" i="7"/>
  <c r="K2450" i="7"/>
  <c r="K2449" i="7"/>
  <c r="K2448" i="7"/>
  <c r="K2447" i="7"/>
  <c r="K2446" i="7"/>
  <c r="K2445" i="7"/>
  <c r="K2444" i="7"/>
  <c r="K2443" i="7"/>
  <c r="K2442" i="7"/>
  <c r="K2441" i="7"/>
  <c r="K2440" i="7"/>
  <c r="K2439" i="7"/>
  <c r="K2438" i="7"/>
  <c r="K2437" i="7"/>
  <c r="K2436" i="7"/>
  <c r="K2435" i="7"/>
  <c r="K2434" i="7"/>
  <c r="K2433" i="7"/>
  <c r="K2432" i="7"/>
  <c r="K2431" i="7"/>
  <c r="K2430" i="7"/>
  <c r="K2429" i="7"/>
  <c r="K2428" i="7"/>
  <c r="K2427" i="7"/>
  <c r="K2426" i="7"/>
  <c r="K2425" i="7"/>
  <c r="K2424" i="7"/>
  <c r="K2423" i="7"/>
  <c r="K2422" i="7"/>
  <c r="K2421" i="7"/>
  <c r="K2420" i="7"/>
  <c r="K2419" i="7"/>
  <c r="K2418" i="7"/>
  <c r="K2417" i="7"/>
  <c r="K2416" i="7"/>
  <c r="K2415" i="7"/>
  <c r="K2414" i="7"/>
  <c r="K2413" i="7"/>
  <c r="K2412" i="7"/>
  <c r="K2411" i="7"/>
  <c r="K2410" i="7"/>
  <c r="K2409" i="7"/>
  <c r="K2408" i="7"/>
  <c r="K2407" i="7"/>
  <c r="K2406" i="7"/>
  <c r="K2405" i="7"/>
  <c r="K2404" i="7"/>
  <c r="K2403" i="7"/>
  <c r="K2402" i="7"/>
  <c r="K2401" i="7"/>
  <c r="K2400" i="7"/>
  <c r="K2399" i="7"/>
  <c r="K2398" i="7"/>
  <c r="K2397" i="7"/>
  <c r="K2396" i="7"/>
  <c r="K2395" i="7"/>
  <c r="K2394" i="7"/>
  <c r="K2393" i="7"/>
  <c r="K2392" i="7"/>
  <c r="K2391" i="7"/>
  <c r="K2390" i="7"/>
  <c r="K2389" i="7"/>
  <c r="K2388" i="7"/>
  <c r="K2387" i="7"/>
  <c r="K2386" i="7"/>
  <c r="K2385" i="7"/>
  <c r="K2384" i="7"/>
  <c r="K2383" i="7"/>
  <c r="K2382" i="7"/>
  <c r="K2381" i="7"/>
  <c r="K2380" i="7"/>
  <c r="K2379" i="7"/>
  <c r="K2378" i="7"/>
  <c r="K2377" i="7"/>
  <c r="K2376" i="7"/>
  <c r="K2375" i="7"/>
  <c r="K2374" i="7"/>
  <c r="K2373" i="7"/>
  <c r="K2372" i="7"/>
  <c r="K2371" i="7"/>
  <c r="K2370" i="7"/>
  <c r="K2369" i="7"/>
  <c r="K2368" i="7"/>
  <c r="K2367" i="7"/>
  <c r="K2366" i="7"/>
  <c r="K2365" i="7"/>
  <c r="K2364" i="7"/>
  <c r="K2363" i="7"/>
  <c r="K2362" i="7"/>
  <c r="K2361" i="7"/>
  <c r="K2360" i="7"/>
  <c r="K2359" i="7"/>
  <c r="K2358" i="7"/>
  <c r="K2357" i="7"/>
  <c r="K2356" i="7"/>
  <c r="K2355" i="7"/>
  <c r="K2354" i="7"/>
  <c r="K2353" i="7"/>
  <c r="K2352" i="7"/>
  <c r="K2351" i="7"/>
  <c r="K2350" i="7"/>
  <c r="K2349" i="7"/>
  <c r="K2348" i="7"/>
  <c r="K2347" i="7"/>
  <c r="K2346" i="7"/>
  <c r="K2345" i="7"/>
  <c r="K2344" i="7"/>
  <c r="K2343" i="7"/>
  <c r="K2342" i="7"/>
  <c r="K2341" i="7"/>
  <c r="K2340" i="7"/>
  <c r="K2339" i="7"/>
  <c r="K2338" i="7"/>
  <c r="K2337" i="7"/>
  <c r="K2336" i="7"/>
  <c r="K2335" i="7"/>
  <c r="K2334" i="7"/>
  <c r="K2333" i="7"/>
  <c r="K2332" i="7"/>
  <c r="K2331" i="7"/>
  <c r="K2330" i="7"/>
  <c r="K2329" i="7"/>
  <c r="K2328" i="7"/>
  <c r="K2327" i="7"/>
  <c r="K2326" i="7"/>
  <c r="K2325" i="7"/>
  <c r="K2324" i="7"/>
  <c r="K2323" i="7"/>
  <c r="K2322" i="7"/>
  <c r="K2321" i="7"/>
  <c r="K2320" i="7"/>
  <c r="K2319" i="7"/>
  <c r="K2318" i="7"/>
  <c r="K2317" i="7"/>
  <c r="K2316" i="7"/>
  <c r="K2315" i="7"/>
  <c r="K2314" i="7"/>
  <c r="K2313" i="7"/>
  <c r="K2312" i="7"/>
  <c r="K2311" i="7"/>
  <c r="K2310" i="7"/>
  <c r="K2309" i="7"/>
  <c r="K2308" i="7"/>
  <c r="K2307" i="7"/>
  <c r="K2306" i="7"/>
  <c r="K2305" i="7"/>
  <c r="K2304" i="7"/>
  <c r="K2303" i="7"/>
  <c r="K2302" i="7"/>
  <c r="K2301" i="7"/>
  <c r="K2300" i="7"/>
  <c r="K2299" i="7"/>
  <c r="K2298" i="7"/>
  <c r="K2297" i="7"/>
  <c r="K2296" i="7"/>
  <c r="K2295" i="7"/>
  <c r="K2294" i="7"/>
  <c r="K2293" i="7"/>
  <c r="K2292" i="7"/>
  <c r="K2291" i="7"/>
  <c r="K2290" i="7"/>
  <c r="K2289" i="7"/>
  <c r="K2288" i="7"/>
  <c r="K2287" i="7"/>
  <c r="K2286" i="7"/>
  <c r="K2285" i="7"/>
  <c r="K2284" i="7"/>
  <c r="K2283" i="7"/>
  <c r="K2282" i="7"/>
  <c r="K2281" i="7"/>
  <c r="K2280" i="7"/>
  <c r="K2279" i="7"/>
  <c r="K2278" i="7"/>
  <c r="K2277" i="7"/>
  <c r="K2276" i="7"/>
  <c r="K2275" i="7"/>
  <c r="K2274" i="7"/>
  <c r="K2273" i="7"/>
  <c r="K2272" i="7"/>
  <c r="K2271" i="7"/>
  <c r="K2270" i="7"/>
  <c r="K2269" i="7"/>
  <c r="K2268" i="7"/>
  <c r="K2267" i="7"/>
  <c r="K2266" i="7"/>
  <c r="K2265" i="7"/>
  <c r="K2264" i="7"/>
  <c r="K2263" i="7"/>
  <c r="K2262" i="7"/>
  <c r="K2261" i="7"/>
  <c r="K2260" i="7"/>
  <c r="K2259" i="7"/>
  <c r="K2258" i="7"/>
  <c r="K2257" i="7"/>
  <c r="K2256" i="7"/>
  <c r="K2255" i="7"/>
  <c r="K2254" i="7"/>
  <c r="K2253" i="7"/>
  <c r="K2252" i="7"/>
  <c r="K2251" i="7"/>
  <c r="K2250" i="7"/>
  <c r="K2249" i="7"/>
  <c r="K2248" i="7"/>
  <c r="K2247" i="7"/>
  <c r="K2246" i="7"/>
  <c r="K2245" i="7"/>
  <c r="K2244" i="7"/>
  <c r="K2243" i="7"/>
  <c r="K2242" i="7"/>
  <c r="K2241" i="7"/>
  <c r="K2240" i="7"/>
  <c r="K2239" i="7"/>
  <c r="K2238" i="7"/>
  <c r="K2237" i="7"/>
  <c r="K2236" i="7"/>
  <c r="K2235" i="7"/>
  <c r="K2234" i="7"/>
  <c r="K2233" i="7"/>
  <c r="K2232" i="7"/>
  <c r="K2231" i="7"/>
  <c r="K2230" i="7"/>
  <c r="K2229" i="7"/>
  <c r="K2228" i="7"/>
  <c r="K2227" i="7"/>
  <c r="K2226" i="7"/>
  <c r="K2225" i="7"/>
  <c r="K2224" i="7"/>
  <c r="K2223" i="7"/>
  <c r="K2222" i="7"/>
  <c r="K2221" i="7"/>
  <c r="K2220" i="7"/>
  <c r="K2219" i="7"/>
  <c r="K2218" i="7"/>
  <c r="K2217" i="7"/>
  <c r="K2216" i="7"/>
  <c r="K2215" i="7"/>
  <c r="K2214" i="7"/>
  <c r="K2213" i="7"/>
  <c r="K2212" i="7"/>
  <c r="K2211" i="7"/>
  <c r="K2210" i="7"/>
  <c r="K2209" i="7"/>
  <c r="K2208" i="7"/>
  <c r="K2207" i="7"/>
  <c r="K2206" i="7"/>
  <c r="K2205" i="7"/>
  <c r="K2204" i="7"/>
  <c r="K2203" i="7"/>
  <c r="K2202" i="7"/>
  <c r="K2201" i="7"/>
  <c r="K2200" i="7"/>
  <c r="K2199" i="7"/>
  <c r="K2198" i="7"/>
  <c r="K2197" i="7"/>
  <c r="K2196" i="7"/>
  <c r="K2195" i="7"/>
  <c r="K2194" i="7"/>
  <c r="K2193" i="7"/>
  <c r="K2192" i="7"/>
  <c r="K2191" i="7"/>
  <c r="K2190" i="7"/>
  <c r="K2189" i="7"/>
  <c r="K2188" i="7"/>
  <c r="K2187" i="7"/>
  <c r="K2186" i="7"/>
  <c r="K2185" i="7"/>
  <c r="K2184" i="7"/>
  <c r="K2183" i="7"/>
  <c r="K2182" i="7"/>
  <c r="K2181" i="7"/>
  <c r="K2180" i="7"/>
  <c r="K2179" i="7"/>
  <c r="K2178" i="7"/>
  <c r="K2177" i="7"/>
  <c r="K2176" i="7"/>
  <c r="K2175" i="7"/>
  <c r="K2174" i="7"/>
  <c r="K2173" i="7"/>
  <c r="K2172" i="7"/>
  <c r="K2171" i="7"/>
  <c r="K2170" i="7"/>
  <c r="K2169" i="7"/>
  <c r="K2168" i="7"/>
  <c r="K2167" i="7"/>
  <c r="K2166" i="7"/>
  <c r="K2165" i="7"/>
  <c r="K2164" i="7"/>
  <c r="K2163" i="7"/>
  <c r="K2162" i="7"/>
  <c r="K2161" i="7"/>
  <c r="K2160" i="7"/>
  <c r="K2159" i="7"/>
  <c r="K2158" i="7"/>
  <c r="K2157" i="7"/>
  <c r="K2156" i="7"/>
  <c r="K2155" i="7"/>
  <c r="K2154" i="7"/>
  <c r="K2153" i="7"/>
  <c r="K2152" i="7"/>
  <c r="K2151" i="7"/>
  <c r="K2150" i="7"/>
  <c r="K2149" i="7"/>
  <c r="K2148" i="7"/>
  <c r="K2147" i="7"/>
  <c r="K2146" i="7"/>
  <c r="K2145" i="7"/>
  <c r="K2144" i="7"/>
  <c r="K2143" i="7"/>
  <c r="K2142" i="7"/>
  <c r="K2141" i="7"/>
  <c r="K2140" i="7"/>
  <c r="K2139" i="7"/>
  <c r="K2138" i="7"/>
  <c r="K2137" i="7"/>
  <c r="K2136" i="7"/>
  <c r="K2135" i="7"/>
  <c r="K2134" i="7"/>
  <c r="K2133" i="7"/>
  <c r="K2132" i="7"/>
  <c r="K2131" i="7"/>
  <c r="K2130" i="7"/>
  <c r="K2129" i="7"/>
  <c r="K2128" i="7"/>
  <c r="K2127" i="7"/>
  <c r="K2126" i="7"/>
  <c r="K2125" i="7"/>
  <c r="K2124" i="7"/>
  <c r="K2123" i="7"/>
  <c r="K2122" i="7"/>
  <c r="K2121" i="7"/>
  <c r="K2120" i="7"/>
  <c r="K2119" i="7"/>
  <c r="K2118" i="7"/>
  <c r="K2117" i="7"/>
  <c r="K2116" i="7"/>
  <c r="K2115" i="7"/>
  <c r="K2114" i="7"/>
  <c r="K2113" i="7"/>
  <c r="K2112" i="7"/>
  <c r="K2111" i="7"/>
  <c r="K2110" i="7"/>
  <c r="K2109" i="7"/>
  <c r="K2108" i="7"/>
  <c r="K2107" i="7"/>
  <c r="K2106" i="7"/>
  <c r="K2105" i="7"/>
  <c r="K2104" i="7"/>
  <c r="K2103" i="7"/>
  <c r="K2102" i="7"/>
  <c r="K2101" i="7"/>
  <c r="K2100" i="7"/>
  <c r="K2099" i="7"/>
  <c r="K2098" i="7"/>
  <c r="K2097" i="7"/>
  <c r="K2096" i="7"/>
  <c r="K2095" i="7"/>
  <c r="K2094" i="7"/>
  <c r="K2093" i="7"/>
  <c r="K2092" i="7"/>
  <c r="K2091" i="7"/>
  <c r="K2090" i="7"/>
  <c r="K2089" i="7"/>
  <c r="K2088" i="7"/>
  <c r="K2087" i="7"/>
  <c r="K2086" i="7"/>
  <c r="K2085" i="7"/>
  <c r="K2084" i="7"/>
  <c r="K2083" i="7"/>
  <c r="K2082" i="7"/>
  <c r="K2081" i="7"/>
  <c r="K2080" i="7"/>
  <c r="K2079" i="7"/>
  <c r="K2078" i="7"/>
  <c r="K2077" i="7"/>
  <c r="K2076" i="7"/>
  <c r="K2075" i="7"/>
  <c r="K2074" i="7"/>
  <c r="K2073" i="7"/>
  <c r="K2072" i="7"/>
  <c r="K2071" i="7"/>
  <c r="K2070" i="7"/>
  <c r="K2069" i="7"/>
  <c r="K2068" i="7"/>
  <c r="K2067" i="7"/>
  <c r="K2066" i="7"/>
  <c r="K2065" i="7"/>
  <c r="K2064" i="7"/>
  <c r="K2063" i="7"/>
  <c r="K2062" i="7"/>
  <c r="K2061" i="7"/>
  <c r="K2060" i="7"/>
  <c r="K2059" i="7"/>
  <c r="K2058" i="7"/>
  <c r="K2057" i="7"/>
  <c r="K2056" i="7"/>
  <c r="K2055" i="7"/>
  <c r="K2054" i="7"/>
  <c r="K2053" i="7"/>
  <c r="K2052" i="7"/>
  <c r="K2051" i="7"/>
  <c r="K2050" i="7"/>
  <c r="K2049" i="7"/>
  <c r="K2048" i="7"/>
  <c r="K2047" i="7"/>
  <c r="K2046" i="7"/>
  <c r="K2045" i="7"/>
  <c r="K2044" i="7"/>
  <c r="K2043" i="7"/>
  <c r="K2042" i="7"/>
  <c r="K2041" i="7"/>
  <c r="K2040" i="7"/>
  <c r="K2039" i="7"/>
  <c r="K2038" i="7"/>
  <c r="K2037" i="7"/>
  <c r="K2036" i="7"/>
  <c r="K2035" i="7"/>
  <c r="K2034" i="7"/>
  <c r="K2033" i="7"/>
  <c r="K2032" i="7"/>
  <c r="K2031" i="7"/>
  <c r="K2030" i="7"/>
  <c r="K2029" i="7"/>
  <c r="K2028" i="7"/>
  <c r="K2027" i="7"/>
  <c r="K2026" i="7"/>
  <c r="K2025" i="7"/>
  <c r="K2024" i="7"/>
  <c r="K2023" i="7"/>
  <c r="K2022" i="7"/>
  <c r="K2021" i="7"/>
  <c r="K2020" i="7"/>
  <c r="K2019" i="7"/>
  <c r="K2018" i="7"/>
  <c r="K2017" i="7"/>
  <c r="K2016" i="7"/>
  <c r="K2015" i="7"/>
  <c r="K2014" i="7"/>
  <c r="K2013" i="7"/>
  <c r="K2012" i="7"/>
  <c r="K2011" i="7"/>
  <c r="K2010" i="7"/>
  <c r="K2009" i="7"/>
  <c r="K2008" i="7"/>
  <c r="K2007" i="7"/>
  <c r="K2006" i="7"/>
  <c r="K2005" i="7"/>
  <c r="K2004" i="7"/>
  <c r="K2003" i="7"/>
  <c r="K2002" i="7"/>
  <c r="K2001" i="7"/>
  <c r="K2000" i="7"/>
  <c r="K1999" i="7"/>
  <c r="K1998" i="7"/>
  <c r="K1997" i="7"/>
  <c r="K1996" i="7"/>
  <c r="K1995" i="7"/>
  <c r="K1994" i="7"/>
  <c r="K1993" i="7"/>
  <c r="K1992" i="7"/>
  <c r="K1991" i="7"/>
  <c r="K1990" i="7"/>
  <c r="K1989" i="7"/>
  <c r="K1988" i="7"/>
  <c r="K1987" i="7"/>
  <c r="K1986" i="7"/>
  <c r="K1985" i="7"/>
  <c r="K1984" i="7"/>
  <c r="K1983" i="7"/>
  <c r="K1982" i="7"/>
  <c r="K1981" i="7"/>
  <c r="K1980" i="7"/>
  <c r="K1979" i="7"/>
  <c r="K1978" i="7"/>
  <c r="K1977" i="7"/>
  <c r="K1976" i="7"/>
  <c r="K1975" i="7"/>
  <c r="K1974" i="7"/>
  <c r="K1973" i="7"/>
  <c r="K1972" i="7"/>
  <c r="K1971" i="7"/>
  <c r="K1970" i="7"/>
  <c r="K1969" i="7"/>
  <c r="K1968" i="7"/>
  <c r="K1967" i="7"/>
  <c r="K1966" i="7"/>
  <c r="K1965" i="7"/>
  <c r="K1964" i="7"/>
  <c r="K1963" i="7"/>
  <c r="K1962" i="7"/>
  <c r="K1961" i="7"/>
  <c r="K1960" i="7"/>
  <c r="K1959" i="7"/>
  <c r="K1958" i="7"/>
  <c r="K1957" i="7"/>
  <c r="K1956" i="7"/>
  <c r="K1955" i="7"/>
  <c r="K1954" i="7"/>
  <c r="K1953" i="7"/>
  <c r="K1952" i="7"/>
  <c r="K1951" i="7"/>
  <c r="K1950" i="7"/>
  <c r="K1949" i="7"/>
  <c r="K1948" i="7"/>
  <c r="K1947" i="7"/>
  <c r="K1946" i="7"/>
  <c r="K1945" i="7"/>
  <c r="K1944" i="7"/>
  <c r="K1943" i="7"/>
  <c r="K1942" i="7"/>
  <c r="K1941" i="7"/>
  <c r="K1940" i="7"/>
  <c r="K1939" i="7"/>
  <c r="K1938" i="7"/>
  <c r="K1937" i="7"/>
  <c r="K1936" i="7"/>
  <c r="K1935" i="7"/>
  <c r="K1934" i="7"/>
  <c r="K1933" i="7"/>
  <c r="K1932" i="7"/>
  <c r="K1931" i="7"/>
  <c r="K1930" i="7"/>
  <c r="K1929" i="7"/>
  <c r="K1928" i="7"/>
  <c r="K1927" i="7"/>
  <c r="K1926" i="7"/>
  <c r="K1925" i="7"/>
  <c r="K1924" i="7"/>
  <c r="K1923" i="7"/>
  <c r="K1922" i="7"/>
  <c r="K1921" i="7"/>
  <c r="K1920" i="7"/>
  <c r="K1919" i="7"/>
  <c r="K1918" i="7"/>
  <c r="K1917" i="7"/>
  <c r="K1916" i="7"/>
  <c r="K1915" i="7"/>
  <c r="K1914" i="7"/>
  <c r="K1913" i="7"/>
  <c r="K1912" i="7"/>
  <c r="K1911" i="7"/>
  <c r="K1910" i="7"/>
  <c r="K1909" i="7"/>
  <c r="K1908" i="7"/>
  <c r="K1907" i="7"/>
  <c r="K1906" i="7"/>
  <c r="K1905" i="7"/>
  <c r="K1904" i="7"/>
  <c r="K1903" i="7"/>
  <c r="K1902" i="7"/>
  <c r="K1901" i="7"/>
  <c r="K1900" i="7"/>
  <c r="K1899" i="7"/>
  <c r="K1898" i="7"/>
  <c r="K1897" i="7"/>
  <c r="K1896" i="7"/>
  <c r="K1895" i="7"/>
  <c r="K1894" i="7"/>
  <c r="K1893" i="7"/>
  <c r="K1892" i="7"/>
  <c r="K1891" i="7"/>
  <c r="K1890" i="7"/>
  <c r="K1889" i="7"/>
  <c r="K1888" i="7"/>
  <c r="K1887" i="7"/>
  <c r="K1886" i="7"/>
  <c r="K1885" i="7"/>
  <c r="K1884" i="7"/>
  <c r="K1883" i="7"/>
  <c r="K1882" i="7"/>
  <c r="K1881" i="7"/>
  <c r="K1880" i="7"/>
  <c r="K1879" i="7"/>
  <c r="K1878" i="7"/>
  <c r="K1877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5" i="7"/>
  <c r="K1854" i="7"/>
  <c r="K1853" i="7"/>
  <c r="K1852" i="7"/>
  <c r="K1851" i="7"/>
  <c r="K1850" i="7"/>
  <c r="K1849" i="7"/>
  <c r="K1848" i="7"/>
  <c r="K1847" i="7"/>
  <c r="K1846" i="7"/>
  <c r="K1845" i="7"/>
  <c r="K1844" i="7"/>
  <c r="K1843" i="7"/>
  <c r="K1842" i="7"/>
  <c r="K1841" i="7"/>
  <c r="K1840" i="7"/>
  <c r="K1839" i="7"/>
  <c r="K1838" i="7"/>
  <c r="K1837" i="7"/>
  <c r="K1836" i="7"/>
  <c r="K1835" i="7"/>
  <c r="K1834" i="7"/>
  <c r="K1833" i="7"/>
  <c r="K1832" i="7"/>
  <c r="K1831" i="7"/>
  <c r="K1830" i="7"/>
  <c r="K1829" i="7"/>
  <c r="K1828" i="7"/>
  <c r="K1827" i="7"/>
  <c r="K1826" i="7"/>
  <c r="K1825" i="7"/>
  <c r="K1824" i="7"/>
  <c r="K1823" i="7"/>
  <c r="K1822" i="7"/>
  <c r="K1821" i="7"/>
  <c r="K1820" i="7"/>
  <c r="K1819" i="7"/>
  <c r="K1818" i="7"/>
  <c r="K1817" i="7"/>
  <c r="K1816" i="7"/>
  <c r="K1815" i="7"/>
  <c r="K1814" i="7"/>
  <c r="K1813" i="7"/>
  <c r="K1812" i="7"/>
  <c r="K1811" i="7"/>
  <c r="K1810" i="7"/>
  <c r="K1809" i="7"/>
  <c r="K1808" i="7"/>
  <c r="K1807" i="7"/>
  <c r="K1806" i="7"/>
  <c r="K1805" i="7"/>
  <c r="K1804" i="7"/>
  <c r="K1803" i="7"/>
  <c r="K1802" i="7"/>
  <c r="K1801" i="7"/>
  <c r="K1800" i="7"/>
  <c r="K1799" i="7"/>
  <c r="K1798" i="7"/>
  <c r="K1797" i="7"/>
  <c r="K1796" i="7"/>
  <c r="K1795" i="7"/>
  <c r="K1794" i="7"/>
  <c r="K1793" i="7"/>
  <c r="K1792" i="7"/>
  <c r="K1791" i="7"/>
  <c r="K1790" i="7"/>
  <c r="K1789" i="7"/>
  <c r="K1788" i="7"/>
  <c r="K1787" i="7"/>
  <c r="K1786" i="7"/>
  <c r="K1785" i="7"/>
  <c r="K1784" i="7"/>
  <c r="K1783" i="7"/>
  <c r="K1782" i="7"/>
  <c r="K1781" i="7"/>
  <c r="K1780" i="7"/>
  <c r="K1779" i="7"/>
  <c r="K1778" i="7"/>
  <c r="K1777" i="7"/>
  <c r="K1776" i="7"/>
  <c r="K1775" i="7"/>
  <c r="K1774" i="7"/>
  <c r="K1773" i="7"/>
  <c r="K1772" i="7"/>
  <c r="K1771" i="7"/>
  <c r="K1770" i="7"/>
  <c r="K1769" i="7"/>
  <c r="K1768" i="7"/>
  <c r="K1767" i="7"/>
  <c r="K1766" i="7"/>
  <c r="K1765" i="7"/>
  <c r="K1764" i="7"/>
  <c r="K1763" i="7"/>
  <c r="K1762" i="7"/>
  <c r="K1761" i="7"/>
  <c r="K1760" i="7"/>
  <c r="K1759" i="7"/>
  <c r="K1758" i="7"/>
  <c r="K1757" i="7"/>
  <c r="K1756" i="7"/>
  <c r="K1755" i="7"/>
  <c r="K1754" i="7"/>
  <c r="K1753" i="7"/>
  <c r="K1752" i="7"/>
  <c r="K1751" i="7"/>
  <c r="K1750" i="7"/>
  <c r="K1749" i="7"/>
  <c r="K1748" i="7"/>
  <c r="K1747" i="7"/>
  <c r="K1746" i="7"/>
  <c r="K1745" i="7"/>
  <c r="K1744" i="7"/>
  <c r="K1743" i="7"/>
  <c r="K1742" i="7"/>
  <c r="K1741" i="7"/>
  <c r="K1740" i="7"/>
  <c r="K1739" i="7"/>
  <c r="K1738" i="7"/>
  <c r="K1737" i="7"/>
  <c r="K1736" i="7"/>
  <c r="K1735" i="7"/>
  <c r="K1734" i="7"/>
  <c r="K1733" i="7"/>
  <c r="K1732" i="7"/>
  <c r="K1731" i="7"/>
  <c r="K1730" i="7"/>
  <c r="K1729" i="7"/>
  <c r="K1728" i="7"/>
  <c r="K1727" i="7"/>
  <c r="K1726" i="7"/>
  <c r="K1725" i="7"/>
  <c r="K1724" i="7"/>
  <c r="K1723" i="7"/>
  <c r="K1722" i="7"/>
  <c r="K1721" i="7"/>
  <c r="K1720" i="7"/>
  <c r="K1719" i="7"/>
  <c r="K1718" i="7"/>
  <c r="K1717" i="7"/>
  <c r="K1716" i="7"/>
  <c r="K1715" i="7"/>
  <c r="K1714" i="7"/>
  <c r="K1713" i="7"/>
  <c r="K1712" i="7"/>
  <c r="K1711" i="7"/>
  <c r="K1710" i="7"/>
  <c r="K1709" i="7"/>
  <c r="K1708" i="7"/>
  <c r="K1707" i="7"/>
  <c r="K1706" i="7"/>
  <c r="K1705" i="7"/>
  <c r="K1704" i="7"/>
  <c r="K1703" i="7"/>
  <c r="K1702" i="7"/>
  <c r="K1701" i="7"/>
  <c r="K1700" i="7"/>
  <c r="K1699" i="7"/>
  <c r="K1698" i="7"/>
  <c r="K1697" i="7"/>
  <c r="K1696" i="7"/>
  <c r="K1695" i="7"/>
  <c r="K1694" i="7"/>
  <c r="K1693" i="7"/>
  <c r="K1692" i="7"/>
  <c r="K1691" i="7"/>
  <c r="K1690" i="7"/>
  <c r="K1689" i="7"/>
  <c r="K1688" i="7"/>
  <c r="K1687" i="7"/>
  <c r="K1686" i="7"/>
  <c r="K1685" i="7"/>
  <c r="K1684" i="7"/>
  <c r="K1683" i="7"/>
  <c r="K1682" i="7"/>
  <c r="K1681" i="7"/>
  <c r="K1680" i="7"/>
  <c r="K1679" i="7"/>
  <c r="K1678" i="7"/>
  <c r="K1677" i="7"/>
  <c r="K1676" i="7"/>
  <c r="K1675" i="7"/>
  <c r="K1674" i="7"/>
  <c r="K1673" i="7"/>
  <c r="K1672" i="7"/>
  <c r="K1671" i="7"/>
  <c r="K1670" i="7"/>
  <c r="K1669" i="7"/>
  <c r="K1668" i="7"/>
  <c r="K1667" i="7"/>
  <c r="K1666" i="7"/>
  <c r="K1665" i="7"/>
  <c r="K1664" i="7"/>
  <c r="K1663" i="7"/>
  <c r="K1662" i="7"/>
  <c r="K1661" i="7"/>
  <c r="K1660" i="7"/>
  <c r="K1659" i="7"/>
  <c r="K1658" i="7"/>
  <c r="K1657" i="7"/>
  <c r="K1656" i="7"/>
  <c r="K1655" i="7"/>
  <c r="K1654" i="7"/>
  <c r="K1653" i="7"/>
  <c r="K1652" i="7"/>
  <c r="K1651" i="7"/>
  <c r="K1650" i="7"/>
  <c r="K1649" i="7"/>
  <c r="K1648" i="7"/>
  <c r="K1647" i="7"/>
  <c r="K1646" i="7"/>
  <c r="K1645" i="7"/>
  <c r="K1644" i="7"/>
  <c r="K1643" i="7"/>
  <c r="K1642" i="7"/>
  <c r="K1641" i="7"/>
  <c r="K1640" i="7"/>
  <c r="K1639" i="7"/>
  <c r="K1638" i="7"/>
  <c r="K1637" i="7"/>
  <c r="K1636" i="7"/>
  <c r="K1635" i="7"/>
  <c r="K1634" i="7"/>
  <c r="K1633" i="7"/>
  <c r="K1632" i="7"/>
  <c r="K1631" i="7"/>
  <c r="K1630" i="7"/>
  <c r="K1629" i="7"/>
  <c r="K1628" i="7"/>
  <c r="K1627" i="7"/>
  <c r="K1626" i="7"/>
  <c r="K1625" i="7"/>
  <c r="K1624" i="7"/>
  <c r="K1623" i="7"/>
  <c r="K1622" i="7"/>
  <c r="K1621" i="7"/>
  <c r="K1620" i="7"/>
  <c r="K1619" i="7"/>
  <c r="K1618" i="7"/>
  <c r="K1617" i="7"/>
  <c r="K1616" i="7"/>
  <c r="K1615" i="7"/>
  <c r="K1614" i="7"/>
  <c r="K1613" i="7"/>
  <c r="K1612" i="7"/>
  <c r="K1611" i="7"/>
  <c r="K1610" i="7"/>
  <c r="K1609" i="7"/>
  <c r="K1608" i="7"/>
  <c r="K1607" i="7"/>
  <c r="K1606" i="7"/>
  <c r="K1605" i="7"/>
  <c r="K1604" i="7"/>
  <c r="K1603" i="7"/>
  <c r="K1602" i="7"/>
  <c r="K1601" i="7"/>
  <c r="K1600" i="7"/>
  <c r="K1599" i="7"/>
  <c r="K1598" i="7"/>
  <c r="K1597" i="7"/>
  <c r="K1596" i="7"/>
  <c r="K1595" i="7"/>
  <c r="K1594" i="7"/>
  <c r="K1593" i="7"/>
  <c r="K1592" i="7"/>
  <c r="K1591" i="7"/>
  <c r="K1590" i="7"/>
  <c r="K1589" i="7"/>
  <c r="K1588" i="7"/>
  <c r="K1587" i="7"/>
  <c r="K1586" i="7"/>
  <c r="K1585" i="7"/>
  <c r="K1584" i="7"/>
  <c r="K1583" i="7"/>
  <c r="K1582" i="7"/>
  <c r="K1581" i="7"/>
  <c r="K1580" i="7"/>
  <c r="K1579" i="7"/>
  <c r="K1578" i="7"/>
  <c r="K1577" i="7"/>
  <c r="K1576" i="7"/>
  <c r="K1575" i="7"/>
  <c r="K1574" i="7"/>
  <c r="K1573" i="7"/>
  <c r="K1572" i="7"/>
  <c r="K1571" i="7"/>
  <c r="K1570" i="7"/>
  <c r="K1569" i="7"/>
  <c r="K1568" i="7"/>
  <c r="K1567" i="7"/>
  <c r="K1566" i="7"/>
  <c r="K1565" i="7"/>
  <c r="K1564" i="7"/>
  <c r="K1563" i="7"/>
  <c r="K1562" i="7"/>
  <c r="K1561" i="7"/>
  <c r="K1560" i="7"/>
  <c r="K1559" i="7"/>
  <c r="K1558" i="7"/>
  <c r="K1557" i="7"/>
  <c r="K1556" i="7"/>
  <c r="K1555" i="7"/>
  <c r="K1554" i="7"/>
  <c r="K1553" i="7"/>
  <c r="K1552" i="7"/>
  <c r="K1551" i="7"/>
  <c r="K1550" i="7"/>
  <c r="K1549" i="7"/>
  <c r="K1548" i="7"/>
  <c r="K1547" i="7"/>
  <c r="K1546" i="7"/>
  <c r="K1545" i="7"/>
  <c r="K1544" i="7"/>
  <c r="K1543" i="7"/>
  <c r="K1542" i="7"/>
  <c r="K1541" i="7"/>
  <c r="K1540" i="7"/>
  <c r="K1539" i="7"/>
  <c r="K1538" i="7"/>
  <c r="K1537" i="7"/>
  <c r="K1536" i="7"/>
  <c r="K1535" i="7"/>
  <c r="K1534" i="7"/>
  <c r="K1533" i="7"/>
  <c r="K1532" i="7"/>
  <c r="K1531" i="7"/>
  <c r="K1530" i="7"/>
  <c r="K1529" i="7"/>
  <c r="K1528" i="7"/>
  <c r="K1527" i="7"/>
  <c r="K1526" i="7"/>
  <c r="K1525" i="7"/>
  <c r="K1524" i="7"/>
  <c r="K1523" i="7"/>
  <c r="K1522" i="7"/>
  <c r="K1521" i="7"/>
  <c r="K1520" i="7"/>
  <c r="K1519" i="7"/>
  <c r="K1518" i="7"/>
  <c r="K1517" i="7"/>
  <c r="K1516" i="7"/>
  <c r="K1515" i="7"/>
  <c r="K1514" i="7"/>
  <c r="K1513" i="7"/>
  <c r="K1512" i="7"/>
  <c r="K1511" i="7"/>
  <c r="K1510" i="7"/>
  <c r="K1509" i="7"/>
  <c r="K1508" i="7"/>
  <c r="K1507" i="7"/>
  <c r="K1506" i="7"/>
  <c r="K1505" i="7"/>
  <c r="K1504" i="7"/>
  <c r="K1503" i="7"/>
  <c r="K1502" i="7"/>
  <c r="K1501" i="7"/>
  <c r="K1500" i="7"/>
  <c r="K1499" i="7"/>
  <c r="K1498" i="7"/>
  <c r="K1497" i="7"/>
  <c r="K1496" i="7"/>
  <c r="K1495" i="7"/>
  <c r="K1494" i="7"/>
  <c r="K1493" i="7"/>
  <c r="K1492" i="7"/>
  <c r="K1491" i="7"/>
  <c r="K1490" i="7"/>
  <c r="K1489" i="7"/>
  <c r="K1488" i="7"/>
  <c r="K1487" i="7"/>
  <c r="K1486" i="7"/>
  <c r="K1485" i="7"/>
  <c r="K1484" i="7"/>
  <c r="K1483" i="7"/>
  <c r="K1482" i="7"/>
  <c r="K1481" i="7"/>
  <c r="K1480" i="7"/>
  <c r="K1479" i="7"/>
  <c r="K1478" i="7"/>
  <c r="K1477" i="7"/>
  <c r="K1476" i="7"/>
  <c r="K1475" i="7"/>
  <c r="K1474" i="7"/>
  <c r="K1473" i="7"/>
  <c r="K1472" i="7"/>
  <c r="K1471" i="7"/>
  <c r="K1470" i="7"/>
  <c r="K1469" i="7"/>
  <c r="K1468" i="7"/>
  <c r="K1467" i="7"/>
  <c r="K1466" i="7"/>
  <c r="K1465" i="7"/>
  <c r="K1464" i="7"/>
  <c r="K1463" i="7"/>
  <c r="K1462" i="7"/>
  <c r="K1461" i="7"/>
  <c r="K1460" i="7"/>
  <c r="K1459" i="7"/>
  <c r="K1458" i="7"/>
  <c r="K1457" i="7"/>
  <c r="K1456" i="7"/>
  <c r="K1455" i="7"/>
  <c r="K1454" i="7"/>
  <c r="K1453" i="7"/>
  <c r="K1452" i="7"/>
  <c r="K1451" i="7"/>
  <c r="K1450" i="7"/>
  <c r="K1449" i="7"/>
  <c r="K1448" i="7"/>
  <c r="K1447" i="7"/>
  <c r="K1446" i="7"/>
  <c r="K1445" i="7"/>
  <c r="K1444" i="7"/>
  <c r="K1443" i="7"/>
  <c r="K1442" i="7"/>
  <c r="K1441" i="7"/>
  <c r="K1440" i="7"/>
  <c r="K1439" i="7"/>
  <c r="K1438" i="7"/>
  <c r="K1437" i="7"/>
  <c r="K1436" i="7"/>
  <c r="K1435" i="7"/>
  <c r="K1434" i="7"/>
  <c r="K1433" i="7"/>
  <c r="K1432" i="7"/>
  <c r="K1431" i="7"/>
  <c r="K1430" i="7"/>
  <c r="K1429" i="7"/>
  <c r="K1428" i="7"/>
  <c r="K1427" i="7"/>
  <c r="K1426" i="7"/>
  <c r="K1425" i="7"/>
  <c r="K1424" i="7"/>
  <c r="K1423" i="7"/>
  <c r="K1422" i="7"/>
  <c r="K1421" i="7"/>
  <c r="K1420" i="7"/>
  <c r="K1419" i="7"/>
  <c r="K1418" i="7"/>
  <c r="K1417" i="7"/>
  <c r="K1416" i="7"/>
  <c r="K1415" i="7"/>
  <c r="K1414" i="7"/>
  <c r="K1413" i="7"/>
  <c r="K1412" i="7"/>
  <c r="K1411" i="7"/>
  <c r="K1410" i="7"/>
  <c r="K1409" i="7"/>
  <c r="K1408" i="7"/>
  <c r="K1407" i="7"/>
  <c r="K1406" i="7"/>
  <c r="K1405" i="7"/>
  <c r="K1404" i="7"/>
  <c r="K1403" i="7"/>
  <c r="K1402" i="7"/>
  <c r="K1401" i="7"/>
  <c r="K1400" i="7"/>
  <c r="K1399" i="7"/>
  <c r="K1398" i="7"/>
  <c r="K1397" i="7"/>
  <c r="K1396" i="7"/>
  <c r="K1395" i="7"/>
  <c r="K1394" i="7"/>
  <c r="K1393" i="7"/>
  <c r="K1392" i="7"/>
  <c r="K1391" i="7"/>
  <c r="K1390" i="7"/>
  <c r="K1389" i="7"/>
  <c r="K1388" i="7"/>
  <c r="K1387" i="7"/>
  <c r="K1386" i="7"/>
  <c r="K1385" i="7"/>
  <c r="K1384" i="7"/>
  <c r="K1383" i="7"/>
  <c r="K1382" i="7"/>
  <c r="K1381" i="7"/>
  <c r="K1380" i="7"/>
  <c r="K1379" i="7"/>
  <c r="K1378" i="7"/>
  <c r="K1377" i="7"/>
  <c r="K1376" i="7"/>
  <c r="K1375" i="7"/>
  <c r="K1374" i="7"/>
  <c r="K1373" i="7"/>
  <c r="K1372" i="7"/>
  <c r="K1371" i="7"/>
  <c r="K1370" i="7"/>
  <c r="K1369" i="7"/>
  <c r="K1368" i="7"/>
  <c r="K1367" i="7"/>
  <c r="K1366" i="7"/>
  <c r="K1365" i="7"/>
  <c r="K1364" i="7"/>
  <c r="K1363" i="7"/>
  <c r="K1362" i="7"/>
  <c r="K1361" i="7"/>
  <c r="K1360" i="7"/>
  <c r="K1359" i="7"/>
  <c r="K1358" i="7"/>
  <c r="K1357" i="7"/>
  <c r="K1356" i="7"/>
  <c r="K1355" i="7"/>
  <c r="K1354" i="7"/>
  <c r="K1353" i="7"/>
  <c r="K1352" i="7"/>
  <c r="K1351" i="7"/>
  <c r="K1350" i="7"/>
  <c r="K1349" i="7"/>
  <c r="K1348" i="7"/>
  <c r="K1347" i="7"/>
  <c r="K1346" i="7"/>
  <c r="K1345" i="7"/>
  <c r="K1344" i="7"/>
  <c r="K1343" i="7"/>
  <c r="K1342" i="7"/>
  <c r="K1341" i="7"/>
  <c r="K1340" i="7"/>
  <c r="K1339" i="7"/>
  <c r="K1338" i="7"/>
  <c r="K1337" i="7"/>
  <c r="K1336" i="7"/>
  <c r="K1335" i="7"/>
  <c r="K1334" i="7"/>
  <c r="K1333" i="7"/>
  <c r="K1332" i="7"/>
  <c r="K1331" i="7"/>
  <c r="K1330" i="7"/>
  <c r="K1329" i="7"/>
  <c r="K1328" i="7"/>
  <c r="K1327" i="7"/>
  <c r="K1326" i="7"/>
  <c r="K1325" i="7"/>
  <c r="K1324" i="7"/>
  <c r="K1323" i="7"/>
  <c r="K1322" i="7"/>
  <c r="K1321" i="7"/>
  <c r="K1320" i="7"/>
  <c r="K1319" i="7"/>
  <c r="K1318" i="7"/>
  <c r="K1317" i="7"/>
  <c r="K1316" i="7"/>
  <c r="K1315" i="7"/>
  <c r="K1314" i="7"/>
  <c r="K1313" i="7"/>
  <c r="K1312" i="7"/>
  <c r="K1311" i="7"/>
  <c r="K1310" i="7"/>
  <c r="K1309" i="7"/>
  <c r="K1308" i="7"/>
  <c r="K1307" i="7"/>
  <c r="K1306" i="7"/>
  <c r="K1305" i="7"/>
  <c r="K1304" i="7"/>
  <c r="K1303" i="7"/>
  <c r="K1302" i="7"/>
  <c r="K1301" i="7"/>
  <c r="K1300" i="7"/>
  <c r="K1299" i="7"/>
  <c r="K1298" i="7"/>
  <c r="K1297" i="7"/>
  <c r="K1296" i="7"/>
  <c r="K1295" i="7"/>
  <c r="K1294" i="7"/>
  <c r="K1293" i="7"/>
  <c r="K1292" i="7"/>
  <c r="K1291" i="7"/>
  <c r="K1290" i="7"/>
  <c r="K1289" i="7"/>
  <c r="K1288" i="7"/>
  <c r="K1287" i="7"/>
  <c r="K1286" i="7"/>
  <c r="K1285" i="7"/>
  <c r="K1284" i="7"/>
  <c r="K1283" i="7"/>
  <c r="K1282" i="7"/>
  <c r="K1281" i="7"/>
  <c r="K1280" i="7"/>
  <c r="K1279" i="7"/>
  <c r="K1278" i="7"/>
  <c r="K1277" i="7"/>
  <c r="K1276" i="7"/>
  <c r="K1275" i="7"/>
  <c r="K1274" i="7"/>
  <c r="K1273" i="7"/>
  <c r="K1272" i="7"/>
  <c r="K1271" i="7"/>
  <c r="K1270" i="7"/>
  <c r="K1269" i="7"/>
  <c r="K1268" i="7"/>
  <c r="K1267" i="7"/>
  <c r="K1266" i="7"/>
  <c r="K1265" i="7"/>
  <c r="K1264" i="7"/>
  <c r="K1263" i="7"/>
  <c r="K1262" i="7"/>
  <c r="K1261" i="7"/>
  <c r="K1260" i="7"/>
  <c r="K1259" i="7"/>
  <c r="K1258" i="7"/>
  <c r="K1257" i="7"/>
  <c r="K1256" i="7"/>
  <c r="K1255" i="7"/>
  <c r="K1254" i="7"/>
  <c r="K1253" i="7"/>
  <c r="K1252" i="7"/>
  <c r="K1251" i="7"/>
  <c r="K1250" i="7"/>
  <c r="K1249" i="7"/>
  <c r="K1248" i="7"/>
  <c r="K1247" i="7"/>
  <c r="K1246" i="7"/>
  <c r="K1245" i="7"/>
  <c r="K1244" i="7"/>
  <c r="K1243" i="7"/>
  <c r="K1242" i="7"/>
  <c r="K1241" i="7"/>
  <c r="K1240" i="7"/>
  <c r="K1239" i="7"/>
  <c r="K1238" i="7"/>
  <c r="K1237" i="7"/>
  <c r="K1236" i="7"/>
  <c r="K1235" i="7"/>
  <c r="K1234" i="7"/>
  <c r="K1233" i="7"/>
  <c r="K1232" i="7"/>
  <c r="K1231" i="7"/>
  <c r="K1230" i="7"/>
  <c r="K1229" i="7"/>
  <c r="K1228" i="7"/>
  <c r="K1227" i="7"/>
  <c r="K1226" i="7"/>
  <c r="K1225" i="7"/>
  <c r="K1224" i="7"/>
  <c r="K1223" i="7"/>
  <c r="K1222" i="7"/>
  <c r="K1221" i="7"/>
  <c r="K1220" i="7"/>
  <c r="K1219" i="7"/>
  <c r="K1218" i="7"/>
  <c r="K1217" i="7"/>
  <c r="K1216" i="7"/>
  <c r="K1215" i="7"/>
  <c r="K1214" i="7"/>
  <c r="K1213" i="7"/>
  <c r="K1212" i="7"/>
  <c r="K1211" i="7"/>
  <c r="K1210" i="7"/>
  <c r="K1209" i="7"/>
  <c r="K1208" i="7"/>
  <c r="K1207" i="7"/>
  <c r="K1206" i="7"/>
  <c r="K1205" i="7"/>
  <c r="K1204" i="7"/>
  <c r="K1203" i="7"/>
  <c r="K1202" i="7"/>
  <c r="K1201" i="7"/>
  <c r="K1200" i="7"/>
  <c r="K1199" i="7"/>
  <c r="K1198" i="7"/>
  <c r="K1197" i="7"/>
  <c r="K1196" i="7"/>
  <c r="K1195" i="7"/>
  <c r="K1194" i="7"/>
  <c r="K1193" i="7"/>
  <c r="K1192" i="7"/>
  <c r="K1191" i="7"/>
  <c r="K1190" i="7"/>
  <c r="K1189" i="7"/>
  <c r="K1188" i="7"/>
  <c r="K1187" i="7"/>
  <c r="K1186" i="7"/>
  <c r="K1185" i="7"/>
  <c r="K1184" i="7"/>
  <c r="K1183" i="7"/>
  <c r="K1182" i="7"/>
  <c r="K1181" i="7"/>
  <c r="K1180" i="7"/>
  <c r="K1179" i="7"/>
  <c r="K1178" i="7"/>
  <c r="K1177" i="7"/>
  <c r="K1176" i="7"/>
  <c r="K1175" i="7"/>
  <c r="K1174" i="7"/>
  <c r="K1173" i="7"/>
  <c r="K1172" i="7"/>
  <c r="K1171" i="7"/>
  <c r="K1170" i="7"/>
  <c r="K1169" i="7"/>
  <c r="K1168" i="7"/>
  <c r="K1167" i="7"/>
  <c r="K1166" i="7"/>
  <c r="K1165" i="7"/>
  <c r="K1164" i="7"/>
  <c r="K1163" i="7"/>
  <c r="K1162" i="7"/>
  <c r="K1161" i="7"/>
  <c r="K1160" i="7"/>
  <c r="K1159" i="7"/>
  <c r="K1158" i="7"/>
  <c r="K1157" i="7"/>
  <c r="K1156" i="7"/>
  <c r="K1155" i="7"/>
  <c r="K1154" i="7"/>
  <c r="K1153" i="7"/>
  <c r="K1152" i="7"/>
  <c r="K1151" i="7"/>
  <c r="K1150" i="7"/>
  <c r="K1149" i="7"/>
  <c r="K1148" i="7"/>
  <c r="K1147" i="7"/>
  <c r="K1146" i="7"/>
  <c r="K1145" i="7"/>
  <c r="K1144" i="7"/>
  <c r="K1143" i="7"/>
  <c r="K1142" i="7"/>
  <c r="K1141" i="7"/>
  <c r="K1140" i="7"/>
  <c r="K1139" i="7"/>
  <c r="K1138" i="7"/>
  <c r="K1137" i="7"/>
  <c r="K1136" i="7"/>
  <c r="K1135" i="7"/>
  <c r="K1134" i="7"/>
  <c r="K1133" i="7"/>
  <c r="K1132" i="7"/>
  <c r="K1131" i="7"/>
  <c r="K1130" i="7"/>
  <c r="K1129" i="7"/>
  <c r="K1128" i="7"/>
  <c r="K1127" i="7"/>
  <c r="K1126" i="7"/>
  <c r="K1125" i="7"/>
  <c r="K1124" i="7"/>
  <c r="K1123" i="7"/>
  <c r="K1122" i="7"/>
  <c r="K1121" i="7"/>
  <c r="K1120" i="7"/>
  <c r="K1119" i="7"/>
  <c r="K1118" i="7"/>
  <c r="K1117" i="7"/>
  <c r="K1116" i="7"/>
  <c r="K1115" i="7"/>
  <c r="K1114" i="7"/>
  <c r="K1113" i="7"/>
  <c r="K1112" i="7"/>
  <c r="K1111" i="7"/>
  <c r="K1110" i="7"/>
  <c r="K1109" i="7"/>
  <c r="K1108" i="7"/>
  <c r="K1107" i="7"/>
  <c r="K1106" i="7"/>
  <c r="K1105" i="7"/>
  <c r="K1104" i="7"/>
  <c r="K1103" i="7"/>
  <c r="K1102" i="7"/>
  <c r="K1101" i="7"/>
  <c r="K1100" i="7"/>
  <c r="K1099" i="7"/>
  <c r="K1098" i="7"/>
  <c r="K1097" i="7"/>
  <c r="K1096" i="7"/>
  <c r="K1095" i="7"/>
  <c r="K1094" i="7"/>
  <c r="K1093" i="7"/>
  <c r="K1092" i="7"/>
  <c r="K1091" i="7"/>
  <c r="K1090" i="7"/>
  <c r="K1089" i="7"/>
  <c r="K1088" i="7"/>
  <c r="K1087" i="7"/>
  <c r="K1086" i="7"/>
  <c r="K1085" i="7"/>
  <c r="K1084" i="7"/>
  <c r="K1083" i="7"/>
  <c r="K1082" i="7"/>
  <c r="K1081" i="7"/>
  <c r="K1080" i="7"/>
  <c r="K1079" i="7"/>
  <c r="K1078" i="7"/>
  <c r="K1077" i="7"/>
  <c r="K1076" i="7"/>
  <c r="K1075" i="7"/>
  <c r="K1074" i="7"/>
  <c r="K1073" i="7"/>
  <c r="K1072" i="7"/>
  <c r="K1071" i="7"/>
  <c r="K1070" i="7"/>
  <c r="K1069" i="7"/>
  <c r="K1068" i="7"/>
  <c r="K1067" i="7"/>
  <c r="K1066" i="7"/>
  <c r="K1065" i="7"/>
  <c r="K1064" i="7"/>
  <c r="K1063" i="7"/>
  <c r="K1062" i="7"/>
  <c r="K1061" i="7"/>
  <c r="K1060" i="7"/>
  <c r="K1059" i="7"/>
  <c r="K1058" i="7"/>
  <c r="K1057" i="7"/>
  <c r="K1056" i="7"/>
  <c r="K1055" i="7"/>
  <c r="K1054" i="7"/>
  <c r="K1053" i="7"/>
  <c r="K1052" i="7"/>
  <c r="K1051" i="7"/>
  <c r="K1050" i="7"/>
  <c r="K1049" i="7"/>
  <c r="K1048" i="7"/>
  <c r="K1047" i="7"/>
  <c r="K1046" i="7"/>
  <c r="K1045" i="7"/>
  <c r="K1044" i="7"/>
  <c r="K1043" i="7"/>
  <c r="K1042" i="7"/>
  <c r="K1041" i="7"/>
  <c r="K1040" i="7"/>
  <c r="K1039" i="7"/>
  <c r="K1038" i="7"/>
  <c r="K1037" i="7"/>
  <c r="K1036" i="7"/>
  <c r="K1035" i="7"/>
  <c r="K1034" i="7"/>
  <c r="K1033" i="7"/>
  <c r="K1032" i="7"/>
  <c r="K1031" i="7"/>
  <c r="K1030" i="7"/>
  <c r="K1029" i="7"/>
  <c r="K1028" i="7"/>
  <c r="K1027" i="7"/>
  <c r="K1026" i="7"/>
  <c r="K1025" i="7"/>
  <c r="K1024" i="7"/>
  <c r="K1023" i="7"/>
  <c r="K1022" i="7"/>
  <c r="K1021" i="7"/>
  <c r="K1020" i="7"/>
  <c r="K1019" i="7"/>
  <c r="K1018" i="7"/>
  <c r="K1017" i="7"/>
  <c r="K1016" i="7"/>
  <c r="K1015" i="7"/>
  <c r="K1014" i="7"/>
  <c r="K1013" i="7"/>
  <c r="K1012" i="7"/>
  <c r="K1011" i="7"/>
  <c r="K1010" i="7"/>
  <c r="K1009" i="7"/>
  <c r="K1008" i="7"/>
  <c r="K1007" i="7"/>
  <c r="K1006" i="7"/>
  <c r="K1005" i="7"/>
  <c r="K1004" i="7"/>
  <c r="K1003" i="7"/>
  <c r="K1002" i="7"/>
  <c r="K1001" i="7"/>
  <c r="K1000" i="7"/>
  <c r="K999" i="7"/>
  <c r="K998" i="7"/>
  <c r="K997" i="7"/>
  <c r="K996" i="7"/>
  <c r="K995" i="7"/>
  <c r="K994" i="7"/>
  <c r="K993" i="7"/>
  <c r="K992" i="7"/>
  <c r="K991" i="7"/>
  <c r="K990" i="7"/>
  <c r="K989" i="7"/>
  <c r="K988" i="7"/>
  <c r="K987" i="7"/>
  <c r="K986" i="7"/>
  <c r="K985" i="7"/>
  <c r="K984" i="7"/>
  <c r="K983" i="7"/>
  <c r="K982" i="7"/>
  <c r="K981" i="7"/>
  <c r="K980" i="7"/>
  <c r="K979" i="7"/>
  <c r="K978" i="7"/>
  <c r="K977" i="7"/>
  <c r="K976" i="7"/>
  <c r="K975" i="7"/>
  <c r="K974" i="7"/>
  <c r="K973" i="7"/>
  <c r="K972" i="7"/>
  <c r="K971" i="7"/>
  <c r="K970" i="7"/>
  <c r="K969" i="7"/>
  <c r="K968" i="7"/>
  <c r="K967" i="7"/>
  <c r="K966" i="7"/>
  <c r="K965" i="7"/>
  <c r="K964" i="7"/>
  <c r="K963" i="7"/>
  <c r="K962" i="7"/>
  <c r="K961" i="7"/>
  <c r="K960" i="7"/>
  <c r="K959" i="7"/>
  <c r="K958" i="7"/>
  <c r="K957" i="7"/>
  <c r="K956" i="7"/>
  <c r="K955" i="7"/>
  <c r="K954" i="7"/>
  <c r="K953" i="7"/>
  <c r="K952" i="7"/>
  <c r="K951" i="7"/>
  <c r="K950" i="7"/>
  <c r="K949" i="7"/>
  <c r="K948" i="7"/>
  <c r="K947" i="7"/>
  <c r="K946" i="7"/>
  <c r="K945" i="7"/>
  <c r="K944" i="7"/>
  <c r="K943" i="7"/>
  <c r="K942" i="7"/>
  <c r="K941" i="7"/>
  <c r="K940" i="7"/>
  <c r="K939" i="7"/>
  <c r="K938" i="7"/>
  <c r="K937" i="7"/>
  <c r="K936" i="7"/>
  <c r="K935" i="7"/>
  <c r="K934" i="7"/>
  <c r="K933" i="7"/>
  <c r="K932" i="7"/>
  <c r="K931" i="7"/>
  <c r="K930" i="7"/>
  <c r="K929" i="7"/>
  <c r="K928" i="7"/>
  <c r="K927" i="7"/>
  <c r="K926" i="7"/>
  <c r="K925" i="7"/>
  <c r="K924" i="7"/>
  <c r="K923" i="7"/>
  <c r="K922" i="7"/>
  <c r="K921" i="7"/>
  <c r="K920" i="7"/>
  <c r="K919" i="7"/>
  <c r="K918" i="7"/>
  <c r="K917" i="7"/>
  <c r="K916" i="7"/>
  <c r="K915" i="7"/>
  <c r="K914" i="7"/>
  <c r="K913" i="7"/>
  <c r="K912" i="7"/>
  <c r="K911" i="7"/>
  <c r="K910" i="7"/>
  <c r="K909" i="7"/>
  <c r="K908" i="7"/>
  <c r="K907" i="7"/>
  <c r="K906" i="7"/>
  <c r="K905" i="7"/>
  <c r="K904" i="7"/>
  <c r="K903" i="7"/>
  <c r="K902" i="7"/>
  <c r="K901" i="7"/>
  <c r="K900" i="7"/>
  <c r="K899" i="7"/>
  <c r="K898" i="7"/>
  <c r="K897" i="7"/>
  <c r="K896" i="7"/>
  <c r="K895" i="7"/>
  <c r="K894" i="7"/>
  <c r="K893" i="7"/>
  <c r="K892" i="7"/>
  <c r="K891" i="7"/>
  <c r="K890" i="7"/>
  <c r="K889" i="7"/>
  <c r="K888" i="7"/>
  <c r="K887" i="7"/>
  <c r="K886" i="7"/>
  <c r="K885" i="7"/>
  <c r="K884" i="7"/>
  <c r="K883" i="7"/>
  <c r="K882" i="7"/>
  <c r="K881" i="7"/>
  <c r="K880" i="7"/>
  <c r="K879" i="7"/>
  <c r="K878" i="7"/>
  <c r="K877" i="7"/>
  <c r="K876" i="7"/>
  <c r="K875" i="7"/>
  <c r="K874" i="7"/>
  <c r="K873" i="7"/>
  <c r="K872" i="7"/>
  <c r="K871" i="7"/>
  <c r="K870" i="7"/>
  <c r="K869" i="7"/>
  <c r="K868" i="7"/>
  <c r="K867" i="7"/>
  <c r="K866" i="7"/>
  <c r="K865" i="7"/>
  <c r="K864" i="7"/>
  <c r="K863" i="7"/>
  <c r="K862" i="7"/>
  <c r="K861" i="7"/>
  <c r="K860" i="7"/>
  <c r="K859" i="7"/>
  <c r="K858" i="7"/>
  <c r="K857" i="7"/>
  <c r="K856" i="7"/>
  <c r="K855" i="7"/>
  <c r="K854" i="7"/>
  <c r="K853" i="7"/>
  <c r="K852" i="7"/>
  <c r="K851" i="7"/>
  <c r="K850" i="7"/>
  <c r="K849" i="7"/>
  <c r="K848" i="7"/>
  <c r="K847" i="7"/>
  <c r="K846" i="7"/>
  <c r="K845" i="7"/>
  <c r="K844" i="7"/>
  <c r="K843" i="7"/>
  <c r="K842" i="7"/>
  <c r="K841" i="7"/>
  <c r="K840" i="7"/>
  <c r="K839" i="7"/>
  <c r="K838" i="7"/>
  <c r="K837" i="7"/>
  <c r="K836" i="7"/>
  <c r="K835" i="7"/>
  <c r="K834" i="7"/>
  <c r="K833" i="7"/>
  <c r="K832" i="7"/>
  <c r="K831" i="7"/>
  <c r="K830" i="7"/>
  <c r="K829" i="7"/>
  <c r="K828" i="7"/>
  <c r="K827" i="7"/>
  <c r="K826" i="7"/>
  <c r="K825" i="7"/>
  <c r="K824" i="7"/>
  <c r="K823" i="7"/>
  <c r="K822" i="7"/>
  <c r="K821" i="7"/>
  <c r="K820" i="7"/>
  <c r="K819" i="7"/>
  <c r="K818" i="7"/>
  <c r="K817" i="7"/>
  <c r="K816" i="7"/>
  <c r="K815" i="7"/>
  <c r="K814" i="7"/>
  <c r="K813" i="7"/>
  <c r="K812" i="7"/>
  <c r="K811" i="7"/>
  <c r="K810" i="7"/>
  <c r="K809" i="7"/>
  <c r="K808" i="7"/>
  <c r="K807" i="7"/>
  <c r="K806" i="7"/>
  <c r="K805" i="7"/>
  <c r="K804" i="7"/>
  <c r="K803" i="7"/>
  <c r="K802" i="7"/>
  <c r="K801" i="7"/>
  <c r="K800" i="7"/>
  <c r="K799" i="7"/>
  <c r="K798" i="7"/>
  <c r="K797" i="7"/>
  <c r="K796" i="7"/>
  <c r="K795" i="7"/>
  <c r="K794" i="7"/>
  <c r="K793" i="7"/>
  <c r="K792" i="7"/>
  <c r="K791" i="7"/>
  <c r="K790" i="7"/>
  <c r="K789" i="7"/>
  <c r="K788" i="7"/>
  <c r="K787" i="7"/>
  <c r="K786" i="7"/>
  <c r="K785" i="7"/>
  <c r="K784" i="7"/>
  <c r="K783" i="7"/>
  <c r="K782" i="7"/>
  <c r="K781" i="7"/>
  <c r="K780" i="7"/>
  <c r="K779" i="7"/>
  <c r="K778" i="7"/>
  <c r="K777" i="7"/>
  <c r="K776" i="7"/>
  <c r="K775" i="7"/>
  <c r="K774" i="7"/>
  <c r="K773" i="7"/>
  <c r="K772" i="7"/>
  <c r="K771" i="7"/>
  <c r="K770" i="7"/>
  <c r="K769" i="7"/>
  <c r="K768" i="7"/>
  <c r="K767" i="7"/>
  <c r="K766" i="7"/>
  <c r="K765" i="7"/>
  <c r="K764" i="7"/>
  <c r="K763" i="7"/>
  <c r="K762" i="7"/>
  <c r="K761" i="7"/>
  <c r="K760" i="7"/>
  <c r="K759" i="7"/>
  <c r="K758" i="7"/>
  <c r="K757" i="7"/>
  <c r="K756" i="7"/>
  <c r="K755" i="7"/>
  <c r="K754" i="7"/>
  <c r="K753" i="7"/>
  <c r="K752" i="7"/>
  <c r="K751" i="7"/>
  <c r="K750" i="7"/>
  <c r="K749" i="7"/>
  <c r="K748" i="7"/>
  <c r="K747" i="7"/>
  <c r="K746" i="7"/>
  <c r="K745" i="7"/>
  <c r="K744" i="7"/>
  <c r="K743" i="7"/>
  <c r="K742" i="7"/>
  <c r="K741" i="7"/>
  <c r="K740" i="7"/>
  <c r="K739" i="7"/>
  <c r="K738" i="7"/>
  <c r="K737" i="7"/>
  <c r="K736" i="7"/>
  <c r="K735" i="7"/>
  <c r="K734" i="7"/>
  <c r="K733" i="7"/>
  <c r="K732" i="7"/>
  <c r="K731" i="7"/>
  <c r="K730" i="7"/>
  <c r="K729" i="7"/>
  <c r="K728" i="7"/>
  <c r="K727" i="7"/>
  <c r="K726" i="7"/>
  <c r="K725" i="7"/>
  <c r="K724" i="7"/>
  <c r="K723" i="7"/>
  <c r="K722" i="7"/>
  <c r="K721" i="7"/>
  <c r="K720" i="7"/>
  <c r="K719" i="7"/>
  <c r="K718" i="7"/>
  <c r="K717" i="7"/>
  <c r="K716" i="7"/>
  <c r="K715" i="7"/>
  <c r="K714" i="7"/>
  <c r="K713" i="7"/>
  <c r="K712" i="7"/>
  <c r="K711" i="7"/>
  <c r="K710" i="7"/>
  <c r="K709" i="7"/>
  <c r="K708" i="7"/>
  <c r="K707" i="7"/>
  <c r="K706" i="7"/>
  <c r="K705" i="7"/>
  <c r="K704" i="7"/>
  <c r="K703" i="7"/>
  <c r="K702" i="7"/>
  <c r="K701" i="7"/>
  <c r="K700" i="7"/>
  <c r="K699" i="7"/>
  <c r="K698" i="7"/>
  <c r="K697" i="7"/>
  <c r="K696" i="7"/>
  <c r="K695" i="7"/>
  <c r="K694" i="7"/>
  <c r="K693" i="7"/>
  <c r="K692" i="7"/>
  <c r="K691" i="7"/>
  <c r="K690" i="7"/>
  <c r="K689" i="7"/>
  <c r="K688" i="7"/>
  <c r="K687" i="7"/>
  <c r="K686" i="7"/>
  <c r="K685" i="7"/>
  <c r="K684" i="7"/>
  <c r="K683" i="7"/>
  <c r="K682" i="7"/>
  <c r="K681" i="7"/>
  <c r="K680" i="7"/>
  <c r="K679" i="7"/>
  <c r="K678" i="7"/>
  <c r="K677" i="7"/>
  <c r="K676" i="7"/>
  <c r="K675" i="7"/>
  <c r="K674" i="7"/>
  <c r="K673" i="7"/>
  <c r="K672" i="7"/>
  <c r="K671" i="7"/>
  <c r="K670" i="7"/>
  <c r="K669" i="7"/>
  <c r="K668" i="7"/>
  <c r="K667" i="7"/>
  <c r="K666" i="7"/>
  <c r="K665" i="7"/>
  <c r="K664" i="7"/>
  <c r="K663" i="7"/>
  <c r="K662" i="7"/>
  <c r="K661" i="7"/>
  <c r="K660" i="7"/>
  <c r="K659" i="7"/>
  <c r="K658" i="7"/>
  <c r="K657" i="7"/>
  <c r="K656" i="7"/>
  <c r="K655" i="7"/>
  <c r="K654" i="7"/>
  <c r="K653" i="7"/>
  <c r="K652" i="7"/>
  <c r="K651" i="7"/>
  <c r="K650" i="7"/>
  <c r="K649" i="7"/>
  <c r="K648" i="7"/>
  <c r="K647" i="7"/>
  <c r="K646" i="7"/>
  <c r="K645" i="7"/>
  <c r="K644" i="7"/>
  <c r="K643" i="7"/>
  <c r="K642" i="7"/>
  <c r="K641" i="7"/>
  <c r="K640" i="7"/>
  <c r="K639" i="7"/>
  <c r="K638" i="7"/>
  <c r="K637" i="7"/>
  <c r="K636" i="7"/>
  <c r="K635" i="7"/>
  <c r="K634" i="7"/>
  <c r="K633" i="7"/>
  <c r="K632" i="7"/>
  <c r="K631" i="7"/>
  <c r="K630" i="7"/>
  <c r="K629" i="7"/>
  <c r="K628" i="7"/>
  <c r="K627" i="7"/>
  <c r="K626" i="7"/>
  <c r="K625" i="7"/>
  <c r="K624" i="7"/>
  <c r="K623" i="7"/>
  <c r="K622" i="7"/>
  <c r="K621" i="7"/>
  <c r="K620" i="7"/>
  <c r="K619" i="7"/>
  <c r="K618" i="7"/>
  <c r="K617" i="7"/>
  <c r="K616" i="7"/>
  <c r="K615" i="7"/>
  <c r="K614" i="7"/>
  <c r="K613" i="7"/>
  <c r="K612" i="7"/>
  <c r="K611" i="7"/>
  <c r="K610" i="7"/>
  <c r="K609" i="7"/>
  <c r="K608" i="7"/>
  <c r="K607" i="7"/>
  <c r="K606" i="7"/>
  <c r="K605" i="7"/>
  <c r="K604" i="7"/>
  <c r="K603" i="7"/>
  <c r="K602" i="7"/>
  <c r="K601" i="7"/>
  <c r="K600" i="7"/>
  <c r="K599" i="7"/>
  <c r="K598" i="7"/>
  <c r="K597" i="7"/>
  <c r="K596" i="7"/>
  <c r="K595" i="7"/>
  <c r="K594" i="7"/>
  <c r="K593" i="7"/>
  <c r="K592" i="7"/>
  <c r="K591" i="7"/>
  <c r="K590" i="7"/>
  <c r="K589" i="7"/>
  <c r="K588" i="7"/>
  <c r="K587" i="7"/>
  <c r="K586" i="7"/>
  <c r="K585" i="7"/>
  <c r="K584" i="7"/>
  <c r="K583" i="7"/>
  <c r="K582" i="7"/>
  <c r="K581" i="7"/>
  <c r="K580" i="7"/>
  <c r="K579" i="7"/>
  <c r="K578" i="7"/>
  <c r="K577" i="7"/>
  <c r="K576" i="7"/>
  <c r="K575" i="7"/>
  <c r="K574" i="7"/>
  <c r="K573" i="7"/>
  <c r="K572" i="7"/>
  <c r="K571" i="7"/>
  <c r="K570" i="7"/>
  <c r="K569" i="7"/>
  <c r="K568" i="7"/>
  <c r="K567" i="7"/>
  <c r="K566" i="7"/>
  <c r="K565" i="7"/>
  <c r="K564" i="7"/>
  <c r="K563" i="7"/>
  <c r="K562" i="7"/>
  <c r="K561" i="7"/>
  <c r="K560" i="7"/>
  <c r="K559" i="7"/>
  <c r="K558" i="7"/>
  <c r="K557" i="7"/>
  <c r="K556" i="7"/>
  <c r="K555" i="7"/>
  <c r="K554" i="7"/>
  <c r="K553" i="7"/>
  <c r="K552" i="7"/>
  <c r="K551" i="7"/>
  <c r="K550" i="7"/>
  <c r="K549" i="7"/>
  <c r="K548" i="7"/>
  <c r="K547" i="7"/>
  <c r="K546" i="7"/>
  <c r="K545" i="7"/>
  <c r="K544" i="7"/>
  <c r="K543" i="7"/>
  <c r="K542" i="7"/>
  <c r="K541" i="7"/>
  <c r="K540" i="7"/>
  <c r="K539" i="7"/>
  <c r="K538" i="7"/>
  <c r="K537" i="7"/>
  <c r="K536" i="7"/>
  <c r="K535" i="7"/>
  <c r="K534" i="7"/>
  <c r="K533" i="7"/>
  <c r="K532" i="7"/>
  <c r="K531" i="7"/>
  <c r="K530" i="7"/>
  <c r="K529" i="7"/>
  <c r="K528" i="7"/>
  <c r="K527" i="7"/>
  <c r="K526" i="7"/>
  <c r="K525" i="7"/>
  <c r="K524" i="7"/>
  <c r="K523" i="7"/>
  <c r="K522" i="7"/>
  <c r="K521" i="7"/>
  <c r="K520" i="7"/>
  <c r="K519" i="7"/>
  <c r="K518" i="7"/>
  <c r="K517" i="7"/>
  <c r="K516" i="7"/>
  <c r="K515" i="7"/>
  <c r="K514" i="7"/>
  <c r="K513" i="7"/>
  <c r="K512" i="7"/>
  <c r="K511" i="7"/>
  <c r="K510" i="7"/>
  <c r="K509" i="7"/>
  <c r="K508" i="7"/>
  <c r="K507" i="7"/>
  <c r="K506" i="7"/>
  <c r="K505" i="7"/>
  <c r="K504" i="7"/>
  <c r="K503" i="7"/>
  <c r="K502" i="7"/>
  <c r="K501" i="7"/>
  <c r="K500" i="7"/>
  <c r="K499" i="7"/>
  <c r="K498" i="7"/>
  <c r="K497" i="7"/>
  <c r="K496" i="7"/>
  <c r="K495" i="7"/>
  <c r="K494" i="7"/>
  <c r="K493" i="7"/>
  <c r="K492" i="7"/>
  <c r="K491" i="7"/>
  <c r="K490" i="7"/>
  <c r="K489" i="7"/>
  <c r="K488" i="7"/>
  <c r="K487" i="7"/>
  <c r="K486" i="7"/>
  <c r="K485" i="7"/>
  <c r="K484" i="7"/>
  <c r="K483" i="7"/>
  <c r="K482" i="7"/>
  <c r="K481" i="7"/>
  <c r="K480" i="7"/>
  <c r="K479" i="7"/>
  <c r="K478" i="7"/>
  <c r="K477" i="7"/>
  <c r="K476" i="7"/>
  <c r="K475" i="7"/>
  <c r="K474" i="7"/>
  <c r="K473" i="7"/>
  <c r="K472" i="7"/>
  <c r="K471" i="7"/>
  <c r="K470" i="7"/>
  <c r="K469" i="7"/>
  <c r="K468" i="7"/>
  <c r="K467" i="7"/>
  <c r="K466" i="7"/>
  <c r="K465" i="7"/>
  <c r="K464" i="7"/>
  <c r="K463" i="7"/>
  <c r="K462" i="7"/>
  <c r="K461" i="7"/>
  <c r="K460" i="7"/>
  <c r="K459" i="7"/>
  <c r="K458" i="7"/>
  <c r="K457" i="7"/>
  <c r="K456" i="7"/>
  <c r="K455" i="7"/>
  <c r="K454" i="7"/>
  <c r="K453" i="7"/>
  <c r="K452" i="7"/>
  <c r="K451" i="7"/>
  <c r="K450" i="7"/>
  <c r="K449" i="7"/>
  <c r="K448" i="7"/>
  <c r="K447" i="7"/>
  <c r="K446" i="7"/>
  <c r="K445" i="7"/>
  <c r="K444" i="7"/>
  <c r="K443" i="7"/>
  <c r="K442" i="7"/>
  <c r="K441" i="7"/>
  <c r="K440" i="7"/>
  <c r="K439" i="7"/>
  <c r="K438" i="7"/>
  <c r="K437" i="7"/>
  <c r="K436" i="7"/>
  <c r="K435" i="7"/>
  <c r="K434" i="7"/>
  <c r="K433" i="7"/>
  <c r="K432" i="7"/>
  <c r="K431" i="7"/>
  <c r="K430" i="7"/>
  <c r="K429" i="7"/>
  <c r="K428" i="7"/>
  <c r="K427" i="7"/>
  <c r="K426" i="7"/>
  <c r="K425" i="7"/>
  <c r="K424" i="7"/>
  <c r="K423" i="7"/>
  <c r="K422" i="7"/>
  <c r="K421" i="7"/>
  <c r="K420" i="7"/>
  <c r="K419" i="7"/>
  <c r="K418" i="7"/>
  <c r="K417" i="7"/>
  <c r="K416" i="7"/>
  <c r="K415" i="7"/>
  <c r="K414" i="7"/>
  <c r="K413" i="7"/>
  <c r="K412" i="7"/>
  <c r="K411" i="7"/>
  <c r="K410" i="7"/>
  <c r="K409" i="7"/>
  <c r="K408" i="7"/>
  <c r="K407" i="7"/>
  <c r="K406" i="7"/>
  <c r="K405" i="7"/>
  <c r="K404" i="7"/>
  <c r="K403" i="7"/>
  <c r="K402" i="7"/>
  <c r="K401" i="7"/>
  <c r="K400" i="7"/>
  <c r="K399" i="7"/>
  <c r="K398" i="7"/>
  <c r="K397" i="7"/>
  <c r="K396" i="7"/>
  <c r="K395" i="7"/>
  <c r="K394" i="7"/>
  <c r="K393" i="7"/>
  <c r="K392" i="7"/>
  <c r="K391" i="7"/>
  <c r="K390" i="7"/>
  <c r="K389" i="7"/>
  <c r="K388" i="7"/>
  <c r="K387" i="7"/>
  <c r="K386" i="7"/>
  <c r="K385" i="7"/>
  <c r="K384" i="7"/>
  <c r="K383" i="7"/>
  <c r="K382" i="7"/>
  <c r="K381" i="7"/>
  <c r="K380" i="7"/>
  <c r="K379" i="7"/>
  <c r="K378" i="7"/>
  <c r="K377" i="7"/>
  <c r="K376" i="7"/>
  <c r="K375" i="7"/>
  <c r="K374" i="7"/>
  <c r="K373" i="7"/>
  <c r="K372" i="7"/>
  <c r="K371" i="7"/>
  <c r="K370" i="7"/>
  <c r="K369" i="7"/>
  <c r="K368" i="7"/>
  <c r="K367" i="7"/>
  <c r="K366" i="7"/>
  <c r="K365" i="7"/>
  <c r="K364" i="7"/>
  <c r="K363" i="7"/>
  <c r="K362" i="7"/>
  <c r="K361" i="7"/>
  <c r="K360" i="7"/>
  <c r="K359" i="7"/>
  <c r="K358" i="7"/>
  <c r="K357" i="7"/>
  <c r="K356" i="7"/>
  <c r="K355" i="7"/>
  <c r="K354" i="7"/>
  <c r="K353" i="7"/>
  <c r="K352" i="7"/>
  <c r="K351" i="7"/>
  <c r="K350" i="7"/>
  <c r="K349" i="7"/>
  <c r="K348" i="7"/>
  <c r="K347" i="7"/>
  <c r="K346" i="7"/>
  <c r="K345" i="7"/>
  <c r="K344" i="7"/>
  <c r="K343" i="7"/>
  <c r="K342" i="7"/>
  <c r="K341" i="7"/>
  <c r="K340" i="7"/>
  <c r="K339" i="7"/>
  <c r="K338" i="7"/>
  <c r="K337" i="7"/>
  <c r="K336" i="7"/>
  <c r="K335" i="7"/>
  <c r="K334" i="7"/>
  <c r="K333" i="7"/>
  <c r="K332" i="7"/>
  <c r="K331" i="7"/>
  <c r="K330" i="7"/>
  <c r="K329" i="7"/>
  <c r="K328" i="7"/>
  <c r="K327" i="7"/>
  <c r="K326" i="7"/>
  <c r="K325" i="7"/>
  <c r="K324" i="7"/>
  <c r="K323" i="7"/>
  <c r="K322" i="7"/>
  <c r="K321" i="7"/>
  <c r="K320" i="7"/>
  <c r="K319" i="7"/>
  <c r="K318" i="7"/>
  <c r="K317" i="7"/>
  <c r="K316" i="7"/>
  <c r="K315" i="7"/>
  <c r="K314" i="7"/>
  <c r="K313" i="7"/>
  <c r="K312" i="7"/>
  <c r="K311" i="7"/>
  <c r="K310" i="7"/>
  <c r="K309" i="7"/>
  <c r="K308" i="7"/>
  <c r="K307" i="7"/>
  <c r="K306" i="7"/>
  <c r="K305" i="7"/>
  <c r="K304" i="7"/>
  <c r="K303" i="7"/>
  <c r="K302" i="7"/>
  <c r="K301" i="7"/>
  <c r="K300" i="7"/>
  <c r="K299" i="7"/>
  <c r="K298" i="7"/>
  <c r="K297" i="7"/>
  <c r="K296" i="7"/>
  <c r="K295" i="7"/>
  <c r="K294" i="7"/>
  <c r="K293" i="7"/>
  <c r="K292" i="7"/>
  <c r="K291" i="7"/>
  <c r="K290" i="7"/>
  <c r="K289" i="7"/>
  <c r="K288" i="7"/>
  <c r="K287" i="7"/>
  <c r="K286" i="7"/>
  <c r="K285" i="7"/>
  <c r="K284" i="7"/>
  <c r="K283" i="7"/>
  <c r="K282" i="7"/>
  <c r="K281" i="7"/>
  <c r="K280" i="7"/>
  <c r="K279" i="7"/>
  <c r="K278" i="7"/>
  <c r="K277" i="7"/>
  <c r="K276" i="7"/>
  <c r="K275" i="7"/>
  <c r="K274" i="7"/>
  <c r="K273" i="7"/>
  <c r="K272" i="7"/>
  <c r="K271" i="7"/>
  <c r="K270" i="7"/>
  <c r="K269" i="7"/>
  <c r="K268" i="7"/>
  <c r="K267" i="7"/>
  <c r="K266" i="7"/>
  <c r="K265" i="7"/>
  <c r="K264" i="7"/>
  <c r="K263" i="7"/>
  <c r="K262" i="7"/>
  <c r="K261" i="7"/>
  <c r="K260" i="7"/>
  <c r="K259" i="7"/>
  <c r="K258" i="7"/>
  <c r="K257" i="7"/>
  <c r="K256" i="7"/>
  <c r="K255" i="7"/>
  <c r="K254" i="7"/>
  <c r="K253" i="7"/>
  <c r="K252" i="7"/>
  <c r="K251" i="7"/>
  <c r="K250" i="7"/>
  <c r="K249" i="7"/>
  <c r="K248" i="7"/>
  <c r="K247" i="7"/>
  <c r="K246" i="7"/>
  <c r="K245" i="7"/>
  <c r="K244" i="7"/>
  <c r="K243" i="7"/>
  <c r="K242" i="7"/>
  <c r="K241" i="7"/>
  <c r="K240" i="7"/>
  <c r="K239" i="7"/>
  <c r="K238" i="7"/>
  <c r="K237" i="7"/>
  <c r="K236" i="7"/>
  <c r="K235" i="7"/>
  <c r="K234" i="7"/>
  <c r="K233" i="7"/>
  <c r="K232" i="7"/>
  <c r="K231" i="7"/>
  <c r="K230" i="7"/>
  <c r="K229" i="7"/>
  <c r="K228" i="7"/>
  <c r="K227" i="7"/>
  <c r="K226" i="7"/>
  <c r="K225" i="7"/>
  <c r="K224" i="7"/>
  <c r="K223" i="7"/>
  <c r="K222" i="7"/>
  <c r="K221" i="7"/>
  <c r="K220" i="7"/>
  <c r="K219" i="7"/>
  <c r="K218" i="7"/>
  <c r="K217" i="7"/>
  <c r="K216" i="7"/>
  <c r="K215" i="7"/>
  <c r="K214" i="7"/>
  <c r="K213" i="7"/>
  <c r="K212" i="7"/>
  <c r="K211" i="7"/>
  <c r="K210" i="7"/>
  <c r="K209" i="7"/>
  <c r="K208" i="7"/>
  <c r="K207" i="7"/>
  <c r="K206" i="7"/>
  <c r="K205" i="7"/>
  <c r="K204" i="7"/>
  <c r="K203" i="7"/>
  <c r="K202" i="7"/>
  <c r="K201" i="7"/>
  <c r="K200" i="7"/>
  <c r="K199" i="7"/>
  <c r="K198" i="7"/>
  <c r="K197" i="7"/>
  <c r="K196" i="7"/>
  <c r="K195" i="7"/>
  <c r="K194" i="7"/>
  <c r="K193" i="7"/>
  <c r="K192" i="7"/>
  <c r="K191" i="7"/>
  <c r="K190" i="7"/>
  <c r="K189" i="7"/>
  <c r="K188" i="7"/>
  <c r="K187" i="7"/>
  <c r="K186" i="7"/>
  <c r="K185" i="7"/>
  <c r="K184" i="7"/>
  <c r="K183" i="7"/>
  <c r="K182" i="7"/>
  <c r="K181" i="7"/>
  <c r="K180" i="7"/>
  <c r="K179" i="7"/>
  <c r="K178" i="7"/>
  <c r="K177" i="7"/>
  <c r="K176" i="7"/>
  <c r="K175" i="7"/>
  <c r="K174" i="7"/>
  <c r="K173" i="7"/>
  <c r="K172" i="7"/>
  <c r="K171" i="7"/>
  <c r="K170" i="7"/>
  <c r="K169" i="7"/>
  <c r="K168" i="7"/>
  <c r="K167" i="7"/>
  <c r="K166" i="7"/>
  <c r="K165" i="7"/>
  <c r="K164" i="7"/>
  <c r="K163" i="7"/>
  <c r="K162" i="7"/>
  <c r="K161" i="7"/>
  <c r="K160" i="7"/>
  <c r="K159" i="7"/>
  <c r="K158" i="7"/>
  <c r="K157" i="7"/>
  <c r="K156" i="7"/>
  <c r="K155" i="7"/>
  <c r="K154" i="7"/>
  <c r="K153" i="7"/>
  <c r="K152" i="7"/>
  <c r="K151" i="7"/>
  <c r="K150" i="7"/>
  <c r="K149" i="7"/>
  <c r="K148" i="7"/>
  <c r="K147" i="7"/>
  <c r="K146" i="7"/>
  <c r="K145" i="7"/>
  <c r="K144" i="7"/>
  <c r="K143" i="7"/>
  <c r="K142" i="7"/>
  <c r="K141" i="7"/>
  <c r="K140" i="7"/>
  <c r="K139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24" i="7"/>
  <c r="K123" i="7"/>
  <c r="K122" i="7"/>
  <c r="K121" i="7"/>
  <c r="K120" i="7"/>
  <c r="K119" i="7"/>
  <c r="K118" i="7"/>
  <c r="K117" i="7"/>
  <c r="K116" i="7"/>
  <c r="K115" i="7"/>
  <c r="K114" i="7"/>
  <c r="K113" i="7"/>
  <c r="K112" i="7"/>
  <c r="K111" i="7"/>
  <c r="K110" i="7"/>
  <c r="K109" i="7"/>
  <c r="K108" i="7"/>
  <c r="K107" i="7"/>
  <c r="K106" i="7"/>
  <c r="K105" i="7"/>
  <c r="K104" i="7"/>
  <c r="K103" i="7"/>
  <c r="K102" i="7"/>
  <c r="K101" i="7"/>
  <c r="K100" i="7"/>
  <c r="K99" i="7"/>
  <c r="K98" i="7"/>
  <c r="K97" i="7"/>
  <c r="K96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K4" i="7"/>
  <c r="K3" i="7"/>
  <c r="K2" i="7"/>
  <c r="AY26" i="5" l="1"/>
  <c r="AC26" i="5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" i="4"/>
  <c r="B5" i="5" l="1"/>
  <c r="B13" i="5"/>
  <c r="B21" i="5"/>
  <c r="B6" i="5"/>
  <c r="B14" i="5"/>
  <c r="B22" i="5"/>
  <c r="B7" i="5"/>
  <c r="B15" i="5"/>
  <c r="B23" i="5"/>
  <c r="B30" i="5" s="1"/>
  <c r="I30" i="5" s="1"/>
  <c r="A71" i="5" s="1" a="1"/>
  <c r="A71" i="5" s="1"/>
  <c r="B8" i="5"/>
  <c r="B16" i="5"/>
  <c r="B24" i="5"/>
  <c r="B18" i="5"/>
  <c r="B9" i="5"/>
  <c r="B17" i="5"/>
  <c r="B25" i="5"/>
  <c r="B11" i="5"/>
  <c r="B19" i="5"/>
  <c r="B10" i="5"/>
  <c r="B4" i="5"/>
  <c r="B12" i="5"/>
  <c r="B20" i="5"/>
  <c r="A29" i="5"/>
  <c r="H29" i="5" s="1"/>
  <c r="A28" i="5"/>
  <c r="H28" i="5" s="1"/>
  <c r="B3" i="5"/>
  <c r="AL22" i="5"/>
  <c r="AL21" i="5"/>
  <c r="AL20" i="5"/>
  <c r="AL12" i="5"/>
  <c r="AL4" i="5"/>
  <c r="Q9" i="5"/>
  <c r="Q17" i="5"/>
  <c r="AL19" i="5"/>
  <c r="AL11" i="5"/>
  <c r="Q10" i="5"/>
  <c r="Q18" i="5"/>
  <c r="AL18" i="5"/>
  <c r="AL10" i="5"/>
  <c r="Q25" i="5"/>
  <c r="Q11" i="5"/>
  <c r="Q19" i="5"/>
  <c r="AL23" i="5"/>
  <c r="AL15" i="5"/>
  <c r="AL7" i="5"/>
  <c r="Q6" i="5"/>
  <c r="Q14" i="5"/>
  <c r="Q22" i="5"/>
  <c r="AL9" i="5"/>
  <c r="Q12" i="5"/>
  <c r="AL13" i="5"/>
  <c r="AL8" i="5"/>
  <c r="Q13" i="5"/>
  <c r="AL25" i="5"/>
  <c r="AL6" i="5"/>
  <c r="Q15" i="5"/>
  <c r="Q8" i="5"/>
  <c r="AL24" i="5"/>
  <c r="AL5" i="5"/>
  <c r="Q16" i="5"/>
  <c r="Q24" i="5"/>
  <c r="AL17" i="5"/>
  <c r="Q4" i="5"/>
  <c r="Q20" i="5"/>
  <c r="AL16" i="5"/>
  <c r="Q5" i="5"/>
  <c r="Q21" i="5"/>
  <c r="AL14" i="5"/>
  <c r="Q7" i="5"/>
  <c r="Q23" i="5"/>
  <c r="AV25" i="5" l="1"/>
  <c r="AN25" i="5"/>
  <c r="AU25" i="5"/>
  <c r="AM25" i="5"/>
  <c r="AT25" i="5"/>
  <c r="AS25" i="5"/>
  <c r="AR25" i="5"/>
  <c r="AQ25" i="5"/>
  <c r="AW25" i="5"/>
  <c r="AP25" i="5"/>
  <c r="AO25" i="5"/>
  <c r="B29" i="5"/>
  <c r="I29" i="5" s="1"/>
  <c r="B28" i="5"/>
  <c r="I28" i="5" s="1"/>
  <c r="U25" i="5"/>
  <c r="AB25" i="5"/>
  <c r="T25" i="5"/>
  <c r="V25" i="5"/>
  <c r="AA25" i="5"/>
  <c r="S25" i="5"/>
  <c r="Z25" i="5"/>
  <c r="R25" i="5"/>
  <c r="Y25" i="5"/>
  <c r="X25" i="5"/>
  <c r="W25" i="5"/>
  <c r="AM16" i="5"/>
  <c r="AO16" i="5"/>
  <c r="AS16" i="5"/>
  <c r="AU16" i="5"/>
  <c r="AQ16" i="5"/>
  <c r="AN16" i="5"/>
  <c r="AP16" i="5"/>
  <c r="AR16" i="5"/>
  <c r="AT16" i="5"/>
  <c r="AV16" i="5"/>
  <c r="E12" i="36" a="1"/>
  <c r="E12" i="36" s="1"/>
  <c r="I26" i="5"/>
  <c r="AN6" i="5"/>
  <c r="AP6" i="5"/>
  <c r="AR6" i="5"/>
  <c r="AT6" i="5"/>
  <c r="AV6" i="5"/>
  <c r="AO6" i="5"/>
  <c r="AQ6" i="5"/>
  <c r="AS6" i="5"/>
  <c r="AM6" i="5"/>
  <c r="AU6" i="5"/>
  <c r="AO10" i="5"/>
  <c r="AQ10" i="5"/>
  <c r="AS10" i="5"/>
  <c r="AU10" i="5"/>
  <c r="AM10" i="5"/>
  <c r="AV10" i="5"/>
  <c r="AN10" i="5"/>
  <c r="AP10" i="5"/>
  <c r="AR10" i="5"/>
  <c r="AT10" i="5"/>
  <c r="AQ4" i="5"/>
  <c r="AM4" i="5"/>
  <c r="AO4" i="5"/>
  <c r="AS4" i="5"/>
  <c r="AU4" i="5"/>
  <c r="AT4" i="5"/>
  <c r="AN4" i="5"/>
  <c r="AP4" i="5"/>
  <c r="AR4" i="5"/>
  <c r="AV4" i="5"/>
  <c r="AM17" i="5"/>
  <c r="AU17" i="5"/>
  <c r="AQ17" i="5"/>
  <c r="AS17" i="5"/>
  <c r="AO17" i="5"/>
  <c r="AV17" i="5"/>
  <c r="AR17" i="5"/>
  <c r="AN17" i="5"/>
  <c r="AP17" i="5"/>
  <c r="AT17" i="5"/>
  <c r="AV18" i="5"/>
  <c r="AQ18" i="5"/>
  <c r="AO18" i="5"/>
  <c r="AP18" i="5"/>
  <c r="AS18" i="5"/>
  <c r="AM18" i="5"/>
  <c r="AN18" i="5"/>
  <c r="AT18" i="5"/>
  <c r="AU18" i="5"/>
  <c r="AR18" i="5"/>
  <c r="AR12" i="5"/>
  <c r="AT12" i="5"/>
  <c r="AV12" i="5"/>
  <c r="AN12" i="5"/>
  <c r="AO12" i="5"/>
  <c r="AM12" i="5"/>
  <c r="AS12" i="5"/>
  <c r="AU12" i="5"/>
  <c r="AQ12" i="5"/>
  <c r="AP12" i="5"/>
  <c r="AN7" i="5"/>
  <c r="AP7" i="5"/>
  <c r="AR7" i="5"/>
  <c r="AT7" i="5"/>
  <c r="AV7" i="5"/>
  <c r="AS7" i="5"/>
  <c r="AM7" i="5"/>
  <c r="AO7" i="5"/>
  <c r="AQ7" i="5"/>
  <c r="AU7" i="5"/>
  <c r="AN20" i="5"/>
  <c r="AP20" i="5"/>
  <c r="AR20" i="5"/>
  <c r="AT20" i="5"/>
  <c r="AV20" i="5"/>
  <c r="AU20" i="5"/>
  <c r="AM20" i="5"/>
  <c r="AO20" i="5"/>
  <c r="AS20" i="5"/>
  <c r="AQ20" i="5"/>
  <c r="E4" i="36" a="1"/>
  <c r="E4" i="36" s="1"/>
  <c r="AU14" i="5"/>
  <c r="AT14" i="5"/>
  <c r="AV14" i="5"/>
  <c r="AM14" i="5"/>
  <c r="AN14" i="5"/>
  <c r="AP14" i="5"/>
  <c r="AR14" i="5"/>
  <c r="AO14" i="5"/>
  <c r="AS14" i="5"/>
  <c r="AQ14" i="5"/>
  <c r="AU15" i="5"/>
  <c r="AR15" i="5"/>
  <c r="AS15" i="5"/>
  <c r="AN15" i="5"/>
  <c r="AP15" i="5"/>
  <c r="AO15" i="5"/>
  <c r="AQ15" i="5"/>
  <c r="AT15" i="5"/>
  <c r="AV15" i="5"/>
  <c r="AM15" i="5"/>
  <c r="AQ9" i="5"/>
  <c r="AS9" i="5"/>
  <c r="AU9" i="5"/>
  <c r="AO9" i="5"/>
  <c r="AN9" i="5"/>
  <c r="AP9" i="5"/>
  <c r="AR9" i="5"/>
  <c r="AT9" i="5"/>
  <c r="AV9" i="5"/>
  <c r="AM9" i="5"/>
  <c r="AQ8" i="5"/>
  <c r="AV8" i="5"/>
  <c r="AO8" i="5"/>
  <c r="AS8" i="5"/>
  <c r="AN8" i="5"/>
  <c r="AP8" i="5"/>
  <c r="AR8" i="5"/>
  <c r="AT8" i="5"/>
  <c r="AM8" i="5"/>
  <c r="AU8" i="5"/>
  <c r="AO21" i="5"/>
  <c r="AR21" i="5"/>
  <c r="AU21" i="5"/>
  <c r="AN21" i="5"/>
  <c r="AP21" i="5"/>
  <c r="AT21" i="5"/>
  <c r="AV21" i="5"/>
  <c r="AQ21" i="5"/>
  <c r="AS21" i="5"/>
  <c r="AM21" i="5"/>
  <c r="AU5" i="5"/>
  <c r="AS5" i="5"/>
  <c r="AN5" i="5"/>
  <c r="AT5" i="5"/>
  <c r="AV5" i="5"/>
  <c r="AM5" i="5"/>
  <c r="AQ5" i="5"/>
  <c r="AR5" i="5"/>
  <c r="AO5" i="5"/>
  <c r="AP5" i="5"/>
  <c r="AN13" i="5"/>
  <c r="AP13" i="5"/>
  <c r="AR13" i="5"/>
  <c r="AT13" i="5"/>
  <c r="AV13" i="5"/>
  <c r="AM13" i="5"/>
  <c r="AO13" i="5"/>
  <c r="AQ13" i="5"/>
  <c r="AS13" i="5"/>
  <c r="AU13" i="5"/>
  <c r="AM23" i="5"/>
  <c r="AO23" i="5"/>
  <c r="AQ23" i="5"/>
  <c r="AS23" i="5"/>
  <c r="AU23" i="5"/>
  <c r="AT23" i="5"/>
  <c r="AN23" i="5"/>
  <c r="AP23" i="5"/>
  <c r="AR23" i="5"/>
  <c r="AV23" i="5"/>
  <c r="AU11" i="5"/>
  <c r="AR11" i="5"/>
  <c r="AV11" i="5"/>
  <c r="AT11" i="5"/>
  <c r="AM11" i="5"/>
  <c r="AO11" i="5"/>
  <c r="AQ11" i="5"/>
  <c r="AS11" i="5"/>
  <c r="AP11" i="5"/>
  <c r="AN11" i="5"/>
  <c r="AO22" i="5"/>
  <c r="AQ22" i="5"/>
  <c r="AS22" i="5"/>
  <c r="AM22" i="5"/>
  <c r="AU22" i="5"/>
  <c r="AN22" i="5"/>
  <c r="AP22" i="5"/>
  <c r="AR22" i="5"/>
  <c r="AT22" i="5"/>
  <c r="AV22" i="5"/>
  <c r="AV24" i="5"/>
  <c r="AO24" i="5"/>
  <c r="AS24" i="5"/>
  <c r="AW24" i="5"/>
  <c r="AP24" i="5"/>
  <c r="AU24" i="5"/>
  <c r="AN24" i="5"/>
  <c r="AM24" i="5"/>
  <c r="AQ24" i="5"/>
  <c r="AT24" i="5"/>
  <c r="AR24" i="5"/>
  <c r="AN19" i="5"/>
  <c r="AP19" i="5"/>
  <c r="AR19" i="5"/>
  <c r="AT19" i="5"/>
  <c r="AV19" i="5"/>
  <c r="AM19" i="5"/>
  <c r="AO19" i="5"/>
  <c r="AQ19" i="5"/>
  <c r="AS19" i="5"/>
  <c r="AU19" i="5"/>
  <c r="T8" i="5"/>
  <c r="AA8" i="5"/>
  <c r="S8" i="5"/>
  <c r="Z8" i="5"/>
  <c r="R8" i="5"/>
  <c r="Y8" i="5"/>
  <c r="W8" i="5"/>
  <c r="X8" i="5"/>
  <c r="V8" i="5"/>
  <c r="U8" i="5"/>
  <c r="V11" i="5"/>
  <c r="U11" i="5"/>
  <c r="T11" i="5"/>
  <c r="AA11" i="5"/>
  <c r="S11" i="5"/>
  <c r="Z11" i="5"/>
  <c r="R11" i="5"/>
  <c r="Y11" i="5"/>
  <c r="X11" i="5"/>
  <c r="W11" i="5"/>
  <c r="Z17" i="5"/>
  <c r="R17" i="5"/>
  <c r="Y17" i="5"/>
  <c r="X17" i="5"/>
  <c r="W17" i="5"/>
  <c r="V17" i="5"/>
  <c r="T17" i="5"/>
  <c r="AA17" i="5"/>
  <c r="S17" i="5"/>
  <c r="U17" i="5"/>
  <c r="Z5" i="5"/>
  <c r="R5" i="5"/>
  <c r="Y5" i="5"/>
  <c r="X5" i="5"/>
  <c r="W5" i="5"/>
  <c r="V5" i="5"/>
  <c r="T5" i="5"/>
  <c r="U5" i="5"/>
  <c r="AA5" i="5"/>
  <c r="S5" i="5"/>
  <c r="V19" i="5"/>
  <c r="U19" i="5"/>
  <c r="Y19" i="5"/>
  <c r="T19" i="5"/>
  <c r="AA19" i="5"/>
  <c r="S19" i="5"/>
  <c r="Z19" i="5"/>
  <c r="R19" i="5"/>
  <c r="X19" i="5"/>
  <c r="W19" i="5"/>
  <c r="V15" i="5"/>
  <c r="U15" i="5"/>
  <c r="T15" i="5"/>
  <c r="AA15" i="5"/>
  <c r="S15" i="5"/>
  <c r="Z15" i="5"/>
  <c r="R15" i="5"/>
  <c r="X15" i="5"/>
  <c r="Y15" i="5"/>
  <c r="W15" i="5"/>
  <c r="Z9" i="5"/>
  <c r="R9" i="5"/>
  <c r="U9" i="5"/>
  <c r="Y9" i="5"/>
  <c r="X9" i="5"/>
  <c r="W9" i="5"/>
  <c r="V9" i="5"/>
  <c r="T9" i="5"/>
  <c r="AA9" i="5"/>
  <c r="S9" i="5"/>
  <c r="T4" i="5"/>
  <c r="AA4" i="5"/>
  <c r="S4" i="5"/>
  <c r="Z4" i="5"/>
  <c r="R4" i="5"/>
  <c r="W4" i="5"/>
  <c r="Y4" i="5"/>
  <c r="X4" i="5"/>
  <c r="V4" i="5"/>
  <c r="U4" i="5"/>
  <c r="V23" i="5"/>
  <c r="U23" i="5"/>
  <c r="T23" i="5"/>
  <c r="Y23" i="5"/>
  <c r="AA23" i="5"/>
  <c r="S23" i="5"/>
  <c r="Z23" i="5"/>
  <c r="R23" i="5"/>
  <c r="X23" i="5"/>
  <c r="W23" i="5"/>
  <c r="X6" i="5"/>
  <c r="W6" i="5"/>
  <c r="S6" i="5"/>
  <c r="V6" i="5"/>
  <c r="U6" i="5"/>
  <c r="T6" i="5"/>
  <c r="AA6" i="5"/>
  <c r="Z6" i="5"/>
  <c r="R6" i="5"/>
  <c r="Y6" i="5"/>
  <c r="T12" i="5"/>
  <c r="AA12" i="5"/>
  <c r="S12" i="5"/>
  <c r="W12" i="5"/>
  <c r="Z12" i="5"/>
  <c r="R12" i="5"/>
  <c r="Y12" i="5"/>
  <c r="X12" i="5"/>
  <c r="V12" i="5"/>
  <c r="U12" i="5"/>
  <c r="X22" i="5"/>
  <c r="W22" i="5"/>
  <c r="V22" i="5"/>
  <c r="U22" i="5"/>
  <c r="T22" i="5"/>
  <c r="Z22" i="5"/>
  <c r="R22" i="5"/>
  <c r="AA22" i="5"/>
  <c r="Y22" i="5"/>
  <c r="S22" i="5"/>
  <c r="X14" i="5"/>
  <c r="AA14" i="5"/>
  <c r="W14" i="5"/>
  <c r="V14" i="5"/>
  <c r="U14" i="5"/>
  <c r="S14" i="5"/>
  <c r="T14" i="5"/>
  <c r="Z14" i="5"/>
  <c r="R14" i="5"/>
  <c r="Y14" i="5"/>
  <c r="V7" i="5"/>
  <c r="U7" i="5"/>
  <c r="T7" i="5"/>
  <c r="AA7" i="5"/>
  <c r="S7" i="5"/>
  <c r="Z7" i="5"/>
  <c r="R7" i="5"/>
  <c r="X7" i="5"/>
  <c r="W7" i="5"/>
  <c r="Y7" i="5"/>
  <c r="Z13" i="5"/>
  <c r="R13" i="5"/>
  <c r="Y13" i="5"/>
  <c r="X13" i="5"/>
  <c r="W13" i="5"/>
  <c r="V13" i="5"/>
  <c r="T13" i="5"/>
  <c r="AA13" i="5"/>
  <c r="S13" i="5"/>
  <c r="U13" i="5"/>
  <c r="X18" i="5"/>
  <c r="AA18" i="5"/>
  <c r="W18" i="5"/>
  <c r="V18" i="5"/>
  <c r="U18" i="5"/>
  <c r="T18" i="5"/>
  <c r="Z18" i="5"/>
  <c r="R18" i="5"/>
  <c r="S18" i="5"/>
  <c r="Y18" i="5"/>
  <c r="T16" i="5"/>
  <c r="AA16" i="5"/>
  <c r="S16" i="5"/>
  <c r="Z16" i="5"/>
  <c r="R16" i="5"/>
  <c r="W16" i="5"/>
  <c r="Y16" i="5"/>
  <c r="X16" i="5"/>
  <c r="V16" i="5"/>
  <c r="U16" i="5"/>
  <c r="X10" i="5"/>
  <c r="W10" i="5"/>
  <c r="V10" i="5"/>
  <c r="AA10" i="5"/>
  <c r="U10" i="5"/>
  <c r="T10" i="5"/>
  <c r="Z10" i="5"/>
  <c r="R10" i="5"/>
  <c r="S10" i="5"/>
  <c r="Y10" i="5"/>
  <c r="T20" i="5"/>
  <c r="AA20" i="5"/>
  <c r="S20" i="5"/>
  <c r="Z20" i="5"/>
  <c r="R20" i="5"/>
  <c r="Y20" i="5"/>
  <c r="X20" i="5"/>
  <c r="W20" i="5"/>
  <c r="V20" i="5"/>
  <c r="U20" i="5"/>
  <c r="AB24" i="5"/>
  <c r="AB31" i="5" s="1"/>
  <c r="T24" i="5"/>
  <c r="W24" i="5"/>
  <c r="AA24" i="5"/>
  <c r="S24" i="5"/>
  <c r="Z24" i="5"/>
  <c r="R24" i="5"/>
  <c r="Y24" i="5"/>
  <c r="X24" i="5"/>
  <c r="V24" i="5"/>
  <c r="U24" i="5"/>
  <c r="Z21" i="5"/>
  <c r="R21" i="5"/>
  <c r="Y21" i="5"/>
  <c r="X21" i="5"/>
  <c r="W21" i="5"/>
  <c r="U21" i="5"/>
  <c r="V21" i="5"/>
  <c r="T21" i="5"/>
  <c r="AA21" i="5"/>
  <c r="S21" i="5"/>
  <c r="T32" i="5"/>
  <c r="AB32" i="5"/>
  <c r="I8" i="5"/>
  <c r="I6" i="5"/>
  <c r="I17" i="5"/>
  <c r="I7" i="5"/>
  <c r="I18" i="5"/>
  <c r="I19" i="5"/>
  <c r="I9" i="5"/>
  <c r="I12" i="5"/>
  <c r="I20" i="5"/>
  <c r="I10" i="5"/>
  <c r="I13" i="5"/>
  <c r="I21" i="5"/>
  <c r="I11" i="5"/>
  <c r="I14" i="5"/>
  <c r="I22" i="5"/>
  <c r="I4" i="5"/>
  <c r="I15" i="5"/>
  <c r="I23" i="5"/>
  <c r="I5" i="5"/>
  <c r="I16" i="5"/>
  <c r="I24" i="5"/>
  <c r="A44" i="5" s="1" a="1"/>
  <c r="A44" i="5" s="1"/>
  <c r="I25" i="5"/>
  <c r="AW32" i="5"/>
  <c r="AW31" i="5"/>
  <c r="J24" i="5"/>
  <c r="J19" i="5"/>
  <c r="J5" i="5"/>
  <c r="J8" i="5"/>
  <c r="Q3" i="5"/>
  <c r="AL3" i="5"/>
  <c r="J13" i="5"/>
  <c r="J21" i="5"/>
  <c r="J11" i="5"/>
  <c r="J7" i="5"/>
  <c r="J16" i="5"/>
  <c r="J9" i="5"/>
  <c r="J14" i="5"/>
  <c r="J10" i="5"/>
  <c r="J15" i="5"/>
  <c r="J17" i="5"/>
  <c r="J12" i="5"/>
  <c r="J22" i="5"/>
  <c r="J18" i="5"/>
  <c r="J23" i="5"/>
  <c r="J6" i="5"/>
  <c r="J25" i="5"/>
  <c r="J20" i="5"/>
  <c r="W33" i="5" l="1"/>
  <c r="W41" i="5"/>
  <c r="U33" i="5"/>
  <c r="U41" i="5"/>
  <c r="AU33" i="5"/>
  <c r="X33" i="5"/>
  <c r="X41" i="5"/>
  <c r="V33" i="5"/>
  <c r="V41" i="5"/>
  <c r="AS33" i="5"/>
  <c r="R33" i="5"/>
  <c r="R41" i="5"/>
  <c r="AQ33" i="5"/>
  <c r="Z33" i="5"/>
  <c r="Z41" i="5"/>
  <c r="AV33" i="5"/>
  <c r="AO33" i="5"/>
  <c r="S33" i="5"/>
  <c r="S41" i="5"/>
  <c r="AR33" i="5"/>
  <c r="AM33" i="5"/>
  <c r="C12" i="36" a="1"/>
  <c r="C12" i="36" s="1"/>
  <c r="A58" i="5" a="1"/>
  <c r="A58" i="5" s="1"/>
  <c r="AA33" i="5"/>
  <c r="AA41" i="5"/>
  <c r="AP33" i="5"/>
  <c r="Y33" i="5"/>
  <c r="Y41" i="5"/>
  <c r="AN33" i="5"/>
  <c r="T33" i="5"/>
  <c r="T41" i="5"/>
  <c r="AT33" i="5"/>
  <c r="AC25" i="5"/>
  <c r="AC24" i="5"/>
  <c r="AX25" i="5"/>
  <c r="AM3" i="5"/>
  <c r="AO3" i="5"/>
  <c r="AQ3" i="5"/>
  <c r="AU3" i="5"/>
  <c r="AS3" i="5"/>
  <c r="AN3" i="5"/>
  <c r="AP3" i="5"/>
  <c r="AR3" i="5"/>
  <c r="AT3" i="5"/>
  <c r="AV3" i="5"/>
  <c r="D12" i="36" a="1"/>
  <c r="D12" i="36" s="1"/>
  <c r="C4" i="36" a="1"/>
  <c r="C4" i="36" s="1"/>
  <c r="D4" i="36" a="1"/>
  <c r="D4" i="36" s="1"/>
  <c r="V3" i="5"/>
  <c r="Y3" i="5"/>
  <c r="U3" i="5"/>
  <c r="T3" i="5"/>
  <c r="AA3" i="5"/>
  <c r="S3" i="5"/>
  <c r="Z3" i="5"/>
  <c r="R3" i="5"/>
  <c r="X3" i="5"/>
  <c r="W3" i="5"/>
  <c r="T40" i="5"/>
  <c r="AC15" i="5"/>
  <c r="AV32" i="5"/>
  <c r="AU32" i="5"/>
  <c r="AU31" i="5"/>
  <c r="T31" i="5"/>
  <c r="AV31" i="5"/>
  <c r="AC22" i="5"/>
  <c r="AC21" i="5"/>
  <c r="AC19" i="5"/>
  <c r="Z32" i="5"/>
  <c r="Z40" i="5"/>
  <c r="AC14" i="5"/>
  <c r="T39" i="5"/>
  <c r="Z31" i="5"/>
  <c r="Z39" i="5"/>
  <c r="AA32" i="5"/>
  <c r="AA40" i="5"/>
  <c r="AA31" i="5"/>
  <c r="AA39" i="5"/>
  <c r="AC6" i="5"/>
  <c r="AC17" i="5"/>
  <c r="AC8" i="5"/>
  <c r="AC20" i="5"/>
  <c r="AC5" i="5"/>
  <c r="AC16" i="5"/>
  <c r="AC11" i="5"/>
  <c r="AC9" i="5"/>
  <c r="AC23" i="5"/>
  <c r="AC12" i="5"/>
  <c r="AC18" i="5"/>
  <c r="AC10" i="5"/>
  <c r="AC7" i="5"/>
  <c r="AC4" i="5"/>
  <c r="AC13" i="5"/>
  <c r="AM32" i="5"/>
  <c r="AX11" i="5"/>
  <c r="AY11" i="5" s="1"/>
  <c r="AX15" i="5"/>
  <c r="AY15" i="5" s="1"/>
  <c r="AX8" i="5"/>
  <c r="AY8" i="5" s="1"/>
  <c r="AX5" i="5"/>
  <c r="AY5" i="5" s="1"/>
  <c r="AX7" i="5"/>
  <c r="AY7" i="5" s="1"/>
  <c r="AX16" i="5"/>
  <c r="AY16" i="5" s="1"/>
  <c r="AX6" i="5"/>
  <c r="AY6" i="5" s="1"/>
  <c r="AX20" i="5"/>
  <c r="AY20" i="5" s="1"/>
  <c r="AX21" i="5"/>
  <c r="AY21" i="5" s="1"/>
  <c r="AX4" i="5"/>
  <c r="AY4" i="5" s="1"/>
  <c r="AX19" i="5"/>
  <c r="AY19" i="5" s="1"/>
  <c r="AX13" i="5"/>
  <c r="AY13" i="5" s="1"/>
  <c r="AX18" i="5"/>
  <c r="AY18" i="5" s="1"/>
  <c r="AX10" i="5"/>
  <c r="AY10" i="5" s="1"/>
  <c r="AX12" i="5"/>
  <c r="AY12" i="5" s="1"/>
  <c r="AX23" i="5"/>
  <c r="AX9" i="5"/>
  <c r="AY9" i="5" s="1"/>
  <c r="AY25" i="5"/>
  <c r="AX24" i="5"/>
  <c r="AX22" i="5"/>
  <c r="AY22" i="5" s="1"/>
  <c r="AX17" i="5"/>
  <c r="AY17" i="5" s="1"/>
  <c r="AX14" i="5"/>
  <c r="AY14" i="5" s="1"/>
  <c r="AO31" i="5"/>
  <c r="AQ32" i="5"/>
  <c r="AS32" i="5"/>
  <c r="AN31" i="5"/>
  <c r="AM31" i="5"/>
  <c r="AO32" i="5"/>
  <c r="AT31" i="5"/>
  <c r="AR32" i="5"/>
  <c r="AS31" i="5"/>
  <c r="AR31" i="5"/>
  <c r="AN32" i="5"/>
  <c r="AT32" i="5"/>
  <c r="AQ31" i="5"/>
  <c r="AP31" i="5"/>
  <c r="AP32" i="5"/>
  <c r="Y32" i="5"/>
  <c r="Y40" i="5"/>
  <c r="X32" i="5"/>
  <c r="X40" i="5"/>
  <c r="X39" i="5"/>
  <c r="X31" i="5"/>
  <c r="Y31" i="5"/>
  <c r="Y39" i="5"/>
  <c r="U39" i="5"/>
  <c r="J4" i="5"/>
  <c r="R32" i="5"/>
  <c r="R40" i="5"/>
  <c r="S32" i="5"/>
  <c r="S40" i="5"/>
  <c r="V39" i="5"/>
  <c r="W40" i="5"/>
  <c r="S31" i="5"/>
  <c r="S39" i="5"/>
  <c r="W39" i="5"/>
  <c r="V40" i="5"/>
  <c r="R31" i="5"/>
  <c r="R39" i="5"/>
  <c r="U40" i="5"/>
  <c r="W32" i="5"/>
  <c r="V32" i="5"/>
  <c r="U31" i="5"/>
  <c r="U32" i="5"/>
  <c r="V31" i="5"/>
  <c r="W31" i="5"/>
  <c r="M59" i="5" l="1"/>
  <c r="AC33" i="5"/>
  <c r="AC41" i="5"/>
  <c r="AY24" i="5"/>
  <c r="AX39" i="5"/>
  <c r="AY23" i="5"/>
  <c r="AX33" i="5"/>
  <c r="AC3" i="5"/>
  <c r="AX31" i="5"/>
  <c r="AR35" i="5" s="1"/>
  <c r="AX3" i="5"/>
  <c r="AY3" i="5" s="1"/>
  <c r="AX32" i="5"/>
  <c r="AC31" i="5"/>
  <c r="AC35" i="5" s="1"/>
  <c r="AC39" i="5"/>
  <c r="AC40" i="5"/>
  <c r="AC32" i="5"/>
  <c r="AC36" i="5" s="1"/>
  <c r="N58" i="5" s="1"/>
  <c r="AY33" i="5" l="1"/>
  <c r="AV35" i="5"/>
  <c r="AP35" i="5"/>
  <c r="AO35" i="5"/>
  <c r="E45" i="5" s="1"/>
  <c r="M5" i="36" s="1"/>
  <c r="AX35" i="5"/>
  <c r="AS35" i="5"/>
  <c r="K59" i="5"/>
  <c r="O13" i="36" s="1"/>
  <c r="AM35" i="5"/>
  <c r="AT35" i="5"/>
  <c r="AW35" i="5"/>
  <c r="AU35" i="5"/>
  <c r="K45" i="5" s="1"/>
  <c r="O5" i="36" s="1"/>
  <c r="AQ35" i="5"/>
  <c r="AN35" i="5"/>
  <c r="C71" i="5"/>
  <c r="O71" i="5" s="1"/>
  <c r="L45" i="5"/>
  <c r="L59" i="5"/>
  <c r="Z36" i="5"/>
  <c r="K58" i="5" s="1"/>
  <c r="AA36" i="5"/>
  <c r="L58" i="5" s="1"/>
  <c r="P12" i="36" s="1"/>
  <c r="AA35" i="5"/>
  <c r="L44" i="5" s="1"/>
  <c r="Z35" i="5"/>
  <c r="K44" i="5" s="1"/>
  <c r="O4" i="36" s="1"/>
  <c r="T36" i="5"/>
  <c r="E58" i="5" s="1"/>
  <c r="M12" i="36" s="1"/>
  <c r="T35" i="5"/>
  <c r="E44" i="5" s="1"/>
  <c r="M4" i="36" s="1"/>
  <c r="X35" i="5"/>
  <c r="I44" i="5" s="1"/>
  <c r="J4" i="36" s="1"/>
  <c r="Y35" i="5"/>
  <c r="J44" i="5" s="1"/>
  <c r="I4" i="36" s="1"/>
  <c r="S35" i="5"/>
  <c r="D44" i="5" s="1"/>
  <c r="L4" i="36" s="1"/>
  <c r="V35" i="5"/>
  <c r="G44" i="5" s="1"/>
  <c r="G4" i="36" s="1"/>
  <c r="W35" i="5"/>
  <c r="H44" i="5" s="1"/>
  <c r="H4" i="36" s="1"/>
  <c r="R35" i="5"/>
  <c r="C44" i="5" s="1"/>
  <c r="AB35" i="5"/>
  <c r="M44" i="5" s="1"/>
  <c r="F4" i="36" s="1"/>
  <c r="U35" i="5"/>
  <c r="F44" i="5" s="1"/>
  <c r="N4" i="36" s="1"/>
  <c r="F45" i="5"/>
  <c r="N5" i="36" s="1"/>
  <c r="D45" i="5"/>
  <c r="L5" i="36" s="1"/>
  <c r="J45" i="5"/>
  <c r="I5" i="36" s="1"/>
  <c r="H45" i="5"/>
  <c r="H5" i="36" s="1"/>
  <c r="G45" i="5"/>
  <c r="G5" i="36" s="1"/>
  <c r="C45" i="5"/>
  <c r="K5" i="36" s="1"/>
  <c r="I45" i="5"/>
  <c r="J5" i="36" s="1"/>
  <c r="R36" i="5"/>
  <c r="C58" i="5" s="1"/>
  <c r="U36" i="5"/>
  <c r="F58" i="5" s="1"/>
  <c r="N12" i="36" s="1"/>
  <c r="S36" i="5"/>
  <c r="D58" i="5" s="1"/>
  <c r="L12" i="36" s="1"/>
  <c r="AB36" i="5"/>
  <c r="M58" i="5" s="1"/>
  <c r="N44" i="5"/>
  <c r="X36" i="5"/>
  <c r="I58" i="5" s="1"/>
  <c r="J12" i="36" s="1"/>
  <c r="AY31" i="5"/>
  <c r="Y36" i="5"/>
  <c r="J58" i="5" s="1"/>
  <c r="I12" i="36" s="1"/>
  <c r="V36" i="5"/>
  <c r="G58" i="5" s="1"/>
  <c r="G12" i="36" s="1"/>
  <c r="W36" i="5"/>
  <c r="H58" i="5" s="1"/>
  <c r="H12" i="36" s="1"/>
  <c r="H59" i="5"/>
  <c r="H13" i="36" s="1"/>
  <c r="G59" i="5"/>
  <c r="G13" i="36" s="1"/>
  <c r="F59" i="5"/>
  <c r="N13" i="36" s="1"/>
  <c r="E59" i="5"/>
  <c r="M13" i="36" s="1"/>
  <c r="AY32" i="5"/>
  <c r="C59" i="5"/>
  <c r="K13" i="36" s="1"/>
  <c r="J59" i="5"/>
  <c r="I13" i="36" s="1"/>
  <c r="D59" i="5"/>
  <c r="L13" i="36" s="1"/>
  <c r="I59" i="5"/>
  <c r="J13" i="36" s="1"/>
  <c r="K4" i="36" l="1"/>
  <c r="O44" i="5"/>
  <c r="C49" i="5"/>
  <c r="D76" i="5"/>
  <c r="I76" i="5"/>
  <c r="C76" i="5"/>
  <c r="H76" i="5"/>
  <c r="L76" i="5"/>
  <c r="G76" i="5"/>
  <c r="N76" i="5"/>
  <c r="K76" i="5"/>
  <c r="O58" i="5"/>
  <c r="C63" i="5"/>
  <c r="M76" i="5"/>
  <c r="J76" i="5"/>
  <c r="F76" i="5"/>
  <c r="E76" i="5"/>
  <c r="K49" i="5"/>
  <c r="P4" i="36"/>
  <c r="L49" i="5"/>
  <c r="L63" i="5"/>
  <c r="O12" i="36"/>
  <c r="K63" i="5"/>
  <c r="P13" i="36"/>
  <c r="P5" i="36"/>
  <c r="M45" i="5"/>
  <c r="F5" i="36" s="1"/>
  <c r="N59" i="5"/>
  <c r="N45" i="5"/>
  <c r="I50" i="5" s="1"/>
  <c r="I63" i="5"/>
  <c r="G63" i="5"/>
  <c r="K12" i="36"/>
  <c r="E63" i="5"/>
  <c r="D63" i="5"/>
  <c r="F63" i="5"/>
  <c r="F12" i="36"/>
  <c r="M63" i="5"/>
  <c r="H63" i="5"/>
  <c r="J63" i="5"/>
  <c r="N63" i="5"/>
  <c r="J49" i="5"/>
  <c r="I49" i="5"/>
  <c r="M49" i="5"/>
  <c r="F49" i="5"/>
  <c r="H49" i="5"/>
  <c r="N49" i="5"/>
  <c r="G49" i="5"/>
  <c r="D49" i="5"/>
  <c r="E49" i="5"/>
  <c r="Q4" i="36" l="1"/>
  <c r="L50" i="5"/>
  <c r="D64" i="5"/>
  <c r="K50" i="5"/>
  <c r="L64" i="5"/>
  <c r="K64" i="5"/>
  <c r="H64" i="5"/>
  <c r="Q5" i="36"/>
  <c r="G64" i="5"/>
  <c r="H50" i="5"/>
  <c r="M64" i="5"/>
  <c r="E50" i="5"/>
  <c r="G50" i="5"/>
  <c r="F13" i="36"/>
  <c r="Q13" i="36" s="1"/>
  <c r="F64" i="5"/>
  <c r="M50" i="5"/>
  <c r="J50" i="5"/>
  <c r="N50" i="5"/>
  <c r="C50" i="5"/>
  <c r="I64" i="5"/>
  <c r="E64" i="5"/>
  <c r="J64" i="5"/>
  <c r="D50" i="5"/>
  <c r="F50" i="5"/>
  <c r="C64" i="5"/>
  <c r="N64" i="5"/>
  <c r="Q12" i="36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<sst xmlns="http://schemas.openxmlformats.org/spreadsheetml/2006/main" count="100880" uniqueCount="504">
  <si>
    <t>Notes</t>
  </si>
  <si>
    <t>Year</t>
  </si>
  <si>
    <t>Year Code</t>
  </si>
  <si>
    <t>Deaths</t>
  </si>
  <si>
    <t>Population</t>
  </si>
  <si>
    <t>Crude Rate</t>
  </si>
  <si>
    <t>Total</t>
  </si>
  <si>
    <t>---</t>
  </si>
  <si>
    <t>Dataset: Underlying Cause of Death, 1999-2020</t>
  </si>
  <si>
    <t>Query Parameters:</t>
  </si>
  <si>
    <t>Show Totals: True</t>
  </si>
  <si>
    <t>Show Zero Values: False</t>
  </si>
  <si>
    <t>Show Suppressed: False</t>
  </si>
  <si>
    <t>Calculate Rates Per: 100,000</t>
  </si>
  <si>
    <t>Rate Options: Default intercensal populations for years 2001-2009 (except Infant Age Groups)</t>
  </si>
  <si>
    <t>Help: See http://wonder.cdc.gov/wonder/help/ucd.html for more information.</t>
  </si>
  <si>
    <t>Suggested Citation: Centers for Disease Control and Prevention, National Center for Health Statistics. National Vital Statistics</t>
  </si>
  <si>
    <t>System, Mortality 1999-2020 on CDC WONDER Online Database, released in 2021. Data are from the Multiple Cause of Death Files,</t>
  </si>
  <si>
    <t>1999-2020, as compiled from data provided by the 57 vital statistics jurisdictions through the Vital Statistics Cooperative</t>
  </si>
  <si>
    <t>Caveats:</t>
  </si>
  <si>
    <t>1. As of April 3, 2017, the underlying cause of death has been revised for 125 deaths in 2014. More information:</t>
  </si>
  <si>
    <t>http://wonder.cdc.gov/wonder/help/ucd.html#2014-Revision.</t>
  </si>
  <si>
    <t>2. Deaths of persons with Age "Not Stated" are included in "All" counts and rates, but are not distributed among age groups,</t>
  </si>
  <si>
    <t>so are not included in age-specific counts, age-specific rates or in any age-adjusted rates. More information:</t>
  </si>
  <si>
    <t>http://wonder.cdc.gov/wonder/help/ucd.html#Not Stated.</t>
  </si>
  <si>
    <t>3. The population figures for year 2020 are bridged-race estimates of the July 1 resident population, from the Vintage 2020</t>
  </si>
  <si>
    <t>postcensal series released by NCHS on September 22, 2021. The population figures for year 2019 are bridged-race estimates of the</t>
  </si>
  <si>
    <t>July 1 resident population, from the Vintage 2019 postcensal series released by NCHS on July 9, 2020. The population figures for</t>
  </si>
  <si>
    <t>year 2018 are bridged-race estimates of the July 1 resident population, from the Vintage 2018 postcensal series released by NCHS</t>
  </si>
  <si>
    <t>on June 25, 2019. The population figures for year 2017 are bridged-race estimates of the July 1 resident population, from the</t>
  </si>
  <si>
    <t>Vintage 2017 postcensal series released by NCHS on June 27, 2018. The population figures for year 2016 are bridged-race</t>
  </si>
  <si>
    <t>estimates of the July 1 resident population, from the Vintage 2016 postcensal series released by NCHS on June 26, 2017. The</t>
  </si>
  <si>
    <t>population figures for year 2015 are bridged-race estimates of the July 1 resident population, from the Vintage 2015 postcensal</t>
  </si>
  <si>
    <t>series released by NCHS on June 28, 2016. The population figures for year 2014 are bridged-race estimates of the July 1 resident</t>
  </si>
  <si>
    <t>population, from the Vintage 2014 postcensal series released by NCHS on June 30, 2015. The population figures for year 2013 are</t>
  </si>
  <si>
    <t>bridged-race estimates of the July 1 resident population, from the Vintage 2013 postcensal series released by NCHS on June 26,</t>
  </si>
  <si>
    <t>2014. The population figures for year 2012 are bridged-race estimates of the July 1 resident population, from the Vintage 2012</t>
  </si>
  <si>
    <t>postcensal series released by NCHS on June 13, 2013. The population figures for year 2011 are bridged-race estimates of the July</t>
  </si>
  <si>
    <t>1 resident population, from the Vintage 2011 postcensal series released by NCHS on July 18, 2012. Population figures for 2010</t>
  </si>
  <si>
    <t>are April 1 Census counts. The population figures for years 2001 - 2009 are bridged-race estimates of the July 1 resident</t>
  </si>
  <si>
    <t>population, from the revised intercensal county-level 2000 - 2009 series released by NCHS on October 26, 2012. Population</t>
  </si>
  <si>
    <t>figures for 2000 are April 1 Census counts. Population figures for 1999 are from the 1990-1999 intercensal series of July 1</t>
  </si>
  <si>
    <t>estimates. Population figures for the infant age groups are the number of live births. &lt;br/&gt;&lt;b&gt;Note:&lt;/b&gt; Rates and population</t>
  </si>
  <si>
    <t>figures for years 2001 - 2009 differ slightly from previously published reports, due to use of the population estimates which</t>
  </si>
  <si>
    <t>were available at the time of release.</t>
  </si>
  <si>
    <t>Group By: Year; Five-Year Age Groups</t>
  </si>
  <si>
    <t>Five-Year Age Groups Code</t>
  </si>
  <si>
    <t>Five-Year Age Groups</t>
  </si>
  <si>
    <t>http://wonder.cdc.gov/wonder/help/mcd-provisional.html#Not Stated.</t>
  </si>
  <si>
    <t>Help: See http://wonder.cdc.gov/wonder/help/mcd-provisional.html for more information.</t>
  </si>
  <si>
    <t>KEY</t>
  </si>
  <si>
    <t>Crude death rate</t>
  </si>
  <si>
    <t>Year-over-year percentage change</t>
  </si>
  <si>
    <t>information can be found at: https://www.cdc.gov/nchs/maternal-mortality/.</t>
  </si>
  <si>
    <t>in information available to individual states and probable errors. Caution should be used in interpreting these data. More</t>
  </si>
  <si>
    <t>compared to previous practice. In addition, data for the cause of death codes O00-O99 for 2003 through 2017 reflect differences</t>
  </si>
  <si>
    <t>9. Beginning with the 2018 data, changes have been implemented that affect the counts for ICD-10 cause of death codes O00-O99</t>
  </si>
  <si>
    <t>8. The population figures for year 2020 are bridged-race estimates of the July 1 resident population, from the Vintage 2020</t>
  </si>
  <si>
    <t>7. Deaths of persons with Age "Not Stated" are included in "All" counts and rates, but are not distributed among age groups,</t>
  </si>
  <si>
    <t>http://wonder.cdc.gov/wonder/help/ucd.html#Unreliable.</t>
  </si>
  <si>
    <t>6. Death rates are flagged as Unreliable when the rate is calculated with a numerator of 20 or less. More information:</t>
  </si>
  <si>
    <t>interpreting these data. More information: http://wonder.cdc.gov/wonder/help/ucd.html#California-Reporting-Anomalies.</t>
  </si>
  <si>
    <t>ill-defined and unspecified causes of mortality" for deaths occurring in years 2000 and 2001. Caution should be used in</t>
  </si>
  <si>
    <t>5. Circumstances in California resulted in unusually high death counts for the ICD-10 cause of death code R99, "Other</t>
  </si>
  <si>
    <t>interpreting these data. More information: http://wonder.cdc.gov/wonder/help/ucd.html#New-Jersey-Reporting-Anomalies.</t>
  </si>
  <si>
    <t>most notably R95, "Sudden Infant Death Syndrome" and X40-X49, "Unintentional poisoning." Caution should be used in</t>
  </si>
  <si>
    <t>R99, "Other ill-defined and unspecified causes of mortality" and therefore unusually low death counts in other ICD-10 codes,</t>
  </si>
  <si>
    <t>4. Circumstances in New Jersey for the year 2009 have resulted in unusually high death counts for the ICD-10 cause of death code</t>
  </si>
  <si>
    <t>More information: http://wonder.cdc.gov/wonder/help/ucd.html#Georgia-Reporting-Anomalies.</t>
  </si>
  <si>
    <t>death code R99, "Other ill-defined and unspecified causes of mortality." Caution should be used in interpreting these data.</t>
  </si>
  <si>
    <t>3. Circumstances in Georgia for the years 2008 and 2009 have resulted in unusually high death counts for the ICD-10 cause of</t>
  </si>
  <si>
    <t>2. As of April 3, 2017, the underlying cause of death has been revised for 125 deaths in 2014. More information:</t>
  </si>
  <si>
    <t>misleading.</t>
  </si>
  <si>
    <t>values are displayed in the table. Also be aware that charts and maps containing both aggregate and detail data could be</t>
  </si>
  <si>
    <t>1. Totals and Percent of Total are disabled when data are grouped by a 113 or 130 Cause List because both aggregate and detailed</t>
  </si>
  <si>
    <t>1. A '#' symbol preceding the label indicates a rankable cause of death. More information.</t>
  </si>
  <si>
    <t>Footnotes:</t>
  </si>
  <si>
    <t>2. Rows with zero Deaths are hidden. Use Quick Options above to show zero rows.</t>
  </si>
  <si>
    <t>information.</t>
  </si>
  <si>
    <t>1. Totals and Percent of Total are disabled when data are grouped by 113 or 130 Cause Lists. Check Caveats below for more</t>
  </si>
  <si>
    <t>Messages:</t>
  </si>
  <si>
    <t>Show Totals: Disabled</t>
  </si>
  <si>
    <t>Group By: Year; Five-Year Age Groups; ICD-10 113 Cause List</t>
  </si>
  <si>
    <t>GR113-137</t>
  </si>
  <si>
    <t>#COVID-19 (U07.1)</t>
  </si>
  <si>
    <t>Unreliable</t>
  </si>
  <si>
    <t>GR113-136</t>
  </si>
  <si>
    <t>#Enterocolitis due to Clostridium difficile (A04.7)</t>
  </si>
  <si>
    <t>GR113-135</t>
  </si>
  <si>
    <t>#Complications of medical and surgical care (Y40-Y84,Y88)</t>
  </si>
  <si>
    <t>GR113-134</t>
  </si>
  <si>
    <t>#Operations of war and their sequelae (Y36,Y89.1)</t>
  </si>
  <si>
    <t>GR113-133</t>
  </si>
  <si>
    <t>Other and unspecified events of undetermined intent and their sequelae (Y10-Y21,Y25-Y34,Y87.2,Y89.9)</t>
  </si>
  <si>
    <t>GR113-132</t>
  </si>
  <si>
    <t>Discharge of firearms, undetermined intent (Y22-Y24)</t>
  </si>
  <si>
    <t>GR113-131</t>
  </si>
  <si>
    <t>Events of undetermined intent (Y10-Y34,Y87.2,Y89.9)</t>
  </si>
  <si>
    <t>GR113-130</t>
  </si>
  <si>
    <t>#Legal intervention (Y35,Y89.0)</t>
  </si>
  <si>
    <t>GR113-129</t>
  </si>
  <si>
    <t>Assault (homicide) by other and unspecified means and their sequelae (*U01.0-*U01.3,*U01.5-*U01.9,*U02,X85-X92,X96-Y09,Y87.1)</t>
  </si>
  <si>
    <t>GR113-128</t>
  </si>
  <si>
    <t>Assault (homicide) by discharge of firearms (*U01.4,X93-X95)</t>
  </si>
  <si>
    <t>GR113-127</t>
  </si>
  <si>
    <t>#Assault (homicide) (*U01-*U02,X85-Y09,Y87.1)</t>
  </si>
  <si>
    <t>GR113-126</t>
  </si>
  <si>
    <t>Intentional self-harm (suicide) by other and unspecified means and their sequelae (*U03,X60-X71,X75-X84,Y87.0)</t>
  </si>
  <si>
    <t>GR113-125</t>
  </si>
  <si>
    <t>Intentional self-harm (suicide) by discharge of firearms (X72-X74)</t>
  </si>
  <si>
    <t>GR113-124</t>
  </si>
  <si>
    <t>#Intentional self-harm (suicide) (*U03,X60-X84,Y87.0)</t>
  </si>
  <si>
    <t>GR113-123</t>
  </si>
  <si>
    <t>Other and unspecified nontransport accidents and their sequelae (W20-W31,W35-W64,W75-W99,X10-X39,X50-X59,Y86)</t>
  </si>
  <si>
    <t>GR113-122</t>
  </si>
  <si>
    <t>Accidental poisoning and exposure to noxious substances (X40-X49)</t>
  </si>
  <si>
    <t>GR113-121</t>
  </si>
  <si>
    <t>Accidental exposure to smoke, fire and flames (X00-X09)</t>
  </si>
  <si>
    <t>GR113-120</t>
  </si>
  <si>
    <t>Accidental drowning and submersion (W65-W74)</t>
  </si>
  <si>
    <t>GR113-119</t>
  </si>
  <si>
    <t>Accidental discharge of firearms (W32-W34)</t>
  </si>
  <si>
    <t>GR113-118</t>
  </si>
  <si>
    <t>Falls (W00-W19)</t>
  </si>
  <si>
    <t>GR113-117</t>
  </si>
  <si>
    <t>Nontransport accidents (W00-X59,Y86)</t>
  </si>
  <si>
    <t>GR113-116</t>
  </si>
  <si>
    <t>Water, air and space, and other and unspecified transport accidents and their sequelae (V90-V99,Y85)</t>
  </si>
  <si>
    <t>GR113-115</t>
  </si>
  <si>
    <t>Other land transport accidents (V01,V05-V06,V09.1,V09.3-V09.9,V10-V11,V15-V18,V19.3,V19.8-V19.9,V80.0-V80.2,V80.6-V80.9,V81.2-V81.9,V82.2-V82.9,V87.9,V88.9,V89.1,V89.3,V89.9)</t>
  </si>
  <si>
    <t>GR113-114</t>
  </si>
  <si>
    <t>Motor vehicle accidents (V02-V04,V09.0,V09.2,V12-V14,V19.0-V19.2,V19.4-V19.6,V20-V79,V80.3-V80.5,V81.0-V81.1,V82.0-V82.1,V83-V86,V87.0-V87.8,V88.0-V88.8,V89.0,V89.2)</t>
  </si>
  <si>
    <t>GR113-113</t>
  </si>
  <si>
    <t>Transport accidents (V01-V99,Y85)</t>
  </si>
  <si>
    <t>GR113-112</t>
  </si>
  <si>
    <t>#Accidents (unintentional injuries) (V01-X59,Y85-Y86)</t>
  </si>
  <si>
    <t>GR113-111</t>
  </si>
  <si>
    <t xml:space="preserve">All other diseases (Residual) </t>
  </si>
  <si>
    <t>GR113-110</t>
  </si>
  <si>
    <t>Symptoms, signs and abnormal clinical and laboratory findings, not elsewhere classified (R00-R99)</t>
  </si>
  <si>
    <t>GR113-109</t>
  </si>
  <si>
    <t>#Congenital malformations, deformations and chromosomal abnormalities (Q00-Q99)</t>
  </si>
  <si>
    <t>GR113-107</t>
  </si>
  <si>
    <t>Other complications of pregnancy, childbirth and the puerperium (O10-O99)</t>
  </si>
  <si>
    <t>GR113-105</t>
  </si>
  <si>
    <t>#Pregnancy, childbirth and the puerperium (O00-O99)</t>
  </si>
  <si>
    <t>GR113-104</t>
  </si>
  <si>
    <t>#Inflammatory diseases of female pelvic organs (N70-N76)</t>
  </si>
  <si>
    <t>GR113-102</t>
  </si>
  <si>
    <t>#Infections of kidney (N10-N12,N13.6,N15.1)</t>
  </si>
  <si>
    <t>GR113-101</t>
  </si>
  <si>
    <t>Other disorders of kidney (N25,N27)</t>
  </si>
  <si>
    <t>GR113-100</t>
  </si>
  <si>
    <t>Renal failure (N17-N19)</t>
  </si>
  <si>
    <t>GR113-099</t>
  </si>
  <si>
    <t>Chronic glomerulonephritis, nephritis and nephropathy not specified as acute or chronic, and renal sclerosis unspecified (N02-N03,N05-N07,N26)</t>
  </si>
  <si>
    <t>GR113-098</t>
  </si>
  <si>
    <t>Acute and rapidly progressive nephritic and nephrotic syndrome (N00-N01,N04)</t>
  </si>
  <si>
    <t>GR113-097</t>
  </si>
  <si>
    <t>#Nephritis, nephrotic syndrome and nephrosis (N00-N07,N17-N19,N25-N27)</t>
  </si>
  <si>
    <t>GR113-096</t>
  </si>
  <si>
    <t>#Cholelithiasis and other disorders of gallbladder (K80-K82)</t>
  </si>
  <si>
    <t>GR113-095</t>
  </si>
  <si>
    <t>Other chronic liver disease and cirrhosis (K73-K74)</t>
  </si>
  <si>
    <t>GR113-094</t>
  </si>
  <si>
    <t>Alcoholic liver disease (K70)</t>
  </si>
  <si>
    <t>GR113-093</t>
  </si>
  <si>
    <t>#Chronic liver disease and cirrhosis (K70,K73-K74)</t>
  </si>
  <si>
    <t>GR113-092</t>
  </si>
  <si>
    <t>#Hernia (K40-K46)</t>
  </si>
  <si>
    <t>GR113-091</t>
  </si>
  <si>
    <t>#Diseases of appendix (K35-K38)</t>
  </si>
  <si>
    <t>GR113-090</t>
  </si>
  <si>
    <t>#Peptic ulcer (K25-K28)</t>
  </si>
  <si>
    <t>GR113-089</t>
  </si>
  <si>
    <t>Other diseases of respiratory system (J00-J06,J30- J39,J67,J70-J98)</t>
  </si>
  <si>
    <t>GR113-088</t>
  </si>
  <si>
    <t>#Pneumonitis due to solids and liquids (J69)</t>
  </si>
  <si>
    <t>GR113-087</t>
  </si>
  <si>
    <t>#Pneumoconioses and chemical effects (J60-J66,J68,U07.0)</t>
  </si>
  <si>
    <t>GR113-086</t>
  </si>
  <si>
    <t>Other chronic lower respiratory diseases (J44,J47)</t>
  </si>
  <si>
    <t>GR113-085</t>
  </si>
  <si>
    <t>Asthma (J45-J46)</t>
  </si>
  <si>
    <t>GR113-084</t>
  </si>
  <si>
    <t>Emphysema (J43)</t>
  </si>
  <si>
    <t>GR113-083</t>
  </si>
  <si>
    <t>Bronchitis, chronic and unspecified (J40-J42)</t>
  </si>
  <si>
    <t>GR113-082</t>
  </si>
  <si>
    <t>#Chronic lower respiratory diseases (J40-J47)</t>
  </si>
  <si>
    <t>GR113-081</t>
  </si>
  <si>
    <t>Other and unspecified acute lower respiratory infections (J22,U04)</t>
  </si>
  <si>
    <t>GR113-080</t>
  </si>
  <si>
    <t>#Acute bronchitis and bronchiolitis (J20-J21)</t>
  </si>
  <si>
    <t>GR113-079</t>
  </si>
  <si>
    <t>Other acute lower respiratory infections (J20-J22,U04)</t>
  </si>
  <si>
    <t>GR113-078</t>
  </si>
  <si>
    <t>Pneumonia (J12-J18)</t>
  </si>
  <si>
    <t>GR113-077</t>
  </si>
  <si>
    <t>Influenza (J09-J11)</t>
  </si>
  <si>
    <t>GR113-076</t>
  </si>
  <si>
    <t>#Influenza and pneumonia (J09-J18)</t>
  </si>
  <si>
    <t>GR113-075</t>
  </si>
  <si>
    <t>Other disorders of circulatory system (I80-I99)</t>
  </si>
  <si>
    <t>GR113-074</t>
  </si>
  <si>
    <t>Other diseases of arteries, arterioles and capillaries (I72-I78)</t>
  </si>
  <si>
    <t>GR113-073</t>
  </si>
  <si>
    <t>#Aortic aneurysm and dissection (I71)</t>
  </si>
  <si>
    <t>GR113-072</t>
  </si>
  <si>
    <t>Other diseases of circulatory system (I71-I78)</t>
  </si>
  <si>
    <t>GR113-071</t>
  </si>
  <si>
    <t>#Atherosclerosis (I70)</t>
  </si>
  <si>
    <t>GR113-070</t>
  </si>
  <si>
    <t>#Cerebrovascular diseases (I60-I69)</t>
  </si>
  <si>
    <t>GR113-069</t>
  </si>
  <si>
    <t>#Essential hypertension and hypertensive renal disease (I10,I12,I15)</t>
  </si>
  <si>
    <t>GR113-068</t>
  </si>
  <si>
    <t>All other forms of heart disease (I26-I28,I34-I38,I42-I49,I51)</t>
  </si>
  <si>
    <t>GR113-067</t>
  </si>
  <si>
    <t>Heart failure (I50)</t>
  </si>
  <si>
    <t>GR113-066</t>
  </si>
  <si>
    <t>Diseases of pericardium and acute myocarditis (I30-I31,I40)</t>
  </si>
  <si>
    <t>GR113-065</t>
  </si>
  <si>
    <t>Acute and subacute endocarditis (I33)</t>
  </si>
  <si>
    <t>GR113-064</t>
  </si>
  <si>
    <t>Other heart diseases (I26-I51)</t>
  </si>
  <si>
    <t>GR113-063</t>
  </si>
  <si>
    <t>All other forms of chronic ischemic heart disease (I20,I25.1-I25.9)</t>
  </si>
  <si>
    <t>GR113-062</t>
  </si>
  <si>
    <t>Atherosclerotic cardiovascular disease, so described (I25.0)</t>
  </si>
  <si>
    <t>GR113-061</t>
  </si>
  <si>
    <t>Other forms of chronic ischemic heart disease (I20,I25)</t>
  </si>
  <si>
    <t>GR113-060</t>
  </si>
  <si>
    <t>Other acute ischemic heart diseases (I24)</t>
  </si>
  <si>
    <t>GR113-059</t>
  </si>
  <si>
    <t>Acute myocardial infarction (I21-I22)</t>
  </si>
  <si>
    <t>GR113-058</t>
  </si>
  <si>
    <t>Ischemic heart diseases (I20-I25)</t>
  </si>
  <si>
    <t>GR113-057</t>
  </si>
  <si>
    <t>Hypertensive heart and renal disease (I13)</t>
  </si>
  <si>
    <t>GR113-056</t>
  </si>
  <si>
    <t>Hypertensive heart disease (I11)</t>
  </si>
  <si>
    <t>GR113-055</t>
  </si>
  <si>
    <t>Acute rheumatic fever and chronic rheumatic heart diseases (I00-I09)</t>
  </si>
  <si>
    <t>GR113-054</t>
  </si>
  <si>
    <t>#Diseases of heart (I00-I09,I11,I13,I20-I51)</t>
  </si>
  <si>
    <t>GR113-053</t>
  </si>
  <si>
    <t>Major cardiovascular diseases (I00-I78)</t>
  </si>
  <si>
    <t>GR113-052</t>
  </si>
  <si>
    <t>#Alzheimer disease (G30)</t>
  </si>
  <si>
    <t>GR113-051</t>
  </si>
  <si>
    <t>#Parkinson disease (G20-G21)</t>
  </si>
  <si>
    <t>GR113-050</t>
  </si>
  <si>
    <t>#Meningitis (G00,G03)</t>
  </si>
  <si>
    <t>GR113-049</t>
  </si>
  <si>
    <t>Other nutritional deficiencies (E50-E64)</t>
  </si>
  <si>
    <t>GR113-048</t>
  </si>
  <si>
    <t>Malnutrition (E40-E46)</t>
  </si>
  <si>
    <t>GR113-047</t>
  </si>
  <si>
    <t>#Nutritional deficiencies (E40-E64)</t>
  </si>
  <si>
    <t>GR113-046</t>
  </si>
  <si>
    <t>#Diabetes mellitus (E10-E14)</t>
  </si>
  <si>
    <t>GR113-045</t>
  </si>
  <si>
    <t>#Anemias (D50-D64)</t>
  </si>
  <si>
    <t>GR113-044</t>
  </si>
  <si>
    <t>#In situ neoplasms, benign neoplasms and neoplasms of uncertain or unknown behavior (D00-D48)</t>
  </si>
  <si>
    <t>GR113-043</t>
  </si>
  <si>
    <t>All other and unspecified malignant neoplasms (C17,C23-C24,C26-C31,C37-C41,C44-C49,C51-C52,C57-C60,C62-C63,C66,C68-C69,C73-C80,C97)</t>
  </si>
  <si>
    <t>GR113-042</t>
  </si>
  <si>
    <t>Other and unspecified malignant neoplasms of lymphoid, hematopoietic and related tissue (C96)</t>
  </si>
  <si>
    <t>GR113-041</t>
  </si>
  <si>
    <t>Multiple myeloma and immunoproliferative neoplasms (C88,C90)</t>
  </si>
  <si>
    <t>GR113-040</t>
  </si>
  <si>
    <t>Leukemia (C91-C95)</t>
  </si>
  <si>
    <t>GR113-039</t>
  </si>
  <si>
    <t>Non-Hodgkin lymphoma (C82-C85)</t>
  </si>
  <si>
    <t>GR113-038</t>
  </si>
  <si>
    <t>Hodgkin disease (C81)</t>
  </si>
  <si>
    <t>GR113-037</t>
  </si>
  <si>
    <t>Malignant neoplasms of lymphoid, hematopoietic and related tissue (C81-C96)</t>
  </si>
  <si>
    <t>GR113-036</t>
  </si>
  <si>
    <t>Malignant neoplasms of meninges, brain and other parts of central nervous system (C70-C72)</t>
  </si>
  <si>
    <t>GR113-035</t>
  </si>
  <si>
    <t>Malignant neoplasm of bladder (C67)</t>
  </si>
  <si>
    <t>GR113-034</t>
  </si>
  <si>
    <t>Malignant neoplasms of kidney and renal pelvis (C64-C65)</t>
  </si>
  <si>
    <t>GR113-033</t>
  </si>
  <si>
    <t>Malignant neoplasm of prostate (C61)</t>
  </si>
  <si>
    <t>GR113-032</t>
  </si>
  <si>
    <t>Malignant neoplasm of ovary (C56)</t>
  </si>
  <si>
    <t>GR113-031</t>
  </si>
  <si>
    <t>Malignant neoplasms of corpus uteri and uterus, part unspecified (C54-C55)</t>
  </si>
  <si>
    <t>GR113-030</t>
  </si>
  <si>
    <t>Malignant neoplasm of cervix uteri (C53)</t>
  </si>
  <si>
    <t>GR113-029</t>
  </si>
  <si>
    <t>Malignant neoplasm of breast (C50)</t>
  </si>
  <si>
    <t>GR113-028</t>
  </si>
  <si>
    <t>Malignant melanoma of skin (C43)</t>
  </si>
  <si>
    <t>GR113-027</t>
  </si>
  <si>
    <t>Malignant neoplasms of trachea, bronchus and lung (C33-C34)</t>
  </si>
  <si>
    <t>GR113-026</t>
  </si>
  <si>
    <t>Malignant neoplasm of larynx (C32)</t>
  </si>
  <si>
    <t>GR113-025</t>
  </si>
  <si>
    <t>Malignant neoplasm of pancreas (C25)</t>
  </si>
  <si>
    <t>GR113-024</t>
  </si>
  <si>
    <t>Malignant neoplasms of liver and intrahepatic bile ducts (C22)</t>
  </si>
  <si>
    <t>GR113-023</t>
  </si>
  <si>
    <t>Malignant neoplasms of colon, rectum and anus (C18-C21)</t>
  </si>
  <si>
    <t>GR113-022</t>
  </si>
  <si>
    <t>Malignant neoplasm of stomach (C16)</t>
  </si>
  <si>
    <t>GR113-021</t>
  </si>
  <si>
    <t>Malignant neoplasm of esophagus (C15)</t>
  </si>
  <si>
    <t>GR113-020</t>
  </si>
  <si>
    <t>Malignant neoplasms of lip, oral cavity and pharynx (C00-C14)</t>
  </si>
  <si>
    <t>GR113-019</t>
  </si>
  <si>
    <t>#Malignant neoplasms (C00-C97)</t>
  </si>
  <si>
    <t>GR113-018</t>
  </si>
  <si>
    <t>Other and unspecified infectious and parasitic diseases and their sequelae (A00,A05,A20-A36,A42-A44,A48-A49,A54-A79,A81-A82,A85.0-A85.1,A85.8,A86-B04,B06-B09,B25-B49,B55-B99,U07.1)</t>
  </si>
  <si>
    <t>GR113-016</t>
  </si>
  <si>
    <t>#Human immunodeficiency virus (HIV) disease (B20-B24)</t>
  </si>
  <si>
    <t>GR113-015</t>
  </si>
  <si>
    <t>#Viral hepatitis (B15-B19)</t>
  </si>
  <si>
    <t>GR113-010</t>
  </si>
  <si>
    <t>#Septicemia (A40-A41)</t>
  </si>
  <si>
    <t>GR113-009</t>
  </si>
  <si>
    <t>#Meningococcal infection (A39)</t>
  </si>
  <si>
    <t>GR113-007</t>
  </si>
  <si>
    <t>#Whooping cough (A37)</t>
  </si>
  <si>
    <t>GR113-005</t>
  </si>
  <si>
    <t>Respiratory tuberculosis (A16)</t>
  </si>
  <si>
    <t>GR113-004</t>
  </si>
  <si>
    <t>#Tuberculosis (A16-A19)</t>
  </si>
  <si>
    <t>GR113-003</t>
  </si>
  <si>
    <t>Certain other intestinal infections (A04,A07-A09)</t>
  </si>
  <si>
    <t>GR113-108</t>
  </si>
  <si>
    <t>#Certain conditions originating in the perinatal period (P00-P96)</t>
  </si>
  <si>
    <t>GR113-006</t>
  </si>
  <si>
    <t>Other tuberculosis (A17-A19)</t>
  </si>
  <si>
    <t>GR113-014</t>
  </si>
  <si>
    <t>#Measles (B05)</t>
  </si>
  <si>
    <t>GR113-017</t>
  </si>
  <si>
    <t>#Malaria (B50-B54)</t>
  </si>
  <si>
    <t>GR113-011</t>
  </si>
  <si>
    <t>#Syphilis (A50-A53)</t>
  </si>
  <si>
    <t>GR113-001</t>
  </si>
  <si>
    <t>#Salmonella infections (A01-A02)</t>
  </si>
  <si>
    <t>GR113-002</t>
  </si>
  <si>
    <t>#Shigellosis and amebiasis (A03,A06)</t>
  </si>
  <si>
    <t>GR113-008</t>
  </si>
  <si>
    <t>#Scarlet fever and erysipelas (A38,A46)</t>
  </si>
  <si>
    <t>GR113-103</t>
  </si>
  <si>
    <t>#Hyperplasia of prostate (N40)</t>
  </si>
  <si>
    <t>GR113-013</t>
  </si>
  <si>
    <t>#Arthropod-borne viral encephalitis (A83-A84,A85.2)</t>
  </si>
  <si>
    <t>ICD-10 113 Cause List Code</t>
  </si>
  <si>
    <t>ICD-10 113 Cause List</t>
  </si>
  <si>
    <t>4. The population figures for year 2020 are bridged-race estimates of the July 1 resident population, from the Vintage 2020</t>
  </si>
  <si>
    <t>3. Deaths of persons with Age "Not Stated" are included in "All" counts and rates, but are not distributed among age groups,</t>
  </si>
  <si>
    <t>Heart disease</t>
  </si>
  <si>
    <t>Cancer</t>
  </si>
  <si>
    <t>COVID</t>
  </si>
  <si>
    <t>Other causes</t>
  </si>
  <si>
    <t>Motor vehicle accidents</t>
  </si>
  <si>
    <t>available by specific cause of death for ICD-10 codes V01-Y89, R95 or R96.</t>
  </si>
  <si>
    <t>deaths occurring 24 weeks prior to the final date in the provisional data, the number of deaths and related statistics are not</t>
  </si>
  <si>
    <t>'Data not shown due to 6 month lag to account for delays in death certificate completion for certain causes of death.' For these</t>
  </si>
  <si>
    <t>external causes of injury (ICD-10 codes V01-Y89) or sudden deaths (ICD-10 codes R95 and R96) have the cause of death labeled as</t>
  </si>
  <si>
    <t>interpreting these data. More information can be found at: https://www.cdc.gov/nchs/maternal-mortality/.</t>
  </si>
  <si>
    <t>processing and review and therefore should not be considered final for statistical purposes. Caution should be used in</t>
  </si>
  <si>
    <t>subject to further processing before these deaths records are considered final. Provisional deaths have not undergone full</t>
  </si>
  <si>
    <t>in information available to individual states and probable errors. Deaths with the underlying cause classified with O00-O99 are</t>
  </si>
  <si>
    <t>http://wonder.cdc.gov/wonder/help/mcd-provisional.html#Unreliable.</t>
  </si>
  <si>
    <t>http://wonder.cdc.gov/wonder/help/mcd-provisional.html#Assurance of Confidentiality.</t>
  </si>
  <si>
    <t>GR113-999</t>
  </si>
  <si>
    <t>Data not shown due to 6 month lag to account for delays in death certificate completion for certain causes of death (999)</t>
  </si>
  <si>
    <t>UCD - ICD-10 113 Cause List Code</t>
  </si>
  <si>
    <t>UCD - ICD-10 113 Cause List</t>
  </si>
  <si>
    <t>Group By: Year; Five-Year Age Groups; UCD - ICD-10 113 Cause List</t>
  </si>
  <si>
    <t>AM</t>
  </si>
  <si>
    <t>3. Data are Suppressed when the data meet the criteria for confidentiality constraints. More information:</t>
  </si>
  <si>
    <t>4. Death rates are flagged as Unreliable when the rate is calculated with a numerator of 20 or less. More information:</t>
  </si>
  <si>
    <t>5. Deaths of persons with Age "Not Stated" are included in "All" counts and rates, but are not distributed among age groups,</t>
  </si>
  <si>
    <t>7. Beginning with the 2018 data, changes have been implemented that affect the counts for ICD-10 cause of death codes O00-O99</t>
  </si>
  <si>
    <t>8. Deaths related to external causes of injury or sudden death: In the provisional mortality data, causes of death classified as</t>
  </si>
  <si>
    <t>Components of change, 2019 to that year</t>
  </si>
  <si>
    <t>Absolute</t>
  </si>
  <si>
    <t>Relative</t>
  </si>
  <si>
    <t>Liver disease</t>
  </si>
  <si>
    <t>Diabetes</t>
  </si>
  <si>
    <t>Percent of total</t>
  </si>
  <si>
    <t>Stroke</t>
  </si>
  <si>
    <t>Attribution of Mortality increase in 2021</t>
  </si>
  <si>
    <t>All other causes</t>
  </si>
  <si>
    <t>Attribution of Mortality increase in 2020</t>
  </si>
  <si>
    <t>Age Group</t>
  </si>
  <si>
    <t>Overall Increase in Mortality Compared to 2019</t>
  </si>
  <si>
    <t>Total Mortality in 2020 (Rate per 100K)</t>
  </si>
  <si>
    <t>Total Mortality in 2021 (Rate per 100K)</t>
  </si>
  <si>
    <t>Percent Contribution to Increase</t>
  </si>
  <si>
    <t>Rank</t>
  </si>
  <si>
    <t>Incremental rate change (per 100K)</t>
  </si>
  <si>
    <t>Falls</t>
  </si>
  <si>
    <t>Chronic lower respiratory disease</t>
  </si>
  <si>
    <t>Parkinson disease</t>
  </si>
  <si>
    <t>Alzheimer disease</t>
  </si>
  <si>
    <t>80-84 years</t>
  </si>
  <si>
    <t>80-84</t>
  </si>
  <si>
    <t>85-89 years</t>
  </si>
  <si>
    <t>85-89</t>
  </si>
  <si>
    <t>Not Applicable</t>
  </si>
  <si>
    <t>90-94 years</t>
  </si>
  <si>
    <t>90-94</t>
  </si>
  <si>
    <t>95-99 years</t>
  </si>
  <si>
    <t>95-99</t>
  </si>
  <si>
    <t>100+ years</t>
  </si>
  <si>
    <t>100+</t>
  </si>
  <si>
    <t>Five-Year Age Groups: 80-84 years; 85-89 years; 90-94 years; 95-99 years; 100+ years</t>
  </si>
  <si>
    <t>Query Date: Aug 21, 2022 6:17:41 AM</t>
  </si>
  <si>
    <t>Program. Accessed at http://wonder.cdc.gov/ucd-icd10.html on Aug 21, 2022 6:17:41 AM</t>
  </si>
  <si>
    <t>1. Population and rates are labeled 'Not Applicable' when they include a subset of ages 85-100+ because populations are not</t>
  </si>
  <si>
    <t>available for those ages. More information: http://wonder.cdc.gov/wonder/help/ucd.html#Ages 85-100.</t>
  </si>
  <si>
    <t>Ten-Year Age Groups: 85+ years</t>
  </si>
  <si>
    <t>Group By: Year</t>
  </si>
  <si>
    <t>Query Date: Aug 21, 2022 6:19:33 AM</t>
  </si>
  <si>
    <t>Program. Accessed at http://wonder.cdc.gov/ucd-icd10.html on Aug 21, 2022 6:19:33 AM</t>
  </si>
  <si>
    <t>85+ years</t>
  </si>
  <si>
    <t>Query Date: Aug 21, 2022 6:24:44 AM</t>
  </si>
  <si>
    <t>Program. Accessed at http://wonder.cdc.gov/ucd-icd10.html on Aug 21, 2022 6:24:44 AM</t>
  </si>
  <si>
    <t>2. Population and rates are labeled 'Not Applicable' when they include a subset of ages 85-100+ because populations are not</t>
  </si>
  <si>
    <t>3. As of April 3, 2017, the underlying cause of death has been revised for 125 deaths in 2014. More information:</t>
  </si>
  <si>
    <t>4. Circumstances in Georgia for the years 2008 and 2009 have resulted in unusually high death counts for the ICD-10 cause of</t>
  </si>
  <si>
    <t>5. Circumstances in New Jersey for the year 2009 have resulted in unusually high death counts for the ICD-10 cause of death code</t>
  </si>
  <si>
    <t>6. Circumstances in California resulted in unusually high death counts for the ICD-10 cause of death code R99, "Other</t>
  </si>
  <si>
    <t>7. Death rates are flagged as Unreliable when the rate is calculated with a numerator of 20 or less. More information:</t>
  </si>
  <si>
    <t>8. Deaths of persons with Age "Not Stated" are included in "All" counts and rates, but are not distributed among age groups,</t>
  </si>
  <si>
    <t>9. The population figures for year 2020 are bridged-race estimates of the July 1 resident population, from the Vintage 2020</t>
  </si>
  <si>
    <t>10. Beginning with the 2018 data, changes have been implemented that affect the counts for ICD-10 cause of death codes O00-O99</t>
  </si>
  <si>
    <t>Group By: Year; ICD-10 113 Cause List</t>
  </si>
  <si>
    <t>Query Date: Aug 21, 2022 6:28:09 AM</t>
  </si>
  <si>
    <t>Program. Accessed at http://wonder.cdc.gov/ucd-icd10.html on Aug 21, 2022 6:28:09 AM</t>
  </si>
  <si>
    <t>available for those ages. More information: http://wonder.cdc.gov/wonder/help/mcd-provisional.html#Ages 85-100.</t>
  </si>
  <si>
    <t>Group By: Year; UCD - ICD-10 113 Cause List</t>
  </si>
  <si>
    <t>2022 (provisional)</t>
  </si>
  <si>
    <t>2023 (provisional and partial)</t>
  </si>
  <si>
    <t>Dataset: Provisional Mortality Statistics, 2018 through Last Week</t>
  </si>
  <si>
    <t>Query Date: Sep 28, 2023 6:15:55 AM</t>
  </si>
  <si>
    <t>System, Provisional Mortality on CDC WONDER Online Database. Data are from the final Multiple Cause of Death Files, 2018-2021,</t>
  </si>
  <si>
    <t>and from provisional data for years 2022-2023, as compiled from data provided by the 57 vital statistics jurisdictions through</t>
  </si>
  <si>
    <t>the Vital Statistics Cooperative Program. Accessed at http://wonder.cdc.gov/mcd-icd10-provisional.html on Sep 28, 2023 6:15:55</t>
  </si>
  <si>
    <t>3. The population figures for years 2021 and later are single-race estimates of the July 1 resident population, based on the</t>
  </si>
  <si>
    <t>Blended Base produced by the US Census Bureau in lieu of the April 1, 2020 decennial population count, from the Vintage 2021</t>
  </si>
  <si>
    <t>postcensal series released by the Census Bureau on June 30, 2022. The population figures for year 2020 are single-race estimates</t>
  </si>
  <si>
    <t>of the July 1 resident population, from the Vintage 2020 postcensal series based on April 2010 Census, released by the Census</t>
  </si>
  <si>
    <t>Bureau on July 27, 2021. The population figures for year 2019 are single-race estimates of the July 1 resident population, from</t>
  </si>
  <si>
    <t>the Vintage 2019 postcensal series based on April 2010 Census, released by the Census Bureau on June 25, 2020. The population</t>
  </si>
  <si>
    <t>figures for year 2018 are single-race estimates of the July 1 resident population, from the Vintage 2018 postcensal series based</t>
  </si>
  <si>
    <t>on April 2010 Census, released by the Census Bureau on June 20, 2019. More information:</t>
  </si>
  <si>
    <t>http://wonder.cdc.gov/wonder/help/mcd-provisional.html#Population Data.</t>
  </si>
  <si>
    <t>4. Deaths occurring through September 16, 2023 as of September 24, 2023.</t>
  </si>
  <si>
    <t>Query Date: Sep 28, 2023 6:16:29 AM</t>
  </si>
  <si>
    <t>the Vital Statistics Cooperative Program. Accessed at http://wonder.cdc.gov/mcd-icd10-provisional.html on Sep 28, 2023 6:16:29</t>
  </si>
  <si>
    <t>3. Rows with suppressed Deaths are hidden. Use Quick Options above to show suppressed rows.</t>
  </si>
  <si>
    <t>6. The population figures for years 2021 and later are single-race estimates of the July 1 resident population, based on the</t>
  </si>
  <si>
    <t>9. Deaths occurring through September 16, 2023 as of September 24, 2023.</t>
  </si>
  <si>
    <t>Query Date: Sep 28, 2023 6:18:46 AM</t>
  </si>
  <si>
    <t>the Vital Statistics Cooperative Program. Accessed at http://wonder.cdc.gov/mcd-icd10-provisional.html on Sep 28, 2023 6:18:46</t>
  </si>
  <si>
    <t>1. Deaths of persons with Age "Not Stated" are included in "All" counts and rates, but are not distributed among age groups,</t>
  </si>
  <si>
    <t>2. The population figures for years 2021 and later are single-race estimates of the July 1 resident population, based on the</t>
  </si>
  <si>
    <t>3. Deaths occurring through September 16, 2023 as of September 24, 2023.</t>
  </si>
  <si>
    <t>Query Date: Sep 28, 2023 6:19:47 AM</t>
  </si>
  <si>
    <t>the Vital Statistics Cooperative Program. Accessed at http://wonder.cdc.gov/mcd-icd10-provisional.html on Sep 28, 2023 6:19:47</t>
  </si>
  <si>
    <t>2. Data are Suppressed when the data meet the criteria for confidentiality constraints. More information:</t>
  </si>
  <si>
    <t>3. Death rates are flagged as Unreliable when the rate is calculated with a numerator of 20 or less. More information:</t>
  </si>
  <si>
    <t>4. Deaths of persons with Age "Not Stated" are included in "All" counts and rates, but are not distributed among age groups,</t>
  </si>
  <si>
    <t>5. The population figures for years 2021 and later are single-race estimates of the July 1 resident population, based on the</t>
  </si>
  <si>
    <t>6. Beginning with the 2018 data, changes have been implemented that affect the counts for ICD-10 cause of death codes O00-O99</t>
  </si>
  <si>
    <t>7. Deaths related to external causes of injury or sudden death: In the provisional mortality data, causes of death classified as</t>
  </si>
  <si>
    <t>8. Deaths occurring through September 16, 2023 as of September 24, 2023.</t>
  </si>
  <si>
    <t>=B45</t>
  </si>
  <si>
    <t>Total Mortality in 2022 (Rate per 100K)</t>
  </si>
  <si>
    <t>File:</t>
  </si>
  <si>
    <t>Path:</t>
  </si>
  <si>
    <t>Age 80 plus by cause of death 2020-2022 attribution 2023 Sept 28.xlsx</t>
  </si>
  <si>
    <t>Description of File:</t>
  </si>
  <si>
    <t>Sheets:</t>
  </si>
  <si>
    <t>Description:</t>
  </si>
  <si>
    <t>Links:</t>
  </si>
  <si>
    <t>Age 80+ 1999-2020</t>
  </si>
  <si>
    <t>Age 85+ 1999-2020</t>
  </si>
  <si>
    <t>Age 80+ 2018-2022 prov</t>
  </si>
  <si>
    <t>Age 85+ 2018-2022 prov</t>
  </si>
  <si>
    <t>Age 80+ 1999-2020 UCD</t>
  </si>
  <si>
    <t>Age 85+ 1999-2020 UCD</t>
  </si>
  <si>
    <t>Age 80+ Provisional UCD</t>
  </si>
  <si>
    <t>Age 85+ Provisional UCD</t>
  </si>
  <si>
    <t>Graph Prep</t>
  </si>
  <si>
    <t>Age 80-84 Excess</t>
  </si>
  <si>
    <t>Age 80-84 Stacked Column</t>
  </si>
  <si>
    <t>Age 85+ Excess</t>
  </si>
  <si>
    <t>Age 85+ Stacked Column</t>
  </si>
  <si>
    <t>Death Rate Chart</t>
  </si>
  <si>
    <t>Table of Attribution</t>
  </si>
  <si>
    <t>(There are no external links.)</t>
  </si>
  <si>
    <t>/Documents/Documents/STUMP writing/mortality/Age groups/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</si>
</sst>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#,##0.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0">
    <xf numFmtId="0" fontId="0" fillId="0" borderId="0" xfId="0"/>
    <xf numFmtId="49" fontId="0" fillId="0" borderId="0" xfId="0" applyNumberFormat="1"/>
    <xf numFmtId="0" fontId="0" fillId="33" borderId="0" xfId="0" applyFill="1"/>
    <xf numFmtId="9" fontId="0" fillId="0" borderId="0" xfId="1" applyFont="1"/>
    <xf numFmtId="49" fontId="0" fillId="33" borderId="0" xfId="0" applyNumberFormat="1" applyFill="1"/>
    <xf numFmtId="0" fontId="16" fillId="0" borderId="0" xfId="0" applyFont="1"/>
    <xf numFmtId="0" fontId="0" fillId="0" borderId="0" xfId="0" applyAlignment="1">
      <alignment wrapText="1"/>
    </xf>
    <xf numFmtId="9" fontId="0" fillId="0" borderId="0" xfId="0" applyNumberFormat="1"/>
    <xf numFmtId="1" fontId="0" fillId="0" borderId="0" xfId="0" applyNumberFormat="1"/>
    <xf numFmtId="0" fontId="16" fillId="33" borderId="0" xfId="0" applyFont="1" applyFill="1" applyAlignment="1">
      <alignment wrapText="1"/>
    </xf>
    <xf numFmtId="0" fontId="16" fillId="0" borderId="13" xfId="0" applyFont="1" applyBorder="1"/>
    <xf numFmtId="0" fontId="0" fillId="0" borderId="15" xfId="0" applyBorder="1" applyAlignment="1">
      <alignment wrapText="1"/>
    </xf>
    <xf numFmtId="0" fontId="16" fillId="0" borderId="16" xfId="0" applyFont="1" applyBorder="1" applyAlignment="1">
      <alignment horizontal="center" wrapText="1"/>
    </xf>
    <xf numFmtId="0" fontId="16" fillId="0" borderId="17" xfId="0" applyFont="1" applyBorder="1" applyAlignment="1">
      <alignment horizontal="center" wrapText="1"/>
    </xf>
    <xf numFmtId="0" fontId="17" fillId="29" borderId="10" xfId="39" applyBorder="1"/>
    <xf numFmtId="0" fontId="16" fillId="0" borderId="25" xfId="0" applyFont="1" applyBorder="1" applyAlignment="1">
      <alignment horizontal="center" wrapText="1"/>
    </xf>
    <xf numFmtId="0" fontId="16" fillId="0" borderId="24" xfId="0" applyFont="1" applyBorder="1" applyAlignment="1">
      <alignment horizontal="center" wrapText="1"/>
    </xf>
    <xf numFmtId="0" fontId="16" fillId="0" borderId="19" xfId="0" applyFont="1" applyBorder="1" applyAlignment="1">
      <alignment horizontal="center" wrapText="1"/>
    </xf>
    <xf numFmtId="164" fontId="0" fillId="0" borderId="0" xfId="0" applyNumberFormat="1"/>
    <xf numFmtId="9" fontId="0" fillId="0" borderId="18" xfId="1" applyFont="1" applyBorder="1" applyAlignment="1">
      <alignment horizontal="center"/>
    </xf>
    <xf numFmtId="165" fontId="0" fillId="0" borderId="0" xfId="1" applyNumberFormat="1" applyFont="1"/>
    <xf numFmtId="166" fontId="0" fillId="0" borderId="20" xfId="0" applyNumberFormat="1" applyBorder="1"/>
    <xf numFmtId="9" fontId="0" fillId="0" borderId="0" xfId="1" applyFont="1" applyBorder="1" applyAlignment="1">
      <alignment horizontal="center"/>
    </xf>
    <xf numFmtId="9" fontId="1" fillId="0" borderId="0" xfId="1" applyFont="1" applyBorder="1" applyAlignment="1">
      <alignment horizontal="center"/>
    </xf>
    <xf numFmtId="9" fontId="0" fillId="0" borderId="14" xfId="0" applyNumberFormat="1" applyBorder="1" applyAlignment="1">
      <alignment horizontal="center"/>
    </xf>
    <xf numFmtId="0" fontId="0" fillId="0" borderId="0" xfId="0" applyAlignment="1">
      <alignment horizontal="center"/>
    </xf>
    <xf numFmtId="9" fontId="0" fillId="0" borderId="26" xfId="1" applyFont="1" applyBorder="1" applyAlignment="1">
      <alignment horizontal="center"/>
    </xf>
    <xf numFmtId="9" fontId="0" fillId="0" borderId="27" xfId="1" applyFont="1" applyBorder="1" applyAlignment="1">
      <alignment horizontal="center"/>
    </xf>
    <xf numFmtId="9" fontId="1" fillId="0" borderId="27" xfId="1" applyFont="1" applyBorder="1" applyAlignment="1">
      <alignment horizontal="center"/>
    </xf>
    <xf numFmtId="9" fontId="0" fillId="0" borderId="28" xfId="0" applyNumberFormat="1" applyBorder="1" applyAlignment="1">
      <alignment horizontal="center"/>
    </xf>
    <xf numFmtId="0" fontId="16" fillId="0" borderId="29" xfId="0" applyFont="1" applyBorder="1"/>
    <xf numFmtId="166" fontId="0" fillId="0" borderId="30" xfId="0" applyNumberFormat="1" applyBorder="1"/>
    <xf numFmtId="166" fontId="0" fillId="0" borderId="27" xfId="0" applyNumberFormat="1" applyBorder="1"/>
    <xf numFmtId="0" fontId="17" fillId="29" borderId="11" xfId="39" applyBorder="1" applyAlignment="1">
      <alignment horizontal="center"/>
    </xf>
    <xf numFmtId="0" fontId="17" fillId="29" borderId="12" xfId="39" applyBorder="1" applyAlignment="1">
      <alignment horizontal="center"/>
    </xf>
    <xf numFmtId="0" fontId="17" fillId="29" borderId="21" xfId="39" applyBorder="1" applyAlignment="1">
      <alignment horizontal="center" wrapText="1"/>
    </xf>
    <xf numFmtId="0" fontId="17" fillId="29" borderId="22" xfId="39" applyBorder="1" applyAlignment="1">
      <alignment horizontal="center" wrapText="1"/>
    </xf>
    <xf numFmtId="0" fontId="17" fillId="29" borderId="23" xfId="39" applyBorder="1" applyAlignment="1">
      <alignment horizontal="center" wrapText="1"/>
    </xf>
    <xf numFmtId="0" fontId="16" fillId="0" borderId="0" xfId="0" applyFont="1" applyBorder="1"/>
    <xf numFmtId="166" fontId="0" fillId="0" borderId="0" xfId="0" applyNumberFormat="1" applyBorder="1"/>
    <xf numFmtId="9" fontId="0" fillId="0" borderId="0" xfId="0" applyNumberFormat="1" applyBorder="1" applyAlignment="1">
      <alignment horizontal="center"/>
    </xf>
    <xf numFmtId="166" fontId="0" fillId="0" borderId="0" xfId="0" applyNumberFormat="1"/>
    <xf numFmtId="0" fontId="0" fillId="0" borderId="0" xfId="0" applyNumberFormat="1"/>
    <xf numFmtId="166" fontId="0" fillId="0" borderId="31" xfId="0" applyNumberFormat="1" applyBorder="1"/>
    <xf numFmtId="0" fontId="16" fillId="0" borderId="32" xfId="0" applyFont="1" applyBorder="1" applyAlignment="1">
      <alignment horizontal="center" wrapText="1"/>
    </xf>
    <xf numFmtId="0" fontId="16" fillId="0" borderId="33" xfId="0" applyFont="1" applyBorder="1" applyAlignment="1">
      <alignment horizontal="center" wrapText="1"/>
    </xf>
    <xf numFmtId="9" fontId="0" fillId="0" borderId="20" xfId="1" applyFont="1" applyBorder="1" applyAlignment="1">
      <alignment horizontal="center"/>
    </xf>
    <xf numFmtId="9" fontId="0" fillId="0" borderId="30" xfId="1" applyFont="1" applyBorder="1" applyAlignment="1">
      <alignment horizontal="center"/>
    </xf>
    <xf numFmtId="0" fontId="16" fillId="0" borderId="34" xfId="0" applyFont="1" applyBorder="1"/>
    <xf numFmtId="0" fontId="18" fillId="0" borderId="0" xfId="0" applyFon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hartsheet" Target="chartsheets/sheet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2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0.xml"/><Relationship Id="rId23" Type="http://schemas.openxmlformats.org/officeDocument/2006/relationships/customXml" Target="../customXml/item2.xml"/><Relationship Id="rId10" Type="http://schemas.openxmlformats.org/officeDocument/2006/relationships/chartsheet" Target="chartsheets/sheet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5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Change of Death</a:t>
            </a:r>
            <a:r>
              <a:rPr lang="en-US" sz="2000" baseline="0"/>
              <a:t> Rate by Cause of Death</a:t>
            </a:r>
          </a:p>
          <a:p>
            <a:pPr>
              <a:defRPr/>
            </a:pPr>
            <a:r>
              <a:rPr lang="en-US" sz="2000" baseline="0"/>
              <a:t>for Age 80-84, U.S., Compared to 2019</a:t>
            </a:r>
            <a:endParaRPr lang="en-US" sz="2000"/>
          </a:p>
        </c:rich>
      </c:tx>
      <c:layout>
        <c:manualLayout>
          <c:xMode val="edge"/>
          <c:yMode val="edge"/>
          <c:x val="0.29226045438723181"/>
          <c:y val="2.2464989270178908E-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0"/>
          <c:order val="0"/>
          <c:tx>
            <c:strRef>
              <c:f>'Graph Prep'!$AC$2</c:f>
              <c:strCache>
                <c:ptCount val="1"/>
                <c:pt idx="0">
                  <c:v>Other causes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3"/>
              <c:tx>
                <c:rich>
                  <a:bodyPr/>
                  <a:lstStyle/>
                  <a:p>
                    <a:fld id="{BB4EB9DD-6634-451E-ACA9-08E736C600C1}" type="SERIESNAME">
                      <a:rPr lang="en-US" sz="1200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EDDD-4BBF-9A19-E30AEDE2E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Prep'!$AC$31:$AC$33</c:f>
              <c:numCache>
                <c:formatCode>General</c:formatCode>
                <c:ptCount val="3"/>
                <c:pt idx="0">
                  <c:v>57.999999999999545</c:v>
                </c:pt>
                <c:pt idx="1">
                  <c:v>128.40000000000009</c:v>
                </c:pt>
                <c:pt idx="2">
                  <c:v>251.49999999999955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D-4BBF-9A19-E30AEDE2E154}"/>
            </c:ext>
          </c:extLst>
        </c:ser>
        <c:ser>
          <c:idx val="2"/>
          <c:order val="1"/>
          <c:tx>
            <c:strRef>
              <c:f>'Graph Prep'!$S$1</c:f>
              <c:strCache>
                <c:ptCount val="1"/>
                <c:pt idx="0">
                  <c:v>Falls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Prep'!$S$31:$S$33</c:f>
              <c:numCache>
                <c:formatCode>General</c:formatCode>
                <c:ptCount val="3"/>
                <c:pt idx="0">
                  <c:v>4.6999999999999886</c:v>
                </c:pt>
                <c:pt idx="1">
                  <c:v>13.699999999999989</c:v>
                </c:pt>
                <c:pt idx="2">
                  <c:v>24.099999999999994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DD-4BBF-9A19-E30AEDE2E154}"/>
            </c:ext>
          </c:extLst>
        </c:ser>
        <c:ser>
          <c:idx val="3"/>
          <c:order val="2"/>
          <c:tx>
            <c:strRef>
              <c:f>'Graph Prep'!$T$1</c:f>
              <c:strCache>
                <c:ptCount val="1"/>
                <c:pt idx="0">
                  <c:v>Motor vehicle accidents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18"/>
              <c:tx>
                <c:rich>
                  <a:bodyPr/>
                  <a:lstStyle/>
                  <a:p>
                    <a:fld id="{FAED043F-0159-4D74-8A50-FADCD9610C06}" type="SERIESNAME">
                      <a:rPr lang="en-US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EDDD-4BBF-9A19-E30AEDE2E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Prep'!$T$31:$T$33</c:f>
              <c:numCache>
                <c:formatCode>General</c:formatCode>
                <c:ptCount val="3"/>
                <c:pt idx="0">
                  <c:v>-3.1999999999999993</c:v>
                </c:pt>
                <c:pt idx="1">
                  <c:v>-0.80000000000000071</c:v>
                </c:pt>
                <c:pt idx="2">
                  <c:v>0.60000000000000142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DD-4BBF-9A19-E30AEDE2E154}"/>
            </c:ext>
          </c:extLst>
        </c:ser>
        <c:ser>
          <c:idx val="5"/>
          <c:order val="3"/>
          <c:tx>
            <c:strRef>
              <c:f>'Graph Prep'!$V$1</c:f>
              <c:strCache>
                <c:ptCount val="1"/>
                <c:pt idx="0">
                  <c:v>Heart disease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Prep'!$V$31:$V$33</c:f>
              <c:numCache>
                <c:formatCode>General</c:formatCode>
                <c:ptCount val="3"/>
                <c:pt idx="0">
                  <c:v>22.400000000000091</c:v>
                </c:pt>
                <c:pt idx="1">
                  <c:v>57.900000000000091</c:v>
                </c:pt>
                <c:pt idx="2">
                  <c:v>117.79999999999995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DD-4BBF-9A19-E30AEDE2E154}"/>
            </c:ext>
          </c:extLst>
        </c:ser>
        <c:ser>
          <c:idx val="4"/>
          <c:order val="4"/>
          <c:tx>
            <c:strRef>
              <c:f>'Graph Prep'!$U$1</c:f>
              <c:strCache>
                <c:ptCount val="1"/>
                <c:pt idx="0">
                  <c:v>Chronic lower respiratory disease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Prep'!$U$31:$U$33</c:f>
              <c:numCache>
                <c:formatCode>General</c:formatCode>
                <c:ptCount val="3"/>
                <c:pt idx="0">
                  <c:v>-23.099999999999966</c:v>
                </c:pt>
                <c:pt idx="1">
                  <c:v>-38.099999999999966</c:v>
                </c:pt>
                <c:pt idx="2">
                  <c:v>-14.899999999999977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DDD-4BBF-9A19-E30AEDE2E154}"/>
            </c:ext>
          </c:extLst>
        </c:ser>
        <c:ser>
          <c:idx val="1"/>
          <c:order val="5"/>
          <c:tx>
            <c:strRef>
              <c:f>'Graph Prep'!$R$1</c:f>
              <c:strCache>
                <c:ptCount val="1"/>
                <c:pt idx="0">
                  <c:v>Stroke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7"/>
              <c:tx>
                <c:rich>
                  <a:bodyPr/>
                  <a:lstStyle/>
                  <a:p>
                    <a:fld id="{06298C21-BF77-4353-903D-0B4A01817C4E}" type="SERIESNAME">
                      <a:rPr lang="en-US" sz="1600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389737821233882"/>
                      <c:h val="3.078902128655582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EDDD-4BBF-9A19-E30AEDE2E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Prep'!$R$31:$R$33</c:f>
              <c:numCache>
                <c:formatCode>General</c:formatCode>
                <c:ptCount val="3"/>
                <c:pt idx="0">
                  <c:v>7.6000000000000227</c:v>
                </c:pt>
                <c:pt idx="1">
                  <c:v>27.899999999999977</c:v>
                </c:pt>
                <c:pt idx="2">
                  <c:v>40.399999999999977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DD-4BBF-9A19-E30AEDE2E154}"/>
            </c:ext>
          </c:extLst>
        </c:ser>
        <c:ser>
          <c:idx val="7"/>
          <c:order val="6"/>
          <c:tx>
            <c:strRef>
              <c:f>'Graph Prep'!$X$1</c:f>
              <c:strCache>
                <c:ptCount val="1"/>
                <c:pt idx="0">
                  <c:v>Liver disease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Prep'!$X$31:$X$33</c:f>
              <c:numCache>
                <c:formatCode>General</c:formatCode>
                <c:ptCount val="3"/>
                <c:pt idx="0">
                  <c:v>1.1999999999999957</c:v>
                </c:pt>
                <c:pt idx="1">
                  <c:v>2.6999999999999957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DDD-4BBF-9A19-E30AEDE2E154}"/>
            </c:ext>
          </c:extLst>
        </c:ser>
        <c:ser>
          <c:idx val="8"/>
          <c:order val="7"/>
          <c:tx>
            <c:strRef>
              <c:f>'Graph Prep'!$Y$1</c:f>
              <c:strCache>
                <c:ptCount val="1"/>
                <c:pt idx="0">
                  <c:v>Diabetes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Prep'!$Y$31:$Y$33</c:f>
              <c:numCache>
                <c:formatCode>General</c:formatCode>
                <c:ptCount val="3"/>
                <c:pt idx="0">
                  <c:v>22.300000000000011</c:v>
                </c:pt>
                <c:pt idx="1">
                  <c:v>24.599999999999994</c:v>
                </c:pt>
                <c:pt idx="2">
                  <c:v>26.099999999999994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DDD-4BBF-9A19-E30AEDE2E154}"/>
            </c:ext>
          </c:extLst>
        </c:ser>
        <c:ser>
          <c:idx val="0"/>
          <c:order val="8"/>
          <c:tx>
            <c:strRef>
              <c:f>'Graph Prep'!$Z$30</c:f>
              <c:strCache>
                <c:ptCount val="1"/>
                <c:pt idx="0">
                  <c:v>Alzheimer disease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0EAA9AA-10DB-4C40-9309-175E3B65D942}" type="SERIESNAME">
                      <a:rPr lang="en-US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r>
                      <a:rPr lang="en-US" baseline="0"/>
                      <a:t>, </a:t>
                    </a:r>
                    <a:fld id="{A727B58E-B659-419F-B5A9-123FB9C105DF}" type="VALUE">
                      <a:rPr lang="en-US" baseline="0">
                        <a:solidFill>
                          <a:schemeClr val="bg1"/>
                        </a:solidFill>
                      </a:rPr>
                      <a:pPr/>
                      <a:t>[VALUE]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66F6-4266-AD00-F31838C9E7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Prep'!$Z$31:$Z$33</c:f>
              <c:numCache>
                <c:formatCode>General</c:formatCode>
                <c:ptCount val="3"/>
                <c:pt idx="0">
                  <c:v>27.200000000000045</c:v>
                </c:pt>
                <c:pt idx="1">
                  <c:v>3.5</c:v>
                </c:pt>
                <c:pt idx="2">
                  <c:v>15.800000000000011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3-4FA1-A40E-4A29C69ABAA6}"/>
            </c:ext>
          </c:extLst>
        </c:ser>
        <c:ser>
          <c:idx val="11"/>
          <c:order val="9"/>
          <c:tx>
            <c:strRef>
              <c:f>'Graph Prep'!$AA$30</c:f>
              <c:strCache>
                <c:ptCount val="1"/>
                <c:pt idx="0">
                  <c:v>Parkinson disease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Prep'!$AA$31:$AA$33</c:f>
              <c:numCache>
                <c:formatCode>General</c:formatCode>
                <c:ptCount val="3"/>
                <c:pt idx="0">
                  <c:v>14.400000000000006</c:v>
                </c:pt>
                <c:pt idx="1">
                  <c:v>9.9000000000000057</c:v>
                </c:pt>
                <c:pt idx="2">
                  <c:v>21.200000000000017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3-4FA1-A40E-4A29C69ABAA6}"/>
            </c:ext>
          </c:extLst>
        </c:ser>
        <c:ser>
          <c:idx val="9"/>
          <c:order val="10"/>
          <c:tx>
            <c:strRef>
              <c:f>'Graph Prep'!$AB$1</c:f>
              <c:strCache>
                <c:ptCount val="1"/>
                <c:pt idx="0">
                  <c:v>COVID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2"/>
              <c:layout>
                <c:manualLayout>
                  <c:x val="0"/>
                  <c:y val="-7.69470423859259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860805860805866E-2"/>
                      <c:h val="5.66675265942435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EDDD-4BBF-9A19-E30AEDE2E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Prep'!$AB$31:$AB$33</c:f>
              <c:numCache>
                <c:formatCode>General</c:formatCode>
                <c:ptCount val="3"/>
                <c:pt idx="0">
                  <c:v>770.8</c:v>
                </c:pt>
                <c:pt idx="1">
                  <c:v>749.4</c:v>
                </c:pt>
                <c:pt idx="2">
                  <c:v>404.3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DDD-4BBF-9A19-E30AEDE2E154}"/>
            </c:ext>
          </c:extLst>
        </c:ser>
        <c:ser>
          <c:idx val="6"/>
          <c:order val="11"/>
          <c:tx>
            <c:strRef>
              <c:f>'Graph Prep'!$W$1</c:f>
              <c:strCache>
                <c:ptCount val="1"/>
                <c:pt idx="0">
                  <c:v>Cancer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Prep'!$W$31:$W$33</c:f>
              <c:numCache>
                <c:formatCode>General</c:formatCode>
                <c:ptCount val="3"/>
                <c:pt idx="0">
                  <c:v>-20.799999999999955</c:v>
                </c:pt>
                <c:pt idx="1">
                  <c:v>23.200000000000045</c:v>
                </c:pt>
                <c:pt idx="2">
                  <c:v>54.5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DDD-4BBF-9A19-E30AEDE2E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1873519"/>
        <c:axId val="201861455"/>
      </c:barChart>
      <c:catAx>
        <c:axId val="201873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861455"/>
        <c:crosses val="autoZero"/>
        <c:auto val="1"/>
        <c:lblAlgn val="ctr"/>
        <c:lblOffset val="100"/>
        <c:tickLblSkip val="1"/>
        <c:noMultiLvlLbl val="0"/>
      </c:catAx>
      <c:valAx>
        <c:axId val="201861455"/>
        <c:scaling>
          <c:orientation val="minMax"/>
          <c:max val="1200"/>
          <c:min val="-1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1.1721611721611722E-2"/>
              <c:y val="2.933378785129608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873519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Death</a:t>
            </a:r>
            <a:r>
              <a:rPr lang="en-US" sz="2000" baseline="0"/>
              <a:t> Rate for Age 80-84, U.S.</a:t>
            </a:r>
          </a:p>
          <a:p>
            <a:pPr>
              <a:defRPr/>
            </a:pPr>
            <a:r>
              <a:rPr lang="en-US" sz="2000" baseline="0"/>
              <a:t>By Cause of Death, 1999-2022</a:t>
            </a:r>
            <a:endParaRPr lang="en-US" sz="2000"/>
          </a:p>
        </c:rich>
      </c:tx>
      <c:layout>
        <c:manualLayout>
          <c:xMode val="edge"/>
          <c:yMode val="edge"/>
          <c:x val="0.30545781777277842"/>
          <c:y val="4.252336552906432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67956215714152"/>
          <c:y val="3.7020231077110201E-2"/>
          <c:w val="0.72931622393040152"/>
          <c:h val="0.91611453113815322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'Graph Prep'!$AC$1</c:f>
              <c:strCache>
                <c:ptCount val="1"/>
                <c:pt idx="0">
                  <c:v>All other causes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3"/>
              <c:tx>
                <c:rich>
                  <a:bodyPr/>
                  <a:lstStyle/>
                  <a:p>
                    <a:fld id="{BB4EB9DD-6634-451E-ACA9-08E736C600C1}" type="SERIESNAME">
                      <a:rPr lang="en-US" sz="1200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D92A-4FE2-A9A6-F869ED21F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Prep'!$Q$3:$Q$26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Prep'!$AC$3:$AC$26</c:f>
              <c:numCache>
                <c:formatCode>General</c:formatCode>
                <c:ptCount val="24"/>
                <c:pt idx="0">
                  <c:v>1642</c:v>
                </c:pt>
                <c:pt idx="1">
                  <c:v>1684.9999999999991</c:v>
                </c:pt>
                <c:pt idx="2">
                  <c:v>1655.3999999999987</c:v>
                </c:pt>
                <c:pt idx="3">
                  <c:v>1684.3999999999996</c:v>
                </c:pt>
                <c:pt idx="4">
                  <c:v>1674</c:v>
                </c:pt>
                <c:pt idx="5">
                  <c:v>1643.2000000000007</c:v>
                </c:pt>
                <c:pt idx="6">
                  <c:v>1691</c:v>
                </c:pt>
                <c:pt idx="7">
                  <c:v>1689.4000000000005</c:v>
                </c:pt>
                <c:pt idx="8">
                  <c:v>1650.8000000000002</c:v>
                </c:pt>
                <c:pt idx="9">
                  <c:v>1695.3000000000002</c:v>
                </c:pt>
                <c:pt idx="10">
                  <c:v>1639.1999999999998</c:v>
                </c:pt>
                <c:pt idx="11">
                  <c:v>1679.8000000000011</c:v>
                </c:pt>
                <c:pt idx="12">
                  <c:v>1709</c:v>
                </c:pt>
                <c:pt idx="13">
                  <c:v>1719.4000000000005</c:v>
                </c:pt>
                <c:pt idx="14">
                  <c:v>1731.8000000000002</c:v>
                </c:pt>
                <c:pt idx="15">
                  <c:v>1688</c:v>
                </c:pt>
                <c:pt idx="16">
                  <c:v>1662.2000000000007</c:v>
                </c:pt>
                <c:pt idx="17">
                  <c:v>1606.9999999999991</c:v>
                </c:pt>
                <c:pt idx="18">
                  <c:v>1644.3999999999996</c:v>
                </c:pt>
                <c:pt idx="19">
                  <c:v>1622.5</c:v>
                </c:pt>
                <c:pt idx="20">
                  <c:v>1599.7000000000003</c:v>
                </c:pt>
                <c:pt idx="21">
                  <c:v>1657.6999999999998</c:v>
                </c:pt>
                <c:pt idx="22">
                  <c:v>1728.1000000000004</c:v>
                </c:pt>
                <c:pt idx="23">
                  <c:v>1851.1999999999998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2A-4FE2-A9A6-F869ED21F702}"/>
            </c:ext>
          </c:extLst>
        </c:ser>
        <c:ser>
          <c:idx val="2"/>
          <c:order val="1"/>
          <c:tx>
            <c:strRef>
              <c:f>'Graph Prep'!$S$1</c:f>
              <c:strCache>
                <c:ptCount val="1"/>
                <c:pt idx="0">
                  <c:v>Falls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'Graph Prep'!$Q$3:$Q$26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Prep'!$S$3:$S$26</c:f>
              <c:numCache>
                <c:formatCode>General</c:formatCode>
                <c:ptCount val="24"/>
                <c:pt idx="0">
                  <c:v>45.5</c:v>
                </c:pt>
                <c:pt idx="1">
                  <c:v>44.5</c:v>
                </c:pt>
                <c:pt idx="2">
                  <c:v>50</c:v>
                </c:pt>
                <c:pt idx="3">
                  <c:v>54.2</c:v>
                </c:pt>
                <c:pt idx="4">
                  <c:v>57.7</c:v>
                </c:pt>
                <c:pt idx="5">
                  <c:v>62.2</c:v>
                </c:pt>
                <c:pt idx="6">
                  <c:v>64</c:v>
                </c:pt>
                <c:pt idx="7">
                  <c:v>66.400000000000006</c:v>
                </c:pt>
                <c:pt idx="8">
                  <c:v>70.5</c:v>
                </c:pt>
                <c:pt idx="9">
                  <c:v>74.599999999999994</c:v>
                </c:pt>
                <c:pt idx="10">
                  <c:v>73.8</c:v>
                </c:pt>
                <c:pt idx="11">
                  <c:v>77.400000000000006</c:v>
                </c:pt>
                <c:pt idx="12">
                  <c:v>80</c:v>
                </c:pt>
                <c:pt idx="13">
                  <c:v>84.3</c:v>
                </c:pt>
                <c:pt idx="14">
                  <c:v>85.7</c:v>
                </c:pt>
                <c:pt idx="15">
                  <c:v>84.7</c:v>
                </c:pt>
                <c:pt idx="16">
                  <c:v>89.7</c:v>
                </c:pt>
                <c:pt idx="17">
                  <c:v>88.9</c:v>
                </c:pt>
                <c:pt idx="18">
                  <c:v>91.6</c:v>
                </c:pt>
                <c:pt idx="19">
                  <c:v>90.9</c:v>
                </c:pt>
                <c:pt idx="20">
                  <c:v>95.4</c:v>
                </c:pt>
                <c:pt idx="21">
                  <c:v>100.1</c:v>
                </c:pt>
                <c:pt idx="22">
                  <c:v>109.1</c:v>
                </c:pt>
                <c:pt idx="23">
                  <c:v>119.5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2A-4FE2-A9A6-F869ED21F702}"/>
            </c:ext>
          </c:extLst>
        </c:ser>
        <c:ser>
          <c:idx val="3"/>
          <c:order val="2"/>
          <c:tx>
            <c:strRef>
              <c:f>'Graph Prep'!$T$1</c:f>
              <c:strCache>
                <c:ptCount val="1"/>
                <c:pt idx="0">
                  <c:v>Motor vehicle accidents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'Graph Prep'!$Q$3:$Q$26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Prep'!$T$3:$T$26</c:f>
              <c:numCache>
                <c:formatCode>General</c:formatCode>
                <c:ptCount val="24"/>
                <c:pt idx="0">
                  <c:v>30.1</c:v>
                </c:pt>
                <c:pt idx="1">
                  <c:v>28.5</c:v>
                </c:pt>
                <c:pt idx="2">
                  <c:v>29</c:v>
                </c:pt>
                <c:pt idx="3">
                  <c:v>28.5</c:v>
                </c:pt>
                <c:pt idx="4">
                  <c:v>28.3</c:v>
                </c:pt>
                <c:pt idx="5">
                  <c:v>27.1</c:v>
                </c:pt>
                <c:pt idx="6">
                  <c:v>24.8</c:v>
                </c:pt>
                <c:pt idx="7">
                  <c:v>25.1</c:v>
                </c:pt>
                <c:pt idx="8">
                  <c:v>23.9</c:v>
                </c:pt>
                <c:pt idx="9">
                  <c:v>20.8</c:v>
                </c:pt>
                <c:pt idx="10">
                  <c:v>21.7</c:v>
                </c:pt>
                <c:pt idx="11">
                  <c:v>20.7</c:v>
                </c:pt>
                <c:pt idx="12">
                  <c:v>20.100000000000001</c:v>
                </c:pt>
                <c:pt idx="13">
                  <c:v>20.399999999999999</c:v>
                </c:pt>
                <c:pt idx="14">
                  <c:v>20</c:v>
                </c:pt>
                <c:pt idx="15">
                  <c:v>19.399999999999999</c:v>
                </c:pt>
                <c:pt idx="16">
                  <c:v>19.8</c:v>
                </c:pt>
                <c:pt idx="17">
                  <c:v>22.1</c:v>
                </c:pt>
                <c:pt idx="18">
                  <c:v>21.2</c:v>
                </c:pt>
                <c:pt idx="19">
                  <c:v>19.899999999999999</c:v>
                </c:pt>
                <c:pt idx="20">
                  <c:v>20.7</c:v>
                </c:pt>
                <c:pt idx="21">
                  <c:v>17.5</c:v>
                </c:pt>
                <c:pt idx="22">
                  <c:v>19.899999999999999</c:v>
                </c:pt>
                <c:pt idx="23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2A-4FE2-A9A6-F869ED21F702}"/>
            </c:ext>
          </c:extLst>
        </c:ser>
        <c:ser>
          <c:idx val="4"/>
          <c:order val="3"/>
          <c:tx>
            <c:strRef>
              <c:f>'Graph Prep'!$U$1</c:f>
              <c:strCache>
                <c:ptCount val="1"/>
                <c:pt idx="0">
                  <c:v>Chronic lower respiratory disease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18"/>
              <c:tx>
                <c:rich>
                  <a:bodyPr/>
                  <a:lstStyle/>
                  <a:p>
                    <a:fld id="{E5E4E64D-B90C-4663-B9E0-52891F18F353}" type="SERIESNAME">
                      <a:rPr lang="en-US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D92A-4FE2-A9A6-F869ED21F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Prep'!$Q$3:$Q$26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Prep'!$U$3:$U$26</c:f>
              <c:numCache>
                <c:formatCode>General</c:formatCode>
                <c:ptCount val="24"/>
                <c:pt idx="0">
                  <c:v>484.5</c:v>
                </c:pt>
                <c:pt idx="1">
                  <c:v>473.4</c:v>
                </c:pt>
                <c:pt idx="2">
                  <c:v>453.9</c:v>
                </c:pt>
                <c:pt idx="3">
                  <c:v>467.4</c:v>
                </c:pt>
                <c:pt idx="4">
                  <c:v>457.4</c:v>
                </c:pt>
                <c:pt idx="5">
                  <c:v>437.2</c:v>
                </c:pt>
                <c:pt idx="6">
                  <c:v>460.4</c:v>
                </c:pt>
                <c:pt idx="7">
                  <c:v>436.2</c:v>
                </c:pt>
                <c:pt idx="8">
                  <c:v>444.6</c:v>
                </c:pt>
                <c:pt idx="9">
                  <c:v>478.7</c:v>
                </c:pt>
                <c:pt idx="10">
                  <c:v>460.6</c:v>
                </c:pt>
                <c:pt idx="11">
                  <c:v>447</c:v>
                </c:pt>
                <c:pt idx="12">
                  <c:v>461.8</c:v>
                </c:pt>
                <c:pt idx="13">
                  <c:v>446.7</c:v>
                </c:pt>
                <c:pt idx="14">
                  <c:v>452.5</c:v>
                </c:pt>
                <c:pt idx="15">
                  <c:v>431.9</c:v>
                </c:pt>
                <c:pt idx="16">
                  <c:v>441</c:v>
                </c:pt>
                <c:pt idx="17">
                  <c:v>426.6</c:v>
                </c:pt>
                <c:pt idx="18">
                  <c:v>433</c:v>
                </c:pt>
                <c:pt idx="19">
                  <c:v>414.6</c:v>
                </c:pt>
                <c:pt idx="20">
                  <c:v>395.2</c:v>
                </c:pt>
                <c:pt idx="21">
                  <c:v>372.1</c:v>
                </c:pt>
                <c:pt idx="22">
                  <c:v>357.1</c:v>
                </c:pt>
                <c:pt idx="23">
                  <c:v>380.3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92A-4FE2-A9A6-F869ED21F702}"/>
            </c:ext>
          </c:extLst>
        </c:ser>
        <c:ser>
          <c:idx val="5"/>
          <c:order val="4"/>
          <c:tx>
            <c:strRef>
              <c:f>'Graph Prep'!$V$1</c:f>
              <c:strCache>
                <c:ptCount val="1"/>
                <c:pt idx="0">
                  <c:v>Heart disease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18"/>
              <c:tx>
                <c:rich>
                  <a:bodyPr/>
                  <a:lstStyle/>
                  <a:p>
                    <a:fld id="{FE39158D-CD0A-4351-A2CB-A1D9FA4F8FAC}" type="SERIESNAME">
                      <a:rPr lang="en-US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9D04-4045-99F8-AEECF6C3A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Prep'!$Q$3:$Q$26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Prep'!$V$3:$V$26</c:f>
              <c:numCache>
                <c:formatCode>General</c:formatCode>
                <c:ptCount val="24"/>
                <c:pt idx="0">
                  <c:v>2484.6999999999998</c:v>
                </c:pt>
                <c:pt idx="1">
                  <c:v>2392.1</c:v>
                </c:pt>
                <c:pt idx="2">
                  <c:v>2313.9</c:v>
                </c:pt>
                <c:pt idx="3">
                  <c:v>2242.6999999999998</c:v>
                </c:pt>
                <c:pt idx="4">
                  <c:v>2158.6</c:v>
                </c:pt>
                <c:pt idx="5">
                  <c:v>2019.3</c:v>
                </c:pt>
                <c:pt idx="6">
                  <c:v>1957.7</c:v>
                </c:pt>
                <c:pt idx="7">
                  <c:v>1846.7</c:v>
                </c:pt>
                <c:pt idx="8">
                  <c:v>1752.5</c:v>
                </c:pt>
                <c:pt idx="9">
                  <c:v>1689.5</c:v>
                </c:pt>
                <c:pt idx="10">
                  <c:v>1611.6</c:v>
                </c:pt>
                <c:pt idx="11">
                  <c:v>1559.5</c:v>
                </c:pt>
                <c:pt idx="12">
                  <c:v>1516.7</c:v>
                </c:pt>
                <c:pt idx="13">
                  <c:v>1472.8</c:v>
                </c:pt>
                <c:pt idx="14">
                  <c:v>1473.6</c:v>
                </c:pt>
                <c:pt idx="15">
                  <c:v>1448.3</c:v>
                </c:pt>
                <c:pt idx="16">
                  <c:v>1456.3</c:v>
                </c:pt>
                <c:pt idx="17">
                  <c:v>1398.4</c:v>
                </c:pt>
                <c:pt idx="18">
                  <c:v>1390.2</c:v>
                </c:pt>
                <c:pt idx="19">
                  <c:v>1372.8</c:v>
                </c:pt>
                <c:pt idx="20">
                  <c:v>1344.8</c:v>
                </c:pt>
                <c:pt idx="21">
                  <c:v>1367.2</c:v>
                </c:pt>
                <c:pt idx="22">
                  <c:v>1402.7</c:v>
                </c:pt>
                <c:pt idx="23">
                  <c:v>1462.6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92A-4FE2-A9A6-F869ED21F702}"/>
            </c:ext>
          </c:extLst>
        </c:ser>
        <c:ser>
          <c:idx val="1"/>
          <c:order val="5"/>
          <c:tx>
            <c:strRef>
              <c:f>'Graph Prep'!$R$1</c:f>
              <c:strCache>
                <c:ptCount val="1"/>
                <c:pt idx="0">
                  <c:v>Stroke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7"/>
              <c:tx>
                <c:rich>
                  <a:bodyPr/>
                  <a:lstStyle/>
                  <a:p>
                    <a:fld id="{06298C21-BF77-4353-903D-0B4A01817C4E}" type="SERIESNAME">
                      <a:rPr lang="en-US" sz="900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389737821233882"/>
                      <c:h val="3.078902128655582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D92A-4FE2-A9A6-F869ED21F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Prep'!$Q$3:$Q$26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Prep'!$R$3:$R$26</c:f>
              <c:numCache>
                <c:formatCode>General</c:formatCode>
                <c:ptCount val="24"/>
                <c:pt idx="0">
                  <c:v>664</c:v>
                </c:pt>
                <c:pt idx="1">
                  <c:v>654</c:v>
                </c:pt>
                <c:pt idx="2">
                  <c:v>623.79999999999995</c:v>
                </c:pt>
                <c:pt idx="3">
                  <c:v>604</c:v>
                </c:pt>
                <c:pt idx="4">
                  <c:v>572.9</c:v>
                </c:pt>
                <c:pt idx="5">
                  <c:v>535.20000000000005</c:v>
                </c:pt>
                <c:pt idx="6">
                  <c:v>500.1</c:v>
                </c:pt>
                <c:pt idx="7">
                  <c:v>460</c:v>
                </c:pt>
                <c:pt idx="8">
                  <c:v>439.7</c:v>
                </c:pt>
                <c:pt idx="9">
                  <c:v>430.7</c:v>
                </c:pt>
                <c:pt idx="10">
                  <c:v>398.8</c:v>
                </c:pt>
                <c:pt idx="11">
                  <c:v>392.1</c:v>
                </c:pt>
                <c:pt idx="12">
                  <c:v>387.3</c:v>
                </c:pt>
                <c:pt idx="13">
                  <c:v>372.6</c:v>
                </c:pt>
                <c:pt idx="14">
                  <c:v>369.6</c:v>
                </c:pt>
                <c:pt idx="15">
                  <c:v>366.3</c:v>
                </c:pt>
                <c:pt idx="16">
                  <c:v>381.8</c:v>
                </c:pt>
                <c:pt idx="17">
                  <c:v>372</c:v>
                </c:pt>
                <c:pt idx="18">
                  <c:v>370</c:v>
                </c:pt>
                <c:pt idx="19">
                  <c:v>358.6</c:v>
                </c:pt>
                <c:pt idx="20">
                  <c:v>360.5</c:v>
                </c:pt>
                <c:pt idx="21">
                  <c:v>368.1</c:v>
                </c:pt>
                <c:pt idx="22">
                  <c:v>388.4</c:v>
                </c:pt>
                <c:pt idx="23">
                  <c:v>400.9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2A-4FE2-A9A6-F869ED21F702}"/>
            </c:ext>
          </c:extLst>
        </c:ser>
        <c:ser>
          <c:idx val="6"/>
          <c:order val="6"/>
          <c:tx>
            <c:strRef>
              <c:f>'Graph Prep'!$W$1</c:f>
              <c:strCache>
                <c:ptCount val="1"/>
                <c:pt idx="0">
                  <c:v>Cancer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8"/>
              <c:tx>
                <c:rich>
                  <a:bodyPr/>
                  <a:lstStyle/>
                  <a:p>
                    <a:fld id="{5F03685D-9306-45C8-BD8D-F3A7D8B7A35B}" type="SERIESNAME">
                      <a:rPr lang="en-US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D04-4045-99F8-AEECF6C3A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Prep'!$Q$3:$Q$26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Prep'!$W$3:$W$26</c:f>
              <c:numCache>
                <c:formatCode>General</c:formatCode>
                <c:ptCount val="24"/>
                <c:pt idx="0">
                  <c:v>1493.1</c:v>
                </c:pt>
                <c:pt idx="1">
                  <c:v>1505.3</c:v>
                </c:pt>
                <c:pt idx="2">
                  <c:v>1469</c:v>
                </c:pt>
                <c:pt idx="3">
                  <c:v>1463.8</c:v>
                </c:pt>
                <c:pt idx="4">
                  <c:v>1454.7</c:v>
                </c:pt>
                <c:pt idx="5">
                  <c:v>1432.9</c:v>
                </c:pt>
                <c:pt idx="6">
                  <c:v>1435.7</c:v>
                </c:pt>
                <c:pt idx="7">
                  <c:v>1423.2</c:v>
                </c:pt>
                <c:pt idx="8">
                  <c:v>1417.6</c:v>
                </c:pt>
                <c:pt idx="9">
                  <c:v>1396.2</c:v>
                </c:pt>
                <c:pt idx="10">
                  <c:v>1376.2</c:v>
                </c:pt>
                <c:pt idx="11">
                  <c:v>1371.7</c:v>
                </c:pt>
                <c:pt idx="12">
                  <c:v>1345.2</c:v>
                </c:pt>
                <c:pt idx="13">
                  <c:v>1325.4</c:v>
                </c:pt>
                <c:pt idx="14">
                  <c:v>1310.8</c:v>
                </c:pt>
                <c:pt idx="15">
                  <c:v>1299.9000000000001</c:v>
                </c:pt>
                <c:pt idx="16">
                  <c:v>1273.3</c:v>
                </c:pt>
                <c:pt idx="17">
                  <c:v>1253.3</c:v>
                </c:pt>
                <c:pt idx="18">
                  <c:v>1239.9000000000001</c:v>
                </c:pt>
                <c:pt idx="19">
                  <c:v>1215.0999999999999</c:v>
                </c:pt>
                <c:pt idx="20">
                  <c:v>1183.5</c:v>
                </c:pt>
                <c:pt idx="21">
                  <c:v>1162.7</c:v>
                </c:pt>
                <c:pt idx="22">
                  <c:v>1206.7</c:v>
                </c:pt>
                <c:pt idx="23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92A-4FE2-A9A6-F869ED21F702}"/>
            </c:ext>
          </c:extLst>
        </c:ser>
        <c:ser>
          <c:idx val="7"/>
          <c:order val="7"/>
          <c:tx>
            <c:strRef>
              <c:f>'Graph Prep'!$X$1</c:f>
              <c:strCache>
                <c:ptCount val="1"/>
                <c:pt idx="0">
                  <c:v>Liver disease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 Prep'!$Q$3:$Q$26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Prep'!$X$3:$X$26</c:f>
              <c:numCache>
                <c:formatCode>General</c:formatCode>
                <c:ptCount val="24"/>
                <c:pt idx="0">
                  <c:v>30.8</c:v>
                </c:pt>
                <c:pt idx="1">
                  <c:v>29.6</c:v>
                </c:pt>
                <c:pt idx="2">
                  <c:v>28.7</c:v>
                </c:pt>
                <c:pt idx="3">
                  <c:v>30</c:v>
                </c:pt>
                <c:pt idx="4">
                  <c:v>28.6</c:v>
                </c:pt>
                <c:pt idx="5">
                  <c:v>27.2</c:v>
                </c:pt>
                <c:pt idx="6">
                  <c:v>28</c:v>
                </c:pt>
                <c:pt idx="7">
                  <c:v>28.3</c:v>
                </c:pt>
                <c:pt idx="8">
                  <c:v>27.3</c:v>
                </c:pt>
                <c:pt idx="9">
                  <c:v>26.9</c:v>
                </c:pt>
                <c:pt idx="10">
                  <c:v>26.7</c:v>
                </c:pt>
                <c:pt idx="11">
                  <c:v>27.7</c:v>
                </c:pt>
                <c:pt idx="12">
                  <c:v>29.3</c:v>
                </c:pt>
                <c:pt idx="13">
                  <c:v>28.8</c:v>
                </c:pt>
                <c:pt idx="14">
                  <c:v>29.9</c:v>
                </c:pt>
                <c:pt idx="15">
                  <c:v>29.5</c:v>
                </c:pt>
                <c:pt idx="16">
                  <c:v>32</c:v>
                </c:pt>
                <c:pt idx="17">
                  <c:v>32.4</c:v>
                </c:pt>
                <c:pt idx="18">
                  <c:v>32</c:v>
                </c:pt>
                <c:pt idx="19">
                  <c:v>32.200000000000003</c:v>
                </c:pt>
                <c:pt idx="20">
                  <c:v>33.1</c:v>
                </c:pt>
                <c:pt idx="21">
                  <c:v>34.299999999999997</c:v>
                </c:pt>
                <c:pt idx="22">
                  <c:v>35.799999999999997</c:v>
                </c:pt>
                <c:pt idx="23">
                  <c:v>38.1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92A-4FE2-A9A6-F869ED21F702}"/>
            </c:ext>
          </c:extLst>
        </c:ser>
        <c:ser>
          <c:idx val="8"/>
          <c:order val="8"/>
          <c:tx>
            <c:strRef>
              <c:f>'Graph Prep'!$Y$1</c:f>
              <c:strCache>
                <c:ptCount val="1"/>
                <c:pt idx="0">
                  <c:v>Diabetes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8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16C12A9-C119-4054-A8B8-596400630005}" type="SERIESNAME">
                      <a:rPr lang="en-US">
                        <a:solidFill>
                          <a:schemeClr val="bg1"/>
                        </a:solidFill>
                      </a:rPr>
                      <a:pPr>
                        <a:defRPr/>
                      </a:pPr>
                      <a:t>[SERIES NAME]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584320881324155E-2"/>
                      <c:h val="3.0272806808239881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10A6-4EE2-9AE8-889712C615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Prep'!$Q$3:$Q$26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Prep'!$Y$3:$Y$26</c:f>
              <c:numCache>
                <c:formatCode>General</c:formatCode>
                <c:ptCount val="24"/>
                <c:pt idx="0">
                  <c:v>214.8</c:v>
                </c:pt>
                <c:pt idx="1">
                  <c:v>213.9</c:v>
                </c:pt>
                <c:pt idx="2">
                  <c:v>219.1</c:v>
                </c:pt>
                <c:pt idx="3">
                  <c:v>218.7</c:v>
                </c:pt>
                <c:pt idx="4">
                  <c:v>217.2</c:v>
                </c:pt>
                <c:pt idx="5">
                  <c:v>214.3</c:v>
                </c:pt>
                <c:pt idx="6">
                  <c:v>212.4</c:v>
                </c:pt>
                <c:pt idx="7">
                  <c:v>199.9</c:v>
                </c:pt>
                <c:pt idx="8">
                  <c:v>196.5</c:v>
                </c:pt>
                <c:pt idx="9">
                  <c:v>184.4</c:v>
                </c:pt>
                <c:pt idx="10">
                  <c:v>175.3</c:v>
                </c:pt>
                <c:pt idx="11">
                  <c:v>173.2</c:v>
                </c:pt>
                <c:pt idx="12">
                  <c:v>180.6</c:v>
                </c:pt>
                <c:pt idx="13">
                  <c:v>177.6</c:v>
                </c:pt>
                <c:pt idx="14">
                  <c:v>175.5</c:v>
                </c:pt>
                <c:pt idx="15">
                  <c:v>172.1</c:v>
                </c:pt>
                <c:pt idx="16">
                  <c:v>174.5</c:v>
                </c:pt>
                <c:pt idx="17">
                  <c:v>166.8</c:v>
                </c:pt>
                <c:pt idx="18">
                  <c:v>169.4</c:v>
                </c:pt>
                <c:pt idx="19">
                  <c:v>166.3</c:v>
                </c:pt>
                <c:pt idx="20">
                  <c:v>167</c:v>
                </c:pt>
                <c:pt idx="21">
                  <c:v>189.3</c:v>
                </c:pt>
                <c:pt idx="22">
                  <c:v>191.6</c:v>
                </c:pt>
                <c:pt idx="23">
                  <c:v>193.1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92A-4FE2-A9A6-F869ED21F702}"/>
            </c:ext>
          </c:extLst>
        </c:ser>
        <c:ser>
          <c:idx val="11"/>
          <c:order val="9"/>
          <c:tx>
            <c:strRef>
              <c:f>'Graph Prep'!$Z$1</c:f>
              <c:strCache>
                <c:ptCount val="1"/>
                <c:pt idx="0">
                  <c:v>Alzheimer disease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5000"/>
                </a:schemeClr>
              </a:solidFill>
            </a:ln>
            <a:effectLst/>
          </c:spPr>
          <c:invertIfNegative val="0"/>
          <c:dLbls>
            <c:dLbl>
              <c:idx val="17"/>
              <c:layout>
                <c:manualLayout>
                  <c:x val="8.7997712521404696E-3"/>
                  <c:y val="-6.0639561154201627E-3"/>
                </c:manualLayout>
              </c:layout>
              <c:tx>
                <c:rich>
                  <a:bodyPr/>
                  <a:lstStyle/>
                  <a:p>
                    <a:fld id="{41C36402-34D5-4472-95C7-40FF697133DE}" type="SERIESNAME">
                      <a:rPr lang="en-US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1E17-4FC4-8C62-40BD72139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Prep'!$Q$3:$Q$26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Prep'!$Z$3:$Z$26</c:f>
              <c:numCache>
                <c:formatCode>General</c:formatCode>
                <c:ptCount val="24"/>
                <c:pt idx="0">
                  <c:v>206.2</c:v>
                </c:pt>
                <c:pt idx="1">
                  <c:v>221.1</c:v>
                </c:pt>
                <c:pt idx="2">
                  <c:v>233</c:v>
                </c:pt>
                <c:pt idx="3">
                  <c:v>246.6</c:v>
                </c:pt>
                <c:pt idx="4">
                  <c:v>255.8</c:v>
                </c:pt>
                <c:pt idx="5">
                  <c:v>262.5</c:v>
                </c:pt>
                <c:pt idx="6">
                  <c:v>277</c:v>
                </c:pt>
                <c:pt idx="7">
                  <c:v>273.39999999999998</c:v>
                </c:pt>
                <c:pt idx="8">
                  <c:v>271.39999999999998</c:v>
                </c:pt>
                <c:pt idx="9">
                  <c:v>295</c:v>
                </c:pt>
                <c:pt idx="10">
                  <c:v>276</c:v>
                </c:pt>
                <c:pt idx="11">
                  <c:v>282.3</c:v>
                </c:pt>
                <c:pt idx="12">
                  <c:v>280.89999999999998</c:v>
                </c:pt>
                <c:pt idx="13">
                  <c:v>271.7</c:v>
                </c:pt>
                <c:pt idx="14">
                  <c:v>268.3</c:v>
                </c:pt>
                <c:pt idx="15">
                  <c:v>292.39999999999998</c:v>
                </c:pt>
                <c:pt idx="16">
                  <c:v>338.2</c:v>
                </c:pt>
                <c:pt idx="17">
                  <c:v>341.4</c:v>
                </c:pt>
                <c:pt idx="18">
                  <c:v>350.4</c:v>
                </c:pt>
                <c:pt idx="19">
                  <c:v>344.4</c:v>
                </c:pt>
                <c:pt idx="20">
                  <c:v>339.9</c:v>
                </c:pt>
                <c:pt idx="21">
                  <c:v>367.1</c:v>
                </c:pt>
                <c:pt idx="22">
                  <c:v>343.4</c:v>
                </c:pt>
                <c:pt idx="23">
                  <c:v>355.7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6-4EE2-9AE8-889712C61544}"/>
            </c:ext>
          </c:extLst>
        </c:ser>
        <c:ser>
          <c:idx val="0"/>
          <c:order val="10"/>
          <c:tx>
            <c:strRef>
              <c:f>'Graph Prep'!$AA$1</c:f>
              <c:strCache>
                <c:ptCount val="1"/>
                <c:pt idx="0">
                  <c:v>Parkinson disease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 Prep'!$Q$3:$Q$26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Prep'!$AA$3:$AA$26</c:f>
              <c:numCache>
                <c:formatCode>General</c:formatCode>
                <c:ptCount val="24"/>
                <c:pt idx="0">
                  <c:v>82.8</c:v>
                </c:pt>
                <c:pt idx="1">
                  <c:v>87.6</c:v>
                </c:pt>
                <c:pt idx="2">
                  <c:v>91.1</c:v>
                </c:pt>
                <c:pt idx="3">
                  <c:v>90.1</c:v>
                </c:pt>
                <c:pt idx="4">
                  <c:v>93.6</c:v>
                </c:pt>
                <c:pt idx="5">
                  <c:v>94.5</c:v>
                </c:pt>
                <c:pt idx="6">
                  <c:v>99.3</c:v>
                </c:pt>
                <c:pt idx="7">
                  <c:v>95.7</c:v>
                </c:pt>
                <c:pt idx="8">
                  <c:v>99.6</c:v>
                </c:pt>
                <c:pt idx="9">
                  <c:v>98.3</c:v>
                </c:pt>
                <c:pt idx="10">
                  <c:v>98.6</c:v>
                </c:pt>
                <c:pt idx="11">
                  <c:v>102.7</c:v>
                </c:pt>
                <c:pt idx="12">
                  <c:v>105.9</c:v>
                </c:pt>
                <c:pt idx="13">
                  <c:v>106.4</c:v>
                </c:pt>
                <c:pt idx="14">
                  <c:v>109.7</c:v>
                </c:pt>
                <c:pt idx="15">
                  <c:v>112.1</c:v>
                </c:pt>
                <c:pt idx="16">
                  <c:v>117.4</c:v>
                </c:pt>
                <c:pt idx="17">
                  <c:v>122</c:v>
                </c:pt>
                <c:pt idx="18">
                  <c:v>129.6</c:v>
                </c:pt>
                <c:pt idx="19">
                  <c:v>131.30000000000001</c:v>
                </c:pt>
                <c:pt idx="20">
                  <c:v>135.69999999999999</c:v>
                </c:pt>
                <c:pt idx="21">
                  <c:v>150.1</c:v>
                </c:pt>
                <c:pt idx="22">
                  <c:v>145.6</c:v>
                </c:pt>
                <c:pt idx="23">
                  <c:v>156.9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6-4EE2-9AE8-889712C61544}"/>
            </c:ext>
          </c:extLst>
        </c:ser>
        <c:ser>
          <c:idx val="9"/>
          <c:order val="11"/>
          <c:tx>
            <c:strRef>
              <c:f>'Graph Prep'!$AB$1</c:f>
              <c:strCache>
                <c:ptCount val="1"/>
                <c:pt idx="0">
                  <c:v>COVID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2"/>
              <c:layout>
                <c:manualLayout>
                  <c:x val="0"/>
                  <c:y val="-7.69470423859259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860805860805866E-2"/>
                      <c:h val="5.66675265942435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D92A-4FE2-A9A6-F869ED21F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Prep'!$Q$3:$Q$26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Prep'!$AB$3:$AB$26</c:f>
              <c:numCache>
                <c:formatCode>General</c:formatCode>
                <c:ptCount val="24"/>
                <c:pt idx="21">
                  <c:v>770.8</c:v>
                </c:pt>
                <c:pt idx="22">
                  <c:v>749.4</c:v>
                </c:pt>
                <c:pt idx="23">
                  <c:v>404.3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92A-4FE2-A9A6-F869ED21F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1873519"/>
        <c:axId val="201861455"/>
      </c:barChart>
      <c:catAx>
        <c:axId val="201873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861455"/>
        <c:crosses val="autoZero"/>
        <c:auto val="1"/>
        <c:lblAlgn val="ctr"/>
        <c:lblOffset val="100"/>
        <c:tickLblSkip val="3"/>
        <c:noMultiLvlLbl val="0"/>
      </c:catAx>
      <c:valAx>
        <c:axId val="201861455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1.1721611721611722E-2"/>
              <c:y val="2.933378785129608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873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5625335294626626"/>
          <c:y val="2.6323988184658871E-2"/>
          <c:w val="0.14374667380565592"/>
          <c:h val="0.930305893581484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Increase of Death</a:t>
            </a:r>
            <a:r>
              <a:rPr lang="en-US" sz="2000" baseline="0"/>
              <a:t> Rate by Cause of Death</a:t>
            </a:r>
          </a:p>
          <a:p>
            <a:pPr>
              <a:defRPr/>
            </a:pPr>
            <a:r>
              <a:rPr lang="en-US" sz="2000" baseline="0"/>
              <a:t>for Age 85+, U.S., Compared to 2019</a:t>
            </a:r>
            <a:endParaRPr lang="en-US" sz="2000"/>
          </a:p>
        </c:rich>
      </c:tx>
      <c:layout>
        <c:manualLayout>
          <c:xMode val="edge"/>
          <c:yMode val="edge"/>
          <c:x val="0.12510929042186997"/>
          <c:y val="4.0631358607667771E-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58943226706983"/>
          <c:y val="1.4821794481037239E-2"/>
          <c:w val="0.86181557468606962"/>
          <c:h val="0.95012198807826043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'Graph Prep'!$AX$1</c:f>
              <c:strCache>
                <c:ptCount val="1"/>
                <c:pt idx="0">
                  <c:v>All other causes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3"/>
              <c:tx>
                <c:rich>
                  <a:bodyPr/>
                  <a:lstStyle/>
                  <a:p>
                    <a:fld id="{BB4EB9DD-6634-451E-ACA9-08E736C600C1}" type="SERIESNAME">
                      <a:rPr lang="en-US" sz="1200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730F-4C7B-9C73-05309508D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Prep'!$AX$31:$AX$33</c:f>
              <c:numCache>
                <c:formatCode>#,##0.0</c:formatCode>
                <c:ptCount val="3"/>
                <c:pt idx="0">
                  <c:v>184.20000000000073</c:v>
                </c:pt>
                <c:pt idx="1">
                  <c:v>457.39999999999964</c:v>
                </c:pt>
                <c:pt idx="2">
                  <c:v>674.79999999999745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F-4C7B-9C73-05309508D181}"/>
            </c:ext>
          </c:extLst>
        </c:ser>
        <c:ser>
          <c:idx val="1"/>
          <c:order val="1"/>
          <c:tx>
            <c:strRef>
              <c:f>'Graph Prep'!$AM$1</c:f>
              <c:strCache>
                <c:ptCount val="1"/>
                <c:pt idx="0">
                  <c:v>Stroke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7"/>
              <c:tx>
                <c:rich>
                  <a:bodyPr/>
                  <a:lstStyle/>
                  <a:p>
                    <a:fld id="{06298C21-BF77-4353-903D-0B4A01817C4E}" type="SERIESNAME">
                      <a:rPr lang="en-US" sz="1600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389737821233882"/>
                      <c:h val="3.078902128655582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730F-4C7B-9C73-05309508D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Prep'!$AM$31:$AM$33</c:f>
              <c:numCache>
                <c:formatCode>#,##0.0</c:formatCode>
                <c:ptCount val="3"/>
                <c:pt idx="0">
                  <c:v>40.600000000000023</c:v>
                </c:pt>
                <c:pt idx="1">
                  <c:v>133.79999999999995</c:v>
                </c:pt>
                <c:pt idx="2">
                  <c:v>155.60000000000014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0F-4C7B-9C73-05309508D181}"/>
            </c:ext>
          </c:extLst>
        </c:ser>
        <c:ser>
          <c:idx val="2"/>
          <c:order val="2"/>
          <c:tx>
            <c:strRef>
              <c:f>'Graph Prep'!$AN$1</c:f>
              <c:strCache>
                <c:ptCount val="1"/>
                <c:pt idx="0">
                  <c:v>Falls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8"/>
              <c:layout>
                <c:manualLayout>
                  <c:x val="8.7912087912087912E-3"/>
                  <c:y val="1.012461084025356E-2"/>
                </c:manualLayout>
              </c:layout>
              <c:tx>
                <c:rich>
                  <a:bodyPr/>
                  <a:lstStyle/>
                  <a:p>
                    <a:fld id="{79FA2D2C-9909-4A8D-9700-FC6D97341DC7}" type="SERIESNAME">
                      <a:rPr lang="en-US" sz="1600"/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30F-4C7B-9C73-05309508D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Prep'!$AN$31:$AN$33</c:f>
              <c:numCache>
                <c:formatCode>#,##0.0</c:formatCode>
                <c:ptCount val="3"/>
                <c:pt idx="0">
                  <c:v>15.100000000000023</c:v>
                </c:pt>
                <c:pt idx="1">
                  <c:v>61.600000000000023</c:v>
                </c:pt>
                <c:pt idx="2">
                  <c:v>72.100000000000023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0F-4C7B-9C73-05309508D181}"/>
            </c:ext>
          </c:extLst>
        </c:ser>
        <c:ser>
          <c:idx val="3"/>
          <c:order val="3"/>
          <c:tx>
            <c:strRef>
              <c:f>'Graph Prep'!$AO$1</c:f>
              <c:strCache>
                <c:ptCount val="1"/>
                <c:pt idx="0">
                  <c:v>Motor vehicle accidents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18"/>
              <c:tx>
                <c:rich>
                  <a:bodyPr/>
                  <a:lstStyle/>
                  <a:p>
                    <a:fld id="{FAED043F-0159-4D74-8A50-FADCD9610C06}" type="SERIESNAME">
                      <a:rPr lang="en-US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30F-4C7B-9C73-05309508D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Prep'!$AO$31:$AO$33</c:f>
              <c:numCache>
                <c:formatCode>#,##0.0</c:formatCode>
                <c:ptCount val="3"/>
                <c:pt idx="0">
                  <c:v>-3.6999999999999993</c:v>
                </c:pt>
                <c:pt idx="1">
                  <c:v>1.6000000000000014</c:v>
                </c:pt>
                <c:pt idx="2">
                  <c:v>1.6000000000000014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0F-4C7B-9C73-05309508D181}"/>
            </c:ext>
          </c:extLst>
        </c:ser>
        <c:ser>
          <c:idx val="4"/>
          <c:order val="4"/>
          <c:tx>
            <c:strRef>
              <c:f>'Graph Prep'!$AP$1</c:f>
              <c:strCache>
                <c:ptCount val="1"/>
                <c:pt idx="0">
                  <c:v>Chronic lower respiratory disease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18"/>
              <c:tx>
                <c:rich>
                  <a:bodyPr/>
                  <a:lstStyle/>
                  <a:p>
                    <a:fld id="{E5E4E64D-B90C-4663-B9E0-52891F18F353}" type="SERIESNAME">
                      <a:rPr lang="en-US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30F-4C7B-9C73-05309508D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Prep'!$AP$31:$AP$33</c:f>
              <c:numCache>
                <c:formatCode>#,##0.0</c:formatCode>
                <c:ptCount val="3"/>
                <c:pt idx="0">
                  <c:v>-41.699999999999932</c:v>
                </c:pt>
                <c:pt idx="1">
                  <c:v>-53.699999999999932</c:v>
                </c:pt>
                <c:pt idx="2">
                  <c:v>-29.399999999999977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30F-4C7B-9C73-05309508D181}"/>
            </c:ext>
          </c:extLst>
        </c:ser>
        <c:ser>
          <c:idx val="5"/>
          <c:order val="5"/>
          <c:tx>
            <c:strRef>
              <c:f>'Graph Prep'!$AQ$1</c:f>
              <c:strCache>
                <c:ptCount val="1"/>
                <c:pt idx="0">
                  <c:v>Heart disease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Prep'!$AQ$31:$AQ$33</c:f>
              <c:numCache>
                <c:formatCode>#,##0.0</c:formatCode>
                <c:ptCount val="3"/>
                <c:pt idx="0">
                  <c:v>23.799999999999727</c:v>
                </c:pt>
                <c:pt idx="1">
                  <c:v>280.39999999999964</c:v>
                </c:pt>
                <c:pt idx="2">
                  <c:v>364.69999999999982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0F-4C7B-9C73-05309508D181}"/>
            </c:ext>
          </c:extLst>
        </c:ser>
        <c:ser>
          <c:idx val="7"/>
          <c:order val="6"/>
          <c:tx>
            <c:strRef>
              <c:f>'Graph Prep'!$X$1</c:f>
              <c:strCache>
                <c:ptCount val="1"/>
                <c:pt idx="0">
                  <c:v>Liver disease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Prep'!$AS$31:$AS$33</c:f>
              <c:numCache>
                <c:formatCode>#,##0.0</c:formatCode>
                <c:ptCount val="3"/>
                <c:pt idx="0">
                  <c:v>0.5</c:v>
                </c:pt>
                <c:pt idx="1">
                  <c:v>4.5</c:v>
                </c:pt>
                <c:pt idx="2">
                  <c:v>6.2999999999999972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30F-4C7B-9C73-05309508D181}"/>
            </c:ext>
          </c:extLst>
        </c:ser>
        <c:ser>
          <c:idx val="8"/>
          <c:order val="7"/>
          <c:tx>
            <c:strRef>
              <c:f>'Graph Prep'!$AT$1</c:f>
              <c:strCache>
                <c:ptCount val="1"/>
                <c:pt idx="0">
                  <c:v>Diabetes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Prep'!$AT$31:$AT$33</c:f>
              <c:numCache>
                <c:formatCode>#,##0.0</c:formatCode>
                <c:ptCount val="3"/>
                <c:pt idx="0">
                  <c:v>33.899999999999977</c:v>
                </c:pt>
                <c:pt idx="1">
                  <c:v>50.399999999999977</c:v>
                </c:pt>
                <c:pt idx="2">
                  <c:v>52.300000000000011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30F-4C7B-9C73-05309508D181}"/>
            </c:ext>
          </c:extLst>
        </c:ser>
        <c:ser>
          <c:idx val="0"/>
          <c:order val="8"/>
          <c:tx>
            <c:strRef>
              <c:f>'Graph Prep'!$AU$1</c:f>
              <c:strCache>
                <c:ptCount val="1"/>
                <c:pt idx="0">
                  <c:v>Alzheimer disease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Prep'!$AU$31:$AU$33</c:f>
              <c:numCache>
                <c:formatCode>#,##0.0</c:formatCode>
                <c:ptCount val="3"/>
                <c:pt idx="0">
                  <c:v>96</c:v>
                </c:pt>
                <c:pt idx="1">
                  <c:v>52.299999999999955</c:v>
                </c:pt>
                <c:pt idx="2">
                  <c:v>36.700000000000045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1-4C66-94D2-03C472003B6E}"/>
            </c:ext>
          </c:extLst>
        </c:ser>
        <c:ser>
          <c:idx val="11"/>
          <c:order val="9"/>
          <c:tx>
            <c:strRef>
              <c:f>'Graph Prep'!$AV$1</c:f>
              <c:strCache>
                <c:ptCount val="1"/>
                <c:pt idx="0">
                  <c:v>Parkinson disease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Prep'!$AV$31:$AV$33</c:f>
              <c:numCache>
                <c:formatCode>#,##0.0</c:formatCode>
                <c:ptCount val="3"/>
                <c:pt idx="0">
                  <c:v>21.5</c:v>
                </c:pt>
                <c:pt idx="1">
                  <c:v>30.099999999999994</c:v>
                </c:pt>
                <c:pt idx="2">
                  <c:v>28.799999999999983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51-4C66-94D2-03C472003B6E}"/>
            </c:ext>
          </c:extLst>
        </c:ser>
        <c:ser>
          <c:idx val="9"/>
          <c:order val="10"/>
          <c:tx>
            <c:strRef>
              <c:f>'Graph Prep'!$AB$1</c:f>
              <c:strCache>
                <c:ptCount val="1"/>
                <c:pt idx="0">
                  <c:v>COVID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2"/>
              <c:layout>
                <c:manualLayout>
                  <c:x val="0"/>
                  <c:y val="-7.69470423859259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860805860805866E-2"/>
                      <c:h val="5.66675265942435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730F-4C7B-9C73-05309508D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Prep'!$AW$31:$AW$33</c:f>
              <c:numCache>
                <c:formatCode>#,##0.0</c:formatCode>
                <c:ptCount val="3"/>
                <c:pt idx="0">
                  <c:v>1645</c:v>
                </c:pt>
                <c:pt idx="1">
                  <c:v>1354.4</c:v>
                </c:pt>
                <c:pt idx="2">
                  <c:v>888.1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30F-4C7B-9C73-05309508D181}"/>
            </c:ext>
          </c:extLst>
        </c:ser>
        <c:ser>
          <c:idx val="6"/>
          <c:order val="11"/>
          <c:tx>
            <c:strRef>
              <c:f>'Graph Prep'!$AR$1</c:f>
              <c:strCache>
                <c:ptCount val="1"/>
                <c:pt idx="0">
                  <c:v>Cancer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Prep'!$AL$31:$AL$33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'Graph Prep'!$AR$31:$AR$33</c:f>
              <c:numCache>
                <c:formatCode>#,##0.0</c:formatCode>
                <c:ptCount val="3"/>
                <c:pt idx="0">
                  <c:v>-32.900000000000091</c:v>
                </c:pt>
                <c:pt idx="1">
                  <c:v>141.90000000000009</c:v>
                </c:pt>
                <c:pt idx="2">
                  <c:v>136.79999999999995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0F-4C7B-9C73-05309508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1873519"/>
        <c:axId val="201861455"/>
      </c:barChart>
      <c:catAx>
        <c:axId val="201873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861455"/>
        <c:crosses val="autoZero"/>
        <c:auto val="1"/>
        <c:lblAlgn val="ctr"/>
        <c:lblOffset val="100"/>
        <c:tickLblSkip val="1"/>
        <c:noMultiLvlLbl val="0"/>
      </c:catAx>
      <c:valAx>
        <c:axId val="201861455"/>
        <c:scaling>
          <c:orientation val="minMax"/>
          <c:max val="3000"/>
          <c:min val="-2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1.1721611721611722E-2"/>
              <c:y val="2.933378785129608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873519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Death</a:t>
            </a:r>
            <a:r>
              <a:rPr lang="en-US" sz="2000" baseline="0"/>
              <a:t> Rate for Age 85+, U.S.</a:t>
            </a:r>
          </a:p>
          <a:p>
            <a:pPr>
              <a:defRPr/>
            </a:pPr>
            <a:r>
              <a:rPr lang="en-US" sz="2000" baseline="0"/>
              <a:t>By Cause of Death, 1999-2022</a:t>
            </a:r>
            <a:endParaRPr lang="en-US" sz="2000"/>
          </a:p>
        </c:rich>
      </c:tx>
      <c:layout>
        <c:manualLayout>
          <c:xMode val="edge"/>
          <c:yMode val="edge"/>
          <c:x val="0.38905496761262842"/>
          <c:y val="2.229307633810478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67958678230844"/>
          <c:y val="3.7020281555714629E-2"/>
          <c:w val="0.74251419359077497"/>
          <c:h val="0.91611453113815322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'Graph Prep'!$AX$1</c:f>
              <c:strCache>
                <c:ptCount val="1"/>
                <c:pt idx="0">
                  <c:v>All other causes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3"/>
              <c:tx>
                <c:rich>
                  <a:bodyPr/>
                  <a:lstStyle/>
                  <a:p>
                    <a:fld id="{BB4EB9DD-6634-451E-ACA9-08E736C600C1}" type="SERIESNAME">
                      <a:rPr lang="en-US" sz="1200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BAF3-4123-AE44-D3AC4E976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Prep'!$AL$3:$AL$26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Prep'!$AX$3:$AX$26</c:f>
              <c:numCache>
                <c:formatCode>General</c:formatCode>
                <c:ptCount val="24"/>
                <c:pt idx="0">
                  <c:v>4218.3000000000011</c:v>
                </c:pt>
                <c:pt idx="1">
                  <c:v>4255.6999999999971</c:v>
                </c:pt>
                <c:pt idx="2">
                  <c:v>4289.0999999999985</c:v>
                </c:pt>
                <c:pt idx="3">
                  <c:v>4401.2999999999993</c:v>
                </c:pt>
                <c:pt idx="4">
                  <c:v>4399.5</c:v>
                </c:pt>
                <c:pt idx="5">
                  <c:v>4250.5999999999985</c:v>
                </c:pt>
                <c:pt idx="6">
                  <c:v>4445</c:v>
                </c:pt>
                <c:pt idx="7">
                  <c:v>4424.8000000000011</c:v>
                </c:pt>
                <c:pt idx="8">
                  <c:v>4373.4999999999964</c:v>
                </c:pt>
                <c:pt idx="9">
                  <c:v>4519.8000000000011</c:v>
                </c:pt>
                <c:pt idx="10">
                  <c:v>4342.7000000000007</c:v>
                </c:pt>
                <c:pt idx="11">
                  <c:v>4543.2999999999993</c:v>
                </c:pt>
                <c:pt idx="12">
                  <c:v>4665.7999999999993</c:v>
                </c:pt>
                <c:pt idx="13">
                  <c:v>4694.8000000000029</c:v>
                </c:pt>
                <c:pt idx="14">
                  <c:v>4744.5999999999985</c:v>
                </c:pt>
                <c:pt idx="15">
                  <c:v>4511.2000000000007</c:v>
                </c:pt>
                <c:pt idx="16">
                  <c:v>4449.1999999999989</c:v>
                </c:pt>
                <c:pt idx="17">
                  <c:v>4265.2999999999993</c:v>
                </c:pt>
                <c:pt idx="18">
                  <c:v>4367.1000000000004</c:v>
                </c:pt>
                <c:pt idx="19">
                  <c:v>4344.8000000000011</c:v>
                </c:pt>
                <c:pt idx="20">
                  <c:v>4236.7000000000007</c:v>
                </c:pt>
                <c:pt idx="21">
                  <c:v>4420.9000000000015</c:v>
                </c:pt>
                <c:pt idx="22">
                  <c:v>4694.1000000000004</c:v>
                </c:pt>
                <c:pt idx="23">
                  <c:v>4911.4999999999982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F3-4123-AE44-D3AC4E976BE1}"/>
            </c:ext>
          </c:extLst>
        </c:ser>
        <c:ser>
          <c:idx val="2"/>
          <c:order val="1"/>
          <c:tx>
            <c:strRef>
              <c:f>'Graph Prep'!$AN$1</c:f>
              <c:strCache>
                <c:ptCount val="1"/>
                <c:pt idx="0">
                  <c:v>Falls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'Graph Prep'!$AL$3:$AL$26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Prep'!$AN$3:$AN$26</c:f>
              <c:numCache>
                <c:formatCode>General</c:formatCode>
                <c:ptCount val="24"/>
                <c:pt idx="0">
                  <c:v>110.2</c:v>
                </c:pt>
                <c:pt idx="1">
                  <c:v>112.6</c:v>
                </c:pt>
                <c:pt idx="2">
                  <c:v>124.1</c:v>
                </c:pt>
                <c:pt idx="3">
                  <c:v>137.1</c:v>
                </c:pt>
                <c:pt idx="4">
                  <c:v>143.4</c:v>
                </c:pt>
                <c:pt idx="5">
                  <c:v>153.1</c:v>
                </c:pt>
                <c:pt idx="6">
                  <c:v>160.4</c:v>
                </c:pt>
                <c:pt idx="7">
                  <c:v>165</c:v>
                </c:pt>
                <c:pt idx="8">
                  <c:v>182.3</c:v>
                </c:pt>
                <c:pt idx="9">
                  <c:v>192.3</c:v>
                </c:pt>
                <c:pt idx="10">
                  <c:v>197.2</c:v>
                </c:pt>
                <c:pt idx="11">
                  <c:v>207.7</c:v>
                </c:pt>
                <c:pt idx="12">
                  <c:v>215.5</c:v>
                </c:pt>
                <c:pt idx="13">
                  <c:v>222.2</c:v>
                </c:pt>
                <c:pt idx="14">
                  <c:v>230</c:v>
                </c:pt>
                <c:pt idx="15">
                  <c:v>241</c:v>
                </c:pt>
                <c:pt idx="16">
                  <c:v>250.1</c:v>
                </c:pt>
                <c:pt idx="17">
                  <c:v>257.89999999999998</c:v>
                </c:pt>
                <c:pt idx="18">
                  <c:v>266.2</c:v>
                </c:pt>
                <c:pt idx="19">
                  <c:v>270.5</c:v>
                </c:pt>
                <c:pt idx="20">
                  <c:v>276.39999999999998</c:v>
                </c:pt>
                <c:pt idx="21">
                  <c:v>291.5</c:v>
                </c:pt>
                <c:pt idx="22">
                  <c:v>338</c:v>
                </c:pt>
                <c:pt idx="23">
                  <c:v>348.5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F3-4123-AE44-D3AC4E976BE1}"/>
            </c:ext>
          </c:extLst>
        </c:ser>
        <c:ser>
          <c:idx val="3"/>
          <c:order val="2"/>
          <c:tx>
            <c:strRef>
              <c:f>'Graph Prep'!$AO$1</c:f>
              <c:strCache>
                <c:ptCount val="1"/>
                <c:pt idx="0">
                  <c:v>Motor vehicle accidents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'Graph Prep'!$AL$3:$AL$26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Prep'!$AO$3:$AO$26</c:f>
              <c:numCache>
                <c:formatCode>General</c:formatCode>
                <c:ptCount val="24"/>
                <c:pt idx="0">
                  <c:v>30.4</c:v>
                </c:pt>
                <c:pt idx="1">
                  <c:v>30.4</c:v>
                </c:pt>
                <c:pt idx="2">
                  <c:v>28.4</c:v>
                </c:pt>
                <c:pt idx="3">
                  <c:v>29.4</c:v>
                </c:pt>
                <c:pt idx="4">
                  <c:v>30.4</c:v>
                </c:pt>
                <c:pt idx="5">
                  <c:v>27.9</c:v>
                </c:pt>
                <c:pt idx="6">
                  <c:v>27.3</c:v>
                </c:pt>
                <c:pt idx="7">
                  <c:v>25.5</c:v>
                </c:pt>
                <c:pt idx="8">
                  <c:v>25.3</c:v>
                </c:pt>
                <c:pt idx="9">
                  <c:v>23.2</c:v>
                </c:pt>
                <c:pt idx="10">
                  <c:v>20.9</c:v>
                </c:pt>
                <c:pt idx="11">
                  <c:v>23.8</c:v>
                </c:pt>
                <c:pt idx="12">
                  <c:v>21.8</c:v>
                </c:pt>
                <c:pt idx="13">
                  <c:v>22.1</c:v>
                </c:pt>
                <c:pt idx="14">
                  <c:v>21</c:v>
                </c:pt>
                <c:pt idx="15">
                  <c:v>20.9</c:v>
                </c:pt>
                <c:pt idx="16">
                  <c:v>21.7</c:v>
                </c:pt>
                <c:pt idx="17">
                  <c:v>21.8</c:v>
                </c:pt>
                <c:pt idx="18">
                  <c:v>22.8</c:v>
                </c:pt>
                <c:pt idx="19">
                  <c:v>20.399999999999999</c:v>
                </c:pt>
                <c:pt idx="20">
                  <c:v>21.4</c:v>
                </c:pt>
                <c:pt idx="21">
                  <c:v>17.7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F3-4123-AE44-D3AC4E976BE1}"/>
            </c:ext>
          </c:extLst>
        </c:ser>
        <c:ser>
          <c:idx val="4"/>
          <c:order val="3"/>
          <c:tx>
            <c:strRef>
              <c:f>'Graph Prep'!$AP$1</c:f>
              <c:strCache>
                <c:ptCount val="1"/>
                <c:pt idx="0">
                  <c:v>Chronic lower respiratory disease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18"/>
              <c:tx>
                <c:rich>
                  <a:bodyPr/>
                  <a:lstStyle/>
                  <a:p>
                    <a:fld id="{E5E4E64D-B90C-4663-B9E0-52891F18F353}" type="SERIESNAME">
                      <a:rPr lang="en-US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AF3-4123-AE44-D3AC4E976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Prep'!$AL$3:$AL$26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Prep'!$AP$3:$AP$26</c:f>
              <c:numCache>
                <c:formatCode>General</c:formatCode>
                <c:ptCount val="24"/>
                <c:pt idx="0">
                  <c:v>646</c:v>
                </c:pt>
                <c:pt idx="1">
                  <c:v>648.6</c:v>
                </c:pt>
                <c:pt idx="2">
                  <c:v>658.3</c:v>
                </c:pt>
                <c:pt idx="3">
                  <c:v>670.3</c:v>
                </c:pt>
                <c:pt idx="4">
                  <c:v>670.2</c:v>
                </c:pt>
                <c:pt idx="5">
                  <c:v>643.20000000000005</c:v>
                </c:pt>
                <c:pt idx="6">
                  <c:v>691.9</c:v>
                </c:pt>
                <c:pt idx="7">
                  <c:v>641.29999999999995</c:v>
                </c:pt>
                <c:pt idx="8">
                  <c:v>652</c:v>
                </c:pt>
                <c:pt idx="9">
                  <c:v>722.7</c:v>
                </c:pt>
                <c:pt idx="10">
                  <c:v>684.9</c:v>
                </c:pt>
                <c:pt idx="11">
                  <c:v>690.7</c:v>
                </c:pt>
                <c:pt idx="12">
                  <c:v>697.9</c:v>
                </c:pt>
                <c:pt idx="13">
                  <c:v>687.8</c:v>
                </c:pt>
                <c:pt idx="14">
                  <c:v>699.3</c:v>
                </c:pt>
                <c:pt idx="15">
                  <c:v>670.5</c:v>
                </c:pt>
                <c:pt idx="16">
                  <c:v>705.1</c:v>
                </c:pt>
                <c:pt idx="17">
                  <c:v>676.9</c:v>
                </c:pt>
                <c:pt idx="18">
                  <c:v>700.6</c:v>
                </c:pt>
                <c:pt idx="19">
                  <c:v>682.4</c:v>
                </c:pt>
                <c:pt idx="20">
                  <c:v>654.29999999999995</c:v>
                </c:pt>
                <c:pt idx="21">
                  <c:v>612.6</c:v>
                </c:pt>
                <c:pt idx="22">
                  <c:v>600.6</c:v>
                </c:pt>
                <c:pt idx="23">
                  <c:v>624.9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AF3-4123-AE44-D3AC4E976BE1}"/>
            </c:ext>
          </c:extLst>
        </c:ser>
        <c:ser>
          <c:idx val="5"/>
          <c:order val="4"/>
          <c:tx>
            <c:strRef>
              <c:f>'Graph Prep'!$AQ$1</c:f>
              <c:strCache>
                <c:ptCount val="1"/>
                <c:pt idx="0">
                  <c:v>Heart disease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18"/>
              <c:layout>
                <c:manualLayout>
                  <c:x val="3.4432234432234435E-2"/>
                  <c:y val="1.01246108402534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087912087912085E-2"/>
                      <c:h val="3.03435384095846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AF3-4123-AE44-D3AC4E976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Prep'!$AL$3:$AL$26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Prep'!$AQ$3:$AQ$26</c:f>
              <c:numCache>
                <c:formatCode>General</c:formatCode>
                <c:ptCount val="24"/>
                <c:pt idx="0">
                  <c:v>6063</c:v>
                </c:pt>
                <c:pt idx="1">
                  <c:v>5926.1</c:v>
                </c:pt>
                <c:pt idx="2">
                  <c:v>5784.1</c:v>
                </c:pt>
                <c:pt idx="3">
                  <c:v>5726.3</c:v>
                </c:pt>
                <c:pt idx="4">
                  <c:v>5570.7</c:v>
                </c:pt>
                <c:pt idx="5">
                  <c:v>5233.8</c:v>
                </c:pt>
                <c:pt idx="6">
                  <c:v>5188.3</c:v>
                </c:pt>
                <c:pt idx="7">
                  <c:v>4877.6000000000004</c:v>
                </c:pt>
                <c:pt idx="8">
                  <c:v>4668.1000000000004</c:v>
                </c:pt>
                <c:pt idx="9">
                  <c:v>4598.3999999999996</c:v>
                </c:pt>
                <c:pt idx="10">
                  <c:v>4316.8999999999996</c:v>
                </c:pt>
                <c:pt idx="11">
                  <c:v>4285.2</c:v>
                </c:pt>
                <c:pt idx="12">
                  <c:v>4111.6000000000004</c:v>
                </c:pt>
                <c:pt idx="13">
                  <c:v>4046.1</c:v>
                </c:pt>
                <c:pt idx="14">
                  <c:v>4013.9</c:v>
                </c:pt>
                <c:pt idx="15">
                  <c:v>3920.9</c:v>
                </c:pt>
                <c:pt idx="16">
                  <c:v>3986.5</c:v>
                </c:pt>
                <c:pt idx="17">
                  <c:v>3873.4</c:v>
                </c:pt>
                <c:pt idx="18">
                  <c:v>3882.9</c:v>
                </c:pt>
                <c:pt idx="19">
                  <c:v>3844.8</c:v>
                </c:pt>
                <c:pt idx="20">
                  <c:v>3798.3</c:v>
                </c:pt>
                <c:pt idx="21">
                  <c:v>3822.1</c:v>
                </c:pt>
                <c:pt idx="22">
                  <c:v>4078.7</c:v>
                </c:pt>
                <c:pt idx="23">
                  <c:v>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AF3-4123-AE44-D3AC4E976BE1}"/>
            </c:ext>
          </c:extLst>
        </c:ser>
        <c:ser>
          <c:idx val="1"/>
          <c:order val="5"/>
          <c:tx>
            <c:strRef>
              <c:f>'Graph Prep'!$AM$1</c:f>
              <c:strCache>
                <c:ptCount val="1"/>
                <c:pt idx="0">
                  <c:v>Stroke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7"/>
              <c:layout>
                <c:manualLayout>
                  <c:x val="0"/>
                  <c:y val="-6.0639561154201627E-3"/>
                </c:manualLayout>
              </c:layout>
              <c:tx>
                <c:rich>
                  <a:bodyPr/>
                  <a:lstStyle/>
                  <a:p>
                    <a:fld id="{06298C21-BF77-4353-903D-0B4A01817C4E}" type="SERIESNAME">
                      <a:rPr lang="en-US" sz="900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4541547691154"/>
                      <c:h val="3.078902128655582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BAF3-4123-AE44-D3AC4E976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Prep'!$AL$3:$AL$26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Prep'!$AM$3:$AM$26</c:f>
              <c:numCache>
                <c:formatCode>General</c:formatCode>
                <c:ptCount val="24"/>
                <c:pt idx="0">
                  <c:v>1614.8</c:v>
                </c:pt>
                <c:pt idx="1">
                  <c:v>1589.2</c:v>
                </c:pt>
                <c:pt idx="2">
                  <c:v>1532</c:v>
                </c:pt>
                <c:pt idx="3">
                  <c:v>1520.1</c:v>
                </c:pt>
                <c:pt idx="4">
                  <c:v>1446</c:v>
                </c:pt>
                <c:pt idx="5">
                  <c:v>1331.9</c:v>
                </c:pt>
                <c:pt idx="6">
                  <c:v>1239.7</c:v>
                </c:pt>
                <c:pt idx="7">
                  <c:v>1131.7</c:v>
                </c:pt>
                <c:pt idx="8">
                  <c:v>1110.7</c:v>
                </c:pt>
                <c:pt idx="9">
                  <c:v>1071</c:v>
                </c:pt>
                <c:pt idx="10">
                  <c:v>992.2</c:v>
                </c:pt>
                <c:pt idx="11">
                  <c:v>993.8</c:v>
                </c:pt>
                <c:pt idx="12">
                  <c:v>943.7</c:v>
                </c:pt>
                <c:pt idx="13">
                  <c:v>931.2</c:v>
                </c:pt>
                <c:pt idx="14">
                  <c:v>906</c:v>
                </c:pt>
                <c:pt idx="15">
                  <c:v>929.7</c:v>
                </c:pt>
                <c:pt idx="16">
                  <c:v>975.8</c:v>
                </c:pt>
                <c:pt idx="17">
                  <c:v>972.9</c:v>
                </c:pt>
                <c:pt idx="18">
                  <c:v>993.5</c:v>
                </c:pt>
                <c:pt idx="19">
                  <c:v>984.3</c:v>
                </c:pt>
                <c:pt idx="20">
                  <c:v>977.3</c:v>
                </c:pt>
                <c:pt idx="21">
                  <c:v>1017.9</c:v>
                </c:pt>
                <c:pt idx="22">
                  <c:v>1111.0999999999999</c:v>
                </c:pt>
                <c:pt idx="23">
                  <c:v>1132.9000000000001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F3-4123-AE44-D3AC4E976BE1}"/>
            </c:ext>
          </c:extLst>
        </c:ser>
        <c:ser>
          <c:idx val="6"/>
          <c:order val="6"/>
          <c:tx>
            <c:strRef>
              <c:f>'Graph Prep'!$AR$1</c:f>
              <c:strCache>
                <c:ptCount val="1"/>
                <c:pt idx="0">
                  <c:v>Cancer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8"/>
              <c:tx>
                <c:rich>
                  <a:bodyPr/>
                  <a:lstStyle/>
                  <a:p>
                    <a:fld id="{8ADAE232-3B75-4E6F-A037-2300BCFBD8A2}" type="SERIESNAME">
                      <a:rPr lang="en-US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7EAF-4EBA-B0A3-986FBF1768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Prep'!$AL$3:$AL$26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Prep'!$AR$3:$AR$26</c:f>
              <c:numCache>
                <c:formatCode>General</c:formatCode>
                <c:ptCount val="24"/>
                <c:pt idx="0">
                  <c:v>1805.8</c:v>
                </c:pt>
                <c:pt idx="1">
                  <c:v>1819.4</c:v>
                </c:pt>
                <c:pt idx="2">
                  <c:v>1802.9</c:v>
                </c:pt>
                <c:pt idx="3">
                  <c:v>1812.4</c:v>
                </c:pt>
                <c:pt idx="4">
                  <c:v>1792.3</c:v>
                </c:pt>
                <c:pt idx="5">
                  <c:v>1767.4</c:v>
                </c:pt>
                <c:pt idx="6">
                  <c:v>1778.2</c:v>
                </c:pt>
                <c:pt idx="7">
                  <c:v>1748.3</c:v>
                </c:pt>
                <c:pt idx="8">
                  <c:v>1739.4</c:v>
                </c:pt>
                <c:pt idx="9">
                  <c:v>1724.6</c:v>
                </c:pt>
                <c:pt idx="10">
                  <c:v>1699.3</c:v>
                </c:pt>
                <c:pt idx="11">
                  <c:v>1729.5</c:v>
                </c:pt>
                <c:pt idx="12">
                  <c:v>1676.2</c:v>
                </c:pt>
                <c:pt idx="13">
                  <c:v>1658.9</c:v>
                </c:pt>
                <c:pt idx="14">
                  <c:v>1635.4</c:v>
                </c:pt>
                <c:pt idx="15">
                  <c:v>1632.9</c:v>
                </c:pt>
                <c:pt idx="16">
                  <c:v>1628.6</c:v>
                </c:pt>
                <c:pt idx="17">
                  <c:v>1620.3</c:v>
                </c:pt>
                <c:pt idx="18">
                  <c:v>1600.3</c:v>
                </c:pt>
                <c:pt idx="19">
                  <c:v>1577.7</c:v>
                </c:pt>
                <c:pt idx="20">
                  <c:v>1571</c:v>
                </c:pt>
                <c:pt idx="21">
                  <c:v>1538.1</c:v>
                </c:pt>
                <c:pt idx="22">
                  <c:v>1712.9</c:v>
                </c:pt>
                <c:pt idx="23">
                  <c:v>1707.8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F3-4123-AE44-D3AC4E976BE1}"/>
            </c:ext>
          </c:extLst>
        </c:ser>
        <c:ser>
          <c:idx val="7"/>
          <c:order val="7"/>
          <c:tx>
            <c:strRef>
              <c:f>'Graph Prep'!$AS$1</c:f>
              <c:strCache>
                <c:ptCount val="1"/>
                <c:pt idx="0">
                  <c:v>Liver disease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 Prep'!$AL$3:$AL$26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Prep'!$AS$3:$AS$26</c:f>
              <c:numCache>
                <c:formatCode>General</c:formatCode>
                <c:ptCount val="24"/>
                <c:pt idx="0">
                  <c:v>23.2</c:v>
                </c:pt>
                <c:pt idx="1">
                  <c:v>23.1</c:v>
                </c:pt>
                <c:pt idx="2">
                  <c:v>22.7</c:v>
                </c:pt>
                <c:pt idx="3">
                  <c:v>22.5</c:v>
                </c:pt>
                <c:pt idx="4">
                  <c:v>21.2</c:v>
                </c:pt>
                <c:pt idx="5">
                  <c:v>21.1</c:v>
                </c:pt>
                <c:pt idx="6">
                  <c:v>21.3</c:v>
                </c:pt>
                <c:pt idx="7">
                  <c:v>21.1</c:v>
                </c:pt>
                <c:pt idx="8">
                  <c:v>21.7</c:v>
                </c:pt>
                <c:pt idx="9">
                  <c:v>21.9</c:v>
                </c:pt>
                <c:pt idx="10">
                  <c:v>21.1</c:v>
                </c:pt>
                <c:pt idx="11">
                  <c:v>21.8</c:v>
                </c:pt>
                <c:pt idx="12">
                  <c:v>22.1</c:v>
                </c:pt>
                <c:pt idx="13">
                  <c:v>21.4</c:v>
                </c:pt>
                <c:pt idx="14">
                  <c:v>23</c:v>
                </c:pt>
                <c:pt idx="15">
                  <c:v>23.4</c:v>
                </c:pt>
                <c:pt idx="16">
                  <c:v>25.1</c:v>
                </c:pt>
                <c:pt idx="17">
                  <c:v>24.5</c:v>
                </c:pt>
                <c:pt idx="18">
                  <c:v>26.8</c:v>
                </c:pt>
                <c:pt idx="19">
                  <c:v>25.5</c:v>
                </c:pt>
                <c:pt idx="20">
                  <c:v>26.5</c:v>
                </c:pt>
                <c:pt idx="21">
                  <c:v>27</c:v>
                </c:pt>
                <c:pt idx="22">
                  <c:v>31</c:v>
                </c:pt>
                <c:pt idx="23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AF3-4123-AE44-D3AC4E976BE1}"/>
            </c:ext>
          </c:extLst>
        </c:ser>
        <c:ser>
          <c:idx val="8"/>
          <c:order val="8"/>
          <c:tx>
            <c:strRef>
              <c:f>'Graph Prep'!$AT$1</c:f>
              <c:strCache>
                <c:ptCount val="1"/>
                <c:pt idx="0">
                  <c:v>Diabetes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 Prep'!$AL$3:$AL$26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Prep'!$AT$3:$AT$26</c:f>
              <c:numCache>
                <c:formatCode>General</c:formatCode>
                <c:ptCount val="24"/>
                <c:pt idx="0">
                  <c:v>317.2</c:v>
                </c:pt>
                <c:pt idx="1">
                  <c:v>319.7</c:v>
                </c:pt>
                <c:pt idx="2">
                  <c:v>328.6</c:v>
                </c:pt>
                <c:pt idx="3">
                  <c:v>337</c:v>
                </c:pt>
                <c:pt idx="4">
                  <c:v>335.1</c:v>
                </c:pt>
                <c:pt idx="5">
                  <c:v>328.2</c:v>
                </c:pt>
                <c:pt idx="6">
                  <c:v>338.8</c:v>
                </c:pt>
                <c:pt idx="7">
                  <c:v>310.39999999999998</c:v>
                </c:pt>
                <c:pt idx="8">
                  <c:v>302.2</c:v>
                </c:pt>
                <c:pt idx="9">
                  <c:v>298.89999999999998</c:v>
                </c:pt>
                <c:pt idx="10">
                  <c:v>282.60000000000002</c:v>
                </c:pt>
                <c:pt idx="11">
                  <c:v>285.5</c:v>
                </c:pt>
                <c:pt idx="12">
                  <c:v>289.5</c:v>
                </c:pt>
                <c:pt idx="13">
                  <c:v>285.7</c:v>
                </c:pt>
                <c:pt idx="14">
                  <c:v>279.5</c:v>
                </c:pt>
                <c:pt idx="15">
                  <c:v>268.60000000000002</c:v>
                </c:pt>
                <c:pt idx="16">
                  <c:v>267</c:v>
                </c:pt>
                <c:pt idx="17">
                  <c:v>263.60000000000002</c:v>
                </c:pt>
                <c:pt idx="18">
                  <c:v>262.39999999999998</c:v>
                </c:pt>
                <c:pt idx="19">
                  <c:v>260.39999999999998</c:v>
                </c:pt>
                <c:pt idx="20">
                  <c:v>259.5</c:v>
                </c:pt>
                <c:pt idx="21">
                  <c:v>293.39999999999998</c:v>
                </c:pt>
                <c:pt idx="22">
                  <c:v>309.89999999999998</c:v>
                </c:pt>
                <c:pt idx="23">
                  <c:v>311.8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AF3-4123-AE44-D3AC4E976BE1}"/>
            </c:ext>
          </c:extLst>
        </c:ser>
        <c:ser>
          <c:idx val="0"/>
          <c:order val="9"/>
          <c:tx>
            <c:strRef>
              <c:f>'Graph Prep'!$AU$1</c:f>
              <c:strCache>
                <c:ptCount val="1"/>
                <c:pt idx="0">
                  <c:v>Alzheimer disease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8"/>
              <c:tx>
                <c:rich>
                  <a:bodyPr/>
                  <a:lstStyle/>
                  <a:p>
                    <a:fld id="{D0EE77C1-351A-4A3D-AE75-365CA8ADA3AB}" type="SERIESNAME">
                      <a:rPr lang="en-US">
                        <a:solidFill>
                          <a:schemeClr val="bg1"/>
                        </a:solidFill>
                      </a:rPr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05DE-42D8-B948-ABB6F31178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 Prep'!$AL$3:$AL$26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Prep'!$AU$3:$AU$26</c:f>
              <c:numCache>
                <c:formatCode>General</c:formatCode>
                <c:ptCount val="24"/>
                <c:pt idx="0">
                  <c:v>601.29999999999995</c:v>
                </c:pt>
                <c:pt idx="1">
                  <c:v>667.7</c:v>
                </c:pt>
                <c:pt idx="2">
                  <c:v>725.4</c:v>
                </c:pt>
                <c:pt idx="3">
                  <c:v>790.9</c:v>
                </c:pt>
                <c:pt idx="4">
                  <c:v>846.8</c:v>
                </c:pt>
                <c:pt idx="5">
                  <c:v>875.3</c:v>
                </c:pt>
                <c:pt idx="6">
                  <c:v>935.5</c:v>
                </c:pt>
                <c:pt idx="7">
                  <c:v>923.4</c:v>
                </c:pt>
                <c:pt idx="8">
                  <c:v>928.7</c:v>
                </c:pt>
                <c:pt idx="9">
                  <c:v>1002.2</c:v>
                </c:pt>
                <c:pt idx="10">
                  <c:v>945.3</c:v>
                </c:pt>
                <c:pt idx="11">
                  <c:v>987.1</c:v>
                </c:pt>
                <c:pt idx="12">
                  <c:v>967.1</c:v>
                </c:pt>
                <c:pt idx="13">
                  <c:v>936.1</c:v>
                </c:pt>
                <c:pt idx="14">
                  <c:v>929.5</c:v>
                </c:pt>
                <c:pt idx="15">
                  <c:v>1006.8</c:v>
                </c:pt>
                <c:pt idx="16">
                  <c:v>1174.2</c:v>
                </c:pt>
                <c:pt idx="17">
                  <c:v>1216.9000000000001</c:v>
                </c:pt>
                <c:pt idx="18">
                  <c:v>1244.7</c:v>
                </c:pt>
                <c:pt idx="19">
                  <c:v>1225.3</c:v>
                </c:pt>
                <c:pt idx="20">
                  <c:v>1191.3</c:v>
                </c:pt>
                <c:pt idx="21">
                  <c:v>1287.3</c:v>
                </c:pt>
                <c:pt idx="22">
                  <c:v>1243.5999999999999</c:v>
                </c:pt>
                <c:pt idx="23">
                  <c:v>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D-4D1A-BAC1-D08F9902BD59}"/>
            </c:ext>
          </c:extLst>
        </c:ser>
        <c:ser>
          <c:idx val="11"/>
          <c:order val="10"/>
          <c:tx>
            <c:strRef>
              <c:f>'Graph Prep'!$AV$1</c:f>
              <c:strCache>
                <c:ptCount val="1"/>
                <c:pt idx="0">
                  <c:v>Parkinson disease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 Prep'!$AL$3:$AL$26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Prep'!$AV$3:$AV$26</c:f>
              <c:numCache>
                <c:formatCode>General</c:formatCode>
                <c:ptCount val="24"/>
                <c:pt idx="0">
                  <c:v>124.4</c:v>
                </c:pt>
                <c:pt idx="1">
                  <c:v>131.9</c:v>
                </c:pt>
                <c:pt idx="2">
                  <c:v>137</c:v>
                </c:pt>
                <c:pt idx="3">
                  <c:v>142.19999999999999</c:v>
                </c:pt>
                <c:pt idx="4">
                  <c:v>145.80000000000001</c:v>
                </c:pt>
                <c:pt idx="5">
                  <c:v>145.1</c:v>
                </c:pt>
                <c:pt idx="6">
                  <c:v>156</c:v>
                </c:pt>
                <c:pt idx="7">
                  <c:v>157.6</c:v>
                </c:pt>
                <c:pt idx="8">
                  <c:v>157</c:v>
                </c:pt>
                <c:pt idx="9">
                  <c:v>157.4</c:v>
                </c:pt>
                <c:pt idx="10">
                  <c:v>157</c:v>
                </c:pt>
                <c:pt idx="11">
                  <c:v>165.9</c:v>
                </c:pt>
                <c:pt idx="12">
                  <c:v>168.1</c:v>
                </c:pt>
                <c:pt idx="13">
                  <c:v>172.3</c:v>
                </c:pt>
                <c:pt idx="14">
                  <c:v>178.2</c:v>
                </c:pt>
                <c:pt idx="15">
                  <c:v>182</c:v>
                </c:pt>
                <c:pt idx="16">
                  <c:v>190.6</c:v>
                </c:pt>
                <c:pt idx="17">
                  <c:v>198.6</c:v>
                </c:pt>
                <c:pt idx="18">
                  <c:v>206.3</c:v>
                </c:pt>
                <c:pt idx="19">
                  <c:v>214.6</c:v>
                </c:pt>
                <c:pt idx="20">
                  <c:v>215.9</c:v>
                </c:pt>
                <c:pt idx="21">
                  <c:v>237.4</c:v>
                </c:pt>
                <c:pt idx="22">
                  <c:v>246</c:v>
                </c:pt>
                <c:pt idx="23">
                  <c:v>244.7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CD-4D1A-BAC1-D08F9902BD59}"/>
            </c:ext>
          </c:extLst>
        </c:ser>
        <c:ser>
          <c:idx val="9"/>
          <c:order val="11"/>
          <c:tx>
            <c:strRef>
              <c:f>'Graph Prep'!$AW$1</c:f>
              <c:strCache>
                <c:ptCount val="1"/>
                <c:pt idx="0">
                  <c:v>COVID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2"/>
              <c:layout>
                <c:manualLayout>
                  <c:x val="-1.0266342052882699E-2"/>
                  <c:y val="-0.1234373972927380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860805860805866E-2"/>
                      <c:h val="5.66675265942435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AF3-4123-AE44-D3AC4E976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Prep'!$AL$3:$AL$26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Prep'!$AW$3:$AW$26</c:f>
              <c:numCache>
                <c:formatCode>General</c:formatCode>
                <c:ptCount val="24"/>
                <c:pt idx="21">
                  <c:v>1645</c:v>
                </c:pt>
                <c:pt idx="22">
                  <c:v>1354.4</c:v>
                </c:pt>
                <c:pt idx="23">
                  <c:v>888.1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AF3-4123-AE44-D3AC4E976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1873519"/>
        <c:axId val="201861455"/>
      </c:barChart>
      <c:catAx>
        <c:axId val="201873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861455"/>
        <c:crosses val="autoZero"/>
        <c:auto val="1"/>
        <c:lblAlgn val="ctr"/>
        <c:lblOffset val="100"/>
        <c:tickLblSkip val="3"/>
        <c:noMultiLvlLbl val="0"/>
      </c:catAx>
      <c:valAx>
        <c:axId val="201861455"/>
        <c:scaling>
          <c:orientation val="minMax"/>
          <c:max val="1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1.1721611721611722E-2"/>
              <c:y val="2.933378785129608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873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5625335294626626"/>
          <c:y val="2.6323988184658871E-2"/>
          <c:w val="0.14374667380565592"/>
          <c:h val="0.926265489541080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/>
              <a:t>Silent Generation:</a:t>
            </a:r>
            <a:r>
              <a:rPr lang="en-US" sz="2800" baseline="0"/>
              <a:t> Recovery or Plateau?</a:t>
            </a:r>
          </a:p>
        </c:rich>
      </c:tx>
      <c:layout>
        <c:manualLayout>
          <c:xMode val="edge"/>
          <c:yMode val="edge"/>
          <c:x val="0.14885190992660177"/>
          <c:y val="1.012548747843948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84710986410473"/>
          <c:y val="3.2297967205934336E-2"/>
          <c:w val="0.73807596350566262"/>
          <c:h val="0.92083687266364433"/>
        </c:manualLayout>
      </c:layout>
      <c:lineChart>
        <c:grouping val="standard"/>
        <c:varyColors val="0"/>
        <c:ser>
          <c:idx val="0"/>
          <c:order val="0"/>
          <c:tx>
            <c:strRef>
              <c:f>'Graph Prep'!$B$2</c:f>
              <c:strCache>
                <c:ptCount val="1"/>
                <c:pt idx="0">
                  <c:v>80-84 years</c:v>
                </c:pt>
              </c:strCache>
            </c:strRef>
          </c:tx>
          <c:spPr>
            <a:ln w="889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2"/>
              <c:layout>
                <c:manualLayout>
                  <c:x val="2.9332496317846777E-3"/>
                  <c:y val="-2.9267283051066101E-2"/>
                </c:manualLayout>
              </c:layout>
              <c:tx>
                <c:rich>
                  <a:bodyPr/>
                  <a:lstStyle/>
                  <a:p>
                    <a:fld id="{C3E79643-71A9-42EA-8689-96FE29BE2734}" type="SERIESNAME">
                      <a:rPr lang="en-US" sz="1800"/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AE2-468C-8F5A-E462CCBE6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Prep'!$A$3:$A$26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Prep'!$B$3:$B$26</c:f>
              <c:numCache>
                <c:formatCode>General</c:formatCode>
                <c:ptCount val="24"/>
                <c:pt idx="0">
                  <c:v>7378.5</c:v>
                </c:pt>
                <c:pt idx="1">
                  <c:v>7335</c:v>
                </c:pt>
                <c:pt idx="2">
                  <c:v>7166.9</c:v>
                </c:pt>
                <c:pt idx="3">
                  <c:v>7130.4</c:v>
                </c:pt>
                <c:pt idx="4">
                  <c:v>6998.8</c:v>
                </c:pt>
                <c:pt idx="5">
                  <c:v>6755.6</c:v>
                </c:pt>
                <c:pt idx="6">
                  <c:v>6750.4</c:v>
                </c:pt>
                <c:pt idx="7">
                  <c:v>6544.3</c:v>
                </c:pt>
                <c:pt idx="8">
                  <c:v>6394.4</c:v>
                </c:pt>
                <c:pt idx="9">
                  <c:v>6390.4</c:v>
                </c:pt>
                <c:pt idx="10">
                  <c:v>6158.5</c:v>
                </c:pt>
                <c:pt idx="11">
                  <c:v>6134.1</c:v>
                </c:pt>
                <c:pt idx="12">
                  <c:v>6116.8</c:v>
                </c:pt>
                <c:pt idx="13">
                  <c:v>6026.1</c:v>
                </c:pt>
                <c:pt idx="14">
                  <c:v>6027.4</c:v>
                </c:pt>
                <c:pt idx="15">
                  <c:v>5944.6</c:v>
                </c:pt>
                <c:pt idx="16">
                  <c:v>5986.2</c:v>
                </c:pt>
                <c:pt idx="17">
                  <c:v>5830.9</c:v>
                </c:pt>
                <c:pt idx="18">
                  <c:v>5871.7</c:v>
                </c:pt>
                <c:pt idx="19">
                  <c:v>5768.6</c:v>
                </c:pt>
                <c:pt idx="20">
                  <c:v>5675.5</c:v>
                </c:pt>
                <c:pt idx="21">
                  <c:v>6557</c:v>
                </c:pt>
                <c:pt idx="22">
                  <c:v>6677.8</c:v>
                </c:pt>
                <c:pt idx="23">
                  <c:v>6621.9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2-468C-8F5A-E462CCBE63FA}"/>
            </c:ext>
          </c:extLst>
        </c:ser>
        <c:ser>
          <c:idx val="1"/>
          <c:order val="1"/>
          <c:tx>
            <c:strRef>
              <c:f>'Graph Prep'!$C$2</c:f>
              <c:strCache>
                <c:ptCount val="1"/>
                <c:pt idx="0">
                  <c:v>85+ years</c:v>
                </c:pt>
              </c:strCache>
            </c:strRef>
          </c:tx>
          <c:spPr>
            <a:ln w="889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2"/>
              <c:layout>
                <c:manualLayout>
                  <c:x val="8.7997488953542487E-3"/>
                  <c:y val="-2.0146371495684389E-2"/>
                </c:manualLayout>
              </c:layout>
              <c:tx>
                <c:rich>
                  <a:bodyPr/>
                  <a:lstStyle/>
                  <a:p>
                    <a:fld id="{B3B10033-6FD8-45F9-A4B1-8CB92FDFB67A}" type="SERIESNAME">
                      <a:rPr lang="en-US" sz="1800"/>
                      <a:pPr/>
                      <a:t>[SERIES NAME]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AE2-468C-8F5A-E462CCBE6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'Graph Prep'!$A$3:$A$26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'Graph Prep'!$C$3:$C$26</c:f>
              <c:numCache>
                <c:formatCode>General</c:formatCode>
                <c:ptCount val="24"/>
                <c:pt idx="0">
                  <c:v>15554.6</c:v>
                </c:pt>
                <c:pt idx="1">
                  <c:v>15524.4</c:v>
                </c:pt>
                <c:pt idx="2">
                  <c:v>15432.6</c:v>
                </c:pt>
                <c:pt idx="3">
                  <c:v>15589.5</c:v>
                </c:pt>
                <c:pt idx="4">
                  <c:v>15401.4</c:v>
                </c:pt>
                <c:pt idx="5">
                  <c:v>14777.6</c:v>
                </c:pt>
                <c:pt idx="6">
                  <c:v>14982.4</c:v>
                </c:pt>
                <c:pt idx="7">
                  <c:v>14426.7</c:v>
                </c:pt>
                <c:pt idx="8">
                  <c:v>14160.9</c:v>
                </c:pt>
                <c:pt idx="9">
                  <c:v>14332.4</c:v>
                </c:pt>
                <c:pt idx="10">
                  <c:v>13660.1</c:v>
                </c:pt>
                <c:pt idx="11">
                  <c:v>13934.3</c:v>
                </c:pt>
                <c:pt idx="12">
                  <c:v>13779.3</c:v>
                </c:pt>
                <c:pt idx="13">
                  <c:v>13678.6</c:v>
                </c:pt>
                <c:pt idx="14">
                  <c:v>13660.4</c:v>
                </c:pt>
                <c:pt idx="15">
                  <c:v>13407.9</c:v>
                </c:pt>
                <c:pt idx="16">
                  <c:v>13673.9</c:v>
                </c:pt>
                <c:pt idx="17">
                  <c:v>13392.1</c:v>
                </c:pt>
                <c:pt idx="18">
                  <c:v>13573.6</c:v>
                </c:pt>
                <c:pt idx="19">
                  <c:v>13450.7</c:v>
                </c:pt>
                <c:pt idx="20">
                  <c:v>13228.6</c:v>
                </c:pt>
                <c:pt idx="21">
                  <c:v>15210.9</c:v>
                </c:pt>
                <c:pt idx="22">
                  <c:v>15743.3</c:v>
                </c:pt>
                <c:pt idx="23">
                  <c:v>15617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2-468C-8F5A-E462CCBE6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412927"/>
        <c:axId val="235409319"/>
      </c:lineChart>
      <c:catAx>
        <c:axId val="235412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409319"/>
        <c:crosses val="autoZero"/>
        <c:auto val="1"/>
        <c:lblAlgn val="ctr"/>
        <c:lblOffset val="100"/>
        <c:tickLblSkip val="2"/>
        <c:noMultiLvlLbl val="0"/>
      </c:catAx>
      <c:valAx>
        <c:axId val="235409319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/>
                  <a:t>U.S. Death Rate per 100K</a:t>
                </a:r>
              </a:p>
            </c:rich>
          </c:tx>
          <c:layout>
            <c:manualLayout>
              <c:xMode val="edge"/>
              <c:yMode val="edge"/>
              <c:x val="8.7896419545061884E-3"/>
              <c:y val="1.62272031202463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5412927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B3CB0CE-CB09-4FD6-A1C4-B7E9C39A254D}">
  <sheetPr>
    <tabColor rgb="FF92D050"/>
  </sheetPr>
  <sheetViews>
    <sheetView zoomScale="8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4EDE160-0E8E-4470-87E9-E590BA516C8E}">
  <sheetPr>
    <tabColor rgb="FF92D050"/>
  </sheetPr>
  <sheetViews>
    <sheetView zoomScale="8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2160D38-AEB3-4E3B-A347-A2A69DFE5137}">
  <sheetPr>
    <tabColor rgb="FF92D050"/>
  </sheetPr>
  <sheetViews>
    <sheetView zoomScale="86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49C97DC-A0C8-453E-8E9B-C8467CFF2A2B}">
  <sheetPr>
    <tabColor rgb="FF92D050"/>
  </sheetPr>
  <sheetViews>
    <sheetView zoomScale="86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rgb="FF92D050"/>
  </sheetPr>
  <sheetViews>
    <sheetView zoomScale="19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1555" cy="627643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E0E3CB-1B35-047C-5D7B-AC4B7422D78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1555" cy="627643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5EE8C1-415A-49C5-FB2E-75B5C524681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1555" cy="627643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F30B1A-321F-2025-9DAB-6596CB10328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1555" cy="6276433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65C65227-0A7B-B3D7-C37D-690190737B7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9338" cy="627130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8FA960-0D1F-73C9-6E8A-B5C31D3CB8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Isfahan1">
  <a:themeElements>
    <a:clrScheme name="Isfahan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F3300"/>
      </a:accent1>
      <a:accent2>
        <a:srgbClr val="895A13"/>
      </a:accent2>
      <a:accent3>
        <a:srgbClr val="00BACE"/>
      </a:accent3>
      <a:accent4>
        <a:srgbClr val="009191"/>
      </a:accent4>
      <a:accent5>
        <a:srgbClr val="005F5D"/>
      </a:accent5>
      <a:accent6>
        <a:srgbClr val="1A1B53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I182"/>
  <sheetViews>
    <sheetView topLeftCell="A133" workbookViewId="0">
      <selection activeCell="B170" sqref="B170"/>
    </sheetView>
  </sheetViews>
  <sheetFormatPr defaultRowHeight="14.5" x14ac:dyDescent="0.35"/>
  <sheetData>
    <row r="1" spans="1:9" x14ac:dyDescent="0.35">
      <c r="A1" t="s">
        <v>0</v>
      </c>
      <c r="B1" t="s">
        <v>1</v>
      </c>
      <c r="C1" t="s">
        <v>2</v>
      </c>
      <c r="D1" s="1" t="s">
        <v>47</v>
      </c>
      <c r="E1" s="1" t="s">
        <v>46</v>
      </c>
      <c r="F1" t="s">
        <v>3</v>
      </c>
      <c r="G1" t="s">
        <v>4</v>
      </c>
      <c r="H1" t="s">
        <v>5</v>
      </c>
      <c r="I1" t="s">
        <v>50</v>
      </c>
    </row>
    <row r="2" spans="1:9" x14ac:dyDescent="0.35">
      <c r="B2">
        <v>1999</v>
      </c>
      <c r="C2">
        <v>1999</v>
      </c>
      <c r="D2" s="1" t="s">
        <v>405</v>
      </c>
      <c r="E2" s="1" t="s">
        <v>406</v>
      </c>
      <c r="F2">
        <v>360241</v>
      </c>
      <c r="G2">
        <v>4882308</v>
      </c>
      <c r="H2">
        <v>7378.5</v>
      </c>
      <c r="I2" s="2" t="str">
        <f>C2&amp;D2</f>
        <v>199980-84 years</v>
      </c>
    </row>
    <row r="3" spans="1:9" x14ac:dyDescent="0.35">
      <c r="B3">
        <v>1999</v>
      </c>
      <c r="C3">
        <v>1999</v>
      </c>
      <c r="D3" s="1" t="s">
        <v>407</v>
      </c>
      <c r="E3" s="1" t="s">
        <v>408</v>
      </c>
      <c r="F3">
        <v>330903</v>
      </c>
      <c r="G3" t="s">
        <v>409</v>
      </c>
      <c r="H3" t="s">
        <v>409</v>
      </c>
      <c r="I3" s="2" t="str">
        <f t="shared" ref="I3:I66" si="0">C3&amp;D3</f>
        <v>199985-89 years</v>
      </c>
    </row>
    <row r="4" spans="1:9" x14ac:dyDescent="0.35">
      <c r="B4">
        <v>1999</v>
      </c>
      <c r="C4">
        <v>1999</v>
      </c>
      <c r="D4" s="1" t="s">
        <v>410</v>
      </c>
      <c r="E4" s="1" t="s">
        <v>411</v>
      </c>
      <c r="F4">
        <v>213991</v>
      </c>
      <c r="G4" t="s">
        <v>409</v>
      </c>
      <c r="H4" t="s">
        <v>409</v>
      </c>
      <c r="I4" s="2" t="str">
        <f t="shared" si="0"/>
        <v>199990-94 years</v>
      </c>
    </row>
    <row r="5" spans="1:9" x14ac:dyDescent="0.35">
      <c r="B5">
        <v>1999</v>
      </c>
      <c r="C5">
        <v>1999</v>
      </c>
      <c r="D5" s="1" t="s">
        <v>412</v>
      </c>
      <c r="E5" s="1" t="s">
        <v>413</v>
      </c>
      <c r="F5">
        <v>83334</v>
      </c>
      <c r="G5" t="s">
        <v>409</v>
      </c>
      <c r="H5" t="s">
        <v>409</v>
      </c>
      <c r="I5" s="2" t="str">
        <f t="shared" si="0"/>
        <v>199995-99 years</v>
      </c>
    </row>
    <row r="6" spans="1:9" x14ac:dyDescent="0.35">
      <c r="B6">
        <v>1999</v>
      </c>
      <c r="C6">
        <v>1999</v>
      </c>
      <c r="D6" s="1" t="s">
        <v>414</v>
      </c>
      <c r="E6" s="1" t="s">
        <v>415</v>
      </c>
      <c r="F6">
        <v>17913</v>
      </c>
      <c r="G6" t="s">
        <v>409</v>
      </c>
      <c r="H6" t="s">
        <v>409</v>
      </c>
      <c r="I6" s="2" t="str">
        <f t="shared" si="0"/>
        <v>1999100+ years</v>
      </c>
    </row>
    <row r="7" spans="1:9" x14ac:dyDescent="0.35">
      <c r="A7" t="s">
        <v>6</v>
      </c>
      <c r="B7">
        <v>1999</v>
      </c>
      <c r="C7">
        <v>1999</v>
      </c>
      <c r="F7">
        <v>1006382</v>
      </c>
      <c r="G7">
        <v>9036326</v>
      </c>
      <c r="H7">
        <v>11137.1</v>
      </c>
      <c r="I7" s="2" t="str">
        <f t="shared" si="0"/>
        <v>1999</v>
      </c>
    </row>
    <row r="8" spans="1:9" x14ac:dyDescent="0.35">
      <c r="B8">
        <v>2000</v>
      </c>
      <c r="C8">
        <v>2000</v>
      </c>
      <c r="D8" s="1" t="s">
        <v>405</v>
      </c>
      <c r="E8" s="1" t="s">
        <v>406</v>
      </c>
      <c r="F8">
        <v>362745</v>
      </c>
      <c r="G8">
        <v>4945367</v>
      </c>
      <c r="H8">
        <v>7335</v>
      </c>
      <c r="I8" s="2" t="str">
        <f t="shared" si="0"/>
        <v>200080-84 years</v>
      </c>
    </row>
    <row r="9" spans="1:9" x14ac:dyDescent="0.35">
      <c r="B9">
        <v>2000</v>
      </c>
      <c r="C9">
        <v>2000</v>
      </c>
      <c r="D9" s="1" t="s">
        <v>407</v>
      </c>
      <c r="E9" s="1" t="s">
        <v>408</v>
      </c>
      <c r="F9">
        <v>335813</v>
      </c>
      <c r="G9" t="s">
        <v>409</v>
      </c>
      <c r="H9" t="s">
        <v>409</v>
      </c>
      <c r="I9" s="2" t="str">
        <f t="shared" si="0"/>
        <v>200085-89 years</v>
      </c>
    </row>
    <row r="10" spans="1:9" x14ac:dyDescent="0.35">
      <c r="B10">
        <v>2000</v>
      </c>
      <c r="C10">
        <v>2000</v>
      </c>
      <c r="D10" s="1" t="s">
        <v>410</v>
      </c>
      <c r="E10" s="1" t="s">
        <v>411</v>
      </c>
      <c r="F10">
        <v>219283</v>
      </c>
      <c r="G10" t="s">
        <v>409</v>
      </c>
      <c r="H10" t="s">
        <v>409</v>
      </c>
      <c r="I10" s="2" t="str">
        <f t="shared" si="0"/>
        <v>200090-94 years</v>
      </c>
    </row>
    <row r="11" spans="1:9" x14ac:dyDescent="0.35">
      <c r="B11">
        <v>2000</v>
      </c>
      <c r="C11">
        <v>2000</v>
      </c>
      <c r="D11" s="1" t="s">
        <v>412</v>
      </c>
      <c r="E11" s="1" t="s">
        <v>413</v>
      </c>
      <c r="F11">
        <v>84641</v>
      </c>
      <c r="G11" t="s">
        <v>409</v>
      </c>
      <c r="H11" t="s">
        <v>409</v>
      </c>
      <c r="I11" s="2" t="str">
        <f t="shared" si="0"/>
        <v>200095-99 years</v>
      </c>
    </row>
    <row r="12" spans="1:9" x14ac:dyDescent="0.35">
      <c r="B12">
        <v>2000</v>
      </c>
      <c r="C12">
        <v>2000</v>
      </c>
      <c r="D12" s="1" t="s">
        <v>414</v>
      </c>
      <c r="E12" s="1" t="s">
        <v>415</v>
      </c>
      <c r="F12">
        <v>18434</v>
      </c>
      <c r="G12" t="s">
        <v>409</v>
      </c>
      <c r="H12" t="s">
        <v>409</v>
      </c>
      <c r="I12" s="2" t="str">
        <f t="shared" si="0"/>
        <v>2000100+ years</v>
      </c>
    </row>
    <row r="13" spans="1:9" x14ac:dyDescent="0.35">
      <c r="A13" t="s">
        <v>6</v>
      </c>
      <c r="B13">
        <v>2000</v>
      </c>
      <c r="C13">
        <v>2000</v>
      </c>
      <c r="F13">
        <v>1020916</v>
      </c>
      <c r="G13">
        <v>9184954</v>
      </c>
      <c r="H13">
        <v>11115.1</v>
      </c>
      <c r="I13" s="2" t="str">
        <f t="shared" si="0"/>
        <v>2000</v>
      </c>
    </row>
    <row r="14" spans="1:9" x14ac:dyDescent="0.35">
      <c r="B14">
        <v>2001</v>
      </c>
      <c r="C14">
        <v>2001</v>
      </c>
      <c r="D14" s="1" t="s">
        <v>405</v>
      </c>
      <c r="E14" s="1" t="s">
        <v>406</v>
      </c>
      <c r="F14">
        <v>368252</v>
      </c>
      <c r="G14">
        <v>5138205</v>
      </c>
      <c r="H14">
        <v>7166.9</v>
      </c>
      <c r="I14" s="2" t="str">
        <f t="shared" si="0"/>
        <v>200180-84 years</v>
      </c>
    </row>
    <row r="15" spans="1:9" x14ac:dyDescent="0.35">
      <c r="B15">
        <v>2001</v>
      </c>
      <c r="C15">
        <v>2001</v>
      </c>
      <c r="D15" s="1" t="s">
        <v>407</v>
      </c>
      <c r="E15" s="1" t="s">
        <v>408</v>
      </c>
      <c r="F15">
        <v>339775</v>
      </c>
      <c r="G15" t="s">
        <v>409</v>
      </c>
      <c r="H15" t="s">
        <v>409</v>
      </c>
      <c r="I15" s="2" t="str">
        <f t="shared" si="0"/>
        <v>200185-89 years</v>
      </c>
    </row>
    <row r="16" spans="1:9" x14ac:dyDescent="0.35">
      <c r="B16">
        <v>2001</v>
      </c>
      <c r="C16">
        <v>2001</v>
      </c>
      <c r="D16" s="1" t="s">
        <v>410</v>
      </c>
      <c r="E16" s="1" t="s">
        <v>411</v>
      </c>
      <c r="F16">
        <v>221314</v>
      </c>
      <c r="G16" t="s">
        <v>409</v>
      </c>
      <c r="H16" t="s">
        <v>409</v>
      </c>
      <c r="I16" s="2" t="str">
        <f t="shared" si="0"/>
        <v>200190-94 years</v>
      </c>
    </row>
    <row r="17" spans="1:9" x14ac:dyDescent="0.35">
      <c r="B17">
        <v>2001</v>
      </c>
      <c r="C17">
        <v>2001</v>
      </c>
      <c r="D17" s="1" t="s">
        <v>412</v>
      </c>
      <c r="E17" s="1" t="s">
        <v>413</v>
      </c>
      <c r="F17">
        <v>85954</v>
      </c>
      <c r="G17" t="s">
        <v>409</v>
      </c>
      <c r="H17" t="s">
        <v>409</v>
      </c>
      <c r="I17" s="2" t="str">
        <f t="shared" si="0"/>
        <v>200195-99 years</v>
      </c>
    </row>
    <row r="18" spans="1:9" x14ac:dyDescent="0.35">
      <c r="B18">
        <v>2001</v>
      </c>
      <c r="C18">
        <v>2001</v>
      </c>
      <c r="D18" s="1" t="s">
        <v>414</v>
      </c>
      <c r="E18" s="1" t="s">
        <v>415</v>
      </c>
      <c r="F18">
        <v>18488</v>
      </c>
      <c r="G18" t="s">
        <v>409</v>
      </c>
      <c r="H18" t="s">
        <v>409</v>
      </c>
      <c r="I18" s="2" t="str">
        <f t="shared" si="0"/>
        <v>2001100+ years</v>
      </c>
    </row>
    <row r="19" spans="1:9" x14ac:dyDescent="0.35">
      <c r="A19" t="s">
        <v>6</v>
      </c>
      <c r="B19">
        <v>2001</v>
      </c>
      <c r="C19">
        <v>2001</v>
      </c>
      <c r="F19">
        <v>1033783</v>
      </c>
      <c r="G19">
        <v>9450699</v>
      </c>
      <c r="H19">
        <v>10938.7</v>
      </c>
      <c r="I19" s="2" t="str">
        <f t="shared" si="0"/>
        <v>2001</v>
      </c>
    </row>
    <row r="20" spans="1:9" x14ac:dyDescent="0.35">
      <c r="B20">
        <v>2002</v>
      </c>
      <c r="C20">
        <v>2002</v>
      </c>
      <c r="D20" s="1" t="s">
        <v>405</v>
      </c>
      <c r="E20" s="1" t="s">
        <v>406</v>
      </c>
      <c r="F20">
        <v>377514</v>
      </c>
      <c r="G20">
        <v>5294403</v>
      </c>
      <c r="H20">
        <v>7130.4</v>
      </c>
      <c r="I20" s="2" t="str">
        <f t="shared" si="0"/>
        <v>200280-84 years</v>
      </c>
    </row>
    <row r="21" spans="1:9" x14ac:dyDescent="0.35">
      <c r="B21">
        <v>2002</v>
      </c>
      <c r="C21">
        <v>2002</v>
      </c>
      <c r="D21" s="1" t="s">
        <v>407</v>
      </c>
      <c r="E21" s="1" t="s">
        <v>408</v>
      </c>
      <c r="F21">
        <v>345385</v>
      </c>
      <c r="G21" t="s">
        <v>409</v>
      </c>
      <c r="H21" t="s">
        <v>409</v>
      </c>
      <c r="I21" s="2" t="str">
        <f t="shared" si="0"/>
        <v>200285-89 years</v>
      </c>
    </row>
    <row r="22" spans="1:9" x14ac:dyDescent="0.35">
      <c r="B22">
        <v>2002</v>
      </c>
      <c r="C22">
        <v>2002</v>
      </c>
      <c r="D22" s="1" t="s">
        <v>410</v>
      </c>
      <c r="E22" s="1" t="s">
        <v>411</v>
      </c>
      <c r="F22">
        <v>228587</v>
      </c>
      <c r="G22" t="s">
        <v>409</v>
      </c>
      <c r="H22" t="s">
        <v>409</v>
      </c>
      <c r="I22" s="2" t="str">
        <f t="shared" si="0"/>
        <v>200290-94 years</v>
      </c>
    </row>
    <row r="23" spans="1:9" x14ac:dyDescent="0.35">
      <c r="B23">
        <v>2002</v>
      </c>
      <c r="C23">
        <v>2002</v>
      </c>
      <c r="D23" s="1" t="s">
        <v>412</v>
      </c>
      <c r="E23" s="1" t="s">
        <v>413</v>
      </c>
      <c r="F23">
        <v>88282</v>
      </c>
      <c r="G23" t="s">
        <v>409</v>
      </c>
      <c r="H23" t="s">
        <v>409</v>
      </c>
      <c r="I23" s="2" t="str">
        <f t="shared" si="0"/>
        <v>200295-99 years</v>
      </c>
    </row>
    <row r="24" spans="1:9" x14ac:dyDescent="0.35">
      <c r="B24">
        <v>2002</v>
      </c>
      <c r="C24">
        <v>2002</v>
      </c>
      <c r="D24" s="1" t="s">
        <v>414</v>
      </c>
      <c r="E24" s="1" t="s">
        <v>415</v>
      </c>
      <c r="F24">
        <v>18822</v>
      </c>
      <c r="G24" t="s">
        <v>409</v>
      </c>
      <c r="H24" t="s">
        <v>409</v>
      </c>
      <c r="I24" s="2" t="str">
        <f t="shared" si="0"/>
        <v>2002100+ years</v>
      </c>
    </row>
    <row r="25" spans="1:9" x14ac:dyDescent="0.35">
      <c r="A25" t="s">
        <v>6</v>
      </c>
      <c r="B25">
        <v>2002</v>
      </c>
      <c r="C25">
        <v>2002</v>
      </c>
      <c r="F25">
        <v>1058590</v>
      </c>
      <c r="G25">
        <v>9663211</v>
      </c>
      <c r="H25">
        <v>10954.8</v>
      </c>
      <c r="I25" s="2" t="str">
        <f t="shared" si="0"/>
        <v>2002</v>
      </c>
    </row>
    <row r="26" spans="1:9" x14ac:dyDescent="0.35">
      <c r="B26">
        <v>2003</v>
      </c>
      <c r="C26">
        <v>2003</v>
      </c>
      <c r="D26" s="1" t="s">
        <v>405</v>
      </c>
      <c r="E26" s="1" t="s">
        <v>406</v>
      </c>
      <c r="F26">
        <v>377839</v>
      </c>
      <c r="G26">
        <v>5398596</v>
      </c>
      <c r="H26">
        <v>6998.8</v>
      </c>
      <c r="I26" s="2" t="str">
        <f t="shared" si="0"/>
        <v>200380-84 years</v>
      </c>
    </row>
    <row r="27" spans="1:9" x14ac:dyDescent="0.35">
      <c r="B27">
        <v>2003</v>
      </c>
      <c r="C27">
        <v>2003</v>
      </c>
      <c r="D27" s="1" t="s">
        <v>407</v>
      </c>
      <c r="E27" s="1" t="s">
        <v>408</v>
      </c>
      <c r="F27">
        <v>346847</v>
      </c>
      <c r="G27" t="s">
        <v>409</v>
      </c>
      <c r="H27" t="s">
        <v>409</v>
      </c>
      <c r="I27" s="2" t="str">
        <f t="shared" si="0"/>
        <v>200385-89 years</v>
      </c>
    </row>
    <row r="28" spans="1:9" x14ac:dyDescent="0.35">
      <c r="B28">
        <v>2003</v>
      </c>
      <c r="C28">
        <v>2003</v>
      </c>
      <c r="D28" s="1" t="s">
        <v>410</v>
      </c>
      <c r="E28" s="1" t="s">
        <v>411</v>
      </c>
      <c r="F28">
        <v>231403</v>
      </c>
      <c r="G28" t="s">
        <v>409</v>
      </c>
      <c r="H28" t="s">
        <v>409</v>
      </c>
      <c r="I28" s="2" t="str">
        <f t="shared" si="0"/>
        <v>200390-94 years</v>
      </c>
    </row>
    <row r="29" spans="1:9" x14ac:dyDescent="0.35">
      <c r="B29">
        <v>2003</v>
      </c>
      <c r="C29">
        <v>2003</v>
      </c>
      <c r="D29" s="1" t="s">
        <v>412</v>
      </c>
      <c r="E29" s="1" t="s">
        <v>413</v>
      </c>
      <c r="F29">
        <v>90271</v>
      </c>
      <c r="G29" t="s">
        <v>409</v>
      </c>
      <c r="H29" t="s">
        <v>409</v>
      </c>
      <c r="I29" s="2" t="str">
        <f t="shared" si="0"/>
        <v>200395-99 years</v>
      </c>
    </row>
    <row r="30" spans="1:9" x14ac:dyDescent="0.35">
      <c r="B30">
        <v>2003</v>
      </c>
      <c r="C30">
        <v>2003</v>
      </c>
      <c r="D30" s="1" t="s">
        <v>414</v>
      </c>
      <c r="E30" s="1" t="s">
        <v>415</v>
      </c>
      <c r="F30">
        <v>19331</v>
      </c>
      <c r="G30" t="s">
        <v>409</v>
      </c>
      <c r="H30" t="s">
        <v>409</v>
      </c>
      <c r="I30" s="2" t="str">
        <f t="shared" si="0"/>
        <v>2003100+ years</v>
      </c>
    </row>
    <row r="31" spans="1:9" x14ac:dyDescent="0.35">
      <c r="A31" t="s">
        <v>6</v>
      </c>
      <c r="B31">
        <v>2003</v>
      </c>
      <c r="C31">
        <v>2003</v>
      </c>
      <c r="F31">
        <v>1065691</v>
      </c>
      <c r="G31">
        <v>9864772</v>
      </c>
      <c r="H31">
        <v>10803</v>
      </c>
      <c r="I31" s="2" t="str">
        <f t="shared" si="0"/>
        <v>2003</v>
      </c>
    </row>
    <row r="32" spans="1:9" x14ac:dyDescent="0.35">
      <c r="B32">
        <v>2004</v>
      </c>
      <c r="C32">
        <v>2004</v>
      </c>
      <c r="D32" s="1" t="s">
        <v>405</v>
      </c>
      <c r="E32" s="1" t="s">
        <v>406</v>
      </c>
      <c r="F32">
        <v>373484</v>
      </c>
      <c r="G32">
        <v>5528504</v>
      </c>
      <c r="H32">
        <v>6755.6</v>
      </c>
      <c r="I32" s="2" t="str">
        <f t="shared" si="0"/>
        <v>200480-84 years</v>
      </c>
    </row>
    <row r="33" spans="1:9" x14ac:dyDescent="0.35">
      <c r="B33">
        <v>2004</v>
      </c>
      <c r="C33">
        <v>2004</v>
      </c>
      <c r="D33" s="1" t="s">
        <v>407</v>
      </c>
      <c r="E33" s="1" t="s">
        <v>408</v>
      </c>
      <c r="F33">
        <v>338140</v>
      </c>
      <c r="G33" t="s">
        <v>409</v>
      </c>
      <c r="H33" t="s">
        <v>409</v>
      </c>
      <c r="I33" s="2" t="str">
        <f t="shared" si="0"/>
        <v>200485-89 years</v>
      </c>
    </row>
    <row r="34" spans="1:9" x14ac:dyDescent="0.35">
      <c r="B34">
        <v>2004</v>
      </c>
      <c r="C34">
        <v>2004</v>
      </c>
      <c r="D34" s="1" t="s">
        <v>410</v>
      </c>
      <c r="E34" s="1" t="s">
        <v>411</v>
      </c>
      <c r="F34">
        <v>227661</v>
      </c>
      <c r="G34" t="s">
        <v>409</v>
      </c>
      <c r="H34" t="s">
        <v>409</v>
      </c>
      <c r="I34" s="2" t="str">
        <f t="shared" si="0"/>
        <v>200490-94 years</v>
      </c>
    </row>
    <row r="35" spans="1:9" x14ac:dyDescent="0.35">
      <c r="B35">
        <v>2004</v>
      </c>
      <c r="C35">
        <v>2004</v>
      </c>
      <c r="D35" s="1" t="s">
        <v>412</v>
      </c>
      <c r="E35" s="1" t="s">
        <v>413</v>
      </c>
      <c r="F35">
        <v>87446</v>
      </c>
      <c r="G35" t="s">
        <v>409</v>
      </c>
      <c r="H35" t="s">
        <v>409</v>
      </c>
      <c r="I35" s="2" t="str">
        <f t="shared" si="0"/>
        <v>200495-99 years</v>
      </c>
    </row>
    <row r="36" spans="1:9" x14ac:dyDescent="0.35">
      <c r="B36">
        <v>2004</v>
      </c>
      <c r="C36">
        <v>2004</v>
      </c>
      <c r="D36" s="1" t="s">
        <v>414</v>
      </c>
      <c r="E36" s="1" t="s">
        <v>415</v>
      </c>
      <c r="F36">
        <v>18526</v>
      </c>
      <c r="G36" t="s">
        <v>409</v>
      </c>
      <c r="H36" t="s">
        <v>409</v>
      </c>
      <c r="I36" s="2" t="str">
        <f t="shared" si="0"/>
        <v>2004100+ years</v>
      </c>
    </row>
    <row r="37" spans="1:9" x14ac:dyDescent="0.35">
      <c r="A37" t="s">
        <v>6</v>
      </c>
      <c r="B37">
        <v>2004</v>
      </c>
      <c r="C37">
        <v>2004</v>
      </c>
      <c r="F37">
        <v>1045257</v>
      </c>
      <c r="G37">
        <v>10074387</v>
      </c>
      <c r="H37">
        <v>10375.4</v>
      </c>
      <c r="I37" s="2" t="str">
        <f t="shared" si="0"/>
        <v>2004</v>
      </c>
    </row>
    <row r="38" spans="1:9" x14ac:dyDescent="0.35">
      <c r="B38">
        <v>2005</v>
      </c>
      <c r="C38">
        <v>2005</v>
      </c>
      <c r="D38" s="1" t="s">
        <v>405</v>
      </c>
      <c r="E38" s="1" t="s">
        <v>406</v>
      </c>
      <c r="F38">
        <v>378777</v>
      </c>
      <c r="G38">
        <v>5611193</v>
      </c>
      <c r="H38">
        <v>6750.4</v>
      </c>
      <c r="I38" s="2" t="str">
        <f t="shared" si="0"/>
        <v>200580-84 years</v>
      </c>
    </row>
    <row r="39" spans="1:9" x14ac:dyDescent="0.35">
      <c r="B39">
        <v>2005</v>
      </c>
      <c r="C39">
        <v>2005</v>
      </c>
      <c r="D39" s="1" t="s">
        <v>407</v>
      </c>
      <c r="E39" s="1" t="s">
        <v>408</v>
      </c>
      <c r="F39">
        <v>351398</v>
      </c>
      <c r="G39" t="s">
        <v>409</v>
      </c>
      <c r="H39" t="s">
        <v>409</v>
      </c>
      <c r="I39" s="2" t="str">
        <f t="shared" si="0"/>
        <v>200585-89 years</v>
      </c>
    </row>
    <row r="40" spans="1:9" x14ac:dyDescent="0.35">
      <c r="B40">
        <v>2005</v>
      </c>
      <c r="C40">
        <v>2005</v>
      </c>
      <c r="D40" s="1" t="s">
        <v>410</v>
      </c>
      <c r="E40" s="1" t="s">
        <v>411</v>
      </c>
      <c r="F40">
        <v>239706</v>
      </c>
      <c r="G40" t="s">
        <v>409</v>
      </c>
      <c r="H40" t="s">
        <v>409</v>
      </c>
      <c r="I40" s="2" t="str">
        <f t="shared" si="0"/>
        <v>200590-94 years</v>
      </c>
    </row>
    <row r="41" spans="1:9" x14ac:dyDescent="0.35">
      <c r="B41">
        <v>2005</v>
      </c>
      <c r="C41">
        <v>2005</v>
      </c>
      <c r="D41" s="1" t="s">
        <v>412</v>
      </c>
      <c r="E41" s="1" t="s">
        <v>413</v>
      </c>
      <c r="F41">
        <v>92761</v>
      </c>
      <c r="G41" t="s">
        <v>409</v>
      </c>
      <c r="H41" t="s">
        <v>409</v>
      </c>
      <c r="I41" s="2" t="str">
        <f t="shared" si="0"/>
        <v>200595-99 years</v>
      </c>
    </row>
    <row r="42" spans="1:9" x14ac:dyDescent="0.35">
      <c r="B42">
        <v>2005</v>
      </c>
      <c r="C42">
        <v>2005</v>
      </c>
      <c r="D42" s="1" t="s">
        <v>414</v>
      </c>
      <c r="E42" s="1" t="s">
        <v>415</v>
      </c>
      <c r="F42">
        <v>19304</v>
      </c>
      <c r="G42" t="s">
        <v>409</v>
      </c>
      <c r="H42" t="s">
        <v>409</v>
      </c>
      <c r="I42" s="2" t="str">
        <f t="shared" si="0"/>
        <v>2005100+ years</v>
      </c>
    </row>
    <row r="43" spans="1:9" x14ac:dyDescent="0.35">
      <c r="A43" t="s">
        <v>6</v>
      </c>
      <c r="B43">
        <v>2005</v>
      </c>
      <c r="C43">
        <v>2005</v>
      </c>
      <c r="F43">
        <v>1081946</v>
      </c>
      <c r="G43">
        <v>10304492</v>
      </c>
      <c r="H43">
        <v>10499.8</v>
      </c>
      <c r="I43" s="2" t="str">
        <f t="shared" si="0"/>
        <v>2005</v>
      </c>
    </row>
    <row r="44" spans="1:9" x14ac:dyDescent="0.35">
      <c r="B44">
        <v>2006</v>
      </c>
      <c r="C44">
        <v>2006</v>
      </c>
      <c r="D44" s="1" t="s">
        <v>405</v>
      </c>
      <c r="E44" s="1" t="s">
        <v>406</v>
      </c>
      <c r="F44">
        <v>369628</v>
      </c>
      <c r="G44">
        <v>5648117</v>
      </c>
      <c r="H44">
        <v>6544.3</v>
      </c>
      <c r="I44" s="2" t="str">
        <f t="shared" si="0"/>
        <v>200680-84 years</v>
      </c>
    </row>
    <row r="45" spans="1:9" x14ac:dyDescent="0.35">
      <c r="B45">
        <v>2006</v>
      </c>
      <c r="C45">
        <v>2006</v>
      </c>
      <c r="D45" s="1" t="s">
        <v>407</v>
      </c>
      <c r="E45" s="1" t="s">
        <v>408</v>
      </c>
      <c r="F45">
        <v>352112</v>
      </c>
      <c r="G45" t="s">
        <v>409</v>
      </c>
      <c r="H45" t="s">
        <v>409</v>
      </c>
      <c r="I45" s="2" t="str">
        <f t="shared" si="0"/>
        <v>200685-89 years</v>
      </c>
    </row>
    <row r="46" spans="1:9" x14ac:dyDescent="0.35">
      <c r="B46">
        <v>2006</v>
      </c>
      <c r="C46">
        <v>2006</v>
      </c>
      <c r="D46" s="1" t="s">
        <v>410</v>
      </c>
      <c r="E46" s="1" t="s">
        <v>411</v>
      </c>
      <c r="F46">
        <v>238362</v>
      </c>
      <c r="G46" t="s">
        <v>409</v>
      </c>
      <c r="H46" t="s">
        <v>409</v>
      </c>
      <c r="I46" s="2" t="str">
        <f t="shared" si="0"/>
        <v>200690-94 years</v>
      </c>
    </row>
    <row r="47" spans="1:9" x14ac:dyDescent="0.35">
      <c r="B47">
        <v>2006</v>
      </c>
      <c r="C47">
        <v>2006</v>
      </c>
      <c r="D47" s="1" t="s">
        <v>412</v>
      </c>
      <c r="E47" s="1" t="s">
        <v>413</v>
      </c>
      <c r="F47">
        <v>92236</v>
      </c>
      <c r="G47" t="s">
        <v>409</v>
      </c>
      <c r="H47" t="s">
        <v>409</v>
      </c>
      <c r="I47" s="2" t="str">
        <f t="shared" si="0"/>
        <v>200695-99 years</v>
      </c>
    </row>
    <row r="48" spans="1:9" x14ac:dyDescent="0.35">
      <c r="B48">
        <v>2006</v>
      </c>
      <c r="C48">
        <v>2006</v>
      </c>
      <c r="D48" s="1" t="s">
        <v>414</v>
      </c>
      <c r="E48" s="1" t="s">
        <v>415</v>
      </c>
      <c r="F48">
        <v>19282</v>
      </c>
      <c r="G48" t="s">
        <v>409</v>
      </c>
      <c r="H48" t="s">
        <v>409</v>
      </c>
      <c r="I48" s="2" t="str">
        <f t="shared" si="0"/>
        <v>2006100+ years</v>
      </c>
    </row>
    <row r="49" spans="1:9" x14ac:dyDescent="0.35">
      <c r="A49" t="s">
        <v>6</v>
      </c>
      <c r="B49">
        <v>2006</v>
      </c>
      <c r="C49">
        <v>2006</v>
      </c>
      <c r="F49">
        <v>1071620</v>
      </c>
      <c r="G49">
        <v>10514046</v>
      </c>
      <c r="H49">
        <v>10192.299999999999</v>
      </c>
      <c r="I49" s="2" t="str">
        <f t="shared" si="0"/>
        <v>2006</v>
      </c>
    </row>
    <row r="50" spans="1:9" x14ac:dyDescent="0.35">
      <c r="B50">
        <v>2007</v>
      </c>
      <c r="C50">
        <v>2007</v>
      </c>
      <c r="D50" s="1" t="s">
        <v>405</v>
      </c>
      <c r="E50" s="1" t="s">
        <v>406</v>
      </c>
      <c r="F50">
        <v>363653</v>
      </c>
      <c r="G50">
        <v>5687076</v>
      </c>
      <c r="H50">
        <v>6394.4</v>
      </c>
      <c r="I50" s="2" t="str">
        <f t="shared" si="0"/>
        <v>200780-84 years</v>
      </c>
    </row>
    <row r="51" spans="1:9" x14ac:dyDescent="0.35">
      <c r="B51">
        <v>2007</v>
      </c>
      <c r="C51">
        <v>2007</v>
      </c>
      <c r="D51" s="1" t="s">
        <v>407</v>
      </c>
      <c r="E51" s="1" t="s">
        <v>408</v>
      </c>
      <c r="F51">
        <v>359224</v>
      </c>
      <c r="G51" t="s">
        <v>409</v>
      </c>
      <c r="H51" t="s">
        <v>409</v>
      </c>
      <c r="I51" s="2" t="str">
        <f t="shared" si="0"/>
        <v>200785-89 years</v>
      </c>
    </row>
    <row r="52" spans="1:9" x14ac:dyDescent="0.35">
      <c r="B52">
        <v>2007</v>
      </c>
      <c r="C52">
        <v>2007</v>
      </c>
      <c r="D52" s="1" t="s">
        <v>410</v>
      </c>
      <c r="E52" s="1" t="s">
        <v>411</v>
      </c>
      <c r="F52">
        <v>240180</v>
      </c>
      <c r="G52" t="s">
        <v>409</v>
      </c>
      <c r="H52" t="s">
        <v>409</v>
      </c>
      <c r="I52" s="2" t="str">
        <f t="shared" si="0"/>
        <v>200790-94 years</v>
      </c>
    </row>
    <row r="53" spans="1:9" x14ac:dyDescent="0.35">
      <c r="B53">
        <v>2007</v>
      </c>
      <c r="C53">
        <v>2007</v>
      </c>
      <c r="D53" s="1" t="s">
        <v>412</v>
      </c>
      <c r="E53" s="1" t="s">
        <v>413</v>
      </c>
      <c r="F53">
        <v>94477</v>
      </c>
      <c r="G53" t="s">
        <v>409</v>
      </c>
      <c r="H53" t="s">
        <v>409</v>
      </c>
      <c r="I53" s="2" t="str">
        <f t="shared" si="0"/>
        <v>200795-99 years</v>
      </c>
    </row>
    <row r="54" spans="1:9" x14ac:dyDescent="0.35">
      <c r="B54">
        <v>2007</v>
      </c>
      <c r="C54">
        <v>2007</v>
      </c>
      <c r="D54" s="1" t="s">
        <v>414</v>
      </c>
      <c r="E54" s="1" t="s">
        <v>415</v>
      </c>
      <c r="F54">
        <v>19766</v>
      </c>
      <c r="G54" t="s">
        <v>409</v>
      </c>
      <c r="H54" t="s">
        <v>409</v>
      </c>
      <c r="I54" s="2" t="str">
        <f t="shared" si="0"/>
        <v>2007100+ years</v>
      </c>
    </row>
    <row r="55" spans="1:9" x14ac:dyDescent="0.35">
      <c r="A55" t="s">
        <v>6</v>
      </c>
      <c r="B55">
        <v>2007</v>
      </c>
      <c r="C55">
        <v>2007</v>
      </c>
      <c r="F55">
        <v>1077300</v>
      </c>
      <c r="G55">
        <v>10726621</v>
      </c>
      <c r="H55">
        <v>10043.200000000001</v>
      </c>
      <c r="I55" s="2" t="str">
        <f t="shared" si="0"/>
        <v>2007</v>
      </c>
    </row>
    <row r="56" spans="1:9" x14ac:dyDescent="0.35">
      <c r="B56">
        <v>2008</v>
      </c>
      <c r="C56">
        <v>2008</v>
      </c>
      <c r="D56" s="1" t="s">
        <v>405</v>
      </c>
      <c r="E56" s="1" t="s">
        <v>406</v>
      </c>
      <c r="F56">
        <v>366190</v>
      </c>
      <c r="G56">
        <v>5730359</v>
      </c>
      <c r="H56">
        <v>6390.4</v>
      </c>
      <c r="I56" s="2" t="str">
        <f t="shared" si="0"/>
        <v>200880-84 years</v>
      </c>
    </row>
    <row r="57" spans="1:9" x14ac:dyDescent="0.35">
      <c r="B57">
        <v>2008</v>
      </c>
      <c r="C57">
        <v>2008</v>
      </c>
      <c r="D57" s="1" t="s">
        <v>407</v>
      </c>
      <c r="E57" s="1" t="s">
        <v>408</v>
      </c>
      <c r="F57">
        <v>372552</v>
      </c>
      <c r="G57" t="s">
        <v>409</v>
      </c>
      <c r="H57" t="s">
        <v>409</v>
      </c>
      <c r="I57" s="2" t="str">
        <f t="shared" si="0"/>
        <v>200885-89 years</v>
      </c>
    </row>
    <row r="58" spans="1:9" x14ac:dyDescent="0.35">
      <c r="B58">
        <v>2008</v>
      </c>
      <c r="C58">
        <v>2008</v>
      </c>
      <c r="D58" s="1" t="s">
        <v>410</v>
      </c>
      <c r="E58" s="1" t="s">
        <v>411</v>
      </c>
      <c r="F58">
        <v>251381</v>
      </c>
      <c r="G58" t="s">
        <v>409</v>
      </c>
      <c r="H58" t="s">
        <v>409</v>
      </c>
      <c r="I58" s="2" t="str">
        <f t="shared" si="0"/>
        <v>200890-94 years</v>
      </c>
    </row>
    <row r="59" spans="1:9" x14ac:dyDescent="0.35">
      <c r="B59">
        <v>2008</v>
      </c>
      <c r="C59">
        <v>2008</v>
      </c>
      <c r="D59" s="1" t="s">
        <v>412</v>
      </c>
      <c r="E59" s="1" t="s">
        <v>413</v>
      </c>
      <c r="F59">
        <v>99866</v>
      </c>
      <c r="G59" t="s">
        <v>409</v>
      </c>
      <c r="H59" t="s">
        <v>409</v>
      </c>
      <c r="I59" s="2" t="str">
        <f t="shared" si="0"/>
        <v>200895-99 years</v>
      </c>
    </row>
    <row r="60" spans="1:9" x14ac:dyDescent="0.35">
      <c r="B60">
        <v>2008</v>
      </c>
      <c r="C60">
        <v>2008</v>
      </c>
      <c r="D60" s="1" t="s">
        <v>414</v>
      </c>
      <c r="E60" s="1" t="s">
        <v>415</v>
      </c>
      <c r="F60">
        <v>20892</v>
      </c>
      <c r="G60" t="s">
        <v>409</v>
      </c>
      <c r="H60" t="s">
        <v>409</v>
      </c>
      <c r="I60" s="2" t="str">
        <f t="shared" si="0"/>
        <v>2008100+ years</v>
      </c>
    </row>
    <row r="61" spans="1:9" x14ac:dyDescent="0.35">
      <c r="A61" t="s">
        <v>6</v>
      </c>
      <c r="B61">
        <v>2008</v>
      </c>
      <c r="C61">
        <v>2008</v>
      </c>
      <c r="F61">
        <v>1110881</v>
      </c>
      <c r="G61">
        <v>10926199</v>
      </c>
      <c r="H61">
        <v>10167.1</v>
      </c>
      <c r="I61" s="2" t="str">
        <f t="shared" si="0"/>
        <v>2008</v>
      </c>
    </row>
    <row r="62" spans="1:9" x14ac:dyDescent="0.35">
      <c r="B62">
        <v>2009</v>
      </c>
      <c r="C62">
        <v>2009</v>
      </c>
      <c r="D62" s="1" t="s">
        <v>405</v>
      </c>
      <c r="E62" s="1" t="s">
        <v>406</v>
      </c>
      <c r="F62">
        <v>352740</v>
      </c>
      <c r="G62">
        <v>5727711</v>
      </c>
      <c r="H62">
        <v>6158.5</v>
      </c>
      <c r="I62" s="2" t="str">
        <f t="shared" si="0"/>
        <v>200980-84 years</v>
      </c>
    </row>
    <row r="63" spans="1:9" x14ac:dyDescent="0.35">
      <c r="B63">
        <v>2009</v>
      </c>
      <c r="C63">
        <v>2009</v>
      </c>
      <c r="D63" s="1" t="s">
        <v>407</v>
      </c>
      <c r="E63" s="1" t="s">
        <v>408</v>
      </c>
      <c r="F63">
        <v>369132</v>
      </c>
      <c r="G63" t="s">
        <v>409</v>
      </c>
      <c r="H63" t="s">
        <v>409</v>
      </c>
      <c r="I63" s="2" t="str">
        <f t="shared" si="0"/>
        <v>200985-89 years</v>
      </c>
    </row>
    <row r="64" spans="1:9" x14ac:dyDescent="0.35">
      <c r="B64">
        <v>2009</v>
      </c>
      <c r="C64">
        <v>2009</v>
      </c>
      <c r="D64" s="1" t="s">
        <v>410</v>
      </c>
      <c r="E64" s="1" t="s">
        <v>411</v>
      </c>
      <c r="F64">
        <v>245534</v>
      </c>
      <c r="G64" t="s">
        <v>409</v>
      </c>
      <c r="H64" t="s">
        <v>409</v>
      </c>
      <c r="I64" s="2" t="str">
        <f t="shared" si="0"/>
        <v>200990-94 years</v>
      </c>
    </row>
    <row r="65" spans="1:9" x14ac:dyDescent="0.35">
      <c r="B65">
        <v>2009</v>
      </c>
      <c r="C65">
        <v>2009</v>
      </c>
      <c r="D65" s="1" t="s">
        <v>412</v>
      </c>
      <c r="E65" s="1" t="s">
        <v>413</v>
      </c>
      <c r="F65">
        <v>98120</v>
      </c>
      <c r="G65" t="s">
        <v>409</v>
      </c>
      <c r="H65" t="s">
        <v>409</v>
      </c>
      <c r="I65" s="2" t="str">
        <f t="shared" si="0"/>
        <v>200995-99 years</v>
      </c>
    </row>
    <row r="66" spans="1:9" x14ac:dyDescent="0.35">
      <c r="B66">
        <v>2009</v>
      </c>
      <c r="C66">
        <v>2009</v>
      </c>
      <c r="D66" s="1" t="s">
        <v>414</v>
      </c>
      <c r="E66" s="1" t="s">
        <v>415</v>
      </c>
      <c r="F66">
        <v>20392</v>
      </c>
      <c r="G66" t="s">
        <v>409</v>
      </c>
      <c r="H66" t="s">
        <v>409</v>
      </c>
      <c r="I66" s="2" t="str">
        <f t="shared" si="0"/>
        <v>2009100+ years</v>
      </c>
    </row>
    <row r="67" spans="1:9" x14ac:dyDescent="0.35">
      <c r="A67" t="s">
        <v>6</v>
      </c>
      <c r="B67">
        <v>2009</v>
      </c>
      <c r="C67">
        <v>2009</v>
      </c>
      <c r="F67">
        <v>1085918</v>
      </c>
      <c r="G67">
        <v>11095012</v>
      </c>
      <c r="H67">
        <v>9787.4</v>
      </c>
      <c r="I67" s="2" t="str">
        <f t="shared" ref="I67:I89" si="1">C67&amp;D67</f>
        <v>2009</v>
      </c>
    </row>
    <row r="68" spans="1:9" x14ac:dyDescent="0.35">
      <c r="B68">
        <v>2010</v>
      </c>
      <c r="C68">
        <v>2010</v>
      </c>
      <c r="D68" s="1" t="s">
        <v>405</v>
      </c>
      <c r="E68" s="1" t="s">
        <v>406</v>
      </c>
      <c r="F68">
        <v>352303</v>
      </c>
      <c r="G68">
        <v>5743327</v>
      </c>
      <c r="H68">
        <v>6134.1</v>
      </c>
      <c r="I68" s="2" t="str">
        <f t="shared" si="1"/>
        <v>201080-84 years</v>
      </c>
    </row>
    <row r="69" spans="1:9" x14ac:dyDescent="0.35">
      <c r="B69">
        <v>2010</v>
      </c>
      <c r="C69">
        <v>2010</v>
      </c>
      <c r="D69" s="1" t="s">
        <v>407</v>
      </c>
      <c r="E69" s="1" t="s">
        <v>408</v>
      </c>
      <c r="F69">
        <v>379437</v>
      </c>
      <c r="G69" t="s">
        <v>409</v>
      </c>
      <c r="H69" t="s">
        <v>409</v>
      </c>
      <c r="I69" s="2" t="str">
        <f t="shared" si="1"/>
        <v>201085-89 years</v>
      </c>
    </row>
    <row r="70" spans="1:9" x14ac:dyDescent="0.35">
      <c r="B70">
        <v>2010</v>
      </c>
      <c r="C70">
        <v>2010</v>
      </c>
      <c r="D70" s="1" t="s">
        <v>410</v>
      </c>
      <c r="E70" s="1" t="s">
        <v>411</v>
      </c>
      <c r="F70">
        <v>259524</v>
      </c>
      <c r="G70" t="s">
        <v>409</v>
      </c>
      <c r="H70" t="s">
        <v>409</v>
      </c>
      <c r="I70" s="2" t="str">
        <f t="shared" si="1"/>
        <v>201090-94 years</v>
      </c>
    </row>
    <row r="71" spans="1:9" x14ac:dyDescent="0.35">
      <c r="B71">
        <v>2010</v>
      </c>
      <c r="C71">
        <v>2010</v>
      </c>
      <c r="D71" s="1" t="s">
        <v>412</v>
      </c>
      <c r="E71" s="1" t="s">
        <v>413</v>
      </c>
      <c r="F71">
        <v>104684</v>
      </c>
      <c r="G71" t="s">
        <v>409</v>
      </c>
      <c r="H71" t="s">
        <v>409</v>
      </c>
      <c r="I71" s="2" t="str">
        <f t="shared" si="1"/>
        <v>201095-99 years</v>
      </c>
    </row>
    <row r="72" spans="1:9" x14ac:dyDescent="0.35">
      <c r="B72">
        <v>2010</v>
      </c>
      <c r="C72">
        <v>2010</v>
      </c>
      <c r="D72" s="1" t="s">
        <v>414</v>
      </c>
      <c r="E72" s="1" t="s">
        <v>415</v>
      </c>
      <c r="F72">
        <v>21829</v>
      </c>
      <c r="G72" t="s">
        <v>409</v>
      </c>
      <c r="H72" t="s">
        <v>409</v>
      </c>
      <c r="I72" s="2" t="str">
        <f t="shared" si="1"/>
        <v>2010100+ years</v>
      </c>
    </row>
    <row r="73" spans="1:9" x14ac:dyDescent="0.35">
      <c r="A73" t="s">
        <v>6</v>
      </c>
      <c r="B73">
        <v>2010</v>
      </c>
      <c r="C73">
        <v>2010</v>
      </c>
      <c r="F73">
        <v>1117777</v>
      </c>
      <c r="G73">
        <v>11236760</v>
      </c>
      <c r="H73">
        <v>9947.5</v>
      </c>
      <c r="I73" s="2" t="str">
        <f t="shared" si="1"/>
        <v>2010</v>
      </c>
    </row>
    <row r="74" spans="1:9" x14ac:dyDescent="0.35">
      <c r="B74">
        <v>2011</v>
      </c>
      <c r="C74">
        <v>2011</v>
      </c>
      <c r="D74" s="1" t="s">
        <v>405</v>
      </c>
      <c r="E74" s="1" t="s">
        <v>406</v>
      </c>
      <c r="F74">
        <v>353949</v>
      </c>
      <c r="G74">
        <v>5786543</v>
      </c>
      <c r="H74">
        <v>6116.8</v>
      </c>
      <c r="I74" s="2" t="str">
        <f t="shared" si="1"/>
        <v>201180-84 years</v>
      </c>
    </row>
    <row r="75" spans="1:9" x14ac:dyDescent="0.35">
      <c r="B75">
        <v>2011</v>
      </c>
      <c r="C75">
        <v>2011</v>
      </c>
      <c r="D75" s="1" t="s">
        <v>407</v>
      </c>
      <c r="E75" s="1" t="s">
        <v>408</v>
      </c>
      <c r="F75">
        <v>383912</v>
      </c>
      <c r="G75" t="s">
        <v>409</v>
      </c>
      <c r="H75" t="s">
        <v>409</v>
      </c>
      <c r="I75" s="2" t="str">
        <f t="shared" si="1"/>
        <v>201185-89 years</v>
      </c>
    </row>
    <row r="76" spans="1:9" x14ac:dyDescent="0.35">
      <c r="B76">
        <v>2011</v>
      </c>
      <c r="C76">
        <v>2011</v>
      </c>
      <c r="D76" s="1" t="s">
        <v>410</v>
      </c>
      <c r="E76" s="1" t="s">
        <v>411</v>
      </c>
      <c r="F76">
        <v>274213</v>
      </c>
      <c r="G76" t="s">
        <v>409</v>
      </c>
      <c r="H76" t="s">
        <v>409</v>
      </c>
      <c r="I76" s="2" t="str">
        <f t="shared" si="1"/>
        <v>201190-94 years</v>
      </c>
    </row>
    <row r="77" spans="1:9" x14ac:dyDescent="0.35">
      <c r="B77">
        <v>2011</v>
      </c>
      <c r="C77">
        <v>2011</v>
      </c>
      <c r="D77" s="1" t="s">
        <v>412</v>
      </c>
      <c r="E77" s="1" t="s">
        <v>413</v>
      </c>
      <c r="F77">
        <v>109610</v>
      </c>
      <c r="G77" t="s">
        <v>409</v>
      </c>
      <c r="H77" t="s">
        <v>409</v>
      </c>
      <c r="I77" s="2" t="str">
        <f t="shared" si="1"/>
        <v>201195-99 years</v>
      </c>
    </row>
    <row r="78" spans="1:9" x14ac:dyDescent="0.35">
      <c r="B78">
        <v>2011</v>
      </c>
      <c r="C78">
        <v>2011</v>
      </c>
      <c r="D78" s="1" t="s">
        <v>414</v>
      </c>
      <c r="E78" s="1" t="s">
        <v>415</v>
      </c>
      <c r="F78">
        <v>22810</v>
      </c>
      <c r="G78" t="s">
        <v>409</v>
      </c>
      <c r="H78" t="s">
        <v>409</v>
      </c>
      <c r="I78" s="2" t="str">
        <f t="shared" si="1"/>
        <v>2011100+ years</v>
      </c>
    </row>
    <row r="79" spans="1:9" x14ac:dyDescent="0.35">
      <c r="A79" t="s">
        <v>6</v>
      </c>
      <c r="B79">
        <v>2011</v>
      </c>
      <c r="C79">
        <v>2011</v>
      </c>
      <c r="F79">
        <v>1144494</v>
      </c>
      <c r="G79">
        <v>11523716</v>
      </c>
      <c r="H79">
        <v>9931.6</v>
      </c>
      <c r="I79" s="2" t="str">
        <f t="shared" si="1"/>
        <v>2011</v>
      </c>
    </row>
    <row r="80" spans="1:9" x14ac:dyDescent="0.35">
      <c r="B80">
        <v>2012</v>
      </c>
      <c r="C80">
        <v>2012</v>
      </c>
      <c r="D80" s="1" t="s">
        <v>405</v>
      </c>
      <c r="E80" s="1" t="s">
        <v>406</v>
      </c>
      <c r="F80">
        <v>348492</v>
      </c>
      <c r="G80">
        <v>5783051</v>
      </c>
      <c r="H80">
        <v>6026.1</v>
      </c>
      <c r="I80" s="2" t="str">
        <f t="shared" si="1"/>
        <v>201280-84 years</v>
      </c>
    </row>
    <row r="81" spans="1:9" x14ac:dyDescent="0.35">
      <c r="B81">
        <v>2012</v>
      </c>
      <c r="C81">
        <v>2012</v>
      </c>
      <c r="D81" s="1" t="s">
        <v>407</v>
      </c>
      <c r="E81" s="1" t="s">
        <v>408</v>
      </c>
      <c r="F81">
        <v>384262</v>
      </c>
      <c r="G81" t="s">
        <v>409</v>
      </c>
      <c r="H81" t="s">
        <v>409</v>
      </c>
      <c r="I81" s="2" t="str">
        <f t="shared" si="1"/>
        <v>201285-89 years</v>
      </c>
    </row>
    <row r="82" spans="1:9" x14ac:dyDescent="0.35">
      <c r="B82">
        <v>2012</v>
      </c>
      <c r="C82">
        <v>2012</v>
      </c>
      <c r="D82" s="1" t="s">
        <v>410</v>
      </c>
      <c r="E82" s="1" t="s">
        <v>411</v>
      </c>
      <c r="F82">
        <v>284273</v>
      </c>
      <c r="G82" t="s">
        <v>409</v>
      </c>
      <c r="H82" t="s">
        <v>409</v>
      </c>
      <c r="I82" s="2" t="str">
        <f t="shared" si="1"/>
        <v>201290-94 years</v>
      </c>
    </row>
    <row r="83" spans="1:9" x14ac:dyDescent="0.35">
      <c r="B83">
        <v>2012</v>
      </c>
      <c r="C83">
        <v>2012</v>
      </c>
      <c r="D83" s="1" t="s">
        <v>412</v>
      </c>
      <c r="E83" s="1" t="s">
        <v>413</v>
      </c>
      <c r="F83">
        <v>112809</v>
      </c>
      <c r="G83" t="s">
        <v>409</v>
      </c>
      <c r="H83" t="s">
        <v>409</v>
      </c>
      <c r="I83" s="2" t="str">
        <f t="shared" si="1"/>
        <v>201295-99 years</v>
      </c>
    </row>
    <row r="84" spans="1:9" x14ac:dyDescent="0.35">
      <c r="B84">
        <v>2012</v>
      </c>
      <c r="C84">
        <v>2012</v>
      </c>
      <c r="D84" s="1" t="s">
        <v>414</v>
      </c>
      <c r="E84" s="1" t="s">
        <v>415</v>
      </c>
      <c r="F84">
        <v>23963</v>
      </c>
      <c r="G84" t="s">
        <v>409</v>
      </c>
      <c r="H84" t="s">
        <v>409</v>
      </c>
      <c r="I84" s="2" t="str">
        <f t="shared" si="1"/>
        <v>2012100+ years</v>
      </c>
    </row>
    <row r="85" spans="1:9" x14ac:dyDescent="0.35">
      <c r="A85" t="s">
        <v>6</v>
      </c>
      <c r="B85">
        <v>2012</v>
      </c>
      <c r="C85">
        <v>2012</v>
      </c>
      <c r="F85">
        <v>1153799</v>
      </c>
      <c r="G85">
        <v>11670381</v>
      </c>
      <c r="H85">
        <v>9886.6</v>
      </c>
      <c r="I85" s="2" t="str">
        <f t="shared" si="1"/>
        <v>2012</v>
      </c>
    </row>
    <row r="86" spans="1:9" x14ac:dyDescent="0.35">
      <c r="B86">
        <v>2013</v>
      </c>
      <c r="C86">
        <v>2013</v>
      </c>
      <c r="D86" s="1" t="s">
        <v>405</v>
      </c>
      <c r="E86" s="1" t="s">
        <v>406</v>
      </c>
      <c r="F86">
        <v>347699</v>
      </c>
      <c r="G86">
        <v>5768638</v>
      </c>
      <c r="H86">
        <v>6027.4</v>
      </c>
      <c r="I86" s="2" t="str">
        <f t="shared" si="1"/>
        <v>201380-84 years</v>
      </c>
    </row>
    <row r="87" spans="1:9" x14ac:dyDescent="0.35">
      <c r="B87">
        <v>2013</v>
      </c>
      <c r="C87">
        <v>2013</v>
      </c>
      <c r="D87" s="1" t="s">
        <v>407</v>
      </c>
      <c r="E87" s="1" t="s">
        <v>408</v>
      </c>
      <c r="F87">
        <v>389258</v>
      </c>
      <c r="G87" t="s">
        <v>409</v>
      </c>
      <c r="H87" t="s">
        <v>409</v>
      </c>
      <c r="I87" s="2" t="str">
        <f t="shared" si="1"/>
        <v>201385-89 years</v>
      </c>
    </row>
    <row r="88" spans="1:9" x14ac:dyDescent="0.35">
      <c r="B88">
        <v>2013</v>
      </c>
      <c r="C88">
        <v>2013</v>
      </c>
      <c r="D88" s="1" t="s">
        <v>410</v>
      </c>
      <c r="E88" s="1" t="s">
        <v>411</v>
      </c>
      <c r="F88">
        <v>294187</v>
      </c>
      <c r="G88" t="s">
        <v>409</v>
      </c>
      <c r="H88" t="s">
        <v>409</v>
      </c>
      <c r="I88" s="2" t="str">
        <f t="shared" si="1"/>
        <v>201390-94 years</v>
      </c>
    </row>
    <row r="89" spans="1:9" x14ac:dyDescent="0.35">
      <c r="B89">
        <v>2013</v>
      </c>
      <c r="C89">
        <v>2013</v>
      </c>
      <c r="D89" s="1" t="s">
        <v>412</v>
      </c>
      <c r="E89" s="1" t="s">
        <v>413</v>
      </c>
      <c r="F89">
        <v>116764</v>
      </c>
      <c r="G89" t="s">
        <v>409</v>
      </c>
      <c r="H89" t="s">
        <v>409</v>
      </c>
      <c r="I89" s="2" t="str">
        <f t="shared" si="1"/>
        <v>201395-99 years</v>
      </c>
    </row>
    <row r="90" spans="1:9" x14ac:dyDescent="0.35">
      <c r="B90">
        <v>2013</v>
      </c>
      <c r="C90">
        <v>2013</v>
      </c>
      <c r="D90" s="1" t="s">
        <v>414</v>
      </c>
      <c r="E90" s="1" t="s">
        <v>415</v>
      </c>
      <c r="F90">
        <v>24989</v>
      </c>
      <c r="G90" t="s">
        <v>409</v>
      </c>
      <c r="H90" t="s">
        <v>409</v>
      </c>
      <c r="I90" s="2" t="str">
        <f t="shared" ref="I90:I134" si="2">C90&amp;D90</f>
        <v>2013100+ years</v>
      </c>
    </row>
    <row r="91" spans="1:9" x14ac:dyDescent="0.35">
      <c r="A91" t="s">
        <v>6</v>
      </c>
      <c r="B91">
        <v>2013</v>
      </c>
      <c r="C91">
        <v>2013</v>
      </c>
      <c r="F91">
        <v>1172897</v>
      </c>
      <c r="G91">
        <v>11809427</v>
      </c>
      <c r="H91">
        <v>9931.9</v>
      </c>
      <c r="I91" s="2" t="str">
        <f t="shared" si="2"/>
        <v>2013</v>
      </c>
    </row>
    <row r="92" spans="1:9" x14ac:dyDescent="0.35">
      <c r="B92">
        <v>2014</v>
      </c>
      <c r="C92">
        <v>2014</v>
      </c>
      <c r="D92" s="1" t="s">
        <v>405</v>
      </c>
      <c r="E92" s="1" t="s">
        <v>406</v>
      </c>
      <c r="F92">
        <v>342432</v>
      </c>
      <c r="G92">
        <v>5760366</v>
      </c>
      <c r="H92">
        <v>5944.6</v>
      </c>
      <c r="I92" s="2" t="str">
        <f t="shared" si="2"/>
        <v>201480-84 years</v>
      </c>
    </row>
    <row r="93" spans="1:9" x14ac:dyDescent="0.35">
      <c r="B93">
        <v>2014</v>
      </c>
      <c r="C93">
        <v>2014</v>
      </c>
      <c r="D93" s="1" t="s">
        <v>407</v>
      </c>
      <c r="E93" s="1" t="s">
        <v>408</v>
      </c>
      <c r="F93">
        <v>381539</v>
      </c>
      <c r="G93" t="s">
        <v>409</v>
      </c>
      <c r="H93" t="s">
        <v>409</v>
      </c>
      <c r="I93" s="2" t="str">
        <f t="shared" si="2"/>
        <v>201485-89 years</v>
      </c>
    </row>
    <row r="94" spans="1:9" x14ac:dyDescent="0.35">
      <c r="B94">
        <v>2014</v>
      </c>
      <c r="C94">
        <v>2014</v>
      </c>
      <c r="D94" s="1" t="s">
        <v>410</v>
      </c>
      <c r="E94" s="1" t="s">
        <v>411</v>
      </c>
      <c r="F94">
        <v>300366</v>
      </c>
      <c r="G94" t="s">
        <v>409</v>
      </c>
      <c r="H94" t="s">
        <v>409</v>
      </c>
      <c r="I94" s="2" t="str">
        <f t="shared" si="2"/>
        <v>201490-94 years</v>
      </c>
    </row>
    <row r="95" spans="1:9" x14ac:dyDescent="0.35">
      <c r="B95">
        <v>2014</v>
      </c>
      <c r="C95">
        <v>2014</v>
      </c>
      <c r="D95" s="1" t="s">
        <v>412</v>
      </c>
      <c r="E95" s="1" t="s">
        <v>413</v>
      </c>
      <c r="F95">
        <v>118407</v>
      </c>
      <c r="G95" t="s">
        <v>409</v>
      </c>
      <c r="H95" t="s">
        <v>409</v>
      </c>
      <c r="I95" s="2" t="str">
        <f t="shared" si="2"/>
        <v>201495-99 years</v>
      </c>
    </row>
    <row r="96" spans="1:9" x14ac:dyDescent="0.35">
      <c r="B96">
        <v>2014</v>
      </c>
      <c r="C96">
        <v>2014</v>
      </c>
      <c r="D96" s="1" t="s">
        <v>414</v>
      </c>
      <c r="E96" s="1" t="s">
        <v>415</v>
      </c>
      <c r="F96">
        <v>25914</v>
      </c>
      <c r="G96" t="s">
        <v>409</v>
      </c>
      <c r="H96" t="s">
        <v>409</v>
      </c>
      <c r="I96" s="2" t="str">
        <f t="shared" si="2"/>
        <v>2014100+ years</v>
      </c>
    </row>
    <row r="97" spans="1:9" x14ac:dyDescent="0.35">
      <c r="A97" t="s">
        <v>6</v>
      </c>
      <c r="B97">
        <v>2014</v>
      </c>
      <c r="C97">
        <v>2014</v>
      </c>
      <c r="F97">
        <v>1168658</v>
      </c>
      <c r="G97">
        <v>11922597</v>
      </c>
      <c r="H97">
        <v>9802</v>
      </c>
      <c r="I97" s="2" t="str">
        <f t="shared" si="2"/>
        <v>2014</v>
      </c>
    </row>
    <row r="98" spans="1:9" x14ac:dyDescent="0.35">
      <c r="B98">
        <v>2015</v>
      </c>
      <c r="C98">
        <v>2015</v>
      </c>
      <c r="D98" s="1" t="s">
        <v>405</v>
      </c>
      <c r="E98" s="1" t="s">
        <v>406</v>
      </c>
      <c r="F98">
        <v>347161</v>
      </c>
      <c r="G98">
        <v>5799341</v>
      </c>
      <c r="H98">
        <v>5986.2</v>
      </c>
      <c r="I98" s="2" t="str">
        <f t="shared" si="2"/>
        <v>201580-84 years</v>
      </c>
    </row>
    <row r="99" spans="1:9" x14ac:dyDescent="0.35">
      <c r="B99">
        <v>2015</v>
      </c>
      <c r="C99">
        <v>2015</v>
      </c>
      <c r="D99" s="1" t="s">
        <v>407</v>
      </c>
      <c r="E99" s="1" t="s">
        <v>408</v>
      </c>
      <c r="F99">
        <v>390747</v>
      </c>
      <c r="G99" t="s">
        <v>409</v>
      </c>
      <c r="H99" t="s">
        <v>409</v>
      </c>
      <c r="I99" s="2" t="str">
        <f t="shared" si="2"/>
        <v>201585-89 years</v>
      </c>
    </row>
    <row r="100" spans="1:9" x14ac:dyDescent="0.35">
      <c r="B100">
        <v>2015</v>
      </c>
      <c r="C100">
        <v>2015</v>
      </c>
      <c r="D100" s="1" t="s">
        <v>410</v>
      </c>
      <c r="E100" s="1" t="s">
        <v>411</v>
      </c>
      <c r="F100">
        <v>313796</v>
      </c>
      <c r="G100" t="s">
        <v>409</v>
      </c>
      <c r="H100" t="s">
        <v>409</v>
      </c>
      <c r="I100" s="2" t="str">
        <f t="shared" si="2"/>
        <v>201590-94 years</v>
      </c>
    </row>
    <row r="101" spans="1:9" x14ac:dyDescent="0.35">
      <c r="B101">
        <v>2015</v>
      </c>
      <c r="C101">
        <v>2015</v>
      </c>
      <c r="D101" s="1" t="s">
        <v>412</v>
      </c>
      <c r="E101" s="1" t="s">
        <v>413</v>
      </c>
      <c r="F101">
        <v>127628</v>
      </c>
      <c r="G101" t="s">
        <v>409</v>
      </c>
      <c r="H101" t="s">
        <v>409</v>
      </c>
      <c r="I101" s="2" t="str">
        <f t="shared" si="2"/>
        <v>201595-99 years</v>
      </c>
    </row>
    <row r="102" spans="1:9" x14ac:dyDescent="0.35">
      <c r="B102">
        <v>2015</v>
      </c>
      <c r="C102">
        <v>2015</v>
      </c>
      <c r="D102" s="1" t="s">
        <v>414</v>
      </c>
      <c r="E102" s="1" t="s">
        <v>415</v>
      </c>
      <c r="F102">
        <v>27530</v>
      </c>
      <c r="G102" t="s">
        <v>409</v>
      </c>
      <c r="H102" t="s">
        <v>409</v>
      </c>
      <c r="I102" s="2" t="str">
        <f t="shared" si="2"/>
        <v>2015100+ years</v>
      </c>
    </row>
    <row r="103" spans="1:9" x14ac:dyDescent="0.35">
      <c r="A103" t="s">
        <v>6</v>
      </c>
      <c r="B103">
        <v>2015</v>
      </c>
      <c r="C103">
        <v>2015</v>
      </c>
      <c r="F103">
        <v>1206862</v>
      </c>
      <c r="G103">
        <v>12086502</v>
      </c>
      <c r="H103">
        <v>9985.2000000000007</v>
      </c>
      <c r="I103" s="2" t="str">
        <f t="shared" si="2"/>
        <v>2015</v>
      </c>
    </row>
    <row r="104" spans="1:9" x14ac:dyDescent="0.35">
      <c r="B104">
        <v>2016</v>
      </c>
      <c r="C104">
        <v>2016</v>
      </c>
      <c r="D104" s="1" t="s">
        <v>405</v>
      </c>
      <c r="E104" s="1" t="s">
        <v>406</v>
      </c>
      <c r="F104">
        <v>342021</v>
      </c>
      <c r="G104">
        <v>5865639</v>
      </c>
      <c r="H104">
        <v>5830.9</v>
      </c>
      <c r="I104" s="2" t="str">
        <f t="shared" si="2"/>
        <v>201680-84 years</v>
      </c>
    </row>
    <row r="105" spans="1:9" x14ac:dyDescent="0.35">
      <c r="B105">
        <v>2016</v>
      </c>
      <c r="C105">
        <v>2016</v>
      </c>
      <c r="D105" s="1" t="s">
        <v>407</v>
      </c>
      <c r="E105" s="1" t="s">
        <v>408</v>
      </c>
      <c r="F105">
        <v>384479</v>
      </c>
      <c r="G105" t="s">
        <v>409</v>
      </c>
      <c r="H105" t="s">
        <v>409</v>
      </c>
      <c r="I105" s="2" t="str">
        <f t="shared" si="2"/>
        <v>201685-89 years</v>
      </c>
    </row>
    <row r="106" spans="1:9" x14ac:dyDescent="0.35">
      <c r="B106">
        <v>2016</v>
      </c>
      <c r="C106">
        <v>2016</v>
      </c>
      <c r="D106" s="1" t="s">
        <v>410</v>
      </c>
      <c r="E106" s="1" t="s">
        <v>411</v>
      </c>
      <c r="F106">
        <v>310771</v>
      </c>
      <c r="G106" t="s">
        <v>409</v>
      </c>
      <c r="H106" t="s">
        <v>409</v>
      </c>
      <c r="I106" s="2" t="str">
        <f t="shared" si="2"/>
        <v>201690-94 years</v>
      </c>
    </row>
    <row r="107" spans="1:9" x14ac:dyDescent="0.35">
      <c r="B107">
        <v>2016</v>
      </c>
      <c r="C107">
        <v>2016</v>
      </c>
      <c r="D107" s="1" t="s">
        <v>412</v>
      </c>
      <c r="E107" s="1" t="s">
        <v>413</v>
      </c>
      <c r="F107">
        <v>131376</v>
      </c>
      <c r="G107" t="s">
        <v>409</v>
      </c>
      <c r="H107" t="s">
        <v>409</v>
      </c>
      <c r="I107" s="2" t="str">
        <f t="shared" si="2"/>
        <v>201695-99 years</v>
      </c>
    </row>
    <row r="108" spans="1:9" x14ac:dyDescent="0.35">
      <c r="B108">
        <v>2016</v>
      </c>
      <c r="C108">
        <v>2016</v>
      </c>
      <c r="D108" s="1" t="s">
        <v>414</v>
      </c>
      <c r="E108" s="1" t="s">
        <v>415</v>
      </c>
      <c r="F108">
        <v>27836</v>
      </c>
      <c r="G108" t="s">
        <v>409</v>
      </c>
      <c r="H108" t="s">
        <v>409</v>
      </c>
      <c r="I108" s="2" t="str">
        <f t="shared" si="2"/>
        <v>2016100+ years</v>
      </c>
    </row>
    <row r="109" spans="1:9" x14ac:dyDescent="0.35">
      <c r="A109" t="s">
        <v>6</v>
      </c>
      <c r="B109">
        <v>2016</v>
      </c>
      <c r="C109">
        <v>2016</v>
      </c>
      <c r="F109">
        <v>1196483</v>
      </c>
      <c r="G109">
        <v>12245970</v>
      </c>
      <c r="H109">
        <v>9770.4</v>
      </c>
      <c r="I109" s="2" t="str">
        <f t="shared" si="2"/>
        <v>2016</v>
      </c>
    </row>
    <row r="110" spans="1:9" x14ac:dyDescent="0.35">
      <c r="B110">
        <v>2017</v>
      </c>
      <c r="C110">
        <v>2017</v>
      </c>
      <c r="D110" s="1" t="s">
        <v>405</v>
      </c>
      <c r="E110" s="1" t="s">
        <v>406</v>
      </c>
      <c r="F110">
        <v>350261</v>
      </c>
      <c r="G110">
        <v>5965290</v>
      </c>
      <c r="H110">
        <v>5871.7</v>
      </c>
      <c r="I110" s="2" t="str">
        <f t="shared" si="2"/>
        <v>201780-84 years</v>
      </c>
    </row>
    <row r="111" spans="1:9" x14ac:dyDescent="0.35">
      <c r="B111">
        <v>2017</v>
      </c>
      <c r="C111">
        <v>2017</v>
      </c>
      <c r="D111" s="1" t="s">
        <v>407</v>
      </c>
      <c r="E111" s="1" t="s">
        <v>408</v>
      </c>
      <c r="F111">
        <v>388121</v>
      </c>
      <c r="G111" t="s">
        <v>409</v>
      </c>
      <c r="H111" t="s">
        <v>409</v>
      </c>
      <c r="I111" s="2" t="str">
        <f t="shared" si="2"/>
        <v>201785-89 years</v>
      </c>
    </row>
    <row r="112" spans="1:9" x14ac:dyDescent="0.35">
      <c r="B112">
        <v>2017</v>
      </c>
      <c r="C112">
        <v>2017</v>
      </c>
      <c r="D112" s="1" t="s">
        <v>410</v>
      </c>
      <c r="E112" s="1" t="s">
        <v>411</v>
      </c>
      <c r="F112">
        <v>319443</v>
      </c>
      <c r="G112" t="s">
        <v>409</v>
      </c>
      <c r="H112" t="s">
        <v>409</v>
      </c>
      <c r="I112" s="2" t="str">
        <f t="shared" si="2"/>
        <v>201790-94 years</v>
      </c>
    </row>
    <row r="113" spans="1:9" x14ac:dyDescent="0.35">
      <c r="B113">
        <v>2017</v>
      </c>
      <c r="C113">
        <v>2017</v>
      </c>
      <c r="D113" s="1" t="s">
        <v>412</v>
      </c>
      <c r="E113" s="1" t="s">
        <v>413</v>
      </c>
      <c r="F113">
        <v>141108</v>
      </c>
      <c r="G113" t="s">
        <v>409</v>
      </c>
      <c r="H113" t="s">
        <v>409</v>
      </c>
      <c r="I113" s="2" t="str">
        <f t="shared" si="2"/>
        <v>201795-99 years</v>
      </c>
    </row>
    <row r="114" spans="1:9" x14ac:dyDescent="0.35">
      <c r="B114">
        <v>2017</v>
      </c>
      <c r="C114">
        <v>2017</v>
      </c>
      <c r="D114" s="1" t="s">
        <v>414</v>
      </c>
      <c r="E114" s="1" t="s">
        <v>415</v>
      </c>
      <c r="F114">
        <v>29363</v>
      </c>
      <c r="G114" t="s">
        <v>409</v>
      </c>
      <c r="H114" t="s">
        <v>409</v>
      </c>
      <c r="I114" s="2" t="str">
        <f t="shared" si="2"/>
        <v>2017100+ years</v>
      </c>
    </row>
    <row r="115" spans="1:9" x14ac:dyDescent="0.35">
      <c r="A115" t="s">
        <v>6</v>
      </c>
      <c r="B115">
        <v>2017</v>
      </c>
      <c r="C115">
        <v>2017</v>
      </c>
      <c r="F115">
        <v>1228296</v>
      </c>
      <c r="G115">
        <v>12433972</v>
      </c>
      <c r="H115">
        <v>9878.5</v>
      </c>
      <c r="I115" s="2" t="str">
        <f t="shared" si="2"/>
        <v>2017</v>
      </c>
    </row>
    <row r="116" spans="1:9" x14ac:dyDescent="0.35">
      <c r="B116">
        <v>2018</v>
      </c>
      <c r="C116">
        <v>2018</v>
      </c>
      <c r="D116" s="1" t="s">
        <v>405</v>
      </c>
      <c r="E116" s="1" t="s">
        <v>406</v>
      </c>
      <c r="F116">
        <v>353460</v>
      </c>
      <c r="G116">
        <v>6127308</v>
      </c>
      <c r="H116">
        <v>5768.6</v>
      </c>
      <c r="I116" s="2" t="str">
        <f t="shared" si="2"/>
        <v>201880-84 years</v>
      </c>
    </row>
    <row r="117" spans="1:9" x14ac:dyDescent="0.35">
      <c r="B117">
        <v>2018</v>
      </c>
      <c r="C117">
        <v>2018</v>
      </c>
      <c r="D117" s="1" t="s">
        <v>407</v>
      </c>
      <c r="E117" s="1" t="s">
        <v>408</v>
      </c>
      <c r="F117">
        <v>385116</v>
      </c>
      <c r="G117" t="s">
        <v>409</v>
      </c>
      <c r="H117" t="s">
        <v>409</v>
      </c>
      <c r="I117" s="2" t="str">
        <f t="shared" si="2"/>
        <v>201885-89 years</v>
      </c>
    </row>
    <row r="118" spans="1:9" x14ac:dyDescent="0.35">
      <c r="B118">
        <v>2018</v>
      </c>
      <c r="C118">
        <v>2018</v>
      </c>
      <c r="D118" s="1" t="s">
        <v>410</v>
      </c>
      <c r="E118" s="1" t="s">
        <v>411</v>
      </c>
      <c r="F118">
        <v>320069</v>
      </c>
      <c r="G118" t="s">
        <v>409</v>
      </c>
      <c r="H118" t="s">
        <v>409</v>
      </c>
      <c r="I118" s="2" t="str">
        <f t="shared" si="2"/>
        <v>201890-94 years</v>
      </c>
    </row>
    <row r="119" spans="1:9" x14ac:dyDescent="0.35">
      <c r="B119">
        <v>2018</v>
      </c>
      <c r="C119">
        <v>2018</v>
      </c>
      <c r="D119" s="1" t="s">
        <v>412</v>
      </c>
      <c r="E119" s="1" t="s">
        <v>413</v>
      </c>
      <c r="F119">
        <v>144846</v>
      </c>
      <c r="G119" t="s">
        <v>409</v>
      </c>
      <c r="H119" t="s">
        <v>409</v>
      </c>
      <c r="I119" s="2" t="str">
        <f t="shared" si="2"/>
        <v>201895-99 years</v>
      </c>
    </row>
    <row r="120" spans="1:9" x14ac:dyDescent="0.35">
      <c r="B120">
        <v>2018</v>
      </c>
      <c r="C120">
        <v>2018</v>
      </c>
      <c r="D120" s="1" t="s">
        <v>414</v>
      </c>
      <c r="E120" s="1" t="s">
        <v>415</v>
      </c>
      <c r="F120">
        <v>30249</v>
      </c>
      <c r="G120" t="s">
        <v>409</v>
      </c>
      <c r="H120" t="s">
        <v>409</v>
      </c>
      <c r="I120" s="2" t="str">
        <f t="shared" si="2"/>
        <v>2018100+ years</v>
      </c>
    </row>
    <row r="121" spans="1:9" x14ac:dyDescent="0.35">
      <c r="A121" t="s">
        <v>6</v>
      </c>
      <c r="B121">
        <v>2018</v>
      </c>
      <c r="C121">
        <v>2018</v>
      </c>
      <c r="F121">
        <v>1233740</v>
      </c>
      <c r="G121">
        <v>12671811</v>
      </c>
      <c r="H121">
        <v>9736.1</v>
      </c>
      <c r="I121" s="2" t="str">
        <f t="shared" si="2"/>
        <v>2018</v>
      </c>
    </row>
    <row r="122" spans="1:9" x14ac:dyDescent="0.35">
      <c r="B122">
        <v>2019</v>
      </c>
      <c r="C122">
        <v>2019</v>
      </c>
      <c r="D122" s="1" t="s">
        <v>405</v>
      </c>
      <c r="E122" s="1" t="s">
        <v>406</v>
      </c>
      <c r="F122">
        <v>358534</v>
      </c>
      <c r="G122">
        <v>6317207</v>
      </c>
      <c r="H122">
        <v>5675.5</v>
      </c>
      <c r="I122" s="2" t="str">
        <f t="shared" si="2"/>
        <v>201980-84 years</v>
      </c>
    </row>
    <row r="123" spans="1:9" x14ac:dyDescent="0.35">
      <c r="B123">
        <v>2019</v>
      </c>
      <c r="C123">
        <v>2019</v>
      </c>
      <c r="D123" s="1" t="s">
        <v>407</v>
      </c>
      <c r="E123" s="1" t="s">
        <v>408</v>
      </c>
      <c r="F123">
        <v>378916</v>
      </c>
      <c r="G123" t="s">
        <v>409</v>
      </c>
      <c r="H123" t="s">
        <v>409</v>
      </c>
      <c r="I123" s="2" t="str">
        <f t="shared" si="2"/>
        <v>201985-89 years</v>
      </c>
    </row>
    <row r="124" spans="1:9" x14ac:dyDescent="0.35">
      <c r="B124">
        <v>2019</v>
      </c>
      <c r="C124">
        <v>2019</v>
      </c>
      <c r="D124" s="1" t="s">
        <v>410</v>
      </c>
      <c r="E124" s="1" t="s">
        <v>411</v>
      </c>
      <c r="F124">
        <v>317483</v>
      </c>
      <c r="G124" t="s">
        <v>409</v>
      </c>
      <c r="H124" t="s">
        <v>409</v>
      </c>
      <c r="I124" s="2" t="str">
        <f t="shared" si="2"/>
        <v>201990-94 years</v>
      </c>
    </row>
    <row r="125" spans="1:9" x14ac:dyDescent="0.35">
      <c r="B125">
        <v>2019</v>
      </c>
      <c r="C125">
        <v>2019</v>
      </c>
      <c r="D125" s="1" t="s">
        <v>412</v>
      </c>
      <c r="E125" s="1" t="s">
        <v>413</v>
      </c>
      <c r="F125">
        <v>146616</v>
      </c>
      <c r="G125" t="s">
        <v>409</v>
      </c>
      <c r="H125" t="s">
        <v>409</v>
      </c>
      <c r="I125" s="2" t="str">
        <f t="shared" si="2"/>
        <v>201995-99 years</v>
      </c>
    </row>
    <row r="126" spans="1:9" x14ac:dyDescent="0.35">
      <c r="B126">
        <v>2019</v>
      </c>
      <c r="C126">
        <v>2019</v>
      </c>
      <c r="D126" s="1" t="s">
        <v>414</v>
      </c>
      <c r="E126" s="1" t="s">
        <v>415</v>
      </c>
      <c r="F126">
        <v>30731</v>
      </c>
      <c r="G126" t="s">
        <v>409</v>
      </c>
      <c r="H126" t="s">
        <v>409</v>
      </c>
      <c r="I126" s="2" t="str">
        <f t="shared" si="2"/>
        <v>2019100+ years</v>
      </c>
    </row>
    <row r="127" spans="1:9" x14ac:dyDescent="0.35">
      <c r="A127" t="s">
        <v>6</v>
      </c>
      <c r="B127">
        <v>2019</v>
      </c>
      <c r="C127">
        <v>2019</v>
      </c>
      <c r="F127">
        <v>1232280</v>
      </c>
      <c r="G127">
        <v>12922165</v>
      </c>
      <c r="H127">
        <v>9536.2000000000007</v>
      </c>
      <c r="I127" s="2" t="str">
        <f t="shared" si="2"/>
        <v>2019</v>
      </c>
    </row>
    <row r="128" spans="1:9" x14ac:dyDescent="0.35">
      <c r="B128">
        <v>2020</v>
      </c>
      <c r="C128">
        <v>2020</v>
      </c>
      <c r="D128" s="1" t="s">
        <v>405</v>
      </c>
      <c r="E128" s="1" t="s">
        <v>406</v>
      </c>
      <c r="F128">
        <v>423893</v>
      </c>
      <c r="G128">
        <v>6464714</v>
      </c>
      <c r="H128">
        <v>6557</v>
      </c>
      <c r="I128" s="2" t="str">
        <f t="shared" si="2"/>
        <v>202080-84 years</v>
      </c>
    </row>
    <row r="129" spans="1:9" x14ac:dyDescent="0.35">
      <c r="B129">
        <v>2020</v>
      </c>
      <c r="C129">
        <v>2020</v>
      </c>
      <c r="D129" s="1" t="s">
        <v>407</v>
      </c>
      <c r="E129" s="1" t="s">
        <v>408</v>
      </c>
      <c r="F129">
        <v>439251</v>
      </c>
      <c r="G129" t="s">
        <v>409</v>
      </c>
      <c r="H129" t="s">
        <v>409</v>
      </c>
      <c r="I129" s="2" t="str">
        <f t="shared" si="2"/>
        <v>202085-89 years</v>
      </c>
    </row>
    <row r="130" spans="1:9" x14ac:dyDescent="0.35">
      <c r="B130">
        <v>2020</v>
      </c>
      <c r="C130">
        <v>2020</v>
      </c>
      <c r="D130" s="1" t="s">
        <v>410</v>
      </c>
      <c r="E130" s="1" t="s">
        <v>411</v>
      </c>
      <c r="F130">
        <v>365686</v>
      </c>
      <c r="G130" t="s">
        <v>409</v>
      </c>
      <c r="H130" t="s">
        <v>409</v>
      </c>
      <c r="I130" s="2" t="str">
        <f t="shared" si="2"/>
        <v>202090-94 years</v>
      </c>
    </row>
    <row r="131" spans="1:9" x14ac:dyDescent="0.35">
      <c r="B131">
        <v>2020</v>
      </c>
      <c r="C131">
        <v>2020</v>
      </c>
      <c r="D131" s="1" t="s">
        <v>412</v>
      </c>
      <c r="E131" s="1" t="s">
        <v>413</v>
      </c>
      <c r="F131">
        <v>171236</v>
      </c>
      <c r="G131" t="s">
        <v>409</v>
      </c>
      <c r="H131" t="s">
        <v>409</v>
      </c>
      <c r="I131" s="2" t="str">
        <f t="shared" si="2"/>
        <v>202095-99 years</v>
      </c>
    </row>
    <row r="132" spans="1:9" x14ac:dyDescent="0.35">
      <c r="B132">
        <v>2020</v>
      </c>
      <c r="C132">
        <v>2020</v>
      </c>
      <c r="D132" s="1" t="s">
        <v>414</v>
      </c>
      <c r="E132" s="1" t="s">
        <v>415</v>
      </c>
      <c r="F132">
        <v>36632</v>
      </c>
      <c r="G132" t="s">
        <v>409</v>
      </c>
      <c r="H132" t="s">
        <v>409</v>
      </c>
      <c r="I132" s="2" t="str">
        <f t="shared" si="2"/>
        <v>2020100+ years</v>
      </c>
    </row>
    <row r="133" spans="1:9" x14ac:dyDescent="0.35">
      <c r="A133" t="s">
        <v>6</v>
      </c>
      <c r="B133">
        <v>2020</v>
      </c>
      <c r="C133">
        <v>2020</v>
      </c>
      <c r="F133">
        <v>1436698</v>
      </c>
      <c r="G133">
        <v>13123134</v>
      </c>
      <c r="H133">
        <v>10947.8</v>
      </c>
      <c r="I133" s="2" t="str">
        <f t="shared" si="2"/>
        <v>2020</v>
      </c>
    </row>
    <row r="134" spans="1:9" x14ac:dyDescent="0.35">
      <c r="A134" t="s">
        <v>6</v>
      </c>
      <c r="F134">
        <v>24950268</v>
      </c>
      <c r="G134">
        <v>244487154</v>
      </c>
      <c r="H134">
        <v>10205.1</v>
      </c>
      <c r="I134" s="2" t="str">
        <f t="shared" si="2"/>
        <v/>
      </c>
    </row>
    <row r="135" spans="1:9" x14ac:dyDescent="0.35">
      <c r="A135" t="s">
        <v>7</v>
      </c>
    </row>
    <row r="136" spans="1:9" x14ac:dyDescent="0.35">
      <c r="A136" t="s">
        <v>8</v>
      </c>
    </row>
    <row r="137" spans="1:9" x14ac:dyDescent="0.35">
      <c r="A137" t="s">
        <v>9</v>
      </c>
    </row>
    <row r="138" spans="1:9" x14ac:dyDescent="0.35">
      <c r="A138" t="s">
        <v>416</v>
      </c>
    </row>
    <row r="139" spans="1:9" x14ac:dyDescent="0.35">
      <c r="A139" t="s">
        <v>45</v>
      </c>
    </row>
    <row r="140" spans="1:9" x14ac:dyDescent="0.35">
      <c r="A140" t="s">
        <v>10</v>
      </c>
    </row>
    <row r="141" spans="1:9" x14ac:dyDescent="0.35">
      <c r="A141" t="s">
        <v>11</v>
      </c>
    </row>
    <row r="142" spans="1:9" x14ac:dyDescent="0.35">
      <c r="A142" t="s">
        <v>12</v>
      </c>
    </row>
    <row r="143" spans="1:9" x14ac:dyDescent="0.35">
      <c r="A143" t="s">
        <v>13</v>
      </c>
    </row>
    <row r="144" spans="1:9" x14ac:dyDescent="0.35">
      <c r="A144" t="s">
        <v>14</v>
      </c>
    </row>
    <row r="145" spans="1:1" x14ac:dyDescent="0.35">
      <c r="A145" t="s">
        <v>7</v>
      </c>
    </row>
    <row r="146" spans="1:1" x14ac:dyDescent="0.35">
      <c r="A146" t="s">
        <v>15</v>
      </c>
    </row>
    <row r="147" spans="1:1" x14ac:dyDescent="0.35">
      <c r="A147" t="s">
        <v>7</v>
      </c>
    </row>
    <row r="148" spans="1:1" x14ac:dyDescent="0.35">
      <c r="A148" t="s">
        <v>417</v>
      </c>
    </row>
    <row r="149" spans="1:1" x14ac:dyDescent="0.35">
      <c r="A149" t="s">
        <v>7</v>
      </c>
    </row>
    <row r="150" spans="1:1" x14ac:dyDescent="0.35">
      <c r="A150" t="s">
        <v>16</v>
      </c>
    </row>
    <row r="151" spans="1:1" x14ac:dyDescent="0.35">
      <c r="A151" t="s">
        <v>17</v>
      </c>
    </row>
    <row r="152" spans="1:1" x14ac:dyDescent="0.35">
      <c r="A152" t="s">
        <v>18</v>
      </c>
    </row>
    <row r="153" spans="1:1" x14ac:dyDescent="0.35">
      <c r="A153" t="s">
        <v>418</v>
      </c>
    </row>
    <row r="154" spans="1:1" x14ac:dyDescent="0.35">
      <c r="A154" t="s">
        <v>7</v>
      </c>
    </row>
    <row r="155" spans="1:1" x14ac:dyDescent="0.35">
      <c r="A155" t="s">
        <v>19</v>
      </c>
    </row>
    <row r="156" spans="1:1" x14ac:dyDescent="0.35">
      <c r="A156" t="s">
        <v>419</v>
      </c>
    </row>
    <row r="157" spans="1:1" x14ac:dyDescent="0.35">
      <c r="A157" t="s">
        <v>420</v>
      </c>
    </row>
    <row r="158" spans="1:1" x14ac:dyDescent="0.35">
      <c r="A158" t="s">
        <v>71</v>
      </c>
    </row>
    <row r="159" spans="1:1" x14ac:dyDescent="0.35">
      <c r="A159" t="s">
        <v>21</v>
      </c>
    </row>
    <row r="160" spans="1:1" x14ac:dyDescent="0.35">
      <c r="A160" t="s">
        <v>357</v>
      </c>
    </row>
    <row r="161" spans="1:1" x14ac:dyDescent="0.35">
      <c r="A161" t="s">
        <v>23</v>
      </c>
    </row>
    <row r="162" spans="1:1" x14ac:dyDescent="0.35">
      <c r="A162" t="s">
        <v>24</v>
      </c>
    </row>
    <row r="163" spans="1:1" x14ac:dyDescent="0.35">
      <c r="A163" t="s">
        <v>356</v>
      </c>
    </row>
    <row r="164" spans="1:1" x14ac:dyDescent="0.35">
      <c r="A164" t="s">
        <v>26</v>
      </c>
    </row>
    <row r="165" spans="1:1" x14ac:dyDescent="0.35">
      <c r="A165" t="s">
        <v>27</v>
      </c>
    </row>
    <row r="166" spans="1:1" x14ac:dyDescent="0.35">
      <c r="A166" t="s">
        <v>28</v>
      </c>
    </row>
    <row r="167" spans="1:1" x14ac:dyDescent="0.35">
      <c r="A167" t="s">
        <v>29</v>
      </c>
    </row>
    <row r="168" spans="1:1" x14ac:dyDescent="0.35">
      <c r="A168" t="s">
        <v>30</v>
      </c>
    </row>
    <row r="169" spans="1:1" x14ac:dyDescent="0.35">
      <c r="A169" t="s">
        <v>31</v>
      </c>
    </row>
    <row r="170" spans="1:1" x14ac:dyDescent="0.35">
      <c r="A170" t="s">
        <v>32</v>
      </c>
    </row>
    <row r="171" spans="1:1" x14ac:dyDescent="0.35">
      <c r="A171" t="s">
        <v>33</v>
      </c>
    </row>
    <row r="172" spans="1:1" x14ac:dyDescent="0.35">
      <c r="A172" t="s">
        <v>34</v>
      </c>
    </row>
    <row r="173" spans="1:1" x14ac:dyDescent="0.35">
      <c r="A173" t="s">
        <v>35</v>
      </c>
    </row>
    <row r="174" spans="1:1" x14ac:dyDescent="0.35">
      <c r="A174" t="s">
        <v>36</v>
      </c>
    </row>
    <row r="175" spans="1:1" x14ac:dyDescent="0.35">
      <c r="A175" t="s">
        <v>37</v>
      </c>
    </row>
    <row r="176" spans="1:1" x14ac:dyDescent="0.35">
      <c r="A176" t="s">
        <v>38</v>
      </c>
    </row>
    <row r="177" spans="1:1" x14ac:dyDescent="0.35">
      <c r="A177" t="s">
        <v>39</v>
      </c>
    </row>
    <row r="178" spans="1:1" x14ac:dyDescent="0.35">
      <c r="A178" t="s">
        <v>40</v>
      </c>
    </row>
    <row r="179" spans="1:1" x14ac:dyDescent="0.35">
      <c r="A179" t="s">
        <v>41</v>
      </c>
    </row>
    <row r="180" spans="1:1" x14ac:dyDescent="0.35">
      <c r="A180" t="s">
        <v>42</v>
      </c>
    </row>
    <row r="181" spans="1:1" x14ac:dyDescent="0.35">
      <c r="A181" t="s">
        <v>43</v>
      </c>
    </row>
    <row r="182" spans="1:1" x14ac:dyDescent="0.35">
      <c r="A182" t="s">
        <v>44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B98D7-0A2B-425F-92A3-5BC3FBFCB9E9}">
  <sheetPr>
    <tabColor rgb="FF00B050"/>
    <pageSetUpPr fitToPage="1"/>
  </sheetPr>
  <dimension ref="B1:S22"/>
  <sheetViews>
    <sheetView showGridLines="0" zoomScaleNormal="100" workbookViewId="0">
      <selection activeCell="X3" sqref="X3"/>
    </sheetView>
  </sheetViews>
  <sheetFormatPr defaultRowHeight="14.5" x14ac:dyDescent="0.35"/>
  <cols>
    <col min="2" max="2" width="11.26953125" customWidth="1"/>
    <col min="4" max="4" width="11.7265625" customWidth="1"/>
    <col min="12" max="12" width="10.26953125" customWidth="1"/>
    <col min="14" max="14" width="10.08984375" customWidth="1"/>
    <col min="15" max="15" width="9.81640625" customWidth="1"/>
    <col min="16" max="16" width="10.54296875" customWidth="1"/>
    <col min="17" max="17" width="8.26953125" customWidth="1"/>
  </cols>
  <sheetData>
    <row r="1" spans="2:17" ht="15" thickBot="1" x14ac:dyDescent="0.4"/>
    <row r="2" spans="2:17" ht="43.15" customHeight="1" x14ac:dyDescent="0.35">
      <c r="B2" s="14"/>
      <c r="C2" s="35" t="s">
        <v>395</v>
      </c>
      <c r="D2" s="36"/>
      <c r="E2" s="37"/>
      <c r="F2" s="33" t="s">
        <v>398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4"/>
    </row>
    <row r="3" spans="2:17" s="6" customFormat="1" ht="73" thickBot="1" x14ac:dyDescent="0.4">
      <c r="B3" s="11" t="s">
        <v>394</v>
      </c>
      <c r="C3" s="13">
        <v>2020</v>
      </c>
      <c r="D3" s="12" t="s">
        <v>400</v>
      </c>
      <c r="E3" s="17" t="s">
        <v>396</v>
      </c>
      <c r="F3" s="15" t="str">
        <f>'Graph Prep'!M43</f>
        <v>COVID</v>
      </c>
      <c r="G3" s="15" t="str">
        <f>'Graph Prep'!G43</f>
        <v>Heart disease</v>
      </c>
      <c r="H3" s="15" t="str">
        <f>'Graph Prep'!H43</f>
        <v>Cancer</v>
      </c>
      <c r="I3" s="15" t="str">
        <f>'Graph Prep'!J43</f>
        <v>Diabetes</v>
      </c>
      <c r="J3" s="15" t="str">
        <f>'Graph Prep'!I43</f>
        <v>Liver disease</v>
      </c>
      <c r="K3" s="15" t="str">
        <f>'Graph Prep'!C43</f>
        <v>Stroke</v>
      </c>
      <c r="L3" s="15" t="str">
        <f>'Graph Prep'!D43</f>
        <v>Falls</v>
      </c>
      <c r="M3" s="15" t="str">
        <f>'Graph Prep'!E43</f>
        <v>Motor vehicle accidents</v>
      </c>
      <c r="N3" s="15" t="str">
        <f>'Graph Prep'!F43</f>
        <v>Chronic lower respiratory disease</v>
      </c>
      <c r="O3" s="15" t="str">
        <f>'Graph Prep'!K43</f>
        <v>Alzheimer disease</v>
      </c>
      <c r="P3" s="15" t="str">
        <f>'Graph Prep'!L43</f>
        <v>Parkinson disease</v>
      </c>
      <c r="Q3" s="16" t="s">
        <v>392</v>
      </c>
    </row>
    <row r="4" spans="2:17" ht="15" thickTop="1" x14ac:dyDescent="0.35">
      <c r="B4" s="10" t="str">
        <f>'Graph Prep'!B44</f>
        <v>80-84 years</v>
      </c>
      <c r="C4" s="19" cm="1">
        <f t="array" ref="C4:C5">TRANSPOSE('Graph Prep'!I24:J24)</f>
        <v>0.15531671218394849</v>
      </c>
      <c r="D4" s="18" cm="1">
        <f t="array" ref="D4:D5">TRANSPOSE('Graph Prep'!B28:C28)</f>
        <v>881.5</v>
      </c>
      <c r="E4" s="21" cm="1">
        <f t="array" ref="E4:E5">TRANSPOSE('Graph Prep'!B24:C24)</f>
        <v>6557</v>
      </c>
      <c r="F4" s="22">
        <f>'Graph Prep'!M44</f>
        <v>0.87441860465116295</v>
      </c>
      <c r="G4" s="22">
        <f>'Graph Prep'!G44</f>
        <v>2.5411230856494722E-2</v>
      </c>
      <c r="H4" s="22">
        <f>'Graph Prep'!H44</f>
        <v>-2.3596142938173522E-2</v>
      </c>
      <c r="I4" s="23">
        <f>'Graph Prep'!J44</f>
        <v>2.5297787861599565E-2</v>
      </c>
      <c r="J4" s="22">
        <f>'Graph Prep'!I44</f>
        <v>1.3613159387407783E-3</v>
      </c>
      <c r="K4" s="22">
        <f>'Graph Prep'!C44</f>
        <v>8.6216676120249858E-3</v>
      </c>
      <c r="L4" s="22">
        <f>'Graph Prep'!D44</f>
        <v>5.3318207600680546E-3</v>
      </c>
      <c r="M4" s="22">
        <f>'Graph Prep'!E44</f>
        <v>-3.6301758366420874E-3</v>
      </c>
      <c r="N4" s="22">
        <f>'Graph Prep'!F44</f>
        <v>-2.6205331820760035E-2</v>
      </c>
      <c r="O4" s="22">
        <f>'Graph Prep'!K44</f>
        <v>3.0856494611457803E-2</v>
      </c>
      <c r="P4" s="22">
        <f>'Graph Prep'!L44</f>
        <v>1.6335791264889404E-2</v>
      </c>
      <c r="Q4" s="24">
        <f>1-SUM(F4:P4)</f>
        <v>6.5796937039137249E-2</v>
      </c>
    </row>
    <row r="5" spans="2:17" x14ac:dyDescent="0.35">
      <c r="B5" s="30" t="str">
        <f>'Graph Prep'!B45</f>
        <v>85+ years</v>
      </c>
      <c r="C5" s="26">
        <v>0.14984956835946361</v>
      </c>
      <c r="D5" s="32">
        <v>1982.2999999999993</v>
      </c>
      <c r="E5" s="31">
        <v>15210.9</v>
      </c>
      <c r="F5" s="27">
        <f>'Graph Prep'!M45</f>
        <v>0.82984412046612499</v>
      </c>
      <c r="G5" s="27">
        <f>'Graph Prep'!G45</f>
        <v>1.2006255359935289E-2</v>
      </c>
      <c r="H5" s="27">
        <f>'Graph Prep'!H45</f>
        <v>-1.6596882409322545E-2</v>
      </c>
      <c r="I5" s="28">
        <f>'Graph Prep'!J45</f>
        <v>1.7101346920244145E-2</v>
      </c>
      <c r="J5" s="27">
        <f>'Graph Prep'!I45</f>
        <v>2.5223225546082829E-4</v>
      </c>
      <c r="K5" s="27">
        <f>'Graph Prep'!C45</f>
        <v>2.0481259143419268E-2</v>
      </c>
      <c r="L5" s="27">
        <f>'Graph Prep'!D45</f>
        <v>7.6174141149170259E-3</v>
      </c>
      <c r="M5" s="27">
        <f>'Graph Prep'!E45</f>
        <v>-1.866518690410129E-3</v>
      </c>
      <c r="N5" s="27">
        <f>'Graph Prep'!F45</f>
        <v>-2.1036170105433044E-2</v>
      </c>
      <c r="O5" s="27">
        <f>'Graph Prep'!K45</f>
        <v>4.8428593048479032E-2</v>
      </c>
      <c r="P5" s="27">
        <f>'Graph Prep'!L45</f>
        <v>1.0845986984815616E-2</v>
      </c>
      <c r="Q5" s="29">
        <f>1-SUM(F5:P5)</f>
        <v>9.2922362911769585E-2</v>
      </c>
    </row>
    <row r="6" spans="2:17" x14ac:dyDescent="0.35">
      <c r="B6" s="38"/>
      <c r="C6" s="22"/>
      <c r="D6" s="39"/>
      <c r="E6" s="39"/>
      <c r="F6" s="22"/>
      <c r="G6" s="22"/>
      <c r="H6" s="22"/>
      <c r="I6" s="23"/>
      <c r="J6" s="22"/>
      <c r="K6" s="22"/>
      <c r="L6" s="22"/>
      <c r="M6" s="22"/>
      <c r="N6" s="22"/>
      <c r="O6" s="22"/>
      <c r="P6" s="22"/>
      <c r="Q6" s="40"/>
    </row>
    <row r="7" spans="2:17" x14ac:dyDescent="0.35">
      <c r="B7" s="38"/>
      <c r="C7" s="22"/>
      <c r="D7" s="39"/>
      <c r="E7" s="39"/>
      <c r="F7" s="22"/>
      <c r="G7" s="22"/>
      <c r="H7" s="22"/>
      <c r="I7" s="23"/>
      <c r="J7" s="22"/>
      <c r="K7" s="22"/>
      <c r="L7" s="22"/>
      <c r="M7" s="22"/>
      <c r="N7" s="22"/>
      <c r="O7" s="22"/>
      <c r="P7" s="22"/>
      <c r="Q7" s="40"/>
    </row>
    <row r="8" spans="2:17" x14ac:dyDescent="0.35"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</row>
    <row r="9" spans="2:17" ht="15" thickBot="1" x14ac:dyDescent="0.4"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</row>
    <row r="10" spans="2:17" ht="29.25" customHeight="1" x14ac:dyDescent="0.35">
      <c r="B10" s="14"/>
      <c r="C10" s="35" t="s">
        <v>395</v>
      </c>
      <c r="D10" s="36"/>
      <c r="E10" s="37"/>
      <c r="F10" s="33" t="s">
        <v>398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4"/>
    </row>
    <row r="11" spans="2:17" s="6" customFormat="1" ht="73" thickBot="1" x14ac:dyDescent="0.4">
      <c r="B11" s="11" t="s">
        <v>394</v>
      </c>
      <c r="C11" s="13">
        <v>2021</v>
      </c>
      <c r="D11" s="12" t="s">
        <v>400</v>
      </c>
      <c r="E11" s="17" t="s">
        <v>397</v>
      </c>
      <c r="F11" s="15" t="str">
        <f t="shared" ref="F11:Q11" si="0">F3</f>
        <v>COVID</v>
      </c>
      <c r="G11" s="15" t="str">
        <f t="shared" si="0"/>
        <v>Heart disease</v>
      </c>
      <c r="H11" s="15" t="str">
        <f t="shared" si="0"/>
        <v>Cancer</v>
      </c>
      <c r="I11" s="15" t="str">
        <f t="shared" si="0"/>
        <v>Diabetes</v>
      </c>
      <c r="J11" s="15" t="str">
        <f t="shared" si="0"/>
        <v>Liver disease</v>
      </c>
      <c r="K11" s="15" t="str">
        <f t="shared" si="0"/>
        <v>Stroke</v>
      </c>
      <c r="L11" s="15" t="str">
        <f t="shared" si="0"/>
        <v>Falls</v>
      </c>
      <c r="M11" s="15" t="str">
        <f t="shared" si="0"/>
        <v>Motor vehicle accidents</v>
      </c>
      <c r="N11" s="15" t="str">
        <f t="shared" si="0"/>
        <v>Chronic lower respiratory disease</v>
      </c>
      <c r="O11" s="15" t="str">
        <f t="shared" si="0"/>
        <v>Alzheimer disease</v>
      </c>
      <c r="P11" s="15" t="str">
        <f t="shared" si="0"/>
        <v>Parkinson disease</v>
      </c>
      <c r="Q11" s="16" t="str">
        <f t="shared" si="0"/>
        <v>All other causes</v>
      </c>
    </row>
    <row r="12" spans="2:17" ht="15" thickTop="1" x14ac:dyDescent="0.35">
      <c r="B12" s="10" t="str">
        <f>B4</f>
        <v>80-84 years</v>
      </c>
      <c r="C12" s="19" cm="1">
        <f t="array" ref="C12:C13">TRANSPOSE('Graph Prep'!I29:J29)</f>
        <v>0.17660118051273019</v>
      </c>
      <c r="D12" s="43" cm="1">
        <f t="array" ref="D12:D13">TRANSPOSE('Graph Prep'!B29:C29)</f>
        <v>1002.3000000000002</v>
      </c>
      <c r="E12" s="21" cm="1">
        <f t="array" ref="E12:E13">TRANSPOSE('Graph Prep'!B25:C25)</f>
        <v>6677.8</v>
      </c>
      <c r="F12" s="22">
        <f>'Graph Prep'!M58</f>
        <v>0.74768033522897315</v>
      </c>
      <c r="G12" s="22">
        <f>'Graph Prep'!G58</f>
        <v>5.7767135588147341E-2</v>
      </c>
      <c r="H12" s="22">
        <f>'Graph Prep'!H58</f>
        <v>2.3146762446373384E-2</v>
      </c>
      <c r="I12" s="23">
        <f>'Graph Prep'!J58</f>
        <v>2.4543549835378618E-2</v>
      </c>
      <c r="J12" s="22">
        <f>'Graph Prep'!I58</f>
        <v>2.6938042502244789E-3</v>
      </c>
      <c r="K12" s="22">
        <f>'Graph Prep'!C58</f>
        <v>2.7835977252319639E-2</v>
      </c>
      <c r="L12" s="22">
        <f>'Graph Prep'!D58</f>
        <v>1.3668562306694589E-2</v>
      </c>
      <c r="M12" s="22">
        <f>'Graph Prep'!E58</f>
        <v>-7.9816422228873643E-4</v>
      </c>
      <c r="N12" s="22">
        <f>'Graph Prep'!F58</f>
        <v>-3.801257108650101E-2</v>
      </c>
      <c r="O12" s="22">
        <f>'Graph Prep'!K58</f>
        <v>3.4919684725132189E-3</v>
      </c>
      <c r="P12" s="22">
        <f>'Graph Prep'!L58</f>
        <v>9.8772822508231099E-3</v>
      </c>
      <c r="Q12" s="24">
        <f>1-SUM(F12:P12)</f>
        <v>0.12810535767734221</v>
      </c>
    </row>
    <row r="13" spans="2:17" x14ac:dyDescent="0.35">
      <c r="B13" s="30" t="str">
        <f>B5</f>
        <v>85+ years</v>
      </c>
      <c r="C13" s="26">
        <v>0.19009570173714518</v>
      </c>
      <c r="D13" s="32">
        <v>2514.6999999999989</v>
      </c>
      <c r="E13" s="31">
        <v>15743.3</v>
      </c>
      <c r="F13" s="27">
        <f>'Graph Prep'!M59</f>
        <v>0.53859307273233403</v>
      </c>
      <c r="G13" s="27">
        <f>'Graph Prep'!G59</f>
        <v>0.11150435439615052</v>
      </c>
      <c r="H13" s="27">
        <f>'Graph Prep'!H59</f>
        <v>5.6428202171233198E-2</v>
      </c>
      <c r="I13" s="28">
        <f>'Graph Prep'!J59</f>
        <v>2.0042152145385132E-2</v>
      </c>
      <c r="J13" s="27">
        <f>'Graph Prep'!I59</f>
        <v>1.7894778701236732E-3</v>
      </c>
      <c r="K13" s="27">
        <f>'Graph Prep'!C59</f>
        <v>5.3207142005010533E-2</v>
      </c>
      <c r="L13" s="27">
        <f>'Graph Prep'!D59</f>
        <v>2.4495963733248513E-2</v>
      </c>
      <c r="M13" s="27">
        <f>'Graph Prep'!E59</f>
        <v>6.3625879826619545E-4</v>
      </c>
      <c r="N13" s="27">
        <f>'Graph Prep'!F59</f>
        <v>-2.135443591680914E-2</v>
      </c>
      <c r="O13" s="27">
        <f>'Graph Prep'!K59</f>
        <v>2.079770946832623E-2</v>
      </c>
      <c r="P13" s="27">
        <f>'Graph Prep'!L59</f>
        <v>1.1969618642382791E-2</v>
      </c>
      <c r="Q13" s="29">
        <f t="shared" ref="Q13" si="1">1-SUM(F13:P13)</f>
        <v>0.18189048395434837</v>
      </c>
    </row>
    <row r="18" spans="2:19" ht="15" thickBot="1" x14ac:dyDescent="0.4">
      <c r="E18" s="20"/>
    </row>
    <row r="19" spans="2:19" ht="29.25" customHeight="1" x14ac:dyDescent="0.35">
      <c r="B19" s="14"/>
      <c r="C19" s="35" t="s">
        <v>395</v>
      </c>
      <c r="D19" s="36"/>
      <c r="E19" s="37"/>
      <c r="F19" s="33" t="s">
        <v>398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4"/>
    </row>
    <row r="20" spans="2:19" s="6" customFormat="1" ht="73" thickBot="1" x14ac:dyDescent="0.4">
      <c r="B20" s="11" t="s">
        <v>394</v>
      </c>
      <c r="C20" s="13">
        <v>2022</v>
      </c>
      <c r="D20" s="12" t="s">
        <v>400</v>
      </c>
      <c r="E20" s="17" t="s">
        <v>479</v>
      </c>
      <c r="F20" s="44" t="str">
        <f>F11</f>
        <v>COVID</v>
      </c>
      <c r="G20" s="15" t="str">
        <f t="shared" ref="G20:Q20" si="2">G11</f>
        <v>Heart disease</v>
      </c>
      <c r="H20" s="15" t="str">
        <f t="shared" si="2"/>
        <v>Cancer</v>
      </c>
      <c r="I20" s="15" t="str">
        <f t="shared" si="2"/>
        <v>Diabetes</v>
      </c>
      <c r="J20" s="15" t="str">
        <f t="shared" si="2"/>
        <v>Liver disease</v>
      </c>
      <c r="K20" s="15" t="str">
        <f t="shared" si="2"/>
        <v>Stroke</v>
      </c>
      <c r="L20" s="15" t="str">
        <f t="shared" si="2"/>
        <v>Falls</v>
      </c>
      <c r="M20" s="15" t="str">
        <f t="shared" si="2"/>
        <v>Motor vehicle accidents</v>
      </c>
      <c r="N20" s="15" t="str">
        <f t="shared" si="2"/>
        <v>Chronic lower respiratory disease</v>
      </c>
      <c r="O20" s="15" t="str">
        <f t="shared" si="2"/>
        <v>Alzheimer disease</v>
      </c>
      <c r="P20" s="15" t="str">
        <f t="shared" si="2"/>
        <v>Parkinson disease</v>
      </c>
      <c r="Q20" s="45" t="str">
        <f t="shared" si="2"/>
        <v>All other causes</v>
      </c>
    </row>
    <row r="21" spans="2:19" ht="15" thickTop="1" x14ac:dyDescent="0.35">
      <c r="B21" s="10" t="str">
        <f>'Graph Prep'!B71</f>
        <v>80-84 years</v>
      </c>
      <c r="C21" s="19">
        <f>'Graph Prep'!A71</f>
        <v>0.16675182803277239</v>
      </c>
      <c r="D21" s="18" cm="1">
        <f t="array" ref="D21:D22">TRANSPOSE('Graph Prep'!B30:C30)</f>
        <v>946.39999999999964</v>
      </c>
      <c r="E21" s="21" cm="1">
        <f t="array" ref="E21:E22">TRANSPOSE('Graph Prep'!B26:C26)</f>
        <v>6621.9</v>
      </c>
      <c r="F21" s="19">
        <f>_xlfn.XLOOKUP(F$20,'Graph Prep'!$C$70:$N$70,'Graph Prep'!$C71:$N71,,0)</f>
        <v>0.4271978021978024</v>
      </c>
      <c r="G21" s="22">
        <f>_xlfn.XLOOKUP(G$20,'Graph Prep'!$C$70:$N$70,'Graph Prep'!$C71:$N71,,0)</f>
        <v>0.12447168216398985</v>
      </c>
      <c r="H21" s="22">
        <f>_xlfn.XLOOKUP(H$20,'Graph Prep'!$C$70:$N$70,'Graph Prep'!$C71:$N71,,0)</f>
        <v>5.7586644125105689E-2</v>
      </c>
      <c r="I21" s="22">
        <f>_xlfn.XLOOKUP(I$20,'Graph Prep'!$C$70:$N$70,'Graph Prep'!$C71:$N71,,0)</f>
        <v>2.7578191039729506E-2</v>
      </c>
      <c r="J21" s="22">
        <f>_xlfn.XLOOKUP(J$20,'Graph Prep'!$C$70:$N$70,'Graph Prep'!$C71:$N71,,0)</f>
        <v>5.2831783601014395E-3</v>
      </c>
      <c r="K21" s="22">
        <f>_xlfn.XLOOKUP(K$20,'Graph Prep'!$C$70:$N$70,'Graph Prep'!$C71:$N71,,0)</f>
        <v>4.2688081149619604E-2</v>
      </c>
      <c r="L21" s="22">
        <f>_xlfn.XLOOKUP(L$20,'Graph Prep'!$C$70:$N$70,'Graph Prep'!$C71:$N71,,0)</f>
        <v>2.5464919695688929E-2</v>
      </c>
      <c r="M21" s="22">
        <f>_xlfn.XLOOKUP(M$20,'Graph Prep'!$C$70:$N$70,'Graph Prep'!$C71:$N71,,0)</f>
        <v>6.3398140321217419E-4</v>
      </c>
      <c r="N21" s="22">
        <f>_xlfn.XLOOKUP(N$20,'Graph Prep'!$C$70:$N$70,'Graph Prep'!$C71:$N71,,0)</f>
        <v>-1.5743871513102265E-2</v>
      </c>
      <c r="O21" s="22">
        <f>_xlfn.XLOOKUP(O$20,'Graph Prep'!$C$70:$N$70,'Graph Prep'!$C71:$N71,,0)</f>
        <v>1.6694843617920559E-2</v>
      </c>
      <c r="P21" s="22">
        <f>_xlfn.XLOOKUP(P$20,'Graph Prep'!$C$70:$N$70,'Graph Prep'!$C71:$N71,,0)</f>
        <v>2.240067624683012E-2</v>
      </c>
      <c r="Q21" s="46">
        <f>_xlfn.XLOOKUP(Q$20,'Graph Prep'!$C$70:$N$70,'Graph Prep'!$C71:$N71,,0)</f>
        <v>0.26574387151310191</v>
      </c>
      <c r="S21" s="7"/>
    </row>
    <row r="22" spans="2:19" x14ac:dyDescent="0.35">
      <c r="B22" s="48" t="str">
        <f>B13</f>
        <v>85+ years</v>
      </c>
      <c r="C22" s="26">
        <f>'Graph Prep'!A72</f>
        <v>0.18054820615938191</v>
      </c>
      <c r="D22" s="32">
        <v>2388.3999999999996</v>
      </c>
      <c r="E22" s="31">
        <v>15617</v>
      </c>
      <c r="F22" s="26">
        <f>_xlfn.XLOOKUP(F$20,'Graph Prep'!$C$70:$N$70,'Graph Prep'!$C72:$N72,,0)</f>
        <v>0.37183888795846631</v>
      </c>
      <c r="G22" s="27">
        <f>_xlfn.XLOOKUP(G$20,'Graph Prep'!$C$70:$N$70,'Graph Prep'!$C72:$N72,,0)</f>
        <v>0.15269636576787818</v>
      </c>
      <c r="H22" s="27">
        <f>_xlfn.XLOOKUP(H$20,'Graph Prep'!$C$70:$N$70,'Graph Prep'!$C72:$N72,,0)</f>
        <v>5.7276838050577837E-2</v>
      </c>
      <c r="I22" s="27">
        <f>_xlfn.XLOOKUP(I$20,'Graph Prep'!$C$70:$N$70,'Graph Prep'!$C72:$N72,,0)</f>
        <v>2.1897504605593733E-2</v>
      </c>
      <c r="J22" s="27">
        <f>_xlfn.XLOOKUP(J$20,'Graph Prep'!$C$70:$N$70,'Graph Prep'!$C72:$N72,,0)</f>
        <v>2.6377491207502947E-3</v>
      </c>
      <c r="K22" s="27">
        <f>_xlfn.XLOOKUP(K$20,'Graph Prep'!$C$70:$N$70,'Graph Prep'!$C72:$N72,,0)</f>
        <v>6.5148216379166096E-2</v>
      </c>
      <c r="L22" s="27">
        <f>_xlfn.XLOOKUP(L$20,'Graph Prep'!$C$70:$N$70,'Graph Prep'!$C72:$N72,,0)</f>
        <v>3.0187573270808954E-2</v>
      </c>
      <c r="M22" s="27">
        <f>_xlfn.XLOOKUP(M$20,'Graph Prep'!$C$70:$N$70,'Graph Prep'!$C72:$N72,,0)</f>
        <v>6.6990453860325035E-4</v>
      </c>
      <c r="N22" s="27">
        <f>_xlfn.XLOOKUP(N$20,'Graph Prep'!$C$70:$N$70,'Graph Prep'!$C72:$N72,,0)</f>
        <v>-1.2309495896834706E-2</v>
      </c>
      <c r="O22" s="27">
        <f>_xlfn.XLOOKUP(O$20,'Graph Prep'!$C$70:$N$70,'Graph Prep'!$C72:$N72,,0)</f>
        <v>1.5365935354212061E-2</v>
      </c>
      <c r="P22" s="27">
        <f>_xlfn.XLOOKUP(P$20,'Graph Prep'!$C$70:$N$70,'Graph Prep'!$C72:$N72,,0)</f>
        <v>1.2058281694858489E-2</v>
      </c>
      <c r="Q22" s="47">
        <f>_xlfn.XLOOKUP(Q$20,'Graph Prep'!$C$70:$N$70,'Graph Prep'!$C72:$N72,,0)</f>
        <v>0.28253223915591952</v>
      </c>
      <c r="S22" s="7"/>
    </row>
  </sheetData>
  <mergeCells count="6">
    <mergeCell ref="F2:Q2"/>
    <mergeCell ref="F10:Q10"/>
    <mergeCell ref="C10:E10"/>
    <mergeCell ref="C2:E2"/>
    <mergeCell ref="C19:E19"/>
    <mergeCell ref="F19:Q19"/>
  </mergeCells>
  <conditionalFormatting sqref="F4:Q7">
    <cfRule type="colorScale" priority="5">
      <colorScale>
        <cfvo type="min"/>
        <cfvo type="max"/>
        <color rgb="FFFCFCFF"/>
        <color rgb="FFF8696B"/>
      </colorScale>
    </cfRule>
  </conditionalFormatting>
  <conditionalFormatting sqref="F12:Q13">
    <cfRule type="colorScale" priority="6">
      <colorScale>
        <cfvo type="min"/>
        <cfvo type="max"/>
        <color rgb="FFFCFCFF"/>
        <color rgb="FFF8696B"/>
      </colorScale>
    </cfRule>
  </conditionalFormatting>
  <conditionalFormatting sqref="F21:Q22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76" fitToHeight="0" orientation="landscape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5F883-C719-4D4E-9250-7487CD36AC7E}">
  <dimension ref="A1:E33"/>
  <sheetViews>
    <sheetView tabSelected="1" workbookViewId="0">
      <selection activeCell="B9" sqref="B9"/>
    </sheetView>
  </sheetViews>
  <sheetFormatPr defaultRowHeight="14.5" x14ac:dyDescent="0.35"/>
  <cols>
    <col min="1" max="1" width="20.6328125" customWidth="1"/>
    <col min="2" max="2" width="40.6328125" customWidth="1"/>
    <col min="3" max="3" width="2.6328125" customWidth="1"/>
    <col min="4" max="4" width="20.6328125" customWidth="1"/>
    <col min="5" max="5" width="40.6328125" customWidth="1"/>
  </cols>
  <sheetData>
    <row r="1" spans="1:2" x14ac:dyDescent="0.35">
      <c r="A1" t="s">
        <v>480</v>
      </c>
      <c r="B1" t="s">
        <v>482</v>
      </c>
    </row>
    <row r="2" spans="1:2" x14ac:dyDescent="0.35">
      <c r="A2" t="s">
        <v>481</v>
      </c>
      <c r="B2" t="s">
        <v>503</v>
      </c>
    </row>
    <row r="5" spans="1:2" x14ac:dyDescent="0.35">
      <c r="A5" s="49" t="s">
        <v>483</v>
      </c>
    </row>
    <row r="18" spans="1:5" x14ac:dyDescent="0.35">
      <c r="A18" s="49" t="s">
        <v>484</v>
      </c>
      <c r="B18" s="49" t="s">
        <v>485</v>
      </c>
      <c r="D18" s="49" t="s">
        <v>486</v>
      </c>
      <c r="E18" s="49" t="s">
        <v>485</v>
      </c>
    </row>
    <row r="19" spans="1:5" x14ac:dyDescent="0.35">
      <c r="A19" t="s">
        <v>487</v>
      </c>
      <c r="D19" t="s">
        <v>502</v>
      </c>
    </row>
    <row r="20" spans="1:5" x14ac:dyDescent="0.35">
      <c r="A20" t="s">
        <v>488</v>
      </c>
    </row>
    <row r="21" spans="1:5" x14ac:dyDescent="0.35">
      <c r="A21" t="s">
        <v>489</v>
      </c>
    </row>
    <row r="22" spans="1:5" x14ac:dyDescent="0.35">
      <c r="A22" t="s">
        <v>490</v>
      </c>
    </row>
    <row r="23" spans="1:5" x14ac:dyDescent="0.35">
      <c r="A23" t="s">
        <v>491</v>
      </c>
    </row>
    <row r="24" spans="1:5" x14ac:dyDescent="0.35">
      <c r="A24" t="s">
        <v>492</v>
      </c>
    </row>
    <row r="25" spans="1:5" x14ac:dyDescent="0.35">
      <c r="A25" t="s">
        <v>493</v>
      </c>
    </row>
    <row r="26" spans="1:5" x14ac:dyDescent="0.35">
      <c r="A26" t="s">
        <v>494</v>
      </c>
    </row>
    <row r="27" spans="1:5" x14ac:dyDescent="0.35">
      <c r="A27" t="s">
        <v>495</v>
      </c>
    </row>
    <row r="28" spans="1:5" x14ac:dyDescent="0.35">
      <c r="A28" t="s">
        <v>496</v>
      </c>
    </row>
    <row r="29" spans="1:5" x14ac:dyDescent="0.35">
      <c r="A29" t="s">
        <v>497</v>
      </c>
    </row>
    <row r="30" spans="1:5" x14ac:dyDescent="0.35">
      <c r="A30" t="s">
        <v>498</v>
      </c>
    </row>
    <row r="31" spans="1:5" x14ac:dyDescent="0.35">
      <c r="A31" t="s">
        <v>499</v>
      </c>
    </row>
    <row r="32" spans="1:5" x14ac:dyDescent="0.35">
      <c r="A32" t="s">
        <v>500</v>
      </c>
    </row>
    <row r="33" spans="1:1" x14ac:dyDescent="0.35">
      <c r="A33" t="s">
        <v>501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55BA3-F818-419D-8BF5-FF53EEB3AB7E}">
  <sheetPr>
    <tabColor theme="9" tint="0.59999389629810485"/>
  </sheetPr>
  <dimension ref="A1:F70"/>
  <sheetViews>
    <sheetView workbookViewId="0">
      <selection activeCell="G56" sqref="G56"/>
    </sheetView>
  </sheetViews>
  <sheetFormatPr defaultRowHeight="14.5" x14ac:dyDescent="0.35"/>
  <sheetData>
    <row r="1" spans="1:6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35">
      <c r="B2">
        <v>1999</v>
      </c>
      <c r="C2">
        <v>1999</v>
      </c>
      <c r="D2">
        <v>646141</v>
      </c>
      <c r="E2">
        <v>4154018</v>
      </c>
      <c r="F2">
        <v>15554.6</v>
      </c>
    </row>
    <row r="3" spans="1:6" x14ac:dyDescent="0.35">
      <c r="B3">
        <v>2000</v>
      </c>
      <c r="C3">
        <v>2000</v>
      </c>
      <c r="D3">
        <v>658171</v>
      </c>
      <c r="E3">
        <v>4239587</v>
      </c>
      <c r="F3">
        <v>15524.4</v>
      </c>
    </row>
    <row r="4" spans="1:6" x14ac:dyDescent="0.35">
      <c r="B4">
        <v>2001</v>
      </c>
      <c r="C4">
        <v>2001</v>
      </c>
      <c r="D4">
        <v>665531</v>
      </c>
      <c r="E4">
        <v>4312494</v>
      </c>
      <c r="F4">
        <v>15432.6</v>
      </c>
    </row>
    <row r="5" spans="1:6" x14ac:dyDescent="0.35">
      <c r="B5">
        <v>2002</v>
      </c>
      <c r="C5">
        <v>2002</v>
      </c>
      <c r="D5">
        <v>681076</v>
      </c>
      <c r="E5">
        <v>4368808</v>
      </c>
      <c r="F5">
        <v>15589.5</v>
      </c>
    </row>
    <row r="6" spans="1:6" x14ac:dyDescent="0.35">
      <c r="B6">
        <v>2003</v>
      </c>
      <c r="C6">
        <v>2003</v>
      </c>
      <c r="D6">
        <v>687852</v>
      </c>
      <c r="E6">
        <v>4466176</v>
      </c>
      <c r="F6">
        <v>15401.4</v>
      </c>
    </row>
    <row r="7" spans="1:6" x14ac:dyDescent="0.35">
      <c r="B7">
        <v>2004</v>
      </c>
      <c r="C7">
        <v>2004</v>
      </c>
      <c r="D7">
        <v>671773</v>
      </c>
      <c r="E7">
        <v>4545883</v>
      </c>
      <c r="F7">
        <v>14777.6</v>
      </c>
    </row>
    <row r="8" spans="1:6" x14ac:dyDescent="0.35">
      <c r="B8">
        <v>2005</v>
      </c>
      <c r="C8">
        <v>2005</v>
      </c>
      <c r="D8">
        <v>703169</v>
      </c>
      <c r="E8">
        <v>4693299</v>
      </c>
      <c r="F8">
        <v>14982.4</v>
      </c>
    </row>
    <row r="9" spans="1:6" x14ac:dyDescent="0.35">
      <c r="B9">
        <v>2006</v>
      </c>
      <c r="C9">
        <v>2006</v>
      </c>
      <c r="D9">
        <v>701992</v>
      </c>
      <c r="E9">
        <v>4865929</v>
      </c>
      <c r="F9">
        <v>14426.7</v>
      </c>
    </row>
    <row r="10" spans="1:6" x14ac:dyDescent="0.35">
      <c r="B10">
        <v>2007</v>
      </c>
      <c r="C10">
        <v>2007</v>
      </c>
      <c r="D10">
        <v>713647</v>
      </c>
      <c r="E10">
        <v>5039545</v>
      </c>
      <c r="F10">
        <v>14160.9</v>
      </c>
    </row>
    <row r="11" spans="1:6" x14ac:dyDescent="0.35">
      <c r="B11">
        <v>2008</v>
      </c>
      <c r="C11">
        <v>2008</v>
      </c>
      <c r="D11">
        <v>744691</v>
      </c>
      <c r="E11">
        <v>5195840</v>
      </c>
      <c r="F11">
        <v>14332.4</v>
      </c>
    </row>
    <row r="12" spans="1:6" x14ac:dyDescent="0.35">
      <c r="B12">
        <v>2009</v>
      </c>
      <c r="C12">
        <v>2009</v>
      </c>
      <c r="D12">
        <v>733178</v>
      </c>
      <c r="E12">
        <v>5367301</v>
      </c>
      <c r="F12">
        <v>13660.1</v>
      </c>
    </row>
    <row r="13" spans="1:6" x14ac:dyDescent="0.35">
      <c r="B13">
        <v>2010</v>
      </c>
      <c r="C13">
        <v>2010</v>
      </c>
      <c r="D13">
        <v>765474</v>
      </c>
      <c r="E13">
        <v>5493433</v>
      </c>
      <c r="F13">
        <v>13934.3</v>
      </c>
    </row>
    <row r="14" spans="1:6" x14ac:dyDescent="0.35">
      <c r="B14">
        <v>2011</v>
      </c>
      <c r="C14">
        <v>2011</v>
      </c>
      <c r="D14">
        <v>790545</v>
      </c>
      <c r="E14">
        <v>5737173</v>
      </c>
      <c r="F14">
        <v>13779.3</v>
      </c>
    </row>
    <row r="15" spans="1:6" x14ac:dyDescent="0.35">
      <c r="B15">
        <v>2012</v>
      </c>
      <c r="C15">
        <v>2012</v>
      </c>
      <c r="D15">
        <v>805307</v>
      </c>
      <c r="E15">
        <v>5887330</v>
      </c>
      <c r="F15">
        <v>13678.6</v>
      </c>
    </row>
    <row r="16" spans="1:6" x14ac:dyDescent="0.35">
      <c r="B16">
        <v>2013</v>
      </c>
      <c r="C16">
        <v>2013</v>
      </c>
      <c r="D16">
        <v>825198</v>
      </c>
      <c r="E16">
        <v>6040789</v>
      </c>
      <c r="F16">
        <v>13660.4</v>
      </c>
    </row>
    <row r="17" spans="1:6" x14ac:dyDescent="0.35">
      <c r="B17">
        <v>2014</v>
      </c>
      <c r="C17">
        <v>2014</v>
      </c>
      <c r="D17">
        <v>826226</v>
      </c>
      <c r="E17">
        <v>6162231</v>
      </c>
      <c r="F17">
        <v>13407.9</v>
      </c>
    </row>
    <row r="18" spans="1:6" x14ac:dyDescent="0.35">
      <c r="B18">
        <v>2015</v>
      </c>
      <c r="C18">
        <v>2015</v>
      </c>
      <c r="D18">
        <v>859701</v>
      </c>
      <c r="E18">
        <v>6287161</v>
      </c>
      <c r="F18">
        <v>13673.9</v>
      </c>
    </row>
    <row r="19" spans="1:6" x14ac:dyDescent="0.35">
      <c r="B19">
        <v>2016</v>
      </c>
      <c r="C19">
        <v>2016</v>
      </c>
      <c r="D19">
        <v>854462</v>
      </c>
      <c r="E19">
        <v>6380331</v>
      </c>
      <c r="F19">
        <v>13392.1</v>
      </c>
    </row>
    <row r="20" spans="1:6" x14ac:dyDescent="0.35">
      <c r="B20">
        <v>2017</v>
      </c>
      <c r="C20">
        <v>2017</v>
      </c>
      <c r="D20">
        <v>878035</v>
      </c>
      <c r="E20">
        <v>6468682</v>
      </c>
      <c r="F20">
        <v>13573.6</v>
      </c>
    </row>
    <row r="21" spans="1:6" x14ac:dyDescent="0.35">
      <c r="B21">
        <v>2018</v>
      </c>
      <c r="C21">
        <v>2018</v>
      </c>
      <c r="D21">
        <v>880280</v>
      </c>
      <c r="E21">
        <v>6544503</v>
      </c>
      <c r="F21">
        <v>13450.7</v>
      </c>
    </row>
    <row r="22" spans="1:6" x14ac:dyDescent="0.35">
      <c r="B22">
        <v>2019</v>
      </c>
      <c r="C22">
        <v>2019</v>
      </c>
      <c r="D22">
        <v>873746</v>
      </c>
      <c r="E22">
        <v>6604958</v>
      </c>
      <c r="F22">
        <v>13228.6</v>
      </c>
    </row>
    <row r="23" spans="1:6" x14ac:dyDescent="0.35">
      <c r="B23">
        <v>2020</v>
      </c>
      <c r="C23">
        <v>2020</v>
      </c>
      <c r="D23">
        <v>1012805</v>
      </c>
      <c r="E23">
        <v>6658420</v>
      </c>
      <c r="F23">
        <v>15210.9</v>
      </c>
    </row>
    <row r="24" spans="1:6" x14ac:dyDescent="0.35">
      <c r="A24" t="s">
        <v>6</v>
      </c>
      <c r="D24">
        <v>16979000</v>
      </c>
      <c r="E24">
        <v>119513891</v>
      </c>
      <c r="F24">
        <v>14206.7</v>
      </c>
    </row>
    <row r="25" spans="1:6" x14ac:dyDescent="0.35">
      <c r="A25" t="s">
        <v>7</v>
      </c>
    </row>
    <row r="26" spans="1:6" x14ac:dyDescent="0.35">
      <c r="A26" t="s">
        <v>8</v>
      </c>
    </row>
    <row r="27" spans="1:6" x14ac:dyDescent="0.35">
      <c r="A27" t="s">
        <v>9</v>
      </c>
    </row>
    <row r="28" spans="1:6" x14ac:dyDescent="0.35">
      <c r="A28" t="s">
        <v>421</v>
      </c>
    </row>
    <row r="29" spans="1:6" x14ac:dyDescent="0.35">
      <c r="A29" t="s">
        <v>422</v>
      </c>
    </row>
    <row r="30" spans="1:6" x14ac:dyDescent="0.35">
      <c r="A30" t="s">
        <v>10</v>
      </c>
    </row>
    <row r="31" spans="1:6" x14ac:dyDescent="0.35">
      <c r="A31" t="s">
        <v>11</v>
      </c>
    </row>
    <row r="32" spans="1:6" x14ac:dyDescent="0.35">
      <c r="A32" t="s">
        <v>12</v>
      </c>
    </row>
    <row r="33" spans="1:1" x14ac:dyDescent="0.35">
      <c r="A33" t="s">
        <v>13</v>
      </c>
    </row>
    <row r="34" spans="1:1" x14ac:dyDescent="0.35">
      <c r="A34" t="s">
        <v>14</v>
      </c>
    </row>
    <row r="35" spans="1:1" x14ac:dyDescent="0.35">
      <c r="A35" t="s">
        <v>7</v>
      </c>
    </row>
    <row r="36" spans="1:1" x14ac:dyDescent="0.35">
      <c r="A36" t="s">
        <v>15</v>
      </c>
    </row>
    <row r="37" spans="1:1" x14ac:dyDescent="0.35">
      <c r="A37" t="s">
        <v>7</v>
      </c>
    </row>
    <row r="38" spans="1:1" x14ac:dyDescent="0.35">
      <c r="A38" t="s">
        <v>423</v>
      </c>
    </row>
    <row r="39" spans="1:1" x14ac:dyDescent="0.35">
      <c r="A39" t="s">
        <v>7</v>
      </c>
    </row>
    <row r="40" spans="1:1" x14ac:dyDescent="0.35">
      <c r="A40" t="s">
        <v>16</v>
      </c>
    </row>
    <row r="41" spans="1:1" x14ac:dyDescent="0.35">
      <c r="A41" t="s">
        <v>17</v>
      </c>
    </row>
    <row r="42" spans="1:1" x14ac:dyDescent="0.35">
      <c r="A42" t="s">
        <v>18</v>
      </c>
    </row>
    <row r="43" spans="1:1" x14ac:dyDescent="0.35">
      <c r="A43" t="s">
        <v>424</v>
      </c>
    </row>
    <row r="44" spans="1:1" x14ac:dyDescent="0.35">
      <c r="A44" t="s">
        <v>7</v>
      </c>
    </row>
    <row r="45" spans="1:1" x14ac:dyDescent="0.35">
      <c r="A45" t="s">
        <v>19</v>
      </c>
    </row>
    <row r="46" spans="1:1" x14ac:dyDescent="0.35">
      <c r="A46" t="s">
        <v>20</v>
      </c>
    </row>
    <row r="47" spans="1:1" x14ac:dyDescent="0.35">
      <c r="A47" t="s">
        <v>21</v>
      </c>
    </row>
    <row r="48" spans="1:1" x14ac:dyDescent="0.35">
      <c r="A48" t="s">
        <v>22</v>
      </c>
    </row>
    <row r="49" spans="1:1" x14ac:dyDescent="0.35">
      <c r="A49" t="s">
        <v>23</v>
      </c>
    </row>
    <row r="50" spans="1:1" x14ac:dyDescent="0.35">
      <c r="A50" t="s">
        <v>24</v>
      </c>
    </row>
    <row r="51" spans="1:1" x14ac:dyDescent="0.35">
      <c r="A51" t="s">
        <v>25</v>
      </c>
    </row>
    <row r="52" spans="1:1" x14ac:dyDescent="0.35">
      <c r="A52" t="s">
        <v>26</v>
      </c>
    </row>
    <row r="53" spans="1:1" x14ac:dyDescent="0.35">
      <c r="A53" t="s">
        <v>27</v>
      </c>
    </row>
    <row r="54" spans="1:1" x14ac:dyDescent="0.35">
      <c r="A54" t="s">
        <v>28</v>
      </c>
    </row>
    <row r="55" spans="1:1" x14ac:dyDescent="0.35">
      <c r="A55" t="s">
        <v>29</v>
      </c>
    </row>
    <row r="56" spans="1:1" x14ac:dyDescent="0.35">
      <c r="A56" t="s">
        <v>30</v>
      </c>
    </row>
    <row r="57" spans="1:1" x14ac:dyDescent="0.35">
      <c r="A57" t="s">
        <v>31</v>
      </c>
    </row>
    <row r="58" spans="1:1" x14ac:dyDescent="0.35">
      <c r="A58" t="s">
        <v>32</v>
      </c>
    </row>
    <row r="59" spans="1:1" x14ac:dyDescent="0.35">
      <c r="A59" t="s">
        <v>33</v>
      </c>
    </row>
    <row r="60" spans="1:1" x14ac:dyDescent="0.35">
      <c r="A60" t="s">
        <v>34</v>
      </c>
    </row>
    <row r="61" spans="1:1" x14ac:dyDescent="0.35">
      <c r="A61" t="s">
        <v>35</v>
      </c>
    </row>
    <row r="62" spans="1:1" x14ac:dyDescent="0.35">
      <c r="A62" t="s">
        <v>36</v>
      </c>
    </row>
    <row r="63" spans="1:1" x14ac:dyDescent="0.35">
      <c r="A63" t="s">
        <v>37</v>
      </c>
    </row>
    <row r="64" spans="1:1" x14ac:dyDescent="0.35">
      <c r="A64" t="s">
        <v>38</v>
      </c>
    </row>
    <row r="65" spans="1:1" x14ac:dyDescent="0.35">
      <c r="A65" t="s">
        <v>39</v>
      </c>
    </row>
    <row r="66" spans="1:1" x14ac:dyDescent="0.35">
      <c r="A66" t="s">
        <v>40</v>
      </c>
    </row>
    <row r="67" spans="1:1" x14ac:dyDescent="0.35">
      <c r="A67" t="s">
        <v>41</v>
      </c>
    </row>
    <row r="68" spans="1:1" x14ac:dyDescent="0.35">
      <c r="A68" t="s">
        <v>42</v>
      </c>
    </row>
    <row r="69" spans="1:1" x14ac:dyDescent="0.35">
      <c r="A69" t="s">
        <v>43</v>
      </c>
    </row>
    <row r="70" spans="1:1" x14ac:dyDescent="0.35">
      <c r="A70" t="s">
        <v>44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A1:I75"/>
  <sheetViews>
    <sheetView workbookViewId="0">
      <selection activeCell="N42" sqref="N42"/>
    </sheetView>
  </sheetViews>
  <sheetFormatPr defaultRowHeight="14.5" x14ac:dyDescent="0.35"/>
  <sheetData>
    <row r="1" spans="1:9" x14ac:dyDescent="0.35">
      <c r="A1" t="s">
        <v>0</v>
      </c>
      <c r="B1" t="s">
        <v>1</v>
      </c>
      <c r="C1" t="s">
        <v>2</v>
      </c>
      <c r="D1" t="s">
        <v>47</v>
      </c>
      <c r="E1" t="s">
        <v>46</v>
      </c>
      <c r="F1" t="s">
        <v>3</v>
      </c>
      <c r="G1" t="s">
        <v>4</v>
      </c>
      <c r="H1" t="s">
        <v>5</v>
      </c>
      <c r="I1" t="s">
        <v>50</v>
      </c>
    </row>
    <row r="2" spans="1:9" x14ac:dyDescent="0.35">
      <c r="B2">
        <v>2018</v>
      </c>
      <c r="C2">
        <v>2018</v>
      </c>
      <c r="D2" t="s">
        <v>405</v>
      </c>
      <c r="E2" t="s">
        <v>406</v>
      </c>
      <c r="F2">
        <v>353460</v>
      </c>
      <c r="G2">
        <v>6127308</v>
      </c>
      <c r="H2">
        <v>5768.6</v>
      </c>
      <c r="I2" s="2" t="str">
        <f>C2&amp;D2</f>
        <v>201880-84 years</v>
      </c>
    </row>
    <row r="3" spans="1:9" x14ac:dyDescent="0.35">
      <c r="B3">
        <v>2018</v>
      </c>
      <c r="C3">
        <v>2018</v>
      </c>
      <c r="D3" t="s">
        <v>407</v>
      </c>
      <c r="E3" t="s">
        <v>408</v>
      </c>
      <c r="F3">
        <v>385116</v>
      </c>
      <c r="G3" t="s">
        <v>409</v>
      </c>
      <c r="H3" t="s">
        <v>409</v>
      </c>
      <c r="I3" s="2" t="str">
        <f t="shared" ref="I3:I38" si="0">C3&amp;D3</f>
        <v>201885-89 years</v>
      </c>
    </row>
    <row r="4" spans="1:9" x14ac:dyDescent="0.35">
      <c r="B4">
        <v>2018</v>
      </c>
      <c r="C4">
        <v>2018</v>
      </c>
      <c r="D4" t="s">
        <v>410</v>
      </c>
      <c r="E4" t="s">
        <v>411</v>
      </c>
      <c r="F4">
        <v>320069</v>
      </c>
      <c r="G4" t="s">
        <v>409</v>
      </c>
      <c r="H4" t="s">
        <v>409</v>
      </c>
      <c r="I4" s="2" t="str">
        <f t="shared" si="0"/>
        <v>201890-94 years</v>
      </c>
    </row>
    <row r="5" spans="1:9" x14ac:dyDescent="0.35">
      <c r="B5">
        <v>2018</v>
      </c>
      <c r="C5">
        <v>2018</v>
      </c>
      <c r="D5" t="s">
        <v>412</v>
      </c>
      <c r="E5" t="s">
        <v>413</v>
      </c>
      <c r="F5">
        <v>144846</v>
      </c>
      <c r="G5" t="s">
        <v>409</v>
      </c>
      <c r="H5" t="s">
        <v>409</v>
      </c>
      <c r="I5" s="2" t="str">
        <f t="shared" si="0"/>
        <v>201895-99 years</v>
      </c>
    </row>
    <row r="6" spans="1:9" x14ac:dyDescent="0.35">
      <c r="B6">
        <v>2018</v>
      </c>
      <c r="C6">
        <v>2018</v>
      </c>
      <c r="D6" t="s">
        <v>414</v>
      </c>
      <c r="E6" t="s">
        <v>415</v>
      </c>
      <c r="F6">
        <v>30249</v>
      </c>
      <c r="G6" t="s">
        <v>409</v>
      </c>
      <c r="H6" t="s">
        <v>409</v>
      </c>
      <c r="I6" s="2" t="str">
        <f t="shared" si="0"/>
        <v>2018100+ years</v>
      </c>
    </row>
    <row r="7" spans="1:9" x14ac:dyDescent="0.35">
      <c r="A7" t="s">
        <v>6</v>
      </c>
      <c r="B7">
        <v>2018</v>
      </c>
      <c r="C7">
        <v>2018</v>
      </c>
      <c r="F7">
        <v>1233740</v>
      </c>
      <c r="G7">
        <v>12671811</v>
      </c>
      <c r="H7">
        <v>9736.1</v>
      </c>
      <c r="I7" s="2" t="str">
        <f t="shared" si="0"/>
        <v>2018</v>
      </c>
    </row>
    <row r="8" spans="1:9" x14ac:dyDescent="0.35">
      <c r="B8">
        <v>2019</v>
      </c>
      <c r="C8">
        <v>2019</v>
      </c>
      <c r="D8" t="s">
        <v>405</v>
      </c>
      <c r="E8" t="s">
        <v>406</v>
      </c>
      <c r="F8">
        <v>358534</v>
      </c>
      <c r="G8">
        <v>6317207</v>
      </c>
      <c r="H8">
        <v>5675.5</v>
      </c>
      <c r="I8" s="2" t="str">
        <f t="shared" si="0"/>
        <v>201980-84 years</v>
      </c>
    </row>
    <row r="9" spans="1:9" x14ac:dyDescent="0.35">
      <c r="B9">
        <v>2019</v>
      </c>
      <c r="C9">
        <v>2019</v>
      </c>
      <c r="D9" t="s">
        <v>407</v>
      </c>
      <c r="E9" t="s">
        <v>408</v>
      </c>
      <c r="F9">
        <v>378916</v>
      </c>
      <c r="G9" t="s">
        <v>409</v>
      </c>
      <c r="H9" t="s">
        <v>409</v>
      </c>
      <c r="I9" s="2" t="str">
        <f t="shared" si="0"/>
        <v>201985-89 years</v>
      </c>
    </row>
    <row r="10" spans="1:9" x14ac:dyDescent="0.35">
      <c r="B10">
        <v>2019</v>
      </c>
      <c r="C10">
        <v>2019</v>
      </c>
      <c r="D10" t="s">
        <v>410</v>
      </c>
      <c r="E10" t="s">
        <v>411</v>
      </c>
      <c r="F10">
        <v>317483</v>
      </c>
      <c r="G10" t="s">
        <v>409</v>
      </c>
      <c r="H10" t="s">
        <v>409</v>
      </c>
      <c r="I10" s="2" t="str">
        <f t="shared" si="0"/>
        <v>201990-94 years</v>
      </c>
    </row>
    <row r="11" spans="1:9" x14ac:dyDescent="0.35">
      <c r="B11">
        <v>2019</v>
      </c>
      <c r="C11">
        <v>2019</v>
      </c>
      <c r="D11" t="s">
        <v>412</v>
      </c>
      <c r="E11" t="s">
        <v>413</v>
      </c>
      <c r="F11">
        <v>146616</v>
      </c>
      <c r="G11" t="s">
        <v>409</v>
      </c>
      <c r="H11" t="s">
        <v>409</v>
      </c>
      <c r="I11" s="2" t="str">
        <f t="shared" si="0"/>
        <v>201995-99 years</v>
      </c>
    </row>
    <row r="12" spans="1:9" x14ac:dyDescent="0.35">
      <c r="B12">
        <v>2019</v>
      </c>
      <c r="C12">
        <v>2019</v>
      </c>
      <c r="D12" t="s">
        <v>414</v>
      </c>
      <c r="E12" t="s">
        <v>415</v>
      </c>
      <c r="F12">
        <v>30731</v>
      </c>
      <c r="G12" t="s">
        <v>409</v>
      </c>
      <c r="H12" t="s">
        <v>409</v>
      </c>
      <c r="I12" s="2" t="str">
        <f t="shared" si="0"/>
        <v>2019100+ years</v>
      </c>
    </row>
    <row r="13" spans="1:9" x14ac:dyDescent="0.35">
      <c r="A13" t="s">
        <v>6</v>
      </c>
      <c r="B13">
        <v>2019</v>
      </c>
      <c r="C13">
        <v>2019</v>
      </c>
      <c r="F13">
        <v>1232280</v>
      </c>
      <c r="G13">
        <v>12922165</v>
      </c>
      <c r="H13">
        <v>9536.2000000000007</v>
      </c>
      <c r="I13" s="2" t="str">
        <f t="shared" si="0"/>
        <v>2019</v>
      </c>
    </row>
    <row r="14" spans="1:9" x14ac:dyDescent="0.35">
      <c r="B14">
        <v>2020</v>
      </c>
      <c r="C14">
        <v>2020</v>
      </c>
      <c r="D14" t="s">
        <v>405</v>
      </c>
      <c r="E14" t="s">
        <v>406</v>
      </c>
      <c r="F14">
        <v>423893</v>
      </c>
      <c r="G14">
        <v>6464714</v>
      </c>
      <c r="H14">
        <v>6557</v>
      </c>
      <c r="I14" s="2" t="str">
        <f t="shared" si="0"/>
        <v>202080-84 years</v>
      </c>
    </row>
    <row r="15" spans="1:9" x14ac:dyDescent="0.35">
      <c r="B15">
        <v>2020</v>
      </c>
      <c r="C15">
        <v>2020</v>
      </c>
      <c r="D15" t="s">
        <v>407</v>
      </c>
      <c r="E15" t="s">
        <v>408</v>
      </c>
      <c r="F15">
        <v>439251</v>
      </c>
      <c r="G15" t="s">
        <v>409</v>
      </c>
      <c r="H15" t="s">
        <v>409</v>
      </c>
      <c r="I15" s="2" t="str">
        <f t="shared" si="0"/>
        <v>202085-89 years</v>
      </c>
    </row>
    <row r="16" spans="1:9" x14ac:dyDescent="0.35">
      <c r="B16">
        <v>2020</v>
      </c>
      <c r="C16">
        <v>2020</v>
      </c>
      <c r="D16" t="s">
        <v>410</v>
      </c>
      <c r="E16" t="s">
        <v>411</v>
      </c>
      <c r="F16">
        <v>365686</v>
      </c>
      <c r="G16" t="s">
        <v>409</v>
      </c>
      <c r="H16" t="s">
        <v>409</v>
      </c>
      <c r="I16" s="2" t="str">
        <f t="shared" si="0"/>
        <v>202090-94 years</v>
      </c>
    </row>
    <row r="17" spans="1:9" x14ac:dyDescent="0.35">
      <c r="B17">
        <v>2020</v>
      </c>
      <c r="C17">
        <v>2020</v>
      </c>
      <c r="D17" t="s">
        <v>412</v>
      </c>
      <c r="E17" t="s">
        <v>413</v>
      </c>
      <c r="F17">
        <v>171236</v>
      </c>
      <c r="G17" t="s">
        <v>409</v>
      </c>
      <c r="H17" t="s">
        <v>409</v>
      </c>
      <c r="I17" s="2" t="str">
        <f t="shared" si="0"/>
        <v>202095-99 years</v>
      </c>
    </row>
    <row r="18" spans="1:9" x14ac:dyDescent="0.35">
      <c r="B18">
        <v>2020</v>
      </c>
      <c r="C18">
        <v>2020</v>
      </c>
      <c r="D18" t="s">
        <v>414</v>
      </c>
      <c r="E18" t="s">
        <v>415</v>
      </c>
      <c r="F18">
        <v>36632</v>
      </c>
      <c r="G18" t="s">
        <v>409</v>
      </c>
      <c r="H18" t="s">
        <v>409</v>
      </c>
      <c r="I18" s="2" t="str">
        <f t="shared" si="0"/>
        <v>2020100+ years</v>
      </c>
    </row>
    <row r="19" spans="1:9" x14ac:dyDescent="0.35">
      <c r="A19" t="s">
        <v>6</v>
      </c>
      <c r="B19">
        <v>2020</v>
      </c>
      <c r="C19">
        <v>2020</v>
      </c>
      <c r="F19">
        <v>1436698</v>
      </c>
      <c r="G19">
        <v>13123134</v>
      </c>
      <c r="H19">
        <v>10947.8</v>
      </c>
      <c r="I19" s="2" t="str">
        <f t="shared" si="0"/>
        <v>2020</v>
      </c>
    </row>
    <row r="20" spans="1:9" x14ac:dyDescent="0.35">
      <c r="B20">
        <v>2021</v>
      </c>
      <c r="C20">
        <v>2021</v>
      </c>
      <c r="D20" t="s">
        <v>405</v>
      </c>
      <c r="E20" t="s">
        <v>406</v>
      </c>
      <c r="F20">
        <v>420786</v>
      </c>
      <c r="G20">
        <v>6301306</v>
      </c>
      <c r="H20">
        <v>6677.8</v>
      </c>
      <c r="I20" s="2" t="str">
        <f t="shared" si="0"/>
        <v>202180-84 years</v>
      </c>
    </row>
    <row r="21" spans="1:9" x14ac:dyDescent="0.35">
      <c r="B21">
        <v>2021</v>
      </c>
      <c r="C21">
        <v>2021</v>
      </c>
      <c r="D21" t="s">
        <v>407</v>
      </c>
      <c r="E21" t="s">
        <v>408</v>
      </c>
      <c r="F21">
        <v>414900</v>
      </c>
      <c r="G21" t="s">
        <v>409</v>
      </c>
      <c r="H21" t="s">
        <v>409</v>
      </c>
      <c r="I21" s="2" t="str">
        <f t="shared" si="0"/>
        <v>202185-89 years</v>
      </c>
    </row>
    <row r="22" spans="1:9" x14ac:dyDescent="0.35">
      <c r="B22">
        <v>2021</v>
      </c>
      <c r="C22">
        <v>2021</v>
      </c>
      <c r="D22" t="s">
        <v>410</v>
      </c>
      <c r="E22" t="s">
        <v>411</v>
      </c>
      <c r="F22">
        <v>336925</v>
      </c>
      <c r="G22" t="s">
        <v>409</v>
      </c>
      <c r="H22" t="s">
        <v>409</v>
      </c>
      <c r="I22" s="2" t="str">
        <f t="shared" si="0"/>
        <v>202190-94 years</v>
      </c>
    </row>
    <row r="23" spans="1:9" x14ac:dyDescent="0.35">
      <c r="B23">
        <v>2021</v>
      </c>
      <c r="C23">
        <v>2021</v>
      </c>
      <c r="D23" t="s">
        <v>412</v>
      </c>
      <c r="E23" t="s">
        <v>413</v>
      </c>
      <c r="F23">
        <v>155459</v>
      </c>
      <c r="G23" t="s">
        <v>409</v>
      </c>
      <c r="H23" t="s">
        <v>409</v>
      </c>
      <c r="I23" s="2" t="str">
        <f t="shared" si="0"/>
        <v>202195-99 years</v>
      </c>
    </row>
    <row r="24" spans="1:9" x14ac:dyDescent="0.35">
      <c r="B24">
        <v>2021</v>
      </c>
      <c r="C24">
        <v>2021</v>
      </c>
      <c r="D24" t="s">
        <v>414</v>
      </c>
      <c r="E24" t="s">
        <v>415</v>
      </c>
      <c r="F24">
        <v>33496</v>
      </c>
      <c r="G24" t="s">
        <v>409</v>
      </c>
      <c r="H24" t="s">
        <v>409</v>
      </c>
      <c r="I24" s="2" t="str">
        <f t="shared" si="0"/>
        <v>2021100+ years</v>
      </c>
    </row>
    <row r="25" spans="1:9" x14ac:dyDescent="0.35">
      <c r="A25" t="s">
        <v>6</v>
      </c>
      <c r="B25">
        <v>2021</v>
      </c>
      <c r="C25">
        <v>2021</v>
      </c>
      <c r="F25">
        <v>1361566</v>
      </c>
      <c r="G25">
        <v>12277062</v>
      </c>
      <c r="H25">
        <v>11090.3</v>
      </c>
      <c r="I25" s="2" t="str">
        <f t="shared" si="0"/>
        <v>2021</v>
      </c>
    </row>
    <row r="26" spans="1:9" x14ac:dyDescent="0.35">
      <c r="B26" t="s">
        <v>442</v>
      </c>
      <c r="C26">
        <v>2022</v>
      </c>
      <c r="D26" t="s">
        <v>405</v>
      </c>
      <c r="E26" t="s">
        <v>406</v>
      </c>
      <c r="F26">
        <v>417268</v>
      </c>
      <c r="G26">
        <v>6301306</v>
      </c>
      <c r="H26">
        <v>6621.9</v>
      </c>
      <c r="I26" s="2" t="str">
        <f t="shared" si="0"/>
        <v>202280-84 years</v>
      </c>
    </row>
    <row r="27" spans="1:9" x14ac:dyDescent="0.35">
      <c r="B27" t="s">
        <v>442</v>
      </c>
      <c r="C27">
        <v>2022</v>
      </c>
      <c r="D27" t="s">
        <v>407</v>
      </c>
      <c r="E27" t="s">
        <v>408</v>
      </c>
      <c r="F27">
        <v>408406</v>
      </c>
      <c r="G27" t="s">
        <v>409</v>
      </c>
      <c r="H27" t="s">
        <v>409</v>
      </c>
      <c r="I27" s="2" t="str">
        <f t="shared" si="0"/>
        <v>202285-89 years</v>
      </c>
    </row>
    <row r="28" spans="1:9" x14ac:dyDescent="0.35">
      <c r="B28" t="s">
        <v>442</v>
      </c>
      <c r="C28">
        <v>2022</v>
      </c>
      <c r="D28" t="s">
        <v>410</v>
      </c>
      <c r="E28" t="s">
        <v>411</v>
      </c>
      <c r="F28">
        <v>331997</v>
      </c>
      <c r="G28" t="s">
        <v>409</v>
      </c>
      <c r="H28" t="s">
        <v>409</v>
      </c>
      <c r="I28" s="2" t="str">
        <f t="shared" si="0"/>
        <v>202290-94 years</v>
      </c>
    </row>
    <row r="29" spans="1:9" x14ac:dyDescent="0.35">
      <c r="B29" t="s">
        <v>442</v>
      </c>
      <c r="C29">
        <v>2022</v>
      </c>
      <c r="D29" t="s">
        <v>412</v>
      </c>
      <c r="E29" t="s">
        <v>413</v>
      </c>
      <c r="F29">
        <v>157388</v>
      </c>
      <c r="G29" t="s">
        <v>409</v>
      </c>
      <c r="H29" t="s">
        <v>409</v>
      </c>
      <c r="I29" s="2" t="str">
        <f t="shared" si="0"/>
        <v>202295-99 years</v>
      </c>
    </row>
    <row r="30" spans="1:9" x14ac:dyDescent="0.35">
      <c r="B30" t="s">
        <v>442</v>
      </c>
      <c r="C30">
        <v>2022</v>
      </c>
      <c r="D30" t="s">
        <v>414</v>
      </c>
      <c r="E30" t="s">
        <v>415</v>
      </c>
      <c r="F30">
        <v>35442</v>
      </c>
      <c r="G30" t="s">
        <v>409</v>
      </c>
      <c r="H30" t="s">
        <v>409</v>
      </c>
      <c r="I30" s="2" t="str">
        <f t="shared" si="0"/>
        <v>2022100+ years</v>
      </c>
    </row>
    <row r="31" spans="1:9" x14ac:dyDescent="0.35">
      <c r="A31" t="s">
        <v>6</v>
      </c>
      <c r="B31" t="s">
        <v>442</v>
      </c>
      <c r="C31">
        <v>2022</v>
      </c>
      <c r="F31">
        <v>1350501</v>
      </c>
      <c r="G31">
        <v>12277062</v>
      </c>
      <c r="H31">
        <v>11000.2</v>
      </c>
      <c r="I31" s="2" t="str">
        <f t="shared" si="0"/>
        <v>2022</v>
      </c>
    </row>
    <row r="32" spans="1:9" x14ac:dyDescent="0.35">
      <c r="B32" t="s">
        <v>443</v>
      </c>
      <c r="C32">
        <v>2023</v>
      </c>
      <c r="D32" t="s">
        <v>405</v>
      </c>
      <c r="E32" t="s">
        <v>406</v>
      </c>
      <c r="F32">
        <v>279336</v>
      </c>
      <c r="G32">
        <v>6301306</v>
      </c>
      <c r="H32">
        <v>4433</v>
      </c>
      <c r="I32" s="2" t="str">
        <f t="shared" si="0"/>
        <v>202380-84 years</v>
      </c>
    </row>
    <row r="33" spans="1:9" x14ac:dyDescent="0.35">
      <c r="B33" t="s">
        <v>443</v>
      </c>
      <c r="C33">
        <v>2023</v>
      </c>
      <c r="D33" t="s">
        <v>407</v>
      </c>
      <c r="E33" t="s">
        <v>408</v>
      </c>
      <c r="F33">
        <v>267532</v>
      </c>
      <c r="G33" t="s">
        <v>409</v>
      </c>
      <c r="H33" t="s">
        <v>409</v>
      </c>
      <c r="I33" s="2" t="str">
        <f t="shared" si="0"/>
        <v>202385-89 years</v>
      </c>
    </row>
    <row r="34" spans="1:9" x14ac:dyDescent="0.35">
      <c r="B34" t="s">
        <v>443</v>
      </c>
      <c r="C34">
        <v>2023</v>
      </c>
      <c r="D34" t="s">
        <v>410</v>
      </c>
      <c r="E34" t="s">
        <v>411</v>
      </c>
      <c r="F34">
        <v>215827</v>
      </c>
      <c r="G34" t="s">
        <v>409</v>
      </c>
      <c r="H34" t="s">
        <v>409</v>
      </c>
      <c r="I34" s="2" t="str">
        <f t="shared" si="0"/>
        <v>202390-94 years</v>
      </c>
    </row>
    <row r="35" spans="1:9" x14ac:dyDescent="0.35">
      <c r="B35" t="s">
        <v>443</v>
      </c>
      <c r="C35">
        <v>2023</v>
      </c>
      <c r="D35" t="s">
        <v>412</v>
      </c>
      <c r="E35" t="s">
        <v>413</v>
      </c>
      <c r="F35">
        <v>102834</v>
      </c>
      <c r="G35" t="s">
        <v>409</v>
      </c>
      <c r="H35" t="s">
        <v>409</v>
      </c>
      <c r="I35" s="2" t="str">
        <f t="shared" si="0"/>
        <v>202395-99 years</v>
      </c>
    </row>
    <row r="36" spans="1:9" x14ac:dyDescent="0.35">
      <c r="B36" t="s">
        <v>443</v>
      </c>
      <c r="C36">
        <v>2023</v>
      </c>
      <c r="D36" t="s">
        <v>414</v>
      </c>
      <c r="E36" t="s">
        <v>415</v>
      </c>
      <c r="F36">
        <v>23200</v>
      </c>
      <c r="G36" t="s">
        <v>409</v>
      </c>
      <c r="H36" t="s">
        <v>409</v>
      </c>
      <c r="I36" s="2" t="str">
        <f t="shared" si="0"/>
        <v>2023100+ years</v>
      </c>
    </row>
    <row r="37" spans="1:9" x14ac:dyDescent="0.35">
      <c r="A37" t="s">
        <v>6</v>
      </c>
      <c r="B37" t="s">
        <v>443</v>
      </c>
      <c r="C37">
        <v>2023</v>
      </c>
      <c r="F37">
        <v>888729</v>
      </c>
      <c r="G37">
        <v>12277062</v>
      </c>
      <c r="H37">
        <v>7238.9</v>
      </c>
      <c r="I37" s="2" t="str">
        <f t="shared" si="0"/>
        <v>2023</v>
      </c>
    </row>
    <row r="38" spans="1:9" x14ac:dyDescent="0.35">
      <c r="A38" t="s">
        <v>6</v>
      </c>
      <c r="F38">
        <v>7503514</v>
      </c>
      <c r="G38">
        <v>75548296</v>
      </c>
      <c r="H38">
        <v>9932.1</v>
      </c>
      <c r="I38" s="2" t="str">
        <f t="shared" si="0"/>
        <v/>
      </c>
    </row>
    <row r="39" spans="1:9" x14ac:dyDescent="0.35">
      <c r="A39" t="s">
        <v>7</v>
      </c>
    </row>
    <row r="40" spans="1:9" x14ac:dyDescent="0.35">
      <c r="A40" t="s">
        <v>444</v>
      </c>
    </row>
    <row r="41" spans="1:9" x14ac:dyDescent="0.35">
      <c r="A41" t="s">
        <v>9</v>
      </c>
    </row>
    <row r="42" spans="1:9" x14ac:dyDescent="0.35">
      <c r="A42" t="s">
        <v>416</v>
      </c>
    </row>
    <row r="43" spans="1:9" x14ac:dyDescent="0.35">
      <c r="A43" t="s">
        <v>45</v>
      </c>
    </row>
    <row r="44" spans="1:9" x14ac:dyDescent="0.35">
      <c r="A44" t="s">
        <v>10</v>
      </c>
    </row>
    <row r="45" spans="1:9" x14ac:dyDescent="0.35">
      <c r="A45" t="s">
        <v>11</v>
      </c>
    </row>
    <row r="46" spans="1:9" x14ac:dyDescent="0.35">
      <c r="A46" t="s">
        <v>12</v>
      </c>
    </row>
    <row r="47" spans="1:9" x14ac:dyDescent="0.35">
      <c r="A47" t="s">
        <v>13</v>
      </c>
    </row>
    <row r="48" spans="1:9" x14ac:dyDescent="0.35">
      <c r="A48" t="s">
        <v>14</v>
      </c>
    </row>
    <row r="49" spans="1:1" x14ac:dyDescent="0.35">
      <c r="A49" t="s">
        <v>7</v>
      </c>
    </row>
    <row r="50" spans="1:1" x14ac:dyDescent="0.35">
      <c r="A50" t="s">
        <v>49</v>
      </c>
    </row>
    <row r="51" spans="1:1" x14ac:dyDescent="0.35">
      <c r="A51" t="s">
        <v>7</v>
      </c>
    </row>
    <row r="52" spans="1:1" x14ac:dyDescent="0.35">
      <c r="A52" t="s">
        <v>445</v>
      </c>
    </row>
    <row r="53" spans="1:1" x14ac:dyDescent="0.35">
      <c r="A53" t="s">
        <v>7</v>
      </c>
    </row>
    <row r="54" spans="1:1" x14ac:dyDescent="0.35">
      <c r="A54" t="s">
        <v>16</v>
      </c>
    </row>
    <row r="55" spans="1:1" x14ac:dyDescent="0.35">
      <c r="A55" t="s">
        <v>446</v>
      </c>
    </row>
    <row r="56" spans="1:1" x14ac:dyDescent="0.35">
      <c r="A56" t="s">
        <v>447</v>
      </c>
    </row>
    <row r="57" spans="1:1" x14ac:dyDescent="0.35">
      <c r="A57" t="s">
        <v>448</v>
      </c>
    </row>
    <row r="58" spans="1:1" x14ac:dyDescent="0.35">
      <c r="A58" t="s">
        <v>378</v>
      </c>
    </row>
    <row r="59" spans="1:1" x14ac:dyDescent="0.35">
      <c r="A59" t="s">
        <v>7</v>
      </c>
    </row>
    <row r="60" spans="1:1" x14ac:dyDescent="0.35">
      <c r="A60" t="s">
        <v>19</v>
      </c>
    </row>
    <row r="61" spans="1:1" x14ac:dyDescent="0.35">
      <c r="A61" t="s">
        <v>419</v>
      </c>
    </row>
    <row r="62" spans="1:1" x14ac:dyDescent="0.35">
      <c r="A62" t="s">
        <v>440</v>
      </c>
    </row>
    <row r="63" spans="1:1" x14ac:dyDescent="0.35">
      <c r="A63" t="s">
        <v>22</v>
      </c>
    </row>
    <row r="64" spans="1:1" x14ac:dyDescent="0.35">
      <c r="A64" t="s">
        <v>23</v>
      </c>
    </row>
    <row r="65" spans="1:1" x14ac:dyDescent="0.35">
      <c r="A65" t="s">
        <v>48</v>
      </c>
    </row>
    <row r="66" spans="1:1" x14ac:dyDescent="0.35">
      <c r="A66" t="s">
        <v>449</v>
      </c>
    </row>
    <row r="67" spans="1:1" x14ac:dyDescent="0.35">
      <c r="A67" t="s">
        <v>450</v>
      </c>
    </row>
    <row r="68" spans="1:1" x14ac:dyDescent="0.35">
      <c r="A68" t="s">
        <v>451</v>
      </c>
    </row>
    <row r="69" spans="1:1" x14ac:dyDescent="0.35">
      <c r="A69" t="s">
        <v>452</v>
      </c>
    </row>
    <row r="70" spans="1:1" x14ac:dyDescent="0.35">
      <c r="A70" t="s">
        <v>453</v>
      </c>
    </row>
    <row r="71" spans="1:1" x14ac:dyDescent="0.35">
      <c r="A71" t="s">
        <v>454</v>
      </c>
    </row>
    <row r="72" spans="1:1" x14ac:dyDescent="0.35">
      <c r="A72" t="s">
        <v>455</v>
      </c>
    </row>
    <row r="73" spans="1:1" x14ac:dyDescent="0.35">
      <c r="A73" t="s">
        <v>456</v>
      </c>
    </row>
    <row r="74" spans="1:1" x14ac:dyDescent="0.35">
      <c r="A74" t="s">
        <v>457</v>
      </c>
    </row>
    <row r="75" spans="1:1" x14ac:dyDescent="0.35">
      <c r="A75" t="s">
        <v>458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E2D49-F102-4FEA-B165-49EBD3B6E9F8}">
  <sheetPr>
    <tabColor theme="9" tint="0.59999389629810485"/>
  </sheetPr>
  <dimension ref="A1:F43"/>
  <sheetViews>
    <sheetView workbookViewId="0">
      <selection activeCell="O18" sqref="O18"/>
    </sheetView>
  </sheetViews>
  <sheetFormatPr defaultRowHeight="14.5" x14ac:dyDescent="0.35"/>
  <sheetData>
    <row r="1" spans="1:6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35">
      <c r="B2">
        <v>2018</v>
      </c>
      <c r="C2">
        <v>2018</v>
      </c>
      <c r="D2">
        <v>880280</v>
      </c>
      <c r="E2">
        <v>6544503</v>
      </c>
      <c r="F2">
        <v>13450.7</v>
      </c>
    </row>
    <row r="3" spans="1:6" x14ac:dyDescent="0.35">
      <c r="B3">
        <v>2019</v>
      </c>
      <c r="C3">
        <v>2019</v>
      </c>
      <c r="D3">
        <v>873746</v>
      </c>
      <c r="E3">
        <v>6604958</v>
      </c>
      <c r="F3">
        <v>13228.6</v>
      </c>
    </row>
    <row r="4" spans="1:6" x14ac:dyDescent="0.35">
      <c r="B4">
        <v>2020</v>
      </c>
      <c r="C4">
        <v>2020</v>
      </c>
      <c r="D4">
        <v>1012805</v>
      </c>
      <c r="E4">
        <v>6658420</v>
      </c>
      <c r="F4">
        <v>15210.9</v>
      </c>
    </row>
    <row r="5" spans="1:6" x14ac:dyDescent="0.35">
      <c r="B5">
        <v>2021</v>
      </c>
      <c r="C5">
        <v>2021</v>
      </c>
      <c r="D5">
        <v>940780</v>
      </c>
      <c r="E5">
        <v>5975756</v>
      </c>
      <c r="F5">
        <v>15743.3</v>
      </c>
    </row>
    <row r="6" spans="1:6" x14ac:dyDescent="0.35">
      <c r="B6" t="s">
        <v>442</v>
      </c>
      <c r="C6">
        <v>2022</v>
      </c>
      <c r="D6">
        <v>933233</v>
      </c>
      <c r="E6">
        <v>5975756</v>
      </c>
      <c r="F6">
        <v>15617</v>
      </c>
    </row>
    <row r="7" spans="1:6" x14ac:dyDescent="0.35">
      <c r="B7" t="s">
        <v>443</v>
      </c>
      <c r="C7">
        <v>2023</v>
      </c>
      <c r="D7">
        <v>609393</v>
      </c>
      <c r="E7">
        <v>5975756</v>
      </c>
      <c r="F7">
        <v>10197.799999999999</v>
      </c>
    </row>
    <row r="8" spans="1:6" x14ac:dyDescent="0.35">
      <c r="A8" t="s">
        <v>6</v>
      </c>
      <c r="D8">
        <v>5250237</v>
      </c>
      <c r="E8">
        <v>37735149</v>
      </c>
      <c r="F8">
        <v>13913.4</v>
      </c>
    </row>
    <row r="9" spans="1:6" x14ac:dyDescent="0.35">
      <c r="A9" t="s">
        <v>7</v>
      </c>
    </row>
    <row r="10" spans="1:6" x14ac:dyDescent="0.35">
      <c r="A10" t="s">
        <v>444</v>
      </c>
    </row>
    <row r="11" spans="1:6" x14ac:dyDescent="0.35">
      <c r="A11" t="s">
        <v>9</v>
      </c>
    </row>
    <row r="12" spans="1:6" x14ac:dyDescent="0.35">
      <c r="A12" t="s">
        <v>421</v>
      </c>
    </row>
    <row r="13" spans="1:6" x14ac:dyDescent="0.35">
      <c r="A13" t="s">
        <v>422</v>
      </c>
    </row>
    <row r="14" spans="1:6" x14ac:dyDescent="0.35">
      <c r="A14" t="s">
        <v>10</v>
      </c>
    </row>
    <row r="15" spans="1:6" x14ac:dyDescent="0.35">
      <c r="A15" t="s">
        <v>11</v>
      </c>
    </row>
    <row r="16" spans="1:6" x14ac:dyDescent="0.35">
      <c r="A16" t="s">
        <v>12</v>
      </c>
    </row>
    <row r="17" spans="1:1" x14ac:dyDescent="0.35">
      <c r="A17" t="s">
        <v>13</v>
      </c>
    </row>
    <row r="18" spans="1:1" x14ac:dyDescent="0.35">
      <c r="A18" t="s">
        <v>14</v>
      </c>
    </row>
    <row r="19" spans="1:1" x14ac:dyDescent="0.35">
      <c r="A19" t="s">
        <v>7</v>
      </c>
    </row>
    <row r="20" spans="1:1" x14ac:dyDescent="0.35">
      <c r="A20" t="s">
        <v>49</v>
      </c>
    </row>
    <row r="21" spans="1:1" x14ac:dyDescent="0.35">
      <c r="A21" t="s">
        <v>7</v>
      </c>
    </row>
    <row r="22" spans="1:1" x14ac:dyDescent="0.35">
      <c r="A22" t="s">
        <v>464</v>
      </c>
    </row>
    <row r="23" spans="1:1" x14ac:dyDescent="0.35">
      <c r="A23" t="s">
        <v>7</v>
      </c>
    </row>
    <row r="24" spans="1:1" x14ac:dyDescent="0.35">
      <c r="A24" t="s">
        <v>16</v>
      </c>
    </row>
    <row r="25" spans="1:1" x14ac:dyDescent="0.35">
      <c r="A25" t="s">
        <v>446</v>
      </c>
    </row>
    <row r="26" spans="1:1" x14ac:dyDescent="0.35">
      <c r="A26" t="s">
        <v>447</v>
      </c>
    </row>
    <row r="27" spans="1:1" x14ac:dyDescent="0.35">
      <c r="A27" t="s">
        <v>465</v>
      </c>
    </row>
    <row r="28" spans="1:1" x14ac:dyDescent="0.35">
      <c r="A28" t="s">
        <v>378</v>
      </c>
    </row>
    <row r="29" spans="1:1" x14ac:dyDescent="0.35">
      <c r="A29" t="s">
        <v>7</v>
      </c>
    </row>
    <row r="30" spans="1:1" x14ac:dyDescent="0.35">
      <c r="A30" t="s">
        <v>19</v>
      </c>
    </row>
    <row r="31" spans="1:1" x14ac:dyDescent="0.35">
      <c r="A31" t="s">
        <v>466</v>
      </c>
    </row>
    <row r="32" spans="1:1" x14ac:dyDescent="0.35">
      <c r="A32" t="s">
        <v>23</v>
      </c>
    </row>
    <row r="33" spans="1:1" x14ac:dyDescent="0.35">
      <c r="A33" t="s">
        <v>48</v>
      </c>
    </row>
    <row r="34" spans="1:1" x14ac:dyDescent="0.35">
      <c r="A34" t="s">
        <v>467</v>
      </c>
    </row>
    <row r="35" spans="1:1" x14ac:dyDescent="0.35">
      <c r="A35" t="s">
        <v>450</v>
      </c>
    </row>
    <row r="36" spans="1:1" x14ac:dyDescent="0.35">
      <c r="A36" t="s">
        <v>451</v>
      </c>
    </row>
    <row r="37" spans="1:1" x14ac:dyDescent="0.35">
      <c r="A37" t="s">
        <v>452</v>
      </c>
    </row>
    <row r="38" spans="1:1" x14ac:dyDescent="0.35">
      <c r="A38" t="s">
        <v>453</v>
      </c>
    </row>
    <row r="39" spans="1:1" x14ac:dyDescent="0.35">
      <c r="A39" t="s">
        <v>454</v>
      </c>
    </row>
    <row r="40" spans="1:1" x14ac:dyDescent="0.35">
      <c r="A40" t="s">
        <v>455</v>
      </c>
    </row>
    <row r="41" spans="1:1" x14ac:dyDescent="0.35">
      <c r="A41" t="s">
        <v>456</v>
      </c>
    </row>
    <row r="42" spans="1:1" x14ac:dyDescent="0.35">
      <c r="A42" t="s">
        <v>457</v>
      </c>
    </row>
    <row r="43" spans="1:1" x14ac:dyDescent="0.35">
      <c r="A43" t="s">
        <v>468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59999389629810485"/>
  </sheetPr>
  <dimension ref="A1:K13239"/>
  <sheetViews>
    <sheetView topLeftCell="A13131" workbookViewId="0">
      <selection activeCell="I13148" sqref="I13148"/>
    </sheetView>
  </sheetViews>
  <sheetFormatPr defaultRowHeight="14.5" x14ac:dyDescent="0.35"/>
  <sheetData>
    <row r="1" spans="1:11" x14ac:dyDescent="0.35">
      <c r="A1" t="s">
        <v>0</v>
      </c>
      <c r="B1" t="s">
        <v>1</v>
      </c>
      <c r="C1" t="s">
        <v>2</v>
      </c>
      <c r="D1" s="1" t="s">
        <v>47</v>
      </c>
      <c r="E1" s="1" t="s">
        <v>46</v>
      </c>
      <c r="F1" t="s">
        <v>355</v>
      </c>
      <c r="G1" t="s">
        <v>354</v>
      </c>
      <c r="H1" t="s">
        <v>3</v>
      </c>
      <c r="I1" t="s">
        <v>4</v>
      </c>
      <c r="J1" t="s">
        <v>5</v>
      </c>
      <c r="K1" t="s">
        <v>50</v>
      </c>
    </row>
    <row r="2" spans="1:11" x14ac:dyDescent="0.35">
      <c r="B2">
        <v>1999</v>
      </c>
      <c r="C2">
        <v>1999</v>
      </c>
      <c r="D2" s="1" t="s">
        <v>405</v>
      </c>
      <c r="E2" s="1" t="s">
        <v>406</v>
      </c>
      <c r="F2" t="s">
        <v>345</v>
      </c>
      <c r="G2" t="s">
        <v>344</v>
      </c>
      <c r="H2">
        <v>4</v>
      </c>
      <c r="I2">
        <v>4882308</v>
      </c>
      <c r="J2" t="s">
        <v>85</v>
      </c>
      <c r="K2" s="2" t="str">
        <f>C2&amp;D2&amp;G2</f>
        <v>199980-84 yearsGR113-001</v>
      </c>
    </row>
    <row r="3" spans="1:11" x14ac:dyDescent="0.35">
      <c r="B3">
        <v>1999</v>
      </c>
      <c r="C3">
        <v>1999</v>
      </c>
      <c r="D3" s="1" t="s">
        <v>405</v>
      </c>
      <c r="E3" s="1" t="s">
        <v>406</v>
      </c>
      <c r="F3" t="s">
        <v>333</v>
      </c>
      <c r="G3" t="s">
        <v>332</v>
      </c>
      <c r="H3">
        <v>222</v>
      </c>
      <c r="I3">
        <v>4882308</v>
      </c>
      <c r="J3">
        <v>4.5</v>
      </c>
      <c r="K3" s="2" t="str">
        <f t="shared" ref="K3:K66" si="0">C3&amp;D3&amp;G3</f>
        <v>199980-84 yearsGR113-003</v>
      </c>
    </row>
    <row r="4" spans="1:11" x14ac:dyDescent="0.35">
      <c r="B4">
        <v>1999</v>
      </c>
      <c r="C4">
        <v>1999</v>
      </c>
      <c r="D4" s="1" t="s">
        <v>405</v>
      </c>
      <c r="E4" s="1" t="s">
        <v>406</v>
      </c>
      <c r="F4" t="s">
        <v>331</v>
      </c>
      <c r="G4" t="s">
        <v>330</v>
      </c>
      <c r="H4">
        <v>119</v>
      </c>
      <c r="I4">
        <v>4882308</v>
      </c>
      <c r="J4">
        <v>2.4</v>
      </c>
      <c r="K4" s="2" t="str">
        <f t="shared" si="0"/>
        <v>199980-84 yearsGR113-004</v>
      </c>
    </row>
    <row r="5" spans="1:11" x14ac:dyDescent="0.35">
      <c r="B5">
        <v>1999</v>
      </c>
      <c r="C5">
        <v>1999</v>
      </c>
      <c r="D5" s="1" t="s">
        <v>405</v>
      </c>
      <c r="E5" s="1" t="s">
        <v>406</v>
      </c>
      <c r="F5" t="s">
        <v>329</v>
      </c>
      <c r="G5" t="s">
        <v>328</v>
      </c>
      <c r="H5">
        <v>104</v>
      </c>
      <c r="I5">
        <v>4882308</v>
      </c>
      <c r="J5">
        <v>2.1</v>
      </c>
      <c r="K5" s="2" t="str">
        <f t="shared" si="0"/>
        <v>199980-84 yearsGR113-005</v>
      </c>
    </row>
    <row r="6" spans="1:11" x14ac:dyDescent="0.35">
      <c r="B6">
        <v>1999</v>
      </c>
      <c r="C6">
        <v>1999</v>
      </c>
      <c r="D6" s="1" t="s">
        <v>405</v>
      </c>
      <c r="E6" s="1" t="s">
        <v>406</v>
      </c>
      <c r="F6" t="s">
        <v>337</v>
      </c>
      <c r="G6" t="s">
        <v>336</v>
      </c>
      <c r="H6">
        <v>15</v>
      </c>
      <c r="I6">
        <v>4882308</v>
      </c>
      <c r="J6" t="s">
        <v>85</v>
      </c>
      <c r="K6" s="2" t="str">
        <f t="shared" si="0"/>
        <v>199980-84 yearsGR113-006</v>
      </c>
    </row>
    <row r="7" spans="1:11" x14ac:dyDescent="0.35">
      <c r="B7">
        <v>1999</v>
      </c>
      <c r="C7">
        <v>1999</v>
      </c>
      <c r="D7" s="1" t="s">
        <v>405</v>
      </c>
      <c r="E7" s="1" t="s">
        <v>406</v>
      </c>
      <c r="F7" t="s">
        <v>325</v>
      </c>
      <c r="G7" t="s">
        <v>324</v>
      </c>
      <c r="H7">
        <v>6</v>
      </c>
      <c r="I7">
        <v>4882308</v>
      </c>
      <c r="J7" t="s">
        <v>85</v>
      </c>
      <c r="K7" s="2" t="str">
        <f t="shared" si="0"/>
        <v>199980-84 yearsGR113-009</v>
      </c>
    </row>
    <row r="8" spans="1:11" x14ac:dyDescent="0.35">
      <c r="B8">
        <v>1999</v>
      </c>
      <c r="C8">
        <v>1999</v>
      </c>
      <c r="D8" s="1" t="s">
        <v>405</v>
      </c>
      <c r="E8" s="1" t="s">
        <v>406</v>
      </c>
      <c r="F8" t="s">
        <v>323</v>
      </c>
      <c r="G8" t="s">
        <v>322</v>
      </c>
      <c r="H8">
        <v>5024</v>
      </c>
      <c r="I8">
        <v>4882308</v>
      </c>
      <c r="J8">
        <v>102.9</v>
      </c>
      <c r="K8" s="2" t="str">
        <f t="shared" si="0"/>
        <v>199980-84 yearsGR113-010</v>
      </c>
    </row>
    <row r="9" spans="1:11" x14ac:dyDescent="0.35">
      <c r="B9">
        <v>1999</v>
      </c>
      <c r="C9">
        <v>1999</v>
      </c>
      <c r="D9" s="1" t="s">
        <v>405</v>
      </c>
      <c r="E9" s="1" t="s">
        <v>406</v>
      </c>
      <c r="F9" t="s">
        <v>343</v>
      </c>
      <c r="G9" t="s">
        <v>342</v>
      </c>
      <c r="H9">
        <v>4</v>
      </c>
      <c r="I9">
        <v>4882308</v>
      </c>
      <c r="J9" t="s">
        <v>85</v>
      </c>
      <c r="K9" s="2" t="str">
        <f t="shared" si="0"/>
        <v>199980-84 yearsGR113-011</v>
      </c>
    </row>
    <row r="10" spans="1:11" x14ac:dyDescent="0.35">
      <c r="B10">
        <v>1999</v>
      </c>
      <c r="C10">
        <v>1999</v>
      </c>
      <c r="D10" s="1" t="s">
        <v>405</v>
      </c>
      <c r="E10" s="1" t="s">
        <v>406</v>
      </c>
      <c r="F10" t="s">
        <v>321</v>
      </c>
      <c r="G10" t="s">
        <v>320</v>
      </c>
      <c r="H10">
        <v>262</v>
      </c>
      <c r="I10">
        <v>4882308</v>
      </c>
      <c r="J10">
        <v>5.4</v>
      </c>
      <c r="K10" s="2" t="str">
        <f t="shared" si="0"/>
        <v>199980-84 yearsGR113-015</v>
      </c>
    </row>
    <row r="11" spans="1:11" x14ac:dyDescent="0.35">
      <c r="B11">
        <v>1999</v>
      </c>
      <c r="C11">
        <v>1999</v>
      </c>
      <c r="D11" s="1" t="s">
        <v>405</v>
      </c>
      <c r="E11" s="1" t="s">
        <v>406</v>
      </c>
      <c r="F11" t="s">
        <v>319</v>
      </c>
      <c r="G11" t="s">
        <v>318</v>
      </c>
      <c r="H11">
        <v>18</v>
      </c>
      <c r="I11">
        <v>4882308</v>
      </c>
      <c r="J11" t="s">
        <v>85</v>
      </c>
      <c r="K11" s="2" t="str">
        <f t="shared" si="0"/>
        <v>199980-84 yearsGR113-016</v>
      </c>
    </row>
    <row r="12" spans="1:11" x14ac:dyDescent="0.35">
      <c r="B12">
        <v>1999</v>
      </c>
      <c r="C12">
        <v>1999</v>
      </c>
      <c r="D12" s="1" t="s">
        <v>405</v>
      </c>
      <c r="E12" s="1" t="s">
        <v>406</v>
      </c>
      <c r="F12" t="s">
        <v>317</v>
      </c>
      <c r="G12" t="s">
        <v>316</v>
      </c>
      <c r="H12">
        <v>812</v>
      </c>
      <c r="I12">
        <v>4882308</v>
      </c>
      <c r="J12">
        <v>16.600000000000001</v>
      </c>
      <c r="K12" s="2" t="str">
        <f t="shared" si="0"/>
        <v>199980-84 yearsGR113-018</v>
      </c>
    </row>
    <row r="13" spans="1:11" x14ac:dyDescent="0.35">
      <c r="B13">
        <v>1999</v>
      </c>
      <c r="C13">
        <v>1999</v>
      </c>
      <c r="D13" s="1" t="s">
        <v>405</v>
      </c>
      <c r="E13" s="1" t="s">
        <v>406</v>
      </c>
      <c r="F13" t="s">
        <v>315</v>
      </c>
      <c r="G13" t="s">
        <v>314</v>
      </c>
      <c r="H13">
        <v>72896</v>
      </c>
      <c r="I13">
        <v>4882308</v>
      </c>
      <c r="J13">
        <v>1493.1</v>
      </c>
      <c r="K13" s="2" t="str">
        <f t="shared" si="0"/>
        <v>199980-84 yearsGR113-019</v>
      </c>
    </row>
    <row r="14" spans="1:11" x14ac:dyDescent="0.35">
      <c r="B14">
        <v>1999</v>
      </c>
      <c r="C14">
        <v>1999</v>
      </c>
      <c r="D14" s="1" t="s">
        <v>405</v>
      </c>
      <c r="E14" s="1" t="s">
        <v>406</v>
      </c>
      <c r="F14" t="s">
        <v>313</v>
      </c>
      <c r="G14" t="s">
        <v>312</v>
      </c>
      <c r="H14">
        <v>751</v>
      </c>
      <c r="I14">
        <v>4882308</v>
      </c>
      <c r="J14">
        <v>15.4</v>
      </c>
      <c r="K14" s="2" t="str">
        <f t="shared" si="0"/>
        <v>199980-84 yearsGR113-020</v>
      </c>
    </row>
    <row r="15" spans="1:11" x14ac:dyDescent="0.35">
      <c r="B15">
        <v>1999</v>
      </c>
      <c r="C15">
        <v>1999</v>
      </c>
      <c r="D15" s="1" t="s">
        <v>405</v>
      </c>
      <c r="E15" s="1" t="s">
        <v>406</v>
      </c>
      <c r="F15" t="s">
        <v>311</v>
      </c>
      <c r="G15" t="s">
        <v>310</v>
      </c>
      <c r="H15">
        <v>1202</v>
      </c>
      <c r="I15">
        <v>4882308</v>
      </c>
      <c r="J15">
        <v>24.6</v>
      </c>
      <c r="K15" s="2" t="str">
        <f t="shared" si="0"/>
        <v>199980-84 yearsGR113-021</v>
      </c>
    </row>
    <row r="16" spans="1:11" x14ac:dyDescent="0.35">
      <c r="B16">
        <v>1999</v>
      </c>
      <c r="C16">
        <v>1999</v>
      </c>
      <c r="D16" s="1" t="s">
        <v>405</v>
      </c>
      <c r="E16" s="1" t="s">
        <v>406</v>
      </c>
      <c r="F16" t="s">
        <v>309</v>
      </c>
      <c r="G16" t="s">
        <v>308</v>
      </c>
      <c r="H16">
        <v>1796</v>
      </c>
      <c r="I16">
        <v>4882308</v>
      </c>
      <c r="J16">
        <v>36.799999999999997</v>
      </c>
      <c r="K16" s="2" t="str">
        <f t="shared" si="0"/>
        <v>199980-84 yearsGR113-022</v>
      </c>
    </row>
    <row r="17" spans="2:11" x14ac:dyDescent="0.35">
      <c r="B17">
        <v>1999</v>
      </c>
      <c r="C17">
        <v>1999</v>
      </c>
      <c r="D17" s="1" t="s">
        <v>405</v>
      </c>
      <c r="E17" s="1" t="s">
        <v>406</v>
      </c>
      <c r="F17" t="s">
        <v>307</v>
      </c>
      <c r="G17" t="s">
        <v>306</v>
      </c>
      <c r="H17">
        <v>8456</v>
      </c>
      <c r="I17">
        <v>4882308</v>
      </c>
      <c r="J17">
        <v>173.2</v>
      </c>
      <c r="K17" s="2" t="str">
        <f t="shared" si="0"/>
        <v>199980-84 yearsGR113-023</v>
      </c>
    </row>
    <row r="18" spans="2:11" x14ac:dyDescent="0.35">
      <c r="B18">
        <v>1999</v>
      </c>
      <c r="C18">
        <v>1999</v>
      </c>
      <c r="D18" s="1" t="s">
        <v>405</v>
      </c>
      <c r="E18" s="1" t="s">
        <v>406</v>
      </c>
      <c r="F18" t="s">
        <v>305</v>
      </c>
      <c r="G18" t="s">
        <v>304</v>
      </c>
      <c r="H18">
        <v>1511</v>
      </c>
      <c r="I18">
        <v>4882308</v>
      </c>
      <c r="J18">
        <v>30.9</v>
      </c>
      <c r="K18" s="2" t="str">
        <f t="shared" si="0"/>
        <v>199980-84 yearsGR113-024</v>
      </c>
    </row>
    <row r="19" spans="2:11" x14ac:dyDescent="0.35">
      <c r="B19">
        <v>1999</v>
      </c>
      <c r="C19">
        <v>1999</v>
      </c>
      <c r="D19" s="1" t="s">
        <v>405</v>
      </c>
      <c r="E19" s="1" t="s">
        <v>406</v>
      </c>
      <c r="F19" t="s">
        <v>303</v>
      </c>
      <c r="G19" t="s">
        <v>302</v>
      </c>
      <c r="H19">
        <v>4002</v>
      </c>
      <c r="I19">
        <v>4882308</v>
      </c>
      <c r="J19">
        <v>82</v>
      </c>
      <c r="K19" s="2" t="str">
        <f t="shared" si="0"/>
        <v>199980-84 yearsGR113-025</v>
      </c>
    </row>
    <row r="20" spans="2:11" x14ac:dyDescent="0.35">
      <c r="B20">
        <v>1999</v>
      </c>
      <c r="C20">
        <v>1999</v>
      </c>
      <c r="D20" s="1" t="s">
        <v>405</v>
      </c>
      <c r="E20" s="1" t="s">
        <v>406</v>
      </c>
      <c r="F20" t="s">
        <v>301</v>
      </c>
      <c r="G20" t="s">
        <v>300</v>
      </c>
      <c r="H20">
        <v>363</v>
      </c>
      <c r="I20">
        <v>4882308</v>
      </c>
      <c r="J20">
        <v>7.4</v>
      </c>
      <c r="K20" s="2" t="str">
        <f t="shared" si="0"/>
        <v>199980-84 yearsGR113-026</v>
      </c>
    </row>
    <row r="21" spans="2:11" x14ac:dyDescent="0.35">
      <c r="B21">
        <v>1999</v>
      </c>
      <c r="C21">
        <v>1999</v>
      </c>
      <c r="D21" s="1" t="s">
        <v>405</v>
      </c>
      <c r="E21" s="1" t="s">
        <v>406</v>
      </c>
      <c r="F21" t="s">
        <v>299</v>
      </c>
      <c r="G21" t="s">
        <v>298</v>
      </c>
      <c r="H21">
        <v>17705</v>
      </c>
      <c r="I21">
        <v>4882308</v>
      </c>
      <c r="J21">
        <v>362.6</v>
      </c>
      <c r="K21" s="2" t="str">
        <f t="shared" si="0"/>
        <v>199980-84 yearsGR113-027</v>
      </c>
    </row>
    <row r="22" spans="2:11" x14ac:dyDescent="0.35">
      <c r="B22">
        <v>1999</v>
      </c>
      <c r="C22">
        <v>1999</v>
      </c>
      <c r="D22" s="1" t="s">
        <v>405</v>
      </c>
      <c r="E22" s="1" t="s">
        <v>406</v>
      </c>
      <c r="F22" t="s">
        <v>297</v>
      </c>
      <c r="G22" t="s">
        <v>296</v>
      </c>
      <c r="H22">
        <v>694</v>
      </c>
      <c r="I22">
        <v>4882308</v>
      </c>
      <c r="J22">
        <v>14.2</v>
      </c>
      <c r="K22" s="2" t="str">
        <f t="shared" si="0"/>
        <v>199980-84 yearsGR113-028</v>
      </c>
    </row>
    <row r="23" spans="2:11" x14ac:dyDescent="0.35">
      <c r="B23">
        <v>1999</v>
      </c>
      <c r="C23">
        <v>1999</v>
      </c>
      <c r="D23" s="1" t="s">
        <v>405</v>
      </c>
      <c r="E23" s="1" t="s">
        <v>406</v>
      </c>
      <c r="F23" t="s">
        <v>295</v>
      </c>
      <c r="G23" t="s">
        <v>294</v>
      </c>
      <c r="H23">
        <v>4511</v>
      </c>
      <c r="I23">
        <v>4882308</v>
      </c>
      <c r="J23">
        <v>92.4</v>
      </c>
      <c r="K23" s="2" t="str">
        <f t="shared" si="0"/>
        <v>199980-84 yearsGR113-029</v>
      </c>
    </row>
    <row r="24" spans="2:11" x14ac:dyDescent="0.35">
      <c r="B24">
        <v>1999</v>
      </c>
      <c r="C24">
        <v>1999</v>
      </c>
      <c r="D24" s="1" t="s">
        <v>405</v>
      </c>
      <c r="E24" s="1" t="s">
        <v>406</v>
      </c>
      <c r="F24" t="s">
        <v>293</v>
      </c>
      <c r="G24" t="s">
        <v>292</v>
      </c>
      <c r="H24">
        <v>223</v>
      </c>
      <c r="I24">
        <v>4882308</v>
      </c>
      <c r="J24">
        <v>4.5999999999999996</v>
      </c>
      <c r="K24" s="2" t="str">
        <f t="shared" si="0"/>
        <v>199980-84 yearsGR113-030</v>
      </c>
    </row>
    <row r="25" spans="2:11" x14ac:dyDescent="0.35">
      <c r="B25">
        <v>1999</v>
      </c>
      <c r="C25">
        <v>1999</v>
      </c>
      <c r="D25" s="1" t="s">
        <v>405</v>
      </c>
      <c r="E25" s="1" t="s">
        <v>406</v>
      </c>
      <c r="F25" t="s">
        <v>291</v>
      </c>
      <c r="G25" t="s">
        <v>290</v>
      </c>
      <c r="H25">
        <v>947</v>
      </c>
      <c r="I25">
        <v>4882308</v>
      </c>
      <c r="J25">
        <v>19.399999999999999</v>
      </c>
      <c r="K25" s="2" t="str">
        <f t="shared" si="0"/>
        <v>199980-84 yearsGR113-031</v>
      </c>
    </row>
    <row r="26" spans="2:11" x14ac:dyDescent="0.35">
      <c r="B26">
        <v>1999</v>
      </c>
      <c r="C26">
        <v>1999</v>
      </c>
      <c r="D26" s="1" t="s">
        <v>405</v>
      </c>
      <c r="E26" s="1" t="s">
        <v>406</v>
      </c>
      <c r="F26" t="s">
        <v>289</v>
      </c>
      <c r="G26" t="s">
        <v>288</v>
      </c>
      <c r="H26">
        <v>1732</v>
      </c>
      <c r="I26">
        <v>4882308</v>
      </c>
      <c r="J26">
        <v>35.5</v>
      </c>
      <c r="K26" s="2" t="str">
        <f t="shared" si="0"/>
        <v>199980-84 yearsGR113-032</v>
      </c>
    </row>
    <row r="27" spans="2:11" x14ac:dyDescent="0.35">
      <c r="B27">
        <v>1999</v>
      </c>
      <c r="C27">
        <v>1999</v>
      </c>
      <c r="D27" s="1" t="s">
        <v>405</v>
      </c>
      <c r="E27" s="1" t="s">
        <v>406</v>
      </c>
      <c r="F27" t="s">
        <v>287</v>
      </c>
      <c r="G27" t="s">
        <v>286</v>
      </c>
      <c r="H27">
        <v>6903</v>
      </c>
      <c r="I27">
        <v>4882308</v>
      </c>
      <c r="J27">
        <v>141.4</v>
      </c>
      <c r="K27" s="2" t="str">
        <f t="shared" si="0"/>
        <v>199980-84 yearsGR113-033</v>
      </c>
    </row>
    <row r="28" spans="2:11" x14ac:dyDescent="0.35">
      <c r="B28">
        <v>1999</v>
      </c>
      <c r="C28">
        <v>1999</v>
      </c>
      <c r="D28" s="1" t="s">
        <v>405</v>
      </c>
      <c r="E28" s="1" t="s">
        <v>406</v>
      </c>
      <c r="F28" t="s">
        <v>285</v>
      </c>
      <c r="G28" t="s">
        <v>284</v>
      </c>
      <c r="H28">
        <v>1314</v>
      </c>
      <c r="I28">
        <v>4882308</v>
      </c>
      <c r="J28">
        <v>26.9</v>
      </c>
      <c r="K28" s="2" t="str">
        <f t="shared" si="0"/>
        <v>199980-84 yearsGR113-034</v>
      </c>
    </row>
    <row r="29" spans="2:11" x14ac:dyDescent="0.35">
      <c r="B29">
        <v>1999</v>
      </c>
      <c r="C29">
        <v>1999</v>
      </c>
      <c r="D29" s="1" t="s">
        <v>405</v>
      </c>
      <c r="E29" s="1" t="s">
        <v>406</v>
      </c>
      <c r="F29" t="s">
        <v>283</v>
      </c>
      <c r="G29" t="s">
        <v>282</v>
      </c>
      <c r="H29">
        <v>2139</v>
      </c>
      <c r="I29">
        <v>4882308</v>
      </c>
      <c r="J29">
        <v>43.8</v>
      </c>
      <c r="K29" s="2" t="str">
        <f t="shared" si="0"/>
        <v>199980-84 yearsGR113-035</v>
      </c>
    </row>
    <row r="30" spans="2:11" x14ac:dyDescent="0.35">
      <c r="B30">
        <v>1999</v>
      </c>
      <c r="C30">
        <v>1999</v>
      </c>
      <c r="D30" s="1" t="s">
        <v>405</v>
      </c>
      <c r="E30" s="1" t="s">
        <v>406</v>
      </c>
      <c r="F30" t="s">
        <v>281</v>
      </c>
      <c r="G30" t="s">
        <v>280</v>
      </c>
      <c r="H30">
        <v>949</v>
      </c>
      <c r="I30">
        <v>4882308</v>
      </c>
      <c r="J30">
        <v>19.399999999999999</v>
      </c>
      <c r="K30" s="2" t="str">
        <f t="shared" si="0"/>
        <v>199980-84 yearsGR113-036</v>
      </c>
    </row>
    <row r="31" spans="2:11" x14ac:dyDescent="0.35">
      <c r="B31">
        <v>1999</v>
      </c>
      <c r="C31">
        <v>1999</v>
      </c>
      <c r="D31" s="1" t="s">
        <v>405</v>
      </c>
      <c r="E31" s="1" t="s">
        <v>406</v>
      </c>
      <c r="F31" t="s">
        <v>279</v>
      </c>
      <c r="G31" t="s">
        <v>278</v>
      </c>
      <c r="H31">
        <v>8493</v>
      </c>
      <c r="I31">
        <v>4882308</v>
      </c>
      <c r="J31">
        <v>174</v>
      </c>
      <c r="K31" s="2" t="str">
        <f t="shared" si="0"/>
        <v>199980-84 yearsGR113-037</v>
      </c>
    </row>
    <row r="32" spans="2:11" x14ac:dyDescent="0.35">
      <c r="B32">
        <v>1999</v>
      </c>
      <c r="C32">
        <v>1999</v>
      </c>
      <c r="D32" s="1" t="s">
        <v>405</v>
      </c>
      <c r="E32" s="1" t="s">
        <v>406</v>
      </c>
      <c r="F32" t="s">
        <v>277</v>
      </c>
      <c r="G32" t="s">
        <v>276</v>
      </c>
      <c r="H32">
        <v>113</v>
      </c>
      <c r="I32">
        <v>4882308</v>
      </c>
      <c r="J32">
        <v>2.2999999999999998</v>
      </c>
      <c r="K32" s="2" t="str">
        <f t="shared" si="0"/>
        <v>199980-84 yearsGR113-038</v>
      </c>
    </row>
    <row r="33" spans="2:11" x14ac:dyDescent="0.35">
      <c r="B33">
        <v>1999</v>
      </c>
      <c r="C33">
        <v>1999</v>
      </c>
      <c r="D33" s="1" t="s">
        <v>405</v>
      </c>
      <c r="E33" s="1" t="s">
        <v>406</v>
      </c>
      <c r="F33" t="s">
        <v>275</v>
      </c>
      <c r="G33" t="s">
        <v>274</v>
      </c>
      <c r="H33">
        <v>3545</v>
      </c>
      <c r="I33">
        <v>4882308</v>
      </c>
      <c r="J33">
        <v>72.599999999999994</v>
      </c>
      <c r="K33" s="2" t="str">
        <f t="shared" si="0"/>
        <v>199980-84 yearsGR113-039</v>
      </c>
    </row>
    <row r="34" spans="2:11" x14ac:dyDescent="0.35">
      <c r="B34">
        <v>1999</v>
      </c>
      <c r="C34">
        <v>1999</v>
      </c>
      <c r="D34" s="1" t="s">
        <v>405</v>
      </c>
      <c r="E34" s="1" t="s">
        <v>406</v>
      </c>
      <c r="F34" t="s">
        <v>273</v>
      </c>
      <c r="G34" t="s">
        <v>272</v>
      </c>
      <c r="H34">
        <v>3059</v>
      </c>
      <c r="I34">
        <v>4882308</v>
      </c>
      <c r="J34">
        <v>62.7</v>
      </c>
      <c r="K34" s="2" t="str">
        <f t="shared" si="0"/>
        <v>199980-84 yearsGR113-040</v>
      </c>
    </row>
    <row r="35" spans="2:11" x14ac:dyDescent="0.35">
      <c r="B35">
        <v>1999</v>
      </c>
      <c r="C35">
        <v>1999</v>
      </c>
      <c r="D35" s="1" t="s">
        <v>405</v>
      </c>
      <c r="E35" s="1" t="s">
        <v>406</v>
      </c>
      <c r="F35" t="s">
        <v>271</v>
      </c>
      <c r="G35" t="s">
        <v>270</v>
      </c>
      <c r="H35">
        <v>1765</v>
      </c>
      <c r="I35">
        <v>4882308</v>
      </c>
      <c r="J35">
        <v>36.200000000000003</v>
      </c>
      <c r="K35" s="2" t="str">
        <f t="shared" si="0"/>
        <v>199980-84 yearsGR113-041</v>
      </c>
    </row>
    <row r="36" spans="2:11" x14ac:dyDescent="0.35">
      <c r="B36">
        <v>1999</v>
      </c>
      <c r="C36">
        <v>1999</v>
      </c>
      <c r="D36" s="1" t="s">
        <v>405</v>
      </c>
      <c r="E36" s="1" t="s">
        <v>406</v>
      </c>
      <c r="F36" t="s">
        <v>269</v>
      </c>
      <c r="G36" t="s">
        <v>268</v>
      </c>
      <c r="H36">
        <v>11</v>
      </c>
      <c r="I36">
        <v>4882308</v>
      </c>
      <c r="J36" t="s">
        <v>85</v>
      </c>
      <c r="K36" s="2" t="str">
        <f t="shared" si="0"/>
        <v>199980-84 yearsGR113-042</v>
      </c>
    </row>
    <row r="37" spans="2:11" x14ac:dyDescent="0.35">
      <c r="B37">
        <v>1999</v>
      </c>
      <c r="C37">
        <v>1999</v>
      </c>
      <c r="D37" s="1" t="s">
        <v>405</v>
      </c>
      <c r="E37" s="1" t="s">
        <v>406</v>
      </c>
      <c r="F37" t="s">
        <v>267</v>
      </c>
      <c r="G37" t="s">
        <v>266</v>
      </c>
      <c r="H37">
        <v>9205</v>
      </c>
      <c r="I37">
        <v>4882308</v>
      </c>
      <c r="J37">
        <v>188.5</v>
      </c>
      <c r="K37" s="2" t="str">
        <f t="shared" si="0"/>
        <v>199980-84 yearsGR113-043</v>
      </c>
    </row>
    <row r="38" spans="2:11" x14ac:dyDescent="0.35">
      <c r="B38">
        <v>1999</v>
      </c>
      <c r="C38">
        <v>1999</v>
      </c>
      <c r="D38" s="1" t="s">
        <v>405</v>
      </c>
      <c r="E38" s="1" t="s">
        <v>406</v>
      </c>
      <c r="F38" t="s">
        <v>265</v>
      </c>
      <c r="G38" t="s">
        <v>264</v>
      </c>
      <c r="H38">
        <v>2321</v>
      </c>
      <c r="I38">
        <v>4882308</v>
      </c>
      <c r="J38">
        <v>47.5</v>
      </c>
      <c r="K38" s="2" t="str">
        <f t="shared" si="0"/>
        <v>199980-84 yearsGR113-044</v>
      </c>
    </row>
    <row r="39" spans="2:11" x14ac:dyDescent="0.35">
      <c r="B39">
        <v>1999</v>
      </c>
      <c r="C39">
        <v>1999</v>
      </c>
      <c r="D39" s="1" t="s">
        <v>405</v>
      </c>
      <c r="E39" s="1" t="s">
        <v>406</v>
      </c>
      <c r="F39" t="s">
        <v>263</v>
      </c>
      <c r="G39" t="s">
        <v>262</v>
      </c>
      <c r="H39">
        <v>667</v>
      </c>
      <c r="I39">
        <v>4882308</v>
      </c>
      <c r="J39">
        <v>13.7</v>
      </c>
      <c r="K39" s="2" t="str">
        <f t="shared" si="0"/>
        <v>199980-84 yearsGR113-045</v>
      </c>
    </row>
    <row r="40" spans="2:11" x14ac:dyDescent="0.35">
      <c r="B40">
        <v>1999</v>
      </c>
      <c r="C40">
        <v>1999</v>
      </c>
      <c r="D40" s="1" t="s">
        <v>405</v>
      </c>
      <c r="E40" s="1" t="s">
        <v>406</v>
      </c>
      <c r="F40" t="s">
        <v>261</v>
      </c>
      <c r="G40" t="s">
        <v>260</v>
      </c>
      <c r="H40">
        <v>10488</v>
      </c>
      <c r="I40">
        <v>4882308</v>
      </c>
      <c r="J40">
        <v>214.8</v>
      </c>
      <c r="K40" s="2" t="str">
        <f t="shared" si="0"/>
        <v>199980-84 yearsGR113-046</v>
      </c>
    </row>
    <row r="41" spans="2:11" x14ac:dyDescent="0.35">
      <c r="B41">
        <v>1999</v>
      </c>
      <c r="C41">
        <v>1999</v>
      </c>
      <c r="D41" s="1" t="s">
        <v>405</v>
      </c>
      <c r="E41" s="1" t="s">
        <v>406</v>
      </c>
      <c r="F41" t="s">
        <v>259</v>
      </c>
      <c r="G41" t="s">
        <v>258</v>
      </c>
      <c r="H41">
        <v>776</v>
      </c>
      <c r="I41">
        <v>4882308</v>
      </c>
      <c r="J41">
        <v>15.9</v>
      </c>
      <c r="K41" s="2" t="str">
        <f t="shared" si="0"/>
        <v>199980-84 yearsGR113-047</v>
      </c>
    </row>
    <row r="42" spans="2:11" x14ac:dyDescent="0.35">
      <c r="B42">
        <v>1999</v>
      </c>
      <c r="C42">
        <v>1999</v>
      </c>
      <c r="D42" s="1" t="s">
        <v>405</v>
      </c>
      <c r="E42" s="1" t="s">
        <v>406</v>
      </c>
      <c r="F42" t="s">
        <v>257</v>
      </c>
      <c r="G42" t="s">
        <v>256</v>
      </c>
      <c r="H42">
        <v>720</v>
      </c>
      <c r="I42">
        <v>4882308</v>
      </c>
      <c r="J42">
        <v>14.7</v>
      </c>
      <c r="K42" s="2" t="str">
        <f t="shared" si="0"/>
        <v>199980-84 yearsGR113-048</v>
      </c>
    </row>
    <row r="43" spans="2:11" x14ac:dyDescent="0.35">
      <c r="B43">
        <v>1999</v>
      </c>
      <c r="C43">
        <v>1999</v>
      </c>
      <c r="D43" s="1" t="s">
        <v>405</v>
      </c>
      <c r="E43" s="1" t="s">
        <v>406</v>
      </c>
      <c r="F43" t="s">
        <v>255</v>
      </c>
      <c r="G43" t="s">
        <v>254</v>
      </c>
      <c r="H43">
        <v>56</v>
      </c>
      <c r="I43">
        <v>4882308</v>
      </c>
      <c r="J43">
        <v>1.1000000000000001</v>
      </c>
      <c r="K43" s="2" t="str">
        <f t="shared" si="0"/>
        <v>199980-84 yearsGR113-049</v>
      </c>
    </row>
    <row r="44" spans="2:11" x14ac:dyDescent="0.35">
      <c r="B44">
        <v>1999</v>
      </c>
      <c r="C44">
        <v>1999</v>
      </c>
      <c r="D44" s="1" t="s">
        <v>405</v>
      </c>
      <c r="E44" s="1" t="s">
        <v>406</v>
      </c>
      <c r="F44" t="s">
        <v>253</v>
      </c>
      <c r="G44" t="s">
        <v>252</v>
      </c>
      <c r="H44">
        <v>57</v>
      </c>
      <c r="I44">
        <v>4882308</v>
      </c>
      <c r="J44">
        <v>1.2</v>
      </c>
      <c r="K44" s="2" t="str">
        <f t="shared" si="0"/>
        <v>199980-84 yearsGR113-050</v>
      </c>
    </row>
    <row r="45" spans="2:11" x14ac:dyDescent="0.35">
      <c r="B45">
        <v>1999</v>
      </c>
      <c r="C45">
        <v>1999</v>
      </c>
      <c r="D45" s="1" t="s">
        <v>405</v>
      </c>
      <c r="E45" s="1" t="s">
        <v>406</v>
      </c>
      <c r="F45" t="s">
        <v>251</v>
      </c>
      <c r="G45" t="s">
        <v>250</v>
      </c>
      <c r="H45">
        <v>4044</v>
      </c>
      <c r="I45">
        <v>4882308</v>
      </c>
      <c r="J45">
        <v>82.8</v>
      </c>
      <c r="K45" s="2" t="str">
        <f t="shared" si="0"/>
        <v>199980-84 yearsGR113-051</v>
      </c>
    </row>
    <row r="46" spans="2:11" x14ac:dyDescent="0.35">
      <c r="B46">
        <v>1999</v>
      </c>
      <c r="C46">
        <v>1999</v>
      </c>
      <c r="D46" s="1" t="s">
        <v>405</v>
      </c>
      <c r="E46" s="1" t="s">
        <v>406</v>
      </c>
      <c r="F46" t="s">
        <v>249</v>
      </c>
      <c r="G46" t="s">
        <v>248</v>
      </c>
      <c r="H46">
        <v>10067</v>
      </c>
      <c r="I46">
        <v>4882308</v>
      </c>
      <c r="J46">
        <v>206.2</v>
      </c>
      <c r="K46" s="2" t="str">
        <f t="shared" si="0"/>
        <v>199980-84 yearsGR113-052</v>
      </c>
    </row>
    <row r="47" spans="2:11" x14ac:dyDescent="0.35">
      <c r="B47">
        <v>1999</v>
      </c>
      <c r="C47">
        <v>1999</v>
      </c>
      <c r="D47" s="1" t="s">
        <v>405</v>
      </c>
      <c r="E47" s="1" t="s">
        <v>406</v>
      </c>
      <c r="F47" t="s">
        <v>247</v>
      </c>
      <c r="G47" t="s">
        <v>246</v>
      </c>
      <c r="H47">
        <v>163872</v>
      </c>
      <c r="I47">
        <v>4882308</v>
      </c>
      <c r="J47">
        <v>3356.4</v>
      </c>
      <c r="K47" s="2" t="str">
        <f t="shared" si="0"/>
        <v>199980-84 yearsGR113-053</v>
      </c>
    </row>
    <row r="48" spans="2:11" x14ac:dyDescent="0.35">
      <c r="B48">
        <v>1999</v>
      </c>
      <c r="C48">
        <v>1999</v>
      </c>
      <c r="D48" s="1" t="s">
        <v>405</v>
      </c>
      <c r="E48" s="1" t="s">
        <v>406</v>
      </c>
      <c r="F48" t="s">
        <v>245</v>
      </c>
      <c r="G48" t="s">
        <v>244</v>
      </c>
      <c r="H48">
        <v>121311</v>
      </c>
      <c r="I48">
        <v>4882308</v>
      </c>
      <c r="J48">
        <v>2484.6999999999998</v>
      </c>
      <c r="K48" s="2" t="str">
        <f t="shared" si="0"/>
        <v>199980-84 yearsGR113-054</v>
      </c>
    </row>
    <row r="49" spans="2:11" x14ac:dyDescent="0.35">
      <c r="B49">
        <v>1999</v>
      </c>
      <c r="C49">
        <v>1999</v>
      </c>
      <c r="D49" s="1" t="s">
        <v>405</v>
      </c>
      <c r="E49" s="1" t="s">
        <v>406</v>
      </c>
      <c r="F49" t="s">
        <v>243</v>
      </c>
      <c r="G49" t="s">
        <v>242</v>
      </c>
      <c r="H49">
        <v>613</v>
      </c>
      <c r="I49">
        <v>4882308</v>
      </c>
      <c r="J49">
        <v>12.6</v>
      </c>
      <c r="K49" s="2" t="str">
        <f t="shared" si="0"/>
        <v>199980-84 yearsGR113-055</v>
      </c>
    </row>
    <row r="50" spans="2:11" x14ac:dyDescent="0.35">
      <c r="B50">
        <v>1999</v>
      </c>
      <c r="C50">
        <v>1999</v>
      </c>
      <c r="D50" s="1" t="s">
        <v>405</v>
      </c>
      <c r="E50" s="1" t="s">
        <v>406</v>
      </c>
      <c r="F50" t="s">
        <v>241</v>
      </c>
      <c r="G50" t="s">
        <v>240</v>
      </c>
      <c r="H50">
        <v>3158</v>
      </c>
      <c r="I50">
        <v>4882308</v>
      </c>
      <c r="J50">
        <v>64.7</v>
      </c>
      <c r="K50" s="2" t="str">
        <f t="shared" si="0"/>
        <v>199980-84 yearsGR113-056</v>
      </c>
    </row>
    <row r="51" spans="2:11" x14ac:dyDescent="0.35">
      <c r="B51">
        <v>1999</v>
      </c>
      <c r="C51">
        <v>1999</v>
      </c>
      <c r="D51" s="1" t="s">
        <v>405</v>
      </c>
      <c r="E51" s="1" t="s">
        <v>406</v>
      </c>
      <c r="F51" t="s">
        <v>239</v>
      </c>
      <c r="G51" t="s">
        <v>238</v>
      </c>
      <c r="H51">
        <v>600</v>
      </c>
      <c r="I51">
        <v>4882308</v>
      </c>
      <c r="J51">
        <v>12.3</v>
      </c>
      <c r="K51" s="2" t="str">
        <f t="shared" si="0"/>
        <v>199980-84 yearsGR113-057</v>
      </c>
    </row>
    <row r="52" spans="2:11" x14ac:dyDescent="0.35">
      <c r="B52">
        <v>1999</v>
      </c>
      <c r="C52">
        <v>1999</v>
      </c>
      <c r="D52" s="1" t="s">
        <v>405</v>
      </c>
      <c r="E52" s="1" t="s">
        <v>406</v>
      </c>
      <c r="F52" t="s">
        <v>237</v>
      </c>
      <c r="G52" t="s">
        <v>236</v>
      </c>
      <c r="H52">
        <v>89917</v>
      </c>
      <c r="I52">
        <v>4882308</v>
      </c>
      <c r="J52">
        <v>1841.7</v>
      </c>
      <c r="K52" s="2" t="str">
        <f t="shared" si="0"/>
        <v>199980-84 yearsGR113-058</v>
      </c>
    </row>
    <row r="53" spans="2:11" x14ac:dyDescent="0.35">
      <c r="B53">
        <v>1999</v>
      </c>
      <c r="C53">
        <v>1999</v>
      </c>
      <c r="D53" s="1" t="s">
        <v>405</v>
      </c>
      <c r="E53" s="1" t="s">
        <v>406</v>
      </c>
      <c r="F53" t="s">
        <v>235</v>
      </c>
      <c r="G53" t="s">
        <v>234</v>
      </c>
      <c r="H53">
        <v>33658</v>
      </c>
      <c r="I53">
        <v>4882308</v>
      </c>
      <c r="J53">
        <v>689.4</v>
      </c>
      <c r="K53" s="2" t="str">
        <f t="shared" si="0"/>
        <v>199980-84 yearsGR113-059</v>
      </c>
    </row>
    <row r="54" spans="2:11" x14ac:dyDescent="0.35">
      <c r="B54">
        <v>1999</v>
      </c>
      <c r="C54">
        <v>1999</v>
      </c>
      <c r="D54" s="1" t="s">
        <v>405</v>
      </c>
      <c r="E54" s="1" t="s">
        <v>406</v>
      </c>
      <c r="F54" t="s">
        <v>233</v>
      </c>
      <c r="G54" t="s">
        <v>232</v>
      </c>
      <c r="H54">
        <v>449</v>
      </c>
      <c r="I54">
        <v>4882308</v>
      </c>
      <c r="J54">
        <v>9.1999999999999993</v>
      </c>
      <c r="K54" s="2" t="str">
        <f t="shared" si="0"/>
        <v>199980-84 yearsGR113-060</v>
      </c>
    </row>
    <row r="55" spans="2:11" x14ac:dyDescent="0.35">
      <c r="B55">
        <v>1999</v>
      </c>
      <c r="C55">
        <v>1999</v>
      </c>
      <c r="D55" s="1" t="s">
        <v>405</v>
      </c>
      <c r="E55" s="1" t="s">
        <v>406</v>
      </c>
      <c r="F55" t="s">
        <v>231</v>
      </c>
      <c r="G55" t="s">
        <v>230</v>
      </c>
      <c r="H55">
        <v>55810</v>
      </c>
      <c r="I55">
        <v>4882308</v>
      </c>
      <c r="J55">
        <v>1143.0999999999999</v>
      </c>
      <c r="K55" s="2" t="str">
        <f t="shared" si="0"/>
        <v>199980-84 yearsGR113-061</v>
      </c>
    </row>
    <row r="56" spans="2:11" x14ac:dyDescent="0.35">
      <c r="B56">
        <v>1999</v>
      </c>
      <c r="C56">
        <v>1999</v>
      </c>
      <c r="D56" s="1" t="s">
        <v>405</v>
      </c>
      <c r="E56" s="1" t="s">
        <v>406</v>
      </c>
      <c r="F56" t="s">
        <v>229</v>
      </c>
      <c r="G56" t="s">
        <v>228</v>
      </c>
      <c r="H56">
        <v>10655</v>
      </c>
      <c r="I56">
        <v>4882308</v>
      </c>
      <c r="J56">
        <v>218.2</v>
      </c>
      <c r="K56" s="2" t="str">
        <f t="shared" si="0"/>
        <v>199980-84 yearsGR113-062</v>
      </c>
    </row>
    <row r="57" spans="2:11" x14ac:dyDescent="0.35">
      <c r="B57">
        <v>1999</v>
      </c>
      <c r="C57">
        <v>1999</v>
      </c>
      <c r="D57" s="1" t="s">
        <v>405</v>
      </c>
      <c r="E57" s="1" t="s">
        <v>406</v>
      </c>
      <c r="F57" t="s">
        <v>227</v>
      </c>
      <c r="G57" t="s">
        <v>226</v>
      </c>
      <c r="H57">
        <v>45155</v>
      </c>
      <c r="I57">
        <v>4882308</v>
      </c>
      <c r="J57">
        <v>924.9</v>
      </c>
      <c r="K57" s="2" t="str">
        <f t="shared" si="0"/>
        <v>199980-84 yearsGR113-063</v>
      </c>
    </row>
    <row r="58" spans="2:11" x14ac:dyDescent="0.35">
      <c r="B58">
        <v>1999</v>
      </c>
      <c r="C58">
        <v>1999</v>
      </c>
      <c r="D58" s="1" t="s">
        <v>405</v>
      </c>
      <c r="E58" s="1" t="s">
        <v>406</v>
      </c>
      <c r="F58" t="s">
        <v>225</v>
      </c>
      <c r="G58" t="s">
        <v>224</v>
      </c>
      <c r="H58">
        <v>27023</v>
      </c>
      <c r="I58">
        <v>4882308</v>
      </c>
      <c r="J58">
        <v>553.5</v>
      </c>
      <c r="K58" s="2" t="str">
        <f t="shared" si="0"/>
        <v>199980-84 yearsGR113-064</v>
      </c>
    </row>
    <row r="59" spans="2:11" x14ac:dyDescent="0.35">
      <c r="B59">
        <v>1999</v>
      </c>
      <c r="C59">
        <v>1999</v>
      </c>
      <c r="D59" s="1" t="s">
        <v>405</v>
      </c>
      <c r="E59" s="1" t="s">
        <v>406</v>
      </c>
      <c r="F59" t="s">
        <v>223</v>
      </c>
      <c r="G59" t="s">
        <v>222</v>
      </c>
      <c r="H59">
        <v>134</v>
      </c>
      <c r="I59">
        <v>4882308</v>
      </c>
      <c r="J59">
        <v>2.7</v>
      </c>
      <c r="K59" s="2" t="str">
        <f t="shared" si="0"/>
        <v>199980-84 yearsGR113-065</v>
      </c>
    </row>
    <row r="60" spans="2:11" x14ac:dyDescent="0.35">
      <c r="B60">
        <v>1999</v>
      </c>
      <c r="C60">
        <v>1999</v>
      </c>
      <c r="D60" s="1" t="s">
        <v>405</v>
      </c>
      <c r="E60" s="1" t="s">
        <v>406</v>
      </c>
      <c r="F60" t="s">
        <v>221</v>
      </c>
      <c r="G60" t="s">
        <v>220</v>
      </c>
      <c r="H60">
        <v>72</v>
      </c>
      <c r="I60">
        <v>4882308</v>
      </c>
      <c r="J60">
        <v>1.5</v>
      </c>
      <c r="K60" s="2" t="str">
        <f t="shared" si="0"/>
        <v>199980-84 yearsGR113-066</v>
      </c>
    </row>
    <row r="61" spans="2:11" x14ac:dyDescent="0.35">
      <c r="B61">
        <v>1999</v>
      </c>
      <c r="C61">
        <v>1999</v>
      </c>
      <c r="D61" s="1" t="s">
        <v>405</v>
      </c>
      <c r="E61" s="1" t="s">
        <v>406</v>
      </c>
      <c r="F61" t="s">
        <v>219</v>
      </c>
      <c r="G61" t="s">
        <v>218</v>
      </c>
      <c r="H61">
        <v>9845</v>
      </c>
      <c r="I61">
        <v>4882308</v>
      </c>
      <c r="J61">
        <v>201.6</v>
      </c>
      <c r="K61" s="2" t="str">
        <f t="shared" si="0"/>
        <v>199980-84 yearsGR113-067</v>
      </c>
    </row>
    <row r="62" spans="2:11" x14ac:dyDescent="0.35">
      <c r="B62">
        <v>1999</v>
      </c>
      <c r="C62">
        <v>1999</v>
      </c>
      <c r="D62" s="1" t="s">
        <v>405</v>
      </c>
      <c r="E62" s="1" t="s">
        <v>406</v>
      </c>
      <c r="F62" t="s">
        <v>217</v>
      </c>
      <c r="G62" t="s">
        <v>216</v>
      </c>
      <c r="H62">
        <v>16972</v>
      </c>
      <c r="I62">
        <v>4882308</v>
      </c>
      <c r="J62">
        <v>347.6</v>
      </c>
      <c r="K62" s="2" t="str">
        <f t="shared" si="0"/>
        <v>199980-84 yearsGR113-068</v>
      </c>
    </row>
    <row r="63" spans="2:11" x14ac:dyDescent="0.35">
      <c r="B63">
        <v>1999</v>
      </c>
      <c r="C63">
        <v>1999</v>
      </c>
      <c r="D63" s="1" t="s">
        <v>405</v>
      </c>
      <c r="E63" s="1" t="s">
        <v>406</v>
      </c>
      <c r="F63" t="s">
        <v>215</v>
      </c>
      <c r="G63" t="s">
        <v>214</v>
      </c>
      <c r="H63">
        <v>2924</v>
      </c>
      <c r="I63">
        <v>4882308</v>
      </c>
      <c r="J63">
        <v>59.9</v>
      </c>
      <c r="K63" s="2" t="str">
        <f t="shared" si="0"/>
        <v>199980-84 yearsGR113-069</v>
      </c>
    </row>
    <row r="64" spans="2:11" x14ac:dyDescent="0.35">
      <c r="B64">
        <v>1999</v>
      </c>
      <c r="C64">
        <v>1999</v>
      </c>
      <c r="D64" s="1" t="s">
        <v>405</v>
      </c>
      <c r="E64" s="1" t="s">
        <v>406</v>
      </c>
      <c r="F64" t="s">
        <v>213</v>
      </c>
      <c r="G64" t="s">
        <v>212</v>
      </c>
      <c r="H64">
        <v>32420</v>
      </c>
      <c r="I64">
        <v>4882308</v>
      </c>
      <c r="J64">
        <v>664</v>
      </c>
      <c r="K64" s="2" t="str">
        <f t="shared" si="0"/>
        <v>199980-84 yearsGR113-070</v>
      </c>
    </row>
    <row r="65" spans="2:11" x14ac:dyDescent="0.35">
      <c r="B65">
        <v>1999</v>
      </c>
      <c r="C65">
        <v>1999</v>
      </c>
      <c r="D65" s="1" t="s">
        <v>405</v>
      </c>
      <c r="E65" s="1" t="s">
        <v>406</v>
      </c>
      <c r="F65" t="s">
        <v>211</v>
      </c>
      <c r="G65" t="s">
        <v>210</v>
      </c>
      <c r="H65">
        <v>2615</v>
      </c>
      <c r="I65">
        <v>4882308</v>
      </c>
      <c r="J65">
        <v>53.6</v>
      </c>
      <c r="K65" s="2" t="str">
        <f t="shared" si="0"/>
        <v>199980-84 yearsGR113-071</v>
      </c>
    </row>
    <row r="66" spans="2:11" x14ac:dyDescent="0.35">
      <c r="B66">
        <v>1999</v>
      </c>
      <c r="C66">
        <v>1999</v>
      </c>
      <c r="D66" s="1" t="s">
        <v>405</v>
      </c>
      <c r="E66" s="1" t="s">
        <v>406</v>
      </c>
      <c r="F66" t="s">
        <v>209</v>
      </c>
      <c r="G66" t="s">
        <v>208</v>
      </c>
      <c r="H66">
        <v>4602</v>
      </c>
      <c r="I66">
        <v>4882308</v>
      </c>
      <c r="J66">
        <v>94.3</v>
      </c>
      <c r="K66" s="2" t="str">
        <f t="shared" si="0"/>
        <v>199980-84 yearsGR113-072</v>
      </c>
    </row>
    <row r="67" spans="2:11" x14ac:dyDescent="0.35">
      <c r="B67">
        <v>1999</v>
      </c>
      <c r="C67">
        <v>1999</v>
      </c>
      <c r="D67" s="1" t="s">
        <v>405</v>
      </c>
      <c r="E67" s="1" t="s">
        <v>406</v>
      </c>
      <c r="F67" t="s">
        <v>207</v>
      </c>
      <c r="G67" t="s">
        <v>206</v>
      </c>
      <c r="H67">
        <v>2841</v>
      </c>
      <c r="I67">
        <v>4882308</v>
      </c>
      <c r="J67">
        <v>58.2</v>
      </c>
      <c r="K67" s="2" t="str">
        <f t="shared" ref="K67:K130" si="1">C67&amp;D67&amp;G67</f>
        <v>199980-84 yearsGR113-073</v>
      </c>
    </row>
    <row r="68" spans="2:11" x14ac:dyDescent="0.35">
      <c r="B68">
        <v>1999</v>
      </c>
      <c r="C68">
        <v>1999</v>
      </c>
      <c r="D68" s="1" t="s">
        <v>405</v>
      </c>
      <c r="E68" s="1" t="s">
        <v>406</v>
      </c>
      <c r="F68" t="s">
        <v>205</v>
      </c>
      <c r="G68" t="s">
        <v>204</v>
      </c>
      <c r="H68">
        <v>1761</v>
      </c>
      <c r="I68">
        <v>4882308</v>
      </c>
      <c r="J68">
        <v>36.1</v>
      </c>
      <c r="K68" s="2" t="str">
        <f t="shared" si="1"/>
        <v>199980-84 yearsGR113-074</v>
      </c>
    </row>
    <row r="69" spans="2:11" x14ac:dyDescent="0.35">
      <c r="B69">
        <v>1999</v>
      </c>
      <c r="C69">
        <v>1999</v>
      </c>
      <c r="D69" s="1" t="s">
        <v>405</v>
      </c>
      <c r="E69" s="1" t="s">
        <v>406</v>
      </c>
      <c r="F69" t="s">
        <v>203</v>
      </c>
      <c r="G69" t="s">
        <v>202</v>
      </c>
      <c r="H69">
        <v>619</v>
      </c>
      <c r="I69">
        <v>4882308</v>
      </c>
      <c r="J69">
        <v>12.7</v>
      </c>
      <c r="K69" s="2" t="str">
        <f t="shared" si="1"/>
        <v>199980-84 yearsGR113-075</v>
      </c>
    </row>
    <row r="70" spans="2:11" x14ac:dyDescent="0.35">
      <c r="B70">
        <v>1999</v>
      </c>
      <c r="C70">
        <v>1999</v>
      </c>
      <c r="D70" s="1" t="s">
        <v>405</v>
      </c>
      <c r="E70" s="1" t="s">
        <v>406</v>
      </c>
      <c r="F70" t="s">
        <v>201</v>
      </c>
      <c r="G70" t="s">
        <v>200</v>
      </c>
      <c r="H70">
        <v>11416</v>
      </c>
      <c r="I70">
        <v>4882308</v>
      </c>
      <c r="J70">
        <v>233.8</v>
      </c>
      <c r="K70" s="2" t="str">
        <f t="shared" si="1"/>
        <v>199980-84 yearsGR113-076</v>
      </c>
    </row>
    <row r="71" spans="2:11" x14ac:dyDescent="0.35">
      <c r="B71">
        <v>1999</v>
      </c>
      <c r="C71">
        <v>1999</v>
      </c>
      <c r="D71" s="1" t="s">
        <v>405</v>
      </c>
      <c r="E71" s="1" t="s">
        <v>406</v>
      </c>
      <c r="F71" t="s">
        <v>199</v>
      </c>
      <c r="G71" t="s">
        <v>198</v>
      </c>
      <c r="H71">
        <v>297</v>
      </c>
      <c r="I71">
        <v>4882308</v>
      </c>
      <c r="J71">
        <v>6.1</v>
      </c>
      <c r="K71" s="2" t="str">
        <f t="shared" si="1"/>
        <v>199980-84 yearsGR113-077</v>
      </c>
    </row>
    <row r="72" spans="2:11" x14ac:dyDescent="0.35">
      <c r="B72">
        <v>1999</v>
      </c>
      <c r="C72">
        <v>1999</v>
      </c>
      <c r="D72" s="1" t="s">
        <v>405</v>
      </c>
      <c r="E72" s="1" t="s">
        <v>406</v>
      </c>
      <c r="F72" t="s">
        <v>197</v>
      </c>
      <c r="G72" t="s">
        <v>196</v>
      </c>
      <c r="H72">
        <v>11119</v>
      </c>
      <c r="I72">
        <v>4882308</v>
      </c>
      <c r="J72">
        <v>227.7</v>
      </c>
      <c r="K72" s="2" t="str">
        <f t="shared" si="1"/>
        <v>199980-84 yearsGR113-078</v>
      </c>
    </row>
    <row r="73" spans="2:11" x14ac:dyDescent="0.35">
      <c r="B73">
        <v>1999</v>
      </c>
      <c r="C73">
        <v>1999</v>
      </c>
      <c r="D73" s="1" t="s">
        <v>405</v>
      </c>
      <c r="E73" s="1" t="s">
        <v>406</v>
      </c>
      <c r="F73" t="s">
        <v>195</v>
      </c>
      <c r="G73" t="s">
        <v>194</v>
      </c>
      <c r="H73">
        <v>63</v>
      </c>
      <c r="I73">
        <v>4882308</v>
      </c>
      <c r="J73">
        <v>1.3</v>
      </c>
      <c r="K73" s="2" t="str">
        <f t="shared" si="1"/>
        <v>199980-84 yearsGR113-079</v>
      </c>
    </row>
    <row r="74" spans="2:11" x14ac:dyDescent="0.35">
      <c r="B74">
        <v>1999</v>
      </c>
      <c r="C74">
        <v>1999</v>
      </c>
      <c r="D74" s="1" t="s">
        <v>405</v>
      </c>
      <c r="E74" s="1" t="s">
        <v>406</v>
      </c>
      <c r="F74" t="s">
        <v>193</v>
      </c>
      <c r="G74" t="s">
        <v>192</v>
      </c>
      <c r="H74">
        <v>41</v>
      </c>
      <c r="I74">
        <v>4882308</v>
      </c>
      <c r="J74">
        <v>0.8</v>
      </c>
      <c r="K74" s="2" t="str">
        <f t="shared" si="1"/>
        <v>199980-84 yearsGR113-080</v>
      </c>
    </row>
    <row r="75" spans="2:11" x14ac:dyDescent="0.35">
      <c r="B75">
        <v>1999</v>
      </c>
      <c r="C75">
        <v>1999</v>
      </c>
      <c r="D75" s="1" t="s">
        <v>405</v>
      </c>
      <c r="E75" s="1" t="s">
        <v>406</v>
      </c>
      <c r="F75" t="s">
        <v>191</v>
      </c>
      <c r="G75" t="s">
        <v>190</v>
      </c>
      <c r="H75">
        <v>22</v>
      </c>
      <c r="I75">
        <v>4882308</v>
      </c>
      <c r="J75">
        <v>0.5</v>
      </c>
      <c r="K75" s="2" t="str">
        <f t="shared" si="1"/>
        <v>199980-84 yearsGR113-081</v>
      </c>
    </row>
    <row r="76" spans="2:11" x14ac:dyDescent="0.35">
      <c r="B76">
        <v>1999</v>
      </c>
      <c r="C76">
        <v>1999</v>
      </c>
      <c r="D76" s="1" t="s">
        <v>405</v>
      </c>
      <c r="E76" s="1" t="s">
        <v>406</v>
      </c>
      <c r="F76" t="s">
        <v>189</v>
      </c>
      <c r="G76" t="s">
        <v>188</v>
      </c>
      <c r="H76">
        <v>23657</v>
      </c>
      <c r="I76">
        <v>4882308</v>
      </c>
      <c r="J76">
        <v>484.5</v>
      </c>
      <c r="K76" s="2" t="str">
        <f t="shared" si="1"/>
        <v>199980-84 yearsGR113-082</v>
      </c>
    </row>
    <row r="77" spans="2:11" x14ac:dyDescent="0.35">
      <c r="B77">
        <v>1999</v>
      </c>
      <c r="C77">
        <v>1999</v>
      </c>
      <c r="D77" s="1" t="s">
        <v>405</v>
      </c>
      <c r="E77" s="1" t="s">
        <v>406</v>
      </c>
      <c r="F77" t="s">
        <v>187</v>
      </c>
      <c r="G77" t="s">
        <v>186</v>
      </c>
      <c r="H77">
        <v>200</v>
      </c>
      <c r="I77">
        <v>4882308</v>
      </c>
      <c r="J77">
        <v>4.0999999999999996</v>
      </c>
      <c r="K77" s="2" t="str">
        <f t="shared" si="1"/>
        <v>199980-84 yearsGR113-083</v>
      </c>
    </row>
    <row r="78" spans="2:11" x14ac:dyDescent="0.35">
      <c r="B78">
        <v>1999</v>
      </c>
      <c r="C78">
        <v>1999</v>
      </c>
      <c r="D78" s="1" t="s">
        <v>405</v>
      </c>
      <c r="E78" s="1" t="s">
        <v>406</v>
      </c>
      <c r="F78" t="s">
        <v>185</v>
      </c>
      <c r="G78" t="s">
        <v>184</v>
      </c>
      <c r="H78">
        <v>3187</v>
      </c>
      <c r="I78">
        <v>4882308</v>
      </c>
      <c r="J78">
        <v>65.3</v>
      </c>
      <c r="K78" s="2" t="str">
        <f t="shared" si="1"/>
        <v>199980-84 yearsGR113-084</v>
      </c>
    </row>
    <row r="79" spans="2:11" x14ac:dyDescent="0.35">
      <c r="B79">
        <v>1999</v>
      </c>
      <c r="C79">
        <v>1999</v>
      </c>
      <c r="D79" s="1" t="s">
        <v>405</v>
      </c>
      <c r="E79" s="1" t="s">
        <v>406</v>
      </c>
      <c r="F79" t="s">
        <v>183</v>
      </c>
      <c r="G79" t="s">
        <v>182</v>
      </c>
      <c r="H79">
        <v>471</v>
      </c>
      <c r="I79">
        <v>4882308</v>
      </c>
      <c r="J79">
        <v>9.6</v>
      </c>
      <c r="K79" s="2" t="str">
        <f t="shared" si="1"/>
        <v>199980-84 yearsGR113-085</v>
      </c>
    </row>
    <row r="80" spans="2:11" x14ac:dyDescent="0.35">
      <c r="B80">
        <v>1999</v>
      </c>
      <c r="C80">
        <v>1999</v>
      </c>
      <c r="D80" s="1" t="s">
        <v>405</v>
      </c>
      <c r="E80" s="1" t="s">
        <v>406</v>
      </c>
      <c r="F80" t="s">
        <v>181</v>
      </c>
      <c r="G80" t="s">
        <v>180</v>
      </c>
      <c r="H80">
        <v>19799</v>
      </c>
      <c r="I80">
        <v>4882308</v>
      </c>
      <c r="J80">
        <v>405.5</v>
      </c>
      <c r="K80" s="2" t="str">
        <f t="shared" si="1"/>
        <v>199980-84 yearsGR113-086</v>
      </c>
    </row>
    <row r="81" spans="2:11" x14ac:dyDescent="0.35">
      <c r="B81">
        <v>1999</v>
      </c>
      <c r="C81">
        <v>1999</v>
      </c>
      <c r="D81" s="1" t="s">
        <v>405</v>
      </c>
      <c r="E81" s="1" t="s">
        <v>406</v>
      </c>
      <c r="F81" t="s">
        <v>179</v>
      </c>
      <c r="G81" t="s">
        <v>178</v>
      </c>
      <c r="H81">
        <v>252</v>
      </c>
      <c r="I81">
        <v>4882308</v>
      </c>
      <c r="J81">
        <v>5.2</v>
      </c>
      <c r="K81" s="2" t="str">
        <f t="shared" si="1"/>
        <v>199980-84 yearsGR113-087</v>
      </c>
    </row>
    <row r="82" spans="2:11" x14ac:dyDescent="0.35">
      <c r="B82">
        <v>1999</v>
      </c>
      <c r="C82">
        <v>1999</v>
      </c>
      <c r="D82" s="1" t="s">
        <v>405</v>
      </c>
      <c r="E82" s="1" t="s">
        <v>406</v>
      </c>
      <c r="F82" t="s">
        <v>177</v>
      </c>
      <c r="G82" t="s">
        <v>176</v>
      </c>
      <c r="H82">
        <v>2962</v>
      </c>
      <c r="I82">
        <v>4882308</v>
      </c>
      <c r="J82">
        <v>60.7</v>
      </c>
      <c r="K82" s="2" t="str">
        <f t="shared" si="1"/>
        <v>199980-84 yearsGR113-088</v>
      </c>
    </row>
    <row r="83" spans="2:11" x14ac:dyDescent="0.35">
      <c r="B83">
        <v>1999</v>
      </c>
      <c r="C83">
        <v>1999</v>
      </c>
      <c r="D83" s="1" t="s">
        <v>405</v>
      </c>
      <c r="E83" s="1" t="s">
        <v>406</v>
      </c>
      <c r="F83" t="s">
        <v>175</v>
      </c>
      <c r="G83" t="s">
        <v>174</v>
      </c>
      <c r="H83">
        <v>4277</v>
      </c>
      <c r="I83">
        <v>4882308</v>
      </c>
      <c r="J83">
        <v>87.6</v>
      </c>
      <c r="K83" s="2" t="str">
        <f t="shared" si="1"/>
        <v>199980-84 yearsGR113-089</v>
      </c>
    </row>
    <row r="84" spans="2:11" x14ac:dyDescent="0.35">
      <c r="B84">
        <v>1999</v>
      </c>
      <c r="C84">
        <v>1999</v>
      </c>
      <c r="D84" s="1" t="s">
        <v>405</v>
      </c>
      <c r="E84" s="1" t="s">
        <v>406</v>
      </c>
      <c r="F84" t="s">
        <v>173</v>
      </c>
      <c r="G84" t="s">
        <v>172</v>
      </c>
      <c r="H84">
        <v>835</v>
      </c>
      <c r="I84">
        <v>4882308</v>
      </c>
      <c r="J84">
        <v>17.100000000000001</v>
      </c>
      <c r="K84" s="2" t="str">
        <f t="shared" si="1"/>
        <v>199980-84 yearsGR113-090</v>
      </c>
    </row>
    <row r="85" spans="2:11" x14ac:dyDescent="0.35">
      <c r="B85">
        <v>1999</v>
      </c>
      <c r="C85">
        <v>1999</v>
      </c>
      <c r="D85" s="1" t="s">
        <v>405</v>
      </c>
      <c r="E85" s="1" t="s">
        <v>406</v>
      </c>
      <c r="F85" t="s">
        <v>171</v>
      </c>
      <c r="G85" t="s">
        <v>170</v>
      </c>
      <c r="H85">
        <v>53</v>
      </c>
      <c r="I85">
        <v>4882308</v>
      </c>
      <c r="J85">
        <v>1.1000000000000001</v>
      </c>
      <c r="K85" s="2" t="str">
        <f t="shared" si="1"/>
        <v>199980-84 yearsGR113-091</v>
      </c>
    </row>
    <row r="86" spans="2:11" x14ac:dyDescent="0.35">
      <c r="B86">
        <v>1999</v>
      </c>
      <c r="C86">
        <v>1999</v>
      </c>
      <c r="D86" s="1" t="s">
        <v>405</v>
      </c>
      <c r="E86" s="1" t="s">
        <v>406</v>
      </c>
      <c r="F86" t="s">
        <v>169</v>
      </c>
      <c r="G86" t="s">
        <v>168</v>
      </c>
      <c r="H86">
        <v>265</v>
      </c>
      <c r="I86">
        <v>4882308</v>
      </c>
      <c r="J86">
        <v>5.4</v>
      </c>
      <c r="K86" s="2" t="str">
        <f t="shared" si="1"/>
        <v>199980-84 yearsGR113-092</v>
      </c>
    </row>
    <row r="87" spans="2:11" x14ac:dyDescent="0.35">
      <c r="B87">
        <v>1999</v>
      </c>
      <c r="C87">
        <v>1999</v>
      </c>
      <c r="D87" s="1" t="s">
        <v>405</v>
      </c>
      <c r="E87" s="1" t="s">
        <v>406</v>
      </c>
      <c r="F87" t="s">
        <v>167</v>
      </c>
      <c r="G87" t="s">
        <v>166</v>
      </c>
      <c r="H87">
        <v>1505</v>
      </c>
      <c r="I87">
        <v>4882308</v>
      </c>
      <c r="J87">
        <v>30.8</v>
      </c>
      <c r="K87" s="2" t="str">
        <f t="shared" si="1"/>
        <v>199980-84 yearsGR113-093</v>
      </c>
    </row>
    <row r="88" spans="2:11" x14ac:dyDescent="0.35">
      <c r="B88">
        <v>1999</v>
      </c>
      <c r="C88">
        <v>1999</v>
      </c>
      <c r="D88" s="1" t="s">
        <v>405</v>
      </c>
      <c r="E88" s="1" t="s">
        <v>406</v>
      </c>
      <c r="F88" t="s">
        <v>165</v>
      </c>
      <c r="G88" t="s">
        <v>164</v>
      </c>
      <c r="H88">
        <v>256</v>
      </c>
      <c r="I88">
        <v>4882308</v>
      </c>
      <c r="J88">
        <v>5.2</v>
      </c>
      <c r="K88" s="2" t="str">
        <f t="shared" si="1"/>
        <v>199980-84 yearsGR113-094</v>
      </c>
    </row>
    <row r="89" spans="2:11" x14ac:dyDescent="0.35">
      <c r="B89">
        <v>1999</v>
      </c>
      <c r="C89">
        <v>1999</v>
      </c>
      <c r="D89" s="1" t="s">
        <v>405</v>
      </c>
      <c r="E89" s="1" t="s">
        <v>406</v>
      </c>
      <c r="F89" t="s">
        <v>163</v>
      </c>
      <c r="G89" t="s">
        <v>162</v>
      </c>
      <c r="H89">
        <v>1249</v>
      </c>
      <c r="I89">
        <v>4882308</v>
      </c>
      <c r="J89">
        <v>25.6</v>
      </c>
      <c r="K89" s="2" t="str">
        <f t="shared" si="1"/>
        <v>199980-84 yearsGR113-095</v>
      </c>
    </row>
    <row r="90" spans="2:11" x14ac:dyDescent="0.35">
      <c r="B90">
        <v>1999</v>
      </c>
      <c r="C90">
        <v>1999</v>
      </c>
      <c r="D90" s="1" t="s">
        <v>405</v>
      </c>
      <c r="E90" s="1" t="s">
        <v>406</v>
      </c>
      <c r="F90" t="s">
        <v>161</v>
      </c>
      <c r="G90" t="s">
        <v>160</v>
      </c>
      <c r="H90">
        <v>531</v>
      </c>
      <c r="I90">
        <v>4882308</v>
      </c>
      <c r="J90">
        <v>10.9</v>
      </c>
      <c r="K90" s="2" t="str">
        <f t="shared" si="1"/>
        <v>199980-84 yearsGR113-096</v>
      </c>
    </row>
    <row r="91" spans="2:11" x14ac:dyDescent="0.35">
      <c r="B91">
        <v>1999</v>
      </c>
      <c r="C91">
        <v>1999</v>
      </c>
      <c r="D91" s="1" t="s">
        <v>405</v>
      </c>
      <c r="E91" s="1" t="s">
        <v>406</v>
      </c>
      <c r="F91" t="s">
        <v>159</v>
      </c>
      <c r="G91" t="s">
        <v>158</v>
      </c>
      <c r="H91">
        <v>6220</v>
      </c>
      <c r="I91">
        <v>4882308</v>
      </c>
      <c r="J91">
        <v>127.4</v>
      </c>
      <c r="K91" s="2" t="str">
        <f t="shared" si="1"/>
        <v>199980-84 yearsGR113-097</v>
      </c>
    </row>
    <row r="92" spans="2:11" x14ac:dyDescent="0.35">
      <c r="B92">
        <v>1999</v>
      </c>
      <c r="C92">
        <v>1999</v>
      </c>
      <c r="D92" s="1" t="s">
        <v>405</v>
      </c>
      <c r="E92" s="1" t="s">
        <v>406</v>
      </c>
      <c r="F92" t="s">
        <v>157</v>
      </c>
      <c r="G92" t="s">
        <v>156</v>
      </c>
      <c r="H92">
        <v>25</v>
      </c>
      <c r="I92">
        <v>4882308</v>
      </c>
      <c r="J92">
        <v>0.5</v>
      </c>
      <c r="K92" s="2" t="str">
        <f t="shared" si="1"/>
        <v>199980-84 yearsGR113-098</v>
      </c>
    </row>
    <row r="93" spans="2:11" x14ac:dyDescent="0.35">
      <c r="B93">
        <v>1999</v>
      </c>
      <c r="C93">
        <v>1999</v>
      </c>
      <c r="D93" s="1" t="s">
        <v>405</v>
      </c>
      <c r="E93" s="1" t="s">
        <v>406</v>
      </c>
      <c r="F93" t="s">
        <v>155</v>
      </c>
      <c r="G93" t="s">
        <v>154</v>
      </c>
      <c r="H93">
        <v>96</v>
      </c>
      <c r="I93">
        <v>4882308</v>
      </c>
      <c r="J93">
        <v>2</v>
      </c>
      <c r="K93" s="2" t="str">
        <f t="shared" si="1"/>
        <v>199980-84 yearsGR113-099</v>
      </c>
    </row>
    <row r="94" spans="2:11" x14ac:dyDescent="0.35">
      <c r="B94">
        <v>1999</v>
      </c>
      <c r="C94">
        <v>1999</v>
      </c>
      <c r="D94" s="1" t="s">
        <v>405</v>
      </c>
      <c r="E94" s="1" t="s">
        <v>406</v>
      </c>
      <c r="F94" t="s">
        <v>153</v>
      </c>
      <c r="G94" t="s">
        <v>152</v>
      </c>
      <c r="H94">
        <v>6092</v>
      </c>
      <c r="I94">
        <v>4882308</v>
      </c>
      <c r="J94">
        <v>124.8</v>
      </c>
      <c r="K94" s="2" t="str">
        <f t="shared" si="1"/>
        <v>199980-84 yearsGR113-100</v>
      </c>
    </row>
    <row r="95" spans="2:11" x14ac:dyDescent="0.35">
      <c r="B95">
        <v>1999</v>
      </c>
      <c r="C95">
        <v>1999</v>
      </c>
      <c r="D95" s="1" t="s">
        <v>405</v>
      </c>
      <c r="E95" s="1" t="s">
        <v>406</v>
      </c>
      <c r="F95" t="s">
        <v>151</v>
      </c>
      <c r="G95" t="s">
        <v>150</v>
      </c>
      <c r="H95">
        <v>7</v>
      </c>
      <c r="I95">
        <v>4882308</v>
      </c>
      <c r="J95" t="s">
        <v>85</v>
      </c>
      <c r="K95" s="2" t="str">
        <f t="shared" si="1"/>
        <v>199980-84 yearsGR113-101</v>
      </c>
    </row>
    <row r="96" spans="2:11" x14ac:dyDescent="0.35">
      <c r="B96">
        <v>1999</v>
      </c>
      <c r="C96">
        <v>1999</v>
      </c>
      <c r="D96" s="1" t="s">
        <v>405</v>
      </c>
      <c r="E96" s="1" t="s">
        <v>406</v>
      </c>
      <c r="F96" t="s">
        <v>149</v>
      </c>
      <c r="G96" t="s">
        <v>148</v>
      </c>
      <c r="H96">
        <v>133</v>
      </c>
      <c r="I96">
        <v>4882308</v>
      </c>
      <c r="J96">
        <v>2.7</v>
      </c>
      <c r="K96" s="2" t="str">
        <f t="shared" si="1"/>
        <v>199980-84 yearsGR113-102</v>
      </c>
    </row>
    <row r="97" spans="2:11" x14ac:dyDescent="0.35">
      <c r="B97">
        <v>1999</v>
      </c>
      <c r="C97">
        <v>1999</v>
      </c>
      <c r="D97" s="1" t="s">
        <v>405</v>
      </c>
      <c r="E97" s="1" t="s">
        <v>406</v>
      </c>
      <c r="F97" t="s">
        <v>351</v>
      </c>
      <c r="G97" t="s">
        <v>350</v>
      </c>
      <c r="H97">
        <v>101</v>
      </c>
      <c r="I97">
        <v>4882308</v>
      </c>
      <c r="J97">
        <v>2.1</v>
      </c>
      <c r="K97" s="2" t="str">
        <f t="shared" si="1"/>
        <v>199980-84 yearsGR113-103</v>
      </c>
    </row>
    <row r="98" spans="2:11" x14ac:dyDescent="0.35">
      <c r="B98">
        <v>1999</v>
      </c>
      <c r="C98">
        <v>1999</v>
      </c>
      <c r="D98" s="1" t="s">
        <v>405</v>
      </c>
      <c r="E98" s="1" t="s">
        <v>406</v>
      </c>
      <c r="F98" t="s">
        <v>147</v>
      </c>
      <c r="G98" t="s">
        <v>146</v>
      </c>
      <c r="H98">
        <v>17</v>
      </c>
      <c r="I98">
        <v>4882308</v>
      </c>
      <c r="J98" t="s">
        <v>85</v>
      </c>
      <c r="K98" s="2" t="str">
        <f t="shared" si="1"/>
        <v>199980-84 yearsGR113-104</v>
      </c>
    </row>
    <row r="99" spans="2:11" x14ac:dyDescent="0.35">
      <c r="B99">
        <v>1999</v>
      </c>
      <c r="C99">
        <v>1999</v>
      </c>
      <c r="D99" s="1" t="s">
        <v>405</v>
      </c>
      <c r="E99" s="1" t="s">
        <v>406</v>
      </c>
      <c r="F99" t="s">
        <v>141</v>
      </c>
      <c r="G99" t="s">
        <v>140</v>
      </c>
      <c r="H99">
        <v>242</v>
      </c>
      <c r="I99">
        <v>4882308</v>
      </c>
      <c r="J99">
        <v>5</v>
      </c>
      <c r="K99" s="2" t="str">
        <f t="shared" si="1"/>
        <v>199980-84 yearsGR113-109</v>
      </c>
    </row>
    <row r="100" spans="2:11" x14ac:dyDescent="0.35">
      <c r="B100">
        <v>1999</v>
      </c>
      <c r="C100">
        <v>1999</v>
      </c>
      <c r="D100" s="1" t="s">
        <v>405</v>
      </c>
      <c r="E100" s="1" t="s">
        <v>406</v>
      </c>
      <c r="F100" t="s">
        <v>139</v>
      </c>
      <c r="G100" t="s">
        <v>138</v>
      </c>
      <c r="H100">
        <v>2468</v>
      </c>
      <c r="I100">
        <v>4882308</v>
      </c>
      <c r="J100">
        <v>50.5</v>
      </c>
      <c r="K100" s="2" t="str">
        <f t="shared" si="1"/>
        <v>199980-84 yearsGR113-110</v>
      </c>
    </row>
    <row r="101" spans="2:11" x14ac:dyDescent="0.35">
      <c r="B101">
        <v>1999</v>
      </c>
      <c r="C101">
        <v>1999</v>
      </c>
      <c r="D101" s="1" t="s">
        <v>405</v>
      </c>
      <c r="E101" s="1" t="s">
        <v>406</v>
      </c>
      <c r="F101" t="s">
        <v>137</v>
      </c>
      <c r="G101" t="s">
        <v>136</v>
      </c>
      <c r="H101">
        <v>24941</v>
      </c>
      <c r="I101">
        <v>4882308</v>
      </c>
      <c r="J101">
        <v>510.8</v>
      </c>
      <c r="K101" s="2" t="str">
        <f t="shared" si="1"/>
        <v>199980-84 yearsGR113-111</v>
      </c>
    </row>
    <row r="102" spans="2:11" x14ac:dyDescent="0.35">
      <c r="B102">
        <v>1999</v>
      </c>
      <c r="C102">
        <v>1999</v>
      </c>
      <c r="D102" s="1" t="s">
        <v>405</v>
      </c>
      <c r="E102" s="1" t="s">
        <v>406</v>
      </c>
      <c r="F102" t="s">
        <v>135</v>
      </c>
      <c r="G102" t="s">
        <v>134</v>
      </c>
      <c r="H102">
        <v>6510</v>
      </c>
      <c r="I102">
        <v>4882308</v>
      </c>
      <c r="J102">
        <v>133.30000000000001</v>
      </c>
      <c r="K102" s="2" t="str">
        <f t="shared" si="1"/>
        <v>199980-84 yearsGR113-112</v>
      </c>
    </row>
    <row r="103" spans="2:11" x14ac:dyDescent="0.35">
      <c r="B103">
        <v>1999</v>
      </c>
      <c r="C103">
        <v>1999</v>
      </c>
      <c r="D103" s="1" t="s">
        <v>405</v>
      </c>
      <c r="E103" s="1" t="s">
        <v>406</v>
      </c>
      <c r="F103" t="s">
        <v>133</v>
      </c>
      <c r="G103" t="s">
        <v>132</v>
      </c>
      <c r="H103">
        <v>1566</v>
      </c>
      <c r="I103">
        <v>4882308</v>
      </c>
      <c r="J103">
        <v>32.1</v>
      </c>
      <c r="K103" s="2" t="str">
        <f t="shared" si="1"/>
        <v>199980-84 yearsGR113-113</v>
      </c>
    </row>
    <row r="104" spans="2:11" x14ac:dyDescent="0.35">
      <c r="B104">
        <v>1999</v>
      </c>
      <c r="C104">
        <v>1999</v>
      </c>
      <c r="D104" s="1" t="s">
        <v>405</v>
      </c>
      <c r="E104" s="1" t="s">
        <v>406</v>
      </c>
      <c r="F104" t="s">
        <v>131</v>
      </c>
      <c r="G104" t="s">
        <v>130</v>
      </c>
      <c r="H104">
        <v>1471</v>
      </c>
      <c r="I104">
        <v>4882308</v>
      </c>
      <c r="J104">
        <v>30.1</v>
      </c>
      <c r="K104" s="2" t="str">
        <f t="shared" si="1"/>
        <v>199980-84 yearsGR113-114</v>
      </c>
    </row>
    <row r="105" spans="2:11" x14ac:dyDescent="0.35">
      <c r="B105">
        <v>1999</v>
      </c>
      <c r="C105">
        <v>1999</v>
      </c>
      <c r="D105" s="1" t="s">
        <v>405</v>
      </c>
      <c r="E105" s="1" t="s">
        <v>406</v>
      </c>
      <c r="F105" t="s">
        <v>129</v>
      </c>
      <c r="G105" t="s">
        <v>128</v>
      </c>
      <c r="H105">
        <v>67</v>
      </c>
      <c r="I105">
        <v>4882308</v>
      </c>
      <c r="J105">
        <v>1.4</v>
      </c>
      <c r="K105" s="2" t="str">
        <f t="shared" si="1"/>
        <v>199980-84 yearsGR113-115</v>
      </c>
    </row>
    <row r="106" spans="2:11" x14ac:dyDescent="0.35">
      <c r="B106">
        <v>1999</v>
      </c>
      <c r="C106">
        <v>1999</v>
      </c>
      <c r="D106" s="1" t="s">
        <v>405</v>
      </c>
      <c r="E106" s="1" t="s">
        <v>406</v>
      </c>
      <c r="F106" t="s">
        <v>127</v>
      </c>
      <c r="G106" t="s">
        <v>126</v>
      </c>
      <c r="H106">
        <v>28</v>
      </c>
      <c r="I106">
        <v>4882308</v>
      </c>
      <c r="J106">
        <v>0.6</v>
      </c>
      <c r="K106" s="2" t="str">
        <f t="shared" si="1"/>
        <v>199980-84 yearsGR113-116</v>
      </c>
    </row>
    <row r="107" spans="2:11" x14ac:dyDescent="0.35">
      <c r="B107">
        <v>1999</v>
      </c>
      <c r="C107">
        <v>1999</v>
      </c>
      <c r="D107" s="1" t="s">
        <v>405</v>
      </c>
      <c r="E107" s="1" t="s">
        <v>406</v>
      </c>
      <c r="F107" t="s">
        <v>125</v>
      </c>
      <c r="G107" t="s">
        <v>124</v>
      </c>
      <c r="H107">
        <v>4944</v>
      </c>
      <c r="I107">
        <v>4882308</v>
      </c>
      <c r="J107">
        <v>101.3</v>
      </c>
      <c r="K107" s="2" t="str">
        <f t="shared" si="1"/>
        <v>199980-84 yearsGR113-117</v>
      </c>
    </row>
    <row r="108" spans="2:11" x14ac:dyDescent="0.35">
      <c r="B108">
        <v>1999</v>
      </c>
      <c r="C108">
        <v>1999</v>
      </c>
      <c r="D108" s="1" t="s">
        <v>405</v>
      </c>
      <c r="E108" s="1" t="s">
        <v>406</v>
      </c>
      <c r="F108" t="s">
        <v>123</v>
      </c>
      <c r="G108" t="s">
        <v>122</v>
      </c>
      <c r="H108">
        <v>2220</v>
      </c>
      <c r="I108">
        <v>4882308</v>
      </c>
      <c r="J108">
        <v>45.5</v>
      </c>
      <c r="K108" s="2" t="str">
        <f t="shared" si="1"/>
        <v>199980-84 yearsGR113-118</v>
      </c>
    </row>
    <row r="109" spans="2:11" x14ac:dyDescent="0.35">
      <c r="B109">
        <v>1999</v>
      </c>
      <c r="C109">
        <v>1999</v>
      </c>
      <c r="D109" s="1" t="s">
        <v>405</v>
      </c>
      <c r="E109" s="1" t="s">
        <v>406</v>
      </c>
      <c r="F109" t="s">
        <v>121</v>
      </c>
      <c r="G109" t="s">
        <v>120</v>
      </c>
      <c r="H109">
        <v>8</v>
      </c>
      <c r="I109">
        <v>4882308</v>
      </c>
      <c r="J109" t="s">
        <v>85</v>
      </c>
      <c r="K109" s="2" t="str">
        <f t="shared" si="1"/>
        <v>199980-84 yearsGR113-119</v>
      </c>
    </row>
    <row r="110" spans="2:11" x14ac:dyDescent="0.35">
      <c r="B110">
        <v>1999</v>
      </c>
      <c r="C110">
        <v>1999</v>
      </c>
      <c r="D110" s="1" t="s">
        <v>405</v>
      </c>
      <c r="E110" s="1" t="s">
        <v>406</v>
      </c>
      <c r="F110" t="s">
        <v>119</v>
      </c>
      <c r="G110" t="s">
        <v>118</v>
      </c>
      <c r="H110">
        <v>70</v>
      </c>
      <c r="I110">
        <v>4882308</v>
      </c>
      <c r="J110">
        <v>1.4</v>
      </c>
      <c r="K110" s="2" t="str">
        <f t="shared" si="1"/>
        <v>199980-84 yearsGR113-120</v>
      </c>
    </row>
    <row r="111" spans="2:11" x14ac:dyDescent="0.35">
      <c r="B111">
        <v>1999</v>
      </c>
      <c r="C111">
        <v>1999</v>
      </c>
      <c r="D111" s="1" t="s">
        <v>405</v>
      </c>
      <c r="E111" s="1" t="s">
        <v>406</v>
      </c>
      <c r="F111" t="s">
        <v>117</v>
      </c>
      <c r="G111" t="s">
        <v>116</v>
      </c>
      <c r="H111">
        <v>229</v>
      </c>
      <c r="I111">
        <v>4882308</v>
      </c>
      <c r="J111">
        <v>4.7</v>
      </c>
      <c r="K111" s="2" t="str">
        <f t="shared" si="1"/>
        <v>199980-84 yearsGR113-121</v>
      </c>
    </row>
    <row r="112" spans="2:11" x14ac:dyDescent="0.35">
      <c r="B112">
        <v>1999</v>
      </c>
      <c r="C112">
        <v>1999</v>
      </c>
      <c r="D112" s="1" t="s">
        <v>405</v>
      </c>
      <c r="E112" s="1" t="s">
        <v>406</v>
      </c>
      <c r="F112" t="s">
        <v>115</v>
      </c>
      <c r="G112" t="s">
        <v>114</v>
      </c>
      <c r="H112">
        <v>127</v>
      </c>
      <c r="I112">
        <v>4882308</v>
      </c>
      <c r="J112">
        <v>2.6</v>
      </c>
      <c r="K112" s="2" t="str">
        <f t="shared" si="1"/>
        <v>199980-84 yearsGR113-122</v>
      </c>
    </row>
    <row r="113" spans="2:11" x14ac:dyDescent="0.35">
      <c r="B113">
        <v>1999</v>
      </c>
      <c r="C113">
        <v>1999</v>
      </c>
      <c r="D113" s="1" t="s">
        <v>405</v>
      </c>
      <c r="E113" s="1" t="s">
        <v>406</v>
      </c>
      <c r="F113" t="s">
        <v>113</v>
      </c>
      <c r="G113" t="s">
        <v>112</v>
      </c>
      <c r="H113">
        <v>2290</v>
      </c>
      <c r="I113">
        <v>4882308</v>
      </c>
      <c r="J113">
        <v>46.9</v>
      </c>
      <c r="K113" s="2" t="str">
        <f t="shared" si="1"/>
        <v>199980-84 yearsGR113-123</v>
      </c>
    </row>
    <row r="114" spans="2:11" x14ac:dyDescent="0.35">
      <c r="B114">
        <v>1999</v>
      </c>
      <c r="C114">
        <v>1999</v>
      </c>
      <c r="D114" s="1" t="s">
        <v>405</v>
      </c>
      <c r="E114" s="1" t="s">
        <v>406</v>
      </c>
      <c r="F114" t="s">
        <v>111</v>
      </c>
      <c r="G114" t="s">
        <v>110</v>
      </c>
      <c r="H114">
        <v>937</v>
      </c>
      <c r="I114">
        <v>4882308</v>
      </c>
      <c r="J114">
        <v>19.2</v>
      </c>
      <c r="K114" s="2" t="str">
        <f t="shared" si="1"/>
        <v>199980-84 yearsGR113-124</v>
      </c>
    </row>
    <row r="115" spans="2:11" x14ac:dyDescent="0.35">
      <c r="B115">
        <v>1999</v>
      </c>
      <c r="C115">
        <v>1999</v>
      </c>
      <c r="D115" s="1" t="s">
        <v>405</v>
      </c>
      <c r="E115" s="1" t="s">
        <v>406</v>
      </c>
      <c r="F115" t="s">
        <v>109</v>
      </c>
      <c r="G115" t="s">
        <v>108</v>
      </c>
      <c r="H115">
        <v>660</v>
      </c>
      <c r="I115">
        <v>4882308</v>
      </c>
      <c r="J115">
        <v>13.5</v>
      </c>
      <c r="K115" s="2" t="str">
        <f t="shared" si="1"/>
        <v>199980-84 yearsGR113-125</v>
      </c>
    </row>
    <row r="116" spans="2:11" x14ac:dyDescent="0.35">
      <c r="B116">
        <v>1999</v>
      </c>
      <c r="C116">
        <v>1999</v>
      </c>
      <c r="D116" s="1" t="s">
        <v>405</v>
      </c>
      <c r="E116" s="1" t="s">
        <v>406</v>
      </c>
      <c r="F116" t="s">
        <v>107</v>
      </c>
      <c r="G116" t="s">
        <v>106</v>
      </c>
      <c r="H116">
        <v>277</v>
      </c>
      <c r="I116">
        <v>4882308</v>
      </c>
      <c r="J116">
        <v>5.7</v>
      </c>
      <c r="K116" s="2" t="str">
        <f t="shared" si="1"/>
        <v>199980-84 yearsGR113-126</v>
      </c>
    </row>
    <row r="117" spans="2:11" x14ac:dyDescent="0.35">
      <c r="B117">
        <v>1999</v>
      </c>
      <c r="C117">
        <v>1999</v>
      </c>
      <c r="D117" s="1" t="s">
        <v>405</v>
      </c>
      <c r="E117" s="1" t="s">
        <v>406</v>
      </c>
      <c r="F117" t="s">
        <v>105</v>
      </c>
      <c r="G117" t="s">
        <v>104</v>
      </c>
      <c r="H117">
        <v>119</v>
      </c>
      <c r="I117">
        <v>4882308</v>
      </c>
      <c r="J117">
        <v>2.4</v>
      </c>
      <c r="K117" s="2" t="str">
        <f t="shared" si="1"/>
        <v>199980-84 yearsGR113-127</v>
      </c>
    </row>
    <row r="118" spans="2:11" x14ac:dyDescent="0.35">
      <c r="B118">
        <v>1999</v>
      </c>
      <c r="C118">
        <v>1999</v>
      </c>
      <c r="D118" s="1" t="s">
        <v>405</v>
      </c>
      <c r="E118" s="1" t="s">
        <v>406</v>
      </c>
      <c r="F118" t="s">
        <v>103</v>
      </c>
      <c r="G118" t="s">
        <v>102</v>
      </c>
      <c r="H118">
        <v>34</v>
      </c>
      <c r="I118">
        <v>4882308</v>
      </c>
      <c r="J118">
        <v>0.7</v>
      </c>
      <c r="K118" s="2" t="str">
        <f t="shared" si="1"/>
        <v>199980-84 yearsGR113-128</v>
      </c>
    </row>
    <row r="119" spans="2:11" x14ac:dyDescent="0.35">
      <c r="B119">
        <v>1999</v>
      </c>
      <c r="C119">
        <v>1999</v>
      </c>
      <c r="D119" s="1" t="s">
        <v>405</v>
      </c>
      <c r="E119" s="1" t="s">
        <v>406</v>
      </c>
      <c r="F119" t="s">
        <v>101</v>
      </c>
      <c r="G119" t="s">
        <v>100</v>
      </c>
      <c r="H119">
        <v>85</v>
      </c>
      <c r="I119">
        <v>4882308</v>
      </c>
      <c r="J119">
        <v>1.7</v>
      </c>
      <c r="K119" s="2" t="str">
        <f t="shared" si="1"/>
        <v>199980-84 yearsGR113-129</v>
      </c>
    </row>
    <row r="120" spans="2:11" x14ac:dyDescent="0.35">
      <c r="B120">
        <v>1999</v>
      </c>
      <c r="C120">
        <v>1999</v>
      </c>
      <c r="D120" s="1" t="s">
        <v>405</v>
      </c>
      <c r="E120" s="1" t="s">
        <v>406</v>
      </c>
      <c r="F120" t="s">
        <v>97</v>
      </c>
      <c r="G120" t="s">
        <v>96</v>
      </c>
      <c r="H120">
        <v>45</v>
      </c>
      <c r="I120">
        <v>4882308</v>
      </c>
      <c r="J120">
        <v>0.9</v>
      </c>
      <c r="K120" s="2" t="str">
        <f t="shared" si="1"/>
        <v>199980-84 yearsGR113-131</v>
      </c>
    </row>
    <row r="121" spans="2:11" x14ac:dyDescent="0.35">
      <c r="B121">
        <v>1999</v>
      </c>
      <c r="C121">
        <v>1999</v>
      </c>
      <c r="D121" s="1" t="s">
        <v>405</v>
      </c>
      <c r="E121" s="1" t="s">
        <v>406</v>
      </c>
      <c r="F121" t="s">
        <v>95</v>
      </c>
      <c r="G121" t="s">
        <v>94</v>
      </c>
      <c r="H121">
        <v>7</v>
      </c>
      <c r="I121">
        <v>4882308</v>
      </c>
      <c r="J121" t="s">
        <v>85</v>
      </c>
      <c r="K121" s="2" t="str">
        <f t="shared" si="1"/>
        <v>199980-84 yearsGR113-132</v>
      </c>
    </row>
    <row r="122" spans="2:11" x14ac:dyDescent="0.35">
      <c r="B122">
        <v>1999</v>
      </c>
      <c r="C122">
        <v>1999</v>
      </c>
      <c r="D122" s="1" t="s">
        <v>405</v>
      </c>
      <c r="E122" s="1" t="s">
        <v>406</v>
      </c>
      <c r="F122" t="s">
        <v>93</v>
      </c>
      <c r="G122" t="s">
        <v>92</v>
      </c>
      <c r="H122">
        <v>38</v>
      </c>
      <c r="I122">
        <v>4882308</v>
      </c>
      <c r="J122">
        <v>0.8</v>
      </c>
      <c r="K122" s="2" t="str">
        <f t="shared" si="1"/>
        <v>199980-84 yearsGR113-133</v>
      </c>
    </row>
    <row r="123" spans="2:11" x14ac:dyDescent="0.35">
      <c r="B123">
        <v>1999</v>
      </c>
      <c r="C123">
        <v>1999</v>
      </c>
      <c r="D123" s="1" t="s">
        <v>405</v>
      </c>
      <c r="E123" s="1" t="s">
        <v>406</v>
      </c>
      <c r="F123" t="s">
        <v>91</v>
      </c>
      <c r="G123" t="s">
        <v>90</v>
      </c>
      <c r="H123">
        <v>4</v>
      </c>
      <c r="I123">
        <v>4882308</v>
      </c>
      <c r="J123" t="s">
        <v>85</v>
      </c>
      <c r="K123" s="2" t="str">
        <f t="shared" si="1"/>
        <v>199980-84 yearsGR113-134</v>
      </c>
    </row>
    <row r="124" spans="2:11" x14ac:dyDescent="0.35">
      <c r="B124">
        <v>1999</v>
      </c>
      <c r="C124">
        <v>1999</v>
      </c>
      <c r="D124" s="1" t="s">
        <v>405</v>
      </c>
      <c r="E124" s="1" t="s">
        <v>406</v>
      </c>
      <c r="F124" t="s">
        <v>89</v>
      </c>
      <c r="G124" t="s">
        <v>88</v>
      </c>
      <c r="H124">
        <v>410</v>
      </c>
      <c r="I124">
        <v>4882308</v>
      </c>
      <c r="J124">
        <v>8.4</v>
      </c>
      <c r="K124" s="2" t="str">
        <f t="shared" si="1"/>
        <v>199980-84 yearsGR113-135</v>
      </c>
    </row>
    <row r="125" spans="2:11" x14ac:dyDescent="0.35">
      <c r="B125">
        <v>1999</v>
      </c>
      <c r="C125">
        <v>1999</v>
      </c>
      <c r="D125" s="1" t="s">
        <v>405</v>
      </c>
      <c r="E125" s="1" t="s">
        <v>406</v>
      </c>
      <c r="F125" t="s">
        <v>87</v>
      </c>
      <c r="G125" t="s">
        <v>86</v>
      </c>
      <c r="H125">
        <v>171</v>
      </c>
      <c r="I125">
        <v>4882308</v>
      </c>
      <c r="J125">
        <v>3.5</v>
      </c>
      <c r="K125" s="2" t="str">
        <f t="shared" si="1"/>
        <v>199980-84 yearsGR113-136</v>
      </c>
    </row>
    <row r="126" spans="2:11" x14ac:dyDescent="0.35">
      <c r="B126">
        <v>1999</v>
      </c>
      <c r="C126">
        <v>1999</v>
      </c>
      <c r="D126" s="1" t="s">
        <v>407</v>
      </c>
      <c r="E126" s="1" t="s">
        <v>408</v>
      </c>
      <c r="F126" t="s">
        <v>345</v>
      </c>
      <c r="G126" t="s">
        <v>344</v>
      </c>
      <c r="H126">
        <v>4</v>
      </c>
      <c r="I126" t="s">
        <v>409</v>
      </c>
      <c r="J126" t="s">
        <v>409</v>
      </c>
      <c r="K126" s="2" t="str">
        <f t="shared" si="1"/>
        <v>199985-89 yearsGR113-001</v>
      </c>
    </row>
    <row r="127" spans="2:11" x14ac:dyDescent="0.35">
      <c r="B127">
        <v>1999</v>
      </c>
      <c r="C127">
        <v>1999</v>
      </c>
      <c r="D127" s="1" t="s">
        <v>407</v>
      </c>
      <c r="E127" s="1" t="s">
        <v>408</v>
      </c>
      <c r="F127" t="s">
        <v>347</v>
      </c>
      <c r="G127" t="s">
        <v>346</v>
      </c>
      <c r="H127">
        <v>1</v>
      </c>
      <c r="I127" t="s">
        <v>409</v>
      </c>
      <c r="J127" t="s">
        <v>409</v>
      </c>
      <c r="K127" s="2" t="str">
        <f t="shared" si="1"/>
        <v>199985-89 yearsGR113-002</v>
      </c>
    </row>
    <row r="128" spans="2:11" x14ac:dyDescent="0.35">
      <c r="B128">
        <v>1999</v>
      </c>
      <c r="C128">
        <v>1999</v>
      </c>
      <c r="D128" s="1" t="s">
        <v>407</v>
      </c>
      <c r="E128" s="1" t="s">
        <v>408</v>
      </c>
      <c r="F128" t="s">
        <v>333</v>
      </c>
      <c r="G128" t="s">
        <v>332</v>
      </c>
      <c r="H128">
        <v>211</v>
      </c>
      <c r="I128" t="s">
        <v>409</v>
      </c>
      <c r="J128" t="s">
        <v>409</v>
      </c>
      <c r="K128" s="2" t="str">
        <f t="shared" si="1"/>
        <v>199985-89 yearsGR113-003</v>
      </c>
    </row>
    <row r="129" spans="2:11" x14ac:dyDescent="0.35">
      <c r="B129">
        <v>1999</v>
      </c>
      <c r="C129">
        <v>1999</v>
      </c>
      <c r="D129" s="1" t="s">
        <v>407</v>
      </c>
      <c r="E129" s="1" t="s">
        <v>408</v>
      </c>
      <c r="F129" t="s">
        <v>331</v>
      </c>
      <c r="G129" t="s">
        <v>330</v>
      </c>
      <c r="H129">
        <v>115</v>
      </c>
      <c r="I129" t="s">
        <v>409</v>
      </c>
      <c r="J129" t="s">
        <v>409</v>
      </c>
      <c r="K129" s="2" t="str">
        <f t="shared" si="1"/>
        <v>199985-89 yearsGR113-004</v>
      </c>
    </row>
    <row r="130" spans="2:11" x14ac:dyDescent="0.35">
      <c r="B130">
        <v>1999</v>
      </c>
      <c r="C130">
        <v>1999</v>
      </c>
      <c r="D130" s="1" t="s">
        <v>407</v>
      </c>
      <c r="E130" s="1" t="s">
        <v>408</v>
      </c>
      <c r="F130" t="s">
        <v>329</v>
      </c>
      <c r="G130" t="s">
        <v>328</v>
      </c>
      <c r="H130">
        <v>100</v>
      </c>
      <c r="I130" t="s">
        <v>409</v>
      </c>
      <c r="J130" t="s">
        <v>409</v>
      </c>
      <c r="K130" s="2" t="str">
        <f t="shared" si="1"/>
        <v>199985-89 yearsGR113-005</v>
      </c>
    </row>
    <row r="131" spans="2:11" x14ac:dyDescent="0.35">
      <c r="B131">
        <v>1999</v>
      </c>
      <c r="C131">
        <v>1999</v>
      </c>
      <c r="D131" s="1" t="s">
        <v>407</v>
      </c>
      <c r="E131" s="1" t="s">
        <v>408</v>
      </c>
      <c r="F131" t="s">
        <v>337</v>
      </c>
      <c r="G131" t="s">
        <v>336</v>
      </c>
      <c r="H131">
        <v>15</v>
      </c>
      <c r="I131" t="s">
        <v>409</v>
      </c>
      <c r="J131" t="s">
        <v>409</v>
      </c>
      <c r="K131" s="2" t="str">
        <f t="shared" ref="K131:K194" si="2">C131&amp;D131&amp;G131</f>
        <v>199985-89 yearsGR113-006</v>
      </c>
    </row>
    <row r="132" spans="2:11" x14ac:dyDescent="0.35">
      <c r="B132">
        <v>1999</v>
      </c>
      <c r="C132">
        <v>1999</v>
      </c>
      <c r="D132" s="1" t="s">
        <v>407</v>
      </c>
      <c r="E132" s="1" t="s">
        <v>408</v>
      </c>
      <c r="F132" t="s">
        <v>325</v>
      </c>
      <c r="G132" t="s">
        <v>324</v>
      </c>
      <c r="H132">
        <v>3</v>
      </c>
      <c r="I132" t="s">
        <v>409</v>
      </c>
      <c r="J132" t="s">
        <v>409</v>
      </c>
      <c r="K132" s="2" t="str">
        <f t="shared" si="2"/>
        <v>199985-89 yearsGR113-009</v>
      </c>
    </row>
    <row r="133" spans="2:11" x14ac:dyDescent="0.35">
      <c r="B133">
        <v>1999</v>
      </c>
      <c r="C133">
        <v>1999</v>
      </c>
      <c r="D133" s="1" t="s">
        <v>407</v>
      </c>
      <c r="E133" s="1" t="s">
        <v>408</v>
      </c>
      <c r="F133" t="s">
        <v>323</v>
      </c>
      <c r="G133" t="s">
        <v>322</v>
      </c>
      <c r="H133">
        <v>4854</v>
      </c>
      <c r="I133" t="s">
        <v>409</v>
      </c>
      <c r="J133" t="s">
        <v>409</v>
      </c>
      <c r="K133" s="2" t="str">
        <f t="shared" si="2"/>
        <v>199985-89 yearsGR113-010</v>
      </c>
    </row>
    <row r="134" spans="2:11" x14ac:dyDescent="0.35">
      <c r="B134">
        <v>1999</v>
      </c>
      <c r="C134">
        <v>1999</v>
      </c>
      <c r="D134" s="1" t="s">
        <v>407</v>
      </c>
      <c r="E134" s="1" t="s">
        <v>408</v>
      </c>
      <c r="F134" t="s">
        <v>343</v>
      </c>
      <c r="G134" t="s">
        <v>342</v>
      </c>
      <c r="H134">
        <v>2</v>
      </c>
      <c r="I134" t="s">
        <v>409</v>
      </c>
      <c r="J134" t="s">
        <v>409</v>
      </c>
      <c r="K134" s="2" t="str">
        <f t="shared" si="2"/>
        <v>199985-89 yearsGR113-011</v>
      </c>
    </row>
    <row r="135" spans="2:11" x14ac:dyDescent="0.35">
      <c r="B135">
        <v>1999</v>
      </c>
      <c r="C135">
        <v>1999</v>
      </c>
      <c r="D135" s="1" t="s">
        <v>407</v>
      </c>
      <c r="E135" s="1" t="s">
        <v>408</v>
      </c>
      <c r="F135" t="s">
        <v>353</v>
      </c>
      <c r="G135" t="s">
        <v>352</v>
      </c>
      <c r="H135">
        <v>1</v>
      </c>
      <c r="I135" t="s">
        <v>409</v>
      </c>
      <c r="J135" t="s">
        <v>409</v>
      </c>
      <c r="K135" s="2" t="str">
        <f t="shared" si="2"/>
        <v>199985-89 yearsGR113-013</v>
      </c>
    </row>
    <row r="136" spans="2:11" x14ac:dyDescent="0.35">
      <c r="B136">
        <v>1999</v>
      </c>
      <c r="C136">
        <v>1999</v>
      </c>
      <c r="D136" s="1" t="s">
        <v>407</v>
      </c>
      <c r="E136" s="1" t="s">
        <v>408</v>
      </c>
      <c r="F136" t="s">
        <v>321</v>
      </c>
      <c r="G136" t="s">
        <v>320</v>
      </c>
      <c r="H136">
        <v>145</v>
      </c>
      <c r="I136" t="s">
        <v>409</v>
      </c>
      <c r="J136" t="s">
        <v>409</v>
      </c>
      <c r="K136" s="2" t="str">
        <f t="shared" si="2"/>
        <v>199985-89 yearsGR113-015</v>
      </c>
    </row>
    <row r="137" spans="2:11" x14ac:dyDescent="0.35">
      <c r="B137">
        <v>1999</v>
      </c>
      <c r="C137">
        <v>1999</v>
      </c>
      <c r="D137" s="1" t="s">
        <v>407</v>
      </c>
      <c r="E137" s="1" t="s">
        <v>408</v>
      </c>
      <c r="F137" t="s">
        <v>319</v>
      </c>
      <c r="G137" t="s">
        <v>318</v>
      </c>
      <c r="H137">
        <v>7</v>
      </c>
      <c r="I137" t="s">
        <v>409</v>
      </c>
      <c r="J137" t="s">
        <v>409</v>
      </c>
      <c r="K137" s="2" t="str">
        <f t="shared" si="2"/>
        <v>199985-89 yearsGR113-016</v>
      </c>
    </row>
    <row r="138" spans="2:11" x14ac:dyDescent="0.35">
      <c r="B138">
        <v>1999</v>
      </c>
      <c r="C138">
        <v>1999</v>
      </c>
      <c r="D138" s="1" t="s">
        <v>407</v>
      </c>
      <c r="E138" s="1" t="s">
        <v>408</v>
      </c>
      <c r="F138" t="s">
        <v>317</v>
      </c>
      <c r="G138" t="s">
        <v>316</v>
      </c>
      <c r="H138">
        <v>633</v>
      </c>
      <c r="I138" t="s">
        <v>409</v>
      </c>
      <c r="J138" t="s">
        <v>409</v>
      </c>
      <c r="K138" s="2" t="str">
        <f t="shared" si="2"/>
        <v>199985-89 yearsGR113-018</v>
      </c>
    </row>
    <row r="139" spans="2:11" x14ac:dyDescent="0.35">
      <c r="B139">
        <v>1999</v>
      </c>
      <c r="C139">
        <v>1999</v>
      </c>
      <c r="D139" s="1" t="s">
        <v>407</v>
      </c>
      <c r="E139" s="1" t="s">
        <v>408</v>
      </c>
      <c r="F139" t="s">
        <v>315</v>
      </c>
      <c r="G139" t="s">
        <v>314</v>
      </c>
      <c r="H139">
        <v>48041</v>
      </c>
      <c r="I139" t="s">
        <v>409</v>
      </c>
      <c r="J139" t="s">
        <v>409</v>
      </c>
      <c r="K139" s="2" t="str">
        <f t="shared" si="2"/>
        <v>199985-89 yearsGR113-019</v>
      </c>
    </row>
    <row r="140" spans="2:11" x14ac:dyDescent="0.35">
      <c r="B140">
        <v>1999</v>
      </c>
      <c r="C140">
        <v>1999</v>
      </c>
      <c r="D140" s="1" t="s">
        <v>407</v>
      </c>
      <c r="E140" s="1" t="s">
        <v>408</v>
      </c>
      <c r="F140" t="s">
        <v>313</v>
      </c>
      <c r="G140" t="s">
        <v>312</v>
      </c>
      <c r="H140">
        <v>501</v>
      </c>
      <c r="I140" t="s">
        <v>409</v>
      </c>
      <c r="J140" t="s">
        <v>409</v>
      </c>
      <c r="K140" s="2" t="str">
        <f t="shared" si="2"/>
        <v>199985-89 yearsGR113-020</v>
      </c>
    </row>
    <row r="141" spans="2:11" x14ac:dyDescent="0.35">
      <c r="B141">
        <v>1999</v>
      </c>
      <c r="C141">
        <v>1999</v>
      </c>
      <c r="D141" s="1" t="s">
        <v>407</v>
      </c>
      <c r="E141" s="1" t="s">
        <v>408</v>
      </c>
      <c r="F141" t="s">
        <v>311</v>
      </c>
      <c r="G141" t="s">
        <v>310</v>
      </c>
      <c r="H141">
        <v>755</v>
      </c>
      <c r="I141" t="s">
        <v>409</v>
      </c>
      <c r="J141" t="s">
        <v>409</v>
      </c>
      <c r="K141" s="2" t="str">
        <f t="shared" si="2"/>
        <v>199985-89 yearsGR113-021</v>
      </c>
    </row>
    <row r="142" spans="2:11" x14ac:dyDescent="0.35">
      <c r="B142">
        <v>1999</v>
      </c>
      <c r="C142">
        <v>1999</v>
      </c>
      <c r="D142" s="1" t="s">
        <v>407</v>
      </c>
      <c r="E142" s="1" t="s">
        <v>408</v>
      </c>
      <c r="F142" t="s">
        <v>309</v>
      </c>
      <c r="G142" t="s">
        <v>308</v>
      </c>
      <c r="H142">
        <v>1277</v>
      </c>
      <c r="I142" t="s">
        <v>409</v>
      </c>
      <c r="J142" t="s">
        <v>409</v>
      </c>
      <c r="K142" s="2" t="str">
        <f t="shared" si="2"/>
        <v>199985-89 yearsGR113-022</v>
      </c>
    </row>
    <row r="143" spans="2:11" x14ac:dyDescent="0.35">
      <c r="B143">
        <v>1999</v>
      </c>
      <c r="C143">
        <v>1999</v>
      </c>
      <c r="D143" s="1" t="s">
        <v>407</v>
      </c>
      <c r="E143" s="1" t="s">
        <v>408</v>
      </c>
      <c r="F143" t="s">
        <v>307</v>
      </c>
      <c r="G143" t="s">
        <v>306</v>
      </c>
      <c r="H143">
        <v>6672</v>
      </c>
      <c r="I143" t="s">
        <v>409</v>
      </c>
      <c r="J143" t="s">
        <v>409</v>
      </c>
      <c r="K143" s="2" t="str">
        <f t="shared" si="2"/>
        <v>199985-89 yearsGR113-023</v>
      </c>
    </row>
    <row r="144" spans="2:11" x14ac:dyDescent="0.35">
      <c r="B144">
        <v>1999</v>
      </c>
      <c r="C144">
        <v>1999</v>
      </c>
      <c r="D144" s="1" t="s">
        <v>407</v>
      </c>
      <c r="E144" s="1" t="s">
        <v>408</v>
      </c>
      <c r="F144" t="s">
        <v>305</v>
      </c>
      <c r="G144" t="s">
        <v>304</v>
      </c>
      <c r="H144">
        <v>863</v>
      </c>
      <c r="I144" t="s">
        <v>409</v>
      </c>
      <c r="J144" t="s">
        <v>409</v>
      </c>
      <c r="K144" s="2" t="str">
        <f t="shared" si="2"/>
        <v>199985-89 yearsGR113-024</v>
      </c>
    </row>
    <row r="145" spans="2:11" x14ac:dyDescent="0.35">
      <c r="B145">
        <v>1999</v>
      </c>
      <c r="C145">
        <v>1999</v>
      </c>
      <c r="D145" s="1" t="s">
        <v>407</v>
      </c>
      <c r="E145" s="1" t="s">
        <v>408</v>
      </c>
      <c r="F145" t="s">
        <v>303</v>
      </c>
      <c r="G145" t="s">
        <v>302</v>
      </c>
      <c r="H145">
        <v>2673</v>
      </c>
      <c r="I145" t="s">
        <v>409</v>
      </c>
      <c r="J145" t="s">
        <v>409</v>
      </c>
      <c r="K145" s="2" t="str">
        <f t="shared" si="2"/>
        <v>199985-89 yearsGR113-025</v>
      </c>
    </row>
    <row r="146" spans="2:11" x14ac:dyDescent="0.35">
      <c r="B146">
        <v>1999</v>
      </c>
      <c r="C146">
        <v>1999</v>
      </c>
      <c r="D146" s="1" t="s">
        <v>407</v>
      </c>
      <c r="E146" s="1" t="s">
        <v>408</v>
      </c>
      <c r="F146" t="s">
        <v>301</v>
      </c>
      <c r="G146" t="s">
        <v>300</v>
      </c>
      <c r="H146">
        <v>200</v>
      </c>
      <c r="I146" t="s">
        <v>409</v>
      </c>
      <c r="J146" t="s">
        <v>409</v>
      </c>
      <c r="K146" s="2" t="str">
        <f t="shared" si="2"/>
        <v>199985-89 yearsGR113-026</v>
      </c>
    </row>
    <row r="147" spans="2:11" x14ac:dyDescent="0.35">
      <c r="B147">
        <v>1999</v>
      </c>
      <c r="C147">
        <v>1999</v>
      </c>
      <c r="D147" s="1" t="s">
        <v>407</v>
      </c>
      <c r="E147" s="1" t="s">
        <v>408</v>
      </c>
      <c r="F147" t="s">
        <v>299</v>
      </c>
      <c r="G147" t="s">
        <v>298</v>
      </c>
      <c r="H147">
        <v>8945</v>
      </c>
      <c r="I147" t="s">
        <v>409</v>
      </c>
      <c r="J147" t="s">
        <v>409</v>
      </c>
      <c r="K147" s="2" t="str">
        <f t="shared" si="2"/>
        <v>199985-89 yearsGR113-027</v>
      </c>
    </row>
    <row r="148" spans="2:11" x14ac:dyDescent="0.35">
      <c r="B148">
        <v>1999</v>
      </c>
      <c r="C148">
        <v>1999</v>
      </c>
      <c r="D148" s="1" t="s">
        <v>407</v>
      </c>
      <c r="E148" s="1" t="s">
        <v>408</v>
      </c>
      <c r="F148" t="s">
        <v>297</v>
      </c>
      <c r="G148" t="s">
        <v>296</v>
      </c>
      <c r="H148">
        <v>435</v>
      </c>
      <c r="I148" t="s">
        <v>409</v>
      </c>
      <c r="J148" t="s">
        <v>409</v>
      </c>
      <c r="K148" s="2" t="str">
        <f t="shared" si="2"/>
        <v>199985-89 yearsGR113-028</v>
      </c>
    </row>
    <row r="149" spans="2:11" x14ac:dyDescent="0.35">
      <c r="B149">
        <v>1999</v>
      </c>
      <c r="C149">
        <v>1999</v>
      </c>
      <c r="D149" s="1" t="s">
        <v>407</v>
      </c>
      <c r="E149" s="1" t="s">
        <v>408</v>
      </c>
      <c r="F149" t="s">
        <v>295</v>
      </c>
      <c r="G149" t="s">
        <v>294</v>
      </c>
      <c r="H149">
        <v>3428</v>
      </c>
      <c r="I149" t="s">
        <v>409</v>
      </c>
      <c r="J149" t="s">
        <v>409</v>
      </c>
      <c r="K149" s="2" t="str">
        <f t="shared" si="2"/>
        <v>199985-89 yearsGR113-029</v>
      </c>
    </row>
    <row r="150" spans="2:11" x14ac:dyDescent="0.35">
      <c r="B150">
        <v>1999</v>
      </c>
      <c r="C150">
        <v>1999</v>
      </c>
      <c r="D150" s="1" t="s">
        <v>407</v>
      </c>
      <c r="E150" s="1" t="s">
        <v>408</v>
      </c>
      <c r="F150" t="s">
        <v>293</v>
      </c>
      <c r="G150" t="s">
        <v>292</v>
      </c>
      <c r="H150">
        <v>199</v>
      </c>
      <c r="I150" t="s">
        <v>409</v>
      </c>
      <c r="J150" t="s">
        <v>409</v>
      </c>
      <c r="K150" s="2" t="str">
        <f t="shared" si="2"/>
        <v>199985-89 yearsGR113-030</v>
      </c>
    </row>
    <row r="151" spans="2:11" x14ac:dyDescent="0.35">
      <c r="B151">
        <v>1999</v>
      </c>
      <c r="C151">
        <v>1999</v>
      </c>
      <c r="D151" s="1" t="s">
        <v>407</v>
      </c>
      <c r="E151" s="1" t="s">
        <v>408</v>
      </c>
      <c r="F151" t="s">
        <v>291</v>
      </c>
      <c r="G151" t="s">
        <v>290</v>
      </c>
      <c r="H151">
        <v>593</v>
      </c>
      <c r="I151" t="s">
        <v>409</v>
      </c>
      <c r="J151" t="s">
        <v>409</v>
      </c>
      <c r="K151" s="2" t="str">
        <f t="shared" si="2"/>
        <v>199985-89 yearsGR113-031</v>
      </c>
    </row>
    <row r="152" spans="2:11" x14ac:dyDescent="0.35">
      <c r="B152">
        <v>1999</v>
      </c>
      <c r="C152">
        <v>1999</v>
      </c>
      <c r="D152" s="1" t="s">
        <v>407</v>
      </c>
      <c r="E152" s="1" t="s">
        <v>408</v>
      </c>
      <c r="F152" t="s">
        <v>289</v>
      </c>
      <c r="G152" t="s">
        <v>288</v>
      </c>
      <c r="H152">
        <v>1052</v>
      </c>
      <c r="I152" t="s">
        <v>409</v>
      </c>
      <c r="J152" t="s">
        <v>409</v>
      </c>
      <c r="K152" s="2" t="str">
        <f t="shared" si="2"/>
        <v>199985-89 yearsGR113-032</v>
      </c>
    </row>
    <row r="153" spans="2:11" x14ac:dyDescent="0.35">
      <c r="B153">
        <v>1999</v>
      </c>
      <c r="C153">
        <v>1999</v>
      </c>
      <c r="D153" s="1" t="s">
        <v>407</v>
      </c>
      <c r="E153" s="1" t="s">
        <v>408</v>
      </c>
      <c r="F153" t="s">
        <v>287</v>
      </c>
      <c r="G153" t="s">
        <v>286</v>
      </c>
      <c r="H153">
        <v>5418</v>
      </c>
      <c r="I153" t="s">
        <v>409</v>
      </c>
      <c r="J153" t="s">
        <v>409</v>
      </c>
      <c r="K153" s="2" t="str">
        <f t="shared" si="2"/>
        <v>199985-89 yearsGR113-033</v>
      </c>
    </row>
    <row r="154" spans="2:11" x14ac:dyDescent="0.35">
      <c r="B154">
        <v>1999</v>
      </c>
      <c r="C154">
        <v>1999</v>
      </c>
      <c r="D154" s="1" t="s">
        <v>407</v>
      </c>
      <c r="E154" s="1" t="s">
        <v>408</v>
      </c>
      <c r="F154" t="s">
        <v>285</v>
      </c>
      <c r="G154" t="s">
        <v>284</v>
      </c>
      <c r="H154">
        <v>867</v>
      </c>
      <c r="I154" t="s">
        <v>409</v>
      </c>
      <c r="J154" t="s">
        <v>409</v>
      </c>
      <c r="K154" s="2" t="str">
        <f t="shared" si="2"/>
        <v>199985-89 yearsGR113-034</v>
      </c>
    </row>
    <row r="155" spans="2:11" x14ac:dyDescent="0.35">
      <c r="B155">
        <v>1999</v>
      </c>
      <c r="C155">
        <v>1999</v>
      </c>
      <c r="D155" s="1" t="s">
        <v>407</v>
      </c>
      <c r="E155" s="1" t="s">
        <v>408</v>
      </c>
      <c r="F155" t="s">
        <v>283</v>
      </c>
      <c r="G155" t="s">
        <v>282</v>
      </c>
      <c r="H155">
        <v>1714</v>
      </c>
      <c r="I155" t="s">
        <v>409</v>
      </c>
      <c r="J155" t="s">
        <v>409</v>
      </c>
      <c r="K155" s="2" t="str">
        <f t="shared" si="2"/>
        <v>199985-89 yearsGR113-035</v>
      </c>
    </row>
    <row r="156" spans="2:11" x14ac:dyDescent="0.35">
      <c r="B156">
        <v>1999</v>
      </c>
      <c r="C156">
        <v>1999</v>
      </c>
      <c r="D156" s="1" t="s">
        <v>407</v>
      </c>
      <c r="E156" s="1" t="s">
        <v>408</v>
      </c>
      <c r="F156" t="s">
        <v>281</v>
      </c>
      <c r="G156" t="s">
        <v>280</v>
      </c>
      <c r="H156">
        <v>496</v>
      </c>
      <c r="I156" t="s">
        <v>409</v>
      </c>
      <c r="J156" t="s">
        <v>409</v>
      </c>
      <c r="K156" s="2" t="str">
        <f t="shared" si="2"/>
        <v>199985-89 yearsGR113-036</v>
      </c>
    </row>
    <row r="157" spans="2:11" x14ac:dyDescent="0.35">
      <c r="B157">
        <v>1999</v>
      </c>
      <c r="C157">
        <v>1999</v>
      </c>
      <c r="D157" s="1" t="s">
        <v>407</v>
      </c>
      <c r="E157" s="1" t="s">
        <v>408</v>
      </c>
      <c r="F157" t="s">
        <v>279</v>
      </c>
      <c r="G157" t="s">
        <v>278</v>
      </c>
      <c r="H157">
        <v>5468</v>
      </c>
      <c r="I157" t="s">
        <v>409</v>
      </c>
      <c r="J157" t="s">
        <v>409</v>
      </c>
      <c r="K157" s="2" t="str">
        <f t="shared" si="2"/>
        <v>199985-89 yearsGR113-037</v>
      </c>
    </row>
    <row r="158" spans="2:11" x14ac:dyDescent="0.35">
      <c r="B158">
        <v>1999</v>
      </c>
      <c r="C158">
        <v>1999</v>
      </c>
      <c r="D158" s="1" t="s">
        <v>407</v>
      </c>
      <c r="E158" s="1" t="s">
        <v>408</v>
      </c>
      <c r="F158" t="s">
        <v>277</v>
      </c>
      <c r="G158" t="s">
        <v>276</v>
      </c>
      <c r="H158">
        <v>70</v>
      </c>
      <c r="I158" t="s">
        <v>409</v>
      </c>
      <c r="J158" t="s">
        <v>409</v>
      </c>
      <c r="K158" s="2" t="str">
        <f t="shared" si="2"/>
        <v>199985-89 yearsGR113-038</v>
      </c>
    </row>
    <row r="159" spans="2:11" x14ac:dyDescent="0.35">
      <c r="B159">
        <v>1999</v>
      </c>
      <c r="C159">
        <v>1999</v>
      </c>
      <c r="D159" s="1" t="s">
        <v>407</v>
      </c>
      <c r="E159" s="1" t="s">
        <v>408</v>
      </c>
      <c r="F159" t="s">
        <v>275</v>
      </c>
      <c r="G159" t="s">
        <v>274</v>
      </c>
      <c r="H159">
        <v>2198</v>
      </c>
      <c r="I159" t="s">
        <v>409</v>
      </c>
      <c r="J159" t="s">
        <v>409</v>
      </c>
      <c r="K159" s="2" t="str">
        <f t="shared" si="2"/>
        <v>199985-89 yearsGR113-039</v>
      </c>
    </row>
    <row r="160" spans="2:11" x14ac:dyDescent="0.35">
      <c r="B160">
        <v>1999</v>
      </c>
      <c r="C160">
        <v>1999</v>
      </c>
      <c r="D160" s="1" t="s">
        <v>407</v>
      </c>
      <c r="E160" s="1" t="s">
        <v>408</v>
      </c>
      <c r="F160" t="s">
        <v>273</v>
      </c>
      <c r="G160" t="s">
        <v>272</v>
      </c>
      <c r="H160">
        <v>2151</v>
      </c>
      <c r="I160" t="s">
        <v>409</v>
      </c>
      <c r="J160" t="s">
        <v>409</v>
      </c>
      <c r="K160" s="2" t="str">
        <f t="shared" si="2"/>
        <v>199985-89 yearsGR113-040</v>
      </c>
    </row>
    <row r="161" spans="2:11" x14ac:dyDescent="0.35">
      <c r="B161">
        <v>1999</v>
      </c>
      <c r="C161">
        <v>1999</v>
      </c>
      <c r="D161" s="1" t="s">
        <v>407</v>
      </c>
      <c r="E161" s="1" t="s">
        <v>408</v>
      </c>
      <c r="F161" t="s">
        <v>271</v>
      </c>
      <c r="G161" t="s">
        <v>270</v>
      </c>
      <c r="H161">
        <v>1040</v>
      </c>
      <c r="I161" t="s">
        <v>409</v>
      </c>
      <c r="J161" t="s">
        <v>409</v>
      </c>
      <c r="K161" s="2" t="str">
        <f t="shared" si="2"/>
        <v>199985-89 yearsGR113-041</v>
      </c>
    </row>
    <row r="162" spans="2:11" x14ac:dyDescent="0.35">
      <c r="B162">
        <v>1999</v>
      </c>
      <c r="C162">
        <v>1999</v>
      </c>
      <c r="D162" s="1" t="s">
        <v>407</v>
      </c>
      <c r="E162" s="1" t="s">
        <v>408</v>
      </c>
      <c r="F162" t="s">
        <v>269</v>
      </c>
      <c r="G162" t="s">
        <v>268</v>
      </c>
      <c r="H162">
        <v>9</v>
      </c>
      <c r="I162" t="s">
        <v>409</v>
      </c>
      <c r="J162" t="s">
        <v>409</v>
      </c>
      <c r="K162" s="2" t="str">
        <f t="shared" si="2"/>
        <v>199985-89 yearsGR113-042</v>
      </c>
    </row>
    <row r="163" spans="2:11" x14ac:dyDescent="0.35">
      <c r="B163">
        <v>1999</v>
      </c>
      <c r="C163">
        <v>1999</v>
      </c>
      <c r="D163" s="1" t="s">
        <v>407</v>
      </c>
      <c r="E163" s="1" t="s">
        <v>408</v>
      </c>
      <c r="F163" t="s">
        <v>267</v>
      </c>
      <c r="G163" t="s">
        <v>266</v>
      </c>
      <c r="H163">
        <v>6485</v>
      </c>
      <c r="I163" t="s">
        <v>409</v>
      </c>
      <c r="J163" t="s">
        <v>409</v>
      </c>
      <c r="K163" s="2" t="str">
        <f t="shared" si="2"/>
        <v>199985-89 yearsGR113-043</v>
      </c>
    </row>
    <row r="164" spans="2:11" x14ac:dyDescent="0.35">
      <c r="B164">
        <v>1999</v>
      </c>
      <c r="C164">
        <v>1999</v>
      </c>
      <c r="D164" s="1" t="s">
        <v>407</v>
      </c>
      <c r="E164" s="1" t="s">
        <v>408</v>
      </c>
      <c r="F164" t="s">
        <v>265</v>
      </c>
      <c r="G164" t="s">
        <v>264</v>
      </c>
      <c r="H164">
        <v>1998</v>
      </c>
      <c r="I164" t="s">
        <v>409</v>
      </c>
      <c r="J164" t="s">
        <v>409</v>
      </c>
      <c r="K164" s="2" t="str">
        <f t="shared" si="2"/>
        <v>199985-89 yearsGR113-044</v>
      </c>
    </row>
    <row r="165" spans="2:11" x14ac:dyDescent="0.35">
      <c r="B165">
        <v>1999</v>
      </c>
      <c r="C165">
        <v>1999</v>
      </c>
      <c r="D165" s="1" t="s">
        <v>407</v>
      </c>
      <c r="E165" s="1" t="s">
        <v>408</v>
      </c>
      <c r="F165" t="s">
        <v>263</v>
      </c>
      <c r="G165" t="s">
        <v>262</v>
      </c>
      <c r="H165">
        <v>775</v>
      </c>
      <c r="I165" t="s">
        <v>409</v>
      </c>
      <c r="J165" t="s">
        <v>409</v>
      </c>
      <c r="K165" s="2" t="str">
        <f t="shared" si="2"/>
        <v>199985-89 yearsGR113-045</v>
      </c>
    </row>
    <row r="166" spans="2:11" x14ac:dyDescent="0.35">
      <c r="B166">
        <v>1999</v>
      </c>
      <c r="C166">
        <v>1999</v>
      </c>
      <c r="D166" s="1" t="s">
        <v>407</v>
      </c>
      <c r="E166" s="1" t="s">
        <v>408</v>
      </c>
      <c r="F166" t="s">
        <v>261</v>
      </c>
      <c r="G166" t="s">
        <v>260</v>
      </c>
      <c r="H166">
        <v>7893</v>
      </c>
      <c r="I166" t="s">
        <v>409</v>
      </c>
      <c r="J166" t="s">
        <v>409</v>
      </c>
      <c r="K166" s="2" t="str">
        <f t="shared" si="2"/>
        <v>199985-89 yearsGR113-046</v>
      </c>
    </row>
    <row r="167" spans="2:11" x14ac:dyDescent="0.35">
      <c r="B167">
        <v>1999</v>
      </c>
      <c r="C167">
        <v>1999</v>
      </c>
      <c r="D167" s="1" t="s">
        <v>407</v>
      </c>
      <c r="E167" s="1" t="s">
        <v>408</v>
      </c>
      <c r="F167" t="s">
        <v>259</v>
      </c>
      <c r="G167" t="s">
        <v>258</v>
      </c>
      <c r="H167">
        <v>944</v>
      </c>
      <c r="I167" t="s">
        <v>409</v>
      </c>
      <c r="J167" t="s">
        <v>409</v>
      </c>
      <c r="K167" s="2" t="str">
        <f t="shared" si="2"/>
        <v>199985-89 yearsGR113-047</v>
      </c>
    </row>
    <row r="168" spans="2:11" x14ac:dyDescent="0.35">
      <c r="B168">
        <v>1999</v>
      </c>
      <c r="C168">
        <v>1999</v>
      </c>
      <c r="D168" s="1" t="s">
        <v>407</v>
      </c>
      <c r="E168" s="1" t="s">
        <v>408</v>
      </c>
      <c r="F168" t="s">
        <v>257</v>
      </c>
      <c r="G168" t="s">
        <v>256</v>
      </c>
      <c r="H168">
        <v>883</v>
      </c>
      <c r="I168" t="s">
        <v>409</v>
      </c>
      <c r="J168" t="s">
        <v>409</v>
      </c>
      <c r="K168" s="2" t="str">
        <f t="shared" si="2"/>
        <v>199985-89 yearsGR113-048</v>
      </c>
    </row>
    <row r="169" spans="2:11" x14ac:dyDescent="0.35">
      <c r="B169">
        <v>1999</v>
      </c>
      <c r="C169">
        <v>1999</v>
      </c>
      <c r="D169" s="1" t="s">
        <v>407</v>
      </c>
      <c r="E169" s="1" t="s">
        <v>408</v>
      </c>
      <c r="F169" t="s">
        <v>255</v>
      </c>
      <c r="G169" t="s">
        <v>254</v>
      </c>
      <c r="H169">
        <v>61</v>
      </c>
      <c r="I169" t="s">
        <v>409</v>
      </c>
      <c r="J169" t="s">
        <v>409</v>
      </c>
      <c r="K169" s="2" t="str">
        <f t="shared" si="2"/>
        <v>199985-89 yearsGR113-049</v>
      </c>
    </row>
    <row r="170" spans="2:11" x14ac:dyDescent="0.35">
      <c r="B170">
        <v>1999</v>
      </c>
      <c r="C170">
        <v>1999</v>
      </c>
      <c r="D170" s="1" t="s">
        <v>407</v>
      </c>
      <c r="E170" s="1" t="s">
        <v>408</v>
      </c>
      <c r="F170" t="s">
        <v>253</v>
      </c>
      <c r="G170" t="s">
        <v>252</v>
      </c>
      <c r="H170">
        <v>40</v>
      </c>
      <c r="I170" t="s">
        <v>409</v>
      </c>
      <c r="J170" t="s">
        <v>409</v>
      </c>
      <c r="K170" s="2" t="str">
        <f t="shared" si="2"/>
        <v>199985-89 yearsGR113-050</v>
      </c>
    </row>
    <row r="171" spans="2:11" x14ac:dyDescent="0.35">
      <c r="B171">
        <v>1999</v>
      </c>
      <c r="C171">
        <v>1999</v>
      </c>
      <c r="D171" s="1" t="s">
        <v>407</v>
      </c>
      <c r="E171" s="1" t="s">
        <v>408</v>
      </c>
      <c r="F171" t="s">
        <v>251</v>
      </c>
      <c r="G171" t="s">
        <v>250</v>
      </c>
      <c r="H171">
        <v>3332</v>
      </c>
      <c r="I171" t="s">
        <v>409</v>
      </c>
      <c r="J171" t="s">
        <v>409</v>
      </c>
      <c r="K171" s="2" t="str">
        <f t="shared" si="2"/>
        <v>199985-89 yearsGR113-051</v>
      </c>
    </row>
    <row r="172" spans="2:11" x14ac:dyDescent="0.35">
      <c r="B172">
        <v>1999</v>
      </c>
      <c r="C172">
        <v>1999</v>
      </c>
      <c r="D172" s="1" t="s">
        <v>407</v>
      </c>
      <c r="E172" s="1" t="s">
        <v>408</v>
      </c>
      <c r="F172" t="s">
        <v>249</v>
      </c>
      <c r="G172" t="s">
        <v>248</v>
      </c>
      <c r="H172">
        <v>11862</v>
      </c>
      <c r="I172" t="s">
        <v>409</v>
      </c>
      <c r="J172" t="s">
        <v>409</v>
      </c>
      <c r="K172" s="2" t="str">
        <f t="shared" si="2"/>
        <v>199985-89 yearsGR113-052</v>
      </c>
    </row>
    <row r="173" spans="2:11" x14ac:dyDescent="0.35">
      <c r="B173">
        <v>1999</v>
      </c>
      <c r="C173">
        <v>1999</v>
      </c>
      <c r="D173" s="1" t="s">
        <v>407</v>
      </c>
      <c r="E173" s="1" t="s">
        <v>408</v>
      </c>
      <c r="F173" t="s">
        <v>247</v>
      </c>
      <c r="G173" t="s">
        <v>246</v>
      </c>
      <c r="H173">
        <v>166070</v>
      </c>
      <c r="I173" t="s">
        <v>409</v>
      </c>
      <c r="J173" t="s">
        <v>409</v>
      </c>
      <c r="K173" s="2" t="str">
        <f t="shared" si="2"/>
        <v>199985-89 yearsGR113-053</v>
      </c>
    </row>
    <row r="174" spans="2:11" x14ac:dyDescent="0.35">
      <c r="B174">
        <v>1999</v>
      </c>
      <c r="C174">
        <v>1999</v>
      </c>
      <c r="D174" s="1" t="s">
        <v>407</v>
      </c>
      <c r="E174" s="1" t="s">
        <v>408</v>
      </c>
      <c r="F174" t="s">
        <v>245</v>
      </c>
      <c r="G174" t="s">
        <v>244</v>
      </c>
      <c r="H174">
        <v>122126</v>
      </c>
      <c r="I174" t="s">
        <v>409</v>
      </c>
      <c r="J174" t="s">
        <v>409</v>
      </c>
      <c r="K174" s="2" t="str">
        <f t="shared" si="2"/>
        <v>199985-89 yearsGR113-054</v>
      </c>
    </row>
    <row r="175" spans="2:11" x14ac:dyDescent="0.35">
      <c r="B175">
        <v>1999</v>
      </c>
      <c r="C175">
        <v>1999</v>
      </c>
      <c r="D175" s="1" t="s">
        <v>407</v>
      </c>
      <c r="E175" s="1" t="s">
        <v>408</v>
      </c>
      <c r="F175" t="s">
        <v>243</v>
      </c>
      <c r="G175" t="s">
        <v>242</v>
      </c>
      <c r="H175">
        <v>442</v>
      </c>
      <c r="I175" t="s">
        <v>409</v>
      </c>
      <c r="J175" t="s">
        <v>409</v>
      </c>
      <c r="K175" s="2" t="str">
        <f t="shared" si="2"/>
        <v>199985-89 yearsGR113-055</v>
      </c>
    </row>
    <row r="176" spans="2:11" x14ac:dyDescent="0.35">
      <c r="B176">
        <v>1999</v>
      </c>
      <c r="C176">
        <v>1999</v>
      </c>
      <c r="D176" s="1" t="s">
        <v>407</v>
      </c>
      <c r="E176" s="1" t="s">
        <v>408</v>
      </c>
      <c r="F176" t="s">
        <v>241</v>
      </c>
      <c r="G176" t="s">
        <v>240</v>
      </c>
      <c r="H176">
        <v>3498</v>
      </c>
      <c r="I176" t="s">
        <v>409</v>
      </c>
      <c r="J176" t="s">
        <v>409</v>
      </c>
      <c r="K176" s="2" t="str">
        <f t="shared" si="2"/>
        <v>199985-89 yearsGR113-056</v>
      </c>
    </row>
    <row r="177" spans="2:11" x14ac:dyDescent="0.35">
      <c r="B177">
        <v>1999</v>
      </c>
      <c r="C177">
        <v>1999</v>
      </c>
      <c r="D177" s="1" t="s">
        <v>407</v>
      </c>
      <c r="E177" s="1" t="s">
        <v>408</v>
      </c>
      <c r="F177" t="s">
        <v>239</v>
      </c>
      <c r="G177" t="s">
        <v>238</v>
      </c>
      <c r="H177">
        <v>600</v>
      </c>
      <c r="I177" t="s">
        <v>409</v>
      </c>
      <c r="J177" t="s">
        <v>409</v>
      </c>
      <c r="K177" s="2" t="str">
        <f t="shared" si="2"/>
        <v>199985-89 yearsGR113-057</v>
      </c>
    </row>
    <row r="178" spans="2:11" x14ac:dyDescent="0.35">
      <c r="B178">
        <v>1999</v>
      </c>
      <c r="C178">
        <v>1999</v>
      </c>
      <c r="D178" s="1" t="s">
        <v>407</v>
      </c>
      <c r="E178" s="1" t="s">
        <v>408</v>
      </c>
      <c r="F178" t="s">
        <v>237</v>
      </c>
      <c r="G178" t="s">
        <v>236</v>
      </c>
      <c r="H178">
        <v>88158</v>
      </c>
      <c r="I178" t="s">
        <v>409</v>
      </c>
      <c r="J178" t="s">
        <v>409</v>
      </c>
      <c r="K178" s="2" t="str">
        <f t="shared" si="2"/>
        <v>199985-89 yearsGR113-058</v>
      </c>
    </row>
    <row r="179" spans="2:11" x14ac:dyDescent="0.35">
      <c r="B179">
        <v>1999</v>
      </c>
      <c r="C179">
        <v>1999</v>
      </c>
      <c r="D179" s="1" t="s">
        <v>407</v>
      </c>
      <c r="E179" s="1" t="s">
        <v>408</v>
      </c>
      <c r="F179" t="s">
        <v>235</v>
      </c>
      <c r="G179" t="s">
        <v>234</v>
      </c>
      <c r="H179">
        <v>30711</v>
      </c>
      <c r="I179" t="s">
        <v>409</v>
      </c>
      <c r="J179" t="s">
        <v>409</v>
      </c>
      <c r="K179" s="2" t="str">
        <f t="shared" si="2"/>
        <v>199985-89 yearsGR113-059</v>
      </c>
    </row>
    <row r="180" spans="2:11" x14ac:dyDescent="0.35">
      <c r="B180">
        <v>1999</v>
      </c>
      <c r="C180">
        <v>1999</v>
      </c>
      <c r="D180" s="1" t="s">
        <v>407</v>
      </c>
      <c r="E180" s="1" t="s">
        <v>408</v>
      </c>
      <c r="F180" t="s">
        <v>233</v>
      </c>
      <c r="G180" t="s">
        <v>232</v>
      </c>
      <c r="H180">
        <v>474</v>
      </c>
      <c r="I180" t="s">
        <v>409</v>
      </c>
      <c r="J180" t="s">
        <v>409</v>
      </c>
      <c r="K180" s="2" t="str">
        <f t="shared" si="2"/>
        <v>199985-89 yearsGR113-060</v>
      </c>
    </row>
    <row r="181" spans="2:11" x14ac:dyDescent="0.35">
      <c r="B181">
        <v>1999</v>
      </c>
      <c r="C181">
        <v>1999</v>
      </c>
      <c r="D181" s="1" t="s">
        <v>407</v>
      </c>
      <c r="E181" s="1" t="s">
        <v>408</v>
      </c>
      <c r="F181" t="s">
        <v>231</v>
      </c>
      <c r="G181" t="s">
        <v>230</v>
      </c>
      <c r="H181">
        <v>56973</v>
      </c>
      <c r="I181" t="s">
        <v>409</v>
      </c>
      <c r="J181" t="s">
        <v>409</v>
      </c>
      <c r="K181" s="2" t="str">
        <f t="shared" si="2"/>
        <v>199985-89 yearsGR113-061</v>
      </c>
    </row>
    <row r="182" spans="2:11" x14ac:dyDescent="0.35">
      <c r="B182">
        <v>1999</v>
      </c>
      <c r="C182">
        <v>1999</v>
      </c>
      <c r="D182" s="1" t="s">
        <v>407</v>
      </c>
      <c r="E182" s="1" t="s">
        <v>408</v>
      </c>
      <c r="F182" t="s">
        <v>229</v>
      </c>
      <c r="G182" t="s">
        <v>228</v>
      </c>
      <c r="H182">
        <v>10745</v>
      </c>
      <c r="I182" t="s">
        <v>409</v>
      </c>
      <c r="J182" t="s">
        <v>409</v>
      </c>
      <c r="K182" s="2" t="str">
        <f t="shared" si="2"/>
        <v>199985-89 yearsGR113-062</v>
      </c>
    </row>
    <row r="183" spans="2:11" x14ac:dyDescent="0.35">
      <c r="B183">
        <v>1999</v>
      </c>
      <c r="C183">
        <v>1999</v>
      </c>
      <c r="D183" s="1" t="s">
        <v>407</v>
      </c>
      <c r="E183" s="1" t="s">
        <v>408</v>
      </c>
      <c r="F183" t="s">
        <v>227</v>
      </c>
      <c r="G183" t="s">
        <v>226</v>
      </c>
      <c r="H183">
        <v>46228</v>
      </c>
      <c r="I183" t="s">
        <v>409</v>
      </c>
      <c r="J183" t="s">
        <v>409</v>
      </c>
      <c r="K183" s="2" t="str">
        <f t="shared" si="2"/>
        <v>199985-89 yearsGR113-063</v>
      </c>
    </row>
    <row r="184" spans="2:11" x14ac:dyDescent="0.35">
      <c r="B184">
        <v>1999</v>
      </c>
      <c r="C184">
        <v>1999</v>
      </c>
      <c r="D184" s="1" t="s">
        <v>407</v>
      </c>
      <c r="E184" s="1" t="s">
        <v>408</v>
      </c>
      <c r="F184" t="s">
        <v>225</v>
      </c>
      <c r="G184" t="s">
        <v>224</v>
      </c>
      <c r="H184">
        <v>29428</v>
      </c>
      <c r="I184" t="s">
        <v>409</v>
      </c>
      <c r="J184" t="s">
        <v>409</v>
      </c>
      <c r="K184" s="2" t="str">
        <f t="shared" si="2"/>
        <v>199985-89 yearsGR113-064</v>
      </c>
    </row>
    <row r="185" spans="2:11" x14ac:dyDescent="0.35">
      <c r="B185">
        <v>1999</v>
      </c>
      <c r="C185">
        <v>1999</v>
      </c>
      <c r="D185" s="1" t="s">
        <v>407</v>
      </c>
      <c r="E185" s="1" t="s">
        <v>408</v>
      </c>
      <c r="F185" t="s">
        <v>223</v>
      </c>
      <c r="G185" t="s">
        <v>222</v>
      </c>
      <c r="H185">
        <v>92</v>
      </c>
      <c r="I185" t="s">
        <v>409</v>
      </c>
      <c r="J185" t="s">
        <v>409</v>
      </c>
      <c r="K185" s="2" t="str">
        <f t="shared" si="2"/>
        <v>199985-89 yearsGR113-065</v>
      </c>
    </row>
    <row r="186" spans="2:11" x14ac:dyDescent="0.35">
      <c r="B186">
        <v>1999</v>
      </c>
      <c r="C186">
        <v>1999</v>
      </c>
      <c r="D186" s="1" t="s">
        <v>407</v>
      </c>
      <c r="E186" s="1" t="s">
        <v>408</v>
      </c>
      <c r="F186" t="s">
        <v>221</v>
      </c>
      <c r="G186" t="s">
        <v>220</v>
      </c>
      <c r="H186">
        <v>56</v>
      </c>
      <c r="I186" t="s">
        <v>409</v>
      </c>
      <c r="J186" t="s">
        <v>409</v>
      </c>
      <c r="K186" s="2" t="str">
        <f t="shared" si="2"/>
        <v>199985-89 yearsGR113-066</v>
      </c>
    </row>
    <row r="187" spans="2:11" x14ac:dyDescent="0.35">
      <c r="B187">
        <v>1999</v>
      </c>
      <c r="C187">
        <v>1999</v>
      </c>
      <c r="D187" s="1" t="s">
        <v>407</v>
      </c>
      <c r="E187" s="1" t="s">
        <v>408</v>
      </c>
      <c r="F187" t="s">
        <v>219</v>
      </c>
      <c r="G187" t="s">
        <v>218</v>
      </c>
      <c r="H187">
        <v>12169</v>
      </c>
      <c r="I187" t="s">
        <v>409</v>
      </c>
      <c r="J187" t="s">
        <v>409</v>
      </c>
      <c r="K187" s="2" t="str">
        <f t="shared" si="2"/>
        <v>199985-89 yearsGR113-067</v>
      </c>
    </row>
    <row r="188" spans="2:11" x14ac:dyDescent="0.35">
      <c r="B188">
        <v>1999</v>
      </c>
      <c r="C188">
        <v>1999</v>
      </c>
      <c r="D188" s="1" t="s">
        <v>407</v>
      </c>
      <c r="E188" s="1" t="s">
        <v>408</v>
      </c>
      <c r="F188" t="s">
        <v>217</v>
      </c>
      <c r="G188" t="s">
        <v>216</v>
      </c>
      <c r="H188">
        <v>17111</v>
      </c>
      <c r="I188" t="s">
        <v>409</v>
      </c>
      <c r="J188" t="s">
        <v>409</v>
      </c>
      <c r="K188" s="2" t="str">
        <f t="shared" si="2"/>
        <v>199985-89 yearsGR113-068</v>
      </c>
    </row>
    <row r="189" spans="2:11" x14ac:dyDescent="0.35">
      <c r="B189">
        <v>1999</v>
      </c>
      <c r="C189">
        <v>1999</v>
      </c>
      <c r="D189" s="1" t="s">
        <v>407</v>
      </c>
      <c r="E189" s="1" t="s">
        <v>408</v>
      </c>
      <c r="F189" t="s">
        <v>215</v>
      </c>
      <c r="G189" t="s">
        <v>214</v>
      </c>
      <c r="H189">
        <v>2949</v>
      </c>
      <c r="I189" t="s">
        <v>409</v>
      </c>
      <c r="J189" t="s">
        <v>409</v>
      </c>
      <c r="K189" s="2" t="str">
        <f t="shared" si="2"/>
        <v>199985-89 yearsGR113-069</v>
      </c>
    </row>
    <row r="190" spans="2:11" x14ac:dyDescent="0.35">
      <c r="B190">
        <v>1999</v>
      </c>
      <c r="C190">
        <v>1999</v>
      </c>
      <c r="D190" s="1" t="s">
        <v>407</v>
      </c>
      <c r="E190" s="1" t="s">
        <v>408</v>
      </c>
      <c r="F190" t="s">
        <v>213</v>
      </c>
      <c r="G190" t="s">
        <v>212</v>
      </c>
      <c r="H190">
        <v>33841</v>
      </c>
      <c r="I190" t="s">
        <v>409</v>
      </c>
      <c r="J190" t="s">
        <v>409</v>
      </c>
      <c r="K190" s="2" t="str">
        <f t="shared" si="2"/>
        <v>199985-89 yearsGR113-070</v>
      </c>
    </row>
    <row r="191" spans="2:11" x14ac:dyDescent="0.35">
      <c r="B191">
        <v>1999</v>
      </c>
      <c r="C191">
        <v>1999</v>
      </c>
      <c r="D191" s="1" t="s">
        <v>407</v>
      </c>
      <c r="E191" s="1" t="s">
        <v>408</v>
      </c>
      <c r="F191" t="s">
        <v>211</v>
      </c>
      <c r="G191" t="s">
        <v>210</v>
      </c>
      <c r="H191">
        <v>3362</v>
      </c>
      <c r="I191" t="s">
        <v>409</v>
      </c>
      <c r="J191" t="s">
        <v>409</v>
      </c>
      <c r="K191" s="2" t="str">
        <f t="shared" si="2"/>
        <v>199985-89 yearsGR113-071</v>
      </c>
    </row>
    <row r="192" spans="2:11" x14ac:dyDescent="0.35">
      <c r="B192">
        <v>1999</v>
      </c>
      <c r="C192">
        <v>1999</v>
      </c>
      <c r="D192" s="1" t="s">
        <v>407</v>
      </c>
      <c r="E192" s="1" t="s">
        <v>408</v>
      </c>
      <c r="F192" t="s">
        <v>209</v>
      </c>
      <c r="G192" t="s">
        <v>208</v>
      </c>
      <c r="H192">
        <v>3792</v>
      </c>
      <c r="I192" t="s">
        <v>409</v>
      </c>
      <c r="J192" t="s">
        <v>409</v>
      </c>
      <c r="K192" s="2" t="str">
        <f t="shared" si="2"/>
        <v>199985-89 yearsGR113-072</v>
      </c>
    </row>
    <row r="193" spans="2:11" x14ac:dyDescent="0.35">
      <c r="B193">
        <v>1999</v>
      </c>
      <c r="C193">
        <v>1999</v>
      </c>
      <c r="D193" s="1" t="s">
        <v>407</v>
      </c>
      <c r="E193" s="1" t="s">
        <v>408</v>
      </c>
      <c r="F193" t="s">
        <v>207</v>
      </c>
      <c r="G193" t="s">
        <v>206</v>
      </c>
      <c r="H193">
        <v>2118</v>
      </c>
      <c r="I193" t="s">
        <v>409</v>
      </c>
      <c r="J193" t="s">
        <v>409</v>
      </c>
      <c r="K193" s="2" t="str">
        <f t="shared" si="2"/>
        <v>199985-89 yearsGR113-073</v>
      </c>
    </row>
    <row r="194" spans="2:11" x14ac:dyDescent="0.35">
      <c r="B194">
        <v>1999</v>
      </c>
      <c r="C194">
        <v>1999</v>
      </c>
      <c r="D194" s="1" t="s">
        <v>407</v>
      </c>
      <c r="E194" s="1" t="s">
        <v>408</v>
      </c>
      <c r="F194" t="s">
        <v>205</v>
      </c>
      <c r="G194" t="s">
        <v>204</v>
      </c>
      <c r="H194">
        <v>1674</v>
      </c>
      <c r="I194" t="s">
        <v>409</v>
      </c>
      <c r="J194" t="s">
        <v>409</v>
      </c>
      <c r="K194" s="2" t="str">
        <f t="shared" si="2"/>
        <v>199985-89 yearsGR113-074</v>
      </c>
    </row>
    <row r="195" spans="2:11" x14ac:dyDescent="0.35">
      <c r="B195">
        <v>1999</v>
      </c>
      <c r="C195">
        <v>1999</v>
      </c>
      <c r="D195" s="1" t="s">
        <v>407</v>
      </c>
      <c r="E195" s="1" t="s">
        <v>408</v>
      </c>
      <c r="F195" t="s">
        <v>203</v>
      </c>
      <c r="G195" t="s">
        <v>202</v>
      </c>
      <c r="H195">
        <v>509</v>
      </c>
      <c r="I195" t="s">
        <v>409</v>
      </c>
      <c r="J195" t="s">
        <v>409</v>
      </c>
      <c r="K195" s="2" t="str">
        <f t="shared" ref="K195:K258" si="3">C195&amp;D195&amp;G195</f>
        <v>199985-89 yearsGR113-075</v>
      </c>
    </row>
    <row r="196" spans="2:11" x14ac:dyDescent="0.35">
      <c r="B196">
        <v>1999</v>
      </c>
      <c r="C196">
        <v>1999</v>
      </c>
      <c r="D196" s="1" t="s">
        <v>407</v>
      </c>
      <c r="E196" s="1" t="s">
        <v>408</v>
      </c>
      <c r="F196" t="s">
        <v>201</v>
      </c>
      <c r="G196" t="s">
        <v>200</v>
      </c>
      <c r="H196">
        <v>13499</v>
      </c>
      <c r="I196" t="s">
        <v>409</v>
      </c>
      <c r="J196" t="s">
        <v>409</v>
      </c>
      <c r="K196" s="2" t="str">
        <f t="shared" si="3"/>
        <v>199985-89 yearsGR113-076</v>
      </c>
    </row>
    <row r="197" spans="2:11" x14ac:dyDescent="0.35">
      <c r="B197">
        <v>1999</v>
      </c>
      <c r="C197">
        <v>1999</v>
      </c>
      <c r="D197" s="1" t="s">
        <v>407</v>
      </c>
      <c r="E197" s="1" t="s">
        <v>408</v>
      </c>
      <c r="F197" t="s">
        <v>199</v>
      </c>
      <c r="G197" t="s">
        <v>198</v>
      </c>
      <c r="H197">
        <v>368</v>
      </c>
      <c r="I197" t="s">
        <v>409</v>
      </c>
      <c r="J197" t="s">
        <v>409</v>
      </c>
      <c r="K197" s="2" t="str">
        <f t="shared" si="3"/>
        <v>199985-89 yearsGR113-077</v>
      </c>
    </row>
    <row r="198" spans="2:11" x14ac:dyDescent="0.35">
      <c r="B198">
        <v>1999</v>
      </c>
      <c r="C198">
        <v>1999</v>
      </c>
      <c r="D198" s="1" t="s">
        <v>407</v>
      </c>
      <c r="E198" s="1" t="s">
        <v>408</v>
      </c>
      <c r="F198" t="s">
        <v>197</v>
      </c>
      <c r="G198" t="s">
        <v>196</v>
      </c>
      <c r="H198">
        <v>13131</v>
      </c>
      <c r="I198" t="s">
        <v>409</v>
      </c>
      <c r="J198" t="s">
        <v>409</v>
      </c>
      <c r="K198" s="2" t="str">
        <f t="shared" si="3"/>
        <v>199985-89 yearsGR113-078</v>
      </c>
    </row>
    <row r="199" spans="2:11" x14ac:dyDescent="0.35">
      <c r="B199">
        <v>1999</v>
      </c>
      <c r="C199">
        <v>1999</v>
      </c>
      <c r="D199" s="1" t="s">
        <v>407</v>
      </c>
      <c r="E199" s="1" t="s">
        <v>408</v>
      </c>
      <c r="F199" t="s">
        <v>195</v>
      </c>
      <c r="G199" t="s">
        <v>194</v>
      </c>
      <c r="H199">
        <v>86</v>
      </c>
      <c r="I199" t="s">
        <v>409</v>
      </c>
      <c r="J199" t="s">
        <v>409</v>
      </c>
      <c r="K199" s="2" t="str">
        <f t="shared" si="3"/>
        <v>199985-89 yearsGR113-079</v>
      </c>
    </row>
    <row r="200" spans="2:11" x14ac:dyDescent="0.35">
      <c r="B200">
        <v>1999</v>
      </c>
      <c r="C200">
        <v>1999</v>
      </c>
      <c r="D200" s="1" t="s">
        <v>407</v>
      </c>
      <c r="E200" s="1" t="s">
        <v>408</v>
      </c>
      <c r="F200" t="s">
        <v>193</v>
      </c>
      <c r="G200" t="s">
        <v>192</v>
      </c>
      <c r="H200">
        <v>54</v>
      </c>
      <c r="I200" t="s">
        <v>409</v>
      </c>
      <c r="J200" t="s">
        <v>409</v>
      </c>
      <c r="K200" s="2" t="str">
        <f t="shared" si="3"/>
        <v>199985-89 yearsGR113-080</v>
      </c>
    </row>
    <row r="201" spans="2:11" x14ac:dyDescent="0.35">
      <c r="B201">
        <v>1999</v>
      </c>
      <c r="C201">
        <v>1999</v>
      </c>
      <c r="D201" s="1" t="s">
        <v>407</v>
      </c>
      <c r="E201" s="1" t="s">
        <v>408</v>
      </c>
      <c r="F201" t="s">
        <v>191</v>
      </c>
      <c r="G201" t="s">
        <v>190</v>
      </c>
      <c r="H201">
        <v>32</v>
      </c>
      <c r="I201" t="s">
        <v>409</v>
      </c>
      <c r="J201" t="s">
        <v>409</v>
      </c>
      <c r="K201" s="2" t="str">
        <f t="shared" si="3"/>
        <v>199985-89 yearsGR113-081</v>
      </c>
    </row>
    <row r="202" spans="2:11" x14ac:dyDescent="0.35">
      <c r="B202">
        <v>1999</v>
      </c>
      <c r="C202">
        <v>1999</v>
      </c>
      <c r="D202" s="1" t="s">
        <v>407</v>
      </c>
      <c r="E202" s="1" t="s">
        <v>408</v>
      </c>
      <c r="F202" t="s">
        <v>189</v>
      </c>
      <c r="G202" t="s">
        <v>188</v>
      </c>
      <c r="H202">
        <v>16831</v>
      </c>
      <c r="I202" t="s">
        <v>409</v>
      </c>
      <c r="J202" t="s">
        <v>409</v>
      </c>
      <c r="K202" s="2" t="str">
        <f t="shared" si="3"/>
        <v>199985-89 yearsGR113-082</v>
      </c>
    </row>
    <row r="203" spans="2:11" x14ac:dyDescent="0.35">
      <c r="B203">
        <v>1999</v>
      </c>
      <c r="C203">
        <v>1999</v>
      </c>
      <c r="D203" s="1" t="s">
        <v>407</v>
      </c>
      <c r="E203" s="1" t="s">
        <v>408</v>
      </c>
      <c r="F203" t="s">
        <v>187</v>
      </c>
      <c r="G203" t="s">
        <v>186</v>
      </c>
      <c r="H203">
        <v>193</v>
      </c>
      <c r="I203" t="s">
        <v>409</v>
      </c>
      <c r="J203" t="s">
        <v>409</v>
      </c>
      <c r="K203" s="2" t="str">
        <f t="shared" si="3"/>
        <v>199985-89 yearsGR113-083</v>
      </c>
    </row>
    <row r="204" spans="2:11" x14ac:dyDescent="0.35">
      <c r="B204">
        <v>1999</v>
      </c>
      <c r="C204">
        <v>1999</v>
      </c>
      <c r="D204" s="1" t="s">
        <v>407</v>
      </c>
      <c r="E204" s="1" t="s">
        <v>408</v>
      </c>
      <c r="F204" t="s">
        <v>185</v>
      </c>
      <c r="G204" t="s">
        <v>184</v>
      </c>
      <c r="H204">
        <v>1785</v>
      </c>
      <c r="I204" t="s">
        <v>409</v>
      </c>
      <c r="J204" t="s">
        <v>409</v>
      </c>
      <c r="K204" s="2" t="str">
        <f t="shared" si="3"/>
        <v>199985-89 yearsGR113-084</v>
      </c>
    </row>
    <row r="205" spans="2:11" x14ac:dyDescent="0.35">
      <c r="B205">
        <v>1999</v>
      </c>
      <c r="C205">
        <v>1999</v>
      </c>
      <c r="D205" s="1" t="s">
        <v>407</v>
      </c>
      <c r="E205" s="1" t="s">
        <v>408</v>
      </c>
      <c r="F205" t="s">
        <v>183</v>
      </c>
      <c r="G205" t="s">
        <v>182</v>
      </c>
      <c r="H205">
        <v>381</v>
      </c>
      <c r="I205" t="s">
        <v>409</v>
      </c>
      <c r="J205" t="s">
        <v>409</v>
      </c>
      <c r="K205" s="2" t="str">
        <f t="shared" si="3"/>
        <v>199985-89 yearsGR113-085</v>
      </c>
    </row>
    <row r="206" spans="2:11" x14ac:dyDescent="0.35">
      <c r="B206">
        <v>1999</v>
      </c>
      <c r="C206">
        <v>1999</v>
      </c>
      <c r="D206" s="1" t="s">
        <v>407</v>
      </c>
      <c r="E206" s="1" t="s">
        <v>408</v>
      </c>
      <c r="F206" t="s">
        <v>181</v>
      </c>
      <c r="G206" t="s">
        <v>180</v>
      </c>
      <c r="H206">
        <v>14472</v>
      </c>
      <c r="I206" t="s">
        <v>409</v>
      </c>
      <c r="J206" t="s">
        <v>409</v>
      </c>
      <c r="K206" s="2" t="str">
        <f t="shared" si="3"/>
        <v>199985-89 yearsGR113-086</v>
      </c>
    </row>
    <row r="207" spans="2:11" x14ac:dyDescent="0.35">
      <c r="B207">
        <v>1999</v>
      </c>
      <c r="C207">
        <v>1999</v>
      </c>
      <c r="D207" s="1" t="s">
        <v>407</v>
      </c>
      <c r="E207" s="1" t="s">
        <v>408</v>
      </c>
      <c r="F207" t="s">
        <v>179</v>
      </c>
      <c r="G207" t="s">
        <v>178</v>
      </c>
      <c r="H207">
        <v>180</v>
      </c>
      <c r="I207" t="s">
        <v>409</v>
      </c>
      <c r="J207" t="s">
        <v>409</v>
      </c>
      <c r="K207" s="2" t="str">
        <f t="shared" si="3"/>
        <v>199985-89 yearsGR113-087</v>
      </c>
    </row>
    <row r="208" spans="2:11" x14ac:dyDescent="0.35">
      <c r="B208">
        <v>1999</v>
      </c>
      <c r="C208">
        <v>1999</v>
      </c>
      <c r="D208" s="1" t="s">
        <v>407</v>
      </c>
      <c r="E208" s="1" t="s">
        <v>408</v>
      </c>
      <c r="F208" t="s">
        <v>177</v>
      </c>
      <c r="G208" t="s">
        <v>176</v>
      </c>
      <c r="H208">
        <v>3443</v>
      </c>
      <c r="I208" t="s">
        <v>409</v>
      </c>
      <c r="J208" t="s">
        <v>409</v>
      </c>
      <c r="K208" s="2" t="str">
        <f t="shared" si="3"/>
        <v>199985-89 yearsGR113-088</v>
      </c>
    </row>
    <row r="209" spans="2:11" x14ac:dyDescent="0.35">
      <c r="B209">
        <v>1999</v>
      </c>
      <c r="C209">
        <v>1999</v>
      </c>
      <c r="D209" s="1" t="s">
        <v>407</v>
      </c>
      <c r="E209" s="1" t="s">
        <v>408</v>
      </c>
      <c r="F209" t="s">
        <v>175</v>
      </c>
      <c r="G209" t="s">
        <v>174</v>
      </c>
      <c r="H209">
        <v>3498</v>
      </c>
      <c r="I209" t="s">
        <v>409</v>
      </c>
      <c r="J209" t="s">
        <v>409</v>
      </c>
      <c r="K209" s="2" t="str">
        <f t="shared" si="3"/>
        <v>199985-89 yearsGR113-089</v>
      </c>
    </row>
    <row r="210" spans="2:11" x14ac:dyDescent="0.35">
      <c r="B210">
        <v>1999</v>
      </c>
      <c r="C210">
        <v>1999</v>
      </c>
      <c r="D210" s="1" t="s">
        <v>407</v>
      </c>
      <c r="E210" s="1" t="s">
        <v>408</v>
      </c>
      <c r="F210" t="s">
        <v>173</v>
      </c>
      <c r="G210" t="s">
        <v>172</v>
      </c>
      <c r="H210">
        <v>771</v>
      </c>
      <c r="I210" t="s">
        <v>409</v>
      </c>
      <c r="J210" t="s">
        <v>409</v>
      </c>
      <c r="K210" s="2" t="str">
        <f t="shared" si="3"/>
        <v>199985-89 yearsGR113-090</v>
      </c>
    </row>
    <row r="211" spans="2:11" x14ac:dyDescent="0.35">
      <c r="B211">
        <v>1999</v>
      </c>
      <c r="C211">
        <v>1999</v>
      </c>
      <c r="D211" s="1" t="s">
        <v>407</v>
      </c>
      <c r="E211" s="1" t="s">
        <v>408</v>
      </c>
      <c r="F211" t="s">
        <v>171</v>
      </c>
      <c r="G211" t="s">
        <v>170</v>
      </c>
      <c r="H211">
        <v>40</v>
      </c>
      <c r="I211" t="s">
        <v>409</v>
      </c>
      <c r="J211" t="s">
        <v>409</v>
      </c>
      <c r="K211" s="2" t="str">
        <f t="shared" si="3"/>
        <v>199985-89 yearsGR113-091</v>
      </c>
    </row>
    <row r="212" spans="2:11" x14ac:dyDescent="0.35">
      <c r="B212">
        <v>1999</v>
      </c>
      <c r="C212">
        <v>1999</v>
      </c>
      <c r="D212" s="1" t="s">
        <v>407</v>
      </c>
      <c r="E212" s="1" t="s">
        <v>408</v>
      </c>
      <c r="F212" t="s">
        <v>169</v>
      </c>
      <c r="G212" t="s">
        <v>168</v>
      </c>
      <c r="H212">
        <v>269</v>
      </c>
      <c r="I212" t="s">
        <v>409</v>
      </c>
      <c r="J212" t="s">
        <v>409</v>
      </c>
      <c r="K212" s="2" t="str">
        <f t="shared" si="3"/>
        <v>199985-89 yearsGR113-092</v>
      </c>
    </row>
    <row r="213" spans="2:11" x14ac:dyDescent="0.35">
      <c r="B213">
        <v>1999</v>
      </c>
      <c r="C213">
        <v>1999</v>
      </c>
      <c r="D213" s="1" t="s">
        <v>407</v>
      </c>
      <c r="E213" s="1" t="s">
        <v>408</v>
      </c>
      <c r="F213" t="s">
        <v>167</v>
      </c>
      <c r="G213" t="s">
        <v>166</v>
      </c>
      <c r="H213">
        <v>702</v>
      </c>
      <c r="I213" t="s">
        <v>409</v>
      </c>
      <c r="J213" t="s">
        <v>409</v>
      </c>
      <c r="K213" s="2" t="str">
        <f t="shared" si="3"/>
        <v>199985-89 yearsGR113-093</v>
      </c>
    </row>
    <row r="214" spans="2:11" x14ac:dyDescent="0.35">
      <c r="B214">
        <v>1999</v>
      </c>
      <c r="C214">
        <v>1999</v>
      </c>
      <c r="D214" s="1" t="s">
        <v>407</v>
      </c>
      <c r="E214" s="1" t="s">
        <v>408</v>
      </c>
      <c r="F214" t="s">
        <v>165</v>
      </c>
      <c r="G214" t="s">
        <v>164</v>
      </c>
      <c r="H214">
        <v>94</v>
      </c>
      <c r="I214" t="s">
        <v>409</v>
      </c>
      <c r="J214" t="s">
        <v>409</v>
      </c>
      <c r="K214" s="2" t="str">
        <f t="shared" si="3"/>
        <v>199985-89 yearsGR113-094</v>
      </c>
    </row>
    <row r="215" spans="2:11" x14ac:dyDescent="0.35">
      <c r="B215">
        <v>1999</v>
      </c>
      <c r="C215">
        <v>1999</v>
      </c>
      <c r="D215" s="1" t="s">
        <v>407</v>
      </c>
      <c r="E215" s="1" t="s">
        <v>408</v>
      </c>
      <c r="F215" t="s">
        <v>163</v>
      </c>
      <c r="G215" t="s">
        <v>162</v>
      </c>
      <c r="H215">
        <v>608</v>
      </c>
      <c r="I215" t="s">
        <v>409</v>
      </c>
      <c r="J215" t="s">
        <v>409</v>
      </c>
      <c r="K215" s="2" t="str">
        <f t="shared" si="3"/>
        <v>199985-89 yearsGR113-095</v>
      </c>
    </row>
    <row r="216" spans="2:11" x14ac:dyDescent="0.35">
      <c r="B216">
        <v>1999</v>
      </c>
      <c r="C216">
        <v>1999</v>
      </c>
      <c r="D216" s="1" t="s">
        <v>407</v>
      </c>
      <c r="E216" s="1" t="s">
        <v>408</v>
      </c>
      <c r="F216" t="s">
        <v>161</v>
      </c>
      <c r="G216" t="s">
        <v>160</v>
      </c>
      <c r="H216">
        <v>521</v>
      </c>
      <c r="I216" t="s">
        <v>409</v>
      </c>
      <c r="J216" t="s">
        <v>409</v>
      </c>
      <c r="K216" s="2" t="str">
        <f t="shared" si="3"/>
        <v>199985-89 yearsGR113-096</v>
      </c>
    </row>
    <row r="217" spans="2:11" x14ac:dyDescent="0.35">
      <c r="B217">
        <v>1999</v>
      </c>
      <c r="C217">
        <v>1999</v>
      </c>
      <c r="D217" s="1" t="s">
        <v>407</v>
      </c>
      <c r="E217" s="1" t="s">
        <v>408</v>
      </c>
      <c r="F217" t="s">
        <v>159</v>
      </c>
      <c r="G217" t="s">
        <v>158</v>
      </c>
      <c r="H217">
        <v>5825</v>
      </c>
      <c r="I217" t="s">
        <v>409</v>
      </c>
      <c r="J217" t="s">
        <v>409</v>
      </c>
      <c r="K217" s="2" t="str">
        <f t="shared" si="3"/>
        <v>199985-89 yearsGR113-097</v>
      </c>
    </row>
    <row r="218" spans="2:11" x14ac:dyDescent="0.35">
      <c r="B218">
        <v>1999</v>
      </c>
      <c r="C218">
        <v>1999</v>
      </c>
      <c r="D218" s="1" t="s">
        <v>407</v>
      </c>
      <c r="E218" s="1" t="s">
        <v>408</v>
      </c>
      <c r="F218" t="s">
        <v>157</v>
      </c>
      <c r="G218" t="s">
        <v>156</v>
      </c>
      <c r="H218">
        <v>22</v>
      </c>
      <c r="I218" t="s">
        <v>409</v>
      </c>
      <c r="J218" t="s">
        <v>409</v>
      </c>
      <c r="K218" s="2" t="str">
        <f t="shared" si="3"/>
        <v>199985-89 yearsGR113-098</v>
      </c>
    </row>
    <row r="219" spans="2:11" x14ac:dyDescent="0.35">
      <c r="B219">
        <v>1999</v>
      </c>
      <c r="C219">
        <v>1999</v>
      </c>
      <c r="D219" s="1" t="s">
        <v>407</v>
      </c>
      <c r="E219" s="1" t="s">
        <v>408</v>
      </c>
      <c r="F219" t="s">
        <v>155</v>
      </c>
      <c r="G219" t="s">
        <v>154</v>
      </c>
      <c r="H219">
        <v>83</v>
      </c>
      <c r="I219" t="s">
        <v>409</v>
      </c>
      <c r="J219" t="s">
        <v>409</v>
      </c>
      <c r="K219" s="2" t="str">
        <f t="shared" si="3"/>
        <v>199985-89 yearsGR113-099</v>
      </c>
    </row>
    <row r="220" spans="2:11" x14ac:dyDescent="0.35">
      <c r="B220">
        <v>1999</v>
      </c>
      <c r="C220">
        <v>1999</v>
      </c>
      <c r="D220" s="1" t="s">
        <v>407</v>
      </c>
      <c r="E220" s="1" t="s">
        <v>408</v>
      </c>
      <c r="F220" t="s">
        <v>153</v>
      </c>
      <c r="G220" t="s">
        <v>152</v>
      </c>
      <c r="H220">
        <v>5718</v>
      </c>
      <c r="I220" t="s">
        <v>409</v>
      </c>
      <c r="J220" t="s">
        <v>409</v>
      </c>
      <c r="K220" s="2" t="str">
        <f t="shared" si="3"/>
        <v>199985-89 yearsGR113-100</v>
      </c>
    </row>
    <row r="221" spans="2:11" x14ac:dyDescent="0.35">
      <c r="B221">
        <v>1999</v>
      </c>
      <c r="C221">
        <v>1999</v>
      </c>
      <c r="D221" s="1" t="s">
        <v>407</v>
      </c>
      <c r="E221" s="1" t="s">
        <v>408</v>
      </c>
      <c r="F221" t="s">
        <v>151</v>
      </c>
      <c r="G221" t="s">
        <v>150</v>
      </c>
      <c r="H221">
        <v>2</v>
      </c>
      <c r="I221" t="s">
        <v>409</v>
      </c>
      <c r="J221" t="s">
        <v>409</v>
      </c>
      <c r="K221" s="2" t="str">
        <f t="shared" si="3"/>
        <v>199985-89 yearsGR113-101</v>
      </c>
    </row>
    <row r="222" spans="2:11" x14ac:dyDescent="0.35">
      <c r="B222">
        <v>1999</v>
      </c>
      <c r="C222">
        <v>1999</v>
      </c>
      <c r="D222" s="1" t="s">
        <v>407</v>
      </c>
      <c r="E222" s="1" t="s">
        <v>408</v>
      </c>
      <c r="F222" t="s">
        <v>149</v>
      </c>
      <c r="G222" t="s">
        <v>148</v>
      </c>
      <c r="H222">
        <v>154</v>
      </c>
      <c r="I222" t="s">
        <v>409</v>
      </c>
      <c r="J222" t="s">
        <v>409</v>
      </c>
      <c r="K222" s="2" t="str">
        <f t="shared" si="3"/>
        <v>199985-89 yearsGR113-102</v>
      </c>
    </row>
    <row r="223" spans="2:11" x14ac:dyDescent="0.35">
      <c r="B223">
        <v>1999</v>
      </c>
      <c r="C223">
        <v>1999</v>
      </c>
      <c r="D223" s="1" t="s">
        <v>407</v>
      </c>
      <c r="E223" s="1" t="s">
        <v>408</v>
      </c>
      <c r="F223" t="s">
        <v>351</v>
      </c>
      <c r="G223" t="s">
        <v>350</v>
      </c>
      <c r="H223">
        <v>109</v>
      </c>
      <c r="I223" t="s">
        <v>409</v>
      </c>
      <c r="J223" t="s">
        <v>409</v>
      </c>
      <c r="K223" s="2" t="str">
        <f t="shared" si="3"/>
        <v>199985-89 yearsGR113-103</v>
      </c>
    </row>
    <row r="224" spans="2:11" x14ac:dyDescent="0.35">
      <c r="B224">
        <v>1999</v>
      </c>
      <c r="C224">
        <v>1999</v>
      </c>
      <c r="D224" s="1" t="s">
        <v>407</v>
      </c>
      <c r="E224" s="1" t="s">
        <v>408</v>
      </c>
      <c r="F224" t="s">
        <v>147</v>
      </c>
      <c r="G224" t="s">
        <v>146</v>
      </c>
      <c r="H224">
        <v>6</v>
      </c>
      <c r="I224" t="s">
        <v>409</v>
      </c>
      <c r="J224" t="s">
        <v>409</v>
      </c>
      <c r="K224" s="2" t="str">
        <f t="shared" si="3"/>
        <v>199985-89 yearsGR113-104</v>
      </c>
    </row>
    <row r="225" spans="2:11" x14ac:dyDescent="0.35">
      <c r="B225">
        <v>1999</v>
      </c>
      <c r="C225">
        <v>1999</v>
      </c>
      <c r="D225" s="1" t="s">
        <v>407</v>
      </c>
      <c r="E225" s="1" t="s">
        <v>408</v>
      </c>
      <c r="F225" t="s">
        <v>141</v>
      </c>
      <c r="G225" t="s">
        <v>140</v>
      </c>
      <c r="H225">
        <v>187</v>
      </c>
      <c r="I225" t="s">
        <v>409</v>
      </c>
      <c r="J225" t="s">
        <v>409</v>
      </c>
      <c r="K225" s="2" t="str">
        <f t="shared" si="3"/>
        <v>199985-89 yearsGR113-109</v>
      </c>
    </row>
    <row r="226" spans="2:11" x14ac:dyDescent="0.35">
      <c r="B226">
        <v>1999</v>
      </c>
      <c r="C226">
        <v>1999</v>
      </c>
      <c r="D226" s="1" t="s">
        <v>407</v>
      </c>
      <c r="E226" s="1" t="s">
        <v>408</v>
      </c>
      <c r="F226" t="s">
        <v>139</v>
      </c>
      <c r="G226" t="s">
        <v>138</v>
      </c>
      <c r="H226">
        <v>2818</v>
      </c>
      <c r="I226" t="s">
        <v>409</v>
      </c>
      <c r="J226" t="s">
        <v>409</v>
      </c>
      <c r="K226" s="2" t="str">
        <f t="shared" si="3"/>
        <v>199985-89 yearsGR113-110</v>
      </c>
    </row>
    <row r="227" spans="2:11" x14ac:dyDescent="0.35">
      <c r="B227">
        <v>1999</v>
      </c>
      <c r="C227">
        <v>1999</v>
      </c>
      <c r="D227" s="1" t="s">
        <v>407</v>
      </c>
      <c r="E227" s="1" t="s">
        <v>408</v>
      </c>
      <c r="F227" t="s">
        <v>137</v>
      </c>
      <c r="G227" t="s">
        <v>136</v>
      </c>
      <c r="H227">
        <v>27390</v>
      </c>
      <c r="I227" t="s">
        <v>409</v>
      </c>
      <c r="J227" t="s">
        <v>409</v>
      </c>
      <c r="K227" s="2" t="str">
        <f t="shared" si="3"/>
        <v>199985-89 yearsGR113-111</v>
      </c>
    </row>
    <row r="228" spans="2:11" x14ac:dyDescent="0.35">
      <c r="B228">
        <v>1999</v>
      </c>
      <c r="C228">
        <v>1999</v>
      </c>
      <c r="D228" s="1" t="s">
        <v>407</v>
      </c>
      <c r="E228" s="1" t="s">
        <v>408</v>
      </c>
      <c r="F228" t="s">
        <v>135</v>
      </c>
      <c r="G228" t="s">
        <v>134</v>
      </c>
      <c r="H228">
        <v>6138</v>
      </c>
      <c r="I228" t="s">
        <v>409</v>
      </c>
      <c r="J228" t="s">
        <v>409</v>
      </c>
      <c r="K228" s="2" t="str">
        <f t="shared" si="3"/>
        <v>199985-89 yearsGR113-112</v>
      </c>
    </row>
    <row r="229" spans="2:11" x14ac:dyDescent="0.35">
      <c r="B229">
        <v>1999</v>
      </c>
      <c r="C229">
        <v>1999</v>
      </c>
      <c r="D229" s="1" t="s">
        <v>407</v>
      </c>
      <c r="E229" s="1" t="s">
        <v>408</v>
      </c>
      <c r="F229" t="s">
        <v>133</v>
      </c>
      <c r="G229" t="s">
        <v>132</v>
      </c>
      <c r="H229">
        <v>964</v>
      </c>
      <c r="I229" t="s">
        <v>409</v>
      </c>
      <c r="J229" t="s">
        <v>409</v>
      </c>
      <c r="K229" s="2" t="str">
        <f t="shared" si="3"/>
        <v>199985-89 yearsGR113-113</v>
      </c>
    </row>
    <row r="230" spans="2:11" x14ac:dyDescent="0.35">
      <c r="B230">
        <v>1999</v>
      </c>
      <c r="C230">
        <v>1999</v>
      </c>
      <c r="D230" s="1" t="s">
        <v>407</v>
      </c>
      <c r="E230" s="1" t="s">
        <v>408</v>
      </c>
      <c r="F230" t="s">
        <v>131</v>
      </c>
      <c r="G230" t="s">
        <v>130</v>
      </c>
      <c r="H230">
        <v>920</v>
      </c>
      <c r="I230" t="s">
        <v>409</v>
      </c>
      <c r="J230" t="s">
        <v>409</v>
      </c>
      <c r="K230" s="2" t="str">
        <f t="shared" si="3"/>
        <v>199985-89 yearsGR113-114</v>
      </c>
    </row>
    <row r="231" spans="2:11" x14ac:dyDescent="0.35">
      <c r="B231">
        <v>1999</v>
      </c>
      <c r="C231">
        <v>1999</v>
      </c>
      <c r="D231" s="1" t="s">
        <v>407</v>
      </c>
      <c r="E231" s="1" t="s">
        <v>408</v>
      </c>
      <c r="F231" t="s">
        <v>129</v>
      </c>
      <c r="G231" t="s">
        <v>128</v>
      </c>
      <c r="H231">
        <v>34</v>
      </c>
      <c r="I231" t="s">
        <v>409</v>
      </c>
      <c r="J231" t="s">
        <v>409</v>
      </c>
      <c r="K231" s="2" t="str">
        <f t="shared" si="3"/>
        <v>199985-89 yearsGR113-115</v>
      </c>
    </row>
    <row r="232" spans="2:11" x14ac:dyDescent="0.35">
      <c r="B232">
        <v>1999</v>
      </c>
      <c r="C232">
        <v>1999</v>
      </c>
      <c r="D232" s="1" t="s">
        <v>407</v>
      </c>
      <c r="E232" s="1" t="s">
        <v>408</v>
      </c>
      <c r="F232" t="s">
        <v>127</v>
      </c>
      <c r="G232" t="s">
        <v>126</v>
      </c>
      <c r="H232">
        <v>10</v>
      </c>
      <c r="I232" t="s">
        <v>409</v>
      </c>
      <c r="J232" t="s">
        <v>409</v>
      </c>
      <c r="K232" s="2" t="str">
        <f t="shared" si="3"/>
        <v>199985-89 yearsGR113-116</v>
      </c>
    </row>
    <row r="233" spans="2:11" x14ac:dyDescent="0.35">
      <c r="B233">
        <v>1999</v>
      </c>
      <c r="C233">
        <v>1999</v>
      </c>
      <c r="D233" s="1" t="s">
        <v>407</v>
      </c>
      <c r="E233" s="1" t="s">
        <v>408</v>
      </c>
      <c r="F233" t="s">
        <v>125</v>
      </c>
      <c r="G233" t="s">
        <v>124</v>
      </c>
      <c r="H233">
        <v>5174</v>
      </c>
      <c r="I233" t="s">
        <v>409</v>
      </c>
      <c r="J233" t="s">
        <v>409</v>
      </c>
      <c r="K233" s="2" t="str">
        <f t="shared" si="3"/>
        <v>199985-89 yearsGR113-117</v>
      </c>
    </row>
    <row r="234" spans="2:11" x14ac:dyDescent="0.35">
      <c r="B234">
        <v>1999</v>
      </c>
      <c r="C234">
        <v>1999</v>
      </c>
      <c r="D234" s="1" t="s">
        <v>407</v>
      </c>
      <c r="E234" s="1" t="s">
        <v>408</v>
      </c>
      <c r="F234" t="s">
        <v>123</v>
      </c>
      <c r="G234" t="s">
        <v>122</v>
      </c>
      <c r="H234">
        <v>2308</v>
      </c>
      <c r="I234" t="s">
        <v>409</v>
      </c>
      <c r="J234" t="s">
        <v>409</v>
      </c>
      <c r="K234" s="2" t="str">
        <f t="shared" si="3"/>
        <v>199985-89 yearsGR113-118</v>
      </c>
    </row>
    <row r="235" spans="2:11" x14ac:dyDescent="0.35">
      <c r="B235">
        <v>1999</v>
      </c>
      <c r="C235">
        <v>1999</v>
      </c>
      <c r="D235" s="1" t="s">
        <v>407</v>
      </c>
      <c r="E235" s="1" t="s">
        <v>408</v>
      </c>
      <c r="F235" t="s">
        <v>121</v>
      </c>
      <c r="G235" t="s">
        <v>120</v>
      </c>
      <c r="H235">
        <v>8</v>
      </c>
      <c r="I235" t="s">
        <v>409</v>
      </c>
      <c r="J235" t="s">
        <v>409</v>
      </c>
      <c r="K235" s="2" t="str">
        <f t="shared" si="3"/>
        <v>199985-89 yearsGR113-119</v>
      </c>
    </row>
    <row r="236" spans="2:11" x14ac:dyDescent="0.35">
      <c r="B236">
        <v>1999</v>
      </c>
      <c r="C236">
        <v>1999</v>
      </c>
      <c r="D236" s="1" t="s">
        <v>407</v>
      </c>
      <c r="E236" s="1" t="s">
        <v>408</v>
      </c>
      <c r="F236" t="s">
        <v>119</v>
      </c>
      <c r="G236" t="s">
        <v>118</v>
      </c>
      <c r="H236">
        <v>45</v>
      </c>
      <c r="I236" t="s">
        <v>409</v>
      </c>
      <c r="J236" t="s">
        <v>409</v>
      </c>
      <c r="K236" s="2" t="str">
        <f t="shared" si="3"/>
        <v>199985-89 yearsGR113-120</v>
      </c>
    </row>
    <row r="237" spans="2:11" x14ac:dyDescent="0.35">
      <c r="B237">
        <v>1999</v>
      </c>
      <c r="C237">
        <v>1999</v>
      </c>
      <c r="D237" s="1" t="s">
        <v>407</v>
      </c>
      <c r="E237" s="1" t="s">
        <v>408</v>
      </c>
      <c r="F237" t="s">
        <v>117</v>
      </c>
      <c r="G237" t="s">
        <v>116</v>
      </c>
      <c r="H237">
        <v>150</v>
      </c>
      <c r="I237" t="s">
        <v>409</v>
      </c>
      <c r="J237" t="s">
        <v>409</v>
      </c>
      <c r="K237" s="2" t="str">
        <f t="shared" si="3"/>
        <v>199985-89 yearsGR113-121</v>
      </c>
    </row>
    <row r="238" spans="2:11" x14ac:dyDescent="0.35">
      <c r="B238">
        <v>1999</v>
      </c>
      <c r="C238">
        <v>1999</v>
      </c>
      <c r="D238" s="1" t="s">
        <v>407</v>
      </c>
      <c r="E238" s="1" t="s">
        <v>408</v>
      </c>
      <c r="F238" t="s">
        <v>115</v>
      </c>
      <c r="G238" t="s">
        <v>114</v>
      </c>
      <c r="H238">
        <v>100</v>
      </c>
      <c r="I238" t="s">
        <v>409</v>
      </c>
      <c r="J238" t="s">
        <v>409</v>
      </c>
      <c r="K238" s="2" t="str">
        <f t="shared" si="3"/>
        <v>199985-89 yearsGR113-122</v>
      </c>
    </row>
    <row r="239" spans="2:11" x14ac:dyDescent="0.35">
      <c r="B239">
        <v>1999</v>
      </c>
      <c r="C239">
        <v>1999</v>
      </c>
      <c r="D239" s="1" t="s">
        <v>407</v>
      </c>
      <c r="E239" s="1" t="s">
        <v>408</v>
      </c>
      <c r="F239" t="s">
        <v>113</v>
      </c>
      <c r="G239" t="s">
        <v>112</v>
      </c>
      <c r="H239">
        <v>2563</v>
      </c>
      <c r="I239" t="s">
        <v>409</v>
      </c>
      <c r="J239" t="s">
        <v>409</v>
      </c>
      <c r="K239" s="2" t="str">
        <f t="shared" si="3"/>
        <v>199985-89 yearsGR113-123</v>
      </c>
    </row>
    <row r="240" spans="2:11" x14ac:dyDescent="0.35">
      <c r="B240">
        <v>1999</v>
      </c>
      <c r="C240">
        <v>1999</v>
      </c>
      <c r="D240" s="1" t="s">
        <v>407</v>
      </c>
      <c r="E240" s="1" t="s">
        <v>408</v>
      </c>
      <c r="F240" t="s">
        <v>111</v>
      </c>
      <c r="G240" t="s">
        <v>110</v>
      </c>
      <c r="H240">
        <v>580</v>
      </c>
      <c r="I240" t="s">
        <v>409</v>
      </c>
      <c r="J240" t="s">
        <v>409</v>
      </c>
      <c r="K240" s="2" t="str">
        <f t="shared" si="3"/>
        <v>199985-89 yearsGR113-124</v>
      </c>
    </row>
    <row r="241" spans="2:11" x14ac:dyDescent="0.35">
      <c r="B241">
        <v>1999</v>
      </c>
      <c r="C241">
        <v>1999</v>
      </c>
      <c r="D241" s="1" t="s">
        <v>407</v>
      </c>
      <c r="E241" s="1" t="s">
        <v>408</v>
      </c>
      <c r="F241" t="s">
        <v>109</v>
      </c>
      <c r="G241" t="s">
        <v>108</v>
      </c>
      <c r="H241">
        <v>399</v>
      </c>
      <c r="I241" t="s">
        <v>409</v>
      </c>
      <c r="J241" t="s">
        <v>409</v>
      </c>
      <c r="K241" s="2" t="str">
        <f t="shared" si="3"/>
        <v>199985-89 yearsGR113-125</v>
      </c>
    </row>
    <row r="242" spans="2:11" x14ac:dyDescent="0.35">
      <c r="B242">
        <v>1999</v>
      </c>
      <c r="C242">
        <v>1999</v>
      </c>
      <c r="D242" s="1" t="s">
        <v>407</v>
      </c>
      <c r="E242" s="1" t="s">
        <v>408</v>
      </c>
      <c r="F242" t="s">
        <v>107</v>
      </c>
      <c r="G242" t="s">
        <v>106</v>
      </c>
      <c r="H242">
        <v>181</v>
      </c>
      <c r="I242" t="s">
        <v>409</v>
      </c>
      <c r="J242" t="s">
        <v>409</v>
      </c>
      <c r="K242" s="2" t="str">
        <f t="shared" si="3"/>
        <v>199985-89 yearsGR113-126</v>
      </c>
    </row>
    <row r="243" spans="2:11" x14ac:dyDescent="0.35">
      <c r="B243">
        <v>1999</v>
      </c>
      <c r="C243">
        <v>1999</v>
      </c>
      <c r="D243" s="1" t="s">
        <v>407</v>
      </c>
      <c r="E243" s="1" t="s">
        <v>408</v>
      </c>
      <c r="F243" t="s">
        <v>105</v>
      </c>
      <c r="G243" t="s">
        <v>104</v>
      </c>
      <c r="H243">
        <v>65</v>
      </c>
      <c r="I243" t="s">
        <v>409</v>
      </c>
      <c r="J243" t="s">
        <v>409</v>
      </c>
      <c r="K243" s="2" t="str">
        <f t="shared" si="3"/>
        <v>199985-89 yearsGR113-127</v>
      </c>
    </row>
    <row r="244" spans="2:11" x14ac:dyDescent="0.35">
      <c r="B244">
        <v>1999</v>
      </c>
      <c r="C244">
        <v>1999</v>
      </c>
      <c r="D244" s="1" t="s">
        <v>407</v>
      </c>
      <c r="E244" s="1" t="s">
        <v>408</v>
      </c>
      <c r="F244" t="s">
        <v>103</v>
      </c>
      <c r="G244" t="s">
        <v>102</v>
      </c>
      <c r="H244">
        <v>17</v>
      </c>
      <c r="I244" t="s">
        <v>409</v>
      </c>
      <c r="J244" t="s">
        <v>409</v>
      </c>
      <c r="K244" s="2" t="str">
        <f t="shared" si="3"/>
        <v>199985-89 yearsGR113-128</v>
      </c>
    </row>
    <row r="245" spans="2:11" x14ac:dyDescent="0.35">
      <c r="B245">
        <v>1999</v>
      </c>
      <c r="C245">
        <v>1999</v>
      </c>
      <c r="D245" s="1" t="s">
        <v>407</v>
      </c>
      <c r="E245" s="1" t="s">
        <v>408</v>
      </c>
      <c r="F245" t="s">
        <v>101</v>
      </c>
      <c r="G245" t="s">
        <v>100</v>
      </c>
      <c r="H245">
        <v>48</v>
      </c>
      <c r="I245" t="s">
        <v>409</v>
      </c>
      <c r="J245" t="s">
        <v>409</v>
      </c>
      <c r="K245" s="2" t="str">
        <f t="shared" si="3"/>
        <v>199985-89 yearsGR113-129</v>
      </c>
    </row>
    <row r="246" spans="2:11" x14ac:dyDescent="0.35">
      <c r="B246">
        <v>1999</v>
      </c>
      <c r="C246">
        <v>1999</v>
      </c>
      <c r="D246" s="1" t="s">
        <v>407</v>
      </c>
      <c r="E246" s="1" t="s">
        <v>408</v>
      </c>
      <c r="F246" t="s">
        <v>97</v>
      </c>
      <c r="G246" t="s">
        <v>96</v>
      </c>
      <c r="H246">
        <v>37</v>
      </c>
      <c r="I246" t="s">
        <v>409</v>
      </c>
      <c r="J246" t="s">
        <v>409</v>
      </c>
      <c r="K246" s="2" t="str">
        <f t="shared" si="3"/>
        <v>199985-89 yearsGR113-131</v>
      </c>
    </row>
    <row r="247" spans="2:11" x14ac:dyDescent="0.35">
      <c r="B247">
        <v>1999</v>
      </c>
      <c r="C247">
        <v>1999</v>
      </c>
      <c r="D247" s="1" t="s">
        <v>407</v>
      </c>
      <c r="E247" s="1" t="s">
        <v>408</v>
      </c>
      <c r="F247" t="s">
        <v>95</v>
      </c>
      <c r="G247" t="s">
        <v>94</v>
      </c>
      <c r="H247">
        <v>4</v>
      </c>
      <c r="I247" t="s">
        <v>409</v>
      </c>
      <c r="J247" t="s">
        <v>409</v>
      </c>
      <c r="K247" s="2" t="str">
        <f t="shared" si="3"/>
        <v>199985-89 yearsGR113-132</v>
      </c>
    </row>
    <row r="248" spans="2:11" x14ac:dyDescent="0.35">
      <c r="B248">
        <v>1999</v>
      </c>
      <c r="C248">
        <v>1999</v>
      </c>
      <c r="D248" s="1" t="s">
        <v>407</v>
      </c>
      <c r="E248" s="1" t="s">
        <v>408</v>
      </c>
      <c r="F248" t="s">
        <v>93</v>
      </c>
      <c r="G248" t="s">
        <v>92</v>
      </c>
      <c r="H248">
        <v>33</v>
      </c>
      <c r="I248" t="s">
        <v>409</v>
      </c>
      <c r="J248" t="s">
        <v>409</v>
      </c>
      <c r="K248" s="2" t="str">
        <f t="shared" si="3"/>
        <v>199985-89 yearsGR113-133</v>
      </c>
    </row>
    <row r="249" spans="2:11" x14ac:dyDescent="0.35">
      <c r="B249">
        <v>1999</v>
      </c>
      <c r="C249">
        <v>1999</v>
      </c>
      <c r="D249" s="1" t="s">
        <v>407</v>
      </c>
      <c r="E249" s="1" t="s">
        <v>408</v>
      </c>
      <c r="F249" t="s">
        <v>91</v>
      </c>
      <c r="G249" t="s">
        <v>90</v>
      </c>
      <c r="H249">
        <v>2</v>
      </c>
      <c r="I249" t="s">
        <v>409</v>
      </c>
      <c r="J249" t="s">
        <v>409</v>
      </c>
      <c r="K249" s="2" t="str">
        <f t="shared" si="3"/>
        <v>199985-89 yearsGR113-134</v>
      </c>
    </row>
    <row r="250" spans="2:11" x14ac:dyDescent="0.35">
      <c r="B250">
        <v>1999</v>
      </c>
      <c r="C250">
        <v>1999</v>
      </c>
      <c r="D250" s="1" t="s">
        <v>407</v>
      </c>
      <c r="E250" s="1" t="s">
        <v>408</v>
      </c>
      <c r="F250" t="s">
        <v>89</v>
      </c>
      <c r="G250" t="s">
        <v>88</v>
      </c>
      <c r="H250">
        <v>312</v>
      </c>
      <c r="I250" t="s">
        <v>409</v>
      </c>
      <c r="J250" t="s">
        <v>409</v>
      </c>
      <c r="K250" s="2" t="str">
        <f t="shared" si="3"/>
        <v>199985-89 yearsGR113-135</v>
      </c>
    </row>
    <row r="251" spans="2:11" x14ac:dyDescent="0.35">
      <c r="B251">
        <v>1999</v>
      </c>
      <c r="C251">
        <v>1999</v>
      </c>
      <c r="D251" s="1" t="s">
        <v>407</v>
      </c>
      <c r="E251" s="1" t="s">
        <v>408</v>
      </c>
      <c r="F251" t="s">
        <v>87</v>
      </c>
      <c r="G251" t="s">
        <v>86</v>
      </c>
      <c r="H251">
        <v>155</v>
      </c>
      <c r="I251" t="s">
        <v>409</v>
      </c>
      <c r="J251" t="s">
        <v>409</v>
      </c>
      <c r="K251" s="2" t="str">
        <f t="shared" si="3"/>
        <v>199985-89 yearsGR113-136</v>
      </c>
    </row>
    <row r="252" spans="2:11" x14ac:dyDescent="0.35">
      <c r="B252">
        <v>1999</v>
      </c>
      <c r="C252">
        <v>1999</v>
      </c>
      <c r="D252" s="1" t="s">
        <v>410</v>
      </c>
      <c r="E252" s="1" t="s">
        <v>411</v>
      </c>
      <c r="F252" t="s">
        <v>345</v>
      </c>
      <c r="G252" t="s">
        <v>344</v>
      </c>
      <c r="H252">
        <v>2</v>
      </c>
      <c r="I252" t="s">
        <v>409</v>
      </c>
      <c r="J252" t="s">
        <v>409</v>
      </c>
      <c r="K252" s="2" t="str">
        <f t="shared" si="3"/>
        <v>199990-94 yearsGR113-001</v>
      </c>
    </row>
    <row r="253" spans="2:11" x14ac:dyDescent="0.35">
      <c r="B253">
        <v>1999</v>
      </c>
      <c r="C253">
        <v>1999</v>
      </c>
      <c r="D253" s="1" t="s">
        <v>410</v>
      </c>
      <c r="E253" s="1" t="s">
        <v>411</v>
      </c>
      <c r="F253" t="s">
        <v>347</v>
      </c>
      <c r="G253" t="s">
        <v>346</v>
      </c>
      <c r="H253">
        <v>1</v>
      </c>
      <c r="I253" t="s">
        <v>409</v>
      </c>
      <c r="J253" t="s">
        <v>409</v>
      </c>
      <c r="K253" s="2" t="str">
        <f t="shared" si="3"/>
        <v>199990-94 yearsGR113-002</v>
      </c>
    </row>
    <row r="254" spans="2:11" x14ac:dyDescent="0.35">
      <c r="B254">
        <v>1999</v>
      </c>
      <c r="C254">
        <v>1999</v>
      </c>
      <c r="D254" s="1" t="s">
        <v>410</v>
      </c>
      <c r="E254" s="1" t="s">
        <v>411</v>
      </c>
      <c r="F254" t="s">
        <v>333</v>
      </c>
      <c r="G254" t="s">
        <v>332</v>
      </c>
      <c r="H254">
        <v>146</v>
      </c>
      <c r="I254" t="s">
        <v>409</v>
      </c>
      <c r="J254" t="s">
        <v>409</v>
      </c>
      <c r="K254" s="2" t="str">
        <f t="shared" si="3"/>
        <v>199990-94 yearsGR113-003</v>
      </c>
    </row>
    <row r="255" spans="2:11" x14ac:dyDescent="0.35">
      <c r="B255">
        <v>1999</v>
      </c>
      <c r="C255">
        <v>1999</v>
      </c>
      <c r="D255" s="1" t="s">
        <v>410</v>
      </c>
      <c r="E255" s="1" t="s">
        <v>411</v>
      </c>
      <c r="F255" t="s">
        <v>331</v>
      </c>
      <c r="G255" t="s">
        <v>330</v>
      </c>
      <c r="H255">
        <v>41</v>
      </c>
      <c r="I255" t="s">
        <v>409</v>
      </c>
      <c r="J255" t="s">
        <v>409</v>
      </c>
      <c r="K255" s="2" t="str">
        <f t="shared" si="3"/>
        <v>199990-94 yearsGR113-004</v>
      </c>
    </row>
    <row r="256" spans="2:11" x14ac:dyDescent="0.35">
      <c r="B256">
        <v>1999</v>
      </c>
      <c r="C256">
        <v>1999</v>
      </c>
      <c r="D256" s="1" t="s">
        <v>410</v>
      </c>
      <c r="E256" s="1" t="s">
        <v>411</v>
      </c>
      <c r="F256" t="s">
        <v>329</v>
      </c>
      <c r="G256" t="s">
        <v>328</v>
      </c>
      <c r="H256">
        <v>36</v>
      </c>
      <c r="I256" t="s">
        <v>409</v>
      </c>
      <c r="J256" t="s">
        <v>409</v>
      </c>
      <c r="K256" s="2" t="str">
        <f t="shared" si="3"/>
        <v>199990-94 yearsGR113-005</v>
      </c>
    </row>
    <row r="257" spans="2:11" x14ac:dyDescent="0.35">
      <c r="B257">
        <v>1999</v>
      </c>
      <c r="C257">
        <v>1999</v>
      </c>
      <c r="D257" s="1" t="s">
        <v>410</v>
      </c>
      <c r="E257" s="1" t="s">
        <v>411</v>
      </c>
      <c r="F257" t="s">
        <v>337</v>
      </c>
      <c r="G257" t="s">
        <v>336</v>
      </c>
      <c r="H257">
        <v>5</v>
      </c>
      <c r="I257" t="s">
        <v>409</v>
      </c>
      <c r="J257" t="s">
        <v>409</v>
      </c>
      <c r="K257" s="2" t="str">
        <f t="shared" si="3"/>
        <v>199990-94 yearsGR113-006</v>
      </c>
    </row>
    <row r="258" spans="2:11" x14ac:dyDescent="0.35">
      <c r="B258">
        <v>1999</v>
      </c>
      <c r="C258">
        <v>1999</v>
      </c>
      <c r="D258" s="1" t="s">
        <v>410</v>
      </c>
      <c r="E258" s="1" t="s">
        <v>411</v>
      </c>
      <c r="F258" t="s">
        <v>349</v>
      </c>
      <c r="G258" t="s">
        <v>348</v>
      </c>
      <c r="H258">
        <v>1</v>
      </c>
      <c r="I258" t="s">
        <v>409</v>
      </c>
      <c r="J258" t="s">
        <v>409</v>
      </c>
      <c r="K258" s="2" t="str">
        <f t="shared" si="3"/>
        <v>199990-94 yearsGR113-008</v>
      </c>
    </row>
    <row r="259" spans="2:11" x14ac:dyDescent="0.35">
      <c r="B259">
        <v>1999</v>
      </c>
      <c r="C259">
        <v>1999</v>
      </c>
      <c r="D259" s="1" t="s">
        <v>410</v>
      </c>
      <c r="E259" s="1" t="s">
        <v>411</v>
      </c>
      <c r="F259" t="s">
        <v>325</v>
      </c>
      <c r="G259" t="s">
        <v>324</v>
      </c>
      <c r="H259">
        <v>4</v>
      </c>
      <c r="I259" t="s">
        <v>409</v>
      </c>
      <c r="J259" t="s">
        <v>409</v>
      </c>
      <c r="K259" s="2" t="str">
        <f t="shared" ref="K259:K322" si="4">C259&amp;D259&amp;G259</f>
        <v>199990-94 yearsGR113-009</v>
      </c>
    </row>
    <row r="260" spans="2:11" x14ac:dyDescent="0.35">
      <c r="B260">
        <v>1999</v>
      </c>
      <c r="C260">
        <v>1999</v>
      </c>
      <c r="D260" s="1" t="s">
        <v>410</v>
      </c>
      <c r="E260" s="1" t="s">
        <v>411</v>
      </c>
      <c r="F260" t="s">
        <v>323</v>
      </c>
      <c r="G260" t="s">
        <v>322</v>
      </c>
      <c r="H260">
        <v>2984</v>
      </c>
      <c r="I260" t="s">
        <v>409</v>
      </c>
      <c r="J260" t="s">
        <v>409</v>
      </c>
      <c r="K260" s="2" t="str">
        <f t="shared" si="4"/>
        <v>199990-94 yearsGR113-010</v>
      </c>
    </row>
    <row r="261" spans="2:11" x14ac:dyDescent="0.35">
      <c r="B261">
        <v>1999</v>
      </c>
      <c r="C261">
        <v>1999</v>
      </c>
      <c r="D261" s="1" t="s">
        <v>410</v>
      </c>
      <c r="E261" s="1" t="s">
        <v>411</v>
      </c>
      <c r="F261" t="s">
        <v>343</v>
      </c>
      <c r="G261" t="s">
        <v>342</v>
      </c>
      <c r="H261">
        <v>1</v>
      </c>
      <c r="I261" t="s">
        <v>409</v>
      </c>
      <c r="J261" t="s">
        <v>409</v>
      </c>
      <c r="K261" s="2" t="str">
        <f t="shared" si="4"/>
        <v>199990-94 yearsGR113-011</v>
      </c>
    </row>
    <row r="262" spans="2:11" x14ac:dyDescent="0.35">
      <c r="B262">
        <v>1999</v>
      </c>
      <c r="C262">
        <v>1999</v>
      </c>
      <c r="D262" s="1" t="s">
        <v>410</v>
      </c>
      <c r="E262" s="1" t="s">
        <v>411</v>
      </c>
      <c r="F262" t="s">
        <v>321</v>
      </c>
      <c r="G262" t="s">
        <v>320</v>
      </c>
      <c r="H262">
        <v>45</v>
      </c>
      <c r="I262" t="s">
        <v>409</v>
      </c>
      <c r="J262" t="s">
        <v>409</v>
      </c>
      <c r="K262" s="2" t="str">
        <f t="shared" si="4"/>
        <v>199990-94 yearsGR113-015</v>
      </c>
    </row>
    <row r="263" spans="2:11" x14ac:dyDescent="0.35">
      <c r="B263">
        <v>1999</v>
      </c>
      <c r="C263">
        <v>1999</v>
      </c>
      <c r="D263" s="1" t="s">
        <v>410</v>
      </c>
      <c r="E263" s="1" t="s">
        <v>411</v>
      </c>
      <c r="F263" t="s">
        <v>319</v>
      </c>
      <c r="G263" t="s">
        <v>318</v>
      </c>
      <c r="H263">
        <v>5</v>
      </c>
      <c r="I263" t="s">
        <v>409</v>
      </c>
      <c r="J263" t="s">
        <v>409</v>
      </c>
      <c r="K263" s="2" t="str">
        <f t="shared" si="4"/>
        <v>199990-94 yearsGR113-016</v>
      </c>
    </row>
    <row r="264" spans="2:11" x14ac:dyDescent="0.35">
      <c r="B264">
        <v>1999</v>
      </c>
      <c r="C264">
        <v>1999</v>
      </c>
      <c r="D264" s="1" t="s">
        <v>410</v>
      </c>
      <c r="E264" s="1" t="s">
        <v>411</v>
      </c>
      <c r="F264" t="s">
        <v>317</v>
      </c>
      <c r="G264" t="s">
        <v>316</v>
      </c>
      <c r="H264">
        <v>330</v>
      </c>
      <c r="I264" t="s">
        <v>409</v>
      </c>
      <c r="J264" t="s">
        <v>409</v>
      </c>
      <c r="K264" s="2" t="str">
        <f t="shared" si="4"/>
        <v>199990-94 yearsGR113-018</v>
      </c>
    </row>
    <row r="265" spans="2:11" x14ac:dyDescent="0.35">
      <c r="B265">
        <v>1999</v>
      </c>
      <c r="C265">
        <v>1999</v>
      </c>
      <c r="D265" s="1" t="s">
        <v>410</v>
      </c>
      <c r="E265" s="1" t="s">
        <v>411</v>
      </c>
      <c r="F265" t="s">
        <v>315</v>
      </c>
      <c r="G265" t="s">
        <v>314</v>
      </c>
      <c r="H265">
        <v>20702</v>
      </c>
      <c r="I265" t="s">
        <v>409</v>
      </c>
      <c r="J265" t="s">
        <v>409</v>
      </c>
      <c r="K265" s="2" t="str">
        <f t="shared" si="4"/>
        <v>199990-94 yearsGR113-019</v>
      </c>
    </row>
    <row r="266" spans="2:11" x14ac:dyDescent="0.35">
      <c r="B266">
        <v>1999</v>
      </c>
      <c r="C266">
        <v>1999</v>
      </c>
      <c r="D266" s="1" t="s">
        <v>410</v>
      </c>
      <c r="E266" s="1" t="s">
        <v>411</v>
      </c>
      <c r="F266" t="s">
        <v>313</v>
      </c>
      <c r="G266" t="s">
        <v>312</v>
      </c>
      <c r="H266">
        <v>220</v>
      </c>
      <c r="I266" t="s">
        <v>409</v>
      </c>
      <c r="J266" t="s">
        <v>409</v>
      </c>
      <c r="K266" s="2" t="str">
        <f t="shared" si="4"/>
        <v>199990-94 yearsGR113-020</v>
      </c>
    </row>
    <row r="267" spans="2:11" x14ac:dyDescent="0.35">
      <c r="B267">
        <v>1999</v>
      </c>
      <c r="C267">
        <v>1999</v>
      </c>
      <c r="D267" s="1" t="s">
        <v>410</v>
      </c>
      <c r="E267" s="1" t="s">
        <v>411</v>
      </c>
      <c r="F267" t="s">
        <v>311</v>
      </c>
      <c r="G267" t="s">
        <v>310</v>
      </c>
      <c r="H267">
        <v>279</v>
      </c>
      <c r="I267" t="s">
        <v>409</v>
      </c>
      <c r="J267" t="s">
        <v>409</v>
      </c>
      <c r="K267" s="2" t="str">
        <f t="shared" si="4"/>
        <v>199990-94 yearsGR113-021</v>
      </c>
    </row>
    <row r="268" spans="2:11" x14ac:dyDescent="0.35">
      <c r="B268">
        <v>1999</v>
      </c>
      <c r="C268">
        <v>1999</v>
      </c>
      <c r="D268" s="1" t="s">
        <v>410</v>
      </c>
      <c r="E268" s="1" t="s">
        <v>411</v>
      </c>
      <c r="F268" t="s">
        <v>309</v>
      </c>
      <c r="G268" t="s">
        <v>308</v>
      </c>
      <c r="H268">
        <v>607</v>
      </c>
      <c r="I268" t="s">
        <v>409</v>
      </c>
      <c r="J268" t="s">
        <v>409</v>
      </c>
      <c r="K268" s="2" t="str">
        <f t="shared" si="4"/>
        <v>199990-94 yearsGR113-022</v>
      </c>
    </row>
    <row r="269" spans="2:11" x14ac:dyDescent="0.35">
      <c r="B269">
        <v>1999</v>
      </c>
      <c r="C269">
        <v>1999</v>
      </c>
      <c r="D269" s="1" t="s">
        <v>410</v>
      </c>
      <c r="E269" s="1" t="s">
        <v>411</v>
      </c>
      <c r="F269" t="s">
        <v>307</v>
      </c>
      <c r="G269" t="s">
        <v>306</v>
      </c>
      <c r="H269">
        <v>3503</v>
      </c>
      <c r="I269" t="s">
        <v>409</v>
      </c>
      <c r="J269" t="s">
        <v>409</v>
      </c>
      <c r="K269" s="2" t="str">
        <f t="shared" si="4"/>
        <v>199990-94 yearsGR113-023</v>
      </c>
    </row>
    <row r="270" spans="2:11" x14ac:dyDescent="0.35">
      <c r="B270">
        <v>1999</v>
      </c>
      <c r="C270">
        <v>1999</v>
      </c>
      <c r="D270" s="1" t="s">
        <v>410</v>
      </c>
      <c r="E270" s="1" t="s">
        <v>411</v>
      </c>
      <c r="F270" t="s">
        <v>305</v>
      </c>
      <c r="G270" t="s">
        <v>304</v>
      </c>
      <c r="H270">
        <v>325</v>
      </c>
      <c r="I270" t="s">
        <v>409</v>
      </c>
      <c r="J270" t="s">
        <v>409</v>
      </c>
      <c r="K270" s="2" t="str">
        <f t="shared" si="4"/>
        <v>199990-94 yearsGR113-024</v>
      </c>
    </row>
    <row r="271" spans="2:11" x14ac:dyDescent="0.35">
      <c r="B271">
        <v>1999</v>
      </c>
      <c r="C271">
        <v>1999</v>
      </c>
      <c r="D271" s="1" t="s">
        <v>410</v>
      </c>
      <c r="E271" s="1" t="s">
        <v>411</v>
      </c>
      <c r="F271" t="s">
        <v>303</v>
      </c>
      <c r="G271" t="s">
        <v>302</v>
      </c>
      <c r="H271">
        <v>1120</v>
      </c>
      <c r="I271" t="s">
        <v>409</v>
      </c>
      <c r="J271" t="s">
        <v>409</v>
      </c>
      <c r="K271" s="2" t="str">
        <f t="shared" si="4"/>
        <v>199990-94 yearsGR113-025</v>
      </c>
    </row>
    <row r="272" spans="2:11" x14ac:dyDescent="0.35">
      <c r="B272">
        <v>1999</v>
      </c>
      <c r="C272">
        <v>1999</v>
      </c>
      <c r="D272" s="1" t="s">
        <v>410</v>
      </c>
      <c r="E272" s="1" t="s">
        <v>411</v>
      </c>
      <c r="F272" t="s">
        <v>301</v>
      </c>
      <c r="G272" t="s">
        <v>300</v>
      </c>
      <c r="H272">
        <v>72</v>
      </c>
      <c r="I272" t="s">
        <v>409</v>
      </c>
      <c r="J272" t="s">
        <v>409</v>
      </c>
      <c r="K272" s="2" t="str">
        <f t="shared" si="4"/>
        <v>199990-94 yearsGR113-026</v>
      </c>
    </row>
    <row r="273" spans="2:11" x14ac:dyDescent="0.35">
      <c r="B273">
        <v>1999</v>
      </c>
      <c r="C273">
        <v>1999</v>
      </c>
      <c r="D273" s="1" t="s">
        <v>410</v>
      </c>
      <c r="E273" s="1" t="s">
        <v>411</v>
      </c>
      <c r="F273" t="s">
        <v>299</v>
      </c>
      <c r="G273" t="s">
        <v>298</v>
      </c>
      <c r="H273">
        <v>2766</v>
      </c>
      <c r="I273" t="s">
        <v>409</v>
      </c>
      <c r="J273" t="s">
        <v>409</v>
      </c>
      <c r="K273" s="2" t="str">
        <f t="shared" si="4"/>
        <v>199990-94 yearsGR113-027</v>
      </c>
    </row>
    <row r="274" spans="2:11" x14ac:dyDescent="0.35">
      <c r="B274">
        <v>1999</v>
      </c>
      <c r="C274">
        <v>1999</v>
      </c>
      <c r="D274" s="1" t="s">
        <v>410</v>
      </c>
      <c r="E274" s="1" t="s">
        <v>411</v>
      </c>
      <c r="F274" t="s">
        <v>297</v>
      </c>
      <c r="G274" t="s">
        <v>296</v>
      </c>
      <c r="H274">
        <v>181</v>
      </c>
      <c r="I274" t="s">
        <v>409</v>
      </c>
      <c r="J274" t="s">
        <v>409</v>
      </c>
      <c r="K274" s="2" t="str">
        <f t="shared" si="4"/>
        <v>199990-94 yearsGR113-028</v>
      </c>
    </row>
    <row r="275" spans="2:11" x14ac:dyDescent="0.35">
      <c r="B275">
        <v>1999</v>
      </c>
      <c r="C275">
        <v>1999</v>
      </c>
      <c r="D275" s="1" t="s">
        <v>410</v>
      </c>
      <c r="E275" s="1" t="s">
        <v>411</v>
      </c>
      <c r="F275" t="s">
        <v>295</v>
      </c>
      <c r="G275" t="s">
        <v>294</v>
      </c>
      <c r="H275">
        <v>1837</v>
      </c>
      <c r="I275" t="s">
        <v>409</v>
      </c>
      <c r="J275" t="s">
        <v>409</v>
      </c>
      <c r="K275" s="2" t="str">
        <f t="shared" si="4"/>
        <v>199990-94 yearsGR113-029</v>
      </c>
    </row>
    <row r="276" spans="2:11" x14ac:dyDescent="0.35">
      <c r="B276">
        <v>1999</v>
      </c>
      <c r="C276">
        <v>1999</v>
      </c>
      <c r="D276" s="1" t="s">
        <v>410</v>
      </c>
      <c r="E276" s="1" t="s">
        <v>411</v>
      </c>
      <c r="F276" t="s">
        <v>293</v>
      </c>
      <c r="G276" t="s">
        <v>292</v>
      </c>
      <c r="H276">
        <v>98</v>
      </c>
      <c r="I276" t="s">
        <v>409</v>
      </c>
      <c r="J276" t="s">
        <v>409</v>
      </c>
      <c r="K276" s="2" t="str">
        <f t="shared" si="4"/>
        <v>199990-94 yearsGR113-030</v>
      </c>
    </row>
    <row r="277" spans="2:11" x14ac:dyDescent="0.35">
      <c r="B277">
        <v>1999</v>
      </c>
      <c r="C277">
        <v>1999</v>
      </c>
      <c r="D277" s="1" t="s">
        <v>410</v>
      </c>
      <c r="E277" s="1" t="s">
        <v>411</v>
      </c>
      <c r="F277" t="s">
        <v>291</v>
      </c>
      <c r="G277" t="s">
        <v>290</v>
      </c>
      <c r="H277">
        <v>290</v>
      </c>
      <c r="I277" t="s">
        <v>409</v>
      </c>
      <c r="J277" t="s">
        <v>409</v>
      </c>
      <c r="K277" s="2" t="str">
        <f t="shared" si="4"/>
        <v>199990-94 yearsGR113-031</v>
      </c>
    </row>
    <row r="278" spans="2:11" x14ac:dyDescent="0.35">
      <c r="B278">
        <v>1999</v>
      </c>
      <c r="C278">
        <v>1999</v>
      </c>
      <c r="D278" s="1" t="s">
        <v>410</v>
      </c>
      <c r="E278" s="1" t="s">
        <v>411</v>
      </c>
      <c r="F278" t="s">
        <v>289</v>
      </c>
      <c r="G278" t="s">
        <v>288</v>
      </c>
      <c r="H278">
        <v>412</v>
      </c>
      <c r="I278" t="s">
        <v>409</v>
      </c>
      <c r="J278" t="s">
        <v>409</v>
      </c>
      <c r="K278" s="2" t="str">
        <f t="shared" si="4"/>
        <v>199990-94 yearsGR113-032</v>
      </c>
    </row>
    <row r="279" spans="2:11" x14ac:dyDescent="0.35">
      <c r="B279">
        <v>1999</v>
      </c>
      <c r="C279">
        <v>1999</v>
      </c>
      <c r="D279" s="1" t="s">
        <v>410</v>
      </c>
      <c r="E279" s="1" t="s">
        <v>411</v>
      </c>
      <c r="F279" t="s">
        <v>287</v>
      </c>
      <c r="G279" t="s">
        <v>286</v>
      </c>
      <c r="H279">
        <v>2467</v>
      </c>
      <c r="I279" t="s">
        <v>409</v>
      </c>
      <c r="J279" t="s">
        <v>409</v>
      </c>
      <c r="K279" s="2" t="str">
        <f t="shared" si="4"/>
        <v>199990-94 yearsGR113-033</v>
      </c>
    </row>
    <row r="280" spans="2:11" x14ac:dyDescent="0.35">
      <c r="B280">
        <v>1999</v>
      </c>
      <c r="C280">
        <v>1999</v>
      </c>
      <c r="D280" s="1" t="s">
        <v>410</v>
      </c>
      <c r="E280" s="1" t="s">
        <v>411</v>
      </c>
      <c r="F280" t="s">
        <v>285</v>
      </c>
      <c r="G280" t="s">
        <v>284</v>
      </c>
      <c r="H280">
        <v>341</v>
      </c>
      <c r="I280" t="s">
        <v>409</v>
      </c>
      <c r="J280" t="s">
        <v>409</v>
      </c>
      <c r="K280" s="2" t="str">
        <f t="shared" si="4"/>
        <v>199990-94 yearsGR113-034</v>
      </c>
    </row>
    <row r="281" spans="2:11" x14ac:dyDescent="0.35">
      <c r="B281">
        <v>1999</v>
      </c>
      <c r="C281">
        <v>1999</v>
      </c>
      <c r="D281" s="1" t="s">
        <v>410</v>
      </c>
      <c r="E281" s="1" t="s">
        <v>411</v>
      </c>
      <c r="F281" t="s">
        <v>283</v>
      </c>
      <c r="G281" t="s">
        <v>282</v>
      </c>
      <c r="H281">
        <v>852</v>
      </c>
      <c r="I281" t="s">
        <v>409</v>
      </c>
      <c r="J281" t="s">
        <v>409</v>
      </c>
      <c r="K281" s="2" t="str">
        <f t="shared" si="4"/>
        <v>199990-94 yearsGR113-035</v>
      </c>
    </row>
    <row r="282" spans="2:11" x14ac:dyDescent="0.35">
      <c r="B282">
        <v>1999</v>
      </c>
      <c r="C282">
        <v>1999</v>
      </c>
      <c r="D282" s="1" t="s">
        <v>410</v>
      </c>
      <c r="E282" s="1" t="s">
        <v>411</v>
      </c>
      <c r="F282" t="s">
        <v>281</v>
      </c>
      <c r="G282" t="s">
        <v>280</v>
      </c>
      <c r="H282">
        <v>144</v>
      </c>
      <c r="I282" t="s">
        <v>409</v>
      </c>
      <c r="J282" t="s">
        <v>409</v>
      </c>
      <c r="K282" s="2" t="str">
        <f t="shared" si="4"/>
        <v>199990-94 yearsGR113-036</v>
      </c>
    </row>
    <row r="283" spans="2:11" x14ac:dyDescent="0.35">
      <c r="B283">
        <v>1999</v>
      </c>
      <c r="C283">
        <v>1999</v>
      </c>
      <c r="D283" s="1" t="s">
        <v>410</v>
      </c>
      <c r="E283" s="1" t="s">
        <v>411</v>
      </c>
      <c r="F283" t="s">
        <v>279</v>
      </c>
      <c r="G283" t="s">
        <v>278</v>
      </c>
      <c r="H283">
        <v>2233</v>
      </c>
      <c r="I283" t="s">
        <v>409</v>
      </c>
      <c r="J283" t="s">
        <v>409</v>
      </c>
      <c r="K283" s="2" t="str">
        <f t="shared" si="4"/>
        <v>199990-94 yearsGR113-037</v>
      </c>
    </row>
    <row r="284" spans="2:11" x14ac:dyDescent="0.35">
      <c r="B284">
        <v>1999</v>
      </c>
      <c r="C284">
        <v>1999</v>
      </c>
      <c r="D284" s="1" t="s">
        <v>410</v>
      </c>
      <c r="E284" s="1" t="s">
        <v>411</v>
      </c>
      <c r="F284" t="s">
        <v>277</v>
      </c>
      <c r="G284" t="s">
        <v>276</v>
      </c>
      <c r="H284">
        <v>22</v>
      </c>
      <c r="I284" t="s">
        <v>409</v>
      </c>
      <c r="J284" t="s">
        <v>409</v>
      </c>
      <c r="K284" s="2" t="str">
        <f t="shared" si="4"/>
        <v>199990-94 yearsGR113-038</v>
      </c>
    </row>
    <row r="285" spans="2:11" x14ac:dyDescent="0.35">
      <c r="B285">
        <v>1999</v>
      </c>
      <c r="C285">
        <v>1999</v>
      </c>
      <c r="D285" s="1" t="s">
        <v>410</v>
      </c>
      <c r="E285" s="1" t="s">
        <v>411</v>
      </c>
      <c r="F285" t="s">
        <v>275</v>
      </c>
      <c r="G285" t="s">
        <v>274</v>
      </c>
      <c r="H285">
        <v>834</v>
      </c>
      <c r="I285" t="s">
        <v>409</v>
      </c>
      <c r="J285" t="s">
        <v>409</v>
      </c>
      <c r="K285" s="2" t="str">
        <f t="shared" si="4"/>
        <v>199990-94 yearsGR113-039</v>
      </c>
    </row>
    <row r="286" spans="2:11" x14ac:dyDescent="0.35">
      <c r="B286">
        <v>1999</v>
      </c>
      <c r="C286">
        <v>1999</v>
      </c>
      <c r="D286" s="1" t="s">
        <v>410</v>
      </c>
      <c r="E286" s="1" t="s">
        <v>411</v>
      </c>
      <c r="F286" t="s">
        <v>273</v>
      </c>
      <c r="G286" t="s">
        <v>272</v>
      </c>
      <c r="H286">
        <v>984</v>
      </c>
      <c r="I286" t="s">
        <v>409</v>
      </c>
      <c r="J286" t="s">
        <v>409</v>
      </c>
      <c r="K286" s="2" t="str">
        <f t="shared" si="4"/>
        <v>199990-94 yearsGR113-040</v>
      </c>
    </row>
    <row r="287" spans="2:11" x14ac:dyDescent="0.35">
      <c r="B287">
        <v>1999</v>
      </c>
      <c r="C287">
        <v>1999</v>
      </c>
      <c r="D287" s="1" t="s">
        <v>410</v>
      </c>
      <c r="E287" s="1" t="s">
        <v>411</v>
      </c>
      <c r="F287" t="s">
        <v>271</v>
      </c>
      <c r="G287" t="s">
        <v>270</v>
      </c>
      <c r="H287">
        <v>389</v>
      </c>
      <c r="I287" t="s">
        <v>409</v>
      </c>
      <c r="J287" t="s">
        <v>409</v>
      </c>
      <c r="K287" s="2" t="str">
        <f t="shared" si="4"/>
        <v>199990-94 yearsGR113-041</v>
      </c>
    </row>
    <row r="288" spans="2:11" x14ac:dyDescent="0.35">
      <c r="B288">
        <v>1999</v>
      </c>
      <c r="C288">
        <v>1999</v>
      </c>
      <c r="D288" s="1" t="s">
        <v>410</v>
      </c>
      <c r="E288" s="1" t="s">
        <v>411</v>
      </c>
      <c r="F288" t="s">
        <v>269</v>
      </c>
      <c r="G288" t="s">
        <v>268</v>
      </c>
      <c r="H288">
        <v>4</v>
      </c>
      <c r="I288" t="s">
        <v>409</v>
      </c>
      <c r="J288" t="s">
        <v>409</v>
      </c>
      <c r="K288" s="2" t="str">
        <f t="shared" si="4"/>
        <v>199990-94 yearsGR113-042</v>
      </c>
    </row>
    <row r="289" spans="2:11" x14ac:dyDescent="0.35">
      <c r="B289">
        <v>1999</v>
      </c>
      <c r="C289">
        <v>1999</v>
      </c>
      <c r="D289" s="1" t="s">
        <v>410</v>
      </c>
      <c r="E289" s="1" t="s">
        <v>411</v>
      </c>
      <c r="F289" t="s">
        <v>267</v>
      </c>
      <c r="G289" t="s">
        <v>266</v>
      </c>
      <c r="H289">
        <v>2955</v>
      </c>
      <c r="I289" t="s">
        <v>409</v>
      </c>
      <c r="J289" t="s">
        <v>409</v>
      </c>
      <c r="K289" s="2" t="str">
        <f t="shared" si="4"/>
        <v>199990-94 yearsGR113-043</v>
      </c>
    </row>
    <row r="290" spans="2:11" x14ac:dyDescent="0.35">
      <c r="B290">
        <v>1999</v>
      </c>
      <c r="C290">
        <v>1999</v>
      </c>
      <c r="D290" s="1" t="s">
        <v>410</v>
      </c>
      <c r="E290" s="1" t="s">
        <v>411</v>
      </c>
      <c r="F290" t="s">
        <v>265</v>
      </c>
      <c r="G290" t="s">
        <v>264</v>
      </c>
      <c r="H290">
        <v>1059</v>
      </c>
      <c r="I290" t="s">
        <v>409</v>
      </c>
      <c r="J290" t="s">
        <v>409</v>
      </c>
      <c r="K290" s="2" t="str">
        <f t="shared" si="4"/>
        <v>199990-94 yearsGR113-044</v>
      </c>
    </row>
    <row r="291" spans="2:11" x14ac:dyDescent="0.35">
      <c r="B291">
        <v>1999</v>
      </c>
      <c r="C291">
        <v>1999</v>
      </c>
      <c r="D291" s="1" t="s">
        <v>410</v>
      </c>
      <c r="E291" s="1" t="s">
        <v>411</v>
      </c>
      <c r="F291" t="s">
        <v>263</v>
      </c>
      <c r="G291" t="s">
        <v>262</v>
      </c>
      <c r="H291">
        <v>647</v>
      </c>
      <c r="I291" t="s">
        <v>409</v>
      </c>
      <c r="J291" t="s">
        <v>409</v>
      </c>
      <c r="K291" s="2" t="str">
        <f t="shared" si="4"/>
        <v>199990-94 yearsGR113-045</v>
      </c>
    </row>
    <row r="292" spans="2:11" x14ac:dyDescent="0.35">
      <c r="B292">
        <v>1999</v>
      </c>
      <c r="C292">
        <v>1999</v>
      </c>
      <c r="D292" s="1" t="s">
        <v>410</v>
      </c>
      <c r="E292" s="1" t="s">
        <v>411</v>
      </c>
      <c r="F292" t="s">
        <v>261</v>
      </c>
      <c r="G292" t="s">
        <v>260</v>
      </c>
      <c r="H292">
        <v>3943</v>
      </c>
      <c r="I292" t="s">
        <v>409</v>
      </c>
      <c r="J292" t="s">
        <v>409</v>
      </c>
      <c r="K292" s="2" t="str">
        <f t="shared" si="4"/>
        <v>199990-94 yearsGR113-046</v>
      </c>
    </row>
    <row r="293" spans="2:11" x14ac:dyDescent="0.35">
      <c r="B293">
        <v>1999</v>
      </c>
      <c r="C293">
        <v>1999</v>
      </c>
      <c r="D293" s="1" t="s">
        <v>410</v>
      </c>
      <c r="E293" s="1" t="s">
        <v>411</v>
      </c>
      <c r="F293" t="s">
        <v>259</v>
      </c>
      <c r="G293" t="s">
        <v>258</v>
      </c>
      <c r="H293">
        <v>822</v>
      </c>
      <c r="I293" t="s">
        <v>409</v>
      </c>
      <c r="J293" t="s">
        <v>409</v>
      </c>
      <c r="K293" s="2" t="str">
        <f t="shared" si="4"/>
        <v>199990-94 yearsGR113-047</v>
      </c>
    </row>
    <row r="294" spans="2:11" x14ac:dyDescent="0.35">
      <c r="B294">
        <v>1999</v>
      </c>
      <c r="C294">
        <v>1999</v>
      </c>
      <c r="D294" s="1" t="s">
        <v>410</v>
      </c>
      <c r="E294" s="1" t="s">
        <v>411</v>
      </c>
      <c r="F294" t="s">
        <v>257</v>
      </c>
      <c r="G294" t="s">
        <v>256</v>
      </c>
      <c r="H294">
        <v>755</v>
      </c>
      <c r="I294" t="s">
        <v>409</v>
      </c>
      <c r="J294" t="s">
        <v>409</v>
      </c>
      <c r="K294" s="2" t="str">
        <f t="shared" si="4"/>
        <v>199990-94 yearsGR113-048</v>
      </c>
    </row>
    <row r="295" spans="2:11" x14ac:dyDescent="0.35">
      <c r="B295">
        <v>1999</v>
      </c>
      <c r="C295">
        <v>1999</v>
      </c>
      <c r="D295" s="1" t="s">
        <v>410</v>
      </c>
      <c r="E295" s="1" t="s">
        <v>411</v>
      </c>
      <c r="F295" t="s">
        <v>255</v>
      </c>
      <c r="G295" t="s">
        <v>254</v>
      </c>
      <c r="H295">
        <v>67</v>
      </c>
      <c r="I295" t="s">
        <v>409</v>
      </c>
      <c r="J295" t="s">
        <v>409</v>
      </c>
      <c r="K295" s="2" t="str">
        <f t="shared" si="4"/>
        <v>199990-94 yearsGR113-049</v>
      </c>
    </row>
    <row r="296" spans="2:11" x14ac:dyDescent="0.35">
      <c r="B296">
        <v>1999</v>
      </c>
      <c r="C296">
        <v>1999</v>
      </c>
      <c r="D296" s="1" t="s">
        <v>410</v>
      </c>
      <c r="E296" s="1" t="s">
        <v>411</v>
      </c>
      <c r="F296" t="s">
        <v>253</v>
      </c>
      <c r="G296" t="s">
        <v>252</v>
      </c>
      <c r="H296">
        <v>20</v>
      </c>
      <c r="I296" t="s">
        <v>409</v>
      </c>
      <c r="J296" t="s">
        <v>409</v>
      </c>
      <c r="K296" s="2" t="str">
        <f t="shared" si="4"/>
        <v>199990-94 yearsGR113-050</v>
      </c>
    </row>
    <row r="297" spans="2:11" x14ac:dyDescent="0.35">
      <c r="B297">
        <v>1999</v>
      </c>
      <c r="C297">
        <v>1999</v>
      </c>
      <c r="D297" s="1" t="s">
        <v>410</v>
      </c>
      <c r="E297" s="1" t="s">
        <v>411</v>
      </c>
      <c r="F297" t="s">
        <v>251</v>
      </c>
      <c r="G297" t="s">
        <v>250</v>
      </c>
      <c r="H297">
        <v>1492</v>
      </c>
      <c r="I297" t="s">
        <v>409</v>
      </c>
      <c r="J297" t="s">
        <v>409</v>
      </c>
      <c r="K297" s="2" t="str">
        <f t="shared" si="4"/>
        <v>199990-94 yearsGR113-051</v>
      </c>
    </row>
    <row r="298" spans="2:11" x14ac:dyDescent="0.35">
      <c r="B298">
        <v>1999</v>
      </c>
      <c r="C298">
        <v>1999</v>
      </c>
      <c r="D298" s="1" t="s">
        <v>410</v>
      </c>
      <c r="E298" s="1" t="s">
        <v>411</v>
      </c>
      <c r="F298" t="s">
        <v>249</v>
      </c>
      <c r="G298" t="s">
        <v>248</v>
      </c>
      <c r="H298">
        <v>9041</v>
      </c>
      <c r="I298" t="s">
        <v>409</v>
      </c>
      <c r="J298" t="s">
        <v>409</v>
      </c>
      <c r="K298" s="2" t="str">
        <f t="shared" si="4"/>
        <v>199990-94 yearsGR113-052</v>
      </c>
    </row>
    <row r="299" spans="2:11" x14ac:dyDescent="0.35">
      <c r="B299">
        <v>1999</v>
      </c>
      <c r="C299">
        <v>1999</v>
      </c>
      <c r="D299" s="1" t="s">
        <v>410</v>
      </c>
      <c r="E299" s="1" t="s">
        <v>411</v>
      </c>
      <c r="F299" t="s">
        <v>247</v>
      </c>
      <c r="G299" t="s">
        <v>246</v>
      </c>
      <c r="H299">
        <v>116257</v>
      </c>
      <c r="I299" t="s">
        <v>409</v>
      </c>
      <c r="J299" t="s">
        <v>409</v>
      </c>
      <c r="K299" s="2" t="str">
        <f t="shared" si="4"/>
        <v>199990-94 yearsGR113-053</v>
      </c>
    </row>
    <row r="300" spans="2:11" x14ac:dyDescent="0.35">
      <c r="B300">
        <v>1999</v>
      </c>
      <c r="C300">
        <v>1999</v>
      </c>
      <c r="D300" s="1" t="s">
        <v>410</v>
      </c>
      <c r="E300" s="1" t="s">
        <v>411</v>
      </c>
      <c r="F300" t="s">
        <v>245</v>
      </c>
      <c r="G300" t="s">
        <v>244</v>
      </c>
      <c r="H300">
        <v>85752</v>
      </c>
      <c r="I300" t="s">
        <v>409</v>
      </c>
      <c r="J300" t="s">
        <v>409</v>
      </c>
      <c r="K300" s="2" t="str">
        <f t="shared" si="4"/>
        <v>199990-94 yearsGR113-054</v>
      </c>
    </row>
    <row r="301" spans="2:11" x14ac:dyDescent="0.35">
      <c r="B301">
        <v>1999</v>
      </c>
      <c r="C301">
        <v>1999</v>
      </c>
      <c r="D301" s="1" t="s">
        <v>410</v>
      </c>
      <c r="E301" s="1" t="s">
        <v>411</v>
      </c>
      <c r="F301" t="s">
        <v>243</v>
      </c>
      <c r="G301" t="s">
        <v>242</v>
      </c>
      <c r="H301">
        <v>235</v>
      </c>
      <c r="I301" t="s">
        <v>409</v>
      </c>
      <c r="J301" t="s">
        <v>409</v>
      </c>
      <c r="K301" s="2" t="str">
        <f t="shared" si="4"/>
        <v>199990-94 yearsGR113-055</v>
      </c>
    </row>
    <row r="302" spans="2:11" x14ac:dyDescent="0.35">
      <c r="B302">
        <v>1999</v>
      </c>
      <c r="C302">
        <v>1999</v>
      </c>
      <c r="D302" s="1" t="s">
        <v>410</v>
      </c>
      <c r="E302" s="1" t="s">
        <v>411</v>
      </c>
      <c r="F302" t="s">
        <v>241</v>
      </c>
      <c r="G302" t="s">
        <v>240</v>
      </c>
      <c r="H302">
        <v>2710</v>
      </c>
      <c r="I302" t="s">
        <v>409</v>
      </c>
      <c r="J302" t="s">
        <v>409</v>
      </c>
      <c r="K302" s="2" t="str">
        <f t="shared" si="4"/>
        <v>199990-94 yearsGR113-056</v>
      </c>
    </row>
    <row r="303" spans="2:11" x14ac:dyDescent="0.35">
      <c r="B303">
        <v>1999</v>
      </c>
      <c r="C303">
        <v>1999</v>
      </c>
      <c r="D303" s="1" t="s">
        <v>410</v>
      </c>
      <c r="E303" s="1" t="s">
        <v>411</v>
      </c>
      <c r="F303" t="s">
        <v>239</v>
      </c>
      <c r="G303" t="s">
        <v>238</v>
      </c>
      <c r="H303">
        <v>411</v>
      </c>
      <c r="I303" t="s">
        <v>409</v>
      </c>
      <c r="J303" t="s">
        <v>409</v>
      </c>
      <c r="K303" s="2" t="str">
        <f t="shared" si="4"/>
        <v>199990-94 yearsGR113-057</v>
      </c>
    </row>
    <row r="304" spans="2:11" x14ac:dyDescent="0.35">
      <c r="B304">
        <v>1999</v>
      </c>
      <c r="C304">
        <v>1999</v>
      </c>
      <c r="D304" s="1" t="s">
        <v>410</v>
      </c>
      <c r="E304" s="1" t="s">
        <v>411</v>
      </c>
      <c r="F304" t="s">
        <v>237</v>
      </c>
      <c r="G304" t="s">
        <v>236</v>
      </c>
      <c r="H304">
        <v>60502</v>
      </c>
      <c r="I304" t="s">
        <v>409</v>
      </c>
      <c r="J304" t="s">
        <v>409</v>
      </c>
      <c r="K304" s="2" t="str">
        <f t="shared" si="4"/>
        <v>199990-94 yearsGR113-058</v>
      </c>
    </row>
    <row r="305" spans="2:11" x14ac:dyDescent="0.35">
      <c r="B305">
        <v>1999</v>
      </c>
      <c r="C305">
        <v>1999</v>
      </c>
      <c r="D305" s="1" t="s">
        <v>410</v>
      </c>
      <c r="E305" s="1" t="s">
        <v>411</v>
      </c>
      <c r="F305" t="s">
        <v>235</v>
      </c>
      <c r="G305" t="s">
        <v>234</v>
      </c>
      <c r="H305">
        <v>18472</v>
      </c>
      <c r="I305" t="s">
        <v>409</v>
      </c>
      <c r="J305" t="s">
        <v>409</v>
      </c>
      <c r="K305" s="2" t="str">
        <f t="shared" si="4"/>
        <v>199990-94 yearsGR113-059</v>
      </c>
    </row>
    <row r="306" spans="2:11" x14ac:dyDescent="0.35">
      <c r="B306">
        <v>1999</v>
      </c>
      <c r="C306">
        <v>1999</v>
      </c>
      <c r="D306" s="1" t="s">
        <v>410</v>
      </c>
      <c r="E306" s="1" t="s">
        <v>411</v>
      </c>
      <c r="F306" t="s">
        <v>233</v>
      </c>
      <c r="G306" t="s">
        <v>232</v>
      </c>
      <c r="H306">
        <v>296</v>
      </c>
      <c r="I306" t="s">
        <v>409</v>
      </c>
      <c r="J306" t="s">
        <v>409</v>
      </c>
      <c r="K306" s="2" t="str">
        <f t="shared" si="4"/>
        <v>199990-94 yearsGR113-060</v>
      </c>
    </row>
    <row r="307" spans="2:11" x14ac:dyDescent="0.35">
      <c r="B307">
        <v>1999</v>
      </c>
      <c r="C307">
        <v>1999</v>
      </c>
      <c r="D307" s="1" t="s">
        <v>410</v>
      </c>
      <c r="E307" s="1" t="s">
        <v>411</v>
      </c>
      <c r="F307" t="s">
        <v>231</v>
      </c>
      <c r="G307" t="s">
        <v>230</v>
      </c>
      <c r="H307">
        <v>41734</v>
      </c>
      <c r="I307" t="s">
        <v>409</v>
      </c>
      <c r="J307" t="s">
        <v>409</v>
      </c>
      <c r="K307" s="2" t="str">
        <f t="shared" si="4"/>
        <v>199990-94 yearsGR113-061</v>
      </c>
    </row>
    <row r="308" spans="2:11" x14ac:dyDescent="0.35">
      <c r="B308">
        <v>1999</v>
      </c>
      <c r="C308">
        <v>1999</v>
      </c>
      <c r="D308" s="1" t="s">
        <v>410</v>
      </c>
      <c r="E308" s="1" t="s">
        <v>411</v>
      </c>
      <c r="F308" t="s">
        <v>229</v>
      </c>
      <c r="G308" t="s">
        <v>228</v>
      </c>
      <c r="H308">
        <v>8204</v>
      </c>
      <c r="I308" t="s">
        <v>409</v>
      </c>
      <c r="J308" t="s">
        <v>409</v>
      </c>
      <c r="K308" s="2" t="str">
        <f t="shared" si="4"/>
        <v>199990-94 yearsGR113-062</v>
      </c>
    </row>
    <row r="309" spans="2:11" x14ac:dyDescent="0.35">
      <c r="B309">
        <v>1999</v>
      </c>
      <c r="C309">
        <v>1999</v>
      </c>
      <c r="D309" s="1" t="s">
        <v>410</v>
      </c>
      <c r="E309" s="1" t="s">
        <v>411</v>
      </c>
      <c r="F309" t="s">
        <v>227</v>
      </c>
      <c r="G309" t="s">
        <v>226</v>
      </c>
      <c r="H309">
        <v>33530</v>
      </c>
      <c r="I309" t="s">
        <v>409</v>
      </c>
      <c r="J309" t="s">
        <v>409</v>
      </c>
      <c r="K309" s="2" t="str">
        <f t="shared" si="4"/>
        <v>199990-94 yearsGR113-063</v>
      </c>
    </row>
    <row r="310" spans="2:11" x14ac:dyDescent="0.35">
      <c r="B310">
        <v>1999</v>
      </c>
      <c r="C310">
        <v>1999</v>
      </c>
      <c r="D310" s="1" t="s">
        <v>410</v>
      </c>
      <c r="E310" s="1" t="s">
        <v>411</v>
      </c>
      <c r="F310" t="s">
        <v>225</v>
      </c>
      <c r="G310" t="s">
        <v>224</v>
      </c>
      <c r="H310">
        <v>21894</v>
      </c>
      <c r="I310" t="s">
        <v>409</v>
      </c>
      <c r="J310" t="s">
        <v>409</v>
      </c>
      <c r="K310" s="2" t="str">
        <f t="shared" si="4"/>
        <v>199990-94 yearsGR113-064</v>
      </c>
    </row>
    <row r="311" spans="2:11" x14ac:dyDescent="0.35">
      <c r="B311">
        <v>1999</v>
      </c>
      <c r="C311">
        <v>1999</v>
      </c>
      <c r="D311" s="1" t="s">
        <v>410</v>
      </c>
      <c r="E311" s="1" t="s">
        <v>411</v>
      </c>
      <c r="F311" t="s">
        <v>223</v>
      </c>
      <c r="G311" t="s">
        <v>222</v>
      </c>
      <c r="H311">
        <v>21</v>
      </c>
      <c r="I311" t="s">
        <v>409</v>
      </c>
      <c r="J311" t="s">
        <v>409</v>
      </c>
      <c r="K311" s="2" t="str">
        <f t="shared" si="4"/>
        <v>199990-94 yearsGR113-065</v>
      </c>
    </row>
    <row r="312" spans="2:11" x14ac:dyDescent="0.35">
      <c r="B312">
        <v>1999</v>
      </c>
      <c r="C312">
        <v>1999</v>
      </c>
      <c r="D312" s="1" t="s">
        <v>410</v>
      </c>
      <c r="E312" s="1" t="s">
        <v>411</v>
      </c>
      <c r="F312" t="s">
        <v>221</v>
      </c>
      <c r="G312" t="s">
        <v>220</v>
      </c>
      <c r="H312">
        <v>25</v>
      </c>
      <c r="I312" t="s">
        <v>409</v>
      </c>
      <c r="J312" t="s">
        <v>409</v>
      </c>
      <c r="K312" s="2" t="str">
        <f t="shared" si="4"/>
        <v>199990-94 yearsGR113-066</v>
      </c>
    </row>
    <row r="313" spans="2:11" x14ac:dyDescent="0.35">
      <c r="B313">
        <v>1999</v>
      </c>
      <c r="C313">
        <v>1999</v>
      </c>
      <c r="D313" s="1" t="s">
        <v>410</v>
      </c>
      <c r="E313" s="1" t="s">
        <v>411</v>
      </c>
      <c r="F313" t="s">
        <v>219</v>
      </c>
      <c r="G313" t="s">
        <v>218</v>
      </c>
      <c r="H313">
        <v>10197</v>
      </c>
      <c r="I313" t="s">
        <v>409</v>
      </c>
      <c r="J313" t="s">
        <v>409</v>
      </c>
      <c r="K313" s="2" t="str">
        <f t="shared" si="4"/>
        <v>199990-94 yearsGR113-067</v>
      </c>
    </row>
    <row r="314" spans="2:11" x14ac:dyDescent="0.35">
      <c r="B314">
        <v>1999</v>
      </c>
      <c r="C314">
        <v>1999</v>
      </c>
      <c r="D314" s="1" t="s">
        <v>410</v>
      </c>
      <c r="E314" s="1" t="s">
        <v>411</v>
      </c>
      <c r="F314" t="s">
        <v>217</v>
      </c>
      <c r="G314" t="s">
        <v>216</v>
      </c>
      <c r="H314">
        <v>11651</v>
      </c>
      <c r="I314" t="s">
        <v>409</v>
      </c>
      <c r="J314" t="s">
        <v>409</v>
      </c>
      <c r="K314" s="2" t="str">
        <f t="shared" si="4"/>
        <v>199990-94 yearsGR113-068</v>
      </c>
    </row>
    <row r="315" spans="2:11" x14ac:dyDescent="0.35">
      <c r="B315">
        <v>1999</v>
      </c>
      <c r="C315">
        <v>1999</v>
      </c>
      <c r="D315" s="1" t="s">
        <v>410</v>
      </c>
      <c r="E315" s="1" t="s">
        <v>411</v>
      </c>
      <c r="F315" t="s">
        <v>215</v>
      </c>
      <c r="G315" t="s">
        <v>214</v>
      </c>
      <c r="H315">
        <v>2208</v>
      </c>
      <c r="I315" t="s">
        <v>409</v>
      </c>
      <c r="J315" t="s">
        <v>409</v>
      </c>
      <c r="K315" s="2" t="str">
        <f t="shared" si="4"/>
        <v>199990-94 yearsGR113-069</v>
      </c>
    </row>
    <row r="316" spans="2:11" x14ac:dyDescent="0.35">
      <c r="B316">
        <v>1999</v>
      </c>
      <c r="C316">
        <v>1999</v>
      </c>
      <c r="D316" s="1" t="s">
        <v>410</v>
      </c>
      <c r="E316" s="1" t="s">
        <v>411</v>
      </c>
      <c r="F316" t="s">
        <v>213</v>
      </c>
      <c r="G316" t="s">
        <v>212</v>
      </c>
      <c r="H316">
        <v>23149</v>
      </c>
      <c r="I316" t="s">
        <v>409</v>
      </c>
      <c r="J316" t="s">
        <v>409</v>
      </c>
      <c r="K316" s="2" t="str">
        <f t="shared" si="4"/>
        <v>199990-94 yearsGR113-070</v>
      </c>
    </row>
    <row r="317" spans="2:11" x14ac:dyDescent="0.35">
      <c r="B317">
        <v>1999</v>
      </c>
      <c r="C317">
        <v>1999</v>
      </c>
      <c r="D317" s="1" t="s">
        <v>410</v>
      </c>
      <c r="E317" s="1" t="s">
        <v>411</v>
      </c>
      <c r="F317" t="s">
        <v>211</v>
      </c>
      <c r="G317" t="s">
        <v>210</v>
      </c>
      <c r="H317">
        <v>2987</v>
      </c>
      <c r="I317" t="s">
        <v>409</v>
      </c>
      <c r="J317" t="s">
        <v>409</v>
      </c>
      <c r="K317" s="2" t="str">
        <f t="shared" si="4"/>
        <v>199990-94 yearsGR113-071</v>
      </c>
    </row>
    <row r="318" spans="2:11" x14ac:dyDescent="0.35">
      <c r="B318">
        <v>1999</v>
      </c>
      <c r="C318">
        <v>1999</v>
      </c>
      <c r="D318" s="1" t="s">
        <v>410</v>
      </c>
      <c r="E318" s="1" t="s">
        <v>411</v>
      </c>
      <c r="F318" t="s">
        <v>209</v>
      </c>
      <c r="G318" t="s">
        <v>208</v>
      </c>
      <c r="H318">
        <v>2161</v>
      </c>
      <c r="I318" t="s">
        <v>409</v>
      </c>
      <c r="J318" t="s">
        <v>409</v>
      </c>
      <c r="K318" s="2" t="str">
        <f t="shared" si="4"/>
        <v>199990-94 yearsGR113-072</v>
      </c>
    </row>
    <row r="319" spans="2:11" x14ac:dyDescent="0.35">
      <c r="B319">
        <v>1999</v>
      </c>
      <c r="C319">
        <v>1999</v>
      </c>
      <c r="D319" s="1" t="s">
        <v>410</v>
      </c>
      <c r="E319" s="1" t="s">
        <v>411</v>
      </c>
      <c r="F319" t="s">
        <v>207</v>
      </c>
      <c r="G319" t="s">
        <v>206</v>
      </c>
      <c r="H319">
        <v>935</v>
      </c>
      <c r="I319" t="s">
        <v>409</v>
      </c>
      <c r="J319" t="s">
        <v>409</v>
      </c>
      <c r="K319" s="2" t="str">
        <f t="shared" si="4"/>
        <v>199990-94 yearsGR113-073</v>
      </c>
    </row>
    <row r="320" spans="2:11" x14ac:dyDescent="0.35">
      <c r="B320">
        <v>1999</v>
      </c>
      <c r="C320">
        <v>1999</v>
      </c>
      <c r="D320" s="1" t="s">
        <v>410</v>
      </c>
      <c r="E320" s="1" t="s">
        <v>411</v>
      </c>
      <c r="F320" t="s">
        <v>205</v>
      </c>
      <c r="G320" t="s">
        <v>204</v>
      </c>
      <c r="H320">
        <v>1226</v>
      </c>
      <c r="I320" t="s">
        <v>409</v>
      </c>
      <c r="J320" t="s">
        <v>409</v>
      </c>
      <c r="K320" s="2" t="str">
        <f t="shared" si="4"/>
        <v>199990-94 yearsGR113-074</v>
      </c>
    </row>
    <row r="321" spans="2:11" x14ac:dyDescent="0.35">
      <c r="B321">
        <v>1999</v>
      </c>
      <c r="C321">
        <v>1999</v>
      </c>
      <c r="D321" s="1" t="s">
        <v>410</v>
      </c>
      <c r="E321" s="1" t="s">
        <v>411</v>
      </c>
      <c r="F321" t="s">
        <v>203</v>
      </c>
      <c r="G321" t="s">
        <v>202</v>
      </c>
      <c r="H321">
        <v>322</v>
      </c>
      <c r="I321" t="s">
        <v>409</v>
      </c>
      <c r="J321" t="s">
        <v>409</v>
      </c>
      <c r="K321" s="2" t="str">
        <f t="shared" si="4"/>
        <v>199990-94 yearsGR113-075</v>
      </c>
    </row>
    <row r="322" spans="2:11" x14ac:dyDescent="0.35">
      <c r="B322">
        <v>1999</v>
      </c>
      <c r="C322">
        <v>1999</v>
      </c>
      <c r="D322" s="1" t="s">
        <v>410</v>
      </c>
      <c r="E322" s="1" t="s">
        <v>411</v>
      </c>
      <c r="F322" t="s">
        <v>201</v>
      </c>
      <c r="G322" t="s">
        <v>200</v>
      </c>
      <c r="H322">
        <v>11151</v>
      </c>
      <c r="I322" t="s">
        <v>409</v>
      </c>
      <c r="J322" t="s">
        <v>409</v>
      </c>
      <c r="K322" s="2" t="str">
        <f t="shared" si="4"/>
        <v>199990-94 yearsGR113-076</v>
      </c>
    </row>
    <row r="323" spans="2:11" x14ac:dyDescent="0.35">
      <c r="B323">
        <v>1999</v>
      </c>
      <c r="C323">
        <v>1999</v>
      </c>
      <c r="D323" s="1" t="s">
        <v>410</v>
      </c>
      <c r="E323" s="1" t="s">
        <v>411</v>
      </c>
      <c r="F323" t="s">
        <v>199</v>
      </c>
      <c r="G323" t="s">
        <v>198</v>
      </c>
      <c r="H323">
        <v>303</v>
      </c>
      <c r="I323" t="s">
        <v>409</v>
      </c>
      <c r="J323" t="s">
        <v>409</v>
      </c>
      <c r="K323" s="2" t="str">
        <f t="shared" ref="K323:K386" si="5">C323&amp;D323&amp;G323</f>
        <v>199990-94 yearsGR113-077</v>
      </c>
    </row>
    <row r="324" spans="2:11" x14ac:dyDescent="0.35">
      <c r="B324">
        <v>1999</v>
      </c>
      <c r="C324">
        <v>1999</v>
      </c>
      <c r="D324" s="1" t="s">
        <v>410</v>
      </c>
      <c r="E324" s="1" t="s">
        <v>411</v>
      </c>
      <c r="F324" t="s">
        <v>197</v>
      </c>
      <c r="G324" t="s">
        <v>196</v>
      </c>
      <c r="H324">
        <v>10848</v>
      </c>
      <c r="I324" t="s">
        <v>409</v>
      </c>
      <c r="J324" t="s">
        <v>409</v>
      </c>
      <c r="K324" s="2" t="str">
        <f t="shared" si="5"/>
        <v>199990-94 yearsGR113-078</v>
      </c>
    </row>
    <row r="325" spans="2:11" x14ac:dyDescent="0.35">
      <c r="B325">
        <v>1999</v>
      </c>
      <c r="C325">
        <v>1999</v>
      </c>
      <c r="D325" s="1" t="s">
        <v>410</v>
      </c>
      <c r="E325" s="1" t="s">
        <v>411</v>
      </c>
      <c r="F325" t="s">
        <v>195</v>
      </c>
      <c r="G325" t="s">
        <v>194</v>
      </c>
      <c r="H325">
        <v>96</v>
      </c>
      <c r="I325" t="s">
        <v>409</v>
      </c>
      <c r="J325" t="s">
        <v>409</v>
      </c>
      <c r="K325" s="2" t="str">
        <f t="shared" si="5"/>
        <v>199990-94 yearsGR113-079</v>
      </c>
    </row>
    <row r="326" spans="2:11" x14ac:dyDescent="0.35">
      <c r="B326">
        <v>1999</v>
      </c>
      <c r="C326">
        <v>1999</v>
      </c>
      <c r="D326" s="1" t="s">
        <v>410</v>
      </c>
      <c r="E326" s="1" t="s">
        <v>411</v>
      </c>
      <c r="F326" t="s">
        <v>193</v>
      </c>
      <c r="G326" t="s">
        <v>192</v>
      </c>
      <c r="H326">
        <v>55</v>
      </c>
      <c r="I326" t="s">
        <v>409</v>
      </c>
      <c r="J326" t="s">
        <v>409</v>
      </c>
      <c r="K326" s="2" t="str">
        <f t="shared" si="5"/>
        <v>199990-94 yearsGR113-080</v>
      </c>
    </row>
    <row r="327" spans="2:11" x14ac:dyDescent="0.35">
      <c r="B327">
        <v>1999</v>
      </c>
      <c r="C327">
        <v>1999</v>
      </c>
      <c r="D327" s="1" t="s">
        <v>410</v>
      </c>
      <c r="E327" s="1" t="s">
        <v>411</v>
      </c>
      <c r="F327" t="s">
        <v>191</v>
      </c>
      <c r="G327" t="s">
        <v>190</v>
      </c>
      <c r="H327">
        <v>41</v>
      </c>
      <c r="I327" t="s">
        <v>409</v>
      </c>
      <c r="J327" t="s">
        <v>409</v>
      </c>
      <c r="K327" s="2" t="str">
        <f t="shared" si="5"/>
        <v>199990-94 yearsGR113-081</v>
      </c>
    </row>
    <row r="328" spans="2:11" x14ac:dyDescent="0.35">
      <c r="B328">
        <v>1999</v>
      </c>
      <c r="C328">
        <v>1999</v>
      </c>
      <c r="D328" s="1" t="s">
        <v>410</v>
      </c>
      <c r="E328" s="1" t="s">
        <v>411</v>
      </c>
      <c r="F328" t="s">
        <v>189</v>
      </c>
      <c r="G328" t="s">
        <v>188</v>
      </c>
      <c r="H328">
        <v>7510</v>
      </c>
      <c r="I328" t="s">
        <v>409</v>
      </c>
      <c r="J328" t="s">
        <v>409</v>
      </c>
      <c r="K328" s="2" t="str">
        <f t="shared" si="5"/>
        <v>199990-94 yearsGR113-082</v>
      </c>
    </row>
    <row r="329" spans="2:11" x14ac:dyDescent="0.35">
      <c r="B329">
        <v>1999</v>
      </c>
      <c r="C329">
        <v>1999</v>
      </c>
      <c r="D329" s="1" t="s">
        <v>410</v>
      </c>
      <c r="E329" s="1" t="s">
        <v>411</v>
      </c>
      <c r="F329" t="s">
        <v>187</v>
      </c>
      <c r="G329" t="s">
        <v>186</v>
      </c>
      <c r="H329">
        <v>148</v>
      </c>
      <c r="I329" t="s">
        <v>409</v>
      </c>
      <c r="J329" t="s">
        <v>409</v>
      </c>
      <c r="K329" s="2" t="str">
        <f t="shared" si="5"/>
        <v>199990-94 yearsGR113-083</v>
      </c>
    </row>
    <row r="330" spans="2:11" x14ac:dyDescent="0.35">
      <c r="B330">
        <v>1999</v>
      </c>
      <c r="C330">
        <v>1999</v>
      </c>
      <c r="D330" s="1" t="s">
        <v>410</v>
      </c>
      <c r="E330" s="1" t="s">
        <v>411</v>
      </c>
      <c r="F330" t="s">
        <v>185</v>
      </c>
      <c r="G330" t="s">
        <v>184</v>
      </c>
      <c r="H330">
        <v>622</v>
      </c>
      <c r="I330" t="s">
        <v>409</v>
      </c>
      <c r="J330" t="s">
        <v>409</v>
      </c>
      <c r="K330" s="2" t="str">
        <f t="shared" si="5"/>
        <v>199990-94 yearsGR113-084</v>
      </c>
    </row>
    <row r="331" spans="2:11" x14ac:dyDescent="0.35">
      <c r="B331">
        <v>1999</v>
      </c>
      <c r="C331">
        <v>1999</v>
      </c>
      <c r="D331" s="1" t="s">
        <v>410</v>
      </c>
      <c r="E331" s="1" t="s">
        <v>411</v>
      </c>
      <c r="F331" t="s">
        <v>183</v>
      </c>
      <c r="G331" t="s">
        <v>182</v>
      </c>
      <c r="H331">
        <v>224</v>
      </c>
      <c r="I331" t="s">
        <v>409</v>
      </c>
      <c r="J331" t="s">
        <v>409</v>
      </c>
      <c r="K331" s="2" t="str">
        <f t="shared" si="5"/>
        <v>199990-94 yearsGR113-085</v>
      </c>
    </row>
    <row r="332" spans="2:11" x14ac:dyDescent="0.35">
      <c r="B332">
        <v>1999</v>
      </c>
      <c r="C332">
        <v>1999</v>
      </c>
      <c r="D332" s="1" t="s">
        <v>410</v>
      </c>
      <c r="E332" s="1" t="s">
        <v>411</v>
      </c>
      <c r="F332" t="s">
        <v>181</v>
      </c>
      <c r="G332" t="s">
        <v>180</v>
      </c>
      <c r="H332">
        <v>6516</v>
      </c>
      <c r="I332" t="s">
        <v>409</v>
      </c>
      <c r="J332" t="s">
        <v>409</v>
      </c>
      <c r="K332" s="2" t="str">
        <f t="shared" si="5"/>
        <v>199990-94 yearsGR113-086</v>
      </c>
    </row>
    <row r="333" spans="2:11" x14ac:dyDescent="0.35">
      <c r="B333">
        <v>1999</v>
      </c>
      <c r="C333">
        <v>1999</v>
      </c>
      <c r="D333" s="1" t="s">
        <v>410</v>
      </c>
      <c r="E333" s="1" t="s">
        <v>411</v>
      </c>
      <c r="F333" t="s">
        <v>179</v>
      </c>
      <c r="G333" t="s">
        <v>178</v>
      </c>
      <c r="H333">
        <v>54</v>
      </c>
      <c r="I333" t="s">
        <v>409</v>
      </c>
      <c r="J333" t="s">
        <v>409</v>
      </c>
      <c r="K333" s="2" t="str">
        <f t="shared" si="5"/>
        <v>199990-94 yearsGR113-087</v>
      </c>
    </row>
    <row r="334" spans="2:11" x14ac:dyDescent="0.35">
      <c r="B334">
        <v>1999</v>
      </c>
      <c r="C334">
        <v>1999</v>
      </c>
      <c r="D334" s="1" t="s">
        <v>410</v>
      </c>
      <c r="E334" s="1" t="s">
        <v>411</v>
      </c>
      <c r="F334" t="s">
        <v>177</v>
      </c>
      <c r="G334" t="s">
        <v>176</v>
      </c>
      <c r="H334">
        <v>2586</v>
      </c>
      <c r="I334" t="s">
        <v>409</v>
      </c>
      <c r="J334" t="s">
        <v>409</v>
      </c>
      <c r="K334" s="2" t="str">
        <f t="shared" si="5"/>
        <v>199990-94 yearsGR113-088</v>
      </c>
    </row>
    <row r="335" spans="2:11" x14ac:dyDescent="0.35">
      <c r="B335">
        <v>1999</v>
      </c>
      <c r="C335">
        <v>1999</v>
      </c>
      <c r="D335" s="1" t="s">
        <v>410</v>
      </c>
      <c r="E335" s="1" t="s">
        <v>411</v>
      </c>
      <c r="F335" t="s">
        <v>175</v>
      </c>
      <c r="G335" t="s">
        <v>174</v>
      </c>
      <c r="H335">
        <v>1823</v>
      </c>
      <c r="I335" t="s">
        <v>409</v>
      </c>
      <c r="J335" t="s">
        <v>409</v>
      </c>
      <c r="K335" s="2" t="str">
        <f t="shared" si="5"/>
        <v>199990-94 yearsGR113-089</v>
      </c>
    </row>
    <row r="336" spans="2:11" x14ac:dyDescent="0.35">
      <c r="B336">
        <v>1999</v>
      </c>
      <c r="C336">
        <v>1999</v>
      </c>
      <c r="D336" s="1" t="s">
        <v>410</v>
      </c>
      <c r="E336" s="1" t="s">
        <v>411</v>
      </c>
      <c r="F336" t="s">
        <v>173</v>
      </c>
      <c r="G336" t="s">
        <v>172</v>
      </c>
      <c r="H336">
        <v>470</v>
      </c>
      <c r="I336" t="s">
        <v>409</v>
      </c>
      <c r="J336" t="s">
        <v>409</v>
      </c>
      <c r="K336" s="2" t="str">
        <f t="shared" si="5"/>
        <v>199990-94 yearsGR113-090</v>
      </c>
    </row>
    <row r="337" spans="2:11" x14ac:dyDescent="0.35">
      <c r="B337">
        <v>1999</v>
      </c>
      <c r="C337">
        <v>1999</v>
      </c>
      <c r="D337" s="1" t="s">
        <v>410</v>
      </c>
      <c r="E337" s="1" t="s">
        <v>411</v>
      </c>
      <c r="F337" t="s">
        <v>171</v>
      </c>
      <c r="G337" t="s">
        <v>170</v>
      </c>
      <c r="H337">
        <v>18</v>
      </c>
      <c r="I337" t="s">
        <v>409</v>
      </c>
      <c r="J337" t="s">
        <v>409</v>
      </c>
      <c r="K337" s="2" t="str">
        <f t="shared" si="5"/>
        <v>199990-94 yearsGR113-091</v>
      </c>
    </row>
    <row r="338" spans="2:11" x14ac:dyDescent="0.35">
      <c r="B338">
        <v>1999</v>
      </c>
      <c r="C338">
        <v>1999</v>
      </c>
      <c r="D338" s="1" t="s">
        <v>410</v>
      </c>
      <c r="E338" s="1" t="s">
        <v>411</v>
      </c>
      <c r="F338" t="s">
        <v>169</v>
      </c>
      <c r="G338" t="s">
        <v>168</v>
      </c>
      <c r="H338">
        <v>196</v>
      </c>
      <c r="I338" t="s">
        <v>409</v>
      </c>
      <c r="J338" t="s">
        <v>409</v>
      </c>
      <c r="K338" s="2" t="str">
        <f t="shared" si="5"/>
        <v>199990-94 yearsGR113-092</v>
      </c>
    </row>
    <row r="339" spans="2:11" x14ac:dyDescent="0.35">
      <c r="B339">
        <v>1999</v>
      </c>
      <c r="C339">
        <v>1999</v>
      </c>
      <c r="D339" s="1" t="s">
        <v>410</v>
      </c>
      <c r="E339" s="1" t="s">
        <v>411</v>
      </c>
      <c r="F339" t="s">
        <v>167</v>
      </c>
      <c r="G339" t="s">
        <v>166</v>
      </c>
      <c r="H339">
        <v>226</v>
      </c>
      <c r="I339" t="s">
        <v>409</v>
      </c>
      <c r="J339" t="s">
        <v>409</v>
      </c>
      <c r="K339" s="2" t="str">
        <f t="shared" si="5"/>
        <v>199990-94 yearsGR113-093</v>
      </c>
    </row>
    <row r="340" spans="2:11" x14ac:dyDescent="0.35">
      <c r="B340">
        <v>1999</v>
      </c>
      <c r="C340">
        <v>1999</v>
      </c>
      <c r="D340" s="1" t="s">
        <v>410</v>
      </c>
      <c r="E340" s="1" t="s">
        <v>411</v>
      </c>
      <c r="F340" t="s">
        <v>165</v>
      </c>
      <c r="G340" t="s">
        <v>164</v>
      </c>
      <c r="H340">
        <v>21</v>
      </c>
      <c r="I340" t="s">
        <v>409</v>
      </c>
      <c r="J340" t="s">
        <v>409</v>
      </c>
      <c r="K340" s="2" t="str">
        <f t="shared" si="5"/>
        <v>199990-94 yearsGR113-094</v>
      </c>
    </row>
    <row r="341" spans="2:11" x14ac:dyDescent="0.35">
      <c r="B341">
        <v>1999</v>
      </c>
      <c r="C341">
        <v>1999</v>
      </c>
      <c r="D341" s="1" t="s">
        <v>410</v>
      </c>
      <c r="E341" s="1" t="s">
        <v>411</v>
      </c>
      <c r="F341" t="s">
        <v>163</v>
      </c>
      <c r="G341" t="s">
        <v>162</v>
      </c>
      <c r="H341">
        <v>205</v>
      </c>
      <c r="I341" t="s">
        <v>409</v>
      </c>
      <c r="J341" t="s">
        <v>409</v>
      </c>
      <c r="K341" s="2" t="str">
        <f t="shared" si="5"/>
        <v>199990-94 yearsGR113-095</v>
      </c>
    </row>
    <row r="342" spans="2:11" x14ac:dyDescent="0.35">
      <c r="B342">
        <v>1999</v>
      </c>
      <c r="C342">
        <v>1999</v>
      </c>
      <c r="D342" s="1" t="s">
        <v>410</v>
      </c>
      <c r="E342" s="1" t="s">
        <v>411</v>
      </c>
      <c r="F342" t="s">
        <v>161</v>
      </c>
      <c r="G342" t="s">
        <v>160</v>
      </c>
      <c r="H342">
        <v>324</v>
      </c>
      <c r="I342" t="s">
        <v>409</v>
      </c>
      <c r="J342" t="s">
        <v>409</v>
      </c>
      <c r="K342" s="2" t="str">
        <f t="shared" si="5"/>
        <v>199990-94 yearsGR113-096</v>
      </c>
    </row>
    <row r="343" spans="2:11" x14ac:dyDescent="0.35">
      <c r="B343">
        <v>1999</v>
      </c>
      <c r="C343">
        <v>1999</v>
      </c>
      <c r="D343" s="1" t="s">
        <v>410</v>
      </c>
      <c r="E343" s="1" t="s">
        <v>411</v>
      </c>
      <c r="F343" t="s">
        <v>159</v>
      </c>
      <c r="G343" t="s">
        <v>158</v>
      </c>
      <c r="H343">
        <v>3703</v>
      </c>
      <c r="I343" t="s">
        <v>409</v>
      </c>
      <c r="J343" t="s">
        <v>409</v>
      </c>
      <c r="K343" s="2" t="str">
        <f t="shared" si="5"/>
        <v>199990-94 yearsGR113-097</v>
      </c>
    </row>
    <row r="344" spans="2:11" x14ac:dyDescent="0.35">
      <c r="B344">
        <v>1999</v>
      </c>
      <c r="C344">
        <v>1999</v>
      </c>
      <c r="D344" s="1" t="s">
        <v>410</v>
      </c>
      <c r="E344" s="1" t="s">
        <v>411</v>
      </c>
      <c r="F344" t="s">
        <v>157</v>
      </c>
      <c r="G344" t="s">
        <v>156</v>
      </c>
      <c r="H344">
        <v>7</v>
      </c>
      <c r="I344" t="s">
        <v>409</v>
      </c>
      <c r="J344" t="s">
        <v>409</v>
      </c>
      <c r="K344" s="2" t="str">
        <f t="shared" si="5"/>
        <v>199990-94 yearsGR113-098</v>
      </c>
    </row>
    <row r="345" spans="2:11" x14ac:dyDescent="0.35">
      <c r="B345">
        <v>1999</v>
      </c>
      <c r="C345">
        <v>1999</v>
      </c>
      <c r="D345" s="1" t="s">
        <v>410</v>
      </c>
      <c r="E345" s="1" t="s">
        <v>411</v>
      </c>
      <c r="F345" t="s">
        <v>155</v>
      </c>
      <c r="G345" t="s">
        <v>154</v>
      </c>
      <c r="H345">
        <v>37</v>
      </c>
      <c r="I345" t="s">
        <v>409</v>
      </c>
      <c r="J345" t="s">
        <v>409</v>
      </c>
      <c r="K345" s="2" t="str">
        <f t="shared" si="5"/>
        <v>199990-94 yearsGR113-099</v>
      </c>
    </row>
    <row r="346" spans="2:11" x14ac:dyDescent="0.35">
      <c r="B346">
        <v>1999</v>
      </c>
      <c r="C346">
        <v>1999</v>
      </c>
      <c r="D346" s="1" t="s">
        <v>410</v>
      </c>
      <c r="E346" s="1" t="s">
        <v>411</v>
      </c>
      <c r="F346" t="s">
        <v>153</v>
      </c>
      <c r="G346" t="s">
        <v>152</v>
      </c>
      <c r="H346">
        <v>3656</v>
      </c>
      <c r="I346" t="s">
        <v>409</v>
      </c>
      <c r="J346" t="s">
        <v>409</v>
      </c>
      <c r="K346" s="2" t="str">
        <f t="shared" si="5"/>
        <v>199990-94 yearsGR113-100</v>
      </c>
    </row>
    <row r="347" spans="2:11" x14ac:dyDescent="0.35">
      <c r="B347">
        <v>1999</v>
      </c>
      <c r="C347">
        <v>1999</v>
      </c>
      <c r="D347" s="1" t="s">
        <v>410</v>
      </c>
      <c r="E347" s="1" t="s">
        <v>411</v>
      </c>
      <c r="F347" t="s">
        <v>151</v>
      </c>
      <c r="G347" t="s">
        <v>150</v>
      </c>
      <c r="H347">
        <v>3</v>
      </c>
      <c r="I347" t="s">
        <v>409</v>
      </c>
      <c r="J347" t="s">
        <v>409</v>
      </c>
      <c r="K347" s="2" t="str">
        <f t="shared" si="5"/>
        <v>199990-94 yearsGR113-101</v>
      </c>
    </row>
    <row r="348" spans="2:11" x14ac:dyDescent="0.35">
      <c r="B348">
        <v>1999</v>
      </c>
      <c r="C348">
        <v>1999</v>
      </c>
      <c r="D348" s="1" t="s">
        <v>410</v>
      </c>
      <c r="E348" s="1" t="s">
        <v>411</v>
      </c>
      <c r="F348" t="s">
        <v>149</v>
      </c>
      <c r="G348" t="s">
        <v>148</v>
      </c>
      <c r="H348">
        <v>102</v>
      </c>
      <c r="I348" t="s">
        <v>409</v>
      </c>
      <c r="J348" t="s">
        <v>409</v>
      </c>
      <c r="K348" s="2" t="str">
        <f t="shared" si="5"/>
        <v>199990-94 yearsGR113-102</v>
      </c>
    </row>
    <row r="349" spans="2:11" x14ac:dyDescent="0.35">
      <c r="B349">
        <v>1999</v>
      </c>
      <c r="C349">
        <v>1999</v>
      </c>
      <c r="D349" s="1" t="s">
        <v>410</v>
      </c>
      <c r="E349" s="1" t="s">
        <v>411</v>
      </c>
      <c r="F349" t="s">
        <v>351</v>
      </c>
      <c r="G349" t="s">
        <v>350</v>
      </c>
      <c r="H349">
        <v>67</v>
      </c>
      <c r="I349" t="s">
        <v>409</v>
      </c>
      <c r="J349" t="s">
        <v>409</v>
      </c>
      <c r="K349" s="2" t="str">
        <f t="shared" si="5"/>
        <v>199990-94 yearsGR113-103</v>
      </c>
    </row>
    <row r="350" spans="2:11" x14ac:dyDescent="0.35">
      <c r="B350">
        <v>1999</v>
      </c>
      <c r="C350">
        <v>1999</v>
      </c>
      <c r="D350" s="1" t="s">
        <v>410</v>
      </c>
      <c r="E350" s="1" t="s">
        <v>411</v>
      </c>
      <c r="F350" t="s">
        <v>147</v>
      </c>
      <c r="G350" t="s">
        <v>146</v>
      </c>
      <c r="H350">
        <v>6</v>
      </c>
      <c r="I350" t="s">
        <v>409</v>
      </c>
      <c r="J350" t="s">
        <v>409</v>
      </c>
      <c r="K350" s="2" t="str">
        <f t="shared" si="5"/>
        <v>199990-94 yearsGR113-104</v>
      </c>
    </row>
    <row r="351" spans="2:11" x14ac:dyDescent="0.35">
      <c r="B351">
        <v>1999</v>
      </c>
      <c r="C351">
        <v>1999</v>
      </c>
      <c r="D351" s="1" t="s">
        <v>410</v>
      </c>
      <c r="E351" s="1" t="s">
        <v>411</v>
      </c>
      <c r="F351" t="s">
        <v>335</v>
      </c>
      <c r="G351" t="s">
        <v>334</v>
      </c>
      <c r="H351">
        <v>1</v>
      </c>
      <c r="I351" t="s">
        <v>409</v>
      </c>
      <c r="J351" t="s">
        <v>409</v>
      </c>
      <c r="K351" s="2" t="str">
        <f t="shared" si="5"/>
        <v>199990-94 yearsGR113-108</v>
      </c>
    </row>
    <row r="352" spans="2:11" x14ac:dyDescent="0.35">
      <c r="B352">
        <v>1999</v>
      </c>
      <c r="C352">
        <v>1999</v>
      </c>
      <c r="D352" s="1" t="s">
        <v>410</v>
      </c>
      <c r="E352" s="1" t="s">
        <v>411</v>
      </c>
      <c r="F352" t="s">
        <v>141</v>
      </c>
      <c r="G352" t="s">
        <v>140</v>
      </c>
      <c r="H352">
        <v>100</v>
      </c>
      <c r="I352" t="s">
        <v>409</v>
      </c>
      <c r="J352" t="s">
        <v>409</v>
      </c>
      <c r="K352" s="2" t="str">
        <f t="shared" si="5"/>
        <v>199990-94 yearsGR113-109</v>
      </c>
    </row>
    <row r="353" spans="2:11" x14ac:dyDescent="0.35">
      <c r="B353">
        <v>1999</v>
      </c>
      <c r="C353">
        <v>1999</v>
      </c>
      <c r="D353" s="1" t="s">
        <v>410</v>
      </c>
      <c r="E353" s="1" t="s">
        <v>411</v>
      </c>
      <c r="F353" t="s">
        <v>139</v>
      </c>
      <c r="G353" t="s">
        <v>138</v>
      </c>
      <c r="H353">
        <v>2799</v>
      </c>
      <c r="I353" t="s">
        <v>409</v>
      </c>
      <c r="J353" t="s">
        <v>409</v>
      </c>
      <c r="K353" s="2" t="str">
        <f t="shared" si="5"/>
        <v>199990-94 yearsGR113-110</v>
      </c>
    </row>
    <row r="354" spans="2:11" x14ac:dyDescent="0.35">
      <c r="B354">
        <v>1999</v>
      </c>
      <c r="C354">
        <v>1999</v>
      </c>
      <c r="D354" s="1" t="s">
        <v>410</v>
      </c>
      <c r="E354" s="1" t="s">
        <v>411</v>
      </c>
      <c r="F354" t="s">
        <v>137</v>
      </c>
      <c r="G354" t="s">
        <v>136</v>
      </c>
      <c r="H354">
        <v>20562</v>
      </c>
      <c r="I354" t="s">
        <v>409</v>
      </c>
      <c r="J354" t="s">
        <v>409</v>
      </c>
      <c r="K354" s="2" t="str">
        <f t="shared" si="5"/>
        <v>199990-94 yearsGR113-111</v>
      </c>
    </row>
    <row r="355" spans="2:11" x14ac:dyDescent="0.35">
      <c r="B355">
        <v>1999</v>
      </c>
      <c r="C355">
        <v>1999</v>
      </c>
      <c r="D355" s="1" t="s">
        <v>410</v>
      </c>
      <c r="E355" s="1" t="s">
        <v>411</v>
      </c>
      <c r="F355" t="s">
        <v>135</v>
      </c>
      <c r="G355" t="s">
        <v>134</v>
      </c>
      <c r="H355">
        <v>3954</v>
      </c>
      <c r="I355" t="s">
        <v>409</v>
      </c>
      <c r="J355" t="s">
        <v>409</v>
      </c>
      <c r="K355" s="2" t="str">
        <f t="shared" si="5"/>
        <v>199990-94 yearsGR113-112</v>
      </c>
    </row>
    <row r="356" spans="2:11" x14ac:dyDescent="0.35">
      <c r="B356">
        <v>1999</v>
      </c>
      <c r="C356">
        <v>1999</v>
      </c>
      <c r="D356" s="1" t="s">
        <v>410</v>
      </c>
      <c r="E356" s="1" t="s">
        <v>411</v>
      </c>
      <c r="F356" t="s">
        <v>133</v>
      </c>
      <c r="G356" t="s">
        <v>132</v>
      </c>
      <c r="H356">
        <v>311</v>
      </c>
      <c r="I356" t="s">
        <v>409</v>
      </c>
      <c r="J356" t="s">
        <v>409</v>
      </c>
      <c r="K356" s="2" t="str">
        <f t="shared" si="5"/>
        <v>199990-94 yearsGR113-113</v>
      </c>
    </row>
    <row r="357" spans="2:11" x14ac:dyDescent="0.35">
      <c r="B357">
        <v>1999</v>
      </c>
      <c r="C357">
        <v>1999</v>
      </c>
      <c r="D357" s="1" t="s">
        <v>410</v>
      </c>
      <c r="E357" s="1" t="s">
        <v>411</v>
      </c>
      <c r="F357" t="s">
        <v>131</v>
      </c>
      <c r="G357" t="s">
        <v>130</v>
      </c>
      <c r="H357">
        <v>291</v>
      </c>
      <c r="I357" t="s">
        <v>409</v>
      </c>
      <c r="J357" t="s">
        <v>409</v>
      </c>
      <c r="K357" s="2" t="str">
        <f t="shared" si="5"/>
        <v>199990-94 yearsGR113-114</v>
      </c>
    </row>
    <row r="358" spans="2:11" x14ac:dyDescent="0.35">
      <c r="B358">
        <v>1999</v>
      </c>
      <c r="C358">
        <v>1999</v>
      </c>
      <c r="D358" s="1" t="s">
        <v>410</v>
      </c>
      <c r="E358" s="1" t="s">
        <v>411</v>
      </c>
      <c r="F358" t="s">
        <v>129</v>
      </c>
      <c r="G358" t="s">
        <v>128</v>
      </c>
      <c r="H358">
        <v>16</v>
      </c>
      <c r="I358" t="s">
        <v>409</v>
      </c>
      <c r="J358" t="s">
        <v>409</v>
      </c>
      <c r="K358" s="2" t="str">
        <f t="shared" si="5"/>
        <v>199990-94 yearsGR113-115</v>
      </c>
    </row>
    <row r="359" spans="2:11" x14ac:dyDescent="0.35">
      <c r="B359">
        <v>1999</v>
      </c>
      <c r="C359">
        <v>1999</v>
      </c>
      <c r="D359" s="1" t="s">
        <v>410</v>
      </c>
      <c r="E359" s="1" t="s">
        <v>411</v>
      </c>
      <c r="F359" t="s">
        <v>127</v>
      </c>
      <c r="G359" t="s">
        <v>126</v>
      </c>
      <c r="H359">
        <v>4</v>
      </c>
      <c r="I359" t="s">
        <v>409</v>
      </c>
      <c r="J359" t="s">
        <v>409</v>
      </c>
      <c r="K359" s="2" t="str">
        <f t="shared" si="5"/>
        <v>199990-94 yearsGR113-116</v>
      </c>
    </row>
    <row r="360" spans="2:11" x14ac:dyDescent="0.35">
      <c r="B360">
        <v>1999</v>
      </c>
      <c r="C360">
        <v>1999</v>
      </c>
      <c r="D360" s="1" t="s">
        <v>410</v>
      </c>
      <c r="E360" s="1" t="s">
        <v>411</v>
      </c>
      <c r="F360" t="s">
        <v>125</v>
      </c>
      <c r="G360" t="s">
        <v>124</v>
      </c>
      <c r="H360">
        <v>3643</v>
      </c>
      <c r="I360" t="s">
        <v>409</v>
      </c>
      <c r="J360" t="s">
        <v>409</v>
      </c>
      <c r="K360" s="2" t="str">
        <f t="shared" si="5"/>
        <v>199990-94 yearsGR113-117</v>
      </c>
    </row>
    <row r="361" spans="2:11" x14ac:dyDescent="0.35">
      <c r="B361">
        <v>1999</v>
      </c>
      <c r="C361">
        <v>1999</v>
      </c>
      <c r="D361" s="1" t="s">
        <v>410</v>
      </c>
      <c r="E361" s="1" t="s">
        <v>411</v>
      </c>
      <c r="F361" t="s">
        <v>123</v>
      </c>
      <c r="G361" t="s">
        <v>122</v>
      </c>
      <c r="H361">
        <v>1625</v>
      </c>
      <c r="I361" t="s">
        <v>409</v>
      </c>
      <c r="J361" t="s">
        <v>409</v>
      </c>
      <c r="K361" s="2" t="str">
        <f t="shared" si="5"/>
        <v>199990-94 yearsGR113-118</v>
      </c>
    </row>
    <row r="362" spans="2:11" x14ac:dyDescent="0.35">
      <c r="B362">
        <v>1999</v>
      </c>
      <c r="C362">
        <v>1999</v>
      </c>
      <c r="D362" s="1" t="s">
        <v>410</v>
      </c>
      <c r="E362" s="1" t="s">
        <v>411</v>
      </c>
      <c r="F362" t="s">
        <v>121</v>
      </c>
      <c r="G362" t="s">
        <v>120</v>
      </c>
      <c r="H362">
        <v>2</v>
      </c>
      <c r="I362" t="s">
        <v>409</v>
      </c>
      <c r="J362" t="s">
        <v>409</v>
      </c>
      <c r="K362" s="2" t="str">
        <f t="shared" si="5"/>
        <v>199990-94 yearsGR113-119</v>
      </c>
    </row>
    <row r="363" spans="2:11" x14ac:dyDescent="0.35">
      <c r="B363">
        <v>1999</v>
      </c>
      <c r="C363">
        <v>1999</v>
      </c>
      <c r="D363" s="1" t="s">
        <v>410</v>
      </c>
      <c r="E363" s="1" t="s">
        <v>411</v>
      </c>
      <c r="F363" t="s">
        <v>119</v>
      </c>
      <c r="G363" t="s">
        <v>118</v>
      </c>
      <c r="H363">
        <v>16</v>
      </c>
      <c r="I363" t="s">
        <v>409</v>
      </c>
      <c r="J363" t="s">
        <v>409</v>
      </c>
      <c r="K363" s="2" t="str">
        <f t="shared" si="5"/>
        <v>199990-94 yearsGR113-120</v>
      </c>
    </row>
    <row r="364" spans="2:11" x14ac:dyDescent="0.35">
      <c r="B364">
        <v>1999</v>
      </c>
      <c r="C364">
        <v>1999</v>
      </c>
      <c r="D364" s="1" t="s">
        <v>410</v>
      </c>
      <c r="E364" s="1" t="s">
        <v>411</v>
      </c>
      <c r="F364" t="s">
        <v>117</v>
      </c>
      <c r="G364" t="s">
        <v>116</v>
      </c>
      <c r="H364">
        <v>74</v>
      </c>
      <c r="I364" t="s">
        <v>409</v>
      </c>
      <c r="J364" t="s">
        <v>409</v>
      </c>
      <c r="K364" s="2" t="str">
        <f t="shared" si="5"/>
        <v>199990-94 yearsGR113-121</v>
      </c>
    </row>
    <row r="365" spans="2:11" x14ac:dyDescent="0.35">
      <c r="B365">
        <v>1999</v>
      </c>
      <c r="C365">
        <v>1999</v>
      </c>
      <c r="D365" s="1" t="s">
        <v>410</v>
      </c>
      <c r="E365" s="1" t="s">
        <v>411</v>
      </c>
      <c r="F365" t="s">
        <v>115</v>
      </c>
      <c r="G365" t="s">
        <v>114</v>
      </c>
      <c r="H365">
        <v>31</v>
      </c>
      <c r="I365" t="s">
        <v>409</v>
      </c>
      <c r="J365" t="s">
        <v>409</v>
      </c>
      <c r="K365" s="2" t="str">
        <f t="shared" si="5"/>
        <v>199990-94 yearsGR113-122</v>
      </c>
    </row>
    <row r="366" spans="2:11" x14ac:dyDescent="0.35">
      <c r="B366">
        <v>1999</v>
      </c>
      <c r="C366">
        <v>1999</v>
      </c>
      <c r="D366" s="1" t="s">
        <v>410</v>
      </c>
      <c r="E366" s="1" t="s">
        <v>411</v>
      </c>
      <c r="F366" t="s">
        <v>113</v>
      </c>
      <c r="G366" t="s">
        <v>112</v>
      </c>
      <c r="H366">
        <v>1895</v>
      </c>
      <c r="I366" t="s">
        <v>409</v>
      </c>
      <c r="J366" t="s">
        <v>409</v>
      </c>
      <c r="K366" s="2" t="str">
        <f t="shared" si="5"/>
        <v>199990-94 yearsGR113-123</v>
      </c>
    </row>
    <row r="367" spans="2:11" x14ac:dyDescent="0.35">
      <c r="B367">
        <v>1999</v>
      </c>
      <c r="C367">
        <v>1999</v>
      </c>
      <c r="D367" s="1" t="s">
        <v>410</v>
      </c>
      <c r="E367" s="1" t="s">
        <v>411</v>
      </c>
      <c r="F367" t="s">
        <v>111</v>
      </c>
      <c r="G367" t="s">
        <v>110</v>
      </c>
      <c r="H367">
        <v>182</v>
      </c>
      <c r="I367" t="s">
        <v>409</v>
      </c>
      <c r="J367" t="s">
        <v>409</v>
      </c>
      <c r="K367" s="2" t="str">
        <f t="shared" si="5"/>
        <v>199990-94 yearsGR113-124</v>
      </c>
    </row>
    <row r="368" spans="2:11" x14ac:dyDescent="0.35">
      <c r="B368">
        <v>1999</v>
      </c>
      <c r="C368">
        <v>1999</v>
      </c>
      <c r="D368" s="1" t="s">
        <v>410</v>
      </c>
      <c r="E368" s="1" t="s">
        <v>411</v>
      </c>
      <c r="F368" t="s">
        <v>109</v>
      </c>
      <c r="G368" t="s">
        <v>108</v>
      </c>
      <c r="H368">
        <v>102</v>
      </c>
      <c r="I368" t="s">
        <v>409</v>
      </c>
      <c r="J368" t="s">
        <v>409</v>
      </c>
      <c r="K368" s="2" t="str">
        <f t="shared" si="5"/>
        <v>199990-94 yearsGR113-125</v>
      </c>
    </row>
    <row r="369" spans="2:11" x14ac:dyDescent="0.35">
      <c r="B369">
        <v>1999</v>
      </c>
      <c r="C369">
        <v>1999</v>
      </c>
      <c r="D369" s="1" t="s">
        <v>410</v>
      </c>
      <c r="E369" s="1" t="s">
        <v>411</v>
      </c>
      <c r="F369" t="s">
        <v>107</v>
      </c>
      <c r="G369" t="s">
        <v>106</v>
      </c>
      <c r="H369">
        <v>80</v>
      </c>
      <c r="I369" t="s">
        <v>409</v>
      </c>
      <c r="J369" t="s">
        <v>409</v>
      </c>
      <c r="K369" s="2" t="str">
        <f t="shared" si="5"/>
        <v>199990-94 yearsGR113-126</v>
      </c>
    </row>
    <row r="370" spans="2:11" x14ac:dyDescent="0.35">
      <c r="B370">
        <v>1999</v>
      </c>
      <c r="C370">
        <v>1999</v>
      </c>
      <c r="D370" s="1" t="s">
        <v>410</v>
      </c>
      <c r="E370" s="1" t="s">
        <v>411</v>
      </c>
      <c r="F370" t="s">
        <v>105</v>
      </c>
      <c r="G370" t="s">
        <v>104</v>
      </c>
      <c r="H370">
        <v>24</v>
      </c>
      <c r="I370" t="s">
        <v>409</v>
      </c>
      <c r="J370" t="s">
        <v>409</v>
      </c>
      <c r="K370" s="2" t="str">
        <f t="shared" si="5"/>
        <v>199990-94 yearsGR113-127</v>
      </c>
    </row>
    <row r="371" spans="2:11" x14ac:dyDescent="0.35">
      <c r="B371">
        <v>1999</v>
      </c>
      <c r="C371">
        <v>1999</v>
      </c>
      <c r="D371" s="1" t="s">
        <v>410</v>
      </c>
      <c r="E371" s="1" t="s">
        <v>411</v>
      </c>
      <c r="F371" t="s">
        <v>103</v>
      </c>
      <c r="G371" t="s">
        <v>102</v>
      </c>
      <c r="H371">
        <v>4</v>
      </c>
      <c r="I371" t="s">
        <v>409</v>
      </c>
      <c r="J371" t="s">
        <v>409</v>
      </c>
      <c r="K371" s="2" t="str">
        <f t="shared" si="5"/>
        <v>199990-94 yearsGR113-128</v>
      </c>
    </row>
    <row r="372" spans="2:11" x14ac:dyDescent="0.35">
      <c r="B372">
        <v>1999</v>
      </c>
      <c r="C372">
        <v>1999</v>
      </c>
      <c r="D372" s="1" t="s">
        <v>410</v>
      </c>
      <c r="E372" s="1" t="s">
        <v>411</v>
      </c>
      <c r="F372" t="s">
        <v>101</v>
      </c>
      <c r="G372" t="s">
        <v>100</v>
      </c>
      <c r="H372">
        <v>20</v>
      </c>
      <c r="I372" t="s">
        <v>409</v>
      </c>
      <c r="J372" t="s">
        <v>409</v>
      </c>
      <c r="K372" s="2" t="str">
        <f t="shared" si="5"/>
        <v>199990-94 yearsGR113-129</v>
      </c>
    </row>
    <row r="373" spans="2:11" x14ac:dyDescent="0.35">
      <c r="B373">
        <v>1999</v>
      </c>
      <c r="C373">
        <v>1999</v>
      </c>
      <c r="D373" s="1" t="s">
        <v>410</v>
      </c>
      <c r="E373" s="1" t="s">
        <v>411</v>
      </c>
      <c r="F373" t="s">
        <v>97</v>
      </c>
      <c r="G373" t="s">
        <v>96</v>
      </c>
      <c r="H373">
        <v>18</v>
      </c>
      <c r="I373" t="s">
        <v>409</v>
      </c>
      <c r="J373" t="s">
        <v>409</v>
      </c>
      <c r="K373" s="2" t="str">
        <f t="shared" si="5"/>
        <v>199990-94 yearsGR113-131</v>
      </c>
    </row>
    <row r="374" spans="2:11" x14ac:dyDescent="0.35">
      <c r="B374">
        <v>1999</v>
      </c>
      <c r="C374">
        <v>1999</v>
      </c>
      <c r="D374" s="1" t="s">
        <v>410</v>
      </c>
      <c r="E374" s="1" t="s">
        <v>411</v>
      </c>
      <c r="F374" t="s">
        <v>93</v>
      </c>
      <c r="G374" t="s">
        <v>92</v>
      </c>
      <c r="H374">
        <v>18</v>
      </c>
      <c r="I374" t="s">
        <v>409</v>
      </c>
      <c r="J374" t="s">
        <v>409</v>
      </c>
      <c r="K374" s="2" t="str">
        <f t="shared" si="5"/>
        <v>199990-94 yearsGR113-133</v>
      </c>
    </row>
    <row r="375" spans="2:11" x14ac:dyDescent="0.35">
      <c r="B375">
        <v>1999</v>
      </c>
      <c r="C375">
        <v>1999</v>
      </c>
      <c r="D375" s="1" t="s">
        <v>410</v>
      </c>
      <c r="E375" s="1" t="s">
        <v>411</v>
      </c>
      <c r="F375" t="s">
        <v>91</v>
      </c>
      <c r="G375" t="s">
        <v>90</v>
      </c>
      <c r="H375">
        <v>1</v>
      </c>
      <c r="I375" t="s">
        <v>409</v>
      </c>
      <c r="J375" t="s">
        <v>409</v>
      </c>
      <c r="K375" s="2" t="str">
        <f t="shared" si="5"/>
        <v>199990-94 yearsGR113-134</v>
      </c>
    </row>
    <row r="376" spans="2:11" x14ac:dyDescent="0.35">
      <c r="B376">
        <v>1999</v>
      </c>
      <c r="C376">
        <v>1999</v>
      </c>
      <c r="D376" s="1" t="s">
        <v>410</v>
      </c>
      <c r="E376" s="1" t="s">
        <v>411</v>
      </c>
      <c r="F376" t="s">
        <v>89</v>
      </c>
      <c r="G376" t="s">
        <v>88</v>
      </c>
      <c r="H376">
        <v>153</v>
      </c>
      <c r="I376" t="s">
        <v>409</v>
      </c>
      <c r="J376" t="s">
        <v>409</v>
      </c>
      <c r="K376" s="2" t="str">
        <f t="shared" si="5"/>
        <v>199990-94 yearsGR113-135</v>
      </c>
    </row>
    <row r="377" spans="2:11" x14ac:dyDescent="0.35">
      <c r="B377">
        <v>1999</v>
      </c>
      <c r="C377">
        <v>1999</v>
      </c>
      <c r="D377" s="1" t="s">
        <v>410</v>
      </c>
      <c r="E377" s="1" t="s">
        <v>411</v>
      </c>
      <c r="F377" t="s">
        <v>87</v>
      </c>
      <c r="G377" t="s">
        <v>86</v>
      </c>
      <c r="H377">
        <v>113</v>
      </c>
      <c r="I377" t="s">
        <v>409</v>
      </c>
      <c r="J377" t="s">
        <v>409</v>
      </c>
      <c r="K377" s="2" t="str">
        <f t="shared" si="5"/>
        <v>199990-94 yearsGR113-136</v>
      </c>
    </row>
    <row r="378" spans="2:11" x14ac:dyDescent="0.35">
      <c r="B378">
        <v>1999</v>
      </c>
      <c r="C378">
        <v>1999</v>
      </c>
      <c r="D378" s="1" t="s">
        <v>412</v>
      </c>
      <c r="E378" s="1" t="s">
        <v>413</v>
      </c>
      <c r="F378" t="s">
        <v>345</v>
      </c>
      <c r="G378" t="s">
        <v>344</v>
      </c>
      <c r="H378">
        <v>1</v>
      </c>
      <c r="I378" t="s">
        <v>409</v>
      </c>
      <c r="J378" t="s">
        <v>409</v>
      </c>
      <c r="K378" s="2" t="str">
        <f t="shared" si="5"/>
        <v>199995-99 yearsGR113-001</v>
      </c>
    </row>
    <row r="379" spans="2:11" x14ac:dyDescent="0.35">
      <c r="B379">
        <v>1999</v>
      </c>
      <c r="C379">
        <v>1999</v>
      </c>
      <c r="D379" s="1" t="s">
        <v>412</v>
      </c>
      <c r="E379" s="1" t="s">
        <v>413</v>
      </c>
      <c r="F379" t="s">
        <v>347</v>
      </c>
      <c r="G379" t="s">
        <v>346</v>
      </c>
      <c r="H379">
        <v>2</v>
      </c>
      <c r="I379" t="s">
        <v>409</v>
      </c>
      <c r="J379" t="s">
        <v>409</v>
      </c>
      <c r="K379" s="2" t="str">
        <f t="shared" si="5"/>
        <v>199995-99 yearsGR113-002</v>
      </c>
    </row>
    <row r="380" spans="2:11" x14ac:dyDescent="0.35">
      <c r="B380">
        <v>1999</v>
      </c>
      <c r="C380">
        <v>1999</v>
      </c>
      <c r="D380" s="1" t="s">
        <v>412</v>
      </c>
      <c r="E380" s="1" t="s">
        <v>413</v>
      </c>
      <c r="F380" t="s">
        <v>333</v>
      </c>
      <c r="G380" t="s">
        <v>332</v>
      </c>
      <c r="H380">
        <v>58</v>
      </c>
      <c r="I380" t="s">
        <v>409</v>
      </c>
      <c r="J380" t="s">
        <v>409</v>
      </c>
      <c r="K380" s="2" t="str">
        <f t="shared" si="5"/>
        <v>199995-99 yearsGR113-003</v>
      </c>
    </row>
    <row r="381" spans="2:11" x14ac:dyDescent="0.35">
      <c r="B381">
        <v>1999</v>
      </c>
      <c r="C381">
        <v>1999</v>
      </c>
      <c r="D381" s="1" t="s">
        <v>412</v>
      </c>
      <c r="E381" s="1" t="s">
        <v>413</v>
      </c>
      <c r="F381" t="s">
        <v>331</v>
      </c>
      <c r="G381" t="s">
        <v>330</v>
      </c>
      <c r="H381">
        <v>16</v>
      </c>
      <c r="I381" t="s">
        <v>409</v>
      </c>
      <c r="J381" t="s">
        <v>409</v>
      </c>
      <c r="K381" s="2" t="str">
        <f t="shared" si="5"/>
        <v>199995-99 yearsGR113-004</v>
      </c>
    </row>
    <row r="382" spans="2:11" x14ac:dyDescent="0.35">
      <c r="B382">
        <v>1999</v>
      </c>
      <c r="C382">
        <v>1999</v>
      </c>
      <c r="D382" s="1" t="s">
        <v>412</v>
      </c>
      <c r="E382" s="1" t="s">
        <v>413</v>
      </c>
      <c r="F382" t="s">
        <v>329</v>
      </c>
      <c r="G382" t="s">
        <v>328</v>
      </c>
      <c r="H382">
        <v>16</v>
      </c>
      <c r="I382" t="s">
        <v>409</v>
      </c>
      <c r="J382" t="s">
        <v>409</v>
      </c>
      <c r="K382" s="2" t="str">
        <f t="shared" si="5"/>
        <v>199995-99 yearsGR113-005</v>
      </c>
    </row>
    <row r="383" spans="2:11" x14ac:dyDescent="0.35">
      <c r="B383">
        <v>1999</v>
      </c>
      <c r="C383">
        <v>1999</v>
      </c>
      <c r="D383" s="1" t="s">
        <v>412</v>
      </c>
      <c r="E383" s="1" t="s">
        <v>413</v>
      </c>
      <c r="F383" t="s">
        <v>325</v>
      </c>
      <c r="G383" t="s">
        <v>324</v>
      </c>
      <c r="H383">
        <v>1</v>
      </c>
      <c r="I383" t="s">
        <v>409</v>
      </c>
      <c r="J383" t="s">
        <v>409</v>
      </c>
      <c r="K383" s="2" t="str">
        <f t="shared" si="5"/>
        <v>199995-99 yearsGR113-009</v>
      </c>
    </row>
    <row r="384" spans="2:11" x14ac:dyDescent="0.35">
      <c r="B384">
        <v>1999</v>
      </c>
      <c r="C384">
        <v>1999</v>
      </c>
      <c r="D384" s="1" t="s">
        <v>412</v>
      </c>
      <c r="E384" s="1" t="s">
        <v>413</v>
      </c>
      <c r="F384" t="s">
        <v>323</v>
      </c>
      <c r="G384" t="s">
        <v>322</v>
      </c>
      <c r="H384">
        <v>1133</v>
      </c>
      <c r="I384" t="s">
        <v>409</v>
      </c>
      <c r="J384" t="s">
        <v>409</v>
      </c>
      <c r="K384" s="2" t="str">
        <f t="shared" si="5"/>
        <v>199995-99 yearsGR113-010</v>
      </c>
    </row>
    <row r="385" spans="2:11" x14ac:dyDescent="0.35">
      <c r="B385">
        <v>1999</v>
      </c>
      <c r="C385">
        <v>1999</v>
      </c>
      <c r="D385" s="1" t="s">
        <v>412</v>
      </c>
      <c r="E385" s="1" t="s">
        <v>413</v>
      </c>
      <c r="F385" t="s">
        <v>343</v>
      </c>
      <c r="G385" t="s">
        <v>342</v>
      </c>
      <c r="H385">
        <v>1</v>
      </c>
      <c r="I385" t="s">
        <v>409</v>
      </c>
      <c r="J385" t="s">
        <v>409</v>
      </c>
      <c r="K385" s="2" t="str">
        <f t="shared" si="5"/>
        <v>199995-99 yearsGR113-011</v>
      </c>
    </row>
    <row r="386" spans="2:11" x14ac:dyDescent="0.35">
      <c r="B386">
        <v>1999</v>
      </c>
      <c r="C386">
        <v>1999</v>
      </c>
      <c r="D386" s="1" t="s">
        <v>412</v>
      </c>
      <c r="E386" s="1" t="s">
        <v>413</v>
      </c>
      <c r="F386" t="s">
        <v>321</v>
      </c>
      <c r="G386" t="s">
        <v>320</v>
      </c>
      <c r="H386">
        <v>5</v>
      </c>
      <c r="I386" t="s">
        <v>409</v>
      </c>
      <c r="J386" t="s">
        <v>409</v>
      </c>
      <c r="K386" s="2" t="str">
        <f t="shared" si="5"/>
        <v>199995-99 yearsGR113-015</v>
      </c>
    </row>
    <row r="387" spans="2:11" x14ac:dyDescent="0.35">
      <c r="B387">
        <v>1999</v>
      </c>
      <c r="C387">
        <v>1999</v>
      </c>
      <c r="D387" s="1" t="s">
        <v>412</v>
      </c>
      <c r="E387" s="1" t="s">
        <v>413</v>
      </c>
      <c r="F387" t="s">
        <v>319</v>
      </c>
      <c r="G387" t="s">
        <v>318</v>
      </c>
      <c r="H387">
        <v>1</v>
      </c>
      <c r="I387" t="s">
        <v>409</v>
      </c>
      <c r="J387" t="s">
        <v>409</v>
      </c>
      <c r="K387" s="2" t="str">
        <f t="shared" ref="K387:K450" si="6">C387&amp;D387&amp;G387</f>
        <v>199995-99 yearsGR113-016</v>
      </c>
    </row>
    <row r="388" spans="2:11" x14ac:dyDescent="0.35">
      <c r="B388">
        <v>1999</v>
      </c>
      <c r="C388">
        <v>1999</v>
      </c>
      <c r="D388" s="1" t="s">
        <v>412</v>
      </c>
      <c r="E388" s="1" t="s">
        <v>413</v>
      </c>
      <c r="F388" t="s">
        <v>317</v>
      </c>
      <c r="G388" t="s">
        <v>316</v>
      </c>
      <c r="H388">
        <v>138</v>
      </c>
      <c r="I388" t="s">
        <v>409</v>
      </c>
      <c r="J388" t="s">
        <v>409</v>
      </c>
      <c r="K388" s="2" t="str">
        <f t="shared" si="6"/>
        <v>199995-99 yearsGR113-018</v>
      </c>
    </row>
    <row r="389" spans="2:11" x14ac:dyDescent="0.35">
      <c r="B389">
        <v>1999</v>
      </c>
      <c r="C389">
        <v>1999</v>
      </c>
      <c r="D389" s="1" t="s">
        <v>412</v>
      </c>
      <c r="E389" s="1" t="s">
        <v>413</v>
      </c>
      <c r="F389" t="s">
        <v>315</v>
      </c>
      <c r="G389" t="s">
        <v>314</v>
      </c>
      <c r="H389">
        <v>5492</v>
      </c>
      <c r="I389" t="s">
        <v>409</v>
      </c>
      <c r="J389" t="s">
        <v>409</v>
      </c>
      <c r="K389" s="2" t="str">
        <f t="shared" si="6"/>
        <v>199995-99 yearsGR113-019</v>
      </c>
    </row>
    <row r="390" spans="2:11" x14ac:dyDescent="0.35">
      <c r="B390">
        <v>1999</v>
      </c>
      <c r="C390">
        <v>1999</v>
      </c>
      <c r="D390" s="1" t="s">
        <v>412</v>
      </c>
      <c r="E390" s="1" t="s">
        <v>413</v>
      </c>
      <c r="F390" t="s">
        <v>313</v>
      </c>
      <c r="G390" t="s">
        <v>312</v>
      </c>
      <c r="H390">
        <v>64</v>
      </c>
      <c r="I390" t="s">
        <v>409</v>
      </c>
      <c r="J390" t="s">
        <v>409</v>
      </c>
      <c r="K390" s="2" t="str">
        <f t="shared" si="6"/>
        <v>199995-99 yearsGR113-020</v>
      </c>
    </row>
    <row r="391" spans="2:11" x14ac:dyDescent="0.35">
      <c r="B391">
        <v>1999</v>
      </c>
      <c r="C391">
        <v>1999</v>
      </c>
      <c r="D391" s="1" t="s">
        <v>412</v>
      </c>
      <c r="E391" s="1" t="s">
        <v>413</v>
      </c>
      <c r="F391" t="s">
        <v>311</v>
      </c>
      <c r="G391" t="s">
        <v>310</v>
      </c>
      <c r="H391">
        <v>72</v>
      </c>
      <c r="I391" t="s">
        <v>409</v>
      </c>
      <c r="J391" t="s">
        <v>409</v>
      </c>
      <c r="K391" s="2" t="str">
        <f t="shared" si="6"/>
        <v>199995-99 yearsGR113-021</v>
      </c>
    </row>
    <row r="392" spans="2:11" x14ac:dyDescent="0.35">
      <c r="B392">
        <v>1999</v>
      </c>
      <c r="C392">
        <v>1999</v>
      </c>
      <c r="D392" s="1" t="s">
        <v>412</v>
      </c>
      <c r="E392" s="1" t="s">
        <v>413</v>
      </c>
      <c r="F392" t="s">
        <v>309</v>
      </c>
      <c r="G392" t="s">
        <v>308</v>
      </c>
      <c r="H392">
        <v>170</v>
      </c>
      <c r="I392" t="s">
        <v>409</v>
      </c>
      <c r="J392" t="s">
        <v>409</v>
      </c>
      <c r="K392" s="2" t="str">
        <f t="shared" si="6"/>
        <v>199995-99 yearsGR113-022</v>
      </c>
    </row>
    <row r="393" spans="2:11" x14ac:dyDescent="0.35">
      <c r="B393">
        <v>1999</v>
      </c>
      <c r="C393">
        <v>1999</v>
      </c>
      <c r="D393" s="1" t="s">
        <v>412</v>
      </c>
      <c r="E393" s="1" t="s">
        <v>413</v>
      </c>
      <c r="F393" t="s">
        <v>307</v>
      </c>
      <c r="G393" t="s">
        <v>306</v>
      </c>
      <c r="H393">
        <v>973</v>
      </c>
      <c r="I393" t="s">
        <v>409</v>
      </c>
      <c r="J393" t="s">
        <v>409</v>
      </c>
      <c r="K393" s="2" t="str">
        <f t="shared" si="6"/>
        <v>199995-99 yearsGR113-023</v>
      </c>
    </row>
    <row r="394" spans="2:11" x14ac:dyDescent="0.35">
      <c r="B394">
        <v>1999</v>
      </c>
      <c r="C394">
        <v>1999</v>
      </c>
      <c r="D394" s="1" t="s">
        <v>412</v>
      </c>
      <c r="E394" s="1" t="s">
        <v>413</v>
      </c>
      <c r="F394" t="s">
        <v>305</v>
      </c>
      <c r="G394" t="s">
        <v>304</v>
      </c>
      <c r="H394">
        <v>75</v>
      </c>
      <c r="I394" t="s">
        <v>409</v>
      </c>
      <c r="J394" t="s">
        <v>409</v>
      </c>
      <c r="K394" s="2" t="str">
        <f t="shared" si="6"/>
        <v>199995-99 yearsGR113-024</v>
      </c>
    </row>
    <row r="395" spans="2:11" x14ac:dyDescent="0.35">
      <c r="B395">
        <v>1999</v>
      </c>
      <c r="C395">
        <v>1999</v>
      </c>
      <c r="D395" s="1" t="s">
        <v>412</v>
      </c>
      <c r="E395" s="1" t="s">
        <v>413</v>
      </c>
      <c r="F395" t="s">
        <v>303</v>
      </c>
      <c r="G395" t="s">
        <v>302</v>
      </c>
      <c r="H395">
        <v>309</v>
      </c>
      <c r="I395" t="s">
        <v>409</v>
      </c>
      <c r="J395" t="s">
        <v>409</v>
      </c>
      <c r="K395" s="2" t="str">
        <f t="shared" si="6"/>
        <v>199995-99 yearsGR113-025</v>
      </c>
    </row>
    <row r="396" spans="2:11" x14ac:dyDescent="0.35">
      <c r="B396">
        <v>1999</v>
      </c>
      <c r="C396">
        <v>1999</v>
      </c>
      <c r="D396" s="1" t="s">
        <v>412</v>
      </c>
      <c r="E396" s="1" t="s">
        <v>413</v>
      </c>
      <c r="F396" t="s">
        <v>301</v>
      </c>
      <c r="G396" t="s">
        <v>300</v>
      </c>
      <c r="H396">
        <v>16</v>
      </c>
      <c r="I396" t="s">
        <v>409</v>
      </c>
      <c r="J396" t="s">
        <v>409</v>
      </c>
      <c r="K396" s="2" t="str">
        <f t="shared" si="6"/>
        <v>199995-99 yearsGR113-026</v>
      </c>
    </row>
    <row r="397" spans="2:11" x14ac:dyDescent="0.35">
      <c r="B397">
        <v>1999</v>
      </c>
      <c r="C397">
        <v>1999</v>
      </c>
      <c r="D397" s="1" t="s">
        <v>412</v>
      </c>
      <c r="E397" s="1" t="s">
        <v>413</v>
      </c>
      <c r="F397" t="s">
        <v>299</v>
      </c>
      <c r="G397" t="s">
        <v>298</v>
      </c>
      <c r="H397">
        <v>549</v>
      </c>
      <c r="I397" t="s">
        <v>409</v>
      </c>
      <c r="J397" t="s">
        <v>409</v>
      </c>
      <c r="K397" s="2" t="str">
        <f t="shared" si="6"/>
        <v>199995-99 yearsGR113-027</v>
      </c>
    </row>
    <row r="398" spans="2:11" x14ac:dyDescent="0.35">
      <c r="B398">
        <v>1999</v>
      </c>
      <c r="C398">
        <v>1999</v>
      </c>
      <c r="D398" s="1" t="s">
        <v>412</v>
      </c>
      <c r="E398" s="1" t="s">
        <v>413</v>
      </c>
      <c r="F398" t="s">
        <v>297</v>
      </c>
      <c r="G398" t="s">
        <v>296</v>
      </c>
      <c r="H398">
        <v>53</v>
      </c>
      <c r="I398" t="s">
        <v>409</v>
      </c>
      <c r="J398" t="s">
        <v>409</v>
      </c>
      <c r="K398" s="2" t="str">
        <f t="shared" si="6"/>
        <v>199995-99 yearsGR113-028</v>
      </c>
    </row>
    <row r="399" spans="2:11" x14ac:dyDescent="0.35">
      <c r="B399">
        <v>1999</v>
      </c>
      <c r="C399">
        <v>1999</v>
      </c>
      <c r="D399" s="1" t="s">
        <v>412</v>
      </c>
      <c r="E399" s="1" t="s">
        <v>413</v>
      </c>
      <c r="F399" t="s">
        <v>295</v>
      </c>
      <c r="G399" t="s">
        <v>294</v>
      </c>
      <c r="H399">
        <v>611</v>
      </c>
      <c r="I399" t="s">
        <v>409</v>
      </c>
      <c r="J399" t="s">
        <v>409</v>
      </c>
      <c r="K399" s="2" t="str">
        <f t="shared" si="6"/>
        <v>199995-99 yearsGR113-029</v>
      </c>
    </row>
    <row r="400" spans="2:11" x14ac:dyDescent="0.35">
      <c r="B400">
        <v>1999</v>
      </c>
      <c r="C400">
        <v>1999</v>
      </c>
      <c r="D400" s="1" t="s">
        <v>412</v>
      </c>
      <c r="E400" s="1" t="s">
        <v>413</v>
      </c>
      <c r="F400" t="s">
        <v>293</v>
      </c>
      <c r="G400" t="s">
        <v>292</v>
      </c>
      <c r="H400">
        <v>26</v>
      </c>
      <c r="I400" t="s">
        <v>409</v>
      </c>
      <c r="J400" t="s">
        <v>409</v>
      </c>
      <c r="K400" s="2" t="str">
        <f t="shared" si="6"/>
        <v>199995-99 yearsGR113-030</v>
      </c>
    </row>
    <row r="401" spans="2:11" x14ac:dyDescent="0.35">
      <c r="B401">
        <v>1999</v>
      </c>
      <c r="C401">
        <v>1999</v>
      </c>
      <c r="D401" s="1" t="s">
        <v>412</v>
      </c>
      <c r="E401" s="1" t="s">
        <v>413</v>
      </c>
      <c r="F401" t="s">
        <v>291</v>
      </c>
      <c r="G401" t="s">
        <v>290</v>
      </c>
      <c r="H401">
        <v>100</v>
      </c>
      <c r="I401" t="s">
        <v>409</v>
      </c>
      <c r="J401" t="s">
        <v>409</v>
      </c>
      <c r="K401" s="2" t="str">
        <f t="shared" si="6"/>
        <v>199995-99 yearsGR113-031</v>
      </c>
    </row>
    <row r="402" spans="2:11" x14ac:dyDescent="0.35">
      <c r="B402">
        <v>1999</v>
      </c>
      <c r="C402">
        <v>1999</v>
      </c>
      <c r="D402" s="1" t="s">
        <v>412</v>
      </c>
      <c r="E402" s="1" t="s">
        <v>413</v>
      </c>
      <c r="F402" t="s">
        <v>289</v>
      </c>
      <c r="G402" t="s">
        <v>288</v>
      </c>
      <c r="H402">
        <v>91</v>
      </c>
      <c r="I402" t="s">
        <v>409</v>
      </c>
      <c r="J402" t="s">
        <v>409</v>
      </c>
      <c r="K402" s="2" t="str">
        <f t="shared" si="6"/>
        <v>199995-99 yearsGR113-032</v>
      </c>
    </row>
    <row r="403" spans="2:11" x14ac:dyDescent="0.35">
      <c r="B403">
        <v>1999</v>
      </c>
      <c r="C403">
        <v>1999</v>
      </c>
      <c r="D403" s="1" t="s">
        <v>412</v>
      </c>
      <c r="E403" s="1" t="s">
        <v>413</v>
      </c>
      <c r="F403" t="s">
        <v>287</v>
      </c>
      <c r="G403" t="s">
        <v>286</v>
      </c>
      <c r="H403">
        <v>644</v>
      </c>
      <c r="I403" t="s">
        <v>409</v>
      </c>
      <c r="J403" t="s">
        <v>409</v>
      </c>
      <c r="K403" s="2" t="str">
        <f t="shared" si="6"/>
        <v>199995-99 yearsGR113-033</v>
      </c>
    </row>
    <row r="404" spans="2:11" x14ac:dyDescent="0.35">
      <c r="B404">
        <v>1999</v>
      </c>
      <c r="C404">
        <v>1999</v>
      </c>
      <c r="D404" s="1" t="s">
        <v>412</v>
      </c>
      <c r="E404" s="1" t="s">
        <v>413</v>
      </c>
      <c r="F404" t="s">
        <v>285</v>
      </c>
      <c r="G404" t="s">
        <v>284</v>
      </c>
      <c r="H404">
        <v>91</v>
      </c>
      <c r="I404" t="s">
        <v>409</v>
      </c>
      <c r="J404" t="s">
        <v>409</v>
      </c>
      <c r="K404" s="2" t="str">
        <f t="shared" si="6"/>
        <v>199995-99 yearsGR113-034</v>
      </c>
    </row>
    <row r="405" spans="2:11" x14ac:dyDescent="0.35">
      <c r="B405">
        <v>1999</v>
      </c>
      <c r="C405">
        <v>1999</v>
      </c>
      <c r="D405" s="1" t="s">
        <v>412</v>
      </c>
      <c r="E405" s="1" t="s">
        <v>413</v>
      </c>
      <c r="F405" t="s">
        <v>283</v>
      </c>
      <c r="G405" t="s">
        <v>282</v>
      </c>
      <c r="H405">
        <v>249</v>
      </c>
      <c r="I405" t="s">
        <v>409</v>
      </c>
      <c r="J405" t="s">
        <v>409</v>
      </c>
      <c r="K405" s="2" t="str">
        <f t="shared" si="6"/>
        <v>199995-99 yearsGR113-035</v>
      </c>
    </row>
    <row r="406" spans="2:11" x14ac:dyDescent="0.35">
      <c r="B406">
        <v>1999</v>
      </c>
      <c r="C406">
        <v>1999</v>
      </c>
      <c r="D406" s="1" t="s">
        <v>412</v>
      </c>
      <c r="E406" s="1" t="s">
        <v>413</v>
      </c>
      <c r="F406" t="s">
        <v>281</v>
      </c>
      <c r="G406" t="s">
        <v>280</v>
      </c>
      <c r="H406">
        <v>22</v>
      </c>
      <c r="I406" t="s">
        <v>409</v>
      </c>
      <c r="J406" t="s">
        <v>409</v>
      </c>
      <c r="K406" s="2" t="str">
        <f t="shared" si="6"/>
        <v>199995-99 yearsGR113-036</v>
      </c>
    </row>
    <row r="407" spans="2:11" x14ac:dyDescent="0.35">
      <c r="B407">
        <v>1999</v>
      </c>
      <c r="C407">
        <v>1999</v>
      </c>
      <c r="D407" s="1" t="s">
        <v>412</v>
      </c>
      <c r="E407" s="1" t="s">
        <v>413</v>
      </c>
      <c r="F407" t="s">
        <v>279</v>
      </c>
      <c r="G407" t="s">
        <v>278</v>
      </c>
      <c r="H407">
        <v>526</v>
      </c>
      <c r="I407" t="s">
        <v>409</v>
      </c>
      <c r="J407" t="s">
        <v>409</v>
      </c>
      <c r="K407" s="2" t="str">
        <f t="shared" si="6"/>
        <v>199995-99 yearsGR113-037</v>
      </c>
    </row>
    <row r="408" spans="2:11" x14ac:dyDescent="0.35">
      <c r="B408">
        <v>1999</v>
      </c>
      <c r="C408">
        <v>1999</v>
      </c>
      <c r="D408" s="1" t="s">
        <v>412</v>
      </c>
      <c r="E408" s="1" t="s">
        <v>413</v>
      </c>
      <c r="F408" t="s">
        <v>277</v>
      </c>
      <c r="G408" t="s">
        <v>276</v>
      </c>
      <c r="H408">
        <v>5</v>
      </c>
      <c r="I408" t="s">
        <v>409</v>
      </c>
      <c r="J408" t="s">
        <v>409</v>
      </c>
      <c r="K408" s="2" t="str">
        <f t="shared" si="6"/>
        <v>199995-99 yearsGR113-038</v>
      </c>
    </row>
    <row r="409" spans="2:11" x14ac:dyDescent="0.35">
      <c r="B409">
        <v>1999</v>
      </c>
      <c r="C409">
        <v>1999</v>
      </c>
      <c r="D409" s="1" t="s">
        <v>412</v>
      </c>
      <c r="E409" s="1" t="s">
        <v>413</v>
      </c>
      <c r="F409" t="s">
        <v>275</v>
      </c>
      <c r="G409" t="s">
        <v>274</v>
      </c>
      <c r="H409">
        <v>178</v>
      </c>
      <c r="I409" t="s">
        <v>409</v>
      </c>
      <c r="J409" t="s">
        <v>409</v>
      </c>
      <c r="K409" s="2" t="str">
        <f t="shared" si="6"/>
        <v>199995-99 yearsGR113-039</v>
      </c>
    </row>
    <row r="410" spans="2:11" x14ac:dyDescent="0.35">
      <c r="B410">
        <v>1999</v>
      </c>
      <c r="C410">
        <v>1999</v>
      </c>
      <c r="D410" s="1" t="s">
        <v>412</v>
      </c>
      <c r="E410" s="1" t="s">
        <v>413</v>
      </c>
      <c r="F410" t="s">
        <v>273</v>
      </c>
      <c r="G410" t="s">
        <v>272</v>
      </c>
      <c r="H410">
        <v>258</v>
      </c>
      <c r="I410" t="s">
        <v>409</v>
      </c>
      <c r="J410" t="s">
        <v>409</v>
      </c>
      <c r="K410" s="2" t="str">
        <f t="shared" si="6"/>
        <v>199995-99 yearsGR113-040</v>
      </c>
    </row>
    <row r="411" spans="2:11" x14ac:dyDescent="0.35">
      <c r="B411">
        <v>1999</v>
      </c>
      <c r="C411">
        <v>1999</v>
      </c>
      <c r="D411" s="1" t="s">
        <v>412</v>
      </c>
      <c r="E411" s="1" t="s">
        <v>413</v>
      </c>
      <c r="F411" t="s">
        <v>271</v>
      </c>
      <c r="G411" t="s">
        <v>270</v>
      </c>
      <c r="H411">
        <v>85</v>
      </c>
      <c r="I411" t="s">
        <v>409</v>
      </c>
      <c r="J411" t="s">
        <v>409</v>
      </c>
      <c r="K411" s="2" t="str">
        <f t="shared" si="6"/>
        <v>199995-99 yearsGR113-041</v>
      </c>
    </row>
    <row r="412" spans="2:11" x14ac:dyDescent="0.35">
      <c r="B412">
        <v>1999</v>
      </c>
      <c r="C412">
        <v>1999</v>
      </c>
      <c r="D412" s="1" t="s">
        <v>412</v>
      </c>
      <c r="E412" s="1" t="s">
        <v>413</v>
      </c>
      <c r="F412" t="s">
        <v>267</v>
      </c>
      <c r="G412" t="s">
        <v>266</v>
      </c>
      <c r="H412">
        <v>851</v>
      </c>
      <c r="I412" t="s">
        <v>409</v>
      </c>
      <c r="J412" t="s">
        <v>409</v>
      </c>
      <c r="K412" s="2" t="str">
        <f t="shared" si="6"/>
        <v>199995-99 yearsGR113-043</v>
      </c>
    </row>
    <row r="413" spans="2:11" x14ac:dyDescent="0.35">
      <c r="B413">
        <v>1999</v>
      </c>
      <c r="C413">
        <v>1999</v>
      </c>
      <c r="D413" s="1" t="s">
        <v>412</v>
      </c>
      <c r="E413" s="1" t="s">
        <v>413</v>
      </c>
      <c r="F413" t="s">
        <v>265</v>
      </c>
      <c r="G413" t="s">
        <v>264</v>
      </c>
      <c r="H413">
        <v>337</v>
      </c>
      <c r="I413" t="s">
        <v>409</v>
      </c>
      <c r="J413" t="s">
        <v>409</v>
      </c>
      <c r="K413" s="2" t="str">
        <f t="shared" si="6"/>
        <v>199995-99 yearsGR113-044</v>
      </c>
    </row>
    <row r="414" spans="2:11" x14ac:dyDescent="0.35">
      <c r="B414">
        <v>1999</v>
      </c>
      <c r="C414">
        <v>1999</v>
      </c>
      <c r="D414" s="1" t="s">
        <v>412</v>
      </c>
      <c r="E414" s="1" t="s">
        <v>413</v>
      </c>
      <c r="F414" t="s">
        <v>263</v>
      </c>
      <c r="G414" t="s">
        <v>262</v>
      </c>
      <c r="H414">
        <v>316</v>
      </c>
      <c r="I414" t="s">
        <v>409</v>
      </c>
      <c r="J414" t="s">
        <v>409</v>
      </c>
      <c r="K414" s="2" t="str">
        <f t="shared" si="6"/>
        <v>199995-99 yearsGR113-045</v>
      </c>
    </row>
    <row r="415" spans="2:11" x14ac:dyDescent="0.35">
      <c r="B415">
        <v>1999</v>
      </c>
      <c r="C415">
        <v>1999</v>
      </c>
      <c r="D415" s="1" t="s">
        <v>412</v>
      </c>
      <c r="E415" s="1" t="s">
        <v>413</v>
      </c>
      <c r="F415" t="s">
        <v>261</v>
      </c>
      <c r="G415" t="s">
        <v>260</v>
      </c>
      <c r="H415">
        <v>1165</v>
      </c>
      <c r="I415" t="s">
        <v>409</v>
      </c>
      <c r="J415" t="s">
        <v>409</v>
      </c>
      <c r="K415" s="2" t="str">
        <f t="shared" si="6"/>
        <v>199995-99 yearsGR113-046</v>
      </c>
    </row>
    <row r="416" spans="2:11" x14ac:dyDescent="0.35">
      <c r="B416">
        <v>1999</v>
      </c>
      <c r="C416">
        <v>1999</v>
      </c>
      <c r="D416" s="1" t="s">
        <v>412</v>
      </c>
      <c r="E416" s="1" t="s">
        <v>413</v>
      </c>
      <c r="F416" t="s">
        <v>259</v>
      </c>
      <c r="G416" t="s">
        <v>258</v>
      </c>
      <c r="H416">
        <v>380</v>
      </c>
      <c r="I416" t="s">
        <v>409</v>
      </c>
      <c r="J416" t="s">
        <v>409</v>
      </c>
      <c r="K416" s="2" t="str">
        <f t="shared" si="6"/>
        <v>199995-99 yearsGR113-047</v>
      </c>
    </row>
    <row r="417" spans="2:11" x14ac:dyDescent="0.35">
      <c r="B417">
        <v>1999</v>
      </c>
      <c r="C417">
        <v>1999</v>
      </c>
      <c r="D417" s="1" t="s">
        <v>412</v>
      </c>
      <c r="E417" s="1" t="s">
        <v>413</v>
      </c>
      <c r="F417" t="s">
        <v>257</v>
      </c>
      <c r="G417" t="s">
        <v>256</v>
      </c>
      <c r="H417">
        <v>353</v>
      </c>
      <c r="I417" t="s">
        <v>409</v>
      </c>
      <c r="J417" t="s">
        <v>409</v>
      </c>
      <c r="K417" s="2" t="str">
        <f t="shared" si="6"/>
        <v>199995-99 yearsGR113-048</v>
      </c>
    </row>
    <row r="418" spans="2:11" x14ac:dyDescent="0.35">
      <c r="B418">
        <v>1999</v>
      </c>
      <c r="C418">
        <v>1999</v>
      </c>
      <c r="D418" s="1" t="s">
        <v>412</v>
      </c>
      <c r="E418" s="1" t="s">
        <v>413</v>
      </c>
      <c r="F418" t="s">
        <v>255</v>
      </c>
      <c r="G418" t="s">
        <v>254</v>
      </c>
      <c r="H418">
        <v>27</v>
      </c>
      <c r="I418" t="s">
        <v>409</v>
      </c>
      <c r="J418" t="s">
        <v>409</v>
      </c>
      <c r="K418" s="2" t="str">
        <f t="shared" si="6"/>
        <v>199995-99 yearsGR113-049</v>
      </c>
    </row>
    <row r="419" spans="2:11" x14ac:dyDescent="0.35">
      <c r="B419">
        <v>1999</v>
      </c>
      <c r="C419">
        <v>1999</v>
      </c>
      <c r="D419" s="1" t="s">
        <v>412</v>
      </c>
      <c r="E419" s="1" t="s">
        <v>413</v>
      </c>
      <c r="F419" t="s">
        <v>253</v>
      </c>
      <c r="G419" t="s">
        <v>252</v>
      </c>
      <c r="H419">
        <v>2</v>
      </c>
      <c r="I419" t="s">
        <v>409</v>
      </c>
      <c r="J419" t="s">
        <v>409</v>
      </c>
      <c r="K419" s="2" t="str">
        <f t="shared" si="6"/>
        <v>199995-99 yearsGR113-050</v>
      </c>
    </row>
    <row r="420" spans="2:11" x14ac:dyDescent="0.35">
      <c r="B420">
        <v>1999</v>
      </c>
      <c r="C420">
        <v>1999</v>
      </c>
      <c r="D420" s="1" t="s">
        <v>412</v>
      </c>
      <c r="E420" s="1" t="s">
        <v>413</v>
      </c>
      <c r="F420" t="s">
        <v>251</v>
      </c>
      <c r="G420" t="s">
        <v>250</v>
      </c>
      <c r="H420">
        <v>313</v>
      </c>
      <c r="I420" t="s">
        <v>409</v>
      </c>
      <c r="J420" t="s">
        <v>409</v>
      </c>
      <c r="K420" s="2" t="str">
        <f t="shared" si="6"/>
        <v>199995-99 yearsGR113-051</v>
      </c>
    </row>
    <row r="421" spans="2:11" x14ac:dyDescent="0.35">
      <c r="B421">
        <v>1999</v>
      </c>
      <c r="C421">
        <v>1999</v>
      </c>
      <c r="D421" s="1" t="s">
        <v>412</v>
      </c>
      <c r="E421" s="1" t="s">
        <v>413</v>
      </c>
      <c r="F421" t="s">
        <v>249</v>
      </c>
      <c r="G421" t="s">
        <v>248</v>
      </c>
      <c r="H421">
        <v>3473</v>
      </c>
      <c r="I421" t="s">
        <v>409</v>
      </c>
      <c r="J421" t="s">
        <v>409</v>
      </c>
      <c r="K421" s="2" t="str">
        <f t="shared" si="6"/>
        <v>199995-99 yearsGR113-052</v>
      </c>
    </row>
    <row r="422" spans="2:11" x14ac:dyDescent="0.35">
      <c r="B422">
        <v>1999</v>
      </c>
      <c r="C422">
        <v>1999</v>
      </c>
      <c r="D422" s="1" t="s">
        <v>412</v>
      </c>
      <c r="E422" s="1" t="s">
        <v>413</v>
      </c>
      <c r="F422" t="s">
        <v>247</v>
      </c>
      <c r="G422" t="s">
        <v>246</v>
      </c>
      <c r="H422">
        <v>47656</v>
      </c>
      <c r="I422" t="s">
        <v>409</v>
      </c>
      <c r="J422" t="s">
        <v>409</v>
      </c>
      <c r="K422" s="2" t="str">
        <f t="shared" si="6"/>
        <v>199995-99 yearsGR113-053</v>
      </c>
    </row>
    <row r="423" spans="2:11" x14ac:dyDescent="0.35">
      <c r="B423">
        <v>1999</v>
      </c>
      <c r="C423">
        <v>1999</v>
      </c>
      <c r="D423" s="1" t="s">
        <v>412</v>
      </c>
      <c r="E423" s="1" t="s">
        <v>413</v>
      </c>
      <c r="F423" t="s">
        <v>245</v>
      </c>
      <c r="G423" t="s">
        <v>244</v>
      </c>
      <c r="H423">
        <v>35797</v>
      </c>
      <c r="I423" t="s">
        <v>409</v>
      </c>
      <c r="J423" t="s">
        <v>409</v>
      </c>
      <c r="K423" s="2" t="str">
        <f t="shared" si="6"/>
        <v>199995-99 yearsGR113-054</v>
      </c>
    </row>
    <row r="424" spans="2:11" x14ac:dyDescent="0.35">
      <c r="B424">
        <v>1999</v>
      </c>
      <c r="C424">
        <v>1999</v>
      </c>
      <c r="D424" s="1" t="s">
        <v>412</v>
      </c>
      <c r="E424" s="1" t="s">
        <v>413</v>
      </c>
      <c r="F424" t="s">
        <v>243</v>
      </c>
      <c r="G424" t="s">
        <v>242</v>
      </c>
      <c r="H424">
        <v>63</v>
      </c>
      <c r="I424" t="s">
        <v>409</v>
      </c>
      <c r="J424" t="s">
        <v>409</v>
      </c>
      <c r="K424" s="2" t="str">
        <f t="shared" si="6"/>
        <v>199995-99 yearsGR113-055</v>
      </c>
    </row>
    <row r="425" spans="2:11" x14ac:dyDescent="0.35">
      <c r="B425">
        <v>1999</v>
      </c>
      <c r="C425">
        <v>1999</v>
      </c>
      <c r="D425" s="1" t="s">
        <v>412</v>
      </c>
      <c r="E425" s="1" t="s">
        <v>413</v>
      </c>
      <c r="F425" t="s">
        <v>241</v>
      </c>
      <c r="G425" t="s">
        <v>240</v>
      </c>
      <c r="H425">
        <v>1188</v>
      </c>
      <c r="I425" t="s">
        <v>409</v>
      </c>
      <c r="J425" t="s">
        <v>409</v>
      </c>
      <c r="K425" s="2" t="str">
        <f t="shared" si="6"/>
        <v>199995-99 yearsGR113-056</v>
      </c>
    </row>
    <row r="426" spans="2:11" x14ac:dyDescent="0.35">
      <c r="B426">
        <v>1999</v>
      </c>
      <c r="C426">
        <v>1999</v>
      </c>
      <c r="D426" s="1" t="s">
        <v>412</v>
      </c>
      <c r="E426" s="1" t="s">
        <v>413</v>
      </c>
      <c r="F426" t="s">
        <v>239</v>
      </c>
      <c r="G426" t="s">
        <v>238</v>
      </c>
      <c r="H426">
        <v>162</v>
      </c>
      <c r="I426" t="s">
        <v>409</v>
      </c>
      <c r="J426" t="s">
        <v>409</v>
      </c>
      <c r="K426" s="2" t="str">
        <f t="shared" si="6"/>
        <v>199995-99 yearsGR113-057</v>
      </c>
    </row>
    <row r="427" spans="2:11" x14ac:dyDescent="0.35">
      <c r="B427">
        <v>1999</v>
      </c>
      <c r="C427">
        <v>1999</v>
      </c>
      <c r="D427" s="1" t="s">
        <v>412</v>
      </c>
      <c r="E427" s="1" t="s">
        <v>413</v>
      </c>
      <c r="F427" t="s">
        <v>237</v>
      </c>
      <c r="G427" t="s">
        <v>236</v>
      </c>
      <c r="H427">
        <v>24983</v>
      </c>
      <c r="I427" t="s">
        <v>409</v>
      </c>
      <c r="J427" t="s">
        <v>409</v>
      </c>
      <c r="K427" s="2" t="str">
        <f t="shared" si="6"/>
        <v>199995-99 yearsGR113-058</v>
      </c>
    </row>
    <row r="428" spans="2:11" x14ac:dyDescent="0.35">
      <c r="B428">
        <v>1999</v>
      </c>
      <c r="C428">
        <v>1999</v>
      </c>
      <c r="D428" s="1" t="s">
        <v>412</v>
      </c>
      <c r="E428" s="1" t="s">
        <v>413</v>
      </c>
      <c r="F428" t="s">
        <v>235</v>
      </c>
      <c r="G428" t="s">
        <v>234</v>
      </c>
      <c r="H428">
        <v>6765</v>
      </c>
      <c r="I428" t="s">
        <v>409</v>
      </c>
      <c r="J428" t="s">
        <v>409</v>
      </c>
      <c r="K428" s="2" t="str">
        <f t="shared" si="6"/>
        <v>199995-99 yearsGR113-059</v>
      </c>
    </row>
    <row r="429" spans="2:11" x14ac:dyDescent="0.35">
      <c r="B429">
        <v>1999</v>
      </c>
      <c r="C429">
        <v>1999</v>
      </c>
      <c r="D429" s="1" t="s">
        <v>412</v>
      </c>
      <c r="E429" s="1" t="s">
        <v>413</v>
      </c>
      <c r="F429" t="s">
        <v>233</v>
      </c>
      <c r="G429" t="s">
        <v>232</v>
      </c>
      <c r="H429">
        <v>116</v>
      </c>
      <c r="I429" t="s">
        <v>409</v>
      </c>
      <c r="J429" t="s">
        <v>409</v>
      </c>
      <c r="K429" s="2" t="str">
        <f t="shared" si="6"/>
        <v>199995-99 yearsGR113-060</v>
      </c>
    </row>
    <row r="430" spans="2:11" x14ac:dyDescent="0.35">
      <c r="B430">
        <v>1999</v>
      </c>
      <c r="C430">
        <v>1999</v>
      </c>
      <c r="D430" s="1" t="s">
        <v>412</v>
      </c>
      <c r="E430" s="1" t="s">
        <v>413</v>
      </c>
      <c r="F430" t="s">
        <v>231</v>
      </c>
      <c r="G430" t="s">
        <v>230</v>
      </c>
      <c r="H430">
        <v>18102</v>
      </c>
      <c r="I430" t="s">
        <v>409</v>
      </c>
      <c r="J430" t="s">
        <v>409</v>
      </c>
      <c r="K430" s="2" t="str">
        <f t="shared" si="6"/>
        <v>199995-99 yearsGR113-061</v>
      </c>
    </row>
    <row r="431" spans="2:11" x14ac:dyDescent="0.35">
      <c r="B431">
        <v>1999</v>
      </c>
      <c r="C431">
        <v>1999</v>
      </c>
      <c r="D431" s="1" t="s">
        <v>412</v>
      </c>
      <c r="E431" s="1" t="s">
        <v>413</v>
      </c>
      <c r="F431" t="s">
        <v>229</v>
      </c>
      <c r="G431" t="s">
        <v>228</v>
      </c>
      <c r="H431">
        <v>3591</v>
      </c>
      <c r="I431" t="s">
        <v>409</v>
      </c>
      <c r="J431" t="s">
        <v>409</v>
      </c>
      <c r="K431" s="2" t="str">
        <f t="shared" si="6"/>
        <v>199995-99 yearsGR113-062</v>
      </c>
    </row>
    <row r="432" spans="2:11" x14ac:dyDescent="0.35">
      <c r="B432">
        <v>1999</v>
      </c>
      <c r="C432">
        <v>1999</v>
      </c>
      <c r="D432" s="1" t="s">
        <v>412</v>
      </c>
      <c r="E432" s="1" t="s">
        <v>413</v>
      </c>
      <c r="F432" t="s">
        <v>227</v>
      </c>
      <c r="G432" t="s">
        <v>226</v>
      </c>
      <c r="H432">
        <v>14511</v>
      </c>
      <c r="I432" t="s">
        <v>409</v>
      </c>
      <c r="J432" t="s">
        <v>409</v>
      </c>
      <c r="K432" s="2" t="str">
        <f t="shared" si="6"/>
        <v>199995-99 yearsGR113-063</v>
      </c>
    </row>
    <row r="433" spans="2:11" x14ac:dyDescent="0.35">
      <c r="B433">
        <v>1999</v>
      </c>
      <c r="C433">
        <v>1999</v>
      </c>
      <c r="D433" s="1" t="s">
        <v>412</v>
      </c>
      <c r="E433" s="1" t="s">
        <v>413</v>
      </c>
      <c r="F433" t="s">
        <v>225</v>
      </c>
      <c r="G433" t="s">
        <v>224</v>
      </c>
      <c r="H433">
        <v>9401</v>
      </c>
      <c r="I433" t="s">
        <v>409</v>
      </c>
      <c r="J433" t="s">
        <v>409</v>
      </c>
      <c r="K433" s="2" t="str">
        <f t="shared" si="6"/>
        <v>199995-99 yearsGR113-064</v>
      </c>
    </row>
    <row r="434" spans="2:11" x14ac:dyDescent="0.35">
      <c r="B434">
        <v>1999</v>
      </c>
      <c r="C434">
        <v>1999</v>
      </c>
      <c r="D434" s="1" t="s">
        <v>412</v>
      </c>
      <c r="E434" s="1" t="s">
        <v>413</v>
      </c>
      <c r="F434" t="s">
        <v>223</v>
      </c>
      <c r="G434" t="s">
        <v>222</v>
      </c>
      <c r="H434">
        <v>5</v>
      </c>
      <c r="I434" t="s">
        <v>409</v>
      </c>
      <c r="J434" t="s">
        <v>409</v>
      </c>
      <c r="K434" s="2" t="str">
        <f t="shared" si="6"/>
        <v>199995-99 yearsGR113-065</v>
      </c>
    </row>
    <row r="435" spans="2:11" x14ac:dyDescent="0.35">
      <c r="B435">
        <v>1999</v>
      </c>
      <c r="C435">
        <v>1999</v>
      </c>
      <c r="D435" s="1" t="s">
        <v>412</v>
      </c>
      <c r="E435" s="1" t="s">
        <v>413</v>
      </c>
      <c r="F435" t="s">
        <v>221</v>
      </c>
      <c r="G435" t="s">
        <v>220</v>
      </c>
      <c r="H435">
        <v>4</v>
      </c>
      <c r="I435" t="s">
        <v>409</v>
      </c>
      <c r="J435" t="s">
        <v>409</v>
      </c>
      <c r="K435" s="2" t="str">
        <f t="shared" si="6"/>
        <v>199995-99 yearsGR113-066</v>
      </c>
    </row>
    <row r="436" spans="2:11" x14ac:dyDescent="0.35">
      <c r="B436">
        <v>1999</v>
      </c>
      <c r="C436">
        <v>1999</v>
      </c>
      <c r="D436" s="1" t="s">
        <v>412</v>
      </c>
      <c r="E436" s="1" t="s">
        <v>413</v>
      </c>
      <c r="F436" t="s">
        <v>219</v>
      </c>
      <c r="G436" t="s">
        <v>218</v>
      </c>
      <c r="H436">
        <v>4850</v>
      </c>
      <c r="I436" t="s">
        <v>409</v>
      </c>
      <c r="J436" t="s">
        <v>409</v>
      </c>
      <c r="K436" s="2" t="str">
        <f t="shared" si="6"/>
        <v>199995-99 yearsGR113-067</v>
      </c>
    </row>
    <row r="437" spans="2:11" x14ac:dyDescent="0.35">
      <c r="B437">
        <v>1999</v>
      </c>
      <c r="C437">
        <v>1999</v>
      </c>
      <c r="D437" s="1" t="s">
        <v>412</v>
      </c>
      <c r="E437" s="1" t="s">
        <v>413</v>
      </c>
      <c r="F437" t="s">
        <v>217</v>
      </c>
      <c r="G437" t="s">
        <v>216</v>
      </c>
      <c r="H437">
        <v>4542</v>
      </c>
      <c r="I437" t="s">
        <v>409</v>
      </c>
      <c r="J437" t="s">
        <v>409</v>
      </c>
      <c r="K437" s="2" t="str">
        <f t="shared" si="6"/>
        <v>199995-99 yearsGR113-068</v>
      </c>
    </row>
    <row r="438" spans="2:11" x14ac:dyDescent="0.35">
      <c r="B438">
        <v>1999</v>
      </c>
      <c r="C438">
        <v>1999</v>
      </c>
      <c r="D438" s="1" t="s">
        <v>412</v>
      </c>
      <c r="E438" s="1" t="s">
        <v>413</v>
      </c>
      <c r="F438" t="s">
        <v>215</v>
      </c>
      <c r="G438" t="s">
        <v>214</v>
      </c>
      <c r="H438">
        <v>942</v>
      </c>
      <c r="I438" t="s">
        <v>409</v>
      </c>
      <c r="J438" t="s">
        <v>409</v>
      </c>
      <c r="K438" s="2" t="str">
        <f t="shared" si="6"/>
        <v>199995-99 yearsGR113-069</v>
      </c>
    </row>
    <row r="439" spans="2:11" x14ac:dyDescent="0.35">
      <c r="B439">
        <v>1999</v>
      </c>
      <c r="C439">
        <v>1999</v>
      </c>
      <c r="D439" s="1" t="s">
        <v>412</v>
      </c>
      <c r="E439" s="1" t="s">
        <v>413</v>
      </c>
      <c r="F439" t="s">
        <v>213</v>
      </c>
      <c r="G439" t="s">
        <v>212</v>
      </c>
      <c r="H439">
        <v>8571</v>
      </c>
      <c r="I439" t="s">
        <v>409</v>
      </c>
      <c r="J439" t="s">
        <v>409</v>
      </c>
      <c r="K439" s="2" t="str">
        <f t="shared" si="6"/>
        <v>199995-99 yearsGR113-070</v>
      </c>
    </row>
    <row r="440" spans="2:11" x14ac:dyDescent="0.35">
      <c r="B440">
        <v>1999</v>
      </c>
      <c r="C440">
        <v>1999</v>
      </c>
      <c r="D440" s="1" t="s">
        <v>412</v>
      </c>
      <c r="E440" s="1" t="s">
        <v>413</v>
      </c>
      <c r="F440" t="s">
        <v>211</v>
      </c>
      <c r="G440" t="s">
        <v>210</v>
      </c>
      <c r="H440">
        <v>1581</v>
      </c>
      <c r="I440" t="s">
        <v>409</v>
      </c>
      <c r="J440" t="s">
        <v>409</v>
      </c>
      <c r="K440" s="2" t="str">
        <f t="shared" si="6"/>
        <v>199995-99 yearsGR113-071</v>
      </c>
    </row>
    <row r="441" spans="2:11" x14ac:dyDescent="0.35">
      <c r="B441">
        <v>1999</v>
      </c>
      <c r="C441">
        <v>1999</v>
      </c>
      <c r="D441" s="1" t="s">
        <v>412</v>
      </c>
      <c r="E441" s="1" t="s">
        <v>413</v>
      </c>
      <c r="F441" t="s">
        <v>209</v>
      </c>
      <c r="G441" t="s">
        <v>208</v>
      </c>
      <c r="H441">
        <v>765</v>
      </c>
      <c r="I441" t="s">
        <v>409</v>
      </c>
      <c r="J441" t="s">
        <v>409</v>
      </c>
      <c r="K441" s="2" t="str">
        <f t="shared" si="6"/>
        <v>199995-99 yearsGR113-072</v>
      </c>
    </row>
    <row r="442" spans="2:11" x14ac:dyDescent="0.35">
      <c r="B442">
        <v>1999</v>
      </c>
      <c r="C442">
        <v>1999</v>
      </c>
      <c r="D442" s="1" t="s">
        <v>412</v>
      </c>
      <c r="E442" s="1" t="s">
        <v>413</v>
      </c>
      <c r="F442" t="s">
        <v>207</v>
      </c>
      <c r="G442" t="s">
        <v>206</v>
      </c>
      <c r="H442">
        <v>257</v>
      </c>
      <c r="I442" t="s">
        <v>409</v>
      </c>
      <c r="J442" t="s">
        <v>409</v>
      </c>
      <c r="K442" s="2" t="str">
        <f t="shared" si="6"/>
        <v>199995-99 yearsGR113-073</v>
      </c>
    </row>
    <row r="443" spans="2:11" x14ac:dyDescent="0.35">
      <c r="B443">
        <v>1999</v>
      </c>
      <c r="C443">
        <v>1999</v>
      </c>
      <c r="D443" s="1" t="s">
        <v>412</v>
      </c>
      <c r="E443" s="1" t="s">
        <v>413</v>
      </c>
      <c r="F443" t="s">
        <v>205</v>
      </c>
      <c r="G443" t="s">
        <v>204</v>
      </c>
      <c r="H443">
        <v>508</v>
      </c>
      <c r="I443" t="s">
        <v>409</v>
      </c>
      <c r="J443" t="s">
        <v>409</v>
      </c>
      <c r="K443" s="2" t="str">
        <f t="shared" si="6"/>
        <v>199995-99 yearsGR113-074</v>
      </c>
    </row>
    <row r="444" spans="2:11" x14ac:dyDescent="0.35">
      <c r="B444">
        <v>1999</v>
      </c>
      <c r="C444">
        <v>1999</v>
      </c>
      <c r="D444" s="1" t="s">
        <v>412</v>
      </c>
      <c r="E444" s="1" t="s">
        <v>413</v>
      </c>
      <c r="F444" t="s">
        <v>203</v>
      </c>
      <c r="G444" t="s">
        <v>202</v>
      </c>
      <c r="H444">
        <v>116</v>
      </c>
      <c r="I444" t="s">
        <v>409</v>
      </c>
      <c r="J444" t="s">
        <v>409</v>
      </c>
      <c r="K444" s="2" t="str">
        <f t="shared" si="6"/>
        <v>199995-99 yearsGR113-075</v>
      </c>
    </row>
    <row r="445" spans="2:11" x14ac:dyDescent="0.35">
      <c r="B445">
        <v>1999</v>
      </c>
      <c r="C445">
        <v>1999</v>
      </c>
      <c r="D445" s="1" t="s">
        <v>412</v>
      </c>
      <c r="E445" s="1" t="s">
        <v>413</v>
      </c>
      <c r="F445" t="s">
        <v>201</v>
      </c>
      <c r="G445" t="s">
        <v>200</v>
      </c>
      <c r="H445">
        <v>5159</v>
      </c>
      <c r="I445" t="s">
        <v>409</v>
      </c>
      <c r="J445" t="s">
        <v>409</v>
      </c>
      <c r="K445" s="2" t="str">
        <f t="shared" si="6"/>
        <v>199995-99 yearsGR113-076</v>
      </c>
    </row>
    <row r="446" spans="2:11" x14ac:dyDescent="0.35">
      <c r="B446">
        <v>1999</v>
      </c>
      <c r="C446">
        <v>1999</v>
      </c>
      <c r="D446" s="1" t="s">
        <v>412</v>
      </c>
      <c r="E446" s="1" t="s">
        <v>413</v>
      </c>
      <c r="F446" t="s">
        <v>199</v>
      </c>
      <c r="G446" t="s">
        <v>198</v>
      </c>
      <c r="H446">
        <v>162</v>
      </c>
      <c r="I446" t="s">
        <v>409</v>
      </c>
      <c r="J446" t="s">
        <v>409</v>
      </c>
      <c r="K446" s="2" t="str">
        <f t="shared" si="6"/>
        <v>199995-99 yearsGR113-077</v>
      </c>
    </row>
    <row r="447" spans="2:11" x14ac:dyDescent="0.35">
      <c r="B447">
        <v>1999</v>
      </c>
      <c r="C447">
        <v>1999</v>
      </c>
      <c r="D447" s="1" t="s">
        <v>412</v>
      </c>
      <c r="E447" s="1" t="s">
        <v>413</v>
      </c>
      <c r="F447" t="s">
        <v>197</v>
      </c>
      <c r="G447" t="s">
        <v>196</v>
      </c>
      <c r="H447">
        <v>4997</v>
      </c>
      <c r="I447" t="s">
        <v>409</v>
      </c>
      <c r="J447" t="s">
        <v>409</v>
      </c>
      <c r="K447" s="2" t="str">
        <f t="shared" si="6"/>
        <v>199995-99 yearsGR113-078</v>
      </c>
    </row>
    <row r="448" spans="2:11" x14ac:dyDescent="0.35">
      <c r="B448">
        <v>1999</v>
      </c>
      <c r="C448">
        <v>1999</v>
      </c>
      <c r="D448" s="1" t="s">
        <v>412</v>
      </c>
      <c r="E448" s="1" t="s">
        <v>413</v>
      </c>
      <c r="F448" t="s">
        <v>195</v>
      </c>
      <c r="G448" t="s">
        <v>194</v>
      </c>
      <c r="H448">
        <v>46</v>
      </c>
      <c r="I448" t="s">
        <v>409</v>
      </c>
      <c r="J448" t="s">
        <v>409</v>
      </c>
      <c r="K448" s="2" t="str">
        <f t="shared" si="6"/>
        <v>199995-99 yearsGR113-079</v>
      </c>
    </row>
    <row r="449" spans="2:11" x14ac:dyDescent="0.35">
      <c r="B449">
        <v>1999</v>
      </c>
      <c r="C449">
        <v>1999</v>
      </c>
      <c r="D449" s="1" t="s">
        <v>412</v>
      </c>
      <c r="E449" s="1" t="s">
        <v>413</v>
      </c>
      <c r="F449" t="s">
        <v>193</v>
      </c>
      <c r="G449" t="s">
        <v>192</v>
      </c>
      <c r="H449">
        <v>30</v>
      </c>
      <c r="I449" t="s">
        <v>409</v>
      </c>
      <c r="J449" t="s">
        <v>409</v>
      </c>
      <c r="K449" s="2" t="str">
        <f t="shared" si="6"/>
        <v>199995-99 yearsGR113-080</v>
      </c>
    </row>
    <row r="450" spans="2:11" x14ac:dyDescent="0.35">
      <c r="B450">
        <v>1999</v>
      </c>
      <c r="C450">
        <v>1999</v>
      </c>
      <c r="D450" s="1" t="s">
        <v>412</v>
      </c>
      <c r="E450" s="1" t="s">
        <v>413</v>
      </c>
      <c r="F450" t="s">
        <v>191</v>
      </c>
      <c r="G450" t="s">
        <v>190</v>
      </c>
      <c r="H450">
        <v>16</v>
      </c>
      <c r="I450" t="s">
        <v>409</v>
      </c>
      <c r="J450" t="s">
        <v>409</v>
      </c>
      <c r="K450" s="2" t="str">
        <f t="shared" si="6"/>
        <v>199995-99 yearsGR113-081</v>
      </c>
    </row>
    <row r="451" spans="2:11" x14ac:dyDescent="0.35">
      <c r="B451">
        <v>1999</v>
      </c>
      <c r="C451">
        <v>1999</v>
      </c>
      <c r="D451" s="1" t="s">
        <v>412</v>
      </c>
      <c r="E451" s="1" t="s">
        <v>413</v>
      </c>
      <c r="F451" t="s">
        <v>189</v>
      </c>
      <c r="G451" t="s">
        <v>188</v>
      </c>
      <c r="H451">
        <v>2154</v>
      </c>
      <c r="I451" t="s">
        <v>409</v>
      </c>
      <c r="J451" t="s">
        <v>409</v>
      </c>
      <c r="K451" s="2" t="str">
        <f t="shared" ref="K451:K514" si="7">C451&amp;D451&amp;G451</f>
        <v>199995-99 yearsGR113-082</v>
      </c>
    </row>
    <row r="452" spans="2:11" x14ac:dyDescent="0.35">
      <c r="B452">
        <v>1999</v>
      </c>
      <c r="C452">
        <v>1999</v>
      </c>
      <c r="D452" s="1" t="s">
        <v>412</v>
      </c>
      <c r="E452" s="1" t="s">
        <v>413</v>
      </c>
      <c r="F452" t="s">
        <v>187</v>
      </c>
      <c r="G452" t="s">
        <v>186</v>
      </c>
      <c r="H452">
        <v>82</v>
      </c>
      <c r="I452" t="s">
        <v>409</v>
      </c>
      <c r="J452" t="s">
        <v>409</v>
      </c>
      <c r="K452" s="2" t="str">
        <f t="shared" si="7"/>
        <v>199995-99 yearsGR113-083</v>
      </c>
    </row>
    <row r="453" spans="2:11" x14ac:dyDescent="0.35">
      <c r="B453">
        <v>1999</v>
      </c>
      <c r="C453">
        <v>1999</v>
      </c>
      <c r="D453" s="1" t="s">
        <v>412</v>
      </c>
      <c r="E453" s="1" t="s">
        <v>413</v>
      </c>
      <c r="F453" t="s">
        <v>185</v>
      </c>
      <c r="G453" t="s">
        <v>184</v>
      </c>
      <c r="H453">
        <v>146</v>
      </c>
      <c r="I453" t="s">
        <v>409</v>
      </c>
      <c r="J453" t="s">
        <v>409</v>
      </c>
      <c r="K453" s="2" t="str">
        <f t="shared" si="7"/>
        <v>199995-99 yearsGR113-084</v>
      </c>
    </row>
    <row r="454" spans="2:11" x14ac:dyDescent="0.35">
      <c r="B454">
        <v>1999</v>
      </c>
      <c r="C454">
        <v>1999</v>
      </c>
      <c r="D454" s="1" t="s">
        <v>412</v>
      </c>
      <c r="E454" s="1" t="s">
        <v>413</v>
      </c>
      <c r="F454" t="s">
        <v>183</v>
      </c>
      <c r="G454" t="s">
        <v>182</v>
      </c>
      <c r="H454">
        <v>97</v>
      </c>
      <c r="I454" t="s">
        <v>409</v>
      </c>
      <c r="J454" t="s">
        <v>409</v>
      </c>
      <c r="K454" s="2" t="str">
        <f t="shared" si="7"/>
        <v>199995-99 yearsGR113-085</v>
      </c>
    </row>
    <row r="455" spans="2:11" x14ac:dyDescent="0.35">
      <c r="B455">
        <v>1999</v>
      </c>
      <c r="C455">
        <v>1999</v>
      </c>
      <c r="D455" s="1" t="s">
        <v>412</v>
      </c>
      <c r="E455" s="1" t="s">
        <v>413</v>
      </c>
      <c r="F455" t="s">
        <v>181</v>
      </c>
      <c r="G455" t="s">
        <v>180</v>
      </c>
      <c r="H455">
        <v>1829</v>
      </c>
      <c r="I455" t="s">
        <v>409</v>
      </c>
      <c r="J455" t="s">
        <v>409</v>
      </c>
      <c r="K455" s="2" t="str">
        <f t="shared" si="7"/>
        <v>199995-99 yearsGR113-086</v>
      </c>
    </row>
    <row r="456" spans="2:11" x14ac:dyDescent="0.35">
      <c r="B456">
        <v>1999</v>
      </c>
      <c r="C456">
        <v>1999</v>
      </c>
      <c r="D456" s="1" t="s">
        <v>412</v>
      </c>
      <c r="E456" s="1" t="s">
        <v>413</v>
      </c>
      <c r="F456" t="s">
        <v>179</v>
      </c>
      <c r="G456" t="s">
        <v>178</v>
      </c>
      <c r="H456">
        <v>18</v>
      </c>
      <c r="I456" t="s">
        <v>409</v>
      </c>
      <c r="J456" t="s">
        <v>409</v>
      </c>
      <c r="K456" s="2" t="str">
        <f t="shared" si="7"/>
        <v>199995-99 yearsGR113-087</v>
      </c>
    </row>
    <row r="457" spans="2:11" x14ac:dyDescent="0.35">
      <c r="B457">
        <v>1999</v>
      </c>
      <c r="C457">
        <v>1999</v>
      </c>
      <c r="D457" s="1" t="s">
        <v>412</v>
      </c>
      <c r="E457" s="1" t="s">
        <v>413</v>
      </c>
      <c r="F457" t="s">
        <v>177</v>
      </c>
      <c r="G457" t="s">
        <v>176</v>
      </c>
      <c r="H457">
        <v>1053</v>
      </c>
      <c r="I457" t="s">
        <v>409</v>
      </c>
      <c r="J457" t="s">
        <v>409</v>
      </c>
      <c r="K457" s="2" t="str">
        <f t="shared" si="7"/>
        <v>199995-99 yearsGR113-088</v>
      </c>
    </row>
    <row r="458" spans="2:11" x14ac:dyDescent="0.35">
      <c r="B458">
        <v>1999</v>
      </c>
      <c r="C458">
        <v>1999</v>
      </c>
      <c r="D458" s="1" t="s">
        <v>412</v>
      </c>
      <c r="E458" s="1" t="s">
        <v>413</v>
      </c>
      <c r="F458" t="s">
        <v>175</v>
      </c>
      <c r="G458" t="s">
        <v>174</v>
      </c>
      <c r="H458">
        <v>667</v>
      </c>
      <c r="I458" t="s">
        <v>409</v>
      </c>
      <c r="J458" t="s">
        <v>409</v>
      </c>
      <c r="K458" s="2" t="str">
        <f t="shared" si="7"/>
        <v>199995-99 yearsGR113-089</v>
      </c>
    </row>
    <row r="459" spans="2:11" x14ac:dyDescent="0.35">
      <c r="B459">
        <v>1999</v>
      </c>
      <c r="C459">
        <v>1999</v>
      </c>
      <c r="D459" s="1" t="s">
        <v>412</v>
      </c>
      <c r="E459" s="1" t="s">
        <v>413</v>
      </c>
      <c r="F459" t="s">
        <v>173</v>
      </c>
      <c r="G459" t="s">
        <v>172</v>
      </c>
      <c r="H459">
        <v>164</v>
      </c>
      <c r="I459" t="s">
        <v>409</v>
      </c>
      <c r="J459" t="s">
        <v>409</v>
      </c>
      <c r="K459" s="2" t="str">
        <f t="shared" si="7"/>
        <v>199995-99 yearsGR113-090</v>
      </c>
    </row>
    <row r="460" spans="2:11" x14ac:dyDescent="0.35">
      <c r="B460">
        <v>1999</v>
      </c>
      <c r="C460">
        <v>1999</v>
      </c>
      <c r="D460" s="1" t="s">
        <v>412</v>
      </c>
      <c r="E460" s="1" t="s">
        <v>413</v>
      </c>
      <c r="F460" t="s">
        <v>171</v>
      </c>
      <c r="G460" t="s">
        <v>170</v>
      </c>
      <c r="H460">
        <v>3</v>
      </c>
      <c r="I460" t="s">
        <v>409</v>
      </c>
      <c r="J460" t="s">
        <v>409</v>
      </c>
      <c r="K460" s="2" t="str">
        <f t="shared" si="7"/>
        <v>199995-99 yearsGR113-091</v>
      </c>
    </row>
    <row r="461" spans="2:11" x14ac:dyDescent="0.35">
      <c r="B461">
        <v>1999</v>
      </c>
      <c r="C461">
        <v>1999</v>
      </c>
      <c r="D461" s="1" t="s">
        <v>412</v>
      </c>
      <c r="E461" s="1" t="s">
        <v>413</v>
      </c>
      <c r="F461" t="s">
        <v>169</v>
      </c>
      <c r="G461" t="s">
        <v>168</v>
      </c>
      <c r="H461">
        <v>56</v>
      </c>
      <c r="I461" t="s">
        <v>409</v>
      </c>
      <c r="J461" t="s">
        <v>409</v>
      </c>
      <c r="K461" s="2" t="str">
        <f t="shared" si="7"/>
        <v>199995-99 yearsGR113-092</v>
      </c>
    </row>
    <row r="462" spans="2:11" x14ac:dyDescent="0.35">
      <c r="B462">
        <v>1999</v>
      </c>
      <c r="C462">
        <v>1999</v>
      </c>
      <c r="D462" s="1" t="s">
        <v>412</v>
      </c>
      <c r="E462" s="1" t="s">
        <v>413</v>
      </c>
      <c r="F462" t="s">
        <v>167</v>
      </c>
      <c r="G462" t="s">
        <v>166</v>
      </c>
      <c r="H462">
        <v>33</v>
      </c>
      <c r="I462" t="s">
        <v>409</v>
      </c>
      <c r="J462" t="s">
        <v>409</v>
      </c>
      <c r="K462" s="2" t="str">
        <f t="shared" si="7"/>
        <v>199995-99 yearsGR113-093</v>
      </c>
    </row>
    <row r="463" spans="2:11" x14ac:dyDescent="0.35">
      <c r="B463">
        <v>1999</v>
      </c>
      <c r="C463">
        <v>1999</v>
      </c>
      <c r="D463" s="1" t="s">
        <v>412</v>
      </c>
      <c r="E463" s="1" t="s">
        <v>413</v>
      </c>
      <c r="F463" t="s">
        <v>165</v>
      </c>
      <c r="G463" t="s">
        <v>164</v>
      </c>
      <c r="H463">
        <v>3</v>
      </c>
      <c r="I463" t="s">
        <v>409</v>
      </c>
      <c r="J463" t="s">
        <v>409</v>
      </c>
      <c r="K463" s="2" t="str">
        <f t="shared" si="7"/>
        <v>199995-99 yearsGR113-094</v>
      </c>
    </row>
    <row r="464" spans="2:11" x14ac:dyDescent="0.35">
      <c r="B464">
        <v>1999</v>
      </c>
      <c r="C464">
        <v>1999</v>
      </c>
      <c r="D464" s="1" t="s">
        <v>412</v>
      </c>
      <c r="E464" s="1" t="s">
        <v>413</v>
      </c>
      <c r="F464" t="s">
        <v>163</v>
      </c>
      <c r="G464" t="s">
        <v>162</v>
      </c>
      <c r="H464">
        <v>30</v>
      </c>
      <c r="I464" t="s">
        <v>409</v>
      </c>
      <c r="J464" t="s">
        <v>409</v>
      </c>
      <c r="K464" s="2" t="str">
        <f t="shared" si="7"/>
        <v>199995-99 yearsGR113-095</v>
      </c>
    </row>
    <row r="465" spans="2:11" x14ac:dyDescent="0.35">
      <c r="B465">
        <v>1999</v>
      </c>
      <c r="C465">
        <v>1999</v>
      </c>
      <c r="D465" s="1" t="s">
        <v>412</v>
      </c>
      <c r="E465" s="1" t="s">
        <v>413</v>
      </c>
      <c r="F465" t="s">
        <v>161</v>
      </c>
      <c r="G465" t="s">
        <v>160</v>
      </c>
      <c r="H465">
        <v>120</v>
      </c>
      <c r="I465" t="s">
        <v>409</v>
      </c>
      <c r="J465" t="s">
        <v>409</v>
      </c>
      <c r="K465" s="2" t="str">
        <f t="shared" si="7"/>
        <v>199995-99 yearsGR113-096</v>
      </c>
    </row>
    <row r="466" spans="2:11" x14ac:dyDescent="0.35">
      <c r="B466">
        <v>1999</v>
      </c>
      <c r="C466">
        <v>1999</v>
      </c>
      <c r="D466" s="1" t="s">
        <v>412</v>
      </c>
      <c r="E466" s="1" t="s">
        <v>413</v>
      </c>
      <c r="F466" t="s">
        <v>159</v>
      </c>
      <c r="G466" t="s">
        <v>158</v>
      </c>
      <c r="H466">
        <v>1388</v>
      </c>
      <c r="I466" t="s">
        <v>409</v>
      </c>
      <c r="J466" t="s">
        <v>409</v>
      </c>
      <c r="K466" s="2" t="str">
        <f t="shared" si="7"/>
        <v>199995-99 yearsGR113-097</v>
      </c>
    </row>
    <row r="467" spans="2:11" x14ac:dyDescent="0.35">
      <c r="B467">
        <v>1999</v>
      </c>
      <c r="C467">
        <v>1999</v>
      </c>
      <c r="D467" s="1" t="s">
        <v>412</v>
      </c>
      <c r="E467" s="1" t="s">
        <v>413</v>
      </c>
      <c r="F467" t="s">
        <v>157</v>
      </c>
      <c r="G467" t="s">
        <v>156</v>
      </c>
      <c r="H467">
        <v>5</v>
      </c>
      <c r="I467" t="s">
        <v>409</v>
      </c>
      <c r="J467" t="s">
        <v>409</v>
      </c>
      <c r="K467" s="2" t="str">
        <f t="shared" si="7"/>
        <v>199995-99 yearsGR113-098</v>
      </c>
    </row>
    <row r="468" spans="2:11" x14ac:dyDescent="0.35">
      <c r="B468">
        <v>1999</v>
      </c>
      <c r="C468">
        <v>1999</v>
      </c>
      <c r="D468" s="1" t="s">
        <v>412</v>
      </c>
      <c r="E468" s="1" t="s">
        <v>413</v>
      </c>
      <c r="F468" t="s">
        <v>155</v>
      </c>
      <c r="G468" t="s">
        <v>154</v>
      </c>
      <c r="H468">
        <v>10</v>
      </c>
      <c r="I468" t="s">
        <v>409</v>
      </c>
      <c r="J468" t="s">
        <v>409</v>
      </c>
      <c r="K468" s="2" t="str">
        <f t="shared" si="7"/>
        <v>199995-99 yearsGR113-099</v>
      </c>
    </row>
    <row r="469" spans="2:11" x14ac:dyDescent="0.35">
      <c r="B469">
        <v>1999</v>
      </c>
      <c r="C469">
        <v>1999</v>
      </c>
      <c r="D469" s="1" t="s">
        <v>412</v>
      </c>
      <c r="E469" s="1" t="s">
        <v>413</v>
      </c>
      <c r="F469" t="s">
        <v>153</v>
      </c>
      <c r="G469" t="s">
        <v>152</v>
      </c>
      <c r="H469">
        <v>1372</v>
      </c>
      <c r="I469" t="s">
        <v>409</v>
      </c>
      <c r="J469" t="s">
        <v>409</v>
      </c>
      <c r="K469" s="2" t="str">
        <f t="shared" si="7"/>
        <v>199995-99 yearsGR113-100</v>
      </c>
    </row>
    <row r="470" spans="2:11" x14ac:dyDescent="0.35">
      <c r="B470">
        <v>1999</v>
      </c>
      <c r="C470">
        <v>1999</v>
      </c>
      <c r="D470" s="1" t="s">
        <v>412</v>
      </c>
      <c r="E470" s="1" t="s">
        <v>413</v>
      </c>
      <c r="F470" t="s">
        <v>151</v>
      </c>
      <c r="G470" t="s">
        <v>150</v>
      </c>
      <c r="H470">
        <v>1</v>
      </c>
      <c r="I470" t="s">
        <v>409</v>
      </c>
      <c r="J470" t="s">
        <v>409</v>
      </c>
      <c r="K470" s="2" t="str">
        <f t="shared" si="7"/>
        <v>199995-99 yearsGR113-101</v>
      </c>
    </row>
    <row r="471" spans="2:11" x14ac:dyDescent="0.35">
      <c r="B471">
        <v>1999</v>
      </c>
      <c r="C471">
        <v>1999</v>
      </c>
      <c r="D471" s="1" t="s">
        <v>412</v>
      </c>
      <c r="E471" s="1" t="s">
        <v>413</v>
      </c>
      <c r="F471" t="s">
        <v>149</v>
      </c>
      <c r="G471" t="s">
        <v>148</v>
      </c>
      <c r="H471">
        <v>49</v>
      </c>
      <c r="I471" t="s">
        <v>409</v>
      </c>
      <c r="J471" t="s">
        <v>409</v>
      </c>
      <c r="K471" s="2" t="str">
        <f t="shared" si="7"/>
        <v>199995-99 yearsGR113-102</v>
      </c>
    </row>
    <row r="472" spans="2:11" x14ac:dyDescent="0.35">
      <c r="B472">
        <v>1999</v>
      </c>
      <c r="C472">
        <v>1999</v>
      </c>
      <c r="D472" s="1" t="s">
        <v>412</v>
      </c>
      <c r="E472" s="1" t="s">
        <v>413</v>
      </c>
      <c r="F472" t="s">
        <v>351</v>
      </c>
      <c r="G472" t="s">
        <v>350</v>
      </c>
      <c r="H472">
        <v>24</v>
      </c>
      <c r="I472" t="s">
        <v>409</v>
      </c>
      <c r="J472" t="s">
        <v>409</v>
      </c>
      <c r="K472" s="2" t="str">
        <f t="shared" si="7"/>
        <v>199995-99 yearsGR113-103</v>
      </c>
    </row>
    <row r="473" spans="2:11" x14ac:dyDescent="0.35">
      <c r="B473">
        <v>1999</v>
      </c>
      <c r="C473">
        <v>1999</v>
      </c>
      <c r="D473" s="1" t="s">
        <v>412</v>
      </c>
      <c r="E473" s="1" t="s">
        <v>413</v>
      </c>
      <c r="F473" t="s">
        <v>147</v>
      </c>
      <c r="G473" t="s">
        <v>146</v>
      </c>
      <c r="H473">
        <v>5</v>
      </c>
      <c r="I473" t="s">
        <v>409</v>
      </c>
      <c r="J473" t="s">
        <v>409</v>
      </c>
      <c r="K473" s="2" t="str">
        <f t="shared" si="7"/>
        <v>199995-99 yearsGR113-104</v>
      </c>
    </row>
    <row r="474" spans="2:11" x14ac:dyDescent="0.35">
      <c r="B474">
        <v>1999</v>
      </c>
      <c r="C474">
        <v>1999</v>
      </c>
      <c r="D474" s="1" t="s">
        <v>412</v>
      </c>
      <c r="E474" s="1" t="s">
        <v>413</v>
      </c>
      <c r="F474" t="s">
        <v>141</v>
      </c>
      <c r="G474" t="s">
        <v>140</v>
      </c>
      <c r="H474">
        <v>34</v>
      </c>
      <c r="I474" t="s">
        <v>409</v>
      </c>
      <c r="J474" t="s">
        <v>409</v>
      </c>
      <c r="K474" s="2" t="str">
        <f t="shared" si="7"/>
        <v>199995-99 yearsGR113-109</v>
      </c>
    </row>
    <row r="475" spans="2:11" x14ac:dyDescent="0.35">
      <c r="B475">
        <v>1999</v>
      </c>
      <c r="C475">
        <v>1999</v>
      </c>
      <c r="D475" s="1" t="s">
        <v>412</v>
      </c>
      <c r="E475" s="1" t="s">
        <v>413</v>
      </c>
      <c r="F475" t="s">
        <v>139</v>
      </c>
      <c r="G475" t="s">
        <v>138</v>
      </c>
      <c r="H475">
        <v>1592</v>
      </c>
      <c r="I475" t="s">
        <v>409</v>
      </c>
      <c r="J475" t="s">
        <v>409</v>
      </c>
      <c r="K475" s="2" t="str">
        <f t="shared" si="7"/>
        <v>199995-99 yearsGR113-110</v>
      </c>
    </row>
    <row r="476" spans="2:11" x14ac:dyDescent="0.35">
      <c r="B476">
        <v>1999</v>
      </c>
      <c r="C476">
        <v>1999</v>
      </c>
      <c r="D476" s="1" t="s">
        <v>412</v>
      </c>
      <c r="E476" s="1" t="s">
        <v>413</v>
      </c>
      <c r="F476" t="s">
        <v>137</v>
      </c>
      <c r="G476" t="s">
        <v>136</v>
      </c>
      <c r="H476">
        <v>8680</v>
      </c>
      <c r="I476" t="s">
        <v>409</v>
      </c>
      <c r="J476" t="s">
        <v>409</v>
      </c>
      <c r="K476" s="2" t="str">
        <f t="shared" si="7"/>
        <v>199995-99 yearsGR113-111</v>
      </c>
    </row>
    <row r="477" spans="2:11" x14ac:dyDescent="0.35">
      <c r="B477">
        <v>1999</v>
      </c>
      <c r="C477">
        <v>1999</v>
      </c>
      <c r="D477" s="1" t="s">
        <v>412</v>
      </c>
      <c r="E477" s="1" t="s">
        <v>413</v>
      </c>
      <c r="F477" t="s">
        <v>135</v>
      </c>
      <c r="G477" t="s">
        <v>134</v>
      </c>
      <c r="H477">
        <v>1380</v>
      </c>
      <c r="I477" t="s">
        <v>409</v>
      </c>
      <c r="J477" t="s">
        <v>409</v>
      </c>
      <c r="K477" s="2" t="str">
        <f t="shared" si="7"/>
        <v>199995-99 yearsGR113-112</v>
      </c>
    </row>
    <row r="478" spans="2:11" x14ac:dyDescent="0.35">
      <c r="B478">
        <v>1999</v>
      </c>
      <c r="C478">
        <v>1999</v>
      </c>
      <c r="D478" s="1" t="s">
        <v>412</v>
      </c>
      <c r="E478" s="1" t="s">
        <v>413</v>
      </c>
      <c r="F478" t="s">
        <v>133</v>
      </c>
      <c r="G478" t="s">
        <v>132</v>
      </c>
      <c r="H478">
        <v>50</v>
      </c>
      <c r="I478" t="s">
        <v>409</v>
      </c>
      <c r="J478" t="s">
        <v>409</v>
      </c>
      <c r="K478" s="2" t="str">
        <f t="shared" si="7"/>
        <v>199995-99 yearsGR113-113</v>
      </c>
    </row>
    <row r="479" spans="2:11" x14ac:dyDescent="0.35">
      <c r="B479">
        <v>1999</v>
      </c>
      <c r="C479">
        <v>1999</v>
      </c>
      <c r="D479" s="1" t="s">
        <v>412</v>
      </c>
      <c r="E479" s="1" t="s">
        <v>413</v>
      </c>
      <c r="F479" t="s">
        <v>131</v>
      </c>
      <c r="G479" t="s">
        <v>130</v>
      </c>
      <c r="H479">
        <v>46</v>
      </c>
      <c r="I479" t="s">
        <v>409</v>
      </c>
      <c r="J479" t="s">
        <v>409</v>
      </c>
      <c r="K479" s="2" t="str">
        <f t="shared" si="7"/>
        <v>199995-99 yearsGR113-114</v>
      </c>
    </row>
    <row r="480" spans="2:11" x14ac:dyDescent="0.35">
      <c r="B480">
        <v>1999</v>
      </c>
      <c r="C480">
        <v>1999</v>
      </c>
      <c r="D480" s="1" t="s">
        <v>412</v>
      </c>
      <c r="E480" s="1" t="s">
        <v>413</v>
      </c>
      <c r="F480" t="s">
        <v>129</v>
      </c>
      <c r="G480" t="s">
        <v>128</v>
      </c>
      <c r="H480">
        <v>3</v>
      </c>
      <c r="I480" t="s">
        <v>409</v>
      </c>
      <c r="J480" t="s">
        <v>409</v>
      </c>
      <c r="K480" s="2" t="str">
        <f t="shared" si="7"/>
        <v>199995-99 yearsGR113-115</v>
      </c>
    </row>
    <row r="481" spans="2:11" x14ac:dyDescent="0.35">
      <c r="B481">
        <v>1999</v>
      </c>
      <c r="C481">
        <v>1999</v>
      </c>
      <c r="D481" s="1" t="s">
        <v>412</v>
      </c>
      <c r="E481" s="1" t="s">
        <v>413</v>
      </c>
      <c r="F481" t="s">
        <v>127</v>
      </c>
      <c r="G481" t="s">
        <v>126</v>
      </c>
      <c r="H481">
        <v>1</v>
      </c>
      <c r="I481" t="s">
        <v>409</v>
      </c>
      <c r="J481" t="s">
        <v>409</v>
      </c>
      <c r="K481" s="2" t="str">
        <f t="shared" si="7"/>
        <v>199995-99 yearsGR113-116</v>
      </c>
    </row>
    <row r="482" spans="2:11" x14ac:dyDescent="0.35">
      <c r="B482">
        <v>1999</v>
      </c>
      <c r="C482">
        <v>1999</v>
      </c>
      <c r="D482" s="1" t="s">
        <v>412</v>
      </c>
      <c r="E482" s="1" t="s">
        <v>413</v>
      </c>
      <c r="F482" t="s">
        <v>125</v>
      </c>
      <c r="G482" t="s">
        <v>124</v>
      </c>
      <c r="H482">
        <v>1330</v>
      </c>
      <c r="I482" t="s">
        <v>409</v>
      </c>
      <c r="J482" t="s">
        <v>409</v>
      </c>
      <c r="K482" s="2" t="str">
        <f t="shared" si="7"/>
        <v>199995-99 yearsGR113-117</v>
      </c>
    </row>
    <row r="483" spans="2:11" x14ac:dyDescent="0.35">
      <c r="B483">
        <v>1999</v>
      </c>
      <c r="C483">
        <v>1999</v>
      </c>
      <c r="D483" s="1" t="s">
        <v>412</v>
      </c>
      <c r="E483" s="1" t="s">
        <v>413</v>
      </c>
      <c r="F483" t="s">
        <v>123</v>
      </c>
      <c r="G483" t="s">
        <v>122</v>
      </c>
      <c r="H483">
        <v>533</v>
      </c>
      <c r="I483" t="s">
        <v>409</v>
      </c>
      <c r="J483" t="s">
        <v>409</v>
      </c>
      <c r="K483" s="2" t="str">
        <f t="shared" si="7"/>
        <v>199995-99 yearsGR113-118</v>
      </c>
    </row>
    <row r="484" spans="2:11" x14ac:dyDescent="0.35">
      <c r="B484">
        <v>1999</v>
      </c>
      <c r="C484">
        <v>1999</v>
      </c>
      <c r="D484" s="1" t="s">
        <v>412</v>
      </c>
      <c r="E484" s="1" t="s">
        <v>413</v>
      </c>
      <c r="F484" t="s">
        <v>119</v>
      </c>
      <c r="G484" t="s">
        <v>118</v>
      </c>
      <c r="H484">
        <v>7</v>
      </c>
      <c r="I484" t="s">
        <v>409</v>
      </c>
      <c r="J484" t="s">
        <v>409</v>
      </c>
      <c r="K484" s="2" t="str">
        <f t="shared" si="7"/>
        <v>199995-99 yearsGR113-120</v>
      </c>
    </row>
    <row r="485" spans="2:11" x14ac:dyDescent="0.35">
      <c r="B485">
        <v>1999</v>
      </c>
      <c r="C485">
        <v>1999</v>
      </c>
      <c r="D485" s="1" t="s">
        <v>412</v>
      </c>
      <c r="E485" s="1" t="s">
        <v>413</v>
      </c>
      <c r="F485" t="s">
        <v>117</v>
      </c>
      <c r="G485" t="s">
        <v>116</v>
      </c>
      <c r="H485">
        <v>18</v>
      </c>
      <c r="I485" t="s">
        <v>409</v>
      </c>
      <c r="J485" t="s">
        <v>409</v>
      </c>
      <c r="K485" s="2" t="str">
        <f t="shared" si="7"/>
        <v>199995-99 yearsGR113-121</v>
      </c>
    </row>
    <row r="486" spans="2:11" x14ac:dyDescent="0.35">
      <c r="B486">
        <v>1999</v>
      </c>
      <c r="C486">
        <v>1999</v>
      </c>
      <c r="D486" s="1" t="s">
        <v>412</v>
      </c>
      <c r="E486" s="1" t="s">
        <v>413</v>
      </c>
      <c r="F486" t="s">
        <v>115</v>
      </c>
      <c r="G486" t="s">
        <v>114</v>
      </c>
      <c r="H486">
        <v>12</v>
      </c>
      <c r="I486" t="s">
        <v>409</v>
      </c>
      <c r="J486" t="s">
        <v>409</v>
      </c>
      <c r="K486" s="2" t="str">
        <f t="shared" si="7"/>
        <v>199995-99 yearsGR113-122</v>
      </c>
    </row>
    <row r="487" spans="2:11" x14ac:dyDescent="0.35">
      <c r="B487">
        <v>1999</v>
      </c>
      <c r="C487">
        <v>1999</v>
      </c>
      <c r="D487" s="1" t="s">
        <v>412</v>
      </c>
      <c r="E487" s="1" t="s">
        <v>413</v>
      </c>
      <c r="F487" t="s">
        <v>113</v>
      </c>
      <c r="G487" t="s">
        <v>112</v>
      </c>
      <c r="H487">
        <v>760</v>
      </c>
      <c r="I487" t="s">
        <v>409</v>
      </c>
      <c r="J487" t="s">
        <v>409</v>
      </c>
      <c r="K487" s="2" t="str">
        <f t="shared" si="7"/>
        <v>199995-99 yearsGR113-123</v>
      </c>
    </row>
    <row r="488" spans="2:11" x14ac:dyDescent="0.35">
      <c r="B488">
        <v>1999</v>
      </c>
      <c r="C488">
        <v>1999</v>
      </c>
      <c r="D488" s="1" t="s">
        <v>412</v>
      </c>
      <c r="E488" s="1" t="s">
        <v>413</v>
      </c>
      <c r="F488" t="s">
        <v>111</v>
      </c>
      <c r="G488" t="s">
        <v>110</v>
      </c>
      <c r="H488">
        <v>39</v>
      </c>
      <c r="I488" t="s">
        <v>409</v>
      </c>
      <c r="J488" t="s">
        <v>409</v>
      </c>
      <c r="K488" s="2" t="str">
        <f t="shared" si="7"/>
        <v>199995-99 yearsGR113-124</v>
      </c>
    </row>
    <row r="489" spans="2:11" x14ac:dyDescent="0.35">
      <c r="B489">
        <v>1999</v>
      </c>
      <c r="C489">
        <v>1999</v>
      </c>
      <c r="D489" s="1" t="s">
        <v>412</v>
      </c>
      <c r="E489" s="1" t="s">
        <v>413</v>
      </c>
      <c r="F489" t="s">
        <v>109</v>
      </c>
      <c r="G489" t="s">
        <v>108</v>
      </c>
      <c r="H489">
        <v>23</v>
      </c>
      <c r="I489" t="s">
        <v>409</v>
      </c>
      <c r="J489" t="s">
        <v>409</v>
      </c>
      <c r="K489" s="2" t="str">
        <f t="shared" si="7"/>
        <v>199995-99 yearsGR113-125</v>
      </c>
    </row>
    <row r="490" spans="2:11" x14ac:dyDescent="0.35">
      <c r="B490">
        <v>1999</v>
      </c>
      <c r="C490">
        <v>1999</v>
      </c>
      <c r="D490" s="1" t="s">
        <v>412</v>
      </c>
      <c r="E490" s="1" t="s">
        <v>413</v>
      </c>
      <c r="F490" t="s">
        <v>107</v>
      </c>
      <c r="G490" t="s">
        <v>106</v>
      </c>
      <c r="H490">
        <v>16</v>
      </c>
      <c r="I490" t="s">
        <v>409</v>
      </c>
      <c r="J490" t="s">
        <v>409</v>
      </c>
      <c r="K490" s="2" t="str">
        <f t="shared" si="7"/>
        <v>199995-99 yearsGR113-126</v>
      </c>
    </row>
    <row r="491" spans="2:11" x14ac:dyDescent="0.35">
      <c r="B491">
        <v>1999</v>
      </c>
      <c r="C491">
        <v>1999</v>
      </c>
      <c r="D491" s="1" t="s">
        <v>412</v>
      </c>
      <c r="E491" s="1" t="s">
        <v>413</v>
      </c>
      <c r="F491" t="s">
        <v>105</v>
      </c>
      <c r="G491" t="s">
        <v>104</v>
      </c>
      <c r="H491">
        <v>10</v>
      </c>
      <c r="I491" t="s">
        <v>409</v>
      </c>
      <c r="J491" t="s">
        <v>409</v>
      </c>
      <c r="K491" s="2" t="str">
        <f t="shared" si="7"/>
        <v>199995-99 yearsGR113-127</v>
      </c>
    </row>
    <row r="492" spans="2:11" x14ac:dyDescent="0.35">
      <c r="B492">
        <v>1999</v>
      </c>
      <c r="C492">
        <v>1999</v>
      </c>
      <c r="D492" s="1" t="s">
        <v>412</v>
      </c>
      <c r="E492" s="1" t="s">
        <v>413</v>
      </c>
      <c r="F492" t="s">
        <v>103</v>
      </c>
      <c r="G492" t="s">
        <v>102</v>
      </c>
      <c r="H492">
        <v>2</v>
      </c>
      <c r="I492" t="s">
        <v>409</v>
      </c>
      <c r="J492" t="s">
        <v>409</v>
      </c>
      <c r="K492" s="2" t="str">
        <f t="shared" si="7"/>
        <v>199995-99 yearsGR113-128</v>
      </c>
    </row>
    <row r="493" spans="2:11" x14ac:dyDescent="0.35">
      <c r="B493">
        <v>1999</v>
      </c>
      <c r="C493">
        <v>1999</v>
      </c>
      <c r="D493" s="1" t="s">
        <v>412</v>
      </c>
      <c r="E493" s="1" t="s">
        <v>413</v>
      </c>
      <c r="F493" t="s">
        <v>101</v>
      </c>
      <c r="G493" t="s">
        <v>100</v>
      </c>
      <c r="H493">
        <v>8</v>
      </c>
      <c r="I493" t="s">
        <v>409</v>
      </c>
      <c r="J493" t="s">
        <v>409</v>
      </c>
      <c r="K493" s="2" t="str">
        <f t="shared" si="7"/>
        <v>199995-99 yearsGR113-129</v>
      </c>
    </row>
    <row r="494" spans="2:11" x14ac:dyDescent="0.35">
      <c r="B494">
        <v>1999</v>
      </c>
      <c r="C494">
        <v>1999</v>
      </c>
      <c r="D494" s="1" t="s">
        <v>412</v>
      </c>
      <c r="E494" s="1" t="s">
        <v>413</v>
      </c>
      <c r="F494" t="s">
        <v>97</v>
      </c>
      <c r="G494" t="s">
        <v>96</v>
      </c>
      <c r="H494">
        <v>2</v>
      </c>
      <c r="I494" t="s">
        <v>409</v>
      </c>
      <c r="J494" t="s">
        <v>409</v>
      </c>
      <c r="K494" s="2" t="str">
        <f t="shared" si="7"/>
        <v>199995-99 yearsGR113-131</v>
      </c>
    </row>
    <row r="495" spans="2:11" x14ac:dyDescent="0.35">
      <c r="B495">
        <v>1999</v>
      </c>
      <c r="C495">
        <v>1999</v>
      </c>
      <c r="D495" s="1" t="s">
        <v>412</v>
      </c>
      <c r="E495" s="1" t="s">
        <v>413</v>
      </c>
      <c r="F495" t="s">
        <v>93</v>
      </c>
      <c r="G495" t="s">
        <v>92</v>
      </c>
      <c r="H495">
        <v>2</v>
      </c>
      <c r="I495" t="s">
        <v>409</v>
      </c>
      <c r="J495" t="s">
        <v>409</v>
      </c>
      <c r="K495" s="2" t="str">
        <f t="shared" si="7"/>
        <v>199995-99 yearsGR113-133</v>
      </c>
    </row>
    <row r="496" spans="2:11" x14ac:dyDescent="0.35">
      <c r="B496">
        <v>1999</v>
      </c>
      <c r="C496">
        <v>1999</v>
      </c>
      <c r="D496" s="1" t="s">
        <v>412</v>
      </c>
      <c r="E496" s="1" t="s">
        <v>413</v>
      </c>
      <c r="F496" t="s">
        <v>89</v>
      </c>
      <c r="G496" t="s">
        <v>88</v>
      </c>
      <c r="H496">
        <v>52</v>
      </c>
      <c r="I496" t="s">
        <v>409</v>
      </c>
      <c r="J496" t="s">
        <v>409</v>
      </c>
      <c r="K496" s="2" t="str">
        <f t="shared" si="7"/>
        <v>199995-99 yearsGR113-135</v>
      </c>
    </row>
    <row r="497" spans="2:11" x14ac:dyDescent="0.35">
      <c r="B497">
        <v>1999</v>
      </c>
      <c r="C497">
        <v>1999</v>
      </c>
      <c r="D497" s="1" t="s">
        <v>412</v>
      </c>
      <c r="E497" s="1" t="s">
        <v>413</v>
      </c>
      <c r="F497" t="s">
        <v>87</v>
      </c>
      <c r="G497" t="s">
        <v>86</v>
      </c>
      <c r="H497">
        <v>39</v>
      </c>
      <c r="I497" t="s">
        <v>409</v>
      </c>
      <c r="J497" t="s">
        <v>409</v>
      </c>
      <c r="K497" s="2" t="str">
        <f t="shared" si="7"/>
        <v>199995-99 yearsGR113-136</v>
      </c>
    </row>
    <row r="498" spans="2:11" x14ac:dyDescent="0.35">
      <c r="B498">
        <v>1999</v>
      </c>
      <c r="C498">
        <v>1999</v>
      </c>
      <c r="D498" s="1" t="s">
        <v>414</v>
      </c>
      <c r="E498" s="1" t="s">
        <v>415</v>
      </c>
      <c r="F498" t="s">
        <v>333</v>
      </c>
      <c r="G498" t="s">
        <v>332</v>
      </c>
      <c r="H498">
        <v>14</v>
      </c>
      <c r="I498" t="s">
        <v>409</v>
      </c>
      <c r="J498" t="s">
        <v>409</v>
      </c>
      <c r="K498" s="2" t="str">
        <f t="shared" si="7"/>
        <v>1999100+ yearsGR113-003</v>
      </c>
    </row>
    <row r="499" spans="2:11" x14ac:dyDescent="0.35">
      <c r="B499">
        <v>1999</v>
      </c>
      <c r="C499">
        <v>1999</v>
      </c>
      <c r="D499" s="1" t="s">
        <v>414</v>
      </c>
      <c r="E499" s="1" t="s">
        <v>415</v>
      </c>
      <c r="F499" t="s">
        <v>331</v>
      </c>
      <c r="G499" t="s">
        <v>330</v>
      </c>
      <c r="H499">
        <v>1</v>
      </c>
      <c r="I499" t="s">
        <v>409</v>
      </c>
      <c r="J499" t="s">
        <v>409</v>
      </c>
      <c r="K499" s="2" t="str">
        <f t="shared" si="7"/>
        <v>1999100+ yearsGR113-004</v>
      </c>
    </row>
    <row r="500" spans="2:11" x14ac:dyDescent="0.35">
      <c r="B500">
        <v>1999</v>
      </c>
      <c r="C500">
        <v>1999</v>
      </c>
      <c r="D500" s="1" t="s">
        <v>414</v>
      </c>
      <c r="E500" s="1" t="s">
        <v>415</v>
      </c>
      <c r="F500" t="s">
        <v>329</v>
      </c>
      <c r="G500" t="s">
        <v>328</v>
      </c>
      <c r="H500">
        <v>1</v>
      </c>
      <c r="I500" t="s">
        <v>409</v>
      </c>
      <c r="J500" t="s">
        <v>409</v>
      </c>
      <c r="K500" s="2" t="str">
        <f t="shared" si="7"/>
        <v>1999100+ yearsGR113-005</v>
      </c>
    </row>
    <row r="501" spans="2:11" x14ac:dyDescent="0.35">
      <c r="B501">
        <v>1999</v>
      </c>
      <c r="C501">
        <v>1999</v>
      </c>
      <c r="D501" s="1" t="s">
        <v>414</v>
      </c>
      <c r="E501" s="1" t="s">
        <v>415</v>
      </c>
      <c r="F501" t="s">
        <v>349</v>
      </c>
      <c r="G501" t="s">
        <v>348</v>
      </c>
      <c r="H501">
        <v>1</v>
      </c>
      <c r="I501" t="s">
        <v>409</v>
      </c>
      <c r="J501" t="s">
        <v>409</v>
      </c>
      <c r="K501" s="2" t="str">
        <f t="shared" si="7"/>
        <v>1999100+ yearsGR113-008</v>
      </c>
    </row>
    <row r="502" spans="2:11" x14ac:dyDescent="0.35">
      <c r="B502">
        <v>1999</v>
      </c>
      <c r="C502">
        <v>1999</v>
      </c>
      <c r="D502" s="1" t="s">
        <v>414</v>
      </c>
      <c r="E502" s="1" t="s">
        <v>415</v>
      </c>
      <c r="F502" t="s">
        <v>323</v>
      </c>
      <c r="G502" t="s">
        <v>322</v>
      </c>
      <c r="H502">
        <v>195</v>
      </c>
      <c r="I502" t="s">
        <v>409</v>
      </c>
      <c r="J502" t="s">
        <v>409</v>
      </c>
      <c r="K502" s="2" t="str">
        <f t="shared" si="7"/>
        <v>1999100+ yearsGR113-010</v>
      </c>
    </row>
    <row r="503" spans="2:11" x14ac:dyDescent="0.35">
      <c r="B503">
        <v>1999</v>
      </c>
      <c r="C503">
        <v>1999</v>
      </c>
      <c r="D503" s="1" t="s">
        <v>414</v>
      </c>
      <c r="E503" s="1" t="s">
        <v>415</v>
      </c>
      <c r="F503" t="s">
        <v>321</v>
      </c>
      <c r="G503" t="s">
        <v>320</v>
      </c>
      <c r="H503">
        <v>2</v>
      </c>
      <c r="I503" t="s">
        <v>409</v>
      </c>
      <c r="J503" t="s">
        <v>409</v>
      </c>
      <c r="K503" s="2" t="str">
        <f t="shared" si="7"/>
        <v>1999100+ yearsGR113-015</v>
      </c>
    </row>
    <row r="504" spans="2:11" x14ac:dyDescent="0.35">
      <c r="B504">
        <v>1999</v>
      </c>
      <c r="C504">
        <v>1999</v>
      </c>
      <c r="D504" s="1" t="s">
        <v>414</v>
      </c>
      <c r="E504" s="1" t="s">
        <v>415</v>
      </c>
      <c r="F504" t="s">
        <v>319</v>
      </c>
      <c r="G504" t="s">
        <v>318</v>
      </c>
      <c r="H504">
        <v>1</v>
      </c>
      <c r="I504" t="s">
        <v>409</v>
      </c>
      <c r="J504" t="s">
        <v>409</v>
      </c>
      <c r="K504" s="2" t="str">
        <f t="shared" si="7"/>
        <v>1999100+ yearsGR113-016</v>
      </c>
    </row>
    <row r="505" spans="2:11" x14ac:dyDescent="0.35">
      <c r="B505">
        <v>1999</v>
      </c>
      <c r="C505">
        <v>1999</v>
      </c>
      <c r="D505" s="1" t="s">
        <v>414</v>
      </c>
      <c r="E505" s="1" t="s">
        <v>415</v>
      </c>
      <c r="F505" t="s">
        <v>317</v>
      </c>
      <c r="G505" t="s">
        <v>316</v>
      </c>
      <c r="H505">
        <v>22</v>
      </c>
      <c r="I505" t="s">
        <v>409</v>
      </c>
      <c r="J505" t="s">
        <v>409</v>
      </c>
      <c r="K505" s="2" t="str">
        <f t="shared" si="7"/>
        <v>1999100+ yearsGR113-018</v>
      </c>
    </row>
    <row r="506" spans="2:11" x14ac:dyDescent="0.35">
      <c r="B506">
        <v>1999</v>
      </c>
      <c r="C506">
        <v>1999</v>
      </c>
      <c r="D506" s="1" t="s">
        <v>414</v>
      </c>
      <c r="E506" s="1" t="s">
        <v>415</v>
      </c>
      <c r="F506" t="s">
        <v>315</v>
      </c>
      <c r="G506" t="s">
        <v>314</v>
      </c>
      <c r="H506">
        <v>779</v>
      </c>
      <c r="I506" t="s">
        <v>409</v>
      </c>
      <c r="J506" t="s">
        <v>409</v>
      </c>
      <c r="K506" s="2" t="str">
        <f t="shared" si="7"/>
        <v>1999100+ yearsGR113-019</v>
      </c>
    </row>
    <row r="507" spans="2:11" x14ac:dyDescent="0.35">
      <c r="B507">
        <v>1999</v>
      </c>
      <c r="C507">
        <v>1999</v>
      </c>
      <c r="D507" s="1" t="s">
        <v>414</v>
      </c>
      <c r="E507" s="1" t="s">
        <v>415</v>
      </c>
      <c r="F507" t="s">
        <v>313</v>
      </c>
      <c r="G507" t="s">
        <v>312</v>
      </c>
      <c r="H507">
        <v>15</v>
      </c>
      <c r="I507" t="s">
        <v>409</v>
      </c>
      <c r="J507" t="s">
        <v>409</v>
      </c>
      <c r="K507" s="2" t="str">
        <f t="shared" si="7"/>
        <v>1999100+ yearsGR113-020</v>
      </c>
    </row>
    <row r="508" spans="2:11" x14ac:dyDescent="0.35">
      <c r="B508">
        <v>1999</v>
      </c>
      <c r="C508">
        <v>1999</v>
      </c>
      <c r="D508" s="1" t="s">
        <v>414</v>
      </c>
      <c r="E508" s="1" t="s">
        <v>415</v>
      </c>
      <c r="F508" t="s">
        <v>311</v>
      </c>
      <c r="G508" t="s">
        <v>310</v>
      </c>
      <c r="H508">
        <v>8</v>
      </c>
      <c r="I508" t="s">
        <v>409</v>
      </c>
      <c r="J508" t="s">
        <v>409</v>
      </c>
      <c r="K508" s="2" t="str">
        <f t="shared" si="7"/>
        <v>1999100+ yearsGR113-021</v>
      </c>
    </row>
    <row r="509" spans="2:11" x14ac:dyDescent="0.35">
      <c r="B509">
        <v>1999</v>
      </c>
      <c r="C509">
        <v>1999</v>
      </c>
      <c r="D509" s="1" t="s">
        <v>414</v>
      </c>
      <c r="E509" s="1" t="s">
        <v>415</v>
      </c>
      <c r="F509" t="s">
        <v>309</v>
      </c>
      <c r="G509" t="s">
        <v>308</v>
      </c>
      <c r="H509">
        <v>29</v>
      </c>
      <c r="I509" t="s">
        <v>409</v>
      </c>
      <c r="J509" t="s">
        <v>409</v>
      </c>
      <c r="K509" s="2" t="str">
        <f t="shared" si="7"/>
        <v>1999100+ yearsGR113-022</v>
      </c>
    </row>
    <row r="510" spans="2:11" x14ac:dyDescent="0.35">
      <c r="B510">
        <v>1999</v>
      </c>
      <c r="C510">
        <v>1999</v>
      </c>
      <c r="D510" s="1" t="s">
        <v>414</v>
      </c>
      <c r="E510" s="1" t="s">
        <v>415</v>
      </c>
      <c r="F510" t="s">
        <v>307</v>
      </c>
      <c r="G510" t="s">
        <v>306</v>
      </c>
      <c r="H510">
        <v>138</v>
      </c>
      <c r="I510" t="s">
        <v>409</v>
      </c>
      <c r="J510" t="s">
        <v>409</v>
      </c>
      <c r="K510" s="2" t="str">
        <f t="shared" si="7"/>
        <v>1999100+ yearsGR113-023</v>
      </c>
    </row>
    <row r="511" spans="2:11" x14ac:dyDescent="0.35">
      <c r="B511">
        <v>1999</v>
      </c>
      <c r="C511">
        <v>1999</v>
      </c>
      <c r="D511" s="1" t="s">
        <v>414</v>
      </c>
      <c r="E511" s="1" t="s">
        <v>415</v>
      </c>
      <c r="F511" t="s">
        <v>305</v>
      </c>
      <c r="G511" t="s">
        <v>304</v>
      </c>
      <c r="H511">
        <v>7</v>
      </c>
      <c r="I511" t="s">
        <v>409</v>
      </c>
      <c r="J511" t="s">
        <v>409</v>
      </c>
      <c r="K511" s="2" t="str">
        <f t="shared" si="7"/>
        <v>1999100+ yearsGR113-024</v>
      </c>
    </row>
    <row r="512" spans="2:11" x14ac:dyDescent="0.35">
      <c r="B512">
        <v>1999</v>
      </c>
      <c r="C512">
        <v>1999</v>
      </c>
      <c r="D512" s="1" t="s">
        <v>414</v>
      </c>
      <c r="E512" s="1" t="s">
        <v>415</v>
      </c>
      <c r="F512" t="s">
        <v>303</v>
      </c>
      <c r="G512" t="s">
        <v>302</v>
      </c>
      <c r="H512">
        <v>40</v>
      </c>
      <c r="I512" t="s">
        <v>409</v>
      </c>
      <c r="J512" t="s">
        <v>409</v>
      </c>
      <c r="K512" s="2" t="str">
        <f t="shared" si="7"/>
        <v>1999100+ yearsGR113-025</v>
      </c>
    </row>
    <row r="513" spans="2:11" x14ac:dyDescent="0.35">
      <c r="B513">
        <v>1999</v>
      </c>
      <c r="C513">
        <v>1999</v>
      </c>
      <c r="D513" s="1" t="s">
        <v>414</v>
      </c>
      <c r="E513" s="1" t="s">
        <v>415</v>
      </c>
      <c r="F513" t="s">
        <v>301</v>
      </c>
      <c r="G513" t="s">
        <v>300</v>
      </c>
      <c r="H513">
        <v>3</v>
      </c>
      <c r="I513" t="s">
        <v>409</v>
      </c>
      <c r="J513" t="s">
        <v>409</v>
      </c>
      <c r="K513" s="2" t="str">
        <f t="shared" si="7"/>
        <v>1999100+ yearsGR113-026</v>
      </c>
    </row>
    <row r="514" spans="2:11" x14ac:dyDescent="0.35">
      <c r="B514">
        <v>1999</v>
      </c>
      <c r="C514">
        <v>1999</v>
      </c>
      <c r="D514" s="1" t="s">
        <v>414</v>
      </c>
      <c r="E514" s="1" t="s">
        <v>415</v>
      </c>
      <c r="F514" t="s">
        <v>299</v>
      </c>
      <c r="G514" t="s">
        <v>298</v>
      </c>
      <c r="H514">
        <v>79</v>
      </c>
      <c r="I514" t="s">
        <v>409</v>
      </c>
      <c r="J514" t="s">
        <v>409</v>
      </c>
      <c r="K514" s="2" t="str">
        <f t="shared" si="7"/>
        <v>1999100+ yearsGR113-027</v>
      </c>
    </row>
    <row r="515" spans="2:11" x14ac:dyDescent="0.35">
      <c r="B515">
        <v>1999</v>
      </c>
      <c r="C515">
        <v>1999</v>
      </c>
      <c r="D515" s="1" t="s">
        <v>414</v>
      </c>
      <c r="E515" s="1" t="s">
        <v>415</v>
      </c>
      <c r="F515" t="s">
        <v>297</v>
      </c>
      <c r="G515" t="s">
        <v>296</v>
      </c>
      <c r="H515">
        <v>12</v>
      </c>
      <c r="I515" t="s">
        <v>409</v>
      </c>
      <c r="J515" t="s">
        <v>409</v>
      </c>
      <c r="K515" s="2" t="str">
        <f t="shared" ref="K515:K578" si="8">C515&amp;D515&amp;G515</f>
        <v>1999100+ yearsGR113-028</v>
      </c>
    </row>
    <row r="516" spans="2:11" x14ac:dyDescent="0.35">
      <c r="B516">
        <v>1999</v>
      </c>
      <c r="C516">
        <v>1999</v>
      </c>
      <c r="D516" s="1" t="s">
        <v>414</v>
      </c>
      <c r="E516" s="1" t="s">
        <v>415</v>
      </c>
      <c r="F516" t="s">
        <v>295</v>
      </c>
      <c r="G516" t="s">
        <v>294</v>
      </c>
      <c r="H516">
        <v>124</v>
      </c>
      <c r="I516" t="s">
        <v>409</v>
      </c>
      <c r="J516" t="s">
        <v>409</v>
      </c>
      <c r="K516" s="2" t="str">
        <f t="shared" si="8"/>
        <v>1999100+ yearsGR113-029</v>
      </c>
    </row>
    <row r="517" spans="2:11" x14ac:dyDescent="0.35">
      <c r="B517">
        <v>1999</v>
      </c>
      <c r="C517">
        <v>1999</v>
      </c>
      <c r="D517" s="1" t="s">
        <v>414</v>
      </c>
      <c r="E517" s="1" t="s">
        <v>415</v>
      </c>
      <c r="F517" t="s">
        <v>293</v>
      </c>
      <c r="G517" t="s">
        <v>292</v>
      </c>
      <c r="H517">
        <v>6</v>
      </c>
      <c r="I517" t="s">
        <v>409</v>
      </c>
      <c r="J517" t="s">
        <v>409</v>
      </c>
      <c r="K517" s="2" t="str">
        <f t="shared" si="8"/>
        <v>1999100+ yearsGR113-030</v>
      </c>
    </row>
    <row r="518" spans="2:11" x14ac:dyDescent="0.35">
      <c r="B518">
        <v>1999</v>
      </c>
      <c r="C518">
        <v>1999</v>
      </c>
      <c r="D518" s="1" t="s">
        <v>414</v>
      </c>
      <c r="E518" s="1" t="s">
        <v>415</v>
      </c>
      <c r="F518" t="s">
        <v>291</v>
      </c>
      <c r="G518" t="s">
        <v>290</v>
      </c>
      <c r="H518">
        <v>16</v>
      </c>
      <c r="I518" t="s">
        <v>409</v>
      </c>
      <c r="J518" t="s">
        <v>409</v>
      </c>
      <c r="K518" s="2" t="str">
        <f t="shared" si="8"/>
        <v>1999100+ yearsGR113-031</v>
      </c>
    </row>
    <row r="519" spans="2:11" x14ac:dyDescent="0.35">
      <c r="B519">
        <v>1999</v>
      </c>
      <c r="C519">
        <v>1999</v>
      </c>
      <c r="D519" s="1" t="s">
        <v>414</v>
      </c>
      <c r="E519" s="1" t="s">
        <v>415</v>
      </c>
      <c r="F519" t="s">
        <v>289</v>
      </c>
      <c r="G519" t="s">
        <v>288</v>
      </c>
      <c r="H519">
        <v>7</v>
      </c>
      <c r="I519" t="s">
        <v>409</v>
      </c>
      <c r="J519" t="s">
        <v>409</v>
      </c>
      <c r="K519" s="2" t="str">
        <f t="shared" si="8"/>
        <v>1999100+ yearsGR113-032</v>
      </c>
    </row>
    <row r="520" spans="2:11" x14ac:dyDescent="0.35">
      <c r="B520">
        <v>1999</v>
      </c>
      <c r="C520">
        <v>1999</v>
      </c>
      <c r="D520" s="1" t="s">
        <v>414</v>
      </c>
      <c r="E520" s="1" t="s">
        <v>415</v>
      </c>
      <c r="F520" t="s">
        <v>287</v>
      </c>
      <c r="G520" t="s">
        <v>286</v>
      </c>
      <c r="H520">
        <v>91</v>
      </c>
      <c r="I520" t="s">
        <v>409</v>
      </c>
      <c r="J520" t="s">
        <v>409</v>
      </c>
      <c r="K520" s="2" t="str">
        <f t="shared" si="8"/>
        <v>1999100+ yearsGR113-033</v>
      </c>
    </row>
    <row r="521" spans="2:11" x14ac:dyDescent="0.35">
      <c r="B521">
        <v>1999</v>
      </c>
      <c r="C521">
        <v>1999</v>
      </c>
      <c r="D521" s="1" t="s">
        <v>414</v>
      </c>
      <c r="E521" s="1" t="s">
        <v>415</v>
      </c>
      <c r="F521" t="s">
        <v>285</v>
      </c>
      <c r="G521" t="s">
        <v>284</v>
      </c>
      <c r="H521">
        <v>6</v>
      </c>
      <c r="I521" t="s">
        <v>409</v>
      </c>
      <c r="J521" t="s">
        <v>409</v>
      </c>
      <c r="K521" s="2" t="str">
        <f t="shared" si="8"/>
        <v>1999100+ yearsGR113-034</v>
      </c>
    </row>
    <row r="522" spans="2:11" x14ac:dyDescent="0.35">
      <c r="B522">
        <v>1999</v>
      </c>
      <c r="C522">
        <v>1999</v>
      </c>
      <c r="D522" s="1" t="s">
        <v>414</v>
      </c>
      <c r="E522" s="1" t="s">
        <v>415</v>
      </c>
      <c r="F522" t="s">
        <v>283</v>
      </c>
      <c r="G522" t="s">
        <v>282</v>
      </c>
      <c r="H522">
        <v>30</v>
      </c>
      <c r="I522" t="s">
        <v>409</v>
      </c>
      <c r="J522" t="s">
        <v>409</v>
      </c>
      <c r="K522" s="2" t="str">
        <f t="shared" si="8"/>
        <v>1999100+ yearsGR113-035</v>
      </c>
    </row>
    <row r="523" spans="2:11" x14ac:dyDescent="0.35">
      <c r="B523">
        <v>1999</v>
      </c>
      <c r="C523">
        <v>1999</v>
      </c>
      <c r="D523" s="1" t="s">
        <v>414</v>
      </c>
      <c r="E523" s="1" t="s">
        <v>415</v>
      </c>
      <c r="F523" t="s">
        <v>281</v>
      </c>
      <c r="G523" t="s">
        <v>280</v>
      </c>
      <c r="H523">
        <v>1</v>
      </c>
      <c r="I523" t="s">
        <v>409</v>
      </c>
      <c r="J523" t="s">
        <v>409</v>
      </c>
      <c r="K523" s="2" t="str">
        <f t="shared" si="8"/>
        <v>1999100+ yearsGR113-036</v>
      </c>
    </row>
    <row r="524" spans="2:11" x14ac:dyDescent="0.35">
      <c r="B524">
        <v>1999</v>
      </c>
      <c r="C524">
        <v>1999</v>
      </c>
      <c r="D524" s="1" t="s">
        <v>414</v>
      </c>
      <c r="E524" s="1" t="s">
        <v>415</v>
      </c>
      <c r="F524" t="s">
        <v>279</v>
      </c>
      <c r="G524" t="s">
        <v>278</v>
      </c>
      <c r="H524">
        <v>55</v>
      </c>
      <c r="I524" t="s">
        <v>409</v>
      </c>
      <c r="J524" t="s">
        <v>409</v>
      </c>
      <c r="K524" s="2" t="str">
        <f t="shared" si="8"/>
        <v>1999100+ yearsGR113-037</v>
      </c>
    </row>
    <row r="525" spans="2:11" x14ac:dyDescent="0.35">
      <c r="B525">
        <v>1999</v>
      </c>
      <c r="C525">
        <v>1999</v>
      </c>
      <c r="D525" s="1" t="s">
        <v>414</v>
      </c>
      <c r="E525" s="1" t="s">
        <v>415</v>
      </c>
      <c r="F525" t="s">
        <v>277</v>
      </c>
      <c r="G525" t="s">
        <v>276</v>
      </c>
      <c r="H525">
        <v>1</v>
      </c>
      <c r="I525" t="s">
        <v>409</v>
      </c>
      <c r="J525" t="s">
        <v>409</v>
      </c>
      <c r="K525" s="2" t="str">
        <f t="shared" si="8"/>
        <v>1999100+ yearsGR113-038</v>
      </c>
    </row>
    <row r="526" spans="2:11" x14ac:dyDescent="0.35">
      <c r="B526">
        <v>1999</v>
      </c>
      <c r="C526">
        <v>1999</v>
      </c>
      <c r="D526" s="1" t="s">
        <v>414</v>
      </c>
      <c r="E526" s="1" t="s">
        <v>415</v>
      </c>
      <c r="F526" t="s">
        <v>275</v>
      </c>
      <c r="G526" t="s">
        <v>274</v>
      </c>
      <c r="H526">
        <v>18</v>
      </c>
      <c r="I526" t="s">
        <v>409</v>
      </c>
      <c r="J526" t="s">
        <v>409</v>
      </c>
      <c r="K526" s="2" t="str">
        <f t="shared" si="8"/>
        <v>1999100+ yearsGR113-039</v>
      </c>
    </row>
    <row r="527" spans="2:11" x14ac:dyDescent="0.35">
      <c r="B527">
        <v>1999</v>
      </c>
      <c r="C527">
        <v>1999</v>
      </c>
      <c r="D527" s="1" t="s">
        <v>414</v>
      </c>
      <c r="E527" s="1" t="s">
        <v>415</v>
      </c>
      <c r="F527" t="s">
        <v>273</v>
      </c>
      <c r="G527" t="s">
        <v>272</v>
      </c>
      <c r="H527">
        <v>31</v>
      </c>
      <c r="I527" t="s">
        <v>409</v>
      </c>
      <c r="J527" t="s">
        <v>409</v>
      </c>
      <c r="K527" s="2" t="str">
        <f t="shared" si="8"/>
        <v>1999100+ yearsGR113-040</v>
      </c>
    </row>
    <row r="528" spans="2:11" x14ac:dyDescent="0.35">
      <c r="B528">
        <v>1999</v>
      </c>
      <c r="C528">
        <v>1999</v>
      </c>
      <c r="D528" s="1" t="s">
        <v>414</v>
      </c>
      <c r="E528" s="1" t="s">
        <v>415</v>
      </c>
      <c r="F528" t="s">
        <v>271</v>
      </c>
      <c r="G528" t="s">
        <v>270</v>
      </c>
      <c r="H528">
        <v>5</v>
      </c>
      <c r="I528" t="s">
        <v>409</v>
      </c>
      <c r="J528" t="s">
        <v>409</v>
      </c>
      <c r="K528" s="2" t="str">
        <f t="shared" si="8"/>
        <v>1999100+ yearsGR113-041</v>
      </c>
    </row>
    <row r="529" spans="2:11" x14ac:dyDescent="0.35">
      <c r="B529">
        <v>1999</v>
      </c>
      <c r="C529">
        <v>1999</v>
      </c>
      <c r="D529" s="1" t="s">
        <v>414</v>
      </c>
      <c r="E529" s="1" t="s">
        <v>415</v>
      </c>
      <c r="F529" t="s">
        <v>267</v>
      </c>
      <c r="G529" t="s">
        <v>266</v>
      </c>
      <c r="H529">
        <v>112</v>
      </c>
      <c r="I529" t="s">
        <v>409</v>
      </c>
      <c r="J529" t="s">
        <v>409</v>
      </c>
      <c r="K529" s="2" t="str">
        <f t="shared" si="8"/>
        <v>1999100+ yearsGR113-043</v>
      </c>
    </row>
    <row r="530" spans="2:11" x14ac:dyDescent="0.35">
      <c r="B530">
        <v>1999</v>
      </c>
      <c r="C530">
        <v>1999</v>
      </c>
      <c r="D530" s="1" t="s">
        <v>414</v>
      </c>
      <c r="E530" s="1" t="s">
        <v>415</v>
      </c>
      <c r="F530" t="s">
        <v>265</v>
      </c>
      <c r="G530" t="s">
        <v>264</v>
      </c>
      <c r="H530">
        <v>49</v>
      </c>
      <c r="I530" t="s">
        <v>409</v>
      </c>
      <c r="J530" t="s">
        <v>409</v>
      </c>
      <c r="K530" s="2" t="str">
        <f t="shared" si="8"/>
        <v>1999100+ yearsGR113-044</v>
      </c>
    </row>
    <row r="531" spans="2:11" x14ac:dyDescent="0.35">
      <c r="B531">
        <v>1999</v>
      </c>
      <c r="C531">
        <v>1999</v>
      </c>
      <c r="D531" s="1" t="s">
        <v>414</v>
      </c>
      <c r="E531" s="1" t="s">
        <v>415</v>
      </c>
      <c r="F531" t="s">
        <v>263</v>
      </c>
      <c r="G531" t="s">
        <v>262</v>
      </c>
      <c r="H531">
        <v>82</v>
      </c>
      <c r="I531" t="s">
        <v>409</v>
      </c>
      <c r="J531" t="s">
        <v>409</v>
      </c>
      <c r="K531" s="2" t="str">
        <f t="shared" si="8"/>
        <v>1999100+ yearsGR113-045</v>
      </c>
    </row>
    <row r="532" spans="2:11" x14ac:dyDescent="0.35">
      <c r="B532">
        <v>1999</v>
      </c>
      <c r="C532">
        <v>1999</v>
      </c>
      <c r="D532" s="1" t="s">
        <v>414</v>
      </c>
      <c r="E532" s="1" t="s">
        <v>415</v>
      </c>
      <c r="F532" t="s">
        <v>261</v>
      </c>
      <c r="G532" t="s">
        <v>260</v>
      </c>
      <c r="H532">
        <v>177</v>
      </c>
      <c r="I532" t="s">
        <v>409</v>
      </c>
      <c r="J532" t="s">
        <v>409</v>
      </c>
      <c r="K532" s="2" t="str">
        <f t="shared" si="8"/>
        <v>1999100+ yearsGR113-046</v>
      </c>
    </row>
    <row r="533" spans="2:11" x14ac:dyDescent="0.35">
      <c r="B533">
        <v>1999</v>
      </c>
      <c r="C533">
        <v>1999</v>
      </c>
      <c r="D533" s="1" t="s">
        <v>414</v>
      </c>
      <c r="E533" s="1" t="s">
        <v>415</v>
      </c>
      <c r="F533" t="s">
        <v>259</v>
      </c>
      <c r="G533" t="s">
        <v>258</v>
      </c>
      <c r="H533">
        <v>94</v>
      </c>
      <c r="I533" t="s">
        <v>409</v>
      </c>
      <c r="J533" t="s">
        <v>409</v>
      </c>
      <c r="K533" s="2" t="str">
        <f t="shared" si="8"/>
        <v>1999100+ yearsGR113-047</v>
      </c>
    </row>
    <row r="534" spans="2:11" x14ac:dyDescent="0.35">
      <c r="B534">
        <v>1999</v>
      </c>
      <c r="C534">
        <v>1999</v>
      </c>
      <c r="D534" s="1" t="s">
        <v>414</v>
      </c>
      <c r="E534" s="1" t="s">
        <v>415</v>
      </c>
      <c r="F534" t="s">
        <v>257</v>
      </c>
      <c r="G534" t="s">
        <v>256</v>
      </c>
      <c r="H534">
        <v>86</v>
      </c>
      <c r="I534" t="s">
        <v>409</v>
      </c>
      <c r="J534" t="s">
        <v>409</v>
      </c>
      <c r="K534" s="2" t="str">
        <f t="shared" si="8"/>
        <v>1999100+ yearsGR113-048</v>
      </c>
    </row>
    <row r="535" spans="2:11" x14ac:dyDescent="0.35">
      <c r="B535">
        <v>1999</v>
      </c>
      <c r="C535">
        <v>1999</v>
      </c>
      <c r="D535" s="1" t="s">
        <v>414</v>
      </c>
      <c r="E535" s="1" t="s">
        <v>415</v>
      </c>
      <c r="F535" t="s">
        <v>255</v>
      </c>
      <c r="G535" t="s">
        <v>254</v>
      </c>
      <c r="H535">
        <v>8</v>
      </c>
      <c r="I535" t="s">
        <v>409</v>
      </c>
      <c r="J535" t="s">
        <v>409</v>
      </c>
      <c r="K535" s="2" t="str">
        <f t="shared" si="8"/>
        <v>1999100+ yearsGR113-049</v>
      </c>
    </row>
    <row r="536" spans="2:11" x14ac:dyDescent="0.35">
      <c r="B536">
        <v>1999</v>
      </c>
      <c r="C536">
        <v>1999</v>
      </c>
      <c r="D536" s="1" t="s">
        <v>414</v>
      </c>
      <c r="E536" s="1" t="s">
        <v>415</v>
      </c>
      <c r="F536" t="s">
        <v>251</v>
      </c>
      <c r="G536" t="s">
        <v>250</v>
      </c>
      <c r="H536">
        <v>31</v>
      </c>
      <c r="I536" t="s">
        <v>409</v>
      </c>
      <c r="J536" t="s">
        <v>409</v>
      </c>
      <c r="K536" s="2" t="str">
        <f t="shared" si="8"/>
        <v>1999100+ yearsGR113-051</v>
      </c>
    </row>
    <row r="537" spans="2:11" x14ac:dyDescent="0.35">
      <c r="B537">
        <v>1999</v>
      </c>
      <c r="C537">
        <v>1999</v>
      </c>
      <c r="D537" s="1" t="s">
        <v>414</v>
      </c>
      <c r="E537" s="1" t="s">
        <v>415</v>
      </c>
      <c r="F537" t="s">
        <v>249</v>
      </c>
      <c r="G537" t="s">
        <v>248</v>
      </c>
      <c r="H537">
        <v>604</v>
      </c>
      <c r="I537" t="s">
        <v>409</v>
      </c>
      <c r="J537" t="s">
        <v>409</v>
      </c>
      <c r="K537" s="2" t="str">
        <f t="shared" si="8"/>
        <v>1999100+ yearsGR113-052</v>
      </c>
    </row>
    <row r="538" spans="2:11" x14ac:dyDescent="0.35">
      <c r="B538">
        <v>1999</v>
      </c>
      <c r="C538">
        <v>1999</v>
      </c>
      <c r="D538" s="1" t="s">
        <v>414</v>
      </c>
      <c r="E538" s="1" t="s">
        <v>415</v>
      </c>
      <c r="F538" t="s">
        <v>247</v>
      </c>
      <c r="G538" t="s">
        <v>246</v>
      </c>
      <c r="H538">
        <v>10527</v>
      </c>
      <c r="I538" t="s">
        <v>409</v>
      </c>
      <c r="J538" t="s">
        <v>409</v>
      </c>
      <c r="K538" s="2" t="str">
        <f t="shared" si="8"/>
        <v>1999100+ yearsGR113-053</v>
      </c>
    </row>
    <row r="539" spans="2:11" x14ac:dyDescent="0.35">
      <c r="B539">
        <v>1999</v>
      </c>
      <c r="C539">
        <v>1999</v>
      </c>
      <c r="D539" s="1" t="s">
        <v>414</v>
      </c>
      <c r="E539" s="1" t="s">
        <v>415</v>
      </c>
      <c r="F539" t="s">
        <v>245</v>
      </c>
      <c r="G539" t="s">
        <v>244</v>
      </c>
      <c r="H539">
        <v>8185</v>
      </c>
      <c r="I539" t="s">
        <v>409</v>
      </c>
      <c r="J539" t="s">
        <v>409</v>
      </c>
      <c r="K539" s="2" t="str">
        <f t="shared" si="8"/>
        <v>1999100+ yearsGR113-054</v>
      </c>
    </row>
    <row r="540" spans="2:11" x14ac:dyDescent="0.35">
      <c r="B540">
        <v>1999</v>
      </c>
      <c r="C540">
        <v>1999</v>
      </c>
      <c r="D540" s="1" t="s">
        <v>414</v>
      </c>
      <c r="E540" s="1" t="s">
        <v>415</v>
      </c>
      <c r="F540" t="s">
        <v>243</v>
      </c>
      <c r="G540" t="s">
        <v>242</v>
      </c>
      <c r="H540">
        <v>8</v>
      </c>
      <c r="I540" t="s">
        <v>409</v>
      </c>
      <c r="J540" t="s">
        <v>409</v>
      </c>
      <c r="K540" s="2" t="str">
        <f t="shared" si="8"/>
        <v>1999100+ yearsGR113-055</v>
      </c>
    </row>
    <row r="541" spans="2:11" x14ac:dyDescent="0.35">
      <c r="B541">
        <v>1999</v>
      </c>
      <c r="C541">
        <v>1999</v>
      </c>
      <c r="D541" s="1" t="s">
        <v>414</v>
      </c>
      <c r="E541" s="1" t="s">
        <v>415</v>
      </c>
      <c r="F541" t="s">
        <v>241</v>
      </c>
      <c r="G541" t="s">
        <v>240</v>
      </c>
      <c r="H541">
        <v>283</v>
      </c>
      <c r="I541" t="s">
        <v>409</v>
      </c>
      <c r="J541" t="s">
        <v>409</v>
      </c>
      <c r="K541" s="2" t="str">
        <f t="shared" si="8"/>
        <v>1999100+ yearsGR113-056</v>
      </c>
    </row>
    <row r="542" spans="2:11" x14ac:dyDescent="0.35">
      <c r="B542">
        <v>1999</v>
      </c>
      <c r="C542">
        <v>1999</v>
      </c>
      <c r="D542" s="1" t="s">
        <v>414</v>
      </c>
      <c r="E542" s="1" t="s">
        <v>415</v>
      </c>
      <c r="F542" t="s">
        <v>239</v>
      </c>
      <c r="G542" t="s">
        <v>238</v>
      </c>
      <c r="H542">
        <v>36</v>
      </c>
      <c r="I542" t="s">
        <v>409</v>
      </c>
      <c r="J542" t="s">
        <v>409</v>
      </c>
      <c r="K542" s="2" t="str">
        <f t="shared" si="8"/>
        <v>1999100+ yearsGR113-057</v>
      </c>
    </row>
    <row r="543" spans="2:11" x14ac:dyDescent="0.35">
      <c r="B543">
        <v>1999</v>
      </c>
      <c r="C543">
        <v>1999</v>
      </c>
      <c r="D543" s="1" t="s">
        <v>414</v>
      </c>
      <c r="E543" s="1" t="s">
        <v>415</v>
      </c>
      <c r="F543" t="s">
        <v>237</v>
      </c>
      <c r="G543" t="s">
        <v>236</v>
      </c>
      <c r="H543">
        <v>5733</v>
      </c>
      <c r="I543" t="s">
        <v>409</v>
      </c>
      <c r="J543" t="s">
        <v>409</v>
      </c>
      <c r="K543" s="2" t="str">
        <f t="shared" si="8"/>
        <v>1999100+ yearsGR113-058</v>
      </c>
    </row>
    <row r="544" spans="2:11" x14ac:dyDescent="0.35">
      <c r="B544">
        <v>1999</v>
      </c>
      <c r="C544">
        <v>1999</v>
      </c>
      <c r="D544" s="1" t="s">
        <v>414</v>
      </c>
      <c r="E544" s="1" t="s">
        <v>415</v>
      </c>
      <c r="F544" t="s">
        <v>235</v>
      </c>
      <c r="G544" t="s">
        <v>234</v>
      </c>
      <c r="H544">
        <v>1349</v>
      </c>
      <c r="I544" t="s">
        <v>409</v>
      </c>
      <c r="J544" t="s">
        <v>409</v>
      </c>
      <c r="K544" s="2" t="str">
        <f t="shared" si="8"/>
        <v>1999100+ yearsGR113-059</v>
      </c>
    </row>
    <row r="545" spans="2:11" x14ac:dyDescent="0.35">
      <c r="B545">
        <v>1999</v>
      </c>
      <c r="C545">
        <v>1999</v>
      </c>
      <c r="D545" s="1" t="s">
        <v>414</v>
      </c>
      <c r="E545" s="1" t="s">
        <v>415</v>
      </c>
      <c r="F545" t="s">
        <v>233</v>
      </c>
      <c r="G545" t="s">
        <v>232</v>
      </c>
      <c r="H545">
        <v>22</v>
      </c>
      <c r="I545" t="s">
        <v>409</v>
      </c>
      <c r="J545" t="s">
        <v>409</v>
      </c>
      <c r="K545" s="2" t="str">
        <f t="shared" si="8"/>
        <v>1999100+ yearsGR113-060</v>
      </c>
    </row>
    <row r="546" spans="2:11" x14ac:dyDescent="0.35">
      <c r="B546">
        <v>1999</v>
      </c>
      <c r="C546">
        <v>1999</v>
      </c>
      <c r="D546" s="1" t="s">
        <v>414</v>
      </c>
      <c r="E546" s="1" t="s">
        <v>415</v>
      </c>
      <c r="F546" t="s">
        <v>231</v>
      </c>
      <c r="G546" t="s">
        <v>230</v>
      </c>
      <c r="H546">
        <v>4362</v>
      </c>
      <c r="I546" t="s">
        <v>409</v>
      </c>
      <c r="J546" t="s">
        <v>409</v>
      </c>
      <c r="K546" s="2" t="str">
        <f t="shared" si="8"/>
        <v>1999100+ yearsGR113-061</v>
      </c>
    </row>
    <row r="547" spans="2:11" x14ac:dyDescent="0.35">
      <c r="B547">
        <v>1999</v>
      </c>
      <c r="C547">
        <v>1999</v>
      </c>
      <c r="D547" s="1" t="s">
        <v>414</v>
      </c>
      <c r="E547" s="1" t="s">
        <v>415</v>
      </c>
      <c r="F547" t="s">
        <v>229</v>
      </c>
      <c r="G547" t="s">
        <v>228</v>
      </c>
      <c r="H547">
        <v>863</v>
      </c>
      <c r="I547" t="s">
        <v>409</v>
      </c>
      <c r="J547" t="s">
        <v>409</v>
      </c>
      <c r="K547" s="2" t="str">
        <f t="shared" si="8"/>
        <v>1999100+ yearsGR113-062</v>
      </c>
    </row>
    <row r="548" spans="2:11" x14ac:dyDescent="0.35">
      <c r="B548">
        <v>1999</v>
      </c>
      <c r="C548">
        <v>1999</v>
      </c>
      <c r="D548" s="1" t="s">
        <v>414</v>
      </c>
      <c r="E548" s="1" t="s">
        <v>415</v>
      </c>
      <c r="F548" t="s">
        <v>227</v>
      </c>
      <c r="G548" t="s">
        <v>226</v>
      </c>
      <c r="H548">
        <v>3499</v>
      </c>
      <c r="I548" t="s">
        <v>409</v>
      </c>
      <c r="J548" t="s">
        <v>409</v>
      </c>
      <c r="K548" s="2" t="str">
        <f t="shared" si="8"/>
        <v>1999100+ yearsGR113-063</v>
      </c>
    </row>
    <row r="549" spans="2:11" x14ac:dyDescent="0.35">
      <c r="B549">
        <v>1999</v>
      </c>
      <c r="C549">
        <v>1999</v>
      </c>
      <c r="D549" s="1" t="s">
        <v>414</v>
      </c>
      <c r="E549" s="1" t="s">
        <v>415</v>
      </c>
      <c r="F549" t="s">
        <v>225</v>
      </c>
      <c r="G549" t="s">
        <v>224</v>
      </c>
      <c r="H549">
        <v>2125</v>
      </c>
      <c r="I549" t="s">
        <v>409</v>
      </c>
      <c r="J549" t="s">
        <v>409</v>
      </c>
      <c r="K549" s="2" t="str">
        <f t="shared" si="8"/>
        <v>1999100+ yearsGR113-064</v>
      </c>
    </row>
    <row r="550" spans="2:11" x14ac:dyDescent="0.35">
      <c r="B550">
        <v>1999</v>
      </c>
      <c r="C550">
        <v>1999</v>
      </c>
      <c r="D550" s="1" t="s">
        <v>414</v>
      </c>
      <c r="E550" s="1" t="s">
        <v>415</v>
      </c>
      <c r="F550" t="s">
        <v>223</v>
      </c>
      <c r="G550" t="s">
        <v>222</v>
      </c>
      <c r="H550">
        <v>1</v>
      </c>
      <c r="I550" t="s">
        <v>409</v>
      </c>
      <c r="J550" t="s">
        <v>409</v>
      </c>
      <c r="K550" s="2" t="str">
        <f t="shared" si="8"/>
        <v>1999100+ yearsGR113-065</v>
      </c>
    </row>
    <row r="551" spans="2:11" x14ac:dyDescent="0.35">
      <c r="B551">
        <v>1999</v>
      </c>
      <c r="C551">
        <v>1999</v>
      </c>
      <c r="D551" s="1" t="s">
        <v>414</v>
      </c>
      <c r="E551" s="1" t="s">
        <v>415</v>
      </c>
      <c r="F551" t="s">
        <v>219</v>
      </c>
      <c r="G551" t="s">
        <v>218</v>
      </c>
      <c r="H551">
        <v>1111</v>
      </c>
      <c r="I551" t="s">
        <v>409</v>
      </c>
      <c r="J551" t="s">
        <v>409</v>
      </c>
      <c r="K551" s="2" t="str">
        <f t="shared" si="8"/>
        <v>1999100+ yearsGR113-067</v>
      </c>
    </row>
    <row r="552" spans="2:11" x14ac:dyDescent="0.35">
      <c r="B552">
        <v>1999</v>
      </c>
      <c r="C552">
        <v>1999</v>
      </c>
      <c r="D552" s="1" t="s">
        <v>414</v>
      </c>
      <c r="E552" s="1" t="s">
        <v>415</v>
      </c>
      <c r="F552" t="s">
        <v>217</v>
      </c>
      <c r="G552" t="s">
        <v>216</v>
      </c>
      <c r="H552">
        <v>1013</v>
      </c>
      <c r="I552" t="s">
        <v>409</v>
      </c>
      <c r="J552" t="s">
        <v>409</v>
      </c>
      <c r="K552" s="2" t="str">
        <f t="shared" si="8"/>
        <v>1999100+ yearsGR113-068</v>
      </c>
    </row>
    <row r="553" spans="2:11" x14ac:dyDescent="0.35">
      <c r="B553">
        <v>1999</v>
      </c>
      <c r="C553">
        <v>1999</v>
      </c>
      <c r="D553" s="1" t="s">
        <v>414</v>
      </c>
      <c r="E553" s="1" t="s">
        <v>415</v>
      </c>
      <c r="F553" t="s">
        <v>215</v>
      </c>
      <c r="G553" t="s">
        <v>214</v>
      </c>
      <c r="H553">
        <v>218</v>
      </c>
      <c r="I553" t="s">
        <v>409</v>
      </c>
      <c r="J553" t="s">
        <v>409</v>
      </c>
      <c r="K553" s="2" t="str">
        <f t="shared" si="8"/>
        <v>1999100+ yearsGR113-069</v>
      </c>
    </row>
    <row r="554" spans="2:11" x14ac:dyDescent="0.35">
      <c r="B554">
        <v>1999</v>
      </c>
      <c r="C554">
        <v>1999</v>
      </c>
      <c r="D554" s="1" t="s">
        <v>414</v>
      </c>
      <c r="E554" s="1" t="s">
        <v>415</v>
      </c>
      <c r="F554" t="s">
        <v>213</v>
      </c>
      <c r="G554" t="s">
        <v>212</v>
      </c>
      <c r="H554">
        <v>1519</v>
      </c>
      <c r="I554" t="s">
        <v>409</v>
      </c>
      <c r="J554" t="s">
        <v>409</v>
      </c>
      <c r="K554" s="2" t="str">
        <f t="shared" si="8"/>
        <v>1999100+ yearsGR113-070</v>
      </c>
    </row>
    <row r="555" spans="2:11" x14ac:dyDescent="0.35">
      <c r="B555">
        <v>1999</v>
      </c>
      <c r="C555">
        <v>1999</v>
      </c>
      <c r="D555" s="1" t="s">
        <v>414</v>
      </c>
      <c r="E555" s="1" t="s">
        <v>415</v>
      </c>
      <c r="F555" t="s">
        <v>211</v>
      </c>
      <c r="G555" t="s">
        <v>210</v>
      </c>
      <c r="H555">
        <v>460</v>
      </c>
      <c r="I555" t="s">
        <v>409</v>
      </c>
      <c r="J555" t="s">
        <v>409</v>
      </c>
      <c r="K555" s="2" t="str">
        <f t="shared" si="8"/>
        <v>1999100+ yearsGR113-071</v>
      </c>
    </row>
    <row r="556" spans="2:11" x14ac:dyDescent="0.35">
      <c r="B556">
        <v>1999</v>
      </c>
      <c r="C556">
        <v>1999</v>
      </c>
      <c r="D556" s="1" t="s">
        <v>414</v>
      </c>
      <c r="E556" s="1" t="s">
        <v>415</v>
      </c>
      <c r="F556" t="s">
        <v>209</v>
      </c>
      <c r="G556" t="s">
        <v>208</v>
      </c>
      <c r="H556">
        <v>145</v>
      </c>
      <c r="I556" t="s">
        <v>409</v>
      </c>
      <c r="J556" t="s">
        <v>409</v>
      </c>
      <c r="K556" s="2" t="str">
        <f t="shared" si="8"/>
        <v>1999100+ yearsGR113-072</v>
      </c>
    </row>
    <row r="557" spans="2:11" x14ac:dyDescent="0.35">
      <c r="B557">
        <v>1999</v>
      </c>
      <c r="C557">
        <v>1999</v>
      </c>
      <c r="D557" s="1" t="s">
        <v>414</v>
      </c>
      <c r="E557" s="1" t="s">
        <v>415</v>
      </c>
      <c r="F557" t="s">
        <v>207</v>
      </c>
      <c r="G557" t="s">
        <v>206</v>
      </c>
      <c r="H557">
        <v>27</v>
      </c>
      <c r="I557" t="s">
        <v>409</v>
      </c>
      <c r="J557" t="s">
        <v>409</v>
      </c>
      <c r="K557" s="2" t="str">
        <f t="shared" si="8"/>
        <v>1999100+ yearsGR113-073</v>
      </c>
    </row>
    <row r="558" spans="2:11" x14ac:dyDescent="0.35">
      <c r="B558">
        <v>1999</v>
      </c>
      <c r="C558">
        <v>1999</v>
      </c>
      <c r="D558" s="1" t="s">
        <v>414</v>
      </c>
      <c r="E558" s="1" t="s">
        <v>415</v>
      </c>
      <c r="F558" t="s">
        <v>205</v>
      </c>
      <c r="G558" t="s">
        <v>204</v>
      </c>
      <c r="H558">
        <v>118</v>
      </c>
      <c r="I558" t="s">
        <v>409</v>
      </c>
      <c r="J558" t="s">
        <v>409</v>
      </c>
      <c r="K558" s="2" t="str">
        <f t="shared" si="8"/>
        <v>1999100+ yearsGR113-074</v>
      </c>
    </row>
    <row r="559" spans="2:11" x14ac:dyDescent="0.35">
      <c r="B559">
        <v>1999</v>
      </c>
      <c r="C559">
        <v>1999</v>
      </c>
      <c r="D559" s="1" t="s">
        <v>414</v>
      </c>
      <c r="E559" s="1" t="s">
        <v>415</v>
      </c>
      <c r="F559" t="s">
        <v>203</v>
      </c>
      <c r="G559" t="s">
        <v>202</v>
      </c>
      <c r="H559">
        <v>25</v>
      </c>
      <c r="I559" t="s">
        <v>409</v>
      </c>
      <c r="J559" t="s">
        <v>409</v>
      </c>
      <c r="K559" s="2" t="str">
        <f t="shared" si="8"/>
        <v>1999100+ yearsGR113-075</v>
      </c>
    </row>
    <row r="560" spans="2:11" x14ac:dyDescent="0.35">
      <c r="B560">
        <v>1999</v>
      </c>
      <c r="C560">
        <v>1999</v>
      </c>
      <c r="D560" s="1" t="s">
        <v>414</v>
      </c>
      <c r="E560" s="1" t="s">
        <v>415</v>
      </c>
      <c r="F560" t="s">
        <v>201</v>
      </c>
      <c r="G560" t="s">
        <v>200</v>
      </c>
      <c r="H560">
        <v>1420</v>
      </c>
      <c r="I560" t="s">
        <v>409</v>
      </c>
      <c r="J560" t="s">
        <v>409</v>
      </c>
      <c r="K560" s="2" t="str">
        <f t="shared" si="8"/>
        <v>1999100+ yearsGR113-076</v>
      </c>
    </row>
    <row r="561" spans="2:11" x14ac:dyDescent="0.35">
      <c r="B561">
        <v>1999</v>
      </c>
      <c r="C561">
        <v>1999</v>
      </c>
      <c r="D561" s="1" t="s">
        <v>414</v>
      </c>
      <c r="E561" s="1" t="s">
        <v>415</v>
      </c>
      <c r="F561" t="s">
        <v>199</v>
      </c>
      <c r="G561" t="s">
        <v>198</v>
      </c>
      <c r="H561">
        <v>48</v>
      </c>
      <c r="I561" t="s">
        <v>409</v>
      </c>
      <c r="J561" t="s">
        <v>409</v>
      </c>
      <c r="K561" s="2" t="str">
        <f t="shared" si="8"/>
        <v>1999100+ yearsGR113-077</v>
      </c>
    </row>
    <row r="562" spans="2:11" x14ac:dyDescent="0.35">
      <c r="B562">
        <v>1999</v>
      </c>
      <c r="C562">
        <v>1999</v>
      </c>
      <c r="D562" s="1" t="s">
        <v>414</v>
      </c>
      <c r="E562" s="1" t="s">
        <v>415</v>
      </c>
      <c r="F562" t="s">
        <v>197</v>
      </c>
      <c r="G562" t="s">
        <v>196</v>
      </c>
      <c r="H562">
        <v>1372</v>
      </c>
      <c r="I562" t="s">
        <v>409</v>
      </c>
      <c r="J562" t="s">
        <v>409</v>
      </c>
      <c r="K562" s="2" t="str">
        <f t="shared" si="8"/>
        <v>1999100+ yearsGR113-078</v>
      </c>
    </row>
    <row r="563" spans="2:11" x14ac:dyDescent="0.35">
      <c r="B563">
        <v>1999</v>
      </c>
      <c r="C563">
        <v>1999</v>
      </c>
      <c r="D563" s="1" t="s">
        <v>414</v>
      </c>
      <c r="E563" s="1" t="s">
        <v>415</v>
      </c>
      <c r="F563" t="s">
        <v>195</v>
      </c>
      <c r="G563" t="s">
        <v>194</v>
      </c>
      <c r="H563">
        <v>21</v>
      </c>
      <c r="I563" t="s">
        <v>409</v>
      </c>
      <c r="J563" t="s">
        <v>409</v>
      </c>
      <c r="K563" s="2" t="str">
        <f t="shared" si="8"/>
        <v>1999100+ yearsGR113-079</v>
      </c>
    </row>
    <row r="564" spans="2:11" x14ac:dyDescent="0.35">
      <c r="B564">
        <v>1999</v>
      </c>
      <c r="C564">
        <v>1999</v>
      </c>
      <c r="D564" s="1" t="s">
        <v>414</v>
      </c>
      <c r="E564" s="1" t="s">
        <v>415</v>
      </c>
      <c r="F564" t="s">
        <v>193</v>
      </c>
      <c r="G564" t="s">
        <v>192</v>
      </c>
      <c r="H564">
        <v>11</v>
      </c>
      <c r="I564" t="s">
        <v>409</v>
      </c>
      <c r="J564" t="s">
        <v>409</v>
      </c>
      <c r="K564" s="2" t="str">
        <f t="shared" si="8"/>
        <v>1999100+ yearsGR113-080</v>
      </c>
    </row>
    <row r="565" spans="2:11" x14ac:dyDescent="0.35">
      <c r="B565">
        <v>1999</v>
      </c>
      <c r="C565">
        <v>1999</v>
      </c>
      <c r="D565" s="1" t="s">
        <v>414</v>
      </c>
      <c r="E565" s="1" t="s">
        <v>415</v>
      </c>
      <c r="F565" t="s">
        <v>191</v>
      </c>
      <c r="G565" t="s">
        <v>190</v>
      </c>
      <c r="H565">
        <v>10</v>
      </c>
      <c r="I565" t="s">
        <v>409</v>
      </c>
      <c r="J565" t="s">
        <v>409</v>
      </c>
      <c r="K565" s="2" t="str">
        <f t="shared" si="8"/>
        <v>1999100+ yearsGR113-081</v>
      </c>
    </row>
    <row r="566" spans="2:11" x14ac:dyDescent="0.35">
      <c r="B566">
        <v>1999</v>
      </c>
      <c r="C566">
        <v>1999</v>
      </c>
      <c r="D566" s="1" t="s">
        <v>414</v>
      </c>
      <c r="E566" s="1" t="s">
        <v>415</v>
      </c>
      <c r="F566" t="s">
        <v>189</v>
      </c>
      <c r="G566" t="s">
        <v>188</v>
      </c>
      <c r="H566">
        <v>338</v>
      </c>
      <c r="I566" t="s">
        <v>409</v>
      </c>
      <c r="J566" t="s">
        <v>409</v>
      </c>
      <c r="K566" s="2" t="str">
        <f t="shared" si="8"/>
        <v>1999100+ yearsGR113-082</v>
      </c>
    </row>
    <row r="567" spans="2:11" x14ac:dyDescent="0.35">
      <c r="B567">
        <v>1999</v>
      </c>
      <c r="C567">
        <v>1999</v>
      </c>
      <c r="D567" s="1" t="s">
        <v>414</v>
      </c>
      <c r="E567" s="1" t="s">
        <v>415</v>
      </c>
      <c r="F567" t="s">
        <v>187</v>
      </c>
      <c r="G567" t="s">
        <v>186</v>
      </c>
      <c r="H567">
        <v>23</v>
      </c>
      <c r="I567" t="s">
        <v>409</v>
      </c>
      <c r="J567" t="s">
        <v>409</v>
      </c>
      <c r="K567" s="2" t="str">
        <f t="shared" si="8"/>
        <v>1999100+ yearsGR113-083</v>
      </c>
    </row>
    <row r="568" spans="2:11" x14ac:dyDescent="0.35">
      <c r="B568">
        <v>1999</v>
      </c>
      <c r="C568">
        <v>1999</v>
      </c>
      <c r="D568" s="1" t="s">
        <v>414</v>
      </c>
      <c r="E568" s="1" t="s">
        <v>415</v>
      </c>
      <c r="F568" t="s">
        <v>185</v>
      </c>
      <c r="G568" t="s">
        <v>184</v>
      </c>
      <c r="H568">
        <v>27</v>
      </c>
      <c r="I568" t="s">
        <v>409</v>
      </c>
      <c r="J568" t="s">
        <v>409</v>
      </c>
      <c r="K568" s="2" t="str">
        <f t="shared" si="8"/>
        <v>1999100+ yearsGR113-084</v>
      </c>
    </row>
    <row r="569" spans="2:11" x14ac:dyDescent="0.35">
      <c r="B569">
        <v>1999</v>
      </c>
      <c r="C569">
        <v>1999</v>
      </c>
      <c r="D569" s="1" t="s">
        <v>414</v>
      </c>
      <c r="E569" s="1" t="s">
        <v>415</v>
      </c>
      <c r="F569" t="s">
        <v>183</v>
      </c>
      <c r="G569" t="s">
        <v>182</v>
      </c>
      <c r="H569">
        <v>18</v>
      </c>
      <c r="I569" t="s">
        <v>409</v>
      </c>
      <c r="J569" t="s">
        <v>409</v>
      </c>
      <c r="K569" s="2" t="str">
        <f t="shared" si="8"/>
        <v>1999100+ yearsGR113-085</v>
      </c>
    </row>
    <row r="570" spans="2:11" x14ac:dyDescent="0.35">
      <c r="B570">
        <v>1999</v>
      </c>
      <c r="C570">
        <v>1999</v>
      </c>
      <c r="D570" s="1" t="s">
        <v>414</v>
      </c>
      <c r="E570" s="1" t="s">
        <v>415</v>
      </c>
      <c r="F570" t="s">
        <v>181</v>
      </c>
      <c r="G570" t="s">
        <v>180</v>
      </c>
      <c r="H570">
        <v>270</v>
      </c>
      <c r="I570" t="s">
        <v>409</v>
      </c>
      <c r="J570" t="s">
        <v>409</v>
      </c>
      <c r="K570" s="2" t="str">
        <f t="shared" si="8"/>
        <v>1999100+ yearsGR113-086</v>
      </c>
    </row>
    <row r="571" spans="2:11" x14ac:dyDescent="0.35">
      <c r="B571">
        <v>1999</v>
      </c>
      <c r="C571">
        <v>1999</v>
      </c>
      <c r="D571" s="1" t="s">
        <v>414</v>
      </c>
      <c r="E571" s="1" t="s">
        <v>415</v>
      </c>
      <c r="F571" t="s">
        <v>179</v>
      </c>
      <c r="G571" t="s">
        <v>178</v>
      </c>
      <c r="H571">
        <v>1</v>
      </c>
      <c r="I571" t="s">
        <v>409</v>
      </c>
      <c r="J571" t="s">
        <v>409</v>
      </c>
      <c r="K571" s="2" t="str">
        <f t="shared" si="8"/>
        <v>1999100+ yearsGR113-087</v>
      </c>
    </row>
    <row r="572" spans="2:11" x14ac:dyDescent="0.35">
      <c r="B572">
        <v>1999</v>
      </c>
      <c r="C572">
        <v>1999</v>
      </c>
      <c r="D572" s="1" t="s">
        <v>414</v>
      </c>
      <c r="E572" s="1" t="s">
        <v>415</v>
      </c>
      <c r="F572" t="s">
        <v>177</v>
      </c>
      <c r="G572" t="s">
        <v>176</v>
      </c>
      <c r="H572">
        <v>212</v>
      </c>
      <c r="I572" t="s">
        <v>409</v>
      </c>
      <c r="J572" t="s">
        <v>409</v>
      </c>
      <c r="K572" s="2" t="str">
        <f t="shared" si="8"/>
        <v>1999100+ yearsGR113-088</v>
      </c>
    </row>
    <row r="573" spans="2:11" x14ac:dyDescent="0.35">
      <c r="B573">
        <v>1999</v>
      </c>
      <c r="C573">
        <v>1999</v>
      </c>
      <c r="D573" s="1" t="s">
        <v>414</v>
      </c>
      <c r="E573" s="1" t="s">
        <v>415</v>
      </c>
      <c r="F573" t="s">
        <v>175</v>
      </c>
      <c r="G573" t="s">
        <v>174</v>
      </c>
      <c r="H573">
        <v>142</v>
      </c>
      <c r="I573" t="s">
        <v>409</v>
      </c>
      <c r="J573" t="s">
        <v>409</v>
      </c>
      <c r="K573" s="2" t="str">
        <f t="shared" si="8"/>
        <v>1999100+ yearsGR113-089</v>
      </c>
    </row>
    <row r="574" spans="2:11" x14ac:dyDescent="0.35">
      <c r="B574">
        <v>1999</v>
      </c>
      <c r="C574">
        <v>1999</v>
      </c>
      <c r="D574" s="1" t="s">
        <v>414</v>
      </c>
      <c r="E574" s="1" t="s">
        <v>415</v>
      </c>
      <c r="F574" t="s">
        <v>173</v>
      </c>
      <c r="G574" t="s">
        <v>172</v>
      </c>
      <c r="H574">
        <v>34</v>
      </c>
      <c r="I574" t="s">
        <v>409</v>
      </c>
      <c r="J574" t="s">
        <v>409</v>
      </c>
      <c r="K574" s="2" t="str">
        <f t="shared" si="8"/>
        <v>1999100+ yearsGR113-090</v>
      </c>
    </row>
    <row r="575" spans="2:11" x14ac:dyDescent="0.35">
      <c r="B575">
        <v>1999</v>
      </c>
      <c r="C575">
        <v>1999</v>
      </c>
      <c r="D575" s="1" t="s">
        <v>414</v>
      </c>
      <c r="E575" s="1" t="s">
        <v>415</v>
      </c>
      <c r="F575" t="s">
        <v>171</v>
      </c>
      <c r="G575" t="s">
        <v>170</v>
      </c>
      <c r="H575">
        <v>1</v>
      </c>
      <c r="I575" t="s">
        <v>409</v>
      </c>
      <c r="J575" t="s">
        <v>409</v>
      </c>
      <c r="K575" s="2" t="str">
        <f t="shared" si="8"/>
        <v>1999100+ yearsGR113-091</v>
      </c>
    </row>
    <row r="576" spans="2:11" x14ac:dyDescent="0.35">
      <c r="B576">
        <v>1999</v>
      </c>
      <c r="C576">
        <v>1999</v>
      </c>
      <c r="D576" s="1" t="s">
        <v>414</v>
      </c>
      <c r="E576" s="1" t="s">
        <v>415</v>
      </c>
      <c r="F576" t="s">
        <v>169</v>
      </c>
      <c r="G576" t="s">
        <v>168</v>
      </c>
      <c r="H576">
        <v>8</v>
      </c>
      <c r="I576" t="s">
        <v>409</v>
      </c>
      <c r="J576" t="s">
        <v>409</v>
      </c>
      <c r="K576" s="2" t="str">
        <f t="shared" si="8"/>
        <v>1999100+ yearsGR113-092</v>
      </c>
    </row>
    <row r="577" spans="2:11" x14ac:dyDescent="0.35">
      <c r="B577">
        <v>1999</v>
      </c>
      <c r="C577">
        <v>1999</v>
      </c>
      <c r="D577" s="1" t="s">
        <v>414</v>
      </c>
      <c r="E577" s="1" t="s">
        <v>415</v>
      </c>
      <c r="F577" t="s">
        <v>167</v>
      </c>
      <c r="G577" t="s">
        <v>166</v>
      </c>
      <c r="H577">
        <v>4</v>
      </c>
      <c r="I577" t="s">
        <v>409</v>
      </c>
      <c r="J577" t="s">
        <v>409</v>
      </c>
      <c r="K577" s="2" t="str">
        <f t="shared" si="8"/>
        <v>1999100+ yearsGR113-093</v>
      </c>
    </row>
    <row r="578" spans="2:11" x14ac:dyDescent="0.35">
      <c r="B578">
        <v>1999</v>
      </c>
      <c r="C578">
        <v>1999</v>
      </c>
      <c r="D578" s="1" t="s">
        <v>414</v>
      </c>
      <c r="E578" s="1" t="s">
        <v>415</v>
      </c>
      <c r="F578" t="s">
        <v>163</v>
      </c>
      <c r="G578" t="s">
        <v>162</v>
      </c>
      <c r="H578">
        <v>4</v>
      </c>
      <c r="I578" t="s">
        <v>409</v>
      </c>
      <c r="J578" t="s">
        <v>409</v>
      </c>
      <c r="K578" s="2" t="str">
        <f t="shared" si="8"/>
        <v>1999100+ yearsGR113-095</v>
      </c>
    </row>
    <row r="579" spans="2:11" x14ac:dyDescent="0.35">
      <c r="B579">
        <v>1999</v>
      </c>
      <c r="C579">
        <v>1999</v>
      </c>
      <c r="D579" s="1" t="s">
        <v>414</v>
      </c>
      <c r="E579" s="1" t="s">
        <v>415</v>
      </c>
      <c r="F579" t="s">
        <v>161</v>
      </c>
      <c r="G579" t="s">
        <v>160</v>
      </c>
      <c r="H579">
        <v>27</v>
      </c>
      <c r="I579" t="s">
        <v>409</v>
      </c>
      <c r="J579" t="s">
        <v>409</v>
      </c>
      <c r="K579" s="2" t="str">
        <f t="shared" ref="K579:K642" si="9">C579&amp;D579&amp;G579</f>
        <v>1999100+ yearsGR113-096</v>
      </c>
    </row>
    <row r="580" spans="2:11" x14ac:dyDescent="0.35">
      <c r="B580">
        <v>1999</v>
      </c>
      <c r="C580">
        <v>1999</v>
      </c>
      <c r="D580" s="1" t="s">
        <v>414</v>
      </c>
      <c r="E580" s="1" t="s">
        <v>415</v>
      </c>
      <c r="F580" t="s">
        <v>159</v>
      </c>
      <c r="G580" t="s">
        <v>158</v>
      </c>
      <c r="H580">
        <v>254</v>
      </c>
      <c r="I580" t="s">
        <v>409</v>
      </c>
      <c r="J580" t="s">
        <v>409</v>
      </c>
      <c r="K580" s="2" t="str">
        <f t="shared" si="9"/>
        <v>1999100+ yearsGR113-097</v>
      </c>
    </row>
    <row r="581" spans="2:11" x14ac:dyDescent="0.35">
      <c r="B581">
        <v>1999</v>
      </c>
      <c r="C581">
        <v>1999</v>
      </c>
      <c r="D581" s="1" t="s">
        <v>414</v>
      </c>
      <c r="E581" s="1" t="s">
        <v>415</v>
      </c>
      <c r="F581" t="s">
        <v>155</v>
      </c>
      <c r="G581" t="s">
        <v>154</v>
      </c>
      <c r="H581">
        <v>2</v>
      </c>
      <c r="I581" t="s">
        <v>409</v>
      </c>
      <c r="J581" t="s">
        <v>409</v>
      </c>
      <c r="K581" s="2" t="str">
        <f t="shared" si="9"/>
        <v>1999100+ yearsGR113-099</v>
      </c>
    </row>
    <row r="582" spans="2:11" x14ac:dyDescent="0.35">
      <c r="B582">
        <v>1999</v>
      </c>
      <c r="C582">
        <v>1999</v>
      </c>
      <c r="D582" s="1" t="s">
        <v>414</v>
      </c>
      <c r="E582" s="1" t="s">
        <v>415</v>
      </c>
      <c r="F582" t="s">
        <v>153</v>
      </c>
      <c r="G582" t="s">
        <v>152</v>
      </c>
      <c r="H582">
        <v>252</v>
      </c>
      <c r="I582" t="s">
        <v>409</v>
      </c>
      <c r="J582" t="s">
        <v>409</v>
      </c>
      <c r="K582" s="2" t="str">
        <f t="shared" si="9"/>
        <v>1999100+ yearsGR113-100</v>
      </c>
    </row>
    <row r="583" spans="2:11" x14ac:dyDescent="0.35">
      <c r="B583">
        <v>1999</v>
      </c>
      <c r="C583">
        <v>1999</v>
      </c>
      <c r="D583" s="1" t="s">
        <v>414</v>
      </c>
      <c r="E583" s="1" t="s">
        <v>415</v>
      </c>
      <c r="F583" t="s">
        <v>149</v>
      </c>
      <c r="G583" t="s">
        <v>148</v>
      </c>
      <c r="H583">
        <v>6</v>
      </c>
      <c r="I583" t="s">
        <v>409</v>
      </c>
      <c r="J583" t="s">
        <v>409</v>
      </c>
      <c r="K583" s="2" t="str">
        <f t="shared" si="9"/>
        <v>1999100+ yearsGR113-102</v>
      </c>
    </row>
    <row r="584" spans="2:11" x14ac:dyDescent="0.35">
      <c r="B584">
        <v>1999</v>
      </c>
      <c r="C584">
        <v>1999</v>
      </c>
      <c r="D584" s="1" t="s">
        <v>414</v>
      </c>
      <c r="E584" s="1" t="s">
        <v>415</v>
      </c>
      <c r="F584" t="s">
        <v>351</v>
      </c>
      <c r="G584" t="s">
        <v>350</v>
      </c>
      <c r="H584">
        <v>9</v>
      </c>
      <c r="I584" t="s">
        <v>409</v>
      </c>
      <c r="J584" t="s">
        <v>409</v>
      </c>
      <c r="K584" s="2" t="str">
        <f t="shared" si="9"/>
        <v>1999100+ yearsGR113-103</v>
      </c>
    </row>
    <row r="585" spans="2:11" x14ac:dyDescent="0.35">
      <c r="B585">
        <v>1999</v>
      </c>
      <c r="C585">
        <v>1999</v>
      </c>
      <c r="D585" s="1" t="s">
        <v>414</v>
      </c>
      <c r="E585" s="1" t="s">
        <v>415</v>
      </c>
      <c r="F585" t="s">
        <v>147</v>
      </c>
      <c r="G585" t="s">
        <v>146</v>
      </c>
      <c r="H585">
        <v>1</v>
      </c>
      <c r="I585" t="s">
        <v>409</v>
      </c>
      <c r="J585" t="s">
        <v>409</v>
      </c>
      <c r="K585" s="2" t="str">
        <f t="shared" si="9"/>
        <v>1999100+ yearsGR113-104</v>
      </c>
    </row>
    <row r="586" spans="2:11" x14ac:dyDescent="0.35">
      <c r="B586">
        <v>1999</v>
      </c>
      <c r="C586">
        <v>1999</v>
      </c>
      <c r="D586" s="1" t="s">
        <v>414</v>
      </c>
      <c r="E586" s="1" t="s">
        <v>415</v>
      </c>
      <c r="F586" t="s">
        <v>141</v>
      </c>
      <c r="G586" t="s">
        <v>140</v>
      </c>
      <c r="H586">
        <v>5</v>
      </c>
      <c r="I586" t="s">
        <v>409</v>
      </c>
      <c r="J586" t="s">
        <v>409</v>
      </c>
      <c r="K586" s="2" t="str">
        <f t="shared" si="9"/>
        <v>1999100+ yearsGR113-109</v>
      </c>
    </row>
    <row r="587" spans="2:11" x14ac:dyDescent="0.35">
      <c r="B587">
        <v>1999</v>
      </c>
      <c r="C587">
        <v>1999</v>
      </c>
      <c r="D587" s="1" t="s">
        <v>414</v>
      </c>
      <c r="E587" s="1" t="s">
        <v>415</v>
      </c>
      <c r="F587" t="s">
        <v>139</v>
      </c>
      <c r="G587" t="s">
        <v>138</v>
      </c>
      <c r="H587">
        <v>589</v>
      </c>
      <c r="I587" t="s">
        <v>409</v>
      </c>
      <c r="J587" t="s">
        <v>409</v>
      </c>
      <c r="K587" s="2" t="str">
        <f t="shared" si="9"/>
        <v>1999100+ yearsGR113-110</v>
      </c>
    </row>
    <row r="588" spans="2:11" x14ac:dyDescent="0.35">
      <c r="B588">
        <v>1999</v>
      </c>
      <c r="C588">
        <v>1999</v>
      </c>
      <c r="D588" s="1" t="s">
        <v>414</v>
      </c>
      <c r="E588" s="1" t="s">
        <v>415</v>
      </c>
      <c r="F588" t="s">
        <v>137</v>
      </c>
      <c r="G588" t="s">
        <v>136</v>
      </c>
      <c r="H588">
        <v>1967</v>
      </c>
      <c r="I588" t="s">
        <v>409</v>
      </c>
      <c r="J588" t="s">
        <v>409</v>
      </c>
      <c r="K588" s="2" t="str">
        <f t="shared" si="9"/>
        <v>1999100+ yearsGR113-111</v>
      </c>
    </row>
    <row r="589" spans="2:11" x14ac:dyDescent="0.35">
      <c r="B589">
        <v>1999</v>
      </c>
      <c r="C589">
        <v>1999</v>
      </c>
      <c r="D589" s="1" t="s">
        <v>414</v>
      </c>
      <c r="E589" s="1" t="s">
        <v>415</v>
      </c>
      <c r="F589" t="s">
        <v>135</v>
      </c>
      <c r="G589" t="s">
        <v>134</v>
      </c>
      <c r="H589">
        <v>257</v>
      </c>
      <c r="I589" t="s">
        <v>409</v>
      </c>
      <c r="J589" t="s">
        <v>409</v>
      </c>
      <c r="K589" s="2" t="str">
        <f t="shared" si="9"/>
        <v>1999100+ yearsGR113-112</v>
      </c>
    </row>
    <row r="590" spans="2:11" x14ac:dyDescent="0.35">
      <c r="B590">
        <v>1999</v>
      </c>
      <c r="C590">
        <v>1999</v>
      </c>
      <c r="D590" s="1" t="s">
        <v>414</v>
      </c>
      <c r="E590" s="1" t="s">
        <v>415</v>
      </c>
      <c r="F590" t="s">
        <v>133</v>
      </c>
      <c r="G590" t="s">
        <v>132</v>
      </c>
      <c r="H590">
        <v>5</v>
      </c>
      <c r="I590" t="s">
        <v>409</v>
      </c>
      <c r="J590" t="s">
        <v>409</v>
      </c>
      <c r="K590" s="2" t="str">
        <f t="shared" si="9"/>
        <v>1999100+ yearsGR113-113</v>
      </c>
    </row>
    <row r="591" spans="2:11" x14ac:dyDescent="0.35">
      <c r="B591">
        <v>1999</v>
      </c>
      <c r="C591">
        <v>1999</v>
      </c>
      <c r="D591" s="1" t="s">
        <v>414</v>
      </c>
      <c r="E591" s="1" t="s">
        <v>415</v>
      </c>
      <c r="F591" t="s">
        <v>131</v>
      </c>
      <c r="G591" t="s">
        <v>130</v>
      </c>
      <c r="H591">
        <v>4</v>
      </c>
      <c r="I591" t="s">
        <v>409</v>
      </c>
      <c r="J591" t="s">
        <v>409</v>
      </c>
      <c r="K591" s="2" t="str">
        <f t="shared" si="9"/>
        <v>1999100+ yearsGR113-114</v>
      </c>
    </row>
    <row r="592" spans="2:11" x14ac:dyDescent="0.35">
      <c r="B592">
        <v>1999</v>
      </c>
      <c r="C592">
        <v>1999</v>
      </c>
      <c r="D592" s="1" t="s">
        <v>414</v>
      </c>
      <c r="E592" s="1" t="s">
        <v>415</v>
      </c>
      <c r="F592" t="s">
        <v>129</v>
      </c>
      <c r="G592" t="s">
        <v>128</v>
      </c>
      <c r="H592">
        <v>1</v>
      </c>
      <c r="I592" t="s">
        <v>409</v>
      </c>
      <c r="J592" t="s">
        <v>409</v>
      </c>
      <c r="K592" s="2" t="str">
        <f t="shared" si="9"/>
        <v>1999100+ yearsGR113-115</v>
      </c>
    </row>
    <row r="593" spans="2:11" x14ac:dyDescent="0.35">
      <c r="B593">
        <v>1999</v>
      </c>
      <c r="C593">
        <v>1999</v>
      </c>
      <c r="D593" s="1" t="s">
        <v>414</v>
      </c>
      <c r="E593" s="1" t="s">
        <v>415</v>
      </c>
      <c r="F593" t="s">
        <v>125</v>
      </c>
      <c r="G593" t="s">
        <v>124</v>
      </c>
      <c r="H593">
        <v>252</v>
      </c>
      <c r="I593" t="s">
        <v>409</v>
      </c>
      <c r="J593" t="s">
        <v>409</v>
      </c>
      <c r="K593" s="2" t="str">
        <f t="shared" si="9"/>
        <v>1999100+ yearsGR113-117</v>
      </c>
    </row>
    <row r="594" spans="2:11" x14ac:dyDescent="0.35">
      <c r="B594">
        <v>1999</v>
      </c>
      <c r="C594">
        <v>1999</v>
      </c>
      <c r="D594" s="1" t="s">
        <v>414</v>
      </c>
      <c r="E594" s="1" t="s">
        <v>415</v>
      </c>
      <c r="F594" t="s">
        <v>123</v>
      </c>
      <c r="G594" t="s">
        <v>122</v>
      </c>
      <c r="H594">
        <v>112</v>
      </c>
      <c r="I594" t="s">
        <v>409</v>
      </c>
      <c r="J594" t="s">
        <v>409</v>
      </c>
      <c r="K594" s="2" t="str">
        <f t="shared" si="9"/>
        <v>1999100+ yearsGR113-118</v>
      </c>
    </row>
    <row r="595" spans="2:11" x14ac:dyDescent="0.35">
      <c r="B595">
        <v>1999</v>
      </c>
      <c r="C595">
        <v>1999</v>
      </c>
      <c r="D595" s="1" t="s">
        <v>414</v>
      </c>
      <c r="E595" s="1" t="s">
        <v>415</v>
      </c>
      <c r="F595" t="s">
        <v>117</v>
      </c>
      <c r="G595" t="s">
        <v>116</v>
      </c>
      <c r="H595">
        <v>3</v>
      </c>
      <c r="I595" t="s">
        <v>409</v>
      </c>
      <c r="J595" t="s">
        <v>409</v>
      </c>
      <c r="K595" s="2" t="str">
        <f t="shared" si="9"/>
        <v>1999100+ yearsGR113-121</v>
      </c>
    </row>
    <row r="596" spans="2:11" x14ac:dyDescent="0.35">
      <c r="B596">
        <v>1999</v>
      </c>
      <c r="C596">
        <v>1999</v>
      </c>
      <c r="D596" s="1" t="s">
        <v>414</v>
      </c>
      <c r="E596" s="1" t="s">
        <v>415</v>
      </c>
      <c r="F596" t="s">
        <v>113</v>
      </c>
      <c r="G596" t="s">
        <v>112</v>
      </c>
      <c r="H596">
        <v>137</v>
      </c>
      <c r="I596" t="s">
        <v>409</v>
      </c>
      <c r="J596" t="s">
        <v>409</v>
      </c>
      <c r="K596" s="2" t="str">
        <f t="shared" si="9"/>
        <v>1999100+ yearsGR113-123</v>
      </c>
    </row>
    <row r="597" spans="2:11" x14ac:dyDescent="0.35">
      <c r="B597">
        <v>1999</v>
      </c>
      <c r="C597">
        <v>1999</v>
      </c>
      <c r="D597" s="1" t="s">
        <v>414</v>
      </c>
      <c r="E597" s="1" t="s">
        <v>415</v>
      </c>
      <c r="F597" t="s">
        <v>97</v>
      </c>
      <c r="G597" t="s">
        <v>96</v>
      </c>
      <c r="H597">
        <v>1</v>
      </c>
      <c r="I597" t="s">
        <v>409</v>
      </c>
      <c r="J597" t="s">
        <v>409</v>
      </c>
      <c r="K597" s="2" t="str">
        <f t="shared" si="9"/>
        <v>1999100+ yearsGR113-131</v>
      </c>
    </row>
    <row r="598" spans="2:11" x14ac:dyDescent="0.35">
      <c r="B598">
        <v>1999</v>
      </c>
      <c r="C598">
        <v>1999</v>
      </c>
      <c r="D598" s="1" t="s">
        <v>414</v>
      </c>
      <c r="E598" s="1" t="s">
        <v>415</v>
      </c>
      <c r="F598" t="s">
        <v>93</v>
      </c>
      <c r="G598" t="s">
        <v>92</v>
      </c>
      <c r="H598">
        <v>1</v>
      </c>
      <c r="I598" t="s">
        <v>409</v>
      </c>
      <c r="J598" t="s">
        <v>409</v>
      </c>
      <c r="K598" s="2" t="str">
        <f t="shared" si="9"/>
        <v>1999100+ yearsGR113-133</v>
      </c>
    </row>
    <row r="599" spans="2:11" x14ac:dyDescent="0.35">
      <c r="B599">
        <v>1999</v>
      </c>
      <c r="C599">
        <v>1999</v>
      </c>
      <c r="D599" s="1" t="s">
        <v>414</v>
      </c>
      <c r="E599" s="1" t="s">
        <v>415</v>
      </c>
      <c r="F599" t="s">
        <v>89</v>
      </c>
      <c r="G599" t="s">
        <v>88</v>
      </c>
      <c r="H599">
        <v>12</v>
      </c>
      <c r="I599" t="s">
        <v>409</v>
      </c>
      <c r="J599" t="s">
        <v>409</v>
      </c>
      <c r="K599" s="2" t="str">
        <f t="shared" si="9"/>
        <v>1999100+ yearsGR113-135</v>
      </c>
    </row>
    <row r="600" spans="2:11" x14ac:dyDescent="0.35">
      <c r="B600">
        <v>1999</v>
      </c>
      <c r="C600">
        <v>1999</v>
      </c>
      <c r="D600" s="1" t="s">
        <v>414</v>
      </c>
      <c r="E600" s="1" t="s">
        <v>415</v>
      </c>
      <c r="F600" t="s">
        <v>87</v>
      </c>
      <c r="G600" t="s">
        <v>86</v>
      </c>
      <c r="H600">
        <v>10</v>
      </c>
      <c r="I600" t="s">
        <v>409</v>
      </c>
      <c r="J600" t="s">
        <v>409</v>
      </c>
      <c r="K600" s="2" t="str">
        <f t="shared" si="9"/>
        <v>1999100+ yearsGR113-136</v>
      </c>
    </row>
    <row r="601" spans="2:11" x14ac:dyDescent="0.35">
      <c r="B601">
        <v>2000</v>
      </c>
      <c r="C601">
        <v>2000</v>
      </c>
      <c r="D601" s="1" t="s">
        <v>405</v>
      </c>
      <c r="E601" s="1" t="s">
        <v>406</v>
      </c>
      <c r="F601" t="s">
        <v>345</v>
      </c>
      <c r="G601" t="s">
        <v>344</v>
      </c>
      <c r="H601">
        <v>2</v>
      </c>
      <c r="I601">
        <v>4945367</v>
      </c>
      <c r="J601" t="s">
        <v>85</v>
      </c>
      <c r="K601" s="2" t="str">
        <f t="shared" si="9"/>
        <v>200080-84 yearsGR113-001</v>
      </c>
    </row>
    <row r="602" spans="2:11" x14ac:dyDescent="0.35">
      <c r="B602">
        <v>2000</v>
      </c>
      <c r="C602">
        <v>2000</v>
      </c>
      <c r="D602" s="1" t="s">
        <v>405</v>
      </c>
      <c r="E602" s="1" t="s">
        <v>406</v>
      </c>
      <c r="F602" t="s">
        <v>347</v>
      </c>
      <c r="G602" t="s">
        <v>346</v>
      </c>
      <c r="H602">
        <v>5</v>
      </c>
      <c r="I602">
        <v>4945367</v>
      </c>
      <c r="J602" t="s">
        <v>85</v>
      </c>
      <c r="K602" s="2" t="str">
        <f t="shared" si="9"/>
        <v>200080-84 yearsGR113-002</v>
      </c>
    </row>
    <row r="603" spans="2:11" x14ac:dyDescent="0.35">
      <c r="B603">
        <v>2000</v>
      </c>
      <c r="C603">
        <v>2000</v>
      </c>
      <c r="D603" s="1" t="s">
        <v>405</v>
      </c>
      <c r="E603" s="1" t="s">
        <v>406</v>
      </c>
      <c r="F603" t="s">
        <v>333</v>
      </c>
      <c r="G603" t="s">
        <v>332</v>
      </c>
      <c r="H603">
        <v>260</v>
      </c>
      <c r="I603">
        <v>4945367</v>
      </c>
      <c r="J603">
        <v>5.3</v>
      </c>
      <c r="K603" s="2" t="str">
        <f t="shared" si="9"/>
        <v>200080-84 yearsGR113-003</v>
      </c>
    </row>
    <row r="604" spans="2:11" x14ac:dyDescent="0.35">
      <c r="B604">
        <v>2000</v>
      </c>
      <c r="C604">
        <v>2000</v>
      </c>
      <c r="D604" s="1" t="s">
        <v>405</v>
      </c>
      <c r="E604" s="1" t="s">
        <v>406</v>
      </c>
      <c r="F604" t="s">
        <v>331</v>
      </c>
      <c r="G604" t="s">
        <v>330</v>
      </c>
      <c r="H604">
        <v>120</v>
      </c>
      <c r="I604">
        <v>4945367</v>
      </c>
      <c r="J604">
        <v>2.4</v>
      </c>
      <c r="K604" s="2" t="str">
        <f t="shared" si="9"/>
        <v>200080-84 yearsGR113-004</v>
      </c>
    </row>
    <row r="605" spans="2:11" x14ac:dyDescent="0.35">
      <c r="B605">
        <v>2000</v>
      </c>
      <c r="C605">
        <v>2000</v>
      </c>
      <c r="D605" s="1" t="s">
        <v>405</v>
      </c>
      <c r="E605" s="1" t="s">
        <v>406</v>
      </c>
      <c r="F605" t="s">
        <v>329</v>
      </c>
      <c r="G605" t="s">
        <v>328</v>
      </c>
      <c r="H605">
        <v>102</v>
      </c>
      <c r="I605">
        <v>4945367</v>
      </c>
      <c r="J605">
        <v>2.1</v>
      </c>
      <c r="K605" s="2" t="str">
        <f t="shared" si="9"/>
        <v>200080-84 yearsGR113-005</v>
      </c>
    </row>
    <row r="606" spans="2:11" x14ac:dyDescent="0.35">
      <c r="B606">
        <v>2000</v>
      </c>
      <c r="C606">
        <v>2000</v>
      </c>
      <c r="D606" s="1" t="s">
        <v>405</v>
      </c>
      <c r="E606" s="1" t="s">
        <v>406</v>
      </c>
      <c r="F606" t="s">
        <v>337</v>
      </c>
      <c r="G606" t="s">
        <v>336</v>
      </c>
      <c r="H606">
        <v>18</v>
      </c>
      <c r="I606">
        <v>4945367</v>
      </c>
      <c r="J606" t="s">
        <v>85</v>
      </c>
      <c r="K606" s="2" t="str">
        <f t="shared" si="9"/>
        <v>200080-84 yearsGR113-006</v>
      </c>
    </row>
    <row r="607" spans="2:11" x14ac:dyDescent="0.35">
      <c r="B607">
        <v>2000</v>
      </c>
      <c r="C607">
        <v>2000</v>
      </c>
      <c r="D607" s="1" t="s">
        <v>405</v>
      </c>
      <c r="E607" s="1" t="s">
        <v>406</v>
      </c>
      <c r="F607" t="s">
        <v>325</v>
      </c>
      <c r="G607" t="s">
        <v>324</v>
      </c>
      <c r="H607">
        <v>8</v>
      </c>
      <c r="I607">
        <v>4945367</v>
      </c>
      <c r="J607" t="s">
        <v>85</v>
      </c>
      <c r="K607" s="2" t="str">
        <f t="shared" si="9"/>
        <v>200080-84 yearsGR113-009</v>
      </c>
    </row>
    <row r="608" spans="2:11" x14ac:dyDescent="0.35">
      <c r="B608">
        <v>2000</v>
      </c>
      <c r="C608">
        <v>2000</v>
      </c>
      <c r="D608" s="1" t="s">
        <v>405</v>
      </c>
      <c r="E608" s="1" t="s">
        <v>406</v>
      </c>
      <c r="F608" t="s">
        <v>323</v>
      </c>
      <c r="G608" t="s">
        <v>322</v>
      </c>
      <c r="H608">
        <v>5193</v>
      </c>
      <c r="I608">
        <v>4945367</v>
      </c>
      <c r="J608">
        <v>105</v>
      </c>
      <c r="K608" s="2" t="str">
        <f t="shared" si="9"/>
        <v>200080-84 yearsGR113-010</v>
      </c>
    </row>
    <row r="609" spans="2:11" x14ac:dyDescent="0.35">
      <c r="B609">
        <v>2000</v>
      </c>
      <c r="C609">
        <v>2000</v>
      </c>
      <c r="D609" s="1" t="s">
        <v>405</v>
      </c>
      <c r="E609" s="1" t="s">
        <v>406</v>
      </c>
      <c r="F609" t="s">
        <v>343</v>
      </c>
      <c r="G609" t="s">
        <v>342</v>
      </c>
      <c r="H609">
        <v>6</v>
      </c>
      <c r="I609">
        <v>4945367</v>
      </c>
      <c r="J609" t="s">
        <v>85</v>
      </c>
      <c r="K609" s="2" t="str">
        <f t="shared" si="9"/>
        <v>200080-84 yearsGR113-011</v>
      </c>
    </row>
    <row r="610" spans="2:11" x14ac:dyDescent="0.35">
      <c r="B610">
        <v>2000</v>
      </c>
      <c r="C610">
        <v>2000</v>
      </c>
      <c r="D610" s="1" t="s">
        <v>405</v>
      </c>
      <c r="E610" s="1" t="s">
        <v>406</v>
      </c>
      <c r="F610" t="s">
        <v>321</v>
      </c>
      <c r="G610" t="s">
        <v>320</v>
      </c>
      <c r="H610">
        <v>259</v>
      </c>
      <c r="I610">
        <v>4945367</v>
      </c>
      <c r="J610">
        <v>5.2</v>
      </c>
      <c r="K610" s="2" t="str">
        <f t="shared" si="9"/>
        <v>200080-84 yearsGR113-015</v>
      </c>
    </row>
    <row r="611" spans="2:11" x14ac:dyDescent="0.35">
      <c r="B611">
        <v>2000</v>
      </c>
      <c r="C611">
        <v>2000</v>
      </c>
      <c r="D611" s="1" t="s">
        <v>405</v>
      </c>
      <c r="E611" s="1" t="s">
        <v>406</v>
      </c>
      <c r="F611" t="s">
        <v>319</v>
      </c>
      <c r="G611" t="s">
        <v>318</v>
      </c>
      <c r="H611">
        <v>16</v>
      </c>
      <c r="I611">
        <v>4945367</v>
      </c>
      <c r="J611" t="s">
        <v>85</v>
      </c>
      <c r="K611" s="2" t="str">
        <f t="shared" si="9"/>
        <v>200080-84 yearsGR113-016</v>
      </c>
    </row>
    <row r="612" spans="2:11" x14ac:dyDescent="0.35">
      <c r="B612">
        <v>2000</v>
      </c>
      <c r="C612">
        <v>2000</v>
      </c>
      <c r="D612" s="1" t="s">
        <v>405</v>
      </c>
      <c r="E612" s="1" t="s">
        <v>406</v>
      </c>
      <c r="F612" t="s">
        <v>317</v>
      </c>
      <c r="G612" t="s">
        <v>316</v>
      </c>
      <c r="H612">
        <v>636</v>
      </c>
      <c r="I612">
        <v>4945367</v>
      </c>
      <c r="J612">
        <v>12.9</v>
      </c>
      <c r="K612" s="2" t="str">
        <f t="shared" si="9"/>
        <v>200080-84 yearsGR113-018</v>
      </c>
    </row>
    <row r="613" spans="2:11" x14ac:dyDescent="0.35">
      <c r="B613">
        <v>2000</v>
      </c>
      <c r="C613">
        <v>2000</v>
      </c>
      <c r="D613" s="1" t="s">
        <v>405</v>
      </c>
      <c r="E613" s="1" t="s">
        <v>406</v>
      </c>
      <c r="F613" t="s">
        <v>315</v>
      </c>
      <c r="G613" t="s">
        <v>314</v>
      </c>
      <c r="H613">
        <v>74444</v>
      </c>
      <c r="I613">
        <v>4945367</v>
      </c>
      <c r="J613">
        <v>1505.3</v>
      </c>
      <c r="K613" s="2" t="str">
        <f t="shared" si="9"/>
        <v>200080-84 yearsGR113-019</v>
      </c>
    </row>
    <row r="614" spans="2:11" x14ac:dyDescent="0.35">
      <c r="B614">
        <v>2000</v>
      </c>
      <c r="C614">
        <v>2000</v>
      </c>
      <c r="D614" s="1" t="s">
        <v>405</v>
      </c>
      <c r="E614" s="1" t="s">
        <v>406</v>
      </c>
      <c r="F614" t="s">
        <v>313</v>
      </c>
      <c r="G614" t="s">
        <v>312</v>
      </c>
      <c r="H614">
        <v>693</v>
      </c>
      <c r="I614">
        <v>4945367</v>
      </c>
      <c r="J614">
        <v>14</v>
      </c>
      <c r="K614" s="2" t="str">
        <f t="shared" si="9"/>
        <v>200080-84 yearsGR113-020</v>
      </c>
    </row>
    <row r="615" spans="2:11" x14ac:dyDescent="0.35">
      <c r="B615">
        <v>2000</v>
      </c>
      <c r="C615">
        <v>2000</v>
      </c>
      <c r="D615" s="1" t="s">
        <v>405</v>
      </c>
      <c r="E615" s="1" t="s">
        <v>406</v>
      </c>
      <c r="F615" t="s">
        <v>311</v>
      </c>
      <c r="G615" t="s">
        <v>310</v>
      </c>
      <c r="H615">
        <v>1346</v>
      </c>
      <c r="I615">
        <v>4945367</v>
      </c>
      <c r="J615">
        <v>27.2</v>
      </c>
      <c r="K615" s="2" t="str">
        <f t="shared" si="9"/>
        <v>200080-84 yearsGR113-021</v>
      </c>
    </row>
    <row r="616" spans="2:11" x14ac:dyDescent="0.35">
      <c r="B616">
        <v>2000</v>
      </c>
      <c r="C616">
        <v>2000</v>
      </c>
      <c r="D616" s="1" t="s">
        <v>405</v>
      </c>
      <c r="E616" s="1" t="s">
        <v>406</v>
      </c>
      <c r="F616" t="s">
        <v>309</v>
      </c>
      <c r="G616" t="s">
        <v>308</v>
      </c>
      <c r="H616">
        <v>1824</v>
      </c>
      <c r="I616">
        <v>4945367</v>
      </c>
      <c r="J616">
        <v>36.9</v>
      </c>
      <c r="K616" s="2" t="str">
        <f t="shared" si="9"/>
        <v>200080-84 yearsGR113-022</v>
      </c>
    </row>
    <row r="617" spans="2:11" x14ac:dyDescent="0.35">
      <c r="B617">
        <v>2000</v>
      </c>
      <c r="C617">
        <v>2000</v>
      </c>
      <c r="D617" s="1" t="s">
        <v>405</v>
      </c>
      <c r="E617" s="1" t="s">
        <v>406</v>
      </c>
      <c r="F617" t="s">
        <v>307</v>
      </c>
      <c r="G617" t="s">
        <v>306</v>
      </c>
      <c r="H617">
        <v>8643</v>
      </c>
      <c r="I617">
        <v>4945367</v>
      </c>
      <c r="J617">
        <v>174.8</v>
      </c>
      <c r="K617" s="2" t="str">
        <f t="shared" si="9"/>
        <v>200080-84 yearsGR113-023</v>
      </c>
    </row>
    <row r="618" spans="2:11" x14ac:dyDescent="0.35">
      <c r="B618">
        <v>2000</v>
      </c>
      <c r="C618">
        <v>2000</v>
      </c>
      <c r="D618" s="1" t="s">
        <v>405</v>
      </c>
      <c r="E618" s="1" t="s">
        <v>406</v>
      </c>
      <c r="F618" t="s">
        <v>305</v>
      </c>
      <c r="G618" t="s">
        <v>304</v>
      </c>
      <c r="H618">
        <v>1547</v>
      </c>
      <c r="I618">
        <v>4945367</v>
      </c>
      <c r="J618">
        <v>31.3</v>
      </c>
      <c r="K618" s="2" t="str">
        <f t="shared" si="9"/>
        <v>200080-84 yearsGR113-024</v>
      </c>
    </row>
    <row r="619" spans="2:11" x14ac:dyDescent="0.35">
      <c r="B619">
        <v>2000</v>
      </c>
      <c r="C619">
        <v>2000</v>
      </c>
      <c r="D619" s="1" t="s">
        <v>405</v>
      </c>
      <c r="E619" s="1" t="s">
        <v>406</v>
      </c>
      <c r="F619" t="s">
        <v>303</v>
      </c>
      <c r="G619" t="s">
        <v>302</v>
      </c>
      <c r="H619">
        <v>4236</v>
      </c>
      <c r="I619">
        <v>4945367</v>
      </c>
      <c r="J619">
        <v>85.7</v>
      </c>
      <c r="K619" s="2" t="str">
        <f t="shared" si="9"/>
        <v>200080-84 yearsGR113-025</v>
      </c>
    </row>
    <row r="620" spans="2:11" x14ac:dyDescent="0.35">
      <c r="B620">
        <v>2000</v>
      </c>
      <c r="C620">
        <v>2000</v>
      </c>
      <c r="D620" s="1" t="s">
        <v>405</v>
      </c>
      <c r="E620" s="1" t="s">
        <v>406</v>
      </c>
      <c r="F620" t="s">
        <v>301</v>
      </c>
      <c r="G620" t="s">
        <v>300</v>
      </c>
      <c r="H620">
        <v>401</v>
      </c>
      <c r="I620">
        <v>4945367</v>
      </c>
      <c r="J620">
        <v>8.1</v>
      </c>
      <c r="K620" s="2" t="str">
        <f t="shared" si="9"/>
        <v>200080-84 yearsGR113-026</v>
      </c>
    </row>
    <row r="621" spans="2:11" x14ac:dyDescent="0.35">
      <c r="B621">
        <v>2000</v>
      </c>
      <c r="C621">
        <v>2000</v>
      </c>
      <c r="D621" s="1" t="s">
        <v>405</v>
      </c>
      <c r="E621" s="1" t="s">
        <v>406</v>
      </c>
      <c r="F621" t="s">
        <v>299</v>
      </c>
      <c r="G621" t="s">
        <v>298</v>
      </c>
      <c r="H621">
        <v>18531</v>
      </c>
      <c r="I621">
        <v>4945367</v>
      </c>
      <c r="J621">
        <v>374.7</v>
      </c>
      <c r="K621" s="2" t="str">
        <f t="shared" si="9"/>
        <v>200080-84 yearsGR113-027</v>
      </c>
    </row>
    <row r="622" spans="2:11" x14ac:dyDescent="0.35">
      <c r="B622">
        <v>2000</v>
      </c>
      <c r="C622">
        <v>2000</v>
      </c>
      <c r="D622" s="1" t="s">
        <v>405</v>
      </c>
      <c r="E622" s="1" t="s">
        <v>406</v>
      </c>
      <c r="F622" t="s">
        <v>297</v>
      </c>
      <c r="G622" t="s">
        <v>296</v>
      </c>
      <c r="H622">
        <v>737</v>
      </c>
      <c r="I622">
        <v>4945367</v>
      </c>
      <c r="J622">
        <v>14.9</v>
      </c>
      <c r="K622" s="2" t="str">
        <f t="shared" si="9"/>
        <v>200080-84 yearsGR113-028</v>
      </c>
    </row>
    <row r="623" spans="2:11" x14ac:dyDescent="0.35">
      <c r="B623">
        <v>2000</v>
      </c>
      <c r="C623">
        <v>2000</v>
      </c>
      <c r="D623" s="1" t="s">
        <v>405</v>
      </c>
      <c r="E623" s="1" t="s">
        <v>406</v>
      </c>
      <c r="F623" t="s">
        <v>295</v>
      </c>
      <c r="G623" t="s">
        <v>294</v>
      </c>
      <c r="H623">
        <v>4494</v>
      </c>
      <c r="I623">
        <v>4945367</v>
      </c>
      <c r="J623">
        <v>90.9</v>
      </c>
      <c r="K623" s="2" t="str">
        <f t="shared" si="9"/>
        <v>200080-84 yearsGR113-029</v>
      </c>
    </row>
    <row r="624" spans="2:11" x14ac:dyDescent="0.35">
      <c r="B624">
        <v>2000</v>
      </c>
      <c r="C624">
        <v>2000</v>
      </c>
      <c r="D624" s="1" t="s">
        <v>405</v>
      </c>
      <c r="E624" s="1" t="s">
        <v>406</v>
      </c>
      <c r="F624" t="s">
        <v>293</v>
      </c>
      <c r="G624" t="s">
        <v>292</v>
      </c>
      <c r="H624">
        <v>279</v>
      </c>
      <c r="I624">
        <v>4945367</v>
      </c>
      <c r="J624">
        <v>5.6</v>
      </c>
      <c r="K624" s="2" t="str">
        <f t="shared" si="9"/>
        <v>200080-84 yearsGR113-030</v>
      </c>
    </row>
    <row r="625" spans="2:11" x14ac:dyDescent="0.35">
      <c r="B625">
        <v>2000</v>
      </c>
      <c r="C625">
        <v>2000</v>
      </c>
      <c r="D625" s="1" t="s">
        <v>405</v>
      </c>
      <c r="E625" s="1" t="s">
        <v>406</v>
      </c>
      <c r="F625" t="s">
        <v>291</v>
      </c>
      <c r="G625" t="s">
        <v>290</v>
      </c>
      <c r="H625">
        <v>919</v>
      </c>
      <c r="I625">
        <v>4945367</v>
      </c>
      <c r="J625">
        <v>18.600000000000001</v>
      </c>
      <c r="K625" s="2" t="str">
        <f t="shared" si="9"/>
        <v>200080-84 yearsGR113-031</v>
      </c>
    </row>
    <row r="626" spans="2:11" x14ac:dyDescent="0.35">
      <c r="B626">
        <v>2000</v>
      </c>
      <c r="C626">
        <v>2000</v>
      </c>
      <c r="D626" s="1" t="s">
        <v>405</v>
      </c>
      <c r="E626" s="1" t="s">
        <v>406</v>
      </c>
      <c r="F626" t="s">
        <v>289</v>
      </c>
      <c r="G626" t="s">
        <v>288</v>
      </c>
      <c r="H626">
        <v>1803</v>
      </c>
      <c r="I626">
        <v>4945367</v>
      </c>
      <c r="J626">
        <v>36.5</v>
      </c>
      <c r="K626" s="2" t="str">
        <f t="shared" si="9"/>
        <v>200080-84 yearsGR113-032</v>
      </c>
    </row>
    <row r="627" spans="2:11" x14ac:dyDescent="0.35">
      <c r="B627">
        <v>2000</v>
      </c>
      <c r="C627">
        <v>2000</v>
      </c>
      <c r="D627" s="1" t="s">
        <v>405</v>
      </c>
      <c r="E627" s="1" t="s">
        <v>406</v>
      </c>
      <c r="F627" t="s">
        <v>287</v>
      </c>
      <c r="G627" t="s">
        <v>286</v>
      </c>
      <c r="H627">
        <v>6757</v>
      </c>
      <c r="I627">
        <v>4945367</v>
      </c>
      <c r="J627">
        <v>136.6</v>
      </c>
      <c r="K627" s="2" t="str">
        <f t="shared" si="9"/>
        <v>200080-84 yearsGR113-033</v>
      </c>
    </row>
    <row r="628" spans="2:11" x14ac:dyDescent="0.35">
      <c r="B628">
        <v>2000</v>
      </c>
      <c r="C628">
        <v>2000</v>
      </c>
      <c r="D628" s="1" t="s">
        <v>405</v>
      </c>
      <c r="E628" s="1" t="s">
        <v>406</v>
      </c>
      <c r="F628" t="s">
        <v>285</v>
      </c>
      <c r="G628" t="s">
        <v>284</v>
      </c>
      <c r="H628">
        <v>1463</v>
      </c>
      <c r="I628">
        <v>4945367</v>
      </c>
      <c r="J628">
        <v>29.6</v>
      </c>
      <c r="K628" s="2" t="str">
        <f t="shared" si="9"/>
        <v>200080-84 yearsGR113-034</v>
      </c>
    </row>
    <row r="629" spans="2:11" x14ac:dyDescent="0.35">
      <c r="B629">
        <v>2000</v>
      </c>
      <c r="C629">
        <v>2000</v>
      </c>
      <c r="D629" s="1" t="s">
        <v>405</v>
      </c>
      <c r="E629" s="1" t="s">
        <v>406</v>
      </c>
      <c r="F629" t="s">
        <v>283</v>
      </c>
      <c r="G629" t="s">
        <v>282</v>
      </c>
      <c r="H629">
        <v>2252</v>
      </c>
      <c r="I629">
        <v>4945367</v>
      </c>
      <c r="J629">
        <v>45.5</v>
      </c>
      <c r="K629" s="2" t="str">
        <f t="shared" si="9"/>
        <v>200080-84 yearsGR113-035</v>
      </c>
    </row>
    <row r="630" spans="2:11" x14ac:dyDescent="0.35">
      <c r="B630">
        <v>2000</v>
      </c>
      <c r="C630">
        <v>2000</v>
      </c>
      <c r="D630" s="1" t="s">
        <v>405</v>
      </c>
      <c r="E630" s="1" t="s">
        <v>406</v>
      </c>
      <c r="F630" t="s">
        <v>281</v>
      </c>
      <c r="G630" t="s">
        <v>280</v>
      </c>
      <c r="H630">
        <v>1041</v>
      </c>
      <c r="I630">
        <v>4945367</v>
      </c>
      <c r="J630">
        <v>21.1</v>
      </c>
      <c r="K630" s="2" t="str">
        <f t="shared" si="9"/>
        <v>200080-84 yearsGR113-036</v>
      </c>
    </row>
    <row r="631" spans="2:11" x14ac:dyDescent="0.35">
      <c r="B631">
        <v>2000</v>
      </c>
      <c r="C631">
        <v>2000</v>
      </c>
      <c r="D631" s="1" t="s">
        <v>405</v>
      </c>
      <c r="E631" s="1" t="s">
        <v>406</v>
      </c>
      <c r="F631" t="s">
        <v>279</v>
      </c>
      <c r="G631" t="s">
        <v>278</v>
      </c>
      <c r="H631">
        <v>8705</v>
      </c>
      <c r="I631">
        <v>4945367</v>
      </c>
      <c r="J631">
        <v>176</v>
      </c>
      <c r="K631" s="2" t="str">
        <f t="shared" si="9"/>
        <v>200080-84 yearsGR113-037</v>
      </c>
    </row>
    <row r="632" spans="2:11" x14ac:dyDescent="0.35">
      <c r="B632">
        <v>2000</v>
      </c>
      <c r="C632">
        <v>2000</v>
      </c>
      <c r="D632" s="1" t="s">
        <v>405</v>
      </c>
      <c r="E632" s="1" t="s">
        <v>406</v>
      </c>
      <c r="F632" t="s">
        <v>277</v>
      </c>
      <c r="G632" t="s">
        <v>276</v>
      </c>
      <c r="H632">
        <v>121</v>
      </c>
      <c r="I632">
        <v>4945367</v>
      </c>
      <c r="J632">
        <v>2.4</v>
      </c>
      <c r="K632" s="2" t="str">
        <f t="shared" si="9"/>
        <v>200080-84 yearsGR113-038</v>
      </c>
    </row>
    <row r="633" spans="2:11" x14ac:dyDescent="0.35">
      <c r="B633">
        <v>2000</v>
      </c>
      <c r="C633">
        <v>2000</v>
      </c>
      <c r="D633" s="1" t="s">
        <v>405</v>
      </c>
      <c r="E633" s="1" t="s">
        <v>406</v>
      </c>
      <c r="F633" t="s">
        <v>275</v>
      </c>
      <c r="G633" t="s">
        <v>274</v>
      </c>
      <c r="H633">
        <v>3551</v>
      </c>
      <c r="I633">
        <v>4945367</v>
      </c>
      <c r="J633">
        <v>71.8</v>
      </c>
      <c r="K633" s="2" t="str">
        <f t="shared" si="9"/>
        <v>200080-84 yearsGR113-039</v>
      </c>
    </row>
    <row r="634" spans="2:11" x14ac:dyDescent="0.35">
      <c r="B634">
        <v>2000</v>
      </c>
      <c r="C634">
        <v>2000</v>
      </c>
      <c r="D634" s="1" t="s">
        <v>405</v>
      </c>
      <c r="E634" s="1" t="s">
        <v>406</v>
      </c>
      <c r="F634" t="s">
        <v>273</v>
      </c>
      <c r="G634" t="s">
        <v>272</v>
      </c>
      <c r="H634">
        <v>3218</v>
      </c>
      <c r="I634">
        <v>4945367</v>
      </c>
      <c r="J634">
        <v>65.099999999999994</v>
      </c>
      <c r="K634" s="2" t="str">
        <f t="shared" si="9"/>
        <v>200080-84 yearsGR113-040</v>
      </c>
    </row>
    <row r="635" spans="2:11" x14ac:dyDescent="0.35">
      <c r="B635">
        <v>2000</v>
      </c>
      <c r="C635">
        <v>2000</v>
      </c>
      <c r="D635" s="1" t="s">
        <v>405</v>
      </c>
      <c r="E635" s="1" t="s">
        <v>406</v>
      </c>
      <c r="F635" t="s">
        <v>271</v>
      </c>
      <c r="G635" t="s">
        <v>270</v>
      </c>
      <c r="H635">
        <v>1799</v>
      </c>
      <c r="I635">
        <v>4945367</v>
      </c>
      <c r="J635">
        <v>36.4</v>
      </c>
      <c r="K635" s="2" t="str">
        <f t="shared" si="9"/>
        <v>200080-84 yearsGR113-041</v>
      </c>
    </row>
    <row r="636" spans="2:11" x14ac:dyDescent="0.35">
      <c r="B636">
        <v>2000</v>
      </c>
      <c r="C636">
        <v>2000</v>
      </c>
      <c r="D636" s="1" t="s">
        <v>405</v>
      </c>
      <c r="E636" s="1" t="s">
        <v>406</v>
      </c>
      <c r="F636" t="s">
        <v>269</v>
      </c>
      <c r="G636" t="s">
        <v>268</v>
      </c>
      <c r="H636">
        <v>16</v>
      </c>
      <c r="I636">
        <v>4945367</v>
      </c>
      <c r="J636" t="s">
        <v>85</v>
      </c>
      <c r="K636" s="2" t="str">
        <f t="shared" si="9"/>
        <v>200080-84 yearsGR113-042</v>
      </c>
    </row>
    <row r="637" spans="2:11" x14ac:dyDescent="0.35">
      <c r="B637">
        <v>2000</v>
      </c>
      <c r="C637">
        <v>2000</v>
      </c>
      <c r="D637" s="1" t="s">
        <v>405</v>
      </c>
      <c r="E637" s="1" t="s">
        <v>406</v>
      </c>
      <c r="F637" t="s">
        <v>267</v>
      </c>
      <c r="G637" t="s">
        <v>266</v>
      </c>
      <c r="H637">
        <v>8773</v>
      </c>
      <c r="I637">
        <v>4945367</v>
      </c>
      <c r="J637">
        <v>177.4</v>
      </c>
      <c r="K637" s="2" t="str">
        <f t="shared" si="9"/>
        <v>200080-84 yearsGR113-043</v>
      </c>
    </row>
    <row r="638" spans="2:11" x14ac:dyDescent="0.35">
      <c r="B638">
        <v>2000</v>
      </c>
      <c r="C638">
        <v>2000</v>
      </c>
      <c r="D638" s="1" t="s">
        <v>405</v>
      </c>
      <c r="E638" s="1" t="s">
        <v>406</v>
      </c>
      <c r="F638" t="s">
        <v>265</v>
      </c>
      <c r="G638" t="s">
        <v>264</v>
      </c>
      <c r="H638">
        <v>2503</v>
      </c>
      <c r="I638">
        <v>4945367</v>
      </c>
      <c r="J638">
        <v>50.6</v>
      </c>
      <c r="K638" s="2" t="str">
        <f t="shared" si="9"/>
        <v>200080-84 yearsGR113-044</v>
      </c>
    </row>
    <row r="639" spans="2:11" x14ac:dyDescent="0.35">
      <c r="B639">
        <v>2000</v>
      </c>
      <c r="C639">
        <v>2000</v>
      </c>
      <c r="D639" s="1" t="s">
        <v>405</v>
      </c>
      <c r="E639" s="1" t="s">
        <v>406</v>
      </c>
      <c r="F639" t="s">
        <v>263</v>
      </c>
      <c r="G639" t="s">
        <v>262</v>
      </c>
      <c r="H639">
        <v>689</v>
      </c>
      <c r="I639">
        <v>4945367</v>
      </c>
      <c r="J639">
        <v>13.9</v>
      </c>
      <c r="K639" s="2" t="str">
        <f t="shared" si="9"/>
        <v>200080-84 yearsGR113-045</v>
      </c>
    </row>
    <row r="640" spans="2:11" x14ac:dyDescent="0.35">
      <c r="B640">
        <v>2000</v>
      </c>
      <c r="C640">
        <v>2000</v>
      </c>
      <c r="D640" s="1" t="s">
        <v>405</v>
      </c>
      <c r="E640" s="1" t="s">
        <v>406</v>
      </c>
      <c r="F640" t="s">
        <v>261</v>
      </c>
      <c r="G640" t="s">
        <v>260</v>
      </c>
      <c r="H640">
        <v>10577</v>
      </c>
      <c r="I640">
        <v>4945367</v>
      </c>
      <c r="J640">
        <v>213.9</v>
      </c>
      <c r="K640" s="2" t="str">
        <f t="shared" si="9"/>
        <v>200080-84 yearsGR113-046</v>
      </c>
    </row>
    <row r="641" spans="2:11" x14ac:dyDescent="0.35">
      <c r="B641">
        <v>2000</v>
      </c>
      <c r="C641">
        <v>2000</v>
      </c>
      <c r="D641" s="1" t="s">
        <v>405</v>
      </c>
      <c r="E641" s="1" t="s">
        <v>406</v>
      </c>
      <c r="F641" t="s">
        <v>259</v>
      </c>
      <c r="G641" t="s">
        <v>258</v>
      </c>
      <c r="H641">
        <v>780</v>
      </c>
      <c r="I641">
        <v>4945367</v>
      </c>
      <c r="J641">
        <v>15.8</v>
      </c>
      <c r="K641" s="2" t="str">
        <f t="shared" si="9"/>
        <v>200080-84 yearsGR113-047</v>
      </c>
    </row>
    <row r="642" spans="2:11" x14ac:dyDescent="0.35">
      <c r="B642">
        <v>2000</v>
      </c>
      <c r="C642">
        <v>2000</v>
      </c>
      <c r="D642" s="1" t="s">
        <v>405</v>
      </c>
      <c r="E642" s="1" t="s">
        <v>406</v>
      </c>
      <c r="F642" t="s">
        <v>257</v>
      </c>
      <c r="G642" t="s">
        <v>256</v>
      </c>
      <c r="H642">
        <v>721</v>
      </c>
      <c r="I642">
        <v>4945367</v>
      </c>
      <c r="J642">
        <v>14.6</v>
      </c>
      <c r="K642" s="2" t="str">
        <f t="shared" si="9"/>
        <v>200080-84 yearsGR113-048</v>
      </c>
    </row>
    <row r="643" spans="2:11" x14ac:dyDescent="0.35">
      <c r="B643">
        <v>2000</v>
      </c>
      <c r="C643">
        <v>2000</v>
      </c>
      <c r="D643" s="1" t="s">
        <v>405</v>
      </c>
      <c r="E643" s="1" t="s">
        <v>406</v>
      </c>
      <c r="F643" t="s">
        <v>255</v>
      </c>
      <c r="G643" t="s">
        <v>254</v>
      </c>
      <c r="H643">
        <v>59</v>
      </c>
      <c r="I643">
        <v>4945367</v>
      </c>
      <c r="J643">
        <v>1.2</v>
      </c>
      <c r="K643" s="2" t="str">
        <f t="shared" ref="K643:K706" si="10">C643&amp;D643&amp;G643</f>
        <v>200080-84 yearsGR113-049</v>
      </c>
    </row>
    <row r="644" spans="2:11" x14ac:dyDescent="0.35">
      <c r="B644">
        <v>2000</v>
      </c>
      <c r="C644">
        <v>2000</v>
      </c>
      <c r="D644" s="1" t="s">
        <v>405</v>
      </c>
      <c r="E644" s="1" t="s">
        <v>406</v>
      </c>
      <c r="F644" t="s">
        <v>253</v>
      </c>
      <c r="G644" t="s">
        <v>252</v>
      </c>
      <c r="H644">
        <v>55</v>
      </c>
      <c r="I644">
        <v>4945367</v>
      </c>
      <c r="J644">
        <v>1.1000000000000001</v>
      </c>
      <c r="K644" s="2" t="str">
        <f t="shared" si="10"/>
        <v>200080-84 yearsGR113-050</v>
      </c>
    </row>
    <row r="645" spans="2:11" x14ac:dyDescent="0.35">
      <c r="B645">
        <v>2000</v>
      </c>
      <c r="C645">
        <v>2000</v>
      </c>
      <c r="D645" s="1" t="s">
        <v>405</v>
      </c>
      <c r="E645" s="1" t="s">
        <v>406</v>
      </c>
      <c r="F645" t="s">
        <v>251</v>
      </c>
      <c r="G645" t="s">
        <v>250</v>
      </c>
      <c r="H645">
        <v>4330</v>
      </c>
      <c r="I645">
        <v>4945367</v>
      </c>
      <c r="J645">
        <v>87.6</v>
      </c>
      <c r="K645" s="2" t="str">
        <f t="shared" si="10"/>
        <v>200080-84 yearsGR113-051</v>
      </c>
    </row>
    <row r="646" spans="2:11" x14ac:dyDescent="0.35">
      <c r="B646">
        <v>2000</v>
      </c>
      <c r="C646">
        <v>2000</v>
      </c>
      <c r="D646" s="1" t="s">
        <v>405</v>
      </c>
      <c r="E646" s="1" t="s">
        <v>406</v>
      </c>
      <c r="F646" t="s">
        <v>249</v>
      </c>
      <c r="G646" t="s">
        <v>248</v>
      </c>
      <c r="H646">
        <v>10934</v>
      </c>
      <c r="I646">
        <v>4945367</v>
      </c>
      <c r="J646">
        <v>221.1</v>
      </c>
      <c r="K646" s="2" t="str">
        <f t="shared" si="10"/>
        <v>200080-84 yearsGR113-052</v>
      </c>
    </row>
    <row r="647" spans="2:11" x14ac:dyDescent="0.35">
      <c r="B647">
        <v>2000</v>
      </c>
      <c r="C647">
        <v>2000</v>
      </c>
      <c r="D647" s="1" t="s">
        <v>405</v>
      </c>
      <c r="E647" s="1" t="s">
        <v>406</v>
      </c>
      <c r="F647" t="s">
        <v>247</v>
      </c>
      <c r="G647" t="s">
        <v>246</v>
      </c>
      <c r="H647">
        <v>160906</v>
      </c>
      <c r="I647">
        <v>4945367</v>
      </c>
      <c r="J647">
        <v>3253.7</v>
      </c>
      <c r="K647" s="2" t="str">
        <f t="shared" si="10"/>
        <v>200080-84 yearsGR113-053</v>
      </c>
    </row>
    <row r="648" spans="2:11" x14ac:dyDescent="0.35">
      <c r="B648">
        <v>2000</v>
      </c>
      <c r="C648">
        <v>2000</v>
      </c>
      <c r="D648" s="1" t="s">
        <v>405</v>
      </c>
      <c r="E648" s="1" t="s">
        <v>406</v>
      </c>
      <c r="F648" t="s">
        <v>245</v>
      </c>
      <c r="G648" t="s">
        <v>244</v>
      </c>
      <c r="H648">
        <v>118296</v>
      </c>
      <c r="I648">
        <v>4945367</v>
      </c>
      <c r="J648">
        <v>2392.1</v>
      </c>
      <c r="K648" s="2" t="str">
        <f t="shared" si="10"/>
        <v>200080-84 yearsGR113-054</v>
      </c>
    </row>
    <row r="649" spans="2:11" x14ac:dyDescent="0.35">
      <c r="B649">
        <v>2000</v>
      </c>
      <c r="C649">
        <v>2000</v>
      </c>
      <c r="D649" s="1" t="s">
        <v>405</v>
      </c>
      <c r="E649" s="1" t="s">
        <v>406</v>
      </c>
      <c r="F649" t="s">
        <v>243</v>
      </c>
      <c r="G649" t="s">
        <v>242</v>
      </c>
      <c r="H649">
        <v>575</v>
      </c>
      <c r="I649">
        <v>4945367</v>
      </c>
      <c r="J649">
        <v>11.6</v>
      </c>
      <c r="K649" s="2" t="str">
        <f t="shared" si="10"/>
        <v>200080-84 yearsGR113-055</v>
      </c>
    </row>
    <row r="650" spans="2:11" x14ac:dyDescent="0.35">
      <c r="B650">
        <v>2000</v>
      </c>
      <c r="C650">
        <v>2000</v>
      </c>
      <c r="D650" s="1" t="s">
        <v>405</v>
      </c>
      <c r="E650" s="1" t="s">
        <v>406</v>
      </c>
      <c r="F650" t="s">
        <v>241</v>
      </c>
      <c r="G650" t="s">
        <v>240</v>
      </c>
      <c r="H650">
        <v>3268</v>
      </c>
      <c r="I650">
        <v>4945367</v>
      </c>
      <c r="J650">
        <v>66.099999999999994</v>
      </c>
      <c r="K650" s="2" t="str">
        <f t="shared" si="10"/>
        <v>200080-84 yearsGR113-056</v>
      </c>
    </row>
    <row r="651" spans="2:11" x14ac:dyDescent="0.35">
      <c r="B651">
        <v>2000</v>
      </c>
      <c r="C651">
        <v>2000</v>
      </c>
      <c r="D651" s="1" t="s">
        <v>405</v>
      </c>
      <c r="E651" s="1" t="s">
        <v>406</v>
      </c>
      <c r="F651" t="s">
        <v>239</v>
      </c>
      <c r="G651" t="s">
        <v>238</v>
      </c>
      <c r="H651">
        <v>487</v>
      </c>
      <c r="I651">
        <v>4945367</v>
      </c>
      <c r="J651">
        <v>9.8000000000000007</v>
      </c>
      <c r="K651" s="2" t="str">
        <f t="shared" si="10"/>
        <v>200080-84 yearsGR113-057</v>
      </c>
    </row>
    <row r="652" spans="2:11" x14ac:dyDescent="0.35">
      <c r="B652">
        <v>2000</v>
      </c>
      <c r="C652">
        <v>2000</v>
      </c>
      <c r="D652" s="1" t="s">
        <v>405</v>
      </c>
      <c r="E652" s="1" t="s">
        <v>406</v>
      </c>
      <c r="F652" t="s">
        <v>237</v>
      </c>
      <c r="G652" t="s">
        <v>236</v>
      </c>
      <c r="H652">
        <v>87123</v>
      </c>
      <c r="I652">
        <v>4945367</v>
      </c>
      <c r="J652">
        <v>1761.7</v>
      </c>
      <c r="K652" s="2" t="str">
        <f t="shared" si="10"/>
        <v>200080-84 yearsGR113-058</v>
      </c>
    </row>
    <row r="653" spans="2:11" x14ac:dyDescent="0.35">
      <c r="B653">
        <v>2000</v>
      </c>
      <c r="C653">
        <v>2000</v>
      </c>
      <c r="D653" s="1" t="s">
        <v>405</v>
      </c>
      <c r="E653" s="1" t="s">
        <v>406</v>
      </c>
      <c r="F653" t="s">
        <v>235</v>
      </c>
      <c r="G653" t="s">
        <v>234</v>
      </c>
      <c r="H653">
        <v>32151</v>
      </c>
      <c r="I653">
        <v>4945367</v>
      </c>
      <c r="J653">
        <v>650.1</v>
      </c>
      <c r="K653" s="2" t="str">
        <f t="shared" si="10"/>
        <v>200080-84 yearsGR113-059</v>
      </c>
    </row>
    <row r="654" spans="2:11" x14ac:dyDescent="0.35">
      <c r="B654">
        <v>2000</v>
      </c>
      <c r="C654">
        <v>2000</v>
      </c>
      <c r="D654" s="1" t="s">
        <v>405</v>
      </c>
      <c r="E654" s="1" t="s">
        <v>406</v>
      </c>
      <c r="F654" t="s">
        <v>233</v>
      </c>
      <c r="G654" t="s">
        <v>232</v>
      </c>
      <c r="H654">
        <v>466</v>
      </c>
      <c r="I654">
        <v>4945367</v>
      </c>
      <c r="J654">
        <v>9.4</v>
      </c>
      <c r="K654" s="2" t="str">
        <f t="shared" si="10"/>
        <v>200080-84 yearsGR113-060</v>
      </c>
    </row>
    <row r="655" spans="2:11" x14ac:dyDescent="0.35">
      <c r="B655">
        <v>2000</v>
      </c>
      <c r="C655">
        <v>2000</v>
      </c>
      <c r="D655" s="1" t="s">
        <v>405</v>
      </c>
      <c r="E655" s="1" t="s">
        <v>406</v>
      </c>
      <c r="F655" t="s">
        <v>231</v>
      </c>
      <c r="G655" t="s">
        <v>230</v>
      </c>
      <c r="H655">
        <v>54506</v>
      </c>
      <c r="I655">
        <v>4945367</v>
      </c>
      <c r="J655">
        <v>1102.2</v>
      </c>
      <c r="K655" s="2" t="str">
        <f t="shared" si="10"/>
        <v>200080-84 yearsGR113-061</v>
      </c>
    </row>
    <row r="656" spans="2:11" x14ac:dyDescent="0.35">
      <c r="B656">
        <v>2000</v>
      </c>
      <c r="C656">
        <v>2000</v>
      </c>
      <c r="D656" s="1" t="s">
        <v>405</v>
      </c>
      <c r="E656" s="1" t="s">
        <v>406</v>
      </c>
      <c r="F656" t="s">
        <v>229</v>
      </c>
      <c r="G656" t="s">
        <v>228</v>
      </c>
      <c r="H656">
        <v>10274</v>
      </c>
      <c r="I656">
        <v>4945367</v>
      </c>
      <c r="J656">
        <v>207.8</v>
      </c>
      <c r="K656" s="2" t="str">
        <f t="shared" si="10"/>
        <v>200080-84 yearsGR113-062</v>
      </c>
    </row>
    <row r="657" spans="2:11" x14ac:dyDescent="0.35">
      <c r="B657">
        <v>2000</v>
      </c>
      <c r="C657">
        <v>2000</v>
      </c>
      <c r="D657" s="1" t="s">
        <v>405</v>
      </c>
      <c r="E657" s="1" t="s">
        <v>406</v>
      </c>
      <c r="F657" t="s">
        <v>227</v>
      </c>
      <c r="G657" t="s">
        <v>226</v>
      </c>
      <c r="H657">
        <v>44232</v>
      </c>
      <c r="I657">
        <v>4945367</v>
      </c>
      <c r="J657">
        <v>894.4</v>
      </c>
      <c r="K657" s="2" t="str">
        <f t="shared" si="10"/>
        <v>200080-84 yearsGR113-063</v>
      </c>
    </row>
    <row r="658" spans="2:11" x14ac:dyDescent="0.35">
      <c r="B658">
        <v>2000</v>
      </c>
      <c r="C658">
        <v>2000</v>
      </c>
      <c r="D658" s="1" t="s">
        <v>405</v>
      </c>
      <c r="E658" s="1" t="s">
        <v>406</v>
      </c>
      <c r="F658" t="s">
        <v>225</v>
      </c>
      <c r="G658" t="s">
        <v>224</v>
      </c>
      <c r="H658">
        <v>26843</v>
      </c>
      <c r="I658">
        <v>4945367</v>
      </c>
      <c r="J658">
        <v>542.79999999999995</v>
      </c>
      <c r="K658" s="2" t="str">
        <f t="shared" si="10"/>
        <v>200080-84 yearsGR113-064</v>
      </c>
    </row>
    <row r="659" spans="2:11" x14ac:dyDescent="0.35">
      <c r="B659">
        <v>2000</v>
      </c>
      <c r="C659">
        <v>2000</v>
      </c>
      <c r="D659" s="1" t="s">
        <v>405</v>
      </c>
      <c r="E659" s="1" t="s">
        <v>406</v>
      </c>
      <c r="F659" t="s">
        <v>223</v>
      </c>
      <c r="G659" t="s">
        <v>222</v>
      </c>
      <c r="H659">
        <v>136</v>
      </c>
      <c r="I659">
        <v>4945367</v>
      </c>
      <c r="J659">
        <v>2.8</v>
      </c>
      <c r="K659" s="2" t="str">
        <f t="shared" si="10"/>
        <v>200080-84 yearsGR113-065</v>
      </c>
    </row>
    <row r="660" spans="2:11" x14ac:dyDescent="0.35">
      <c r="B660">
        <v>2000</v>
      </c>
      <c r="C660">
        <v>2000</v>
      </c>
      <c r="D660" s="1" t="s">
        <v>405</v>
      </c>
      <c r="E660" s="1" t="s">
        <v>406</v>
      </c>
      <c r="F660" t="s">
        <v>221</v>
      </c>
      <c r="G660" t="s">
        <v>220</v>
      </c>
      <c r="H660">
        <v>63</v>
      </c>
      <c r="I660">
        <v>4945367</v>
      </c>
      <c r="J660">
        <v>1.3</v>
      </c>
      <c r="K660" s="2" t="str">
        <f t="shared" si="10"/>
        <v>200080-84 yearsGR113-066</v>
      </c>
    </row>
    <row r="661" spans="2:11" x14ac:dyDescent="0.35">
      <c r="B661">
        <v>2000</v>
      </c>
      <c r="C661">
        <v>2000</v>
      </c>
      <c r="D661" s="1" t="s">
        <v>405</v>
      </c>
      <c r="E661" s="1" t="s">
        <v>406</v>
      </c>
      <c r="F661" t="s">
        <v>219</v>
      </c>
      <c r="G661" t="s">
        <v>218</v>
      </c>
      <c r="H661">
        <v>9884</v>
      </c>
      <c r="I661">
        <v>4945367</v>
      </c>
      <c r="J661">
        <v>199.9</v>
      </c>
      <c r="K661" s="2" t="str">
        <f t="shared" si="10"/>
        <v>200080-84 yearsGR113-067</v>
      </c>
    </row>
    <row r="662" spans="2:11" x14ac:dyDescent="0.35">
      <c r="B662">
        <v>2000</v>
      </c>
      <c r="C662">
        <v>2000</v>
      </c>
      <c r="D662" s="1" t="s">
        <v>405</v>
      </c>
      <c r="E662" s="1" t="s">
        <v>406</v>
      </c>
      <c r="F662" t="s">
        <v>217</v>
      </c>
      <c r="G662" t="s">
        <v>216</v>
      </c>
      <c r="H662">
        <v>16760</v>
      </c>
      <c r="I662">
        <v>4945367</v>
      </c>
      <c r="J662">
        <v>338.9</v>
      </c>
      <c r="K662" s="2" t="str">
        <f t="shared" si="10"/>
        <v>200080-84 yearsGR113-068</v>
      </c>
    </row>
    <row r="663" spans="2:11" x14ac:dyDescent="0.35">
      <c r="B663">
        <v>2000</v>
      </c>
      <c r="C663">
        <v>2000</v>
      </c>
      <c r="D663" s="1" t="s">
        <v>405</v>
      </c>
      <c r="E663" s="1" t="s">
        <v>406</v>
      </c>
      <c r="F663" t="s">
        <v>215</v>
      </c>
      <c r="G663" t="s">
        <v>214</v>
      </c>
      <c r="H663">
        <v>3116</v>
      </c>
      <c r="I663">
        <v>4945367</v>
      </c>
      <c r="J663">
        <v>63</v>
      </c>
      <c r="K663" s="2" t="str">
        <f t="shared" si="10"/>
        <v>200080-84 yearsGR113-069</v>
      </c>
    </row>
    <row r="664" spans="2:11" x14ac:dyDescent="0.35">
      <c r="B664">
        <v>2000</v>
      </c>
      <c r="C664">
        <v>2000</v>
      </c>
      <c r="D664" s="1" t="s">
        <v>405</v>
      </c>
      <c r="E664" s="1" t="s">
        <v>406</v>
      </c>
      <c r="F664" t="s">
        <v>213</v>
      </c>
      <c r="G664" t="s">
        <v>212</v>
      </c>
      <c r="H664">
        <v>32342</v>
      </c>
      <c r="I664">
        <v>4945367</v>
      </c>
      <c r="J664">
        <v>654</v>
      </c>
      <c r="K664" s="2" t="str">
        <f t="shared" si="10"/>
        <v>200080-84 yearsGR113-070</v>
      </c>
    </row>
    <row r="665" spans="2:11" x14ac:dyDescent="0.35">
      <c r="B665">
        <v>2000</v>
      </c>
      <c r="C665">
        <v>2000</v>
      </c>
      <c r="D665" s="1" t="s">
        <v>405</v>
      </c>
      <c r="E665" s="1" t="s">
        <v>406</v>
      </c>
      <c r="F665" t="s">
        <v>211</v>
      </c>
      <c r="G665" t="s">
        <v>210</v>
      </c>
      <c r="H665">
        <v>2592</v>
      </c>
      <c r="I665">
        <v>4945367</v>
      </c>
      <c r="J665">
        <v>52.4</v>
      </c>
      <c r="K665" s="2" t="str">
        <f t="shared" si="10"/>
        <v>200080-84 yearsGR113-071</v>
      </c>
    </row>
    <row r="666" spans="2:11" x14ac:dyDescent="0.35">
      <c r="B666">
        <v>2000</v>
      </c>
      <c r="C666">
        <v>2000</v>
      </c>
      <c r="D666" s="1" t="s">
        <v>405</v>
      </c>
      <c r="E666" s="1" t="s">
        <v>406</v>
      </c>
      <c r="F666" t="s">
        <v>209</v>
      </c>
      <c r="G666" t="s">
        <v>208</v>
      </c>
      <c r="H666">
        <v>4560</v>
      </c>
      <c r="I666">
        <v>4945367</v>
      </c>
      <c r="J666">
        <v>92.2</v>
      </c>
      <c r="K666" s="2" t="str">
        <f t="shared" si="10"/>
        <v>200080-84 yearsGR113-072</v>
      </c>
    </row>
    <row r="667" spans="2:11" x14ac:dyDescent="0.35">
      <c r="B667">
        <v>2000</v>
      </c>
      <c r="C667">
        <v>2000</v>
      </c>
      <c r="D667" s="1" t="s">
        <v>405</v>
      </c>
      <c r="E667" s="1" t="s">
        <v>406</v>
      </c>
      <c r="F667" t="s">
        <v>207</v>
      </c>
      <c r="G667" t="s">
        <v>206</v>
      </c>
      <c r="H667">
        <v>2792</v>
      </c>
      <c r="I667">
        <v>4945367</v>
      </c>
      <c r="J667">
        <v>56.5</v>
      </c>
      <c r="K667" s="2" t="str">
        <f t="shared" si="10"/>
        <v>200080-84 yearsGR113-073</v>
      </c>
    </row>
    <row r="668" spans="2:11" x14ac:dyDescent="0.35">
      <c r="B668">
        <v>2000</v>
      </c>
      <c r="C668">
        <v>2000</v>
      </c>
      <c r="D668" s="1" t="s">
        <v>405</v>
      </c>
      <c r="E668" s="1" t="s">
        <v>406</v>
      </c>
      <c r="F668" t="s">
        <v>205</v>
      </c>
      <c r="G668" t="s">
        <v>204</v>
      </c>
      <c r="H668">
        <v>1768</v>
      </c>
      <c r="I668">
        <v>4945367</v>
      </c>
      <c r="J668">
        <v>35.799999999999997</v>
      </c>
      <c r="K668" s="2" t="str">
        <f t="shared" si="10"/>
        <v>200080-84 yearsGR113-074</v>
      </c>
    </row>
    <row r="669" spans="2:11" x14ac:dyDescent="0.35">
      <c r="B669">
        <v>2000</v>
      </c>
      <c r="C669">
        <v>2000</v>
      </c>
      <c r="D669" s="1" t="s">
        <v>405</v>
      </c>
      <c r="E669" s="1" t="s">
        <v>406</v>
      </c>
      <c r="F669" t="s">
        <v>203</v>
      </c>
      <c r="G669" t="s">
        <v>202</v>
      </c>
      <c r="H669">
        <v>588</v>
      </c>
      <c r="I669">
        <v>4945367</v>
      </c>
      <c r="J669">
        <v>11.9</v>
      </c>
      <c r="K669" s="2" t="str">
        <f t="shared" si="10"/>
        <v>200080-84 yearsGR113-075</v>
      </c>
    </row>
    <row r="670" spans="2:11" x14ac:dyDescent="0.35">
      <c r="B670">
        <v>2000</v>
      </c>
      <c r="C670">
        <v>2000</v>
      </c>
      <c r="D670" s="1" t="s">
        <v>405</v>
      </c>
      <c r="E670" s="1" t="s">
        <v>406</v>
      </c>
      <c r="F670" t="s">
        <v>201</v>
      </c>
      <c r="G670" t="s">
        <v>200</v>
      </c>
      <c r="H670">
        <v>11909</v>
      </c>
      <c r="I670">
        <v>4945367</v>
      </c>
      <c r="J670">
        <v>240.8</v>
      </c>
      <c r="K670" s="2" t="str">
        <f t="shared" si="10"/>
        <v>200080-84 yearsGR113-076</v>
      </c>
    </row>
    <row r="671" spans="2:11" x14ac:dyDescent="0.35">
      <c r="B671">
        <v>2000</v>
      </c>
      <c r="C671">
        <v>2000</v>
      </c>
      <c r="D671" s="1" t="s">
        <v>405</v>
      </c>
      <c r="E671" s="1" t="s">
        <v>406</v>
      </c>
      <c r="F671" t="s">
        <v>199</v>
      </c>
      <c r="G671" t="s">
        <v>198</v>
      </c>
      <c r="H671">
        <v>303</v>
      </c>
      <c r="I671">
        <v>4945367</v>
      </c>
      <c r="J671">
        <v>6.1</v>
      </c>
      <c r="K671" s="2" t="str">
        <f t="shared" si="10"/>
        <v>200080-84 yearsGR113-077</v>
      </c>
    </row>
    <row r="672" spans="2:11" x14ac:dyDescent="0.35">
      <c r="B672">
        <v>2000</v>
      </c>
      <c r="C672">
        <v>2000</v>
      </c>
      <c r="D672" s="1" t="s">
        <v>405</v>
      </c>
      <c r="E672" s="1" t="s">
        <v>406</v>
      </c>
      <c r="F672" t="s">
        <v>197</v>
      </c>
      <c r="G672" t="s">
        <v>196</v>
      </c>
      <c r="H672">
        <v>11606</v>
      </c>
      <c r="I672">
        <v>4945367</v>
      </c>
      <c r="J672">
        <v>234.7</v>
      </c>
      <c r="K672" s="2" t="str">
        <f t="shared" si="10"/>
        <v>200080-84 yearsGR113-078</v>
      </c>
    </row>
    <row r="673" spans="2:11" x14ac:dyDescent="0.35">
      <c r="B673">
        <v>2000</v>
      </c>
      <c r="C673">
        <v>2000</v>
      </c>
      <c r="D673" s="1" t="s">
        <v>405</v>
      </c>
      <c r="E673" s="1" t="s">
        <v>406</v>
      </c>
      <c r="F673" t="s">
        <v>195</v>
      </c>
      <c r="G673" t="s">
        <v>194</v>
      </c>
      <c r="H673">
        <v>41</v>
      </c>
      <c r="I673">
        <v>4945367</v>
      </c>
      <c r="J673">
        <v>0.8</v>
      </c>
      <c r="K673" s="2" t="str">
        <f t="shared" si="10"/>
        <v>200080-84 yearsGR113-079</v>
      </c>
    </row>
    <row r="674" spans="2:11" x14ac:dyDescent="0.35">
      <c r="B674">
        <v>2000</v>
      </c>
      <c r="C674">
        <v>2000</v>
      </c>
      <c r="D674" s="1" t="s">
        <v>405</v>
      </c>
      <c r="E674" s="1" t="s">
        <v>406</v>
      </c>
      <c r="F674" t="s">
        <v>193</v>
      </c>
      <c r="G674" t="s">
        <v>192</v>
      </c>
      <c r="H674">
        <v>23</v>
      </c>
      <c r="I674">
        <v>4945367</v>
      </c>
      <c r="J674">
        <v>0.5</v>
      </c>
      <c r="K674" s="2" t="str">
        <f t="shared" si="10"/>
        <v>200080-84 yearsGR113-080</v>
      </c>
    </row>
    <row r="675" spans="2:11" x14ac:dyDescent="0.35">
      <c r="B675">
        <v>2000</v>
      </c>
      <c r="C675">
        <v>2000</v>
      </c>
      <c r="D675" s="1" t="s">
        <v>405</v>
      </c>
      <c r="E675" s="1" t="s">
        <v>406</v>
      </c>
      <c r="F675" t="s">
        <v>191</v>
      </c>
      <c r="G675" t="s">
        <v>190</v>
      </c>
      <c r="H675">
        <v>18</v>
      </c>
      <c r="I675">
        <v>4945367</v>
      </c>
      <c r="J675" t="s">
        <v>85</v>
      </c>
      <c r="K675" s="2" t="str">
        <f t="shared" si="10"/>
        <v>200080-84 yearsGR113-081</v>
      </c>
    </row>
    <row r="676" spans="2:11" x14ac:dyDescent="0.35">
      <c r="B676">
        <v>2000</v>
      </c>
      <c r="C676">
        <v>2000</v>
      </c>
      <c r="D676" s="1" t="s">
        <v>405</v>
      </c>
      <c r="E676" s="1" t="s">
        <v>406</v>
      </c>
      <c r="F676" t="s">
        <v>189</v>
      </c>
      <c r="G676" t="s">
        <v>188</v>
      </c>
      <c r="H676">
        <v>23413</v>
      </c>
      <c r="I676">
        <v>4945367</v>
      </c>
      <c r="J676">
        <v>473.4</v>
      </c>
      <c r="K676" s="2" t="str">
        <f t="shared" si="10"/>
        <v>200080-84 yearsGR113-082</v>
      </c>
    </row>
    <row r="677" spans="2:11" x14ac:dyDescent="0.35">
      <c r="B677">
        <v>2000</v>
      </c>
      <c r="C677">
        <v>2000</v>
      </c>
      <c r="D677" s="1" t="s">
        <v>405</v>
      </c>
      <c r="E677" s="1" t="s">
        <v>406</v>
      </c>
      <c r="F677" t="s">
        <v>187</v>
      </c>
      <c r="G677" t="s">
        <v>186</v>
      </c>
      <c r="H677">
        <v>177</v>
      </c>
      <c r="I677">
        <v>4945367</v>
      </c>
      <c r="J677">
        <v>3.6</v>
      </c>
      <c r="K677" s="2" t="str">
        <f t="shared" si="10"/>
        <v>200080-84 yearsGR113-083</v>
      </c>
    </row>
    <row r="678" spans="2:11" x14ac:dyDescent="0.35">
      <c r="B678">
        <v>2000</v>
      </c>
      <c r="C678">
        <v>2000</v>
      </c>
      <c r="D678" s="1" t="s">
        <v>405</v>
      </c>
      <c r="E678" s="1" t="s">
        <v>406</v>
      </c>
      <c r="F678" t="s">
        <v>185</v>
      </c>
      <c r="G678" t="s">
        <v>184</v>
      </c>
      <c r="H678">
        <v>2989</v>
      </c>
      <c r="I678">
        <v>4945367</v>
      </c>
      <c r="J678">
        <v>60.4</v>
      </c>
      <c r="K678" s="2" t="str">
        <f t="shared" si="10"/>
        <v>200080-84 yearsGR113-084</v>
      </c>
    </row>
    <row r="679" spans="2:11" x14ac:dyDescent="0.35">
      <c r="B679">
        <v>2000</v>
      </c>
      <c r="C679">
        <v>2000</v>
      </c>
      <c r="D679" s="1" t="s">
        <v>405</v>
      </c>
      <c r="E679" s="1" t="s">
        <v>406</v>
      </c>
      <c r="F679" t="s">
        <v>183</v>
      </c>
      <c r="G679" t="s">
        <v>182</v>
      </c>
      <c r="H679">
        <v>429</v>
      </c>
      <c r="I679">
        <v>4945367</v>
      </c>
      <c r="J679">
        <v>8.6999999999999993</v>
      </c>
      <c r="K679" s="2" t="str">
        <f t="shared" si="10"/>
        <v>200080-84 yearsGR113-085</v>
      </c>
    </row>
    <row r="680" spans="2:11" x14ac:dyDescent="0.35">
      <c r="B680">
        <v>2000</v>
      </c>
      <c r="C680">
        <v>2000</v>
      </c>
      <c r="D680" s="1" t="s">
        <v>405</v>
      </c>
      <c r="E680" s="1" t="s">
        <v>406</v>
      </c>
      <c r="F680" t="s">
        <v>181</v>
      </c>
      <c r="G680" t="s">
        <v>180</v>
      </c>
      <c r="H680">
        <v>19818</v>
      </c>
      <c r="I680">
        <v>4945367</v>
      </c>
      <c r="J680">
        <v>400.7</v>
      </c>
      <c r="K680" s="2" t="str">
        <f t="shared" si="10"/>
        <v>200080-84 yearsGR113-086</v>
      </c>
    </row>
    <row r="681" spans="2:11" x14ac:dyDescent="0.35">
      <c r="B681">
        <v>2000</v>
      </c>
      <c r="C681">
        <v>2000</v>
      </c>
      <c r="D681" s="1" t="s">
        <v>405</v>
      </c>
      <c r="E681" s="1" t="s">
        <v>406</v>
      </c>
      <c r="F681" t="s">
        <v>179</v>
      </c>
      <c r="G681" t="s">
        <v>178</v>
      </c>
      <c r="H681">
        <v>235</v>
      </c>
      <c r="I681">
        <v>4945367</v>
      </c>
      <c r="J681">
        <v>4.8</v>
      </c>
      <c r="K681" s="2" t="str">
        <f t="shared" si="10"/>
        <v>200080-84 yearsGR113-087</v>
      </c>
    </row>
    <row r="682" spans="2:11" x14ac:dyDescent="0.35">
      <c r="B682">
        <v>2000</v>
      </c>
      <c r="C682">
        <v>2000</v>
      </c>
      <c r="D682" s="1" t="s">
        <v>405</v>
      </c>
      <c r="E682" s="1" t="s">
        <v>406</v>
      </c>
      <c r="F682" t="s">
        <v>177</v>
      </c>
      <c r="G682" t="s">
        <v>176</v>
      </c>
      <c r="H682">
        <v>3247</v>
      </c>
      <c r="I682">
        <v>4945367</v>
      </c>
      <c r="J682">
        <v>65.7</v>
      </c>
      <c r="K682" s="2" t="str">
        <f t="shared" si="10"/>
        <v>200080-84 yearsGR113-088</v>
      </c>
    </row>
    <row r="683" spans="2:11" x14ac:dyDescent="0.35">
      <c r="B683">
        <v>2000</v>
      </c>
      <c r="C683">
        <v>2000</v>
      </c>
      <c r="D683" s="1" t="s">
        <v>405</v>
      </c>
      <c r="E683" s="1" t="s">
        <v>406</v>
      </c>
      <c r="F683" t="s">
        <v>175</v>
      </c>
      <c r="G683" t="s">
        <v>174</v>
      </c>
      <c r="H683">
        <v>4413</v>
      </c>
      <c r="I683">
        <v>4945367</v>
      </c>
      <c r="J683">
        <v>89.2</v>
      </c>
      <c r="K683" s="2" t="str">
        <f t="shared" si="10"/>
        <v>200080-84 yearsGR113-089</v>
      </c>
    </row>
    <row r="684" spans="2:11" x14ac:dyDescent="0.35">
      <c r="B684">
        <v>2000</v>
      </c>
      <c r="C684">
        <v>2000</v>
      </c>
      <c r="D684" s="1" t="s">
        <v>405</v>
      </c>
      <c r="E684" s="1" t="s">
        <v>406</v>
      </c>
      <c r="F684" t="s">
        <v>173</v>
      </c>
      <c r="G684" t="s">
        <v>172</v>
      </c>
      <c r="H684">
        <v>773</v>
      </c>
      <c r="I684">
        <v>4945367</v>
      </c>
      <c r="J684">
        <v>15.6</v>
      </c>
      <c r="K684" s="2" t="str">
        <f t="shared" si="10"/>
        <v>200080-84 yearsGR113-090</v>
      </c>
    </row>
    <row r="685" spans="2:11" x14ac:dyDescent="0.35">
      <c r="B685">
        <v>2000</v>
      </c>
      <c r="C685">
        <v>2000</v>
      </c>
      <c r="D685" s="1" t="s">
        <v>405</v>
      </c>
      <c r="E685" s="1" t="s">
        <v>406</v>
      </c>
      <c r="F685" t="s">
        <v>171</v>
      </c>
      <c r="G685" t="s">
        <v>170</v>
      </c>
      <c r="H685">
        <v>68</v>
      </c>
      <c r="I685">
        <v>4945367</v>
      </c>
      <c r="J685">
        <v>1.4</v>
      </c>
      <c r="K685" s="2" t="str">
        <f t="shared" si="10"/>
        <v>200080-84 yearsGR113-091</v>
      </c>
    </row>
    <row r="686" spans="2:11" x14ac:dyDescent="0.35">
      <c r="B686">
        <v>2000</v>
      </c>
      <c r="C686">
        <v>2000</v>
      </c>
      <c r="D686" s="1" t="s">
        <v>405</v>
      </c>
      <c r="E686" s="1" t="s">
        <v>406</v>
      </c>
      <c r="F686" t="s">
        <v>169</v>
      </c>
      <c r="G686" t="s">
        <v>168</v>
      </c>
      <c r="H686">
        <v>242</v>
      </c>
      <c r="I686">
        <v>4945367</v>
      </c>
      <c r="J686">
        <v>4.9000000000000004</v>
      </c>
      <c r="K686" s="2" t="str">
        <f t="shared" si="10"/>
        <v>200080-84 yearsGR113-092</v>
      </c>
    </row>
    <row r="687" spans="2:11" x14ac:dyDescent="0.35">
      <c r="B687">
        <v>2000</v>
      </c>
      <c r="C687">
        <v>2000</v>
      </c>
      <c r="D687" s="1" t="s">
        <v>405</v>
      </c>
      <c r="E687" s="1" t="s">
        <v>406</v>
      </c>
      <c r="F687" t="s">
        <v>167</v>
      </c>
      <c r="G687" t="s">
        <v>166</v>
      </c>
      <c r="H687">
        <v>1462</v>
      </c>
      <c r="I687">
        <v>4945367</v>
      </c>
      <c r="J687">
        <v>29.6</v>
      </c>
      <c r="K687" s="2" t="str">
        <f t="shared" si="10"/>
        <v>200080-84 yearsGR113-093</v>
      </c>
    </row>
    <row r="688" spans="2:11" x14ac:dyDescent="0.35">
      <c r="B688">
        <v>2000</v>
      </c>
      <c r="C688">
        <v>2000</v>
      </c>
      <c r="D688" s="1" t="s">
        <v>405</v>
      </c>
      <c r="E688" s="1" t="s">
        <v>406</v>
      </c>
      <c r="F688" t="s">
        <v>165</v>
      </c>
      <c r="G688" t="s">
        <v>164</v>
      </c>
      <c r="H688">
        <v>218</v>
      </c>
      <c r="I688">
        <v>4945367</v>
      </c>
      <c r="J688">
        <v>4.4000000000000004</v>
      </c>
      <c r="K688" s="2" t="str">
        <f t="shared" si="10"/>
        <v>200080-84 yearsGR113-094</v>
      </c>
    </row>
    <row r="689" spans="2:11" x14ac:dyDescent="0.35">
      <c r="B689">
        <v>2000</v>
      </c>
      <c r="C689">
        <v>2000</v>
      </c>
      <c r="D689" s="1" t="s">
        <v>405</v>
      </c>
      <c r="E689" s="1" t="s">
        <v>406</v>
      </c>
      <c r="F689" t="s">
        <v>163</v>
      </c>
      <c r="G689" t="s">
        <v>162</v>
      </c>
      <c r="H689">
        <v>1244</v>
      </c>
      <c r="I689">
        <v>4945367</v>
      </c>
      <c r="J689">
        <v>25.2</v>
      </c>
      <c r="K689" s="2" t="str">
        <f t="shared" si="10"/>
        <v>200080-84 yearsGR113-095</v>
      </c>
    </row>
    <row r="690" spans="2:11" x14ac:dyDescent="0.35">
      <c r="B690">
        <v>2000</v>
      </c>
      <c r="C690">
        <v>2000</v>
      </c>
      <c r="D690" s="1" t="s">
        <v>405</v>
      </c>
      <c r="E690" s="1" t="s">
        <v>406</v>
      </c>
      <c r="F690" t="s">
        <v>161</v>
      </c>
      <c r="G690" t="s">
        <v>160</v>
      </c>
      <c r="H690">
        <v>507</v>
      </c>
      <c r="I690">
        <v>4945367</v>
      </c>
      <c r="J690">
        <v>10.3</v>
      </c>
      <c r="K690" s="2" t="str">
        <f t="shared" si="10"/>
        <v>200080-84 yearsGR113-096</v>
      </c>
    </row>
    <row r="691" spans="2:11" x14ac:dyDescent="0.35">
      <c r="B691">
        <v>2000</v>
      </c>
      <c r="C691">
        <v>2000</v>
      </c>
      <c r="D691" s="1" t="s">
        <v>405</v>
      </c>
      <c r="E691" s="1" t="s">
        <v>406</v>
      </c>
      <c r="F691" t="s">
        <v>159</v>
      </c>
      <c r="G691" t="s">
        <v>158</v>
      </c>
      <c r="H691">
        <v>6565</v>
      </c>
      <c r="I691">
        <v>4945367</v>
      </c>
      <c r="J691">
        <v>132.80000000000001</v>
      </c>
      <c r="K691" s="2" t="str">
        <f t="shared" si="10"/>
        <v>200080-84 yearsGR113-097</v>
      </c>
    </row>
    <row r="692" spans="2:11" x14ac:dyDescent="0.35">
      <c r="B692">
        <v>2000</v>
      </c>
      <c r="C692">
        <v>2000</v>
      </c>
      <c r="D692" s="1" t="s">
        <v>405</v>
      </c>
      <c r="E692" s="1" t="s">
        <v>406</v>
      </c>
      <c r="F692" t="s">
        <v>157</v>
      </c>
      <c r="G692" t="s">
        <v>156</v>
      </c>
      <c r="H692">
        <v>36</v>
      </c>
      <c r="I692">
        <v>4945367</v>
      </c>
      <c r="J692">
        <v>0.7</v>
      </c>
      <c r="K692" s="2" t="str">
        <f t="shared" si="10"/>
        <v>200080-84 yearsGR113-098</v>
      </c>
    </row>
    <row r="693" spans="2:11" x14ac:dyDescent="0.35">
      <c r="B693">
        <v>2000</v>
      </c>
      <c r="C693">
        <v>2000</v>
      </c>
      <c r="D693" s="1" t="s">
        <v>405</v>
      </c>
      <c r="E693" s="1" t="s">
        <v>406</v>
      </c>
      <c r="F693" t="s">
        <v>155</v>
      </c>
      <c r="G693" t="s">
        <v>154</v>
      </c>
      <c r="H693">
        <v>94</v>
      </c>
      <c r="I693">
        <v>4945367</v>
      </c>
      <c r="J693">
        <v>1.9</v>
      </c>
      <c r="K693" s="2" t="str">
        <f t="shared" si="10"/>
        <v>200080-84 yearsGR113-099</v>
      </c>
    </row>
    <row r="694" spans="2:11" x14ac:dyDescent="0.35">
      <c r="B694">
        <v>2000</v>
      </c>
      <c r="C694">
        <v>2000</v>
      </c>
      <c r="D694" s="1" t="s">
        <v>405</v>
      </c>
      <c r="E694" s="1" t="s">
        <v>406</v>
      </c>
      <c r="F694" t="s">
        <v>153</v>
      </c>
      <c r="G694" t="s">
        <v>152</v>
      </c>
      <c r="H694">
        <v>6429</v>
      </c>
      <c r="I694">
        <v>4945367</v>
      </c>
      <c r="J694">
        <v>130</v>
      </c>
      <c r="K694" s="2" t="str">
        <f t="shared" si="10"/>
        <v>200080-84 yearsGR113-100</v>
      </c>
    </row>
    <row r="695" spans="2:11" x14ac:dyDescent="0.35">
      <c r="B695">
        <v>2000</v>
      </c>
      <c r="C695">
        <v>2000</v>
      </c>
      <c r="D695" s="1" t="s">
        <v>405</v>
      </c>
      <c r="E695" s="1" t="s">
        <v>406</v>
      </c>
      <c r="F695" t="s">
        <v>151</v>
      </c>
      <c r="G695" t="s">
        <v>150</v>
      </c>
      <c r="H695">
        <v>6</v>
      </c>
      <c r="I695">
        <v>4945367</v>
      </c>
      <c r="J695" t="s">
        <v>85</v>
      </c>
      <c r="K695" s="2" t="str">
        <f t="shared" si="10"/>
        <v>200080-84 yearsGR113-101</v>
      </c>
    </row>
    <row r="696" spans="2:11" x14ac:dyDescent="0.35">
      <c r="B696">
        <v>2000</v>
      </c>
      <c r="C696">
        <v>2000</v>
      </c>
      <c r="D696" s="1" t="s">
        <v>405</v>
      </c>
      <c r="E696" s="1" t="s">
        <v>406</v>
      </c>
      <c r="F696" t="s">
        <v>149</v>
      </c>
      <c r="G696" t="s">
        <v>148</v>
      </c>
      <c r="H696">
        <v>134</v>
      </c>
      <c r="I696">
        <v>4945367</v>
      </c>
      <c r="J696">
        <v>2.7</v>
      </c>
      <c r="K696" s="2" t="str">
        <f t="shared" si="10"/>
        <v>200080-84 yearsGR113-102</v>
      </c>
    </row>
    <row r="697" spans="2:11" x14ac:dyDescent="0.35">
      <c r="B697">
        <v>2000</v>
      </c>
      <c r="C697">
        <v>2000</v>
      </c>
      <c r="D697" s="1" t="s">
        <v>405</v>
      </c>
      <c r="E697" s="1" t="s">
        <v>406</v>
      </c>
      <c r="F697" t="s">
        <v>351</v>
      </c>
      <c r="G697" t="s">
        <v>350</v>
      </c>
      <c r="H697">
        <v>95</v>
      </c>
      <c r="I697">
        <v>4945367</v>
      </c>
      <c r="J697">
        <v>1.9</v>
      </c>
      <c r="K697" s="2" t="str">
        <f t="shared" si="10"/>
        <v>200080-84 yearsGR113-103</v>
      </c>
    </row>
    <row r="698" spans="2:11" x14ac:dyDescent="0.35">
      <c r="B698">
        <v>2000</v>
      </c>
      <c r="C698">
        <v>2000</v>
      </c>
      <c r="D698" s="1" t="s">
        <v>405</v>
      </c>
      <c r="E698" s="1" t="s">
        <v>406</v>
      </c>
      <c r="F698" t="s">
        <v>147</v>
      </c>
      <c r="G698" t="s">
        <v>146</v>
      </c>
      <c r="H698">
        <v>12</v>
      </c>
      <c r="I698">
        <v>4945367</v>
      </c>
      <c r="J698" t="s">
        <v>85</v>
      </c>
      <c r="K698" s="2" t="str">
        <f t="shared" si="10"/>
        <v>200080-84 yearsGR113-104</v>
      </c>
    </row>
    <row r="699" spans="2:11" x14ac:dyDescent="0.35">
      <c r="B699">
        <v>2000</v>
      </c>
      <c r="C699">
        <v>2000</v>
      </c>
      <c r="D699" s="1" t="s">
        <v>405</v>
      </c>
      <c r="E699" s="1" t="s">
        <v>406</v>
      </c>
      <c r="F699" t="s">
        <v>141</v>
      </c>
      <c r="G699" t="s">
        <v>140</v>
      </c>
      <c r="H699">
        <v>246</v>
      </c>
      <c r="I699">
        <v>4945367</v>
      </c>
      <c r="J699">
        <v>5</v>
      </c>
      <c r="K699" s="2" t="str">
        <f t="shared" si="10"/>
        <v>200080-84 yearsGR113-109</v>
      </c>
    </row>
    <row r="700" spans="2:11" x14ac:dyDescent="0.35">
      <c r="B700">
        <v>2000</v>
      </c>
      <c r="C700">
        <v>2000</v>
      </c>
      <c r="D700" s="1" t="s">
        <v>405</v>
      </c>
      <c r="E700" s="1" t="s">
        <v>406</v>
      </c>
      <c r="F700" t="s">
        <v>139</v>
      </c>
      <c r="G700" t="s">
        <v>138</v>
      </c>
      <c r="H700">
        <v>2794</v>
      </c>
      <c r="I700">
        <v>4945367</v>
      </c>
      <c r="J700">
        <v>56.5</v>
      </c>
      <c r="K700" s="2" t="str">
        <f t="shared" si="10"/>
        <v>200080-84 yearsGR113-110</v>
      </c>
    </row>
    <row r="701" spans="2:11" x14ac:dyDescent="0.35">
      <c r="B701">
        <v>2000</v>
      </c>
      <c r="C701">
        <v>2000</v>
      </c>
      <c r="D701" s="1" t="s">
        <v>405</v>
      </c>
      <c r="E701" s="1" t="s">
        <v>406</v>
      </c>
      <c r="F701" t="s">
        <v>137</v>
      </c>
      <c r="G701" t="s">
        <v>136</v>
      </c>
      <c r="H701">
        <v>26594</v>
      </c>
      <c r="I701">
        <v>4945367</v>
      </c>
      <c r="J701">
        <v>537.79999999999995</v>
      </c>
      <c r="K701" s="2" t="str">
        <f t="shared" si="10"/>
        <v>200080-84 yearsGR113-111</v>
      </c>
    </row>
    <row r="702" spans="2:11" x14ac:dyDescent="0.35">
      <c r="B702">
        <v>2000</v>
      </c>
      <c r="C702">
        <v>2000</v>
      </c>
      <c r="D702" s="1" t="s">
        <v>405</v>
      </c>
      <c r="E702" s="1" t="s">
        <v>406</v>
      </c>
      <c r="F702" t="s">
        <v>135</v>
      </c>
      <c r="G702" t="s">
        <v>134</v>
      </c>
      <c r="H702">
        <v>6162</v>
      </c>
      <c r="I702">
        <v>4945367</v>
      </c>
      <c r="J702">
        <v>124.6</v>
      </c>
      <c r="K702" s="2" t="str">
        <f t="shared" si="10"/>
        <v>200080-84 yearsGR113-112</v>
      </c>
    </row>
    <row r="703" spans="2:11" x14ac:dyDescent="0.35">
      <c r="B703">
        <v>2000</v>
      </c>
      <c r="C703">
        <v>2000</v>
      </c>
      <c r="D703" s="1" t="s">
        <v>405</v>
      </c>
      <c r="E703" s="1" t="s">
        <v>406</v>
      </c>
      <c r="F703" t="s">
        <v>133</v>
      </c>
      <c r="G703" t="s">
        <v>132</v>
      </c>
      <c r="H703">
        <v>1482</v>
      </c>
      <c r="I703">
        <v>4945367</v>
      </c>
      <c r="J703">
        <v>30</v>
      </c>
      <c r="K703" s="2" t="str">
        <f t="shared" si="10"/>
        <v>200080-84 yearsGR113-113</v>
      </c>
    </row>
    <row r="704" spans="2:11" x14ac:dyDescent="0.35">
      <c r="B704">
        <v>2000</v>
      </c>
      <c r="C704">
        <v>2000</v>
      </c>
      <c r="D704" s="1" t="s">
        <v>405</v>
      </c>
      <c r="E704" s="1" t="s">
        <v>406</v>
      </c>
      <c r="F704" t="s">
        <v>131</v>
      </c>
      <c r="G704" t="s">
        <v>130</v>
      </c>
      <c r="H704">
        <v>1409</v>
      </c>
      <c r="I704">
        <v>4945367</v>
      </c>
      <c r="J704">
        <v>28.5</v>
      </c>
      <c r="K704" s="2" t="str">
        <f t="shared" si="10"/>
        <v>200080-84 yearsGR113-114</v>
      </c>
    </row>
    <row r="705" spans="2:11" x14ac:dyDescent="0.35">
      <c r="B705">
        <v>2000</v>
      </c>
      <c r="C705">
        <v>2000</v>
      </c>
      <c r="D705" s="1" t="s">
        <v>405</v>
      </c>
      <c r="E705" s="1" t="s">
        <v>406</v>
      </c>
      <c r="F705" t="s">
        <v>129</v>
      </c>
      <c r="G705" t="s">
        <v>128</v>
      </c>
      <c r="H705">
        <v>40</v>
      </c>
      <c r="I705">
        <v>4945367</v>
      </c>
      <c r="J705">
        <v>0.8</v>
      </c>
      <c r="K705" s="2" t="str">
        <f t="shared" si="10"/>
        <v>200080-84 yearsGR113-115</v>
      </c>
    </row>
    <row r="706" spans="2:11" x14ac:dyDescent="0.35">
      <c r="B706">
        <v>2000</v>
      </c>
      <c r="C706">
        <v>2000</v>
      </c>
      <c r="D706" s="1" t="s">
        <v>405</v>
      </c>
      <c r="E706" s="1" t="s">
        <v>406</v>
      </c>
      <c r="F706" t="s">
        <v>127</v>
      </c>
      <c r="G706" t="s">
        <v>126</v>
      </c>
      <c r="H706">
        <v>33</v>
      </c>
      <c r="I706">
        <v>4945367</v>
      </c>
      <c r="J706">
        <v>0.7</v>
      </c>
      <c r="K706" s="2" t="str">
        <f t="shared" si="10"/>
        <v>200080-84 yearsGR113-116</v>
      </c>
    </row>
    <row r="707" spans="2:11" x14ac:dyDescent="0.35">
      <c r="B707">
        <v>2000</v>
      </c>
      <c r="C707">
        <v>2000</v>
      </c>
      <c r="D707" s="1" t="s">
        <v>405</v>
      </c>
      <c r="E707" s="1" t="s">
        <v>406</v>
      </c>
      <c r="F707" t="s">
        <v>125</v>
      </c>
      <c r="G707" t="s">
        <v>124</v>
      </c>
      <c r="H707">
        <v>4680</v>
      </c>
      <c r="I707">
        <v>4945367</v>
      </c>
      <c r="J707">
        <v>94.6</v>
      </c>
      <c r="K707" s="2" t="str">
        <f t="shared" ref="K707:K770" si="11">C707&amp;D707&amp;G707</f>
        <v>200080-84 yearsGR113-117</v>
      </c>
    </row>
    <row r="708" spans="2:11" x14ac:dyDescent="0.35">
      <c r="B708">
        <v>2000</v>
      </c>
      <c r="C708">
        <v>2000</v>
      </c>
      <c r="D708" s="1" t="s">
        <v>405</v>
      </c>
      <c r="E708" s="1" t="s">
        <v>406</v>
      </c>
      <c r="F708" t="s">
        <v>123</v>
      </c>
      <c r="G708" t="s">
        <v>122</v>
      </c>
      <c r="H708">
        <v>2200</v>
      </c>
      <c r="I708">
        <v>4945367</v>
      </c>
      <c r="J708">
        <v>44.5</v>
      </c>
      <c r="K708" s="2" t="str">
        <f t="shared" si="11"/>
        <v>200080-84 yearsGR113-118</v>
      </c>
    </row>
    <row r="709" spans="2:11" x14ac:dyDescent="0.35">
      <c r="B709">
        <v>2000</v>
      </c>
      <c r="C709">
        <v>2000</v>
      </c>
      <c r="D709" s="1" t="s">
        <v>405</v>
      </c>
      <c r="E709" s="1" t="s">
        <v>406</v>
      </c>
      <c r="F709" t="s">
        <v>121</v>
      </c>
      <c r="G709" t="s">
        <v>120</v>
      </c>
      <c r="H709">
        <v>7</v>
      </c>
      <c r="I709">
        <v>4945367</v>
      </c>
      <c r="J709" t="s">
        <v>85</v>
      </c>
      <c r="K709" s="2" t="str">
        <f t="shared" si="11"/>
        <v>200080-84 yearsGR113-119</v>
      </c>
    </row>
    <row r="710" spans="2:11" x14ac:dyDescent="0.35">
      <c r="B710">
        <v>2000</v>
      </c>
      <c r="C710">
        <v>2000</v>
      </c>
      <c r="D710" s="1" t="s">
        <v>405</v>
      </c>
      <c r="E710" s="1" t="s">
        <v>406</v>
      </c>
      <c r="F710" t="s">
        <v>119</v>
      </c>
      <c r="G710" t="s">
        <v>118</v>
      </c>
      <c r="H710">
        <v>85</v>
      </c>
      <c r="I710">
        <v>4945367</v>
      </c>
      <c r="J710">
        <v>1.7</v>
      </c>
      <c r="K710" s="2" t="str">
        <f t="shared" si="11"/>
        <v>200080-84 yearsGR113-120</v>
      </c>
    </row>
    <row r="711" spans="2:11" x14ac:dyDescent="0.35">
      <c r="B711">
        <v>2000</v>
      </c>
      <c r="C711">
        <v>2000</v>
      </c>
      <c r="D711" s="1" t="s">
        <v>405</v>
      </c>
      <c r="E711" s="1" t="s">
        <v>406</v>
      </c>
      <c r="F711" t="s">
        <v>117</v>
      </c>
      <c r="G711" t="s">
        <v>116</v>
      </c>
      <c r="H711">
        <v>215</v>
      </c>
      <c r="I711">
        <v>4945367</v>
      </c>
      <c r="J711">
        <v>4.3</v>
      </c>
      <c r="K711" s="2" t="str">
        <f t="shared" si="11"/>
        <v>200080-84 yearsGR113-121</v>
      </c>
    </row>
    <row r="712" spans="2:11" x14ac:dyDescent="0.35">
      <c r="B712">
        <v>2000</v>
      </c>
      <c r="C712">
        <v>2000</v>
      </c>
      <c r="D712" s="1" t="s">
        <v>405</v>
      </c>
      <c r="E712" s="1" t="s">
        <v>406</v>
      </c>
      <c r="F712" t="s">
        <v>115</v>
      </c>
      <c r="G712" t="s">
        <v>114</v>
      </c>
      <c r="H712">
        <v>127</v>
      </c>
      <c r="I712">
        <v>4945367</v>
      </c>
      <c r="J712">
        <v>2.6</v>
      </c>
      <c r="K712" s="2" t="str">
        <f t="shared" si="11"/>
        <v>200080-84 yearsGR113-122</v>
      </c>
    </row>
    <row r="713" spans="2:11" x14ac:dyDescent="0.35">
      <c r="B713">
        <v>2000</v>
      </c>
      <c r="C713">
        <v>2000</v>
      </c>
      <c r="D713" s="1" t="s">
        <v>405</v>
      </c>
      <c r="E713" s="1" t="s">
        <v>406</v>
      </c>
      <c r="F713" t="s">
        <v>113</v>
      </c>
      <c r="G713" t="s">
        <v>112</v>
      </c>
      <c r="H713">
        <v>2046</v>
      </c>
      <c r="I713">
        <v>4945367</v>
      </c>
      <c r="J713">
        <v>41.4</v>
      </c>
      <c r="K713" s="2" t="str">
        <f t="shared" si="11"/>
        <v>200080-84 yearsGR113-123</v>
      </c>
    </row>
    <row r="714" spans="2:11" x14ac:dyDescent="0.35">
      <c r="B714">
        <v>2000</v>
      </c>
      <c r="C714">
        <v>2000</v>
      </c>
      <c r="D714" s="1" t="s">
        <v>405</v>
      </c>
      <c r="E714" s="1" t="s">
        <v>406</v>
      </c>
      <c r="F714" t="s">
        <v>111</v>
      </c>
      <c r="G714" t="s">
        <v>110</v>
      </c>
      <c r="H714">
        <v>954</v>
      </c>
      <c r="I714">
        <v>4945367</v>
      </c>
      <c r="J714">
        <v>19.3</v>
      </c>
      <c r="K714" s="2" t="str">
        <f t="shared" si="11"/>
        <v>200080-84 yearsGR113-124</v>
      </c>
    </row>
    <row r="715" spans="2:11" x14ac:dyDescent="0.35">
      <c r="B715">
        <v>2000</v>
      </c>
      <c r="C715">
        <v>2000</v>
      </c>
      <c r="D715" s="1" t="s">
        <v>405</v>
      </c>
      <c r="E715" s="1" t="s">
        <v>406</v>
      </c>
      <c r="F715" t="s">
        <v>109</v>
      </c>
      <c r="G715" t="s">
        <v>108</v>
      </c>
      <c r="H715">
        <v>694</v>
      </c>
      <c r="I715">
        <v>4945367</v>
      </c>
      <c r="J715">
        <v>14</v>
      </c>
      <c r="K715" s="2" t="str">
        <f t="shared" si="11"/>
        <v>200080-84 yearsGR113-125</v>
      </c>
    </row>
    <row r="716" spans="2:11" x14ac:dyDescent="0.35">
      <c r="B716">
        <v>2000</v>
      </c>
      <c r="C716">
        <v>2000</v>
      </c>
      <c r="D716" s="1" t="s">
        <v>405</v>
      </c>
      <c r="E716" s="1" t="s">
        <v>406</v>
      </c>
      <c r="F716" t="s">
        <v>107</v>
      </c>
      <c r="G716" t="s">
        <v>106</v>
      </c>
      <c r="H716">
        <v>260</v>
      </c>
      <c r="I716">
        <v>4945367</v>
      </c>
      <c r="J716">
        <v>5.3</v>
      </c>
      <c r="K716" s="2" t="str">
        <f t="shared" si="11"/>
        <v>200080-84 yearsGR113-126</v>
      </c>
    </row>
    <row r="717" spans="2:11" x14ac:dyDescent="0.35">
      <c r="B717">
        <v>2000</v>
      </c>
      <c r="C717">
        <v>2000</v>
      </c>
      <c r="D717" s="1" t="s">
        <v>405</v>
      </c>
      <c r="E717" s="1" t="s">
        <v>406</v>
      </c>
      <c r="F717" t="s">
        <v>105</v>
      </c>
      <c r="G717" t="s">
        <v>104</v>
      </c>
      <c r="H717">
        <v>129</v>
      </c>
      <c r="I717">
        <v>4945367</v>
      </c>
      <c r="J717">
        <v>2.6</v>
      </c>
      <c r="K717" s="2" t="str">
        <f t="shared" si="11"/>
        <v>200080-84 yearsGR113-127</v>
      </c>
    </row>
    <row r="718" spans="2:11" x14ac:dyDescent="0.35">
      <c r="B718">
        <v>2000</v>
      </c>
      <c r="C718">
        <v>2000</v>
      </c>
      <c r="D718" s="1" t="s">
        <v>405</v>
      </c>
      <c r="E718" s="1" t="s">
        <v>406</v>
      </c>
      <c r="F718" t="s">
        <v>103</v>
      </c>
      <c r="G718" t="s">
        <v>102</v>
      </c>
      <c r="H718">
        <v>27</v>
      </c>
      <c r="I718">
        <v>4945367</v>
      </c>
      <c r="J718">
        <v>0.5</v>
      </c>
      <c r="K718" s="2" t="str">
        <f t="shared" si="11"/>
        <v>200080-84 yearsGR113-128</v>
      </c>
    </row>
    <row r="719" spans="2:11" x14ac:dyDescent="0.35">
      <c r="B719">
        <v>2000</v>
      </c>
      <c r="C719">
        <v>2000</v>
      </c>
      <c r="D719" s="1" t="s">
        <v>405</v>
      </c>
      <c r="E719" s="1" t="s">
        <v>406</v>
      </c>
      <c r="F719" t="s">
        <v>101</v>
      </c>
      <c r="G719" t="s">
        <v>100</v>
      </c>
      <c r="H719">
        <v>102</v>
      </c>
      <c r="I719">
        <v>4945367</v>
      </c>
      <c r="J719">
        <v>2.1</v>
      </c>
      <c r="K719" s="2" t="str">
        <f t="shared" si="11"/>
        <v>200080-84 yearsGR113-129</v>
      </c>
    </row>
    <row r="720" spans="2:11" x14ac:dyDescent="0.35">
      <c r="B720">
        <v>2000</v>
      </c>
      <c r="C720">
        <v>2000</v>
      </c>
      <c r="D720" s="1" t="s">
        <v>405</v>
      </c>
      <c r="E720" s="1" t="s">
        <v>406</v>
      </c>
      <c r="F720" t="s">
        <v>97</v>
      </c>
      <c r="G720" t="s">
        <v>96</v>
      </c>
      <c r="H720">
        <v>36</v>
      </c>
      <c r="I720">
        <v>4945367</v>
      </c>
      <c r="J720">
        <v>0.7</v>
      </c>
      <c r="K720" s="2" t="str">
        <f t="shared" si="11"/>
        <v>200080-84 yearsGR113-131</v>
      </c>
    </row>
    <row r="721" spans="2:11" x14ac:dyDescent="0.35">
      <c r="B721">
        <v>2000</v>
      </c>
      <c r="C721">
        <v>2000</v>
      </c>
      <c r="D721" s="1" t="s">
        <v>405</v>
      </c>
      <c r="E721" s="1" t="s">
        <v>406</v>
      </c>
      <c r="F721" t="s">
        <v>95</v>
      </c>
      <c r="G721" t="s">
        <v>94</v>
      </c>
      <c r="H721">
        <v>1</v>
      </c>
      <c r="I721">
        <v>4945367</v>
      </c>
      <c r="J721" t="s">
        <v>85</v>
      </c>
      <c r="K721" s="2" t="str">
        <f t="shared" si="11"/>
        <v>200080-84 yearsGR113-132</v>
      </c>
    </row>
    <row r="722" spans="2:11" x14ac:dyDescent="0.35">
      <c r="B722">
        <v>2000</v>
      </c>
      <c r="C722">
        <v>2000</v>
      </c>
      <c r="D722" s="1" t="s">
        <v>405</v>
      </c>
      <c r="E722" s="1" t="s">
        <v>406</v>
      </c>
      <c r="F722" t="s">
        <v>93</v>
      </c>
      <c r="G722" t="s">
        <v>92</v>
      </c>
      <c r="H722">
        <v>35</v>
      </c>
      <c r="I722">
        <v>4945367</v>
      </c>
      <c r="J722">
        <v>0.7</v>
      </c>
      <c r="K722" s="2" t="str">
        <f t="shared" si="11"/>
        <v>200080-84 yearsGR113-133</v>
      </c>
    </row>
    <row r="723" spans="2:11" x14ac:dyDescent="0.35">
      <c r="B723">
        <v>2000</v>
      </c>
      <c r="C723">
        <v>2000</v>
      </c>
      <c r="D723" s="1" t="s">
        <v>405</v>
      </c>
      <c r="E723" s="1" t="s">
        <v>406</v>
      </c>
      <c r="F723" t="s">
        <v>91</v>
      </c>
      <c r="G723" t="s">
        <v>90</v>
      </c>
      <c r="H723">
        <v>5</v>
      </c>
      <c r="I723">
        <v>4945367</v>
      </c>
      <c r="J723" t="s">
        <v>85</v>
      </c>
      <c r="K723" s="2" t="str">
        <f t="shared" si="11"/>
        <v>200080-84 yearsGR113-134</v>
      </c>
    </row>
    <row r="724" spans="2:11" x14ac:dyDescent="0.35">
      <c r="B724">
        <v>2000</v>
      </c>
      <c r="C724">
        <v>2000</v>
      </c>
      <c r="D724" s="1" t="s">
        <v>405</v>
      </c>
      <c r="E724" s="1" t="s">
        <v>406</v>
      </c>
      <c r="F724" t="s">
        <v>89</v>
      </c>
      <c r="G724" t="s">
        <v>88</v>
      </c>
      <c r="H724">
        <v>398</v>
      </c>
      <c r="I724">
        <v>4945367</v>
      </c>
      <c r="J724">
        <v>8</v>
      </c>
      <c r="K724" s="2" t="str">
        <f t="shared" si="11"/>
        <v>200080-84 yearsGR113-135</v>
      </c>
    </row>
    <row r="725" spans="2:11" x14ac:dyDescent="0.35">
      <c r="B725">
        <v>2000</v>
      </c>
      <c r="C725">
        <v>2000</v>
      </c>
      <c r="D725" s="1" t="s">
        <v>405</v>
      </c>
      <c r="E725" s="1" t="s">
        <v>406</v>
      </c>
      <c r="F725" t="s">
        <v>87</v>
      </c>
      <c r="G725" t="s">
        <v>86</v>
      </c>
      <c r="H725">
        <v>227</v>
      </c>
      <c r="I725">
        <v>4945367</v>
      </c>
      <c r="J725">
        <v>4.5999999999999996</v>
      </c>
      <c r="K725" s="2" t="str">
        <f t="shared" si="11"/>
        <v>200080-84 yearsGR113-136</v>
      </c>
    </row>
    <row r="726" spans="2:11" x14ac:dyDescent="0.35">
      <c r="B726">
        <v>2000</v>
      </c>
      <c r="C726">
        <v>2000</v>
      </c>
      <c r="D726" s="1" t="s">
        <v>407</v>
      </c>
      <c r="E726" s="1" t="s">
        <v>408</v>
      </c>
      <c r="F726" t="s">
        <v>345</v>
      </c>
      <c r="G726" t="s">
        <v>344</v>
      </c>
      <c r="H726">
        <v>1</v>
      </c>
      <c r="I726" t="s">
        <v>409</v>
      </c>
      <c r="J726" t="s">
        <v>409</v>
      </c>
      <c r="K726" s="2" t="str">
        <f t="shared" si="11"/>
        <v>200085-89 yearsGR113-001</v>
      </c>
    </row>
    <row r="727" spans="2:11" x14ac:dyDescent="0.35">
      <c r="B727">
        <v>2000</v>
      </c>
      <c r="C727">
        <v>2000</v>
      </c>
      <c r="D727" s="1" t="s">
        <v>407</v>
      </c>
      <c r="E727" s="1" t="s">
        <v>408</v>
      </c>
      <c r="F727" t="s">
        <v>333</v>
      </c>
      <c r="G727" t="s">
        <v>332</v>
      </c>
      <c r="H727">
        <v>267</v>
      </c>
      <c r="I727" t="s">
        <v>409</v>
      </c>
      <c r="J727" t="s">
        <v>409</v>
      </c>
      <c r="K727" s="2" t="str">
        <f t="shared" si="11"/>
        <v>200085-89 yearsGR113-003</v>
      </c>
    </row>
    <row r="728" spans="2:11" x14ac:dyDescent="0.35">
      <c r="B728">
        <v>2000</v>
      </c>
      <c r="C728">
        <v>2000</v>
      </c>
      <c r="D728" s="1" t="s">
        <v>407</v>
      </c>
      <c r="E728" s="1" t="s">
        <v>408</v>
      </c>
      <c r="F728" t="s">
        <v>331</v>
      </c>
      <c r="G728" t="s">
        <v>330</v>
      </c>
      <c r="H728">
        <v>74</v>
      </c>
      <c r="I728" t="s">
        <v>409</v>
      </c>
      <c r="J728" t="s">
        <v>409</v>
      </c>
      <c r="K728" s="2" t="str">
        <f t="shared" si="11"/>
        <v>200085-89 yearsGR113-004</v>
      </c>
    </row>
    <row r="729" spans="2:11" x14ac:dyDescent="0.35">
      <c r="B729">
        <v>2000</v>
      </c>
      <c r="C729">
        <v>2000</v>
      </c>
      <c r="D729" s="1" t="s">
        <v>407</v>
      </c>
      <c r="E729" s="1" t="s">
        <v>408</v>
      </c>
      <c r="F729" t="s">
        <v>329</v>
      </c>
      <c r="G729" t="s">
        <v>328</v>
      </c>
      <c r="H729">
        <v>64</v>
      </c>
      <c r="I729" t="s">
        <v>409</v>
      </c>
      <c r="J729" t="s">
        <v>409</v>
      </c>
      <c r="K729" s="2" t="str">
        <f t="shared" si="11"/>
        <v>200085-89 yearsGR113-005</v>
      </c>
    </row>
    <row r="730" spans="2:11" x14ac:dyDescent="0.35">
      <c r="B730">
        <v>2000</v>
      </c>
      <c r="C730">
        <v>2000</v>
      </c>
      <c r="D730" s="1" t="s">
        <v>407</v>
      </c>
      <c r="E730" s="1" t="s">
        <v>408</v>
      </c>
      <c r="F730" t="s">
        <v>337</v>
      </c>
      <c r="G730" t="s">
        <v>336</v>
      </c>
      <c r="H730">
        <v>10</v>
      </c>
      <c r="I730" t="s">
        <v>409</v>
      </c>
      <c r="J730" t="s">
        <v>409</v>
      </c>
      <c r="K730" s="2" t="str">
        <f t="shared" si="11"/>
        <v>200085-89 yearsGR113-006</v>
      </c>
    </row>
    <row r="731" spans="2:11" x14ac:dyDescent="0.35">
      <c r="B731">
        <v>2000</v>
      </c>
      <c r="C731">
        <v>2000</v>
      </c>
      <c r="D731" s="1" t="s">
        <v>407</v>
      </c>
      <c r="E731" s="1" t="s">
        <v>408</v>
      </c>
      <c r="F731" t="s">
        <v>325</v>
      </c>
      <c r="G731" t="s">
        <v>324</v>
      </c>
      <c r="H731">
        <v>2</v>
      </c>
      <c r="I731" t="s">
        <v>409</v>
      </c>
      <c r="J731" t="s">
        <v>409</v>
      </c>
      <c r="K731" s="2" t="str">
        <f t="shared" si="11"/>
        <v>200085-89 yearsGR113-009</v>
      </c>
    </row>
    <row r="732" spans="2:11" x14ac:dyDescent="0.35">
      <c r="B732">
        <v>2000</v>
      </c>
      <c r="C732">
        <v>2000</v>
      </c>
      <c r="D732" s="1" t="s">
        <v>407</v>
      </c>
      <c r="E732" s="1" t="s">
        <v>408</v>
      </c>
      <c r="F732" t="s">
        <v>323</v>
      </c>
      <c r="G732" t="s">
        <v>322</v>
      </c>
      <c r="H732">
        <v>4900</v>
      </c>
      <c r="I732" t="s">
        <v>409</v>
      </c>
      <c r="J732" t="s">
        <v>409</v>
      </c>
      <c r="K732" s="2" t="str">
        <f t="shared" si="11"/>
        <v>200085-89 yearsGR113-010</v>
      </c>
    </row>
    <row r="733" spans="2:11" x14ac:dyDescent="0.35">
      <c r="B733">
        <v>2000</v>
      </c>
      <c r="C733">
        <v>2000</v>
      </c>
      <c r="D733" s="1" t="s">
        <v>407</v>
      </c>
      <c r="E733" s="1" t="s">
        <v>408</v>
      </c>
      <c r="F733" t="s">
        <v>343</v>
      </c>
      <c r="G733" t="s">
        <v>342</v>
      </c>
      <c r="H733">
        <v>6</v>
      </c>
      <c r="I733" t="s">
        <v>409</v>
      </c>
      <c r="J733" t="s">
        <v>409</v>
      </c>
      <c r="K733" s="2" t="str">
        <f t="shared" si="11"/>
        <v>200085-89 yearsGR113-011</v>
      </c>
    </row>
    <row r="734" spans="2:11" x14ac:dyDescent="0.35">
      <c r="B734">
        <v>2000</v>
      </c>
      <c r="C734">
        <v>2000</v>
      </c>
      <c r="D734" s="1" t="s">
        <v>407</v>
      </c>
      <c r="E734" s="1" t="s">
        <v>408</v>
      </c>
      <c r="F734" t="s">
        <v>321</v>
      </c>
      <c r="G734" t="s">
        <v>320</v>
      </c>
      <c r="H734">
        <v>123</v>
      </c>
      <c r="I734" t="s">
        <v>409</v>
      </c>
      <c r="J734" t="s">
        <v>409</v>
      </c>
      <c r="K734" s="2" t="str">
        <f t="shared" si="11"/>
        <v>200085-89 yearsGR113-015</v>
      </c>
    </row>
    <row r="735" spans="2:11" x14ac:dyDescent="0.35">
      <c r="B735">
        <v>2000</v>
      </c>
      <c r="C735">
        <v>2000</v>
      </c>
      <c r="D735" s="1" t="s">
        <v>407</v>
      </c>
      <c r="E735" s="1" t="s">
        <v>408</v>
      </c>
      <c r="F735" t="s">
        <v>319</v>
      </c>
      <c r="G735" t="s">
        <v>318</v>
      </c>
      <c r="H735">
        <v>4</v>
      </c>
      <c r="I735" t="s">
        <v>409</v>
      </c>
      <c r="J735" t="s">
        <v>409</v>
      </c>
      <c r="K735" s="2" t="str">
        <f t="shared" si="11"/>
        <v>200085-89 yearsGR113-016</v>
      </c>
    </row>
    <row r="736" spans="2:11" x14ac:dyDescent="0.35">
      <c r="B736">
        <v>2000</v>
      </c>
      <c r="C736">
        <v>2000</v>
      </c>
      <c r="D736" s="1" t="s">
        <v>407</v>
      </c>
      <c r="E736" s="1" t="s">
        <v>408</v>
      </c>
      <c r="F736" t="s">
        <v>317</v>
      </c>
      <c r="G736" t="s">
        <v>316</v>
      </c>
      <c r="H736">
        <v>513</v>
      </c>
      <c r="I736" t="s">
        <v>409</v>
      </c>
      <c r="J736" t="s">
        <v>409</v>
      </c>
      <c r="K736" s="2" t="str">
        <f t="shared" si="11"/>
        <v>200085-89 yearsGR113-018</v>
      </c>
    </row>
    <row r="737" spans="2:11" x14ac:dyDescent="0.35">
      <c r="B737">
        <v>2000</v>
      </c>
      <c r="C737">
        <v>2000</v>
      </c>
      <c r="D737" s="1" t="s">
        <v>407</v>
      </c>
      <c r="E737" s="1" t="s">
        <v>408</v>
      </c>
      <c r="F737" t="s">
        <v>315</v>
      </c>
      <c r="G737" t="s">
        <v>314</v>
      </c>
      <c r="H737">
        <v>49155</v>
      </c>
      <c r="I737" t="s">
        <v>409</v>
      </c>
      <c r="J737" t="s">
        <v>409</v>
      </c>
      <c r="K737" s="2" t="str">
        <f t="shared" si="11"/>
        <v>200085-89 yearsGR113-019</v>
      </c>
    </row>
    <row r="738" spans="2:11" x14ac:dyDescent="0.35">
      <c r="B738">
        <v>2000</v>
      </c>
      <c r="C738">
        <v>2000</v>
      </c>
      <c r="D738" s="1" t="s">
        <v>407</v>
      </c>
      <c r="E738" s="1" t="s">
        <v>408</v>
      </c>
      <c r="F738" t="s">
        <v>313</v>
      </c>
      <c r="G738" t="s">
        <v>312</v>
      </c>
      <c r="H738">
        <v>488</v>
      </c>
      <c r="I738" t="s">
        <v>409</v>
      </c>
      <c r="J738" t="s">
        <v>409</v>
      </c>
      <c r="K738" s="2" t="str">
        <f t="shared" si="11"/>
        <v>200085-89 yearsGR113-020</v>
      </c>
    </row>
    <row r="739" spans="2:11" x14ac:dyDescent="0.35">
      <c r="B739">
        <v>2000</v>
      </c>
      <c r="C739">
        <v>2000</v>
      </c>
      <c r="D739" s="1" t="s">
        <v>407</v>
      </c>
      <c r="E739" s="1" t="s">
        <v>408</v>
      </c>
      <c r="F739" t="s">
        <v>311</v>
      </c>
      <c r="G739" t="s">
        <v>310</v>
      </c>
      <c r="H739">
        <v>764</v>
      </c>
      <c r="I739" t="s">
        <v>409</v>
      </c>
      <c r="J739" t="s">
        <v>409</v>
      </c>
      <c r="K739" s="2" t="str">
        <f t="shared" si="11"/>
        <v>200085-89 yearsGR113-021</v>
      </c>
    </row>
    <row r="740" spans="2:11" x14ac:dyDescent="0.35">
      <c r="B740">
        <v>2000</v>
      </c>
      <c r="C740">
        <v>2000</v>
      </c>
      <c r="D740" s="1" t="s">
        <v>407</v>
      </c>
      <c r="E740" s="1" t="s">
        <v>408</v>
      </c>
      <c r="F740" t="s">
        <v>309</v>
      </c>
      <c r="G740" t="s">
        <v>308</v>
      </c>
      <c r="H740">
        <v>1379</v>
      </c>
      <c r="I740" t="s">
        <v>409</v>
      </c>
      <c r="J740" t="s">
        <v>409</v>
      </c>
      <c r="K740" s="2" t="str">
        <f t="shared" si="11"/>
        <v>200085-89 yearsGR113-022</v>
      </c>
    </row>
    <row r="741" spans="2:11" x14ac:dyDescent="0.35">
      <c r="B741">
        <v>2000</v>
      </c>
      <c r="C741">
        <v>2000</v>
      </c>
      <c r="D741" s="1" t="s">
        <v>407</v>
      </c>
      <c r="E741" s="1" t="s">
        <v>408</v>
      </c>
      <c r="F741" t="s">
        <v>307</v>
      </c>
      <c r="G741" t="s">
        <v>306</v>
      </c>
      <c r="H741">
        <v>6735</v>
      </c>
      <c r="I741" t="s">
        <v>409</v>
      </c>
      <c r="J741" t="s">
        <v>409</v>
      </c>
      <c r="K741" s="2" t="str">
        <f t="shared" si="11"/>
        <v>200085-89 yearsGR113-023</v>
      </c>
    </row>
    <row r="742" spans="2:11" x14ac:dyDescent="0.35">
      <c r="B742">
        <v>2000</v>
      </c>
      <c r="C742">
        <v>2000</v>
      </c>
      <c r="D742" s="1" t="s">
        <v>407</v>
      </c>
      <c r="E742" s="1" t="s">
        <v>408</v>
      </c>
      <c r="F742" t="s">
        <v>305</v>
      </c>
      <c r="G742" t="s">
        <v>304</v>
      </c>
      <c r="H742">
        <v>943</v>
      </c>
      <c r="I742" t="s">
        <v>409</v>
      </c>
      <c r="J742" t="s">
        <v>409</v>
      </c>
      <c r="K742" s="2" t="str">
        <f t="shared" si="11"/>
        <v>200085-89 yearsGR113-024</v>
      </c>
    </row>
    <row r="743" spans="2:11" x14ac:dyDescent="0.35">
      <c r="B743">
        <v>2000</v>
      </c>
      <c r="C743">
        <v>2000</v>
      </c>
      <c r="D743" s="1" t="s">
        <v>407</v>
      </c>
      <c r="E743" s="1" t="s">
        <v>408</v>
      </c>
      <c r="F743" t="s">
        <v>303</v>
      </c>
      <c r="G743" t="s">
        <v>302</v>
      </c>
      <c r="H743">
        <v>2571</v>
      </c>
      <c r="I743" t="s">
        <v>409</v>
      </c>
      <c r="J743" t="s">
        <v>409</v>
      </c>
      <c r="K743" s="2" t="str">
        <f t="shared" si="11"/>
        <v>200085-89 yearsGR113-025</v>
      </c>
    </row>
    <row r="744" spans="2:11" x14ac:dyDescent="0.35">
      <c r="B744">
        <v>2000</v>
      </c>
      <c r="C744">
        <v>2000</v>
      </c>
      <c r="D744" s="1" t="s">
        <v>407</v>
      </c>
      <c r="E744" s="1" t="s">
        <v>408</v>
      </c>
      <c r="F744" t="s">
        <v>301</v>
      </c>
      <c r="G744" t="s">
        <v>300</v>
      </c>
      <c r="H744">
        <v>191</v>
      </c>
      <c r="I744" t="s">
        <v>409</v>
      </c>
      <c r="J744" t="s">
        <v>409</v>
      </c>
      <c r="K744" s="2" t="str">
        <f t="shared" si="11"/>
        <v>200085-89 yearsGR113-026</v>
      </c>
    </row>
    <row r="745" spans="2:11" x14ac:dyDescent="0.35">
      <c r="B745">
        <v>2000</v>
      </c>
      <c r="C745">
        <v>2000</v>
      </c>
      <c r="D745" s="1" t="s">
        <v>407</v>
      </c>
      <c r="E745" s="1" t="s">
        <v>408</v>
      </c>
      <c r="F745" t="s">
        <v>299</v>
      </c>
      <c r="G745" t="s">
        <v>298</v>
      </c>
      <c r="H745">
        <v>9302</v>
      </c>
      <c r="I745" t="s">
        <v>409</v>
      </c>
      <c r="J745" t="s">
        <v>409</v>
      </c>
      <c r="K745" s="2" t="str">
        <f t="shared" si="11"/>
        <v>200085-89 yearsGR113-027</v>
      </c>
    </row>
    <row r="746" spans="2:11" x14ac:dyDescent="0.35">
      <c r="B746">
        <v>2000</v>
      </c>
      <c r="C746">
        <v>2000</v>
      </c>
      <c r="D746" s="1" t="s">
        <v>407</v>
      </c>
      <c r="E746" s="1" t="s">
        <v>408</v>
      </c>
      <c r="F746" t="s">
        <v>297</v>
      </c>
      <c r="G746" t="s">
        <v>296</v>
      </c>
      <c r="H746">
        <v>495</v>
      </c>
      <c r="I746" t="s">
        <v>409</v>
      </c>
      <c r="J746" t="s">
        <v>409</v>
      </c>
      <c r="K746" s="2" t="str">
        <f t="shared" si="11"/>
        <v>200085-89 yearsGR113-028</v>
      </c>
    </row>
    <row r="747" spans="2:11" x14ac:dyDescent="0.35">
      <c r="B747">
        <v>2000</v>
      </c>
      <c r="C747">
        <v>2000</v>
      </c>
      <c r="D747" s="1" t="s">
        <v>407</v>
      </c>
      <c r="E747" s="1" t="s">
        <v>408</v>
      </c>
      <c r="F747" t="s">
        <v>295</v>
      </c>
      <c r="G747" t="s">
        <v>294</v>
      </c>
      <c r="H747">
        <v>3596</v>
      </c>
      <c r="I747" t="s">
        <v>409</v>
      </c>
      <c r="J747" t="s">
        <v>409</v>
      </c>
      <c r="K747" s="2" t="str">
        <f t="shared" si="11"/>
        <v>200085-89 yearsGR113-029</v>
      </c>
    </row>
    <row r="748" spans="2:11" x14ac:dyDescent="0.35">
      <c r="B748">
        <v>2000</v>
      </c>
      <c r="C748">
        <v>2000</v>
      </c>
      <c r="D748" s="1" t="s">
        <v>407</v>
      </c>
      <c r="E748" s="1" t="s">
        <v>408</v>
      </c>
      <c r="F748" t="s">
        <v>293</v>
      </c>
      <c r="G748" t="s">
        <v>292</v>
      </c>
      <c r="H748">
        <v>180</v>
      </c>
      <c r="I748" t="s">
        <v>409</v>
      </c>
      <c r="J748" t="s">
        <v>409</v>
      </c>
      <c r="K748" s="2" t="str">
        <f t="shared" si="11"/>
        <v>200085-89 yearsGR113-030</v>
      </c>
    </row>
    <row r="749" spans="2:11" x14ac:dyDescent="0.35">
      <c r="B749">
        <v>2000</v>
      </c>
      <c r="C749">
        <v>2000</v>
      </c>
      <c r="D749" s="1" t="s">
        <v>407</v>
      </c>
      <c r="E749" s="1" t="s">
        <v>408</v>
      </c>
      <c r="F749" t="s">
        <v>291</v>
      </c>
      <c r="G749" t="s">
        <v>290</v>
      </c>
      <c r="H749">
        <v>617</v>
      </c>
      <c r="I749" t="s">
        <v>409</v>
      </c>
      <c r="J749" t="s">
        <v>409</v>
      </c>
      <c r="K749" s="2" t="str">
        <f t="shared" si="11"/>
        <v>200085-89 yearsGR113-031</v>
      </c>
    </row>
    <row r="750" spans="2:11" x14ac:dyDescent="0.35">
      <c r="B750">
        <v>2000</v>
      </c>
      <c r="C750">
        <v>2000</v>
      </c>
      <c r="D750" s="1" t="s">
        <v>407</v>
      </c>
      <c r="E750" s="1" t="s">
        <v>408</v>
      </c>
      <c r="F750" t="s">
        <v>289</v>
      </c>
      <c r="G750" t="s">
        <v>288</v>
      </c>
      <c r="H750">
        <v>1176</v>
      </c>
      <c r="I750" t="s">
        <v>409</v>
      </c>
      <c r="J750" t="s">
        <v>409</v>
      </c>
      <c r="K750" s="2" t="str">
        <f t="shared" si="11"/>
        <v>200085-89 yearsGR113-032</v>
      </c>
    </row>
    <row r="751" spans="2:11" x14ac:dyDescent="0.35">
      <c r="B751">
        <v>2000</v>
      </c>
      <c r="C751">
        <v>2000</v>
      </c>
      <c r="D751" s="1" t="s">
        <v>407</v>
      </c>
      <c r="E751" s="1" t="s">
        <v>408</v>
      </c>
      <c r="F751" t="s">
        <v>287</v>
      </c>
      <c r="G751" t="s">
        <v>286</v>
      </c>
      <c r="H751">
        <v>5532</v>
      </c>
      <c r="I751" t="s">
        <v>409</v>
      </c>
      <c r="J751" t="s">
        <v>409</v>
      </c>
      <c r="K751" s="2" t="str">
        <f t="shared" si="11"/>
        <v>200085-89 yearsGR113-033</v>
      </c>
    </row>
    <row r="752" spans="2:11" x14ac:dyDescent="0.35">
      <c r="B752">
        <v>2000</v>
      </c>
      <c r="C752">
        <v>2000</v>
      </c>
      <c r="D752" s="1" t="s">
        <v>407</v>
      </c>
      <c r="E752" s="1" t="s">
        <v>408</v>
      </c>
      <c r="F752" t="s">
        <v>285</v>
      </c>
      <c r="G752" t="s">
        <v>284</v>
      </c>
      <c r="H752">
        <v>945</v>
      </c>
      <c r="I752" t="s">
        <v>409</v>
      </c>
      <c r="J752" t="s">
        <v>409</v>
      </c>
      <c r="K752" s="2" t="str">
        <f t="shared" si="11"/>
        <v>200085-89 yearsGR113-034</v>
      </c>
    </row>
    <row r="753" spans="2:11" x14ac:dyDescent="0.35">
      <c r="B753">
        <v>2000</v>
      </c>
      <c r="C753">
        <v>2000</v>
      </c>
      <c r="D753" s="1" t="s">
        <v>407</v>
      </c>
      <c r="E753" s="1" t="s">
        <v>408</v>
      </c>
      <c r="F753" t="s">
        <v>283</v>
      </c>
      <c r="G753" t="s">
        <v>282</v>
      </c>
      <c r="H753">
        <v>1790</v>
      </c>
      <c r="I753" t="s">
        <v>409</v>
      </c>
      <c r="J753" t="s">
        <v>409</v>
      </c>
      <c r="K753" s="2" t="str">
        <f t="shared" si="11"/>
        <v>200085-89 yearsGR113-035</v>
      </c>
    </row>
    <row r="754" spans="2:11" x14ac:dyDescent="0.35">
      <c r="B754">
        <v>2000</v>
      </c>
      <c r="C754">
        <v>2000</v>
      </c>
      <c r="D754" s="1" t="s">
        <v>407</v>
      </c>
      <c r="E754" s="1" t="s">
        <v>408</v>
      </c>
      <c r="F754" t="s">
        <v>281</v>
      </c>
      <c r="G754" t="s">
        <v>280</v>
      </c>
      <c r="H754">
        <v>521</v>
      </c>
      <c r="I754" t="s">
        <v>409</v>
      </c>
      <c r="J754" t="s">
        <v>409</v>
      </c>
      <c r="K754" s="2" t="str">
        <f t="shared" si="11"/>
        <v>200085-89 yearsGR113-036</v>
      </c>
    </row>
    <row r="755" spans="2:11" x14ac:dyDescent="0.35">
      <c r="B755">
        <v>2000</v>
      </c>
      <c r="C755">
        <v>2000</v>
      </c>
      <c r="D755" s="1" t="s">
        <v>407</v>
      </c>
      <c r="E755" s="1" t="s">
        <v>408</v>
      </c>
      <c r="F755" t="s">
        <v>279</v>
      </c>
      <c r="G755" t="s">
        <v>278</v>
      </c>
      <c r="H755">
        <v>5716</v>
      </c>
      <c r="I755" t="s">
        <v>409</v>
      </c>
      <c r="J755" t="s">
        <v>409</v>
      </c>
      <c r="K755" s="2" t="str">
        <f t="shared" si="11"/>
        <v>200085-89 yearsGR113-037</v>
      </c>
    </row>
    <row r="756" spans="2:11" x14ac:dyDescent="0.35">
      <c r="B756">
        <v>2000</v>
      </c>
      <c r="C756">
        <v>2000</v>
      </c>
      <c r="D756" s="1" t="s">
        <v>407</v>
      </c>
      <c r="E756" s="1" t="s">
        <v>408</v>
      </c>
      <c r="F756" t="s">
        <v>277</v>
      </c>
      <c r="G756" t="s">
        <v>276</v>
      </c>
      <c r="H756">
        <v>70</v>
      </c>
      <c r="I756" t="s">
        <v>409</v>
      </c>
      <c r="J756" t="s">
        <v>409</v>
      </c>
      <c r="K756" s="2" t="str">
        <f t="shared" si="11"/>
        <v>200085-89 yearsGR113-038</v>
      </c>
    </row>
    <row r="757" spans="2:11" x14ac:dyDescent="0.35">
      <c r="B757">
        <v>2000</v>
      </c>
      <c r="C757">
        <v>2000</v>
      </c>
      <c r="D757" s="1" t="s">
        <v>407</v>
      </c>
      <c r="E757" s="1" t="s">
        <v>408</v>
      </c>
      <c r="F757" t="s">
        <v>275</v>
      </c>
      <c r="G757" t="s">
        <v>274</v>
      </c>
      <c r="H757">
        <v>2330</v>
      </c>
      <c r="I757" t="s">
        <v>409</v>
      </c>
      <c r="J757" t="s">
        <v>409</v>
      </c>
      <c r="K757" s="2" t="str">
        <f t="shared" si="11"/>
        <v>200085-89 yearsGR113-039</v>
      </c>
    </row>
    <row r="758" spans="2:11" x14ac:dyDescent="0.35">
      <c r="B758">
        <v>2000</v>
      </c>
      <c r="C758">
        <v>2000</v>
      </c>
      <c r="D758" s="1" t="s">
        <v>407</v>
      </c>
      <c r="E758" s="1" t="s">
        <v>408</v>
      </c>
      <c r="F758" t="s">
        <v>273</v>
      </c>
      <c r="G758" t="s">
        <v>272</v>
      </c>
      <c r="H758">
        <v>2194</v>
      </c>
      <c r="I758" t="s">
        <v>409</v>
      </c>
      <c r="J758" t="s">
        <v>409</v>
      </c>
      <c r="K758" s="2" t="str">
        <f t="shared" si="11"/>
        <v>200085-89 yearsGR113-040</v>
      </c>
    </row>
    <row r="759" spans="2:11" x14ac:dyDescent="0.35">
      <c r="B759">
        <v>2000</v>
      </c>
      <c r="C759">
        <v>2000</v>
      </c>
      <c r="D759" s="1" t="s">
        <v>407</v>
      </c>
      <c r="E759" s="1" t="s">
        <v>408</v>
      </c>
      <c r="F759" t="s">
        <v>271</v>
      </c>
      <c r="G759" t="s">
        <v>270</v>
      </c>
      <c r="H759">
        <v>1109</v>
      </c>
      <c r="I759" t="s">
        <v>409</v>
      </c>
      <c r="J759" t="s">
        <v>409</v>
      </c>
      <c r="K759" s="2" t="str">
        <f t="shared" si="11"/>
        <v>200085-89 yearsGR113-041</v>
      </c>
    </row>
    <row r="760" spans="2:11" x14ac:dyDescent="0.35">
      <c r="B760">
        <v>2000</v>
      </c>
      <c r="C760">
        <v>2000</v>
      </c>
      <c r="D760" s="1" t="s">
        <v>407</v>
      </c>
      <c r="E760" s="1" t="s">
        <v>408</v>
      </c>
      <c r="F760" t="s">
        <v>269</v>
      </c>
      <c r="G760" t="s">
        <v>268</v>
      </c>
      <c r="H760">
        <v>13</v>
      </c>
      <c r="I760" t="s">
        <v>409</v>
      </c>
      <c r="J760" t="s">
        <v>409</v>
      </c>
      <c r="K760" s="2" t="str">
        <f t="shared" si="11"/>
        <v>200085-89 yearsGR113-042</v>
      </c>
    </row>
    <row r="761" spans="2:11" x14ac:dyDescent="0.35">
      <c r="B761">
        <v>2000</v>
      </c>
      <c r="C761">
        <v>2000</v>
      </c>
      <c r="D761" s="1" t="s">
        <v>407</v>
      </c>
      <c r="E761" s="1" t="s">
        <v>408</v>
      </c>
      <c r="F761" t="s">
        <v>267</v>
      </c>
      <c r="G761" t="s">
        <v>266</v>
      </c>
      <c r="H761">
        <v>6214</v>
      </c>
      <c r="I761" t="s">
        <v>409</v>
      </c>
      <c r="J761" t="s">
        <v>409</v>
      </c>
      <c r="K761" s="2" t="str">
        <f t="shared" si="11"/>
        <v>200085-89 yearsGR113-043</v>
      </c>
    </row>
    <row r="762" spans="2:11" x14ac:dyDescent="0.35">
      <c r="B762">
        <v>2000</v>
      </c>
      <c r="C762">
        <v>2000</v>
      </c>
      <c r="D762" s="1" t="s">
        <v>407</v>
      </c>
      <c r="E762" s="1" t="s">
        <v>408</v>
      </c>
      <c r="F762" t="s">
        <v>265</v>
      </c>
      <c r="G762" t="s">
        <v>264</v>
      </c>
      <c r="H762">
        <v>2103</v>
      </c>
      <c r="I762" t="s">
        <v>409</v>
      </c>
      <c r="J762" t="s">
        <v>409</v>
      </c>
      <c r="K762" s="2" t="str">
        <f t="shared" si="11"/>
        <v>200085-89 yearsGR113-044</v>
      </c>
    </row>
    <row r="763" spans="2:11" x14ac:dyDescent="0.35">
      <c r="B763">
        <v>2000</v>
      </c>
      <c r="C763">
        <v>2000</v>
      </c>
      <c r="D763" s="1" t="s">
        <v>407</v>
      </c>
      <c r="E763" s="1" t="s">
        <v>408</v>
      </c>
      <c r="F763" t="s">
        <v>263</v>
      </c>
      <c r="G763" t="s">
        <v>262</v>
      </c>
      <c r="H763">
        <v>790</v>
      </c>
      <c r="I763" t="s">
        <v>409</v>
      </c>
      <c r="J763" t="s">
        <v>409</v>
      </c>
      <c r="K763" s="2" t="str">
        <f t="shared" si="11"/>
        <v>200085-89 yearsGR113-045</v>
      </c>
    </row>
    <row r="764" spans="2:11" x14ac:dyDescent="0.35">
      <c r="B764">
        <v>2000</v>
      </c>
      <c r="C764">
        <v>2000</v>
      </c>
      <c r="D764" s="1" t="s">
        <v>407</v>
      </c>
      <c r="E764" s="1" t="s">
        <v>408</v>
      </c>
      <c r="F764" t="s">
        <v>261</v>
      </c>
      <c r="G764" t="s">
        <v>260</v>
      </c>
      <c r="H764">
        <v>8002</v>
      </c>
      <c r="I764" t="s">
        <v>409</v>
      </c>
      <c r="J764" t="s">
        <v>409</v>
      </c>
      <c r="K764" s="2" t="str">
        <f t="shared" si="11"/>
        <v>200085-89 yearsGR113-046</v>
      </c>
    </row>
    <row r="765" spans="2:11" x14ac:dyDescent="0.35">
      <c r="B765">
        <v>2000</v>
      </c>
      <c r="C765">
        <v>2000</v>
      </c>
      <c r="D765" s="1" t="s">
        <v>407</v>
      </c>
      <c r="E765" s="1" t="s">
        <v>408</v>
      </c>
      <c r="F765" t="s">
        <v>259</v>
      </c>
      <c r="G765" t="s">
        <v>258</v>
      </c>
      <c r="H765">
        <v>947</v>
      </c>
      <c r="I765" t="s">
        <v>409</v>
      </c>
      <c r="J765" t="s">
        <v>409</v>
      </c>
      <c r="K765" s="2" t="str">
        <f t="shared" si="11"/>
        <v>200085-89 yearsGR113-047</v>
      </c>
    </row>
    <row r="766" spans="2:11" x14ac:dyDescent="0.35">
      <c r="B766">
        <v>2000</v>
      </c>
      <c r="C766">
        <v>2000</v>
      </c>
      <c r="D766" s="1" t="s">
        <v>407</v>
      </c>
      <c r="E766" s="1" t="s">
        <v>408</v>
      </c>
      <c r="F766" t="s">
        <v>257</v>
      </c>
      <c r="G766" t="s">
        <v>256</v>
      </c>
      <c r="H766">
        <v>888</v>
      </c>
      <c r="I766" t="s">
        <v>409</v>
      </c>
      <c r="J766" t="s">
        <v>409</v>
      </c>
      <c r="K766" s="2" t="str">
        <f t="shared" si="11"/>
        <v>200085-89 yearsGR113-048</v>
      </c>
    </row>
    <row r="767" spans="2:11" x14ac:dyDescent="0.35">
      <c r="B767">
        <v>2000</v>
      </c>
      <c r="C767">
        <v>2000</v>
      </c>
      <c r="D767" s="1" t="s">
        <v>407</v>
      </c>
      <c r="E767" s="1" t="s">
        <v>408</v>
      </c>
      <c r="F767" t="s">
        <v>255</v>
      </c>
      <c r="G767" t="s">
        <v>254</v>
      </c>
      <c r="H767">
        <v>59</v>
      </c>
      <c r="I767" t="s">
        <v>409</v>
      </c>
      <c r="J767" t="s">
        <v>409</v>
      </c>
      <c r="K767" s="2" t="str">
        <f t="shared" si="11"/>
        <v>200085-89 yearsGR113-049</v>
      </c>
    </row>
    <row r="768" spans="2:11" x14ac:dyDescent="0.35">
      <c r="B768">
        <v>2000</v>
      </c>
      <c r="C768">
        <v>2000</v>
      </c>
      <c r="D768" s="1" t="s">
        <v>407</v>
      </c>
      <c r="E768" s="1" t="s">
        <v>408</v>
      </c>
      <c r="F768" t="s">
        <v>253</v>
      </c>
      <c r="G768" t="s">
        <v>252</v>
      </c>
      <c r="H768">
        <v>32</v>
      </c>
      <c r="I768" t="s">
        <v>409</v>
      </c>
      <c r="J768" t="s">
        <v>409</v>
      </c>
      <c r="K768" s="2" t="str">
        <f t="shared" si="11"/>
        <v>200085-89 yearsGR113-050</v>
      </c>
    </row>
    <row r="769" spans="2:11" x14ac:dyDescent="0.35">
      <c r="B769">
        <v>2000</v>
      </c>
      <c r="C769">
        <v>2000</v>
      </c>
      <c r="D769" s="1" t="s">
        <v>407</v>
      </c>
      <c r="E769" s="1" t="s">
        <v>408</v>
      </c>
      <c r="F769" t="s">
        <v>251</v>
      </c>
      <c r="G769" t="s">
        <v>250</v>
      </c>
      <c r="H769">
        <v>3567</v>
      </c>
      <c r="I769" t="s">
        <v>409</v>
      </c>
      <c r="J769" t="s">
        <v>409</v>
      </c>
      <c r="K769" s="2" t="str">
        <f t="shared" si="11"/>
        <v>200085-89 yearsGR113-051</v>
      </c>
    </row>
    <row r="770" spans="2:11" x14ac:dyDescent="0.35">
      <c r="B770">
        <v>2000</v>
      </c>
      <c r="C770">
        <v>2000</v>
      </c>
      <c r="D770" s="1" t="s">
        <v>407</v>
      </c>
      <c r="E770" s="1" t="s">
        <v>408</v>
      </c>
      <c r="F770" t="s">
        <v>249</v>
      </c>
      <c r="G770" t="s">
        <v>248</v>
      </c>
      <c r="H770">
        <v>13337</v>
      </c>
      <c r="I770" t="s">
        <v>409</v>
      </c>
      <c r="J770" t="s">
        <v>409</v>
      </c>
      <c r="K770" s="2" t="str">
        <f t="shared" si="11"/>
        <v>200085-89 yearsGR113-052</v>
      </c>
    </row>
    <row r="771" spans="2:11" x14ac:dyDescent="0.35">
      <c r="B771">
        <v>2000</v>
      </c>
      <c r="C771">
        <v>2000</v>
      </c>
      <c r="D771" s="1" t="s">
        <v>407</v>
      </c>
      <c r="E771" s="1" t="s">
        <v>408</v>
      </c>
      <c r="F771" t="s">
        <v>247</v>
      </c>
      <c r="G771" t="s">
        <v>246</v>
      </c>
      <c r="H771">
        <v>165313</v>
      </c>
      <c r="I771" t="s">
        <v>409</v>
      </c>
      <c r="J771" t="s">
        <v>409</v>
      </c>
      <c r="K771" s="2" t="str">
        <f t="shared" ref="K771:K834" si="12">C771&amp;D771&amp;G771</f>
        <v>200085-89 yearsGR113-053</v>
      </c>
    </row>
    <row r="772" spans="2:11" x14ac:dyDescent="0.35">
      <c r="B772">
        <v>2000</v>
      </c>
      <c r="C772">
        <v>2000</v>
      </c>
      <c r="D772" s="1" t="s">
        <v>407</v>
      </c>
      <c r="E772" s="1" t="s">
        <v>408</v>
      </c>
      <c r="F772" t="s">
        <v>245</v>
      </c>
      <c r="G772" t="s">
        <v>244</v>
      </c>
      <c r="H772">
        <v>121003</v>
      </c>
      <c r="I772" t="s">
        <v>409</v>
      </c>
      <c r="J772" t="s">
        <v>409</v>
      </c>
      <c r="K772" s="2" t="str">
        <f t="shared" si="12"/>
        <v>200085-89 yearsGR113-054</v>
      </c>
    </row>
    <row r="773" spans="2:11" x14ac:dyDescent="0.35">
      <c r="B773">
        <v>2000</v>
      </c>
      <c r="C773">
        <v>2000</v>
      </c>
      <c r="D773" s="1" t="s">
        <v>407</v>
      </c>
      <c r="E773" s="1" t="s">
        <v>408</v>
      </c>
      <c r="F773" t="s">
        <v>243</v>
      </c>
      <c r="G773" t="s">
        <v>242</v>
      </c>
      <c r="H773">
        <v>416</v>
      </c>
      <c r="I773" t="s">
        <v>409</v>
      </c>
      <c r="J773" t="s">
        <v>409</v>
      </c>
      <c r="K773" s="2" t="str">
        <f t="shared" si="12"/>
        <v>200085-89 yearsGR113-055</v>
      </c>
    </row>
    <row r="774" spans="2:11" x14ac:dyDescent="0.35">
      <c r="B774">
        <v>2000</v>
      </c>
      <c r="C774">
        <v>2000</v>
      </c>
      <c r="D774" s="1" t="s">
        <v>407</v>
      </c>
      <c r="E774" s="1" t="s">
        <v>408</v>
      </c>
      <c r="F774" t="s">
        <v>241</v>
      </c>
      <c r="G774" t="s">
        <v>240</v>
      </c>
      <c r="H774">
        <v>3684</v>
      </c>
      <c r="I774" t="s">
        <v>409</v>
      </c>
      <c r="J774" t="s">
        <v>409</v>
      </c>
      <c r="K774" s="2" t="str">
        <f t="shared" si="12"/>
        <v>200085-89 yearsGR113-056</v>
      </c>
    </row>
    <row r="775" spans="2:11" x14ac:dyDescent="0.35">
      <c r="B775">
        <v>2000</v>
      </c>
      <c r="C775">
        <v>2000</v>
      </c>
      <c r="D775" s="1" t="s">
        <v>407</v>
      </c>
      <c r="E775" s="1" t="s">
        <v>408</v>
      </c>
      <c r="F775" t="s">
        <v>239</v>
      </c>
      <c r="G775" t="s">
        <v>238</v>
      </c>
      <c r="H775">
        <v>494</v>
      </c>
      <c r="I775" t="s">
        <v>409</v>
      </c>
      <c r="J775" t="s">
        <v>409</v>
      </c>
      <c r="K775" s="2" t="str">
        <f t="shared" si="12"/>
        <v>200085-89 yearsGR113-057</v>
      </c>
    </row>
    <row r="776" spans="2:11" x14ac:dyDescent="0.35">
      <c r="B776">
        <v>2000</v>
      </c>
      <c r="C776">
        <v>2000</v>
      </c>
      <c r="D776" s="1" t="s">
        <v>407</v>
      </c>
      <c r="E776" s="1" t="s">
        <v>408</v>
      </c>
      <c r="F776" t="s">
        <v>237</v>
      </c>
      <c r="G776" t="s">
        <v>236</v>
      </c>
      <c r="H776">
        <v>86890</v>
      </c>
      <c r="I776" t="s">
        <v>409</v>
      </c>
      <c r="J776" t="s">
        <v>409</v>
      </c>
      <c r="K776" s="2" t="str">
        <f t="shared" si="12"/>
        <v>200085-89 yearsGR113-058</v>
      </c>
    </row>
    <row r="777" spans="2:11" x14ac:dyDescent="0.35">
      <c r="B777">
        <v>2000</v>
      </c>
      <c r="C777">
        <v>2000</v>
      </c>
      <c r="D777" s="1" t="s">
        <v>407</v>
      </c>
      <c r="E777" s="1" t="s">
        <v>408</v>
      </c>
      <c r="F777" t="s">
        <v>235</v>
      </c>
      <c r="G777" t="s">
        <v>234</v>
      </c>
      <c r="H777">
        <v>29922</v>
      </c>
      <c r="I777" t="s">
        <v>409</v>
      </c>
      <c r="J777" t="s">
        <v>409</v>
      </c>
      <c r="K777" s="2" t="str">
        <f t="shared" si="12"/>
        <v>200085-89 yearsGR113-059</v>
      </c>
    </row>
    <row r="778" spans="2:11" x14ac:dyDescent="0.35">
      <c r="B778">
        <v>2000</v>
      </c>
      <c r="C778">
        <v>2000</v>
      </c>
      <c r="D778" s="1" t="s">
        <v>407</v>
      </c>
      <c r="E778" s="1" t="s">
        <v>408</v>
      </c>
      <c r="F778" t="s">
        <v>233</v>
      </c>
      <c r="G778" t="s">
        <v>232</v>
      </c>
      <c r="H778">
        <v>439</v>
      </c>
      <c r="I778" t="s">
        <v>409</v>
      </c>
      <c r="J778" t="s">
        <v>409</v>
      </c>
      <c r="K778" s="2" t="str">
        <f t="shared" si="12"/>
        <v>200085-89 yearsGR113-060</v>
      </c>
    </row>
    <row r="779" spans="2:11" x14ac:dyDescent="0.35">
      <c r="B779">
        <v>2000</v>
      </c>
      <c r="C779">
        <v>2000</v>
      </c>
      <c r="D779" s="1" t="s">
        <v>407</v>
      </c>
      <c r="E779" s="1" t="s">
        <v>408</v>
      </c>
      <c r="F779" t="s">
        <v>231</v>
      </c>
      <c r="G779" t="s">
        <v>230</v>
      </c>
      <c r="H779">
        <v>56529</v>
      </c>
      <c r="I779" t="s">
        <v>409</v>
      </c>
      <c r="J779" t="s">
        <v>409</v>
      </c>
      <c r="K779" s="2" t="str">
        <f t="shared" si="12"/>
        <v>200085-89 yearsGR113-061</v>
      </c>
    </row>
    <row r="780" spans="2:11" x14ac:dyDescent="0.35">
      <c r="B780">
        <v>2000</v>
      </c>
      <c r="C780">
        <v>2000</v>
      </c>
      <c r="D780" s="1" t="s">
        <v>407</v>
      </c>
      <c r="E780" s="1" t="s">
        <v>408</v>
      </c>
      <c r="F780" t="s">
        <v>229</v>
      </c>
      <c r="G780" t="s">
        <v>228</v>
      </c>
      <c r="H780">
        <v>10397</v>
      </c>
      <c r="I780" t="s">
        <v>409</v>
      </c>
      <c r="J780" t="s">
        <v>409</v>
      </c>
      <c r="K780" s="2" t="str">
        <f t="shared" si="12"/>
        <v>200085-89 yearsGR113-062</v>
      </c>
    </row>
    <row r="781" spans="2:11" x14ac:dyDescent="0.35">
      <c r="B781">
        <v>2000</v>
      </c>
      <c r="C781">
        <v>2000</v>
      </c>
      <c r="D781" s="1" t="s">
        <v>407</v>
      </c>
      <c r="E781" s="1" t="s">
        <v>408</v>
      </c>
      <c r="F781" t="s">
        <v>227</v>
      </c>
      <c r="G781" t="s">
        <v>226</v>
      </c>
      <c r="H781">
        <v>46132</v>
      </c>
      <c r="I781" t="s">
        <v>409</v>
      </c>
      <c r="J781" t="s">
        <v>409</v>
      </c>
      <c r="K781" s="2" t="str">
        <f t="shared" si="12"/>
        <v>200085-89 yearsGR113-063</v>
      </c>
    </row>
    <row r="782" spans="2:11" x14ac:dyDescent="0.35">
      <c r="B782">
        <v>2000</v>
      </c>
      <c r="C782">
        <v>2000</v>
      </c>
      <c r="D782" s="1" t="s">
        <v>407</v>
      </c>
      <c r="E782" s="1" t="s">
        <v>408</v>
      </c>
      <c r="F782" t="s">
        <v>225</v>
      </c>
      <c r="G782" t="s">
        <v>224</v>
      </c>
      <c r="H782">
        <v>29519</v>
      </c>
      <c r="I782" t="s">
        <v>409</v>
      </c>
      <c r="J782" t="s">
        <v>409</v>
      </c>
      <c r="K782" s="2" t="str">
        <f t="shared" si="12"/>
        <v>200085-89 yearsGR113-064</v>
      </c>
    </row>
    <row r="783" spans="2:11" x14ac:dyDescent="0.35">
      <c r="B783">
        <v>2000</v>
      </c>
      <c r="C783">
        <v>2000</v>
      </c>
      <c r="D783" s="1" t="s">
        <v>407</v>
      </c>
      <c r="E783" s="1" t="s">
        <v>408</v>
      </c>
      <c r="F783" t="s">
        <v>223</v>
      </c>
      <c r="G783" t="s">
        <v>222</v>
      </c>
      <c r="H783">
        <v>83</v>
      </c>
      <c r="I783" t="s">
        <v>409</v>
      </c>
      <c r="J783" t="s">
        <v>409</v>
      </c>
      <c r="K783" s="2" t="str">
        <f t="shared" si="12"/>
        <v>200085-89 yearsGR113-065</v>
      </c>
    </row>
    <row r="784" spans="2:11" x14ac:dyDescent="0.35">
      <c r="B784">
        <v>2000</v>
      </c>
      <c r="C784">
        <v>2000</v>
      </c>
      <c r="D784" s="1" t="s">
        <v>407</v>
      </c>
      <c r="E784" s="1" t="s">
        <v>408</v>
      </c>
      <c r="F784" t="s">
        <v>221</v>
      </c>
      <c r="G784" t="s">
        <v>220</v>
      </c>
      <c r="H784">
        <v>43</v>
      </c>
      <c r="I784" t="s">
        <v>409</v>
      </c>
      <c r="J784" t="s">
        <v>409</v>
      </c>
      <c r="K784" s="2" t="str">
        <f t="shared" si="12"/>
        <v>200085-89 yearsGR113-066</v>
      </c>
    </row>
    <row r="785" spans="2:11" x14ac:dyDescent="0.35">
      <c r="B785">
        <v>2000</v>
      </c>
      <c r="C785">
        <v>2000</v>
      </c>
      <c r="D785" s="1" t="s">
        <v>407</v>
      </c>
      <c r="E785" s="1" t="s">
        <v>408</v>
      </c>
      <c r="F785" t="s">
        <v>219</v>
      </c>
      <c r="G785" t="s">
        <v>218</v>
      </c>
      <c r="H785">
        <v>12315</v>
      </c>
      <c r="I785" t="s">
        <v>409</v>
      </c>
      <c r="J785" t="s">
        <v>409</v>
      </c>
      <c r="K785" s="2" t="str">
        <f t="shared" si="12"/>
        <v>200085-89 yearsGR113-067</v>
      </c>
    </row>
    <row r="786" spans="2:11" x14ac:dyDescent="0.35">
      <c r="B786">
        <v>2000</v>
      </c>
      <c r="C786">
        <v>2000</v>
      </c>
      <c r="D786" s="1" t="s">
        <v>407</v>
      </c>
      <c r="E786" s="1" t="s">
        <v>408</v>
      </c>
      <c r="F786" t="s">
        <v>217</v>
      </c>
      <c r="G786" t="s">
        <v>216</v>
      </c>
      <c r="H786">
        <v>17078</v>
      </c>
      <c r="I786" t="s">
        <v>409</v>
      </c>
      <c r="J786" t="s">
        <v>409</v>
      </c>
      <c r="K786" s="2" t="str">
        <f t="shared" si="12"/>
        <v>200085-89 yearsGR113-068</v>
      </c>
    </row>
    <row r="787" spans="2:11" x14ac:dyDescent="0.35">
      <c r="B787">
        <v>2000</v>
      </c>
      <c r="C787">
        <v>2000</v>
      </c>
      <c r="D787" s="1" t="s">
        <v>407</v>
      </c>
      <c r="E787" s="1" t="s">
        <v>408</v>
      </c>
      <c r="F787" t="s">
        <v>215</v>
      </c>
      <c r="G787" t="s">
        <v>214</v>
      </c>
      <c r="H787">
        <v>3273</v>
      </c>
      <c r="I787" t="s">
        <v>409</v>
      </c>
      <c r="J787" t="s">
        <v>409</v>
      </c>
      <c r="K787" s="2" t="str">
        <f t="shared" si="12"/>
        <v>200085-89 yearsGR113-069</v>
      </c>
    </row>
    <row r="788" spans="2:11" x14ac:dyDescent="0.35">
      <c r="B788">
        <v>2000</v>
      </c>
      <c r="C788">
        <v>2000</v>
      </c>
      <c r="D788" s="1" t="s">
        <v>407</v>
      </c>
      <c r="E788" s="1" t="s">
        <v>408</v>
      </c>
      <c r="F788" t="s">
        <v>213</v>
      </c>
      <c r="G788" t="s">
        <v>212</v>
      </c>
      <c r="H788">
        <v>34030</v>
      </c>
      <c r="I788" t="s">
        <v>409</v>
      </c>
      <c r="J788" t="s">
        <v>409</v>
      </c>
      <c r="K788" s="2" t="str">
        <f t="shared" si="12"/>
        <v>200085-89 yearsGR113-070</v>
      </c>
    </row>
    <row r="789" spans="2:11" x14ac:dyDescent="0.35">
      <c r="B789">
        <v>2000</v>
      </c>
      <c r="C789">
        <v>2000</v>
      </c>
      <c r="D789" s="1" t="s">
        <v>407</v>
      </c>
      <c r="E789" s="1" t="s">
        <v>408</v>
      </c>
      <c r="F789" t="s">
        <v>211</v>
      </c>
      <c r="G789" t="s">
        <v>210</v>
      </c>
      <c r="H789">
        <v>3188</v>
      </c>
      <c r="I789" t="s">
        <v>409</v>
      </c>
      <c r="J789" t="s">
        <v>409</v>
      </c>
      <c r="K789" s="2" t="str">
        <f t="shared" si="12"/>
        <v>200085-89 yearsGR113-071</v>
      </c>
    </row>
    <row r="790" spans="2:11" x14ac:dyDescent="0.35">
      <c r="B790">
        <v>2000</v>
      </c>
      <c r="C790">
        <v>2000</v>
      </c>
      <c r="D790" s="1" t="s">
        <v>407</v>
      </c>
      <c r="E790" s="1" t="s">
        <v>408</v>
      </c>
      <c r="F790" t="s">
        <v>209</v>
      </c>
      <c r="G790" t="s">
        <v>208</v>
      </c>
      <c r="H790">
        <v>3819</v>
      </c>
      <c r="I790" t="s">
        <v>409</v>
      </c>
      <c r="J790" t="s">
        <v>409</v>
      </c>
      <c r="K790" s="2" t="str">
        <f t="shared" si="12"/>
        <v>200085-89 yearsGR113-072</v>
      </c>
    </row>
    <row r="791" spans="2:11" x14ac:dyDescent="0.35">
      <c r="B791">
        <v>2000</v>
      </c>
      <c r="C791">
        <v>2000</v>
      </c>
      <c r="D791" s="1" t="s">
        <v>407</v>
      </c>
      <c r="E791" s="1" t="s">
        <v>408</v>
      </c>
      <c r="F791" t="s">
        <v>207</v>
      </c>
      <c r="G791" t="s">
        <v>206</v>
      </c>
      <c r="H791">
        <v>2134</v>
      </c>
      <c r="I791" t="s">
        <v>409</v>
      </c>
      <c r="J791" t="s">
        <v>409</v>
      </c>
      <c r="K791" s="2" t="str">
        <f t="shared" si="12"/>
        <v>200085-89 yearsGR113-073</v>
      </c>
    </row>
    <row r="792" spans="2:11" x14ac:dyDescent="0.35">
      <c r="B792">
        <v>2000</v>
      </c>
      <c r="C792">
        <v>2000</v>
      </c>
      <c r="D792" s="1" t="s">
        <v>407</v>
      </c>
      <c r="E792" s="1" t="s">
        <v>408</v>
      </c>
      <c r="F792" t="s">
        <v>205</v>
      </c>
      <c r="G792" t="s">
        <v>204</v>
      </c>
      <c r="H792">
        <v>1685</v>
      </c>
      <c r="I792" t="s">
        <v>409</v>
      </c>
      <c r="J792" t="s">
        <v>409</v>
      </c>
      <c r="K792" s="2" t="str">
        <f t="shared" si="12"/>
        <v>200085-89 yearsGR113-074</v>
      </c>
    </row>
    <row r="793" spans="2:11" x14ac:dyDescent="0.35">
      <c r="B793">
        <v>2000</v>
      </c>
      <c r="C793">
        <v>2000</v>
      </c>
      <c r="D793" s="1" t="s">
        <v>407</v>
      </c>
      <c r="E793" s="1" t="s">
        <v>408</v>
      </c>
      <c r="F793" t="s">
        <v>203</v>
      </c>
      <c r="G793" t="s">
        <v>202</v>
      </c>
      <c r="H793">
        <v>571</v>
      </c>
      <c r="I793" t="s">
        <v>409</v>
      </c>
      <c r="J793" t="s">
        <v>409</v>
      </c>
      <c r="K793" s="2" t="str">
        <f t="shared" si="12"/>
        <v>200085-89 yearsGR113-075</v>
      </c>
    </row>
    <row r="794" spans="2:11" x14ac:dyDescent="0.35">
      <c r="B794">
        <v>2000</v>
      </c>
      <c r="C794">
        <v>2000</v>
      </c>
      <c r="D794" s="1" t="s">
        <v>407</v>
      </c>
      <c r="E794" s="1" t="s">
        <v>408</v>
      </c>
      <c r="F794" t="s">
        <v>201</v>
      </c>
      <c r="G794" t="s">
        <v>200</v>
      </c>
      <c r="H794">
        <v>13752</v>
      </c>
      <c r="I794" t="s">
        <v>409</v>
      </c>
      <c r="J794" t="s">
        <v>409</v>
      </c>
      <c r="K794" s="2" t="str">
        <f t="shared" si="12"/>
        <v>200085-89 yearsGR113-076</v>
      </c>
    </row>
    <row r="795" spans="2:11" x14ac:dyDescent="0.35">
      <c r="B795">
        <v>2000</v>
      </c>
      <c r="C795">
        <v>2000</v>
      </c>
      <c r="D795" s="1" t="s">
        <v>407</v>
      </c>
      <c r="E795" s="1" t="s">
        <v>408</v>
      </c>
      <c r="F795" t="s">
        <v>199</v>
      </c>
      <c r="G795" t="s">
        <v>198</v>
      </c>
      <c r="H795">
        <v>372</v>
      </c>
      <c r="I795" t="s">
        <v>409</v>
      </c>
      <c r="J795" t="s">
        <v>409</v>
      </c>
      <c r="K795" s="2" t="str">
        <f t="shared" si="12"/>
        <v>200085-89 yearsGR113-077</v>
      </c>
    </row>
    <row r="796" spans="2:11" x14ac:dyDescent="0.35">
      <c r="B796">
        <v>2000</v>
      </c>
      <c r="C796">
        <v>2000</v>
      </c>
      <c r="D796" s="1" t="s">
        <v>407</v>
      </c>
      <c r="E796" s="1" t="s">
        <v>408</v>
      </c>
      <c r="F796" t="s">
        <v>197</v>
      </c>
      <c r="G796" t="s">
        <v>196</v>
      </c>
      <c r="H796">
        <v>13380</v>
      </c>
      <c r="I796" t="s">
        <v>409</v>
      </c>
      <c r="J796" t="s">
        <v>409</v>
      </c>
      <c r="K796" s="2" t="str">
        <f t="shared" si="12"/>
        <v>200085-89 yearsGR113-078</v>
      </c>
    </row>
    <row r="797" spans="2:11" x14ac:dyDescent="0.35">
      <c r="B797">
        <v>2000</v>
      </c>
      <c r="C797">
        <v>2000</v>
      </c>
      <c r="D797" s="1" t="s">
        <v>407</v>
      </c>
      <c r="E797" s="1" t="s">
        <v>408</v>
      </c>
      <c r="F797" t="s">
        <v>195</v>
      </c>
      <c r="G797" t="s">
        <v>194</v>
      </c>
      <c r="H797">
        <v>80</v>
      </c>
      <c r="I797" t="s">
        <v>409</v>
      </c>
      <c r="J797" t="s">
        <v>409</v>
      </c>
      <c r="K797" s="2" t="str">
        <f t="shared" si="12"/>
        <v>200085-89 yearsGR113-079</v>
      </c>
    </row>
    <row r="798" spans="2:11" x14ac:dyDescent="0.35">
      <c r="B798">
        <v>2000</v>
      </c>
      <c r="C798">
        <v>2000</v>
      </c>
      <c r="D798" s="1" t="s">
        <v>407</v>
      </c>
      <c r="E798" s="1" t="s">
        <v>408</v>
      </c>
      <c r="F798" t="s">
        <v>193</v>
      </c>
      <c r="G798" t="s">
        <v>192</v>
      </c>
      <c r="H798">
        <v>45</v>
      </c>
      <c r="I798" t="s">
        <v>409</v>
      </c>
      <c r="J798" t="s">
        <v>409</v>
      </c>
      <c r="K798" s="2" t="str">
        <f t="shared" si="12"/>
        <v>200085-89 yearsGR113-080</v>
      </c>
    </row>
    <row r="799" spans="2:11" x14ac:dyDescent="0.35">
      <c r="B799">
        <v>2000</v>
      </c>
      <c r="C799">
        <v>2000</v>
      </c>
      <c r="D799" s="1" t="s">
        <v>407</v>
      </c>
      <c r="E799" s="1" t="s">
        <v>408</v>
      </c>
      <c r="F799" t="s">
        <v>191</v>
      </c>
      <c r="G799" t="s">
        <v>190</v>
      </c>
      <c r="H799">
        <v>35</v>
      </c>
      <c r="I799" t="s">
        <v>409</v>
      </c>
      <c r="J799" t="s">
        <v>409</v>
      </c>
      <c r="K799" s="2" t="str">
        <f t="shared" si="12"/>
        <v>200085-89 yearsGR113-081</v>
      </c>
    </row>
    <row r="800" spans="2:11" x14ac:dyDescent="0.35">
      <c r="B800">
        <v>2000</v>
      </c>
      <c r="C800">
        <v>2000</v>
      </c>
      <c r="D800" s="1" t="s">
        <v>407</v>
      </c>
      <c r="E800" s="1" t="s">
        <v>408</v>
      </c>
      <c r="F800" t="s">
        <v>189</v>
      </c>
      <c r="G800" t="s">
        <v>188</v>
      </c>
      <c r="H800">
        <v>17085</v>
      </c>
      <c r="I800" t="s">
        <v>409</v>
      </c>
      <c r="J800" t="s">
        <v>409</v>
      </c>
      <c r="K800" s="2" t="str">
        <f t="shared" si="12"/>
        <v>200085-89 yearsGR113-082</v>
      </c>
    </row>
    <row r="801" spans="2:11" x14ac:dyDescent="0.35">
      <c r="B801">
        <v>2000</v>
      </c>
      <c r="C801">
        <v>2000</v>
      </c>
      <c r="D801" s="1" t="s">
        <v>407</v>
      </c>
      <c r="E801" s="1" t="s">
        <v>408</v>
      </c>
      <c r="F801" t="s">
        <v>187</v>
      </c>
      <c r="G801" t="s">
        <v>186</v>
      </c>
      <c r="H801">
        <v>236</v>
      </c>
      <c r="I801" t="s">
        <v>409</v>
      </c>
      <c r="J801" t="s">
        <v>409</v>
      </c>
      <c r="K801" s="2" t="str">
        <f t="shared" si="12"/>
        <v>200085-89 yearsGR113-083</v>
      </c>
    </row>
    <row r="802" spans="2:11" x14ac:dyDescent="0.35">
      <c r="B802">
        <v>2000</v>
      </c>
      <c r="C802">
        <v>2000</v>
      </c>
      <c r="D802" s="1" t="s">
        <v>407</v>
      </c>
      <c r="E802" s="1" t="s">
        <v>408</v>
      </c>
      <c r="F802" t="s">
        <v>185</v>
      </c>
      <c r="G802" t="s">
        <v>184</v>
      </c>
      <c r="H802">
        <v>1832</v>
      </c>
      <c r="I802" t="s">
        <v>409</v>
      </c>
      <c r="J802" t="s">
        <v>409</v>
      </c>
      <c r="K802" s="2" t="str">
        <f t="shared" si="12"/>
        <v>200085-89 yearsGR113-084</v>
      </c>
    </row>
    <row r="803" spans="2:11" x14ac:dyDescent="0.35">
      <c r="B803">
        <v>2000</v>
      </c>
      <c r="C803">
        <v>2000</v>
      </c>
      <c r="D803" s="1" t="s">
        <v>407</v>
      </c>
      <c r="E803" s="1" t="s">
        <v>408</v>
      </c>
      <c r="F803" t="s">
        <v>183</v>
      </c>
      <c r="G803" t="s">
        <v>182</v>
      </c>
      <c r="H803">
        <v>388</v>
      </c>
      <c r="I803" t="s">
        <v>409</v>
      </c>
      <c r="J803" t="s">
        <v>409</v>
      </c>
      <c r="K803" s="2" t="str">
        <f t="shared" si="12"/>
        <v>200085-89 yearsGR113-085</v>
      </c>
    </row>
    <row r="804" spans="2:11" x14ac:dyDescent="0.35">
      <c r="B804">
        <v>2000</v>
      </c>
      <c r="C804">
        <v>2000</v>
      </c>
      <c r="D804" s="1" t="s">
        <v>407</v>
      </c>
      <c r="E804" s="1" t="s">
        <v>408</v>
      </c>
      <c r="F804" t="s">
        <v>181</v>
      </c>
      <c r="G804" t="s">
        <v>180</v>
      </c>
      <c r="H804">
        <v>14629</v>
      </c>
      <c r="I804" t="s">
        <v>409</v>
      </c>
      <c r="J804" t="s">
        <v>409</v>
      </c>
      <c r="K804" s="2" t="str">
        <f t="shared" si="12"/>
        <v>200085-89 yearsGR113-086</v>
      </c>
    </row>
    <row r="805" spans="2:11" x14ac:dyDescent="0.35">
      <c r="B805">
        <v>2000</v>
      </c>
      <c r="C805">
        <v>2000</v>
      </c>
      <c r="D805" s="1" t="s">
        <v>407</v>
      </c>
      <c r="E805" s="1" t="s">
        <v>408</v>
      </c>
      <c r="F805" t="s">
        <v>179</v>
      </c>
      <c r="G805" t="s">
        <v>178</v>
      </c>
      <c r="H805">
        <v>217</v>
      </c>
      <c r="I805" t="s">
        <v>409</v>
      </c>
      <c r="J805" t="s">
        <v>409</v>
      </c>
      <c r="K805" s="2" t="str">
        <f t="shared" si="12"/>
        <v>200085-89 yearsGR113-087</v>
      </c>
    </row>
    <row r="806" spans="2:11" x14ac:dyDescent="0.35">
      <c r="B806">
        <v>2000</v>
      </c>
      <c r="C806">
        <v>2000</v>
      </c>
      <c r="D806" s="1" t="s">
        <v>407</v>
      </c>
      <c r="E806" s="1" t="s">
        <v>408</v>
      </c>
      <c r="F806" t="s">
        <v>177</v>
      </c>
      <c r="G806" t="s">
        <v>176</v>
      </c>
      <c r="H806">
        <v>3825</v>
      </c>
      <c r="I806" t="s">
        <v>409</v>
      </c>
      <c r="J806" t="s">
        <v>409</v>
      </c>
      <c r="K806" s="2" t="str">
        <f t="shared" si="12"/>
        <v>200085-89 yearsGR113-088</v>
      </c>
    </row>
    <row r="807" spans="2:11" x14ac:dyDescent="0.35">
      <c r="B807">
        <v>2000</v>
      </c>
      <c r="C807">
        <v>2000</v>
      </c>
      <c r="D807" s="1" t="s">
        <v>407</v>
      </c>
      <c r="E807" s="1" t="s">
        <v>408</v>
      </c>
      <c r="F807" t="s">
        <v>175</v>
      </c>
      <c r="G807" t="s">
        <v>174</v>
      </c>
      <c r="H807">
        <v>3394</v>
      </c>
      <c r="I807" t="s">
        <v>409</v>
      </c>
      <c r="J807" t="s">
        <v>409</v>
      </c>
      <c r="K807" s="2" t="str">
        <f t="shared" si="12"/>
        <v>200085-89 yearsGR113-089</v>
      </c>
    </row>
    <row r="808" spans="2:11" x14ac:dyDescent="0.35">
      <c r="B808">
        <v>2000</v>
      </c>
      <c r="C808">
        <v>2000</v>
      </c>
      <c r="D808" s="1" t="s">
        <v>407</v>
      </c>
      <c r="E808" s="1" t="s">
        <v>408</v>
      </c>
      <c r="F808" t="s">
        <v>173</v>
      </c>
      <c r="G808" t="s">
        <v>172</v>
      </c>
      <c r="H808">
        <v>801</v>
      </c>
      <c r="I808" t="s">
        <v>409</v>
      </c>
      <c r="J808" t="s">
        <v>409</v>
      </c>
      <c r="K808" s="2" t="str">
        <f t="shared" si="12"/>
        <v>200085-89 yearsGR113-090</v>
      </c>
    </row>
    <row r="809" spans="2:11" x14ac:dyDescent="0.35">
      <c r="B809">
        <v>2000</v>
      </c>
      <c r="C809">
        <v>2000</v>
      </c>
      <c r="D809" s="1" t="s">
        <v>407</v>
      </c>
      <c r="E809" s="1" t="s">
        <v>408</v>
      </c>
      <c r="F809" t="s">
        <v>171</v>
      </c>
      <c r="G809" t="s">
        <v>170</v>
      </c>
      <c r="H809">
        <v>39</v>
      </c>
      <c r="I809" t="s">
        <v>409</v>
      </c>
      <c r="J809" t="s">
        <v>409</v>
      </c>
      <c r="K809" s="2" t="str">
        <f t="shared" si="12"/>
        <v>200085-89 yearsGR113-091</v>
      </c>
    </row>
    <row r="810" spans="2:11" x14ac:dyDescent="0.35">
      <c r="B810">
        <v>2000</v>
      </c>
      <c r="C810">
        <v>2000</v>
      </c>
      <c r="D810" s="1" t="s">
        <v>407</v>
      </c>
      <c r="E810" s="1" t="s">
        <v>408</v>
      </c>
      <c r="F810" t="s">
        <v>169</v>
      </c>
      <c r="G810" t="s">
        <v>168</v>
      </c>
      <c r="H810">
        <v>294</v>
      </c>
      <c r="I810" t="s">
        <v>409</v>
      </c>
      <c r="J810" t="s">
        <v>409</v>
      </c>
      <c r="K810" s="2" t="str">
        <f t="shared" si="12"/>
        <v>200085-89 yearsGR113-092</v>
      </c>
    </row>
    <row r="811" spans="2:11" x14ac:dyDescent="0.35">
      <c r="B811">
        <v>2000</v>
      </c>
      <c r="C811">
        <v>2000</v>
      </c>
      <c r="D811" s="1" t="s">
        <v>407</v>
      </c>
      <c r="E811" s="1" t="s">
        <v>408</v>
      </c>
      <c r="F811" t="s">
        <v>167</v>
      </c>
      <c r="G811" t="s">
        <v>166</v>
      </c>
      <c r="H811">
        <v>742</v>
      </c>
      <c r="I811" t="s">
        <v>409</v>
      </c>
      <c r="J811" t="s">
        <v>409</v>
      </c>
      <c r="K811" s="2" t="str">
        <f t="shared" si="12"/>
        <v>200085-89 yearsGR113-093</v>
      </c>
    </row>
    <row r="812" spans="2:11" x14ac:dyDescent="0.35">
      <c r="B812">
        <v>2000</v>
      </c>
      <c r="C812">
        <v>2000</v>
      </c>
      <c r="D812" s="1" t="s">
        <v>407</v>
      </c>
      <c r="E812" s="1" t="s">
        <v>408</v>
      </c>
      <c r="F812" t="s">
        <v>165</v>
      </c>
      <c r="G812" t="s">
        <v>164</v>
      </c>
      <c r="H812">
        <v>76</v>
      </c>
      <c r="I812" t="s">
        <v>409</v>
      </c>
      <c r="J812" t="s">
        <v>409</v>
      </c>
      <c r="K812" s="2" t="str">
        <f t="shared" si="12"/>
        <v>200085-89 yearsGR113-094</v>
      </c>
    </row>
    <row r="813" spans="2:11" x14ac:dyDescent="0.35">
      <c r="B813">
        <v>2000</v>
      </c>
      <c r="C813">
        <v>2000</v>
      </c>
      <c r="D813" s="1" t="s">
        <v>407</v>
      </c>
      <c r="E813" s="1" t="s">
        <v>408</v>
      </c>
      <c r="F813" t="s">
        <v>163</v>
      </c>
      <c r="G813" t="s">
        <v>162</v>
      </c>
      <c r="H813">
        <v>666</v>
      </c>
      <c r="I813" t="s">
        <v>409</v>
      </c>
      <c r="J813" t="s">
        <v>409</v>
      </c>
      <c r="K813" s="2" t="str">
        <f t="shared" si="12"/>
        <v>200085-89 yearsGR113-095</v>
      </c>
    </row>
    <row r="814" spans="2:11" x14ac:dyDescent="0.35">
      <c r="B814">
        <v>2000</v>
      </c>
      <c r="C814">
        <v>2000</v>
      </c>
      <c r="D814" s="1" t="s">
        <v>407</v>
      </c>
      <c r="E814" s="1" t="s">
        <v>408</v>
      </c>
      <c r="F814" t="s">
        <v>161</v>
      </c>
      <c r="G814" t="s">
        <v>160</v>
      </c>
      <c r="H814">
        <v>528</v>
      </c>
      <c r="I814" t="s">
        <v>409</v>
      </c>
      <c r="J814" t="s">
        <v>409</v>
      </c>
      <c r="K814" s="2" t="str">
        <f t="shared" si="12"/>
        <v>200085-89 yearsGR113-096</v>
      </c>
    </row>
    <row r="815" spans="2:11" x14ac:dyDescent="0.35">
      <c r="B815">
        <v>2000</v>
      </c>
      <c r="C815">
        <v>2000</v>
      </c>
      <c r="D815" s="1" t="s">
        <v>407</v>
      </c>
      <c r="E815" s="1" t="s">
        <v>408</v>
      </c>
      <c r="F815" t="s">
        <v>159</v>
      </c>
      <c r="G815" t="s">
        <v>158</v>
      </c>
      <c r="H815">
        <v>6150</v>
      </c>
      <c r="I815" t="s">
        <v>409</v>
      </c>
      <c r="J815" t="s">
        <v>409</v>
      </c>
      <c r="K815" s="2" t="str">
        <f t="shared" si="12"/>
        <v>200085-89 yearsGR113-097</v>
      </c>
    </row>
    <row r="816" spans="2:11" x14ac:dyDescent="0.35">
      <c r="B816">
        <v>2000</v>
      </c>
      <c r="C816">
        <v>2000</v>
      </c>
      <c r="D816" s="1" t="s">
        <v>407</v>
      </c>
      <c r="E816" s="1" t="s">
        <v>408</v>
      </c>
      <c r="F816" t="s">
        <v>157</v>
      </c>
      <c r="G816" t="s">
        <v>156</v>
      </c>
      <c r="H816">
        <v>27</v>
      </c>
      <c r="I816" t="s">
        <v>409</v>
      </c>
      <c r="J816" t="s">
        <v>409</v>
      </c>
      <c r="K816" s="2" t="str">
        <f t="shared" si="12"/>
        <v>200085-89 yearsGR113-098</v>
      </c>
    </row>
    <row r="817" spans="2:11" x14ac:dyDescent="0.35">
      <c r="B817">
        <v>2000</v>
      </c>
      <c r="C817">
        <v>2000</v>
      </c>
      <c r="D817" s="1" t="s">
        <v>407</v>
      </c>
      <c r="E817" s="1" t="s">
        <v>408</v>
      </c>
      <c r="F817" t="s">
        <v>155</v>
      </c>
      <c r="G817" t="s">
        <v>154</v>
      </c>
      <c r="H817">
        <v>78</v>
      </c>
      <c r="I817" t="s">
        <v>409</v>
      </c>
      <c r="J817" t="s">
        <v>409</v>
      </c>
      <c r="K817" s="2" t="str">
        <f t="shared" si="12"/>
        <v>200085-89 yearsGR113-099</v>
      </c>
    </row>
    <row r="818" spans="2:11" x14ac:dyDescent="0.35">
      <c r="B818">
        <v>2000</v>
      </c>
      <c r="C818">
        <v>2000</v>
      </c>
      <c r="D818" s="1" t="s">
        <v>407</v>
      </c>
      <c r="E818" s="1" t="s">
        <v>408</v>
      </c>
      <c r="F818" t="s">
        <v>153</v>
      </c>
      <c r="G818" t="s">
        <v>152</v>
      </c>
      <c r="H818">
        <v>6040</v>
      </c>
      <c r="I818" t="s">
        <v>409</v>
      </c>
      <c r="J818" t="s">
        <v>409</v>
      </c>
      <c r="K818" s="2" t="str">
        <f t="shared" si="12"/>
        <v>200085-89 yearsGR113-100</v>
      </c>
    </row>
    <row r="819" spans="2:11" x14ac:dyDescent="0.35">
      <c r="B819">
        <v>2000</v>
      </c>
      <c r="C819">
        <v>2000</v>
      </c>
      <c r="D819" s="1" t="s">
        <v>407</v>
      </c>
      <c r="E819" s="1" t="s">
        <v>408</v>
      </c>
      <c r="F819" t="s">
        <v>151</v>
      </c>
      <c r="G819" t="s">
        <v>150</v>
      </c>
      <c r="H819">
        <v>5</v>
      </c>
      <c r="I819" t="s">
        <v>409</v>
      </c>
      <c r="J819" t="s">
        <v>409</v>
      </c>
      <c r="K819" s="2" t="str">
        <f t="shared" si="12"/>
        <v>200085-89 yearsGR113-101</v>
      </c>
    </row>
    <row r="820" spans="2:11" x14ac:dyDescent="0.35">
      <c r="B820">
        <v>2000</v>
      </c>
      <c r="C820">
        <v>2000</v>
      </c>
      <c r="D820" s="1" t="s">
        <v>407</v>
      </c>
      <c r="E820" s="1" t="s">
        <v>408</v>
      </c>
      <c r="F820" t="s">
        <v>149</v>
      </c>
      <c r="G820" t="s">
        <v>148</v>
      </c>
      <c r="H820">
        <v>145</v>
      </c>
      <c r="I820" t="s">
        <v>409</v>
      </c>
      <c r="J820" t="s">
        <v>409</v>
      </c>
      <c r="K820" s="2" t="str">
        <f t="shared" si="12"/>
        <v>200085-89 yearsGR113-102</v>
      </c>
    </row>
    <row r="821" spans="2:11" x14ac:dyDescent="0.35">
      <c r="B821">
        <v>2000</v>
      </c>
      <c r="C821">
        <v>2000</v>
      </c>
      <c r="D821" s="1" t="s">
        <v>407</v>
      </c>
      <c r="E821" s="1" t="s">
        <v>408</v>
      </c>
      <c r="F821" t="s">
        <v>351</v>
      </c>
      <c r="G821" t="s">
        <v>350</v>
      </c>
      <c r="H821">
        <v>106</v>
      </c>
      <c r="I821" t="s">
        <v>409</v>
      </c>
      <c r="J821" t="s">
        <v>409</v>
      </c>
      <c r="K821" s="2" t="str">
        <f t="shared" si="12"/>
        <v>200085-89 yearsGR113-103</v>
      </c>
    </row>
    <row r="822" spans="2:11" x14ac:dyDescent="0.35">
      <c r="B822">
        <v>2000</v>
      </c>
      <c r="C822">
        <v>2000</v>
      </c>
      <c r="D822" s="1" t="s">
        <v>407</v>
      </c>
      <c r="E822" s="1" t="s">
        <v>408</v>
      </c>
      <c r="F822" t="s">
        <v>147</v>
      </c>
      <c r="G822" t="s">
        <v>146</v>
      </c>
      <c r="H822">
        <v>11</v>
      </c>
      <c r="I822" t="s">
        <v>409</v>
      </c>
      <c r="J822" t="s">
        <v>409</v>
      </c>
      <c r="K822" s="2" t="str">
        <f t="shared" si="12"/>
        <v>200085-89 yearsGR113-104</v>
      </c>
    </row>
    <row r="823" spans="2:11" x14ac:dyDescent="0.35">
      <c r="B823">
        <v>2000</v>
      </c>
      <c r="C823">
        <v>2000</v>
      </c>
      <c r="D823" s="1" t="s">
        <v>407</v>
      </c>
      <c r="E823" s="1" t="s">
        <v>408</v>
      </c>
      <c r="F823" t="s">
        <v>141</v>
      </c>
      <c r="G823" t="s">
        <v>140</v>
      </c>
      <c r="H823">
        <v>178</v>
      </c>
      <c r="I823" t="s">
        <v>409</v>
      </c>
      <c r="J823" t="s">
        <v>409</v>
      </c>
      <c r="K823" s="2" t="str">
        <f t="shared" si="12"/>
        <v>200085-89 yearsGR113-109</v>
      </c>
    </row>
    <row r="824" spans="2:11" x14ac:dyDescent="0.35">
      <c r="B824">
        <v>2000</v>
      </c>
      <c r="C824">
        <v>2000</v>
      </c>
      <c r="D824" s="1" t="s">
        <v>407</v>
      </c>
      <c r="E824" s="1" t="s">
        <v>408</v>
      </c>
      <c r="F824" t="s">
        <v>139</v>
      </c>
      <c r="G824" t="s">
        <v>138</v>
      </c>
      <c r="H824">
        <v>3286</v>
      </c>
      <c r="I824" t="s">
        <v>409</v>
      </c>
      <c r="J824" t="s">
        <v>409</v>
      </c>
      <c r="K824" s="2" t="str">
        <f t="shared" si="12"/>
        <v>200085-89 yearsGR113-110</v>
      </c>
    </row>
    <row r="825" spans="2:11" x14ac:dyDescent="0.35">
      <c r="B825">
        <v>2000</v>
      </c>
      <c r="C825">
        <v>2000</v>
      </c>
      <c r="D825" s="1" t="s">
        <v>407</v>
      </c>
      <c r="E825" s="1" t="s">
        <v>408</v>
      </c>
      <c r="F825" t="s">
        <v>137</v>
      </c>
      <c r="G825" t="s">
        <v>136</v>
      </c>
      <c r="H825">
        <v>28517</v>
      </c>
      <c r="I825" t="s">
        <v>409</v>
      </c>
      <c r="J825" t="s">
        <v>409</v>
      </c>
      <c r="K825" s="2" t="str">
        <f t="shared" si="12"/>
        <v>200085-89 yearsGR113-111</v>
      </c>
    </row>
    <row r="826" spans="2:11" x14ac:dyDescent="0.35">
      <c r="B826">
        <v>2000</v>
      </c>
      <c r="C826">
        <v>2000</v>
      </c>
      <c r="D826" s="1" t="s">
        <v>407</v>
      </c>
      <c r="E826" s="1" t="s">
        <v>408</v>
      </c>
      <c r="F826" t="s">
        <v>135</v>
      </c>
      <c r="G826" t="s">
        <v>134</v>
      </c>
      <c r="H826">
        <v>5933</v>
      </c>
      <c r="I826" t="s">
        <v>409</v>
      </c>
      <c r="J826" t="s">
        <v>409</v>
      </c>
      <c r="K826" s="2" t="str">
        <f t="shared" si="12"/>
        <v>200085-89 yearsGR113-112</v>
      </c>
    </row>
    <row r="827" spans="2:11" x14ac:dyDescent="0.35">
      <c r="B827">
        <v>2000</v>
      </c>
      <c r="C827">
        <v>2000</v>
      </c>
      <c r="D827" s="1" t="s">
        <v>407</v>
      </c>
      <c r="E827" s="1" t="s">
        <v>408</v>
      </c>
      <c r="F827" t="s">
        <v>133</v>
      </c>
      <c r="G827" t="s">
        <v>132</v>
      </c>
      <c r="H827">
        <v>985</v>
      </c>
      <c r="I827" t="s">
        <v>409</v>
      </c>
      <c r="J827" t="s">
        <v>409</v>
      </c>
      <c r="K827" s="2" t="str">
        <f t="shared" si="12"/>
        <v>200085-89 yearsGR113-113</v>
      </c>
    </row>
    <row r="828" spans="2:11" x14ac:dyDescent="0.35">
      <c r="B828">
        <v>2000</v>
      </c>
      <c r="C828">
        <v>2000</v>
      </c>
      <c r="D828" s="1" t="s">
        <v>407</v>
      </c>
      <c r="E828" s="1" t="s">
        <v>408</v>
      </c>
      <c r="F828" t="s">
        <v>131</v>
      </c>
      <c r="G828" t="s">
        <v>130</v>
      </c>
      <c r="H828">
        <v>953</v>
      </c>
      <c r="I828" t="s">
        <v>409</v>
      </c>
      <c r="J828" t="s">
        <v>409</v>
      </c>
      <c r="K828" s="2" t="str">
        <f t="shared" si="12"/>
        <v>200085-89 yearsGR113-114</v>
      </c>
    </row>
    <row r="829" spans="2:11" x14ac:dyDescent="0.35">
      <c r="B829">
        <v>2000</v>
      </c>
      <c r="C829">
        <v>2000</v>
      </c>
      <c r="D829" s="1" t="s">
        <v>407</v>
      </c>
      <c r="E829" s="1" t="s">
        <v>408</v>
      </c>
      <c r="F829" t="s">
        <v>129</v>
      </c>
      <c r="G829" t="s">
        <v>128</v>
      </c>
      <c r="H829">
        <v>22</v>
      </c>
      <c r="I829" t="s">
        <v>409</v>
      </c>
      <c r="J829" t="s">
        <v>409</v>
      </c>
      <c r="K829" s="2" t="str">
        <f t="shared" si="12"/>
        <v>200085-89 yearsGR113-115</v>
      </c>
    </row>
    <row r="830" spans="2:11" x14ac:dyDescent="0.35">
      <c r="B830">
        <v>2000</v>
      </c>
      <c r="C830">
        <v>2000</v>
      </c>
      <c r="D830" s="1" t="s">
        <v>407</v>
      </c>
      <c r="E830" s="1" t="s">
        <v>408</v>
      </c>
      <c r="F830" t="s">
        <v>127</v>
      </c>
      <c r="G830" t="s">
        <v>126</v>
      </c>
      <c r="H830">
        <v>10</v>
      </c>
      <c r="I830" t="s">
        <v>409</v>
      </c>
      <c r="J830" t="s">
        <v>409</v>
      </c>
      <c r="K830" s="2" t="str">
        <f t="shared" si="12"/>
        <v>200085-89 yearsGR113-116</v>
      </c>
    </row>
    <row r="831" spans="2:11" x14ac:dyDescent="0.35">
      <c r="B831">
        <v>2000</v>
      </c>
      <c r="C831">
        <v>2000</v>
      </c>
      <c r="D831" s="1" t="s">
        <v>407</v>
      </c>
      <c r="E831" s="1" t="s">
        <v>408</v>
      </c>
      <c r="F831" t="s">
        <v>125</v>
      </c>
      <c r="G831" t="s">
        <v>124</v>
      </c>
      <c r="H831">
        <v>4948</v>
      </c>
      <c r="I831" t="s">
        <v>409</v>
      </c>
      <c r="J831" t="s">
        <v>409</v>
      </c>
      <c r="K831" s="2" t="str">
        <f t="shared" si="12"/>
        <v>200085-89 yearsGR113-117</v>
      </c>
    </row>
    <row r="832" spans="2:11" x14ac:dyDescent="0.35">
      <c r="B832">
        <v>2000</v>
      </c>
      <c r="C832">
        <v>2000</v>
      </c>
      <c r="D832" s="1" t="s">
        <v>407</v>
      </c>
      <c r="E832" s="1" t="s">
        <v>408</v>
      </c>
      <c r="F832" t="s">
        <v>123</v>
      </c>
      <c r="G832" t="s">
        <v>122</v>
      </c>
      <c r="H832">
        <v>2352</v>
      </c>
      <c r="I832" t="s">
        <v>409</v>
      </c>
      <c r="J832" t="s">
        <v>409</v>
      </c>
      <c r="K832" s="2" t="str">
        <f t="shared" si="12"/>
        <v>200085-89 yearsGR113-118</v>
      </c>
    </row>
    <row r="833" spans="2:11" x14ac:dyDescent="0.35">
      <c r="B833">
        <v>2000</v>
      </c>
      <c r="C833">
        <v>2000</v>
      </c>
      <c r="D833" s="1" t="s">
        <v>407</v>
      </c>
      <c r="E833" s="1" t="s">
        <v>408</v>
      </c>
      <c r="F833" t="s">
        <v>121</v>
      </c>
      <c r="G833" t="s">
        <v>120</v>
      </c>
      <c r="H833">
        <v>7</v>
      </c>
      <c r="I833" t="s">
        <v>409</v>
      </c>
      <c r="J833" t="s">
        <v>409</v>
      </c>
      <c r="K833" s="2" t="str">
        <f t="shared" si="12"/>
        <v>200085-89 yearsGR113-119</v>
      </c>
    </row>
    <row r="834" spans="2:11" x14ac:dyDescent="0.35">
      <c r="B834">
        <v>2000</v>
      </c>
      <c r="C834">
        <v>2000</v>
      </c>
      <c r="D834" s="1" t="s">
        <v>407</v>
      </c>
      <c r="E834" s="1" t="s">
        <v>408</v>
      </c>
      <c r="F834" t="s">
        <v>119</v>
      </c>
      <c r="G834" t="s">
        <v>118</v>
      </c>
      <c r="H834">
        <v>37</v>
      </c>
      <c r="I834" t="s">
        <v>409</v>
      </c>
      <c r="J834" t="s">
        <v>409</v>
      </c>
      <c r="K834" s="2" t="str">
        <f t="shared" si="12"/>
        <v>200085-89 yearsGR113-120</v>
      </c>
    </row>
    <row r="835" spans="2:11" x14ac:dyDescent="0.35">
      <c r="B835">
        <v>2000</v>
      </c>
      <c r="C835">
        <v>2000</v>
      </c>
      <c r="D835" s="1" t="s">
        <v>407</v>
      </c>
      <c r="E835" s="1" t="s">
        <v>408</v>
      </c>
      <c r="F835" t="s">
        <v>117</v>
      </c>
      <c r="G835" t="s">
        <v>116</v>
      </c>
      <c r="H835">
        <v>158</v>
      </c>
      <c r="I835" t="s">
        <v>409</v>
      </c>
      <c r="J835" t="s">
        <v>409</v>
      </c>
      <c r="K835" s="2" t="str">
        <f t="shared" ref="K835:K898" si="13">C835&amp;D835&amp;G835</f>
        <v>200085-89 yearsGR113-121</v>
      </c>
    </row>
    <row r="836" spans="2:11" x14ac:dyDescent="0.35">
      <c r="B836">
        <v>2000</v>
      </c>
      <c r="C836">
        <v>2000</v>
      </c>
      <c r="D836" s="1" t="s">
        <v>407</v>
      </c>
      <c r="E836" s="1" t="s">
        <v>408</v>
      </c>
      <c r="F836" t="s">
        <v>115</v>
      </c>
      <c r="G836" t="s">
        <v>114</v>
      </c>
      <c r="H836">
        <v>109</v>
      </c>
      <c r="I836" t="s">
        <v>409</v>
      </c>
      <c r="J836" t="s">
        <v>409</v>
      </c>
      <c r="K836" s="2" t="str">
        <f t="shared" si="13"/>
        <v>200085-89 yearsGR113-122</v>
      </c>
    </row>
    <row r="837" spans="2:11" x14ac:dyDescent="0.35">
      <c r="B837">
        <v>2000</v>
      </c>
      <c r="C837">
        <v>2000</v>
      </c>
      <c r="D837" s="1" t="s">
        <v>407</v>
      </c>
      <c r="E837" s="1" t="s">
        <v>408</v>
      </c>
      <c r="F837" t="s">
        <v>113</v>
      </c>
      <c r="G837" t="s">
        <v>112</v>
      </c>
      <c r="H837">
        <v>2285</v>
      </c>
      <c r="I837" t="s">
        <v>409</v>
      </c>
      <c r="J837" t="s">
        <v>409</v>
      </c>
      <c r="K837" s="2" t="str">
        <f t="shared" si="13"/>
        <v>200085-89 yearsGR113-123</v>
      </c>
    </row>
    <row r="838" spans="2:11" x14ac:dyDescent="0.35">
      <c r="B838">
        <v>2000</v>
      </c>
      <c r="C838">
        <v>2000</v>
      </c>
      <c r="D838" s="1" t="s">
        <v>407</v>
      </c>
      <c r="E838" s="1" t="s">
        <v>408</v>
      </c>
      <c r="F838" t="s">
        <v>111</v>
      </c>
      <c r="G838" t="s">
        <v>110</v>
      </c>
      <c r="H838">
        <v>590</v>
      </c>
      <c r="I838" t="s">
        <v>409</v>
      </c>
      <c r="J838" t="s">
        <v>409</v>
      </c>
      <c r="K838" s="2" t="str">
        <f t="shared" si="13"/>
        <v>200085-89 yearsGR113-124</v>
      </c>
    </row>
    <row r="839" spans="2:11" x14ac:dyDescent="0.35">
      <c r="B839">
        <v>2000</v>
      </c>
      <c r="C839">
        <v>2000</v>
      </c>
      <c r="D839" s="1" t="s">
        <v>407</v>
      </c>
      <c r="E839" s="1" t="s">
        <v>408</v>
      </c>
      <c r="F839" t="s">
        <v>109</v>
      </c>
      <c r="G839" t="s">
        <v>108</v>
      </c>
      <c r="H839">
        <v>410</v>
      </c>
      <c r="I839" t="s">
        <v>409</v>
      </c>
      <c r="J839" t="s">
        <v>409</v>
      </c>
      <c r="K839" s="2" t="str">
        <f t="shared" si="13"/>
        <v>200085-89 yearsGR113-125</v>
      </c>
    </row>
    <row r="840" spans="2:11" x14ac:dyDescent="0.35">
      <c r="B840">
        <v>2000</v>
      </c>
      <c r="C840">
        <v>2000</v>
      </c>
      <c r="D840" s="1" t="s">
        <v>407</v>
      </c>
      <c r="E840" s="1" t="s">
        <v>408</v>
      </c>
      <c r="F840" t="s">
        <v>107</v>
      </c>
      <c r="G840" t="s">
        <v>106</v>
      </c>
      <c r="H840">
        <v>180</v>
      </c>
      <c r="I840" t="s">
        <v>409</v>
      </c>
      <c r="J840" t="s">
        <v>409</v>
      </c>
      <c r="K840" s="2" t="str">
        <f t="shared" si="13"/>
        <v>200085-89 yearsGR113-126</v>
      </c>
    </row>
    <row r="841" spans="2:11" x14ac:dyDescent="0.35">
      <c r="B841">
        <v>2000</v>
      </c>
      <c r="C841">
        <v>2000</v>
      </c>
      <c r="D841" s="1" t="s">
        <v>407</v>
      </c>
      <c r="E841" s="1" t="s">
        <v>408</v>
      </c>
      <c r="F841" t="s">
        <v>105</v>
      </c>
      <c r="G841" t="s">
        <v>104</v>
      </c>
      <c r="H841">
        <v>68</v>
      </c>
      <c r="I841" t="s">
        <v>409</v>
      </c>
      <c r="J841" t="s">
        <v>409</v>
      </c>
      <c r="K841" s="2" t="str">
        <f t="shared" si="13"/>
        <v>200085-89 yearsGR113-127</v>
      </c>
    </row>
    <row r="842" spans="2:11" x14ac:dyDescent="0.35">
      <c r="B842">
        <v>2000</v>
      </c>
      <c r="C842">
        <v>2000</v>
      </c>
      <c r="D842" s="1" t="s">
        <v>407</v>
      </c>
      <c r="E842" s="1" t="s">
        <v>408</v>
      </c>
      <c r="F842" t="s">
        <v>103</v>
      </c>
      <c r="G842" t="s">
        <v>102</v>
      </c>
      <c r="H842">
        <v>23</v>
      </c>
      <c r="I842" t="s">
        <v>409</v>
      </c>
      <c r="J842" t="s">
        <v>409</v>
      </c>
      <c r="K842" s="2" t="str">
        <f t="shared" si="13"/>
        <v>200085-89 yearsGR113-128</v>
      </c>
    </row>
    <row r="843" spans="2:11" x14ac:dyDescent="0.35">
      <c r="B843">
        <v>2000</v>
      </c>
      <c r="C843">
        <v>2000</v>
      </c>
      <c r="D843" s="1" t="s">
        <v>407</v>
      </c>
      <c r="E843" s="1" t="s">
        <v>408</v>
      </c>
      <c r="F843" t="s">
        <v>101</v>
      </c>
      <c r="G843" t="s">
        <v>100</v>
      </c>
      <c r="H843">
        <v>45</v>
      </c>
      <c r="I843" t="s">
        <v>409</v>
      </c>
      <c r="J843" t="s">
        <v>409</v>
      </c>
      <c r="K843" s="2" t="str">
        <f t="shared" si="13"/>
        <v>200085-89 yearsGR113-129</v>
      </c>
    </row>
    <row r="844" spans="2:11" x14ac:dyDescent="0.35">
      <c r="B844">
        <v>2000</v>
      </c>
      <c r="C844">
        <v>2000</v>
      </c>
      <c r="D844" s="1" t="s">
        <v>407</v>
      </c>
      <c r="E844" s="1" t="s">
        <v>408</v>
      </c>
      <c r="F844" t="s">
        <v>99</v>
      </c>
      <c r="G844" t="s">
        <v>98</v>
      </c>
      <c r="H844">
        <v>1</v>
      </c>
      <c r="I844" t="s">
        <v>409</v>
      </c>
      <c r="J844" t="s">
        <v>409</v>
      </c>
      <c r="K844" s="2" t="str">
        <f t="shared" si="13"/>
        <v>200085-89 yearsGR113-130</v>
      </c>
    </row>
    <row r="845" spans="2:11" x14ac:dyDescent="0.35">
      <c r="B845">
        <v>2000</v>
      </c>
      <c r="C845">
        <v>2000</v>
      </c>
      <c r="D845" s="1" t="s">
        <v>407</v>
      </c>
      <c r="E845" s="1" t="s">
        <v>408</v>
      </c>
      <c r="F845" t="s">
        <v>97</v>
      </c>
      <c r="G845" t="s">
        <v>96</v>
      </c>
      <c r="H845">
        <v>26</v>
      </c>
      <c r="I845" t="s">
        <v>409</v>
      </c>
      <c r="J845" t="s">
        <v>409</v>
      </c>
      <c r="K845" s="2" t="str">
        <f t="shared" si="13"/>
        <v>200085-89 yearsGR113-131</v>
      </c>
    </row>
    <row r="846" spans="2:11" x14ac:dyDescent="0.35">
      <c r="B846">
        <v>2000</v>
      </c>
      <c r="C846">
        <v>2000</v>
      </c>
      <c r="D846" s="1" t="s">
        <v>407</v>
      </c>
      <c r="E846" s="1" t="s">
        <v>408</v>
      </c>
      <c r="F846" t="s">
        <v>95</v>
      </c>
      <c r="G846" t="s">
        <v>94</v>
      </c>
      <c r="H846">
        <v>2</v>
      </c>
      <c r="I846" t="s">
        <v>409</v>
      </c>
      <c r="J846" t="s">
        <v>409</v>
      </c>
      <c r="K846" s="2" t="str">
        <f t="shared" si="13"/>
        <v>200085-89 yearsGR113-132</v>
      </c>
    </row>
    <row r="847" spans="2:11" x14ac:dyDescent="0.35">
      <c r="B847">
        <v>2000</v>
      </c>
      <c r="C847">
        <v>2000</v>
      </c>
      <c r="D847" s="1" t="s">
        <v>407</v>
      </c>
      <c r="E847" s="1" t="s">
        <v>408</v>
      </c>
      <c r="F847" t="s">
        <v>93</v>
      </c>
      <c r="G847" t="s">
        <v>92</v>
      </c>
      <c r="H847">
        <v>24</v>
      </c>
      <c r="I847" t="s">
        <v>409</v>
      </c>
      <c r="J847" t="s">
        <v>409</v>
      </c>
      <c r="K847" s="2" t="str">
        <f t="shared" si="13"/>
        <v>200085-89 yearsGR113-133</v>
      </c>
    </row>
    <row r="848" spans="2:11" x14ac:dyDescent="0.35">
      <c r="B848">
        <v>2000</v>
      </c>
      <c r="C848">
        <v>2000</v>
      </c>
      <c r="D848" s="1" t="s">
        <v>407</v>
      </c>
      <c r="E848" s="1" t="s">
        <v>408</v>
      </c>
      <c r="F848" t="s">
        <v>91</v>
      </c>
      <c r="G848" t="s">
        <v>90</v>
      </c>
      <c r="H848">
        <v>1</v>
      </c>
      <c r="I848" t="s">
        <v>409</v>
      </c>
      <c r="J848" t="s">
        <v>409</v>
      </c>
      <c r="K848" s="2" t="str">
        <f t="shared" si="13"/>
        <v>200085-89 yearsGR113-134</v>
      </c>
    </row>
    <row r="849" spans="2:11" x14ac:dyDescent="0.35">
      <c r="B849">
        <v>2000</v>
      </c>
      <c r="C849">
        <v>2000</v>
      </c>
      <c r="D849" s="1" t="s">
        <v>407</v>
      </c>
      <c r="E849" s="1" t="s">
        <v>408</v>
      </c>
      <c r="F849" t="s">
        <v>89</v>
      </c>
      <c r="G849" t="s">
        <v>88</v>
      </c>
      <c r="H849">
        <v>337</v>
      </c>
      <c r="I849" t="s">
        <v>409</v>
      </c>
      <c r="J849" t="s">
        <v>409</v>
      </c>
      <c r="K849" s="2" t="str">
        <f t="shared" si="13"/>
        <v>200085-89 yearsGR113-135</v>
      </c>
    </row>
    <row r="850" spans="2:11" x14ac:dyDescent="0.35">
      <c r="B850">
        <v>2000</v>
      </c>
      <c r="C850">
        <v>2000</v>
      </c>
      <c r="D850" s="1" t="s">
        <v>407</v>
      </c>
      <c r="E850" s="1" t="s">
        <v>408</v>
      </c>
      <c r="F850" t="s">
        <v>87</v>
      </c>
      <c r="G850" t="s">
        <v>86</v>
      </c>
      <c r="H850">
        <v>229</v>
      </c>
      <c r="I850" t="s">
        <v>409</v>
      </c>
      <c r="J850" t="s">
        <v>409</v>
      </c>
      <c r="K850" s="2" t="str">
        <f t="shared" si="13"/>
        <v>200085-89 yearsGR113-136</v>
      </c>
    </row>
    <row r="851" spans="2:11" x14ac:dyDescent="0.35">
      <c r="B851">
        <v>2000</v>
      </c>
      <c r="C851">
        <v>2000</v>
      </c>
      <c r="D851" s="1" t="s">
        <v>410</v>
      </c>
      <c r="E851" s="1" t="s">
        <v>411</v>
      </c>
      <c r="F851" t="s">
        <v>345</v>
      </c>
      <c r="G851" t="s">
        <v>344</v>
      </c>
      <c r="H851">
        <v>2</v>
      </c>
      <c r="I851" t="s">
        <v>409</v>
      </c>
      <c r="J851" t="s">
        <v>409</v>
      </c>
      <c r="K851" s="2" t="str">
        <f t="shared" si="13"/>
        <v>200090-94 yearsGR113-001</v>
      </c>
    </row>
    <row r="852" spans="2:11" x14ac:dyDescent="0.35">
      <c r="B852">
        <v>2000</v>
      </c>
      <c r="C852">
        <v>2000</v>
      </c>
      <c r="D852" s="1" t="s">
        <v>410</v>
      </c>
      <c r="E852" s="1" t="s">
        <v>411</v>
      </c>
      <c r="F852" t="s">
        <v>333</v>
      </c>
      <c r="G852" t="s">
        <v>332</v>
      </c>
      <c r="H852">
        <v>168</v>
      </c>
      <c r="I852" t="s">
        <v>409</v>
      </c>
      <c r="J852" t="s">
        <v>409</v>
      </c>
      <c r="K852" s="2" t="str">
        <f t="shared" si="13"/>
        <v>200090-94 yearsGR113-003</v>
      </c>
    </row>
    <row r="853" spans="2:11" x14ac:dyDescent="0.35">
      <c r="B853">
        <v>2000</v>
      </c>
      <c r="C853">
        <v>2000</v>
      </c>
      <c r="D853" s="1" t="s">
        <v>410</v>
      </c>
      <c r="E853" s="1" t="s">
        <v>411</v>
      </c>
      <c r="F853" t="s">
        <v>331</v>
      </c>
      <c r="G853" t="s">
        <v>330</v>
      </c>
      <c r="H853">
        <v>31</v>
      </c>
      <c r="I853" t="s">
        <v>409</v>
      </c>
      <c r="J853" t="s">
        <v>409</v>
      </c>
      <c r="K853" s="2" t="str">
        <f t="shared" si="13"/>
        <v>200090-94 yearsGR113-004</v>
      </c>
    </row>
    <row r="854" spans="2:11" x14ac:dyDescent="0.35">
      <c r="B854">
        <v>2000</v>
      </c>
      <c r="C854">
        <v>2000</v>
      </c>
      <c r="D854" s="1" t="s">
        <v>410</v>
      </c>
      <c r="E854" s="1" t="s">
        <v>411</v>
      </c>
      <c r="F854" t="s">
        <v>329</v>
      </c>
      <c r="G854" t="s">
        <v>328</v>
      </c>
      <c r="H854">
        <v>26</v>
      </c>
      <c r="I854" t="s">
        <v>409</v>
      </c>
      <c r="J854" t="s">
        <v>409</v>
      </c>
      <c r="K854" s="2" t="str">
        <f t="shared" si="13"/>
        <v>200090-94 yearsGR113-005</v>
      </c>
    </row>
    <row r="855" spans="2:11" x14ac:dyDescent="0.35">
      <c r="B855">
        <v>2000</v>
      </c>
      <c r="C855">
        <v>2000</v>
      </c>
      <c r="D855" s="1" t="s">
        <v>410</v>
      </c>
      <c r="E855" s="1" t="s">
        <v>411</v>
      </c>
      <c r="F855" t="s">
        <v>337</v>
      </c>
      <c r="G855" t="s">
        <v>336</v>
      </c>
      <c r="H855">
        <v>5</v>
      </c>
      <c r="I855" t="s">
        <v>409</v>
      </c>
      <c r="J855" t="s">
        <v>409</v>
      </c>
      <c r="K855" s="2" t="str">
        <f t="shared" si="13"/>
        <v>200090-94 yearsGR113-006</v>
      </c>
    </row>
    <row r="856" spans="2:11" x14ac:dyDescent="0.35">
      <c r="B856">
        <v>2000</v>
      </c>
      <c r="C856">
        <v>2000</v>
      </c>
      <c r="D856" s="1" t="s">
        <v>410</v>
      </c>
      <c r="E856" s="1" t="s">
        <v>411</v>
      </c>
      <c r="F856" t="s">
        <v>325</v>
      </c>
      <c r="G856" t="s">
        <v>324</v>
      </c>
      <c r="H856">
        <v>4</v>
      </c>
      <c r="I856" t="s">
        <v>409</v>
      </c>
      <c r="J856" t="s">
        <v>409</v>
      </c>
      <c r="K856" s="2" t="str">
        <f t="shared" si="13"/>
        <v>200090-94 yearsGR113-009</v>
      </c>
    </row>
    <row r="857" spans="2:11" x14ac:dyDescent="0.35">
      <c r="B857">
        <v>2000</v>
      </c>
      <c r="C857">
        <v>2000</v>
      </c>
      <c r="D857" s="1" t="s">
        <v>410</v>
      </c>
      <c r="E857" s="1" t="s">
        <v>411</v>
      </c>
      <c r="F857" t="s">
        <v>323</v>
      </c>
      <c r="G857" t="s">
        <v>322</v>
      </c>
      <c r="H857">
        <v>2949</v>
      </c>
      <c r="I857" t="s">
        <v>409</v>
      </c>
      <c r="J857" t="s">
        <v>409</v>
      </c>
      <c r="K857" s="2" t="str">
        <f t="shared" si="13"/>
        <v>200090-94 yearsGR113-010</v>
      </c>
    </row>
    <row r="858" spans="2:11" x14ac:dyDescent="0.35">
      <c r="B858">
        <v>2000</v>
      </c>
      <c r="C858">
        <v>2000</v>
      </c>
      <c r="D858" s="1" t="s">
        <v>410</v>
      </c>
      <c r="E858" s="1" t="s">
        <v>411</v>
      </c>
      <c r="F858" t="s">
        <v>343</v>
      </c>
      <c r="G858" t="s">
        <v>342</v>
      </c>
      <c r="H858">
        <v>3</v>
      </c>
      <c r="I858" t="s">
        <v>409</v>
      </c>
      <c r="J858" t="s">
        <v>409</v>
      </c>
      <c r="K858" s="2" t="str">
        <f t="shared" si="13"/>
        <v>200090-94 yearsGR113-011</v>
      </c>
    </row>
    <row r="859" spans="2:11" x14ac:dyDescent="0.35">
      <c r="B859">
        <v>2000</v>
      </c>
      <c r="C859">
        <v>2000</v>
      </c>
      <c r="D859" s="1" t="s">
        <v>410</v>
      </c>
      <c r="E859" s="1" t="s">
        <v>411</v>
      </c>
      <c r="F859" t="s">
        <v>321</v>
      </c>
      <c r="G859" t="s">
        <v>320</v>
      </c>
      <c r="H859">
        <v>35</v>
      </c>
      <c r="I859" t="s">
        <v>409</v>
      </c>
      <c r="J859" t="s">
        <v>409</v>
      </c>
      <c r="K859" s="2" t="str">
        <f t="shared" si="13"/>
        <v>200090-94 yearsGR113-015</v>
      </c>
    </row>
    <row r="860" spans="2:11" x14ac:dyDescent="0.35">
      <c r="B860">
        <v>2000</v>
      </c>
      <c r="C860">
        <v>2000</v>
      </c>
      <c r="D860" s="1" t="s">
        <v>410</v>
      </c>
      <c r="E860" s="1" t="s">
        <v>411</v>
      </c>
      <c r="F860" t="s">
        <v>319</v>
      </c>
      <c r="G860" t="s">
        <v>318</v>
      </c>
      <c r="H860">
        <v>3</v>
      </c>
      <c r="I860" t="s">
        <v>409</v>
      </c>
      <c r="J860" t="s">
        <v>409</v>
      </c>
      <c r="K860" s="2" t="str">
        <f t="shared" si="13"/>
        <v>200090-94 yearsGR113-016</v>
      </c>
    </row>
    <row r="861" spans="2:11" x14ac:dyDescent="0.35">
      <c r="B861">
        <v>2000</v>
      </c>
      <c r="C861">
        <v>2000</v>
      </c>
      <c r="D861" s="1" t="s">
        <v>410</v>
      </c>
      <c r="E861" s="1" t="s">
        <v>411</v>
      </c>
      <c r="F861" t="s">
        <v>317</v>
      </c>
      <c r="G861" t="s">
        <v>316</v>
      </c>
      <c r="H861">
        <v>265</v>
      </c>
      <c r="I861" t="s">
        <v>409</v>
      </c>
      <c r="J861" t="s">
        <v>409</v>
      </c>
      <c r="K861" s="2" t="str">
        <f t="shared" si="13"/>
        <v>200090-94 yearsGR113-018</v>
      </c>
    </row>
    <row r="862" spans="2:11" x14ac:dyDescent="0.35">
      <c r="B862">
        <v>2000</v>
      </c>
      <c r="C862">
        <v>2000</v>
      </c>
      <c r="D862" s="1" t="s">
        <v>410</v>
      </c>
      <c r="E862" s="1" t="s">
        <v>411</v>
      </c>
      <c r="F862" t="s">
        <v>315</v>
      </c>
      <c r="G862" t="s">
        <v>314</v>
      </c>
      <c r="H862">
        <v>21564</v>
      </c>
      <c r="I862" t="s">
        <v>409</v>
      </c>
      <c r="J862" t="s">
        <v>409</v>
      </c>
      <c r="K862" s="2" t="str">
        <f t="shared" si="13"/>
        <v>200090-94 yearsGR113-019</v>
      </c>
    </row>
    <row r="863" spans="2:11" x14ac:dyDescent="0.35">
      <c r="B863">
        <v>2000</v>
      </c>
      <c r="C863">
        <v>2000</v>
      </c>
      <c r="D863" s="1" t="s">
        <v>410</v>
      </c>
      <c r="E863" s="1" t="s">
        <v>411</v>
      </c>
      <c r="F863" t="s">
        <v>313</v>
      </c>
      <c r="G863" t="s">
        <v>312</v>
      </c>
      <c r="H863">
        <v>249</v>
      </c>
      <c r="I863" t="s">
        <v>409</v>
      </c>
      <c r="J863" t="s">
        <v>409</v>
      </c>
      <c r="K863" s="2" t="str">
        <f t="shared" si="13"/>
        <v>200090-94 yearsGR113-020</v>
      </c>
    </row>
    <row r="864" spans="2:11" x14ac:dyDescent="0.35">
      <c r="B864">
        <v>2000</v>
      </c>
      <c r="C864">
        <v>2000</v>
      </c>
      <c r="D864" s="1" t="s">
        <v>410</v>
      </c>
      <c r="E864" s="1" t="s">
        <v>411</v>
      </c>
      <c r="F864" t="s">
        <v>311</v>
      </c>
      <c r="G864" t="s">
        <v>310</v>
      </c>
      <c r="H864">
        <v>274</v>
      </c>
      <c r="I864" t="s">
        <v>409</v>
      </c>
      <c r="J864" t="s">
        <v>409</v>
      </c>
      <c r="K864" s="2" t="str">
        <f t="shared" si="13"/>
        <v>200090-94 yearsGR113-021</v>
      </c>
    </row>
    <row r="865" spans="2:11" x14ac:dyDescent="0.35">
      <c r="B865">
        <v>2000</v>
      </c>
      <c r="C865">
        <v>2000</v>
      </c>
      <c r="D865" s="1" t="s">
        <v>410</v>
      </c>
      <c r="E865" s="1" t="s">
        <v>411</v>
      </c>
      <c r="F865" t="s">
        <v>309</v>
      </c>
      <c r="G865" t="s">
        <v>308</v>
      </c>
      <c r="H865">
        <v>641</v>
      </c>
      <c r="I865" t="s">
        <v>409</v>
      </c>
      <c r="J865" t="s">
        <v>409</v>
      </c>
      <c r="K865" s="2" t="str">
        <f t="shared" si="13"/>
        <v>200090-94 yearsGR113-022</v>
      </c>
    </row>
    <row r="866" spans="2:11" x14ac:dyDescent="0.35">
      <c r="B866">
        <v>2000</v>
      </c>
      <c r="C866">
        <v>2000</v>
      </c>
      <c r="D866" s="1" t="s">
        <v>410</v>
      </c>
      <c r="E866" s="1" t="s">
        <v>411</v>
      </c>
      <c r="F866" t="s">
        <v>307</v>
      </c>
      <c r="G866" t="s">
        <v>306</v>
      </c>
      <c r="H866">
        <v>3518</v>
      </c>
      <c r="I866" t="s">
        <v>409</v>
      </c>
      <c r="J866" t="s">
        <v>409</v>
      </c>
      <c r="K866" s="2" t="str">
        <f t="shared" si="13"/>
        <v>200090-94 yearsGR113-023</v>
      </c>
    </row>
    <row r="867" spans="2:11" x14ac:dyDescent="0.35">
      <c r="B867">
        <v>2000</v>
      </c>
      <c r="C867">
        <v>2000</v>
      </c>
      <c r="D867" s="1" t="s">
        <v>410</v>
      </c>
      <c r="E867" s="1" t="s">
        <v>411</v>
      </c>
      <c r="F867" t="s">
        <v>305</v>
      </c>
      <c r="G867" t="s">
        <v>304</v>
      </c>
      <c r="H867">
        <v>359</v>
      </c>
      <c r="I867" t="s">
        <v>409</v>
      </c>
      <c r="J867" t="s">
        <v>409</v>
      </c>
      <c r="K867" s="2" t="str">
        <f t="shared" si="13"/>
        <v>200090-94 yearsGR113-024</v>
      </c>
    </row>
    <row r="868" spans="2:11" x14ac:dyDescent="0.35">
      <c r="B868">
        <v>2000</v>
      </c>
      <c r="C868">
        <v>2000</v>
      </c>
      <c r="D868" s="1" t="s">
        <v>410</v>
      </c>
      <c r="E868" s="1" t="s">
        <v>411</v>
      </c>
      <c r="F868" t="s">
        <v>303</v>
      </c>
      <c r="G868" t="s">
        <v>302</v>
      </c>
      <c r="H868">
        <v>1196</v>
      </c>
      <c r="I868" t="s">
        <v>409</v>
      </c>
      <c r="J868" t="s">
        <v>409</v>
      </c>
      <c r="K868" s="2" t="str">
        <f t="shared" si="13"/>
        <v>200090-94 yearsGR113-025</v>
      </c>
    </row>
    <row r="869" spans="2:11" x14ac:dyDescent="0.35">
      <c r="B869">
        <v>2000</v>
      </c>
      <c r="C869">
        <v>2000</v>
      </c>
      <c r="D869" s="1" t="s">
        <v>410</v>
      </c>
      <c r="E869" s="1" t="s">
        <v>411</v>
      </c>
      <c r="F869" t="s">
        <v>301</v>
      </c>
      <c r="G869" t="s">
        <v>300</v>
      </c>
      <c r="H869">
        <v>73</v>
      </c>
      <c r="I869" t="s">
        <v>409</v>
      </c>
      <c r="J869" t="s">
        <v>409</v>
      </c>
      <c r="K869" s="2" t="str">
        <f t="shared" si="13"/>
        <v>200090-94 yearsGR113-026</v>
      </c>
    </row>
    <row r="870" spans="2:11" x14ac:dyDescent="0.35">
      <c r="B870">
        <v>2000</v>
      </c>
      <c r="C870">
        <v>2000</v>
      </c>
      <c r="D870" s="1" t="s">
        <v>410</v>
      </c>
      <c r="E870" s="1" t="s">
        <v>411</v>
      </c>
      <c r="F870" t="s">
        <v>299</v>
      </c>
      <c r="G870" t="s">
        <v>298</v>
      </c>
      <c r="H870">
        <v>2902</v>
      </c>
      <c r="I870" t="s">
        <v>409</v>
      </c>
      <c r="J870" t="s">
        <v>409</v>
      </c>
      <c r="K870" s="2" t="str">
        <f t="shared" si="13"/>
        <v>200090-94 yearsGR113-027</v>
      </c>
    </row>
    <row r="871" spans="2:11" x14ac:dyDescent="0.35">
      <c r="B871">
        <v>2000</v>
      </c>
      <c r="C871">
        <v>2000</v>
      </c>
      <c r="D871" s="1" t="s">
        <v>410</v>
      </c>
      <c r="E871" s="1" t="s">
        <v>411</v>
      </c>
      <c r="F871" t="s">
        <v>297</v>
      </c>
      <c r="G871" t="s">
        <v>296</v>
      </c>
      <c r="H871">
        <v>252</v>
      </c>
      <c r="I871" t="s">
        <v>409</v>
      </c>
      <c r="J871" t="s">
        <v>409</v>
      </c>
      <c r="K871" s="2" t="str">
        <f t="shared" si="13"/>
        <v>200090-94 yearsGR113-028</v>
      </c>
    </row>
    <row r="872" spans="2:11" x14ac:dyDescent="0.35">
      <c r="B872">
        <v>2000</v>
      </c>
      <c r="C872">
        <v>2000</v>
      </c>
      <c r="D872" s="1" t="s">
        <v>410</v>
      </c>
      <c r="E872" s="1" t="s">
        <v>411</v>
      </c>
      <c r="F872" t="s">
        <v>295</v>
      </c>
      <c r="G872" t="s">
        <v>294</v>
      </c>
      <c r="H872">
        <v>1880</v>
      </c>
      <c r="I872" t="s">
        <v>409</v>
      </c>
      <c r="J872" t="s">
        <v>409</v>
      </c>
      <c r="K872" s="2" t="str">
        <f t="shared" si="13"/>
        <v>200090-94 yearsGR113-029</v>
      </c>
    </row>
    <row r="873" spans="2:11" x14ac:dyDescent="0.35">
      <c r="B873">
        <v>2000</v>
      </c>
      <c r="C873">
        <v>2000</v>
      </c>
      <c r="D873" s="1" t="s">
        <v>410</v>
      </c>
      <c r="E873" s="1" t="s">
        <v>411</v>
      </c>
      <c r="F873" t="s">
        <v>293</v>
      </c>
      <c r="G873" t="s">
        <v>292</v>
      </c>
      <c r="H873">
        <v>92</v>
      </c>
      <c r="I873" t="s">
        <v>409</v>
      </c>
      <c r="J873" t="s">
        <v>409</v>
      </c>
      <c r="K873" s="2" t="str">
        <f t="shared" si="13"/>
        <v>200090-94 yearsGR113-030</v>
      </c>
    </row>
    <row r="874" spans="2:11" x14ac:dyDescent="0.35">
      <c r="B874">
        <v>2000</v>
      </c>
      <c r="C874">
        <v>2000</v>
      </c>
      <c r="D874" s="1" t="s">
        <v>410</v>
      </c>
      <c r="E874" s="1" t="s">
        <v>411</v>
      </c>
      <c r="F874" t="s">
        <v>291</v>
      </c>
      <c r="G874" t="s">
        <v>290</v>
      </c>
      <c r="H874">
        <v>333</v>
      </c>
      <c r="I874" t="s">
        <v>409</v>
      </c>
      <c r="J874" t="s">
        <v>409</v>
      </c>
      <c r="K874" s="2" t="str">
        <f t="shared" si="13"/>
        <v>200090-94 yearsGR113-031</v>
      </c>
    </row>
    <row r="875" spans="2:11" x14ac:dyDescent="0.35">
      <c r="B875">
        <v>2000</v>
      </c>
      <c r="C875">
        <v>2000</v>
      </c>
      <c r="D875" s="1" t="s">
        <v>410</v>
      </c>
      <c r="E875" s="1" t="s">
        <v>411</v>
      </c>
      <c r="F875" t="s">
        <v>289</v>
      </c>
      <c r="G875" t="s">
        <v>288</v>
      </c>
      <c r="H875">
        <v>453</v>
      </c>
      <c r="I875" t="s">
        <v>409</v>
      </c>
      <c r="J875" t="s">
        <v>409</v>
      </c>
      <c r="K875" s="2" t="str">
        <f t="shared" si="13"/>
        <v>200090-94 yearsGR113-032</v>
      </c>
    </row>
    <row r="876" spans="2:11" x14ac:dyDescent="0.35">
      <c r="B876">
        <v>2000</v>
      </c>
      <c r="C876">
        <v>2000</v>
      </c>
      <c r="D876" s="1" t="s">
        <v>410</v>
      </c>
      <c r="E876" s="1" t="s">
        <v>411</v>
      </c>
      <c r="F876" t="s">
        <v>287</v>
      </c>
      <c r="G876" t="s">
        <v>286</v>
      </c>
      <c r="H876">
        <v>2638</v>
      </c>
      <c r="I876" t="s">
        <v>409</v>
      </c>
      <c r="J876" t="s">
        <v>409</v>
      </c>
      <c r="K876" s="2" t="str">
        <f t="shared" si="13"/>
        <v>200090-94 yearsGR113-033</v>
      </c>
    </row>
    <row r="877" spans="2:11" x14ac:dyDescent="0.35">
      <c r="B877">
        <v>2000</v>
      </c>
      <c r="C877">
        <v>2000</v>
      </c>
      <c r="D877" s="1" t="s">
        <v>410</v>
      </c>
      <c r="E877" s="1" t="s">
        <v>411</v>
      </c>
      <c r="F877" t="s">
        <v>285</v>
      </c>
      <c r="G877" t="s">
        <v>284</v>
      </c>
      <c r="H877">
        <v>397</v>
      </c>
      <c r="I877" t="s">
        <v>409</v>
      </c>
      <c r="J877" t="s">
        <v>409</v>
      </c>
      <c r="K877" s="2" t="str">
        <f t="shared" si="13"/>
        <v>200090-94 yearsGR113-034</v>
      </c>
    </row>
    <row r="878" spans="2:11" x14ac:dyDescent="0.35">
      <c r="B878">
        <v>2000</v>
      </c>
      <c r="C878">
        <v>2000</v>
      </c>
      <c r="D878" s="1" t="s">
        <v>410</v>
      </c>
      <c r="E878" s="1" t="s">
        <v>411</v>
      </c>
      <c r="F878" t="s">
        <v>283</v>
      </c>
      <c r="G878" t="s">
        <v>282</v>
      </c>
      <c r="H878">
        <v>875</v>
      </c>
      <c r="I878" t="s">
        <v>409</v>
      </c>
      <c r="J878" t="s">
        <v>409</v>
      </c>
      <c r="K878" s="2" t="str">
        <f t="shared" si="13"/>
        <v>200090-94 yearsGR113-035</v>
      </c>
    </row>
    <row r="879" spans="2:11" x14ac:dyDescent="0.35">
      <c r="B879">
        <v>2000</v>
      </c>
      <c r="C879">
        <v>2000</v>
      </c>
      <c r="D879" s="1" t="s">
        <v>410</v>
      </c>
      <c r="E879" s="1" t="s">
        <v>411</v>
      </c>
      <c r="F879" t="s">
        <v>281</v>
      </c>
      <c r="G879" t="s">
        <v>280</v>
      </c>
      <c r="H879">
        <v>166</v>
      </c>
      <c r="I879" t="s">
        <v>409</v>
      </c>
      <c r="J879" t="s">
        <v>409</v>
      </c>
      <c r="K879" s="2" t="str">
        <f t="shared" si="13"/>
        <v>200090-94 yearsGR113-036</v>
      </c>
    </row>
    <row r="880" spans="2:11" x14ac:dyDescent="0.35">
      <c r="B880">
        <v>2000</v>
      </c>
      <c r="C880">
        <v>2000</v>
      </c>
      <c r="D880" s="1" t="s">
        <v>410</v>
      </c>
      <c r="E880" s="1" t="s">
        <v>411</v>
      </c>
      <c r="F880" t="s">
        <v>279</v>
      </c>
      <c r="G880" t="s">
        <v>278</v>
      </c>
      <c r="H880">
        <v>2329</v>
      </c>
      <c r="I880" t="s">
        <v>409</v>
      </c>
      <c r="J880" t="s">
        <v>409</v>
      </c>
      <c r="K880" s="2" t="str">
        <f t="shared" si="13"/>
        <v>200090-94 yearsGR113-037</v>
      </c>
    </row>
    <row r="881" spans="2:11" x14ac:dyDescent="0.35">
      <c r="B881">
        <v>2000</v>
      </c>
      <c r="C881">
        <v>2000</v>
      </c>
      <c r="D881" s="1" t="s">
        <v>410</v>
      </c>
      <c r="E881" s="1" t="s">
        <v>411</v>
      </c>
      <c r="F881" t="s">
        <v>277</v>
      </c>
      <c r="G881" t="s">
        <v>276</v>
      </c>
      <c r="H881">
        <v>24</v>
      </c>
      <c r="I881" t="s">
        <v>409</v>
      </c>
      <c r="J881" t="s">
        <v>409</v>
      </c>
      <c r="K881" s="2" t="str">
        <f t="shared" si="13"/>
        <v>200090-94 yearsGR113-038</v>
      </c>
    </row>
    <row r="882" spans="2:11" x14ac:dyDescent="0.35">
      <c r="B882">
        <v>2000</v>
      </c>
      <c r="C882">
        <v>2000</v>
      </c>
      <c r="D882" s="1" t="s">
        <v>410</v>
      </c>
      <c r="E882" s="1" t="s">
        <v>411</v>
      </c>
      <c r="F882" t="s">
        <v>275</v>
      </c>
      <c r="G882" t="s">
        <v>274</v>
      </c>
      <c r="H882">
        <v>856</v>
      </c>
      <c r="I882" t="s">
        <v>409</v>
      </c>
      <c r="J882" t="s">
        <v>409</v>
      </c>
      <c r="K882" s="2" t="str">
        <f t="shared" si="13"/>
        <v>200090-94 yearsGR113-039</v>
      </c>
    </row>
    <row r="883" spans="2:11" x14ac:dyDescent="0.35">
      <c r="B883">
        <v>2000</v>
      </c>
      <c r="C883">
        <v>2000</v>
      </c>
      <c r="D883" s="1" t="s">
        <v>410</v>
      </c>
      <c r="E883" s="1" t="s">
        <v>411</v>
      </c>
      <c r="F883" t="s">
        <v>273</v>
      </c>
      <c r="G883" t="s">
        <v>272</v>
      </c>
      <c r="H883">
        <v>1041</v>
      </c>
      <c r="I883" t="s">
        <v>409</v>
      </c>
      <c r="J883" t="s">
        <v>409</v>
      </c>
      <c r="K883" s="2" t="str">
        <f t="shared" si="13"/>
        <v>200090-94 yearsGR113-040</v>
      </c>
    </row>
    <row r="884" spans="2:11" x14ac:dyDescent="0.35">
      <c r="B884">
        <v>2000</v>
      </c>
      <c r="C884">
        <v>2000</v>
      </c>
      <c r="D884" s="1" t="s">
        <v>410</v>
      </c>
      <c r="E884" s="1" t="s">
        <v>411</v>
      </c>
      <c r="F884" t="s">
        <v>271</v>
      </c>
      <c r="G884" t="s">
        <v>270</v>
      </c>
      <c r="H884">
        <v>401</v>
      </c>
      <c r="I884" t="s">
        <v>409</v>
      </c>
      <c r="J884" t="s">
        <v>409</v>
      </c>
      <c r="K884" s="2" t="str">
        <f t="shared" si="13"/>
        <v>200090-94 yearsGR113-041</v>
      </c>
    </row>
    <row r="885" spans="2:11" x14ac:dyDescent="0.35">
      <c r="B885">
        <v>2000</v>
      </c>
      <c r="C885">
        <v>2000</v>
      </c>
      <c r="D885" s="1" t="s">
        <v>410</v>
      </c>
      <c r="E885" s="1" t="s">
        <v>411</v>
      </c>
      <c r="F885" t="s">
        <v>269</v>
      </c>
      <c r="G885" t="s">
        <v>268</v>
      </c>
      <c r="H885">
        <v>7</v>
      </c>
      <c r="I885" t="s">
        <v>409</v>
      </c>
      <c r="J885" t="s">
        <v>409</v>
      </c>
      <c r="K885" s="2" t="str">
        <f t="shared" si="13"/>
        <v>200090-94 yearsGR113-042</v>
      </c>
    </row>
    <row r="886" spans="2:11" x14ac:dyDescent="0.35">
      <c r="B886">
        <v>2000</v>
      </c>
      <c r="C886">
        <v>2000</v>
      </c>
      <c r="D886" s="1" t="s">
        <v>410</v>
      </c>
      <c r="E886" s="1" t="s">
        <v>411</v>
      </c>
      <c r="F886" t="s">
        <v>267</v>
      </c>
      <c r="G886" t="s">
        <v>266</v>
      </c>
      <c r="H886">
        <v>2937</v>
      </c>
      <c r="I886" t="s">
        <v>409</v>
      </c>
      <c r="J886" t="s">
        <v>409</v>
      </c>
      <c r="K886" s="2" t="str">
        <f t="shared" si="13"/>
        <v>200090-94 yearsGR113-043</v>
      </c>
    </row>
    <row r="887" spans="2:11" x14ac:dyDescent="0.35">
      <c r="B887">
        <v>2000</v>
      </c>
      <c r="C887">
        <v>2000</v>
      </c>
      <c r="D887" s="1" t="s">
        <v>410</v>
      </c>
      <c r="E887" s="1" t="s">
        <v>411</v>
      </c>
      <c r="F887" t="s">
        <v>265</v>
      </c>
      <c r="G887" t="s">
        <v>264</v>
      </c>
      <c r="H887">
        <v>1143</v>
      </c>
      <c r="I887" t="s">
        <v>409</v>
      </c>
      <c r="J887" t="s">
        <v>409</v>
      </c>
      <c r="K887" s="2" t="str">
        <f t="shared" si="13"/>
        <v>200090-94 yearsGR113-044</v>
      </c>
    </row>
    <row r="888" spans="2:11" x14ac:dyDescent="0.35">
      <c r="B888">
        <v>2000</v>
      </c>
      <c r="C888">
        <v>2000</v>
      </c>
      <c r="D888" s="1" t="s">
        <v>410</v>
      </c>
      <c r="E888" s="1" t="s">
        <v>411</v>
      </c>
      <c r="F888" t="s">
        <v>263</v>
      </c>
      <c r="G888" t="s">
        <v>262</v>
      </c>
      <c r="H888">
        <v>638</v>
      </c>
      <c r="I888" t="s">
        <v>409</v>
      </c>
      <c r="J888" t="s">
        <v>409</v>
      </c>
      <c r="K888" s="2" t="str">
        <f t="shared" si="13"/>
        <v>200090-94 yearsGR113-045</v>
      </c>
    </row>
    <row r="889" spans="2:11" x14ac:dyDescent="0.35">
      <c r="B889">
        <v>2000</v>
      </c>
      <c r="C889">
        <v>2000</v>
      </c>
      <c r="D889" s="1" t="s">
        <v>410</v>
      </c>
      <c r="E889" s="1" t="s">
        <v>411</v>
      </c>
      <c r="F889" t="s">
        <v>261</v>
      </c>
      <c r="G889" t="s">
        <v>260</v>
      </c>
      <c r="H889">
        <v>4104</v>
      </c>
      <c r="I889" t="s">
        <v>409</v>
      </c>
      <c r="J889" t="s">
        <v>409</v>
      </c>
      <c r="K889" s="2" t="str">
        <f t="shared" si="13"/>
        <v>200090-94 yearsGR113-046</v>
      </c>
    </row>
    <row r="890" spans="2:11" x14ac:dyDescent="0.35">
      <c r="B890">
        <v>2000</v>
      </c>
      <c r="C890">
        <v>2000</v>
      </c>
      <c r="D890" s="1" t="s">
        <v>410</v>
      </c>
      <c r="E890" s="1" t="s">
        <v>411</v>
      </c>
      <c r="F890" t="s">
        <v>259</v>
      </c>
      <c r="G890" t="s">
        <v>258</v>
      </c>
      <c r="H890">
        <v>781</v>
      </c>
      <c r="I890" t="s">
        <v>409</v>
      </c>
      <c r="J890" t="s">
        <v>409</v>
      </c>
      <c r="K890" s="2" t="str">
        <f t="shared" si="13"/>
        <v>200090-94 yearsGR113-047</v>
      </c>
    </row>
    <row r="891" spans="2:11" x14ac:dyDescent="0.35">
      <c r="B891">
        <v>2000</v>
      </c>
      <c r="C891">
        <v>2000</v>
      </c>
      <c r="D891" s="1" t="s">
        <v>410</v>
      </c>
      <c r="E891" s="1" t="s">
        <v>411</v>
      </c>
      <c r="F891" t="s">
        <v>257</v>
      </c>
      <c r="G891" t="s">
        <v>256</v>
      </c>
      <c r="H891">
        <v>712</v>
      </c>
      <c r="I891" t="s">
        <v>409</v>
      </c>
      <c r="J891" t="s">
        <v>409</v>
      </c>
      <c r="K891" s="2" t="str">
        <f t="shared" si="13"/>
        <v>200090-94 yearsGR113-048</v>
      </c>
    </row>
    <row r="892" spans="2:11" x14ac:dyDescent="0.35">
      <c r="B892">
        <v>2000</v>
      </c>
      <c r="C892">
        <v>2000</v>
      </c>
      <c r="D892" s="1" t="s">
        <v>410</v>
      </c>
      <c r="E892" s="1" t="s">
        <v>411</v>
      </c>
      <c r="F892" t="s">
        <v>255</v>
      </c>
      <c r="G892" t="s">
        <v>254</v>
      </c>
      <c r="H892">
        <v>69</v>
      </c>
      <c r="I892" t="s">
        <v>409</v>
      </c>
      <c r="J892" t="s">
        <v>409</v>
      </c>
      <c r="K892" s="2" t="str">
        <f t="shared" si="13"/>
        <v>200090-94 yearsGR113-049</v>
      </c>
    </row>
    <row r="893" spans="2:11" x14ac:dyDescent="0.35">
      <c r="B893">
        <v>2000</v>
      </c>
      <c r="C893">
        <v>2000</v>
      </c>
      <c r="D893" s="1" t="s">
        <v>410</v>
      </c>
      <c r="E893" s="1" t="s">
        <v>411</v>
      </c>
      <c r="F893" t="s">
        <v>253</v>
      </c>
      <c r="G893" t="s">
        <v>252</v>
      </c>
      <c r="H893">
        <v>16</v>
      </c>
      <c r="I893" t="s">
        <v>409</v>
      </c>
      <c r="J893" t="s">
        <v>409</v>
      </c>
      <c r="K893" s="2" t="str">
        <f t="shared" si="13"/>
        <v>200090-94 yearsGR113-050</v>
      </c>
    </row>
    <row r="894" spans="2:11" x14ac:dyDescent="0.35">
      <c r="B894">
        <v>2000</v>
      </c>
      <c r="C894">
        <v>2000</v>
      </c>
      <c r="D894" s="1" t="s">
        <v>410</v>
      </c>
      <c r="E894" s="1" t="s">
        <v>411</v>
      </c>
      <c r="F894" t="s">
        <v>251</v>
      </c>
      <c r="G894" t="s">
        <v>250</v>
      </c>
      <c r="H894">
        <v>1627</v>
      </c>
      <c r="I894" t="s">
        <v>409</v>
      </c>
      <c r="J894" t="s">
        <v>409</v>
      </c>
      <c r="K894" s="2" t="str">
        <f t="shared" si="13"/>
        <v>200090-94 yearsGR113-051</v>
      </c>
    </row>
    <row r="895" spans="2:11" x14ac:dyDescent="0.35">
      <c r="B895">
        <v>2000</v>
      </c>
      <c r="C895">
        <v>2000</v>
      </c>
      <c r="D895" s="1" t="s">
        <v>410</v>
      </c>
      <c r="E895" s="1" t="s">
        <v>411</v>
      </c>
      <c r="F895" t="s">
        <v>249</v>
      </c>
      <c r="G895" t="s">
        <v>248</v>
      </c>
      <c r="H895">
        <v>10257</v>
      </c>
      <c r="I895" t="s">
        <v>409</v>
      </c>
      <c r="J895" t="s">
        <v>409</v>
      </c>
      <c r="K895" s="2" t="str">
        <f t="shared" si="13"/>
        <v>200090-94 yearsGR113-052</v>
      </c>
    </row>
    <row r="896" spans="2:11" x14ac:dyDescent="0.35">
      <c r="B896">
        <v>2000</v>
      </c>
      <c r="C896">
        <v>2000</v>
      </c>
      <c r="D896" s="1" t="s">
        <v>410</v>
      </c>
      <c r="E896" s="1" t="s">
        <v>411</v>
      </c>
      <c r="F896" t="s">
        <v>247</v>
      </c>
      <c r="G896" t="s">
        <v>246</v>
      </c>
      <c r="H896">
        <v>117092</v>
      </c>
      <c r="I896" t="s">
        <v>409</v>
      </c>
      <c r="J896" t="s">
        <v>409</v>
      </c>
      <c r="K896" s="2" t="str">
        <f t="shared" si="13"/>
        <v>200090-94 yearsGR113-053</v>
      </c>
    </row>
    <row r="897" spans="2:11" x14ac:dyDescent="0.35">
      <c r="B897">
        <v>2000</v>
      </c>
      <c r="C897">
        <v>2000</v>
      </c>
      <c r="D897" s="1" t="s">
        <v>410</v>
      </c>
      <c r="E897" s="1" t="s">
        <v>411</v>
      </c>
      <c r="F897" t="s">
        <v>245</v>
      </c>
      <c r="G897" t="s">
        <v>244</v>
      </c>
      <c r="H897">
        <v>86424</v>
      </c>
      <c r="I897" t="s">
        <v>409</v>
      </c>
      <c r="J897" t="s">
        <v>409</v>
      </c>
      <c r="K897" s="2" t="str">
        <f t="shared" si="13"/>
        <v>200090-94 yearsGR113-054</v>
      </c>
    </row>
    <row r="898" spans="2:11" x14ac:dyDescent="0.35">
      <c r="B898">
        <v>2000</v>
      </c>
      <c r="C898">
        <v>2000</v>
      </c>
      <c r="D898" s="1" t="s">
        <v>410</v>
      </c>
      <c r="E898" s="1" t="s">
        <v>411</v>
      </c>
      <c r="F898" t="s">
        <v>243</v>
      </c>
      <c r="G898" t="s">
        <v>242</v>
      </c>
      <c r="H898">
        <v>231</v>
      </c>
      <c r="I898" t="s">
        <v>409</v>
      </c>
      <c r="J898" t="s">
        <v>409</v>
      </c>
      <c r="K898" s="2" t="str">
        <f t="shared" si="13"/>
        <v>200090-94 yearsGR113-055</v>
      </c>
    </row>
    <row r="899" spans="2:11" x14ac:dyDescent="0.35">
      <c r="B899">
        <v>2000</v>
      </c>
      <c r="C899">
        <v>2000</v>
      </c>
      <c r="D899" s="1" t="s">
        <v>410</v>
      </c>
      <c r="E899" s="1" t="s">
        <v>411</v>
      </c>
      <c r="F899" t="s">
        <v>241</v>
      </c>
      <c r="G899" t="s">
        <v>240</v>
      </c>
      <c r="H899">
        <v>2886</v>
      </c>
      <c r="I899" t="s">
        <v>409</v>
      </c>
      <c r="J899" t="s">
        <v>409</v>
      </c>
      <c r="K899" s="2" t="str">
        <f t="shared" ref="K899:K962" si="14">C899&amp;D899&amp;G899</f>
        <v>200090-94 yearsGR113-056</v>
      </c>
    </row>
    <row r="900" spans="2:11" x14ac:dyDescent="0.35">
      <c r="B900">
        <v>2000</v>
      </c>
      <c r="C900">
        <v>2000</v>
      </c>
      <c r="D900" s="1" t="s">
        <v>410</v>
      </c>
      <c r="E900" s="1" t="s">
        <v>411</v>
      </c>
      <c r="F900" t="s">
        <v>239</v>
      </c>
      <c r="G900" t="s">
        <v>238</v>
      </c>
      <c r="H900">
        <v>361</v>
      </c>
      <c r="I900" t="s">
        <v>409</v>
      </c>
      <c r="J900" t="s">
        <v>409</v>
      </c>
      <c r="K900" s="2" t="str">
        <f t="shared" si="14"/>
        <v>200090-94 yearsGR113-057</v>
      </c>
    </row>
    <row r="901" spans="2:11" x14ac:dyDescent="0.35">
      <c r="B901">
        <v>2000</v>
      </c>
      <c r="C901">
        <v>2000</v>
      </c>
      <c r="D901" s="1" t="s">
        <v>410</v>
      </c>
      <c r="E901" s="1" t="s">
        <v>411</v>
      </c>
      <c r="F901" t="s">
        <v>237</v>
      </c>
      <c r="G901" t="s">
        <v>236</v>
      </c>
      <c r="H901">
        <v>60269</v>
      </c>
      <c r="I901" t="s">
        <v>409</v>
      </c>
      <c r="J901" t="s">
        <v>409</v>
      </c>
      <c r="K901" s="2" t="str">
        <f t="shared" si="14"/>
        <v>200090-94 yearsGR113-058</v>
      </c>
    </row>
    <row r="902" spans="2:11" x14ac:dyDescent="0.35">
      <c r="B902">
        <v>2000</v>
      </c>
      <c r="C902">
        <v>2000</v>
      </c>
      <c r="D902" s="1" t="s">
        <v>410</v>
      </c>
      <c r="E902" s="1" t="s">
        <v>411</v>
      </c>
      <c r="F902" t="s">
        <v>235</v>
      </c>
      <c r="G902" t="s">
        <v>234</v>
      </c>
      <c r="H902">
        <v>18701</v>
      </c>
      <c r="I902" t="s">
        <v>409</v>
      </c>
      <c r="J902" t="s">
        <v>409</v>
      </c>
      <c r="K902" s="2" t="str">
        <f t="shared" si="14"/>
        <v>200090-94 yearsGR113-059</v>
      </c>
    </row>
    <row r="903" spans="2:11" x14ac:dyDescent="0.35">
      <c r="B903">
        <v>2000</v>
      </c>
      <c r="C903">
        <v>2000</v>
      </c>
      <c r="D903" s="1" t="s">
        <v>410</v>
      </c>
      <c r="E903" s="1" t="s">
        <v>411</v>
      </c>
      <c r="F903" t="s">
        <v>233</v>
      </c>
      <c r="G903" t="s">
        <v>232</v>
      </c>
      <c r="H903">
        <v>318</v>
      </c>
      <c r="I903" t="s">
        <v>409</v>
      </c>
      <c r="J903" t="s">
        <v>409</v>
      </c>
      <c r="K903" s="2" t="str">
        <f t="shared" si="14"/>
        <v>200090-94 yearsGR113-060</v>
      </c>
    </row>
    <row r="904" spans="2:11" x14ac:dyDescent="0.35">
      <c r="B904">
        <v>2000</v>
      </c>
      <c r="C904">
        <v>2000</v>
      </c>
      <c r="D904" s="1" t="s">
        <v>410</v>
      </c>
      <c r="E904" s="1" t="s">
        <v>411</v>
      </c>
      <c r="F904" t="s">
        <v>231</v>
      </c>
      <c r="G904" t="s">
        <v>230</v>
      </c>
      <c r="H904">
        <v>41250</v>
      </c>
      <c r="I904" t="s">
        <v>409</v>
      </c>
      <c r="J904" t="s">
        <v>409</v>
      </c>
      <c r="K904" s="2" t="str">
        <f t="shared" si="14"/>
        <v>200090-94 yearsGR113-061</v>
      </c>
    </row>
    <row r="905" spans="2:11" x14ac:dyDescent="0.35">
      <c r="B905">
        <v>2000</v>
      </c>
      <c r="C905">
        <v>2000</v>
      </c>
      <c r="D905" s="1" t="s">
        <v>410</v>
      </c>
      <c r="E905" s="1" t="s">
        <v>411</v>
      </c>
      <c r="F905" t="s">
        <v>229</v>
      </c>
      <c r="G905" t="s">
        <v>228</v>
      </c>
      <c r="H905">
        <v>7953</v>
      </c>
      <c r="I905" t="s">
        <v>409</v>
      </c>
      <c r="J905" t="s">
        <v>409</v>
      </c>
      <c r="K905" s="2" t="str">
        <f t="shared" si="14"/>
        <v>200090-94 yearsGR113-062</v>
      </c>
    </row>
    <row r="906" spans="2:11" x14ac:dyDescent="0.35">
      <c r="B906">
        <v>2000</v>
      </c>
      <c r="C906">
        <v>2000</v>
      </c>
      <c r="D906" s="1" t="s">
        <v>410</v>
      </c>
      <c r="E906" s="1" t="s">
        <v>411</v>
      </c>
      <c r="F906" t="s">
        <v>227</v>
      </c>
      <c r="G906" t="s">
        <v>226</v>
      </c>
      <c r="H906">
        <v>33297</v>
      </c>
      <c r="I906" t="s">
        <v>409</v>
      </c>
      <c r="J906" t="s">
        <v>409</v>
      </c>
      <c r="K906" s="2" t="str">
        <f t="shared" si="14"/>
        <v>200090-94 yearsGR113-063</v>
      </c>
    </row>
    <row r="907" spans="2:11" x14ac:dyDescent="0.35">
      <c r="B907">
        <v>2000</v>
      </c>
      <c r="C907">
        <v>2000</v>
      </c>
      <c r="D907" s="1" t="s">
        <v>410</v>
      </c>
      <c r="E907" s="1" t="s">
        <v>411</v>
      </c>
      <c r="F907" t="s">
        <v>225</v>
      </c>
      <c r="G907" t="s">
        <v>224</v>
      </c>
      <c r="H907">
        <v>22677</v>
      </c>
      <c r="I907" t="s">
        <v>409</v>
      </c>
      <c r="J907" t="s">
        <v>409</v>
      </c>
      <c r="K907" s="2" t="str">
        <f t="shared" si="14"/>
        <v>200090-94 yearsGR113-064</v>
      </c>
    </row>
    <row r="908" spans="2:11" x14ac:dyDescent="0.35">
      <c r="B908">
        <v>2000</v>
      </c>
      <c r="C908">
        <v>2000</v>
      </c>
      <c r="D908" s="1" t="s">
        <v>410</v>
      </c>
      <c r="E908" s="1" t="s">
        <v>411</v>
      </c>
      <c r="F908" t="s">
        <v>223</v>
      </c>
      <c r="G908" t="s">
        <v>222</v>
      </c>
      <c r="H908">
        <v>30</v>
      </c>
      <c r="I908" t="s">
        <v>409</v>
      </c>
      <c r="J908" t="s">
        <v>409</v>
      </c>
      <c r="K908" s="2" t="str">
        <f t="shared" si="14"/>
        <v>200090-94 yearsGR113-065</v>
      </c>
    </row>
    <row r="909" spans="2:11" x14ac:dyDescent="0.35">
      <c r="B909">
        <v>2000</v>
      </c>
      <c r="C909">
        <v>2000</v>
      </c>
      <c r="D909" s="1" t="s">
        <v>410</v>
      </c>
      <c r="E909" s="1" t="s">
        <v>411</v>
      </c>
      <c r="F909" t="s">
        <v>221</v>
      </c>
      <c r="G909" t="s">
        <v>220</v>
      </c>
      <c r="H909">
        <v>24</v>
      </c>
      <c r="I909" t="s">
        <v>409</v>
      </c>
      <c r="J909" t="s">
        <v>409</v>
      </c>
      <c r="K909" s="2" t="str">
        <f t="shared" si="14"/>
        <v>200090-94 yearsGR113-066</v>
      </c>
    </row>
    <row r="910" spans="2:11" x14ac:dyDescent="0.35">
      <c r="B910">
        <v>2000</v>
      </c>
      <c r="C910">
        <v>2000</v>
      </c>
      <c r="D910" s="1" t="s">
        <v>410</v>
      </c>
      <c r="E910" s="1" t="s">
        <v>411</v>
      </c>
      <c r="F910" t="s">
        <v>219</v>
      </c>
      <c r="G910" t="s">
        <v>218</v>
      </c>
      <c r="H910">
        <v>10543</v>
      </c>
      <c r="I910" t="s">
        <v>409</v>
      </c>
      <c r="J910" t="s">
        <v>409</v>
      </c>
      <c r="K910" s="2" t="str">
        <f t="shared" si="14"/>
        <v>200090-94 yearsGR113-067</v>
      </c>
    </row>
    <row r="911" spans="2:11" x14ac:dyDescent="0.35">
      <c r="B911">
        <v>2000</v>
      </c>
      <c r="C911">
        <v>2000</v>
      </c>
      <c r="D911" s="1" t="s">
        <v>410</v>
      </c>
      <c r="E911" s="1" t="s">
        <v>411</v>
      </c>
      <c r="F911" t="s">
        <v>217</v>
      </c>
      <c r="G911" t="s">
        <v>216</v>
      </c>
      <c r="H911">
        <v>12080</v>
      </c>
      <c r="I911" t="s">
        <v>409</v>
      </c>
      <c r="J911" t="s">
        <v>409</v>
      </c>
      <c r="K911" s="2" t="str">
        <f t="shared" si="14"/>
        <v>200090-94 yearsGR113-068</v>
      </c>
    </row>
    <row r="912" spans="2:11" x14ac:dyDescent="0.35">
      <c r="B912">
        <v>2000</v>
      </c>
      <c r="C912">
        <v>2000</v>
      </c>
      <c r="D912" s="1" t="s">
        <v>410</v>
      </c>
      <c r="E912" s="1" t="s">
        <v>411</v>
      </c>
      <c r="F912" t="s">
        <v>215</v>
      </c>
      <c r="G912" t="s">
        <v>214</v>
      </c>
      <c r="H912">
        <v>2375</v>
      </c>
      <c r="I912" t="s">
        <v>409</v>
      </c>
      <c r="J912" t="s">
        <v>409</v>
      </c>
      <c r="K912" s="2" t="str">
        <f t="shared" si="14"/>
        <v>200090-94 yearsGR113-069</v>
      </c>
    </row>
    <row r="913" spans="2:11" x14ac:dyDescent="0.35">
      <c r="B913">
        <v>2000</v>
      </c>
      <c r="C913">
        <v>2000</v>
      </c>
      <c r="D913" s="1" t="s">
        <v>410</v>
      </c>
      <c r="E913" s="1" t="s">
        <v>411</v>
      </c>
      <c r="F913" t="s">
        <v>213</v>
      </c>
      <c r="G913" t="s">
        <v>212</v>
      </c>
      <c r="H913">
        <v>23205</v>
      </c>
      <c r="I913" t="s">
        <v>409</v>
      </c>
      <c r="J913" t="s">
        <v>409</v>
      </c>
      <c r="K913" s="2" t="str">
        <f t="shared" si="14"/>
        <v>200090-94 yearsGR113-070</v>
      </c>
    </row>
    <row r="914" spans="2:11" x14ac:dyDescent="0.35">
      <c r="B914">
        <v>2000</v>
      </c>
      <c r="C914">
        <v>2000</v>
      </c>
      <c r="D914" s="1" t="s">
        <v>410</v>
      </c>
      <c r="E914" s="1" t="s">
        <v>411</v>
      </c>
      <c r="F914" t="s">
        <v>211</v>
      </c>
      <c r="G914" t="s">
        <v>210</v>
      </c>
      <c r="H914">
        <v>2870</v>
      </c>
      <c r="I914" t="s">
        <v>409</v>
      </c>
      <c r="J914" t="s">
        <v>409</v>
      </c>
      <c r="K914" s="2" t="str">
        <f t="shared" si="14"/>
        <v>200090-94 yearsGR113-071</v>
      </c>
    </row>
    <row r="915" spans="2:11" x14ac:dyDescent="0.35">
      <c r="B915">
        <v>2000</v>
      </c>
      <c r="C915">
        <v>2000</v>
      </c>
      <c r="D915" s="1" t="s">
        <v>410</v>
      </c>
      <c r="E915" s="1" t="s">
        <v>411</v>
      </c>
      <c r="F915" t="s">
        <v>209</v>
      </c>
      <c r="G915" t="s">
        <v>208</v>
      </c>
      <c r="H915">
        <v>2218</v>
      </c>
      <c r="I915" t="s">
        <v>409</v>
      </c>
      <c r="J915" t="s">
        <v>409</v>
      </c>
      <c r="K915" s="2" t="str">
        <f t="shared" si="14"/>
        <v>200090-94 yearsGR113-072</v>
      </c>
    </row>
    <row r="916" spans="2:11" x14ac:dyDescent="0.35">
      <c r="B916">
        <v>2000</v>
      </c>
      <c r="C916">
        <v>2000</v>
      </c>
      <c r="D916" s="1" t="s">
        <v>410</v>
      </c>
      <c r="E916" s="1" t="s">
        <v>411</v>
      </c>
      <c r="F916" t="s">
        <v>207</v>
      </c>
      <c r="G916" t="s">
        <v>206</v>
      </c>
      <c r="H916">
        <v>985</v>
      </c>
      <c r="I916" t="s">
        <v>409</v>
      </c>
      <c r="J916" t="s">
        <v>409</v>
      </c>
      <c r="K916" s="2" t="str">
        <f t="shared" si="14"/>
        <v>200090-94 yearsGR113-073</v>
      </c>
    </row>
    <row r="917" spans="2:11" x14ac:dyDescent="0.35">
      <c r="B917">
        <v>2000</v>
      </c>
      <c r="C917">
        <v>2000</v>
      </c>
      <c r="D917" s="1" t="s">
        <v>410</v>
      </c>
      <c r="E917" s="1" t="s">
        <v>411</v>
      </c>
      <c r="F917" t="s">
        <v>205</v>
      </c>
      <c r="G917" t="s">
        <v>204</v>
      </c>
      <c r="H917">
        <v>1233</v>
      </c>
      <c r="I917" t="s">
        <v>409</v>
      </c>
      <c r="J917" t="s">
        <v>409</v>
      </c>
      <c r="K917" s="2" t="str">
        <f t="shared" si="14"/>
        <v>200090-94 yearsGR113-074</v>
      </c>
    </row>
    <row r="918" spans="2:11" x14ac:dyDescent="0.35">
      <c r="B918">
        <v>2000</v>
      </c>
      <c r="C918">
        <v>2000</v>
      </c>
      <c r="D918" s="1" t="s">
        <v>410</v>
      </c>
      <c r="E918" s="1" t="s">
        <v>411</v>
      </c>
      <c r="F918" t="s">
        <v>203</v>
      </c>
      <c r="G918" t="s">
        <v>202</v>
      </c>
      <c r="H918">
        <v>343</v>
      </c>
      <c r="I918" t="s">
        <v>409</v>
      </c>
      <c r="J918" t="s">
        <v>409</v>
      </c>
      <c r="K918" s="2" t="str">
        <f t="shared" si="14"/>
        <v>200090-94 yearsGR113-075</v>
      </c>
    </row>
    <row r="919" spans="2:11" x14ac:dyDescent="0.35">
      <c r="B919">
        <v>2000</v>
      </c>
      <c r="C919">
        <v>2000</v>
      </c>
      <c r="D919" s="1" t="s">
        <v>410</v>
      </c>
      <c r="E919" s="1" t="s">
        <v>411</v>
      </c>
      <c r="F919" t="s">
        <v>201</v>
      </c>
      <c r="G919" t="s">
        <v>200</v>
      </c>
      <c r="H919">
        <v>11318</v>
      </c>
      <c r="I919" t="s">
        <v>409</v>
      </c>
      <c r="J919" t="s">
        <v>409</v>
      </c>
      <c r="K919" s="2" t="str">
        <f t="shared" si="14"/>
        <v>200090-94 yearsGR113-076</v>
      </c>
    </row>
    <row r="920" spans="2:11" x14ac:dyDescent="0.35">
      <c r="B920">
        <v>2000</v>
      </c>
      <c r="C920">
        <v>2000</v>
      </c>
      <c r="D920" s="1" t="s">
        <v>410</v>
      </c>
      <c r="E920" s="1" t="s">
        <v>411</v>
      </c>
      <c r="F920" t="s">
        <v>199</v>
      </c>
      <c r="G920" t="s">
        <v>198</v>
      </c>
      <c r="H920">
        <v>305</v>
      </c>
      <c r="I920" t="s">
        <v>409</v>
      </c>
      <c r="J920" t="s">
        <v>409</v>
      </c>
      <c r="K920" s="2" t="str">
        <f t="shared" si="14"/>
        <v>200090-94 yearsGR113-077</v>
      </c>
    </row>
    <row r="921" spans="2:11" x14ac:dyDescent="0.35">
      <c r="B921">
        <v>2000</v>
      </c>
      <c r="C921">
        <v>2000</v>
      </c>
      <c r="D921" s="1" t="s">
        <v>410</v>
      </c>
      <c r="E921" s="1" t="s">
        <v>411</v>
      </c>
      <c r="F921" t="s">
        <v>197</v>
      </c>
      <c r="G921" t="s">
        <v>196</v>
      </c>
      <c r="H921">
        <v>11013</v>
      </c>
      <c r="I921" t="s">
        <v>409</v>
      </c>
      <c r="J921" t="s">
        <v>409</v>
      </c>
      <c r="K921" s="2" t="str">
        <f t="shared" si="14"/>
        <v>200090-94 yearsGR113-078</v>
      </c>
    </row>
    <row r="922" spans="2:11" x14ac:dyDescent="0.35">
      <c r="B922">
        <v>2000</v>
      </c>
      <c r="C922">
        <v>2000</v>
      </c>
      <c r="D922" s="1" t="s">
        <v>410</v>
      </c>
      <c r="E922" s="1" t="s">
        <v>411</v>
      </c>
      <c r="F922" t="s">
        <v>195</v>
      </c>
      <c r="G922" t="s">
        <v>194</v>
      </c>
      <c r="H922">
        <v>77</v>
      </c>
      <c r="I922" t="s">
        <v>409</v>
      </c>
      <c r="J922" t="s">
        <v>409</v>
      </c>
      <c r="K922" s="2" t="str">
        <f t="shared" si="14"/>
        <v>200090-94 yearsGR113-079</v>
      </c>
    </row>
    <row r="923" spans="2:11" x14ac:dyDescent="0.35">
      <c r="B923">
        <v>2000</v>
      </c>
      <c r="C923">
        <v>2000</v>
      </c>
      <c r="D923" s="1" t="s">
        <v>410</v>
      </c>
      <c r="E923" s="1" t="s">
        <v>411</v>
      </c>
      <c r="F923" t="s">
        <v>193</v>
      </c>
      <c r="G923" t="s">
        <v>192</v>
      </c>
      <c r="H923">
        <v>44</v>
      </c>
      <c r="I923" t="s">
        <v>409</v>
      </c>
      <c r="J923" t="s">
        <v>409</v>
      </c>
      <c r="K923" s="2" t="str">
        <f t="shared" si="14"/>
        <v>200090-94 yearsGR113-080</v>
      </c>
    </row>
    <row r="924" spans="2:11" x14ac:dyDescent="0.35">
      <c r="B924">
        <v>2000</v>
      </c>
      <c r="C924">
        <v>2000</v>
      </c>
      <c r="D924" s="1" t="s">
        <v>410</v>
      </c>
      <c r="E924" s="1" t="s">
        <v>411</v>
      </c>
      <c r="F924" t="s">
        <v>191</v>
      </c>
      <c r="G924" t="s">
        <v>190</v>
      </c>
      <c r="H924">
        <v>33</v>
      </c>
      <c r="I924" t="s">
        <v>409</v>
      </c>
      <c r="J924" t="s">
        <v>409</v>
      </c>
      <c r="K924" s="2" t="str">
        <f t="shared" si="14"/>
        <v>200090-94 yearsGR113-081</v>
      </c>
    </row>
    <row r="925" spans="2:11" x14ac:dyDescent="0.35">
      <c r="B925">
        <v>2000</v>
      </c>
      <c r="C925">
        <v>2000</v>
      </c>
      <c r="D925" s="1" t="s">
        <v>410</v>
      </c>
      <c r="E925" s="1" t="s">
        <v>411</v>
      </c>
      <c r="F925" t="s">
        <v>189</v>
      </c>
      <c r="G925" t="s">
        <v>188</v>
      </c>
      <c r="H925">
        <v>7823</v>
      </c>
      <c r="I925" t="s">
        <v>409</v>
      </c>
      <c r="J925" t="s">
        <v>409</v>
      </c>
      <c r="K925" s="2" t="str">
        <f t="shared" si="14"/>
        <v>200090-94 yearsGR113-082</v>
      </c>
    </row>
    <row r="926" spans="2:11" x14ac:dyDescent="0.35">
      <c r="B926">
        <v>2000</v>
      </c>
      <c r="C926">
        <v>2000</v>
      </c>
      <c r="D926" s="1" t="s">
        <v>410</v>
      </c>
      <c r="E926" s="1" t="s">
        <v>411</v>
      </c>
      <c r="F926" t="s">
        <v>187</v>
      </c>
      <c r="G926" t="s">
        <v>186</v>
      </c>
      <c r="H926">
        <v>161</v>
      </c>
      <c r="I926" t="s">
        <v>409</v>
      </c>
      <c r="J926" t="s">
        <v>409</v>
      </c>
      <c r="K926" s="2" t="str">
        <f t="shared" si="14"/>
        <v>200090-94 yearsGR113-083</v>
      </c>
    </row>
    <row r="927" spans="2:11" x14ac:dyDescent="0.35">
      <c r="B927">
        <v>2000</v>
      </c>
      <c r="C927">
        <v>2000</v>
      </c>
      <c r="D927" s="1" t="s">
        <v>410</v>
      </c>
      <c r="E927" s="1" t="s">
        <v>411</v>
      </c>
      <c r="F927" t="s">
        <v>185</v>
      </c>
      <c r="G927" t="s">
        <v>184</v>
      </c>
      <c r="H927">
        <v>685</v>
      </c>
      <c r="I927" t="s">
        <v>409</v>
      </c>
      <c r="J927" t="s">
        <v>409</v>
      </c>
      <c r="K927" s="2" t="str">
        <f t="shared" si="14"/>
        <v>200090-94 yearsGR113-084</v>
      </c>
    </row>
    <row r="928" spans="2:11" x14ac:dyDescent="0.35">
      <c r="B928">
        <v>2000</v>
      </c>
      <c r="C928">
        <v>2000</v>
      </c>
      <c r="D928" s="1" t="s">
        <v>410</v>
      </c>
      <c r="E928" s="1" t="s">
        <v>411</v>
      </c>
      <c r="F928" t="s">
        <v>183</v>
      </c>
      <c r="G928" t="s">
        <v>182</v>
      </c>
      <c r="H928">
        <v>227</v>
      </c>
      <c r="I928" t="s">
        <v>409</v>
      </c>
      <c r="J928" t="s">
        <v>409</v>
      </c>
      <c r="K928" s="2" t="str">
        <f t="shared" si="14"/>
        <v>200090-94 yearsGR113-085</v>
      </c>
    </row>
    <row r="929" spans="2:11" x14ac:dyDescent="0.35">
      <c r="B929">
        <v>2000</v>
      </c>
      <c r="C929">
        <v>2000</v>
      </c>
      <c r="D929" s="1" t="s">
        <v>410</v>
      </c>
      <c r="E929" s="1" t="s">
        <v>411</v>
      </c>
      <c r="F929" t="s">
        <v>181</v>
      </c>
      <c r="G929" t="s">
        <v>180</v>
      </c>
      <c r="H929">
        <v>6750</v>
      </c>
      <c r="I929" t="s">
        <v>409</v>
      </c>
      <c r="J929" t="s">
        <v>409</v>
      </c>
      <c r="K929" s="2" t="str">
        <f t="shared" si="14"/>
        <v>200090-94 yearsGR113-086</v>
      </c>
    </row>
    <row r="930" spans="2:11" x14ac:dyDescent="0.35">
      <c r="B930">
        <v>2000</v>
      </c>
      <c r="C930">
        <v>2000</v>
      </c>
      <c r="D930" s="1" t="s">
        <v>410</v>
      </c>
      <c r="E930" s="1" t="s">
        <v>411</v>
      </c>
      <c r="F930" t="s">
        <v>179</v>
      </c>
      <c r="G930" t="s">
        <v>178</v>
      </c>
      <c r="H930">
        <v>80</v>
      </c>
      <c r="I930" t="s">
        <v>409</v>
      </c>
      <c r="J930" t="s">
        <v>409</v>
      </c>
      <c r="K930" s="2" t="str">
        <f t="shared" si="14"/>
        <v>200090-94 yearsGR113-087</v>
      </c>
    </row>
    <row r="931" spans="2:11" x14ac:dyDescent="0.35">
      <c r="B931">
        <v>2000</v>
      </c>
      <c r="C931">
        <v>2000</v>
      </c>
      <c r="D931" s="1" t="s">
        <v>410</v>
      </c>
      <c r="E931" s="1" t="s">
        <v>411</v>
      </c>
      <c r="F931" t="s">
        <v>177</v>
      </c>
      <c r="G931" t="s">
        <v>176</v>
      </c>
      <c r="H931">
        <v>2779</v>
      </c>
      <c r="I931" t="s">
        <v>409</v>
      </c>
      <c r="J931" t="s">
        <v>409</v>
      </c>
      <c r="K931" s="2" t="str">
        <f t="shared" si="14"/>
        <v>200090-94 yearsGR113-088</v>
      </c>
    </row>
    <row r="932" spans="2:11" x14ac:dyDescent="0.35">
      <c r="B932">
        <v>2000</v>
      </c>
      <c r="C932">
        <v>2000</v>
      </c>
      <c r="D932" s="1" t="s">
        <v>410</v>
      </c>
      <c r="E932" s="1" t="s">
        <v>411</v>
      </c>
      <c r="F932" t="s">
        <v>175</v>
      </c>
      <c r="G932" t="s">
        <v>174</v>
      </c>
      <c r="H932">
        <v>1850</v>
      </c>
      <c r="I932" t="s">
        <v>409</v>
      </c>
      <c r="J932" t="s">
        <v>409</v>
      </c>
      <c r="K932" s="2" t="str">
        <f t="shared" si="14"/>
        <v>200090-94 yearsGR113-089</v>
      </c>
    </row>
    <row r="933" spans="2:11" x14ac:dyDescent="0.35">
      <c r="B933">
        <v>2000</v>
      </c>
      <c r="C933">
        <v>2000</v>
      </c>
      <c r="D933" s="1" t="s">
        <v>410</v>
      </c>
      <c r="E933" s="1" t="s">
        <v>411</v>
      </c>
      <c r="F933" t="s">
        <v>173</v>
      </c>
      <c r="G933" t="s">
        <v>172</v>
      </c>
      <c r="H933">
        <v>498</v>
      </c>
      <c r="I933" t="s">
        <v>409</v>
      </c>
      <c r="J933" t="s">
        <v>409</v>
      </c>
      <c r="K933" s="2" t="str">
        <f t="shared" si="14"/>
        <v>200090-94 yearsGR113-090</v>
      </c>
    </row>
    <row r="934" spans="2:11" x14ac:dyDescent="0.35">
      <c r="B934">
        <v>2000</v>
      </c>
      <c r="C934">
        <v>2000</v>
      </c>
      <c r="D934" s="1" t="s">
        <v>410</v>
      </c>
      <c r="E934" s="1" t="s">
        <v>411</v>
      </c>
      <c r="F934" t="s">
        <v>171</v>
      </c>
      <c r="G934" t="s">
        <v>170</v>
      </c>
      <c r="H934">
        <v>24</v>
      </c>
      <c r="I934" t="s">
        <v>409</v>
      </c>
      <c r="J934" t="s">
        <v>409</v>
      </c>
      <c r="K934" s="2" t="str">
        <f t="shared" si="14"/>
        <v>200090-94 yearsGR113-091</v>
      </c>
    </row>
    <row r="935" spans="2:11" x14ac:dyDescent="0.35">
      <c r="B935">
        <v>2000</v>
      </c>
      <c r="C935">
        <v>2000</v>
      </c>
      <c r="D935" s="1" t="s">
        <v>410</v>
      </c>
      <c r="E935" s="1" t="s">
        <v>411</v>
      </c>
      <c r="F935" t="s">
        <v>169</v>
      </c>
      <c r="G935" t="s">
        <v>168</v>
      </c>
      <c r="H935">
        <v>188</v>
      </c>
      <c r="I935" t="s">
        <v>409</v>
      </c>
      <c r="J935" t="s">
        <v>409</v>
      </c>
      <c r="K935" s="2" t="str">
        <f t="shared" si="14"/>
        <v>200090-94 yearsGR113-092</v>
      </c>
    </row>
    <row r="936" spans="2:11" x14ac:dyDescent="0.35">
      <c r="B936">
        <v>2000</v>
      </c>
      <c r="C936">
        <v>2000</v>
      </c>
      <c r="D936" s="1" t="s">
        <v>410</v>
      </c>
      <c r="E936" s="1" t="s">
        <v>411</v>
      </c>
      <c r="F936" t="s">
        <v>167</v>
      </c>
      <c r="G936" t="s">
        <v>166</v>
      </c>
      <c r="H936">
        <v>203</v>
      </c>
      <c r="I936" t="s">
        <v>409</v>
      </c>
      <c r="J936" t="s">
        <v>409</v>
      </c>
      <c r="K936" s="2" t="str">
        <f t="shared" si="14"/>
        <v>200090-94 yearsGR113-093</v>
      </c>
    </row>
    <row r="937" spans="2:11" x14ac:dyDescent="0.35">
      <c r="B937">
        <v>2000</v>
      </c>
      <c r="C937">
        <v>2000</v>
      </c>
      <c r="D937" s="1" t="s">
        <v>410</v>
      </c>
      <c r="E937" s="1" t="s">
        <v>411</v>
      </c>
      <c r="F937" t="s">
        <v>165</v>
      </c>
      <c r="G937" t="s">
        <v>164</v>
      </c>
      <c r="H937">
        <v>17</v>
      </c>
      <c r="I937" t="s">
        <v>409</v>
      </c>
      <c r="J937" t="s">
        <v>409</v>
      </c>
      <c r="K937" s="2" t="str">
        <f t="shared" si="14"/>
        <v>200090-94 yearsGR113-094</v>
      </c>
    </row>
    <row r="938" spans="2:11" x14ac:dyDescent="0.35">
      <c r="B938">
        <v>2000</v>
      </c>
      <c r="C938">
        <v>2000</v>
      </c>
      <c r="D938" s="1" t="s">
        <v>410</v>
      </c>
      <c r="E938" s="1" t="s">
        <v>411</v>
      </c>
      <c r="F938" t="s">
        <v>163</v>
      </c>
      <c r="G938" t="s">
        <v>162</v>
      </c>
      <c r="H938">
        <v>186</v>
      </c>
      <c r="I938" t="s">
        <v>409</v>
      </c>
      <c r="J938" t="s">
        <v>409</v>
      </c>
      <c r="K938" s="2" t="str">
        <f t="shared" si="14"/>
        <v>200090-94 yearsGR113-095</v>
      </c>
    </row>
    <row r="939" spans="2:11" x14ac:dyDescent="0.35">
      <c r="B939">
        <v>2000</v>
      </c>
      <c r="C939">
        <v>2000</v>
      </c>
      <c r="D939" s="1" t="s">
        <v>410</v>
      </c>
      <c r="E939" s="1" t="s">
        <v>411</v>
      </c>
      <c r="F939" t="s">
        <v>161</v>
      </c>
      <c r="G939" t="s">
        <v>160</v>
      </c>
      <c r="H939">
        <v>358</v>
      </c>
      <c r="I939" t="s">
        <v>409</v>
      </c>
      <c r="J939" t="s">
        <v>409</v>
      </c>
      <c r="K939" s="2" t="str">
        <f t="shared" si="14"/>
        <v>200090-94 yearsGR113-096</v>
      </c>
    </row>
    <row r="940" spans="2:11" x14ac:dyDescent="0.35">
      <c r="B940">
        <v>2000</v>
      </c>
      <c r="C940">
        <v>2000</v>
      </c>
      <c r="D940" s="1" t="s">
        <v>410</v>
      </c>
      <c r="E940" s="1" t="s">
        <v>411</v>
      </c>
      <c r="F940" t="s">
        <v>159</v>
      </c>
      <c r="G940" t="s">
        <v>158</v>
      </c>
      <c r="H940">
        <v>3915</v>
      </c>
      <c r="I940" t="s">
        <v>409</v>
      </c>
      <c r="J940" t="s">
        <v>409</v>
      </c>
      <c r="K940" s="2" t="str">
        <f t="shared" si="14"/>
        <v>200090-94 yearsGR113-097</v>
      </c>
    </row>
    <row r="941" spans="2:11" x14ac:dyDescent="0.35">
      <c r="B941">
        <v>2000</v>
      </c>
      <c r="C941">
        <v>2000</v>
      </c>
      <c r="D941" s="1" t="s">
        <v>410</v>
      </c>
      <c r="E941" s="1" t="s">
        <v>411</v>
      </c>
      <c r="F941" t="s">
        <v>157</v>
      </c>
      <c r="G941" t="s">
        <v>156</v>
      </c>
      <c r="H941">
        <v>13</v>
      </c>
      <c r="I941" t="s">
        <v>409</v>
      </c>
      <c r="J941" t="s">
        <v>409</v>
      </c>
      <c r="K941" s="2" t="str">
        <f t="shared" si="14"/>
        <v>200090-94 yearsGR113-098</v>
      </c>
    </row>
    <row r="942" spans="2:11" x14ac:dyDescent="0.35">
      <c r="B942">
        <v>2000</v>
      </c>
      <c r="C942">
        <v>2000</v>
      </c>
      <c r="D942" s="1" t="s">
        <v>410</v>
      </c>
      <c r="E942" s="1" t="s">
        <v>411</v>
      </c>
      <c r="F942" t="s">
        <v>155</v>
      </c>
      <c r="G942" t="s">
        <v>154</v>
      </c>
      <c r="H942">
        <v>23</v>
      </c>
      <c r="I942" t="s">
        <v>409</v>
      </c>
      <c r="J942" t="s">
        <v>409</v>
      </c>
      <c r="K942" s="2" t="str">
        <f t="shared" si="14"/>
        <v>200090-94 yearsGR113-099</v>
      </c>
    </row>
    <row r="943" spans="2:11" x14ac:dyDescent="0.35">
      <c r="B943">
        <v>2000</v>
      </c>
      <c r="C943">
        <v>2000</v>
      </c>
      <c r="D943" s="1" t="s">
        <v>410</v>
      </c>
      <c r="E943" s="1" t="s">
        <v>411</v>
      </c>
      <c r="F943" t="s">
        <v>153</v>
      </c>
      <c r="G943" t="s">
        <v>152</v>
      </c>
      <c r="H943">
        <v>3878</v>
      </c>
      <c r="I943" t="s">
        <v>409</v>
      </c>
      <c r="J943" t="s">
        <v>409</v>
      </c>
      <c r="K943" s="2" t="str">
        <f t="shared" si="14"/>
        <v>200090-94 yearsGR113-100</v>
      </c>
    </row>
    <row r="944" spans="2:11" x14ac:dyDescent="0.35">
      <c r="B944">
        <v>2000</v>
      </c>
      <c r="C944">
        <v>2000</v>
      </c>
      <c r="D944" s="1" t="s">
        <v>410</v>
      </c>
      <c r="E944" s="1" t="s">
        <v>411</v>
      </c>
      <c r="F944" t="s">
        <v>151</v>
      </c>
      <c r="G944" t="s">
        <v>150</v>
      </c>
      <c r="H944">
        <v>1</v>
      </c>
      <c r="I944" t="s">
        <v>409</v>
      </c>
      <c r="J944" t="s">
        <v>409</v>
      </c>
      <c r="K944" s="2" t="str">
        <f t="shared" si="14"/>
        <v>200090-94 yearsGR113-101</v>
      </c>
    </row>
    <row r="945" spans="2:11" x14ac:dyDescent="0.35">
      <c r="B945">
        <v>2000</v>
      </c>
      <c r="C945">
        <v>2000</v>
      </c>
      <c r="D945" s="1" t="s">
        <v>410</v>
      </c>
      <c r="E945" s="1" t="s">
        <v>411</v>
      </c>
      <c r="F945" t="s">
        <v>149</v>
      </c>
      <c r="G945" t="s">
        <v>148</v>
      </c>
      <c r="H945">
        <v>114</v>
      </c>
      <c r="I945" t="s">
        <v>409</v>
      </c>
      <c r="J945" t="s">
        <v>409</v>
      </c>
      <c r="K945" s="2" t="str">
        <f t="shared" si="14"/>
        <v>200090-94 yearsGR113-102</v>
      </c>
    </row>
    <row r="946" spans="2:11" x14ac:dyDescent="0.35">
      <c r="B946">
        <v>2000</v>
      </c>
      <c r="C946">
        <v>2000</v>
      </c>
      <c r="D946" s="1" t="s">
        <v>410</v>
      </c>
      <c r="E946" s="1" t="s">
        <v>411</v>
      </c>
      <c r="F946" t="s">
        <v>351</v>
      </c>
      <c r="G946" t="s">
        <v>350</v>
      </c>
      <c r="H946">
        <v>83</v>
      </c>
      <c r="I946" t="s">
        <v>409</v>
      </c>
      <c r="J946" t="s">
        <v>409</v>
      </c>
      <c r="K946" s="2" t="str">
        <f t="shared" si="14"/>
        <v>200090-94 yearsGR113-103</v>
      </c>
    </row>
    <row r="947" spans="2:11" x14ac:dyDescent="0.35">
      <c r="B947">
        <v>2000</v>
      </c>
      <c r="C947">
        <v>2000</v>
      </c>
      <c r="D947" s="1" t="s">
        <v>410</v>
      </c>
      <c r="E947" s="1" t="s">
        <v>411</v>
      </c>
      <c r="F947" t="s">
        <v>147</v>
      </c>
      <c r="G947" t="s">
        <v>146</v>
      </c>
      <c r="H947">
        <v>12</v>
      </c>
      <c r="I947" t="s">
        <v>409</v>
      </c>
      <c r="J947" t="s">
        <v>409</v>
      </c>
      <c r="K947" s="2" t="str">
        <f t="shared" si="14"/>
        <v>200090-94 yearsGR113-104</v>
      </c>
    </row>
    <row r="948" spans="2:11" x14ac:dyDescent="0.35">
      <c r="B948">
        <v>2000</v>
      </c>
      <c r="C948">
        <v>2000</v>
      </c>
      <c r="D948" s="1" t="s">
        <v>410</v>
      </c>
      <c r="E948" s="1" t="s">
        <v>411</v>
      </c>
      <c r="F948" t="s">
        <v>141</v>
      </c>
      <c r="G948" t="s">
        <v>140</v>
      </c>
      <c r="H948">
        <v>97</v>
      </c>
      <c r="I948" t="s">
        <v>409</v>
      </c>
      <c r="J948" t="s">
        <v>409</v>
      </c>
      <c r="K948" s="2" t="str">
        <f t="shared" si="14"/>
        <v>200090-94 yearsGR113-109</v>
      </c>
    </row>
    <row r="949" spans="2:11" x14ac:dyDescent="0.35">
      <c r="B949">
        <v>2000</v>
      </c>
      <c r="C949">
        <v>2000</v>
      </c>
      <c r="D949" s="1" t="s">
        <v>410</v>
      </c>
      <c r="E949" s="1" t="s">
        <v>411</v>
      </c>
      <c r="F949" t="s">
        <v>139</v>
      </c>
      <c r="G949" t="s">
        <v>138</v>
      </c>
      <c r="H949">
        <v>3014</v>
      </c>
      <c r="I949" t="s">
        <v>409</v>
      </c>
      <c r="J949" t="s">
        <v>409</v>
      </c>
      <c r="K949" s="2" t="str">
        <f t="shared" si="14"/>
        <v>200090-94 yearsGR113-110</v>
      </c>
    </row>
    <row r="950" spans="2:11" x14ac:dyDescent="0.35">
      <c r="B950">
        <v>2000</v>
      </c>
      <c r="C950">
        <v>2000</v>
      </c>
      <c r="D950" s="1" t="s">
        <v>410</v>
      </c>
      <c r="E950" s="1" t="s">
        <v>411</v>
      </c>
      <c r="F950" t="s">
        <v>137</v>
      </c>
      <c r="G950" t="s">
        <v>136</v>
      </c>
      <c r="H950">
        <v>21457</v>
      </c>
      <c r="I950" t="s">
        <v>409</v>
      </c>
      <c r="J950" t="s">
        <v>409</v>
      </c>
      <c r="K950" s="2" t="str">
        <f t="shared" si="14"/>
        <v>200090-94 yearsGR113-111</v>
      </c>
    </row>
    <row r="951" spans="2:11" x14ac:dyDescent="0.35">
      <c r="B951">
        <v>2000</v>
      </c>
      <c r="C951">
        <v>2000</v>
      </c>
      <c r="D951" s="1" t="s">
        <v>410</v>
      </c>
      <c r="E951" s="1" t="s">
        <v>411</v>
      </c>
      <c r="F951" t="s">
        <v>135</v>
      </c>
      <c r="G951" t="s">
        <v>134</v>
      </c>
      <c r="H951">
        <v>3939</v>
      </c>
      <c r="I951" t="s">
        <v>409</v>
      </c>
      <c r="J951" t="s">
        <v>409</v>
      </c>
      <c r="K951" s="2" t="str">
        <f t="shared" si="14"/>
        <v>200090-94 yearsGR113-112</v>
      </c>
    </row>
    <row r="952" spans="2:11" x14ac:dyDescent="0.35">
      <c r="B952">
        <v>2000</v>
      </c>
      <c r="C952">
        <v>2000</v>
      </c>
      <c r="D952" s="1" t="s">
        <v>410</v>
      </c>
      <c r="E952" s="1" t="s">
        <v>411</v>
      </c>
      <c r="F952" t="s">
        <v>133</v>
      </c>
      <c r="G952" t="s">
        <v>132</v>
      </c>
      <c r="H952">
        <v>298</v>
      </c>
      <c r="I952" t="s">
        <v>409</v>
      </c>
      <c r="J952" t="s">
        <v>409</v>
      </c>
      <c r="K952" s="2" t="str">
        <f t="shared" si="14"/>
        <v>200090-94 yearsGR113-113</v>
      </c>
    </row>
    <row r="953" spans="2:11" x14ac:dyDescent="0.35">
      <c r="B953">
        <v>2000</v>
      </c>
      <c r="C953">
        <v>2000</v>
      </c>
      <c r="D953" s="1" t="s">
        <v>410</v>
      </c>
      <c r="E953" s="1" t="s">
        <v>411</v>
      </c>
      <c r="F953" t="s">
        <v>131</v>
      </c>
      <c r="G953" t="s">
        <v>130</v>
      </c>
      <c r="H953">
        <v>285</v>
      </c>
      <c r="I953" t="s">
        <v>409</v>
      </c>
      <c r="J953" t="s">
        <v>409</v>
      </c>
      <c r="K953" s="2" t="str">
        <f t="shared" si="14"/>
        <v>200090-94 yearsGR113-114</v>
      </c>
    </row>
    <row r="954" spans="2:11" x14ac:dyDescent="0.35">
      <c r="B954">
        <v>2000</v>
      </c>
      <c r="C954">
        <v>2000</v>
      </c>
      <c r="D954" s="1" t="s">
        <v>410</v>
      </c>
      <c r="E954" s="1" t="s">
        <v>411</v>
      </c>
      <c r="F954" t="s">
        <v>129</v>
      </c>
      <c r="G954" t="s">
        <v>128</v>
      </c>
      <c r="H954">
        <v>12</v>
      </c>
      <c r="I954" t="s">
        <v>409</v>
      </c>
      <c r="J954" t="s">
        <v>409</v>
      </c>
      <c r="K954" s="2" t="str">
        <f t="shared" si="14"/>
        <v>200090-94 yearsGR113-115</v>
      </c>
    </row>
    <row r="955" spans="2:11" x14ac:dyDescent="0.35">
      <c r="B955">
        <v>2000</v>
      </c>
      <c r="C955">
        <v>2000</v>
      </c>
      <c r="D955" s="1" t="s">
        <v>410</v>
      </c>
      <c r="E955" s="1" t="s">
        <v>411</v>
      </c>
      <c r="F955" t="s">
        <v>127</v>
      </c>
      <c r="G955" t="s">
        <v>126</v>
      </c>
      <c r="H955">
        <v>1</v>
      </c>
      <c r="I955" t="s">
        <v>409</v>
      </c>
      <c r="J955" t="s">
        <v>409</v>
      </c>
      <c r="K955" s="2" t="str">
        <f t="shared" si="14"/>
        <v>200090-94 yearsGR113-116</v>
      </c>
    </row>
    <row r="956" spans="2:11" x14ac:dyDescent="0.35">
      <c r="B956">
        <v>2000</v>
      </c>
      <c r="C956">
        <v>2000</v>
      </c>
      <c r="D956" s="1" t="s">
        <v>410</v>
      </c>
      <c r="E956" s="1" t="s">
        <v>411</v>
      </c>
      <c r="F956" t="s">
        <v>125</v>
      </c>
      <c r="G956" t="s">
        <v>124</v>
      </c>
      <c r="H956">
        <v>3641</v>
      </c>
      <c r="I956" t="s">
        <v>409</v>
      </c>
      <c r="J956" t="s">
        <v>409</v>
      </c>
      <c r="K956" s="2" t="str">
        <f t="shared" si="14"/>
        <v>200090-94 yearsGR113-117</v>
      </c>
    </row>
    <row r="957" spans="2:11" x14ac:dyDescent="0.35">
      <c r="B957">
        <v>2000</v>
      </c>
      <c r="C957">
        <v>2000</v>
      </c>
      <c r="D957" s="1" t="s">
        <v>410</v>
      </c>
      <c r="E957" s="1" t="s">
        <v>411</v>
      </c>
      <c r="F957" t="s">
        <v>123</v>
      </c>
      <c r="G957" t="s">
        <v>122</v>
      </c>
      <c r="H957">
        <v>1682</v>
      </c>
      <c r="I957" t="s">
        <v>409</v>
      </c>
      <c r="J957" t="s">
        <v>409</v>
      </c>
      <c r="K957" s="2" t="str">
        <f t="shared" si="14"/>
        <v>200090-94 yearsGR113-118</v>
      </c>
    </row>
    <row r="958" spans="2:11" x14ac:dyDescent="0.35">
      <c r="B958">
        <v>2000</v>
      </c>
      <c r="C958">
        <v>2000</v>
      </c>
      <c r="D958" s="1" t="s">
        <v>410</v>
      </c>
      <c r="E958" s="1" t="s">
        <v>411</v>
      </c>
      <c r="F958" t="s">
        <v>121</v>
      </c>
      <c r="G958" t="s">
        <v>120</v>
      </c>
      <c r="H958">
        <v>4</v>
      </c>
      <c r="I958" t="s">
        <v>409</v>
      </c>
      <c r="J958" t="s">
        <v>409</v>
      </c>
      <c r="K958" s="2" t="str">
        <f t="shared" si="14"/>
        <v>200090-94 yearsGR113-119</v>
      </c>
    </row>
    <row r="959" spans="2:11" x14ac:dyDescent="0.35">
      <c r="B959">
        <v>2000</v>
      </c>
      <c r="C959">
        <v>2000</v>
      </c>
      <c r="D959" s="1" t="s">
        <v>410</v>
      </c>
      <c r="E959" s="1" t="s">
        <v>411</v>
      </c>
      <c r="F959" t="s">
        <v>119</v>
      </c>
      <c r="G959" t="s">
        <v>118</v>
      </c>
      <c r="H959">
        <v>19</v>
      </c>
      <c r="I959" t="s">
        <v>409</v>
      </c>
      <c r="J959" t="s">
        <v>409</v>
      </c>
      <c r="K959" s="2" t="str">
        <f t="shared" si="14"/>
        <v>200090-94 yearsGR113-120</v>
      </c>
    </row>
    <row r="960" spans="2:11" x14ac:dyDescent="0.35">
      <c r="B960">
        <v>2000</v>
      </c>
      <c r="C960">
        <v>2000</v>
      </c>
      <c r="D960" s="1" t="s">
        <v>410</v>
      </c>
      <c r="E960" s="1" t="s">
        <v>411</v>
      </c>
      <c r="F960" t="s">
        <v>117</v>
      </c>
      <c r="G960" t="s">
        <v>116</v>
      </c>
      <c r="H960">
        <v>78</v>
      </c>
      <c r="I960" t="s">
        <v>409</v>
      </c>
      <c r="J960" t="s">
        <v>409</v>
      </c>
      <c r="K960" s="2" t="str">
        <f t="shared" si="14"/>
        <v>200090-94 yearsGR113-121</v>
      </c>
    </row>
    <row r="961" spans="2:11" x14ac:dyDescent="0.35">
      <c r="B961">
        <v>2000</v>
      </c>
      <c r="C961">
        <v>2000</v>
      </c>
      <c r="D961" s="1" t="s">
        <v>410</v>
      </c>
      <c r="E961" s="1" t="s">
        <v>411</v>
      </c>
      <c r="F961" t="s">
        <v>115</v>
      </c>
      <c r="G961" t="s">
        <v>114</v>
      </c>
      <c r="H961">
        <v>60</v>
      </c>
      <c r="I961" t="s">
        <v>409</v>
      </c>
      <c r="J961" t="s">
        <v>409</v>
      </c>
      <c r="K961" s="2" t="str">
        <f t="shared" si="14"/>
        <v>200090-94 yearsGR113-122</v>
      </c>
    </row>
    <row r="962" spans="2:11" x14ac:dyDescent="0.35">
      <c r="B962">
        <v>2000</v>
      </c>
      <c r="C962">
        <v>2000</v>
      </c>
      <c r="D962" s="1" t="s">
        <v>410</v>
      </c>
      <c r="E962" s="1" t="s">
        <v>411</v>
      </c>
      <c r="F962" t="s">
        <v>113</v>
      </c>
      <c r="G962" t="s">
        <v>112</v>
      </c>
      <c r="H962">
        <v>1798</v>
      </c>
      <c r="I962" t="s">
        <v>409</v>
      </c>
      <c r="J962" t="s">
        <v>409</v>
      </c>
      <c r="K962" s="2" t="str">
        <f t="shared" si="14"/>
        <v>200090-94 yearsGR113-123</v>
      </c>
    </row>
    <row r="963" spans="2:11" x14ac:dyDescent="0.35">
      <c r="B963">
        <v>2000</v>
      </c>
      <c r="C963">
        <v>2000</v>
      </c>
      <c r="D963" s="1" t="s">
        <v>410</v>
      </c>
      <c r="E963" s="1" t="s">
        <v>411</v>
      </c>
      <c r="F963" t="s">
        <v>111</v>
      </c>
      <c r="G963" t="s">
        <v>110</v>
      </c>
      <c r="H963">
        <v>205</v>
      </c>
      <c r="I963" t="s">
        <v>409</v>
      </c>
      <c r="J963" t="s">
        <v>409</v>
      </c>
      <c r="K963" s="2" t="str">
        <f t="shared" ref="K963:K1026" si="15">C963&amp;D963&amp;G963</f>
        <v>200090-94 yearsGR113-124</v>
      </c>
    </row>
    <row r="964" spans="2:11" x14ac:dyDescent="0.35">
      <c r="B964">
        <v>2000</v>
      </c>
      <c r="C964">
        <v>2000</v>
      </c>
      <c r="D964" s="1" t="s">
        <v>410</v>
      </c>
      <c r="E964" s="1" t="s">
        <v>411</v>
      </c>
      <c r="F964" t="s">
        <v>109</v>
      </c>
      <c r="G964" t="s">
        <v>108</v>
      </c>
      <c r="H964">
        <v>129</v>
      </c>
      <c r="I964" t="s">
        <v>409</v>
      </c>
      <c r="J964" t="s">
        <v>409</v>
      </c>
      <c r="K964" s="2" t="str">
        <f t="shared" si="15"/>
        <v>200090-94 yearsGR113-125</v>
      </c>
    </row>
    <row r="965" spans="2:11" x14ac:dyDescent="0.35">
      <c r="B965">
        <v>2000</v>
      </c>
      <c r="C965">
        <v>2000</v>
      </c>
      <c r="D965" s="1" t="s">
        <v>410</v>
      </c>
      <c r="E965" s="1" t="s">
        <v>411</v>
      </c>
      <c r="F965" t="s">
        <v>107</v>
      </c>
      <c r="G965" t="s">
        <v>106</v>
      </c>
      <c r="H965">
        <v>76</v>
      </c>
      <c r="I965" t="s">
        <v>409</v>
      </c>
      <c r="J965" t="s">
        <v>409</v>
      </c>
      <c r="K965" s="2" t="str">
        <f t="shared" si="15"/>
        <v>200090-94 yearsGR113-126</v>
      </c>
    </row>
    <row r="966" spans="2:11" x14ac:dyDescent="0.35">
      <c r="B966">
        <v>2000</v>
      </c>
      <c r="C966">
        <v>2000</v>
      </c>
      <c r="D966" s="1" t="s">
        <v>410</v>
      </c>
      <c r="E966" s="1" t="s">
        <v>411</v>
      </c>
      <c r="F966" t="s">
        <v>105</v>
      </c>
      <c r="G966" t="s">
        <v>104</v>
      </c>
      <c r="H966">
        <v>23</v>
      </c>
      <c r="I966" t="s">
        <v>409</v>
      </c>
      <c r="J966" t="s">
        <v>409</v>
      </c>
      <c r="K966" s="2" t="str">
        <f t="shared" si="15"/>
        <v>200090-94 yearsGR113-127</v>
      </c>
    </row>
    <row r="967" spans="2:11" x14ac:dyDescent="0.35">
      <c r="B967">
        <v>2000</v>
      </c>
      <c r="C967">
        <v>2000</v>
      </c>
      <c r="D967" s="1" t="s">
        <v>410</v>
      </c>
      <c r="E967" s="1" t="s">
        <v>411</v>
      </c>
      <c r="F967" t="s">
        <v>103</v>
      </c>
      <c r="G967" t="s">
        <v>102</v>
      </c>
      <c r="H967">
        <v>4</v>
      </c>
      <c r="I967" t="s">
        <v>409</v>
      </c>
      <c r="J967" t="s">
        <v>409</v>
      </c>
      <c r="K967" s="2" t="str">
        <f t="shared" si="15"/>
        <v>200090-94 yearsGR113-128</v>
      </c>
    </row>
    <row r="968" spans="2:11" x14ac:dyDescent="0.35">
      <c r="B968">
        <v>2000</v>
      </c>
      <c r="C968">
        <v>2000</v>
      </c>
      <c r="D968" s="1" t="s">
        <v>410</v>
      </c>
      <c r="E968" s="1" t="s">
        <v>411</v>
      </c>
      <c r="F968" t="s">
        <v>101</v>
      </c>
      <c r="G968" t="s">
        <v>100</v>
      </c>
      <c r="H968">
        <v>19</v>
      </c>
      <c r="I968" t="s">
        <v>409</v>
      </c>
      <c r="J968" t="s">
        <v>409</v>
      </c>
      <c r="K968" s="2" t="str">
        <f t="shared" si="15"/>
        <v>200090-94 yearsGR113-129</v>
      </c>
    </row>
    <row r="969" spans="2:11" x14ac:dyDescent="0.35">
      <c r="B969">
        <v>2000</v>
      </c>
      <c r="C969">
        <v>2000</v>
      </c>
      <c r="D969" s="1" t="s">
        <v>410</v>
      </c>
      <c r="E969" s="1" t="s">
        <v>411</v>
      </c>
      <c r="F969" t="s">
        <v>97</v>
      </c>
      <c r="G969" t="s">
        <v>96</v>
      </c>
      <c r="H969">
        <v>25</v>
      </c>
      <c r="I969" t="s">
        <v>409</v>
      </c>
      <c r="J969" t="s">
        <v>409</v>
      </c>
      <c r="K969" s="2" t="str">
        <f t="shared" si="15"/>
        <v>200090-94 yearsGR113-131</v>
      </c>
    </row>
    <row r="970" spans="2:11" x14ac:dyDescent="0.35">
      <c r="B970">
        <v>2000</v>
      </c>
      <c r="C970">
        <v>2000</v>
      </c>
      <c r="D970" s="1" t="s">
        <v>410</v>
      </c>
      <c r="E970" s="1" t="s">
        <v>411</v>
      </c>
      <c r="F970" t="s">
        <v>93</v>
      </c>
      <c r="G970" t="s">
        <v>92</v>
      </c>
      <c r="H970">
        <v>25</v>
      </c>
      <c r="I970" t="s">
        <v>409</v>
      </c>
      <c r="J970" t="s">
        <v>409</v>
      </c>
      <c r="K970" s="2" t="str">
        <f t="shared" si="15"/>
        <v>200090-94 yearsGR113-133</v>
      </c>
    </row>
    <row r="971" spans="2:11" x14ac:dyDescent="0.35">
      <c r="B971">
        <v>2000</v>
      </c>
      <c r="C971">
        <v>2000</v>
      </c>
      <c r="D971" s="1" t="s">
        <v>410</v>
      </c>
      <c r="E971" s="1" t="s">
        <v>411</v>
      </c>
      <c r="F971" t="s">
        <v>89</v>
      </c>
      <c r="G971" t="s">
        <v>88</v>
      </c>
      <c r="H971">
        <v>176</v>
      </c>
      <c r="I971" t="s">
        <v>409</v>
      </c>
      <c r="J971" t="s">
        <v>409</v>
      </c>
      <c r="K971" s="2" t="str">
        <f t="shared" si="15"/>
        <v>200090-94 yearsGR113-135</v>
      </c>
    </row>
    <row r="972" spans="2:11" x14ac:dyDescent="0.35">
      <c r="B972">
        <v>2000</v>
      </c>
      <c r="C972">
        <v>2000</v>
      </c>
      <c r="D972" s="1" t="s">
        <v>410</v>
      </c>
      <c r="E972" s="1" t="s">
        <v>411</v>
      </c>
      <c r="F972" t="s">
        <v>87</v>
      </c>
      <c r="G972" t="s">
        <v>86</v>
      </c>
      <c r="H972">
        <v>134</v>
      </c>
      <c r="I972" t="s">
        <v>409</v>
      </c>
      <c r="J972" t="s">
        <v>409</v>
      </c>
      <c r="K972" s="2" t="str">
        <f t="shared" si="15"/>
        <v>200090-94 yearsGR113-136</v>
      </c>
    </row>
    <row r="973" spans="2:11" x14ac:dyDescent="0.35">
      <c r="B973">
        <v>2000</v>
      </c>
      <c r="C973">
        <v>2000</v>
      </c>
      <c r="D973" s="1" t="s">
        <v>412</v>
      </c>
      <c r="E973" s="1" t="s">
        <v>413</v>
      </c>
      <c r="F973" t="s">
        <v>333</v>
      </c>
      <c r="G973" t="s">
        <v>332</v>
      </c>
      <c r="H973">
        <v>53</v>
      </c>
      <c r="I973" t="s">
        <v>409</v>
      </c>
      <c r="J973" t="s">
        <v>409</v>
      </c>
      <c r="K973" s="2" t="str">
        <f t="shared" si="15"/>
        <v>200095-99 yearsGR113-003</v>
      </c>
    </row>
    <row r="974" spans="2:11" x14ac:dyDescent="0.35">
      <c r="B974">
        <v>2000</v>
      </c>
      <c r="C974">
        <v>2000</v>
      </c>
      <c r="D974" s="1" t="s">
        <v>412</v>
      </c>
      <c r="E974" s="1" t="s">
        <v>413</v>
      </c>
      <c r="F974" t="s">
        <v>331</v>
      </c>
      <c r="G974" t="s">
        <v>330</v>
      </c>
      <c r="H974">
        <v>10</v>
      </c>
      <c r="I974" t="s">
        <v>409</v>
      </c>
      <c r="J974" t="s">
        <v>409</v>
      </c>
      <c r="K974" s="2" t="str">
        <f t="shared" si="15"/>
        <v>200095-99 yearsGR113-004</v>
      </c>
    </row>
    <row r="975" spans="2:11" x14ac:dyDescent="0.35">
      <c r="B975">
        <v>2000</v>
      </c>
      <c r="C975">
        <v>2000</v>
      </c>
      <c r="D975" s="1" t="s">
        <v>412</v>
      </c>
      <c r="E975" s="1" t="s">
        <v>413</v>
      </c>
      <c r="F975" t="s">
        <v>329</v>
      </c>
      <c r="G975" t="s">
        <v>328</v>
      </c>
      <c r="H975">
        <v>8</v>
      </c>
      <c r="I975" t="s">
        <v>409</v>
      </c>
      <c r="J975" t="s">
        <v>409</v>
      </c>
      <c r="K975" s="2" t="str">
        <f t="shared" si="15"/>
        <v>200095-99 yearsGR113-005</v>
      </c>
    </row>
    <row r="976" spans="2:11" x14ac:dyDescent="0.35">
      <c r="B976">
        <v>2000</v>
      </c>
      <c r="C976">
        <v>2000</v>
      </c>
      <c r="D976" s="1" t="s">
        <v>412</v>
      </c>
      <c r="E976" s="1" t="s">
        <v>413</v>
      </c>
      <c r="F976" t="s">
        <v>337</v>
      </c>
      <c r="G976" t="s">
        <v>336</v>
      </c>
      <c r="H976">
        <v>2</v>
      </c>
      <c r="I976" t="s">
        <v>409</v>
      </c>
      <c r="J976" t="s">
        <v>409</v>
      </c>
      <c r="K976" s="2" t="str">
        <f t="shared" si="15"/>
        <v>200095-99 yearsGR113-006</v>
      </c>
    </row>
    <row r="977" spans="2:11" x14ac:dyDescent="0.35">
      <c r="B977">
        <v>2000</v>
      </c>
      <c r="C977">
        <v>2000</v>
      </c>
      <c r="D977" s="1" t="s">
        <v>412</v>
      </c>
      <c r="E977" s="1" t="s">
        <v>413</v>
      </c>
      <c r="F977" t="s">
        <v>325</v>
      </c>
      <c r="G977" t="s">
        <v>324</v>
      </c>
      <c r="H977">
        <v>1</v>
      </c>
      <c r="I977" t="s">
        <v>409</v>
      </c>
      <c r="J977" t="s">
        <v>409</v>
      </c>
      <c r="K977" s="2" t="str">
        <f t="shared" si="15"/>
        <v>200095-99 yearsGR113-009</v>
      </c>
    </row>
    <row r="978" spans="2:11" x14ac:dyDescent="0.35">
      <c r="B978">
        <v>2000</v>
      </c>
      <c r="C978">
        <v>2000</v>
      </c>
      <c r="D978" s="1" t="s">
        <v>412</v>
      </c>
      <c r="E978" s="1" t="s">
        <v>413</v>
      </c>
      <c r="F978" t="s">
        <v>323</v>
      </c>
      <c r="G978" t="s">
        <v>322</v>
      </c>
      <c r="H978">
        <v>1079</v>
      </c>
      <c r="I978" t="s">
        <v>409</v>
      </c>
      <c r="J978" t="s">
        <v>409</v>
      </c>
      <c r="K978" s="2" t="str">
        <f t="shared" si="15"/>
        <v>200095-99 yearsGR113-010</v>
      </c>
    </row>
    <row r="979" spans="2:11" x14ac:dyDescent="0.35">
      <c r="B979">
        <v>2000</v>
      </c>
      <c r="C979">
        <v>2000</v>
      </c>
      <c r="D979" s="1" t="s">
        <v>412</v>
      </c>
      <c r="E979" s="1" t="s">
        <v>413</v>
      </c>
      <c r="F979" t="s">
        <v>343</v>
      </c>
      <c r="G979" t="s">
        <v>342</v>
      </c>
      <c r="H979">
        <v>1</v>
      </c>
      <c r="I979" t="s">
        <v>409</v>
      </c>
      <c r="J979" t="s">
        <v>409</v>
      </c>
      <c r="K979" s="2" t="str">
        <f t="shared" si="15"/>
        <v>200095-99 yearsGR113-011</v>
      </c>
    </row>
    <row r="980" spans="2:11" x14ac:dyDescent="0.35">
      <c r="B980">
        <v>2000</v>
      </c>
      <c r="C980">
        <v>2000</v>
      </c>
      <c r="D980" s="1" t="s">
        <v>412</v>
      </c>
      <c r="E980" s="1" t="s">
        <v>413</v>
      </c>
      <c r="F980" t="s">
        <v>321</v>
      </c>
      <c r="G980" t="s">
        <v>320</v>
      </c>
      <c r="H980">
        <v>10</v>
      </c>
      <c r="I980" t="s">
        <v>409</v>
      </c>
      <c r="J980" t="s">
        <v>409</v>
      </c>
      <c r="K980" s="2" t="str">
        <f t="shared" si="15"/>
        <v>200095-99 yearsGR113-015</v>
      </c>
    </row>
    <row r="981" spans="2:11" x14ac:dyDescent="0.35">
      <c r="B981">
        <v>2000</v>
      </c>
      <c r="C981">
        <v>2000</v>
      </c>
      <c r="D981" s="1" t="s">
        <v>412</v>
      </c>
      <c r="E981" s="1" t="s">
        <v>413</v>
      </c>
      <c r="F981" t="s">
        <v>319</v>
      </c>
      <c r="G981" t="s">
        <v>318</v>
      </c>
      <c r="H981">
        <v>2</v>
      </c>
      <c r="I981" t="s">
        <v>409</v>
      </c>
      <c r="J981" t="s">
        <v>409</v>
      </c>
      <c r="K981" s="2" t="str">
        <f t="shared" si="15"/>
        <v>200095-99 yearsGR113-016</v>
      </c>
    </row>
    <row r="982" spans="2:11" x14ac:dyDescent="0.35">
      <c r="B982">
        <v>2000</v>
      </c>
      <c r="C982">
        <v>2000</v>
      </c>
      <c r="D982" s="1" t="s">
        <v>412</v>
      </c>
      <c r="E982" s="1" t="s">
        <v>413</v>
      </c>
      <c r="F982" t="s">
        <v>317</v>
      </c>
      <c r="G982" t="s">
        <v>316</v>
      </c>
      <c r="H982">
        <v>93</v>
      </c>
      <c r="I982" t="s">
        <v>409</v>
      </c>
      <c r="J982" t="s">
        <v>409</v>
      </c>
      <c r="K982" s="2" t="str">
        <f t="shared" si="15"/>
        <v>200095-99 yearsGR113-018</v>
      </c>
    </row>
    <row r="983" spans="2:11" x14ac:dyDescent="0.35">
      <c r="B983">
        <v>2000</v>
      </c>
      <c r="C983">
        <v>2000</v>
      </c>
      <c r="D983" s="1" t="s">
        <v>412</v>
      </c>
      <c r="E983" s="1" t="s">
        <v>413</v>
      </c>
      <c r="F983" t="s">
        <v>315</v>
      </c>
      <c r="G983" t="s">
        <v>314</v>
      </c>
      <c r="H983">
        <v>5653</v>
      </c>
      <c r="I983" t="s">
        <v>409</v>
      </c>
      <c r="J983" t="s">
        <v>409</v>
      </c>
      <c r="K983" s="2" t="str">
        <f t="shared" si="15"/>
        <v>200095-99 yearsGR113-019</v>
      </c>
    </row>
    <row r="984" spans="2:11" x14ac:dyDescent="0.35">
      <c r="B984">
        <v>2000</v>
      </c>
      <c r="C984">
        <v>2000</v>
      </c>
      <c r="D984" s="1" t="s">
        <v>412</v>
      </c>
      <c r="E984" s="1" t="s">
        <v>413</v>
      </c>
      <c r="F984" t="s">
        <v>313</v>
      </c>
      <c r="G984" t="s">
        <v>312</v>
      </c>
      <c r="H984">
        <v>74</v>
      </c>
      <c r="I984" t="s">
        <v>409</v>
      </c>
      <c r="J984" t="s">
        <v>409</v>
      </c>
      <c r="K984" s="2" t="str">
        <f t="shared" si="15"/>
        <v>200095-99 yearsGR113-020</v>
      </c>
    </row>
    <row r="985" spans="2:11" x14ac:dyDescent="0.35">
      <c r="B985">
        <v>2000</v>
      </c>
      <c r="C985">
        <v>2000</v>
      </c>
      <c r="D985" s="1" t="s">
        <v>412</v>
      </c>
      <c r="E985" s="1" t="s">
        <v>413</v>
      </c>
      <c r="F985" t="s">
        <v>311</v>
      </c>
      <c r="G985" t="s">
        <v>310</v>
      </c>
      <c r="H985">
        <v>55</v>
      </c>
      <c r="I985" t="s">
        <v>409</v>
      </c>
      <c r="J985" t="s">
        <v>409</v>
      </c>
      <c r="K985" s="2" t="str">
        <f t="shared" si="15"/>
        <v>200095-99 yearsGR113-021</v>
      </c>
    </row>
    <row r="986" spans="2:11" x14ac:dyDescent="0.35">
      <c r="B986">
        <v>2000</v>
      </c>
      <c r="C986">
        <v>2000</v>
      </c>
      <c r="D986" s="1" t="s">
        <v>412</v>
      </c>
      <c r="E986" s="1" t="s">
        <v>413</v>
      </c>
      <c r="F986" t="s">
        <v>309</v>
      </c>
      <c r="G986" t="s">
        <v>308</v>
      </c>
      <c r="H986">
        <v>188</v>
      </c>
      <c r="I986" t="s">
        <v>409</v>
      </c>
      <c r="J986" t="s">
        <v>409</v>
      </c>
      <c r="K986" s="2" t="str">
        <f t="shared" si="15"/>
        <v>200095-99 yearsGR113-022</v>
      </c>
    </row>
    <row r="987" spans="2:11" x14ac:dyDescent="0.35">
      <c r="B987">
        <v>2000</v>
      </c>
      <c r="C987">
        <v>2000</v>
      </c>
      <c r="D987" s="1" t="s">
        <v>412</v>
      </c>
      <c r="E987" s="1" t="s">
        <v>413</v>
      </c>
      <c r="F987" t="s">
        <v>307</v>
      </c>
      <c r="G987" t="s">
        <v>306</v>
      </c>
      <c r="H987">
        <v>1061</v>
      </c>
      <c r="I987" t="s">
        <v>409</v>
      </c>
      <c r="J987" t="s">
        <v>409</v>
      </c>
      <c r="K987" s="2" t="str">
        <f t="shared" si="15"/>
        <v>200095-99 yearsGR113-023</v>
      </c>
    </row>
    <row r="988" spans="2:11" x14ac:dyDescent="0.35">
      <c r="B988">
        <v>2000</v>
      </c>
      <c r="C988">
        <v>2000</v>
      </c>
      <c r="D988" s="1" t="s">
        <v>412</v>
      </c>
      <c r="E988" s="1" t="s">
        <v>413</v>
      </c>
      <c r="F988" t="s">
        <v>305</v>
      </c>
      <c r="G988" t="s">
        <v>304</v>
      </c>
      <c r="H988">
        <v>81</v>
      </c>
      <c r="I988" t="s">
        <v>409</v>
      </c>
      <c r="J988" t="s">
        <v>409</v>
      </c>
      <c r="K988" s="2" t="str">
        <f t="shared" si="15"/>
        <v>200095-99 yearsGR113-024</v>
      </c>
    </row>
    <row r="989" spans="2:11" x14ac:dyDescent="0.35">
      <c r="B989">
        <v>2000</v>
      </c>
      <c r="C989">
        <v>2000</v>
      </c>
      <c r="D989" s="1" t="s">
        <v>412</v>
      </c>
      <c r="E989" s="1" t="s">
        <v>413</v>
      </c>
      <c r="F989" t="s">
        <v>303</v>
      </c>
      <c r="G989" t="s">
        <v>302</v>
      </c>
      <c r="H989">
        <v>286</v>
      </c>
      <c r="I989" t="s">
        <v>409</v>
      </c>
      <c r="J989" t="s">
        <v>409</v>
      </c>
      <c r="K989" s="2" t="str">
        <f t="shared" si="15"/>
        <v>200095-99 yearsGR113-025</v>
      </c>
    </row>
    <row r="990" spans="2:11" x14ac:dyDescent="0.35">
      <c r="B990">
        <v>2000</v>
      </c>
      <c r="C990">
        <v>2000</v>
      </c>
      <c r="D990" s="1" t="s">
        <v>412</v>
      </c>
      <c r="E990" s="1" t="s">
        <v>413</v>
      </c>
      <c r="F990" t="s">
        <v>301</v>
      </c>
      <c r="G990" t="s">
        <v>300</v>
      </c>
      <c r="H990">
        <v>11</v>
      </c>
      <c r="I990" t="s">
        <v>409</v>
      </c>
      <c r="J990" t="s">
        <v>409</v>
      </c>
      <c r="K990" s="2" t="str">
        <f t="shared" si="15"/>
        <v>200095-99 yearsGR113-026</v>
      </c>
    </row>
    <row r="991" spans="2:11" x14ac:dyDescent="0.35">
      <c r="B991">
        <v>2000</v>
      </c>
      <c r="C991">
        <v>2000</v>
      </c>
      <c r="D991" s="1" t="s">
        <v>412</v>
      </c>
      <c r="E991" s="1" t="s">
        <v>413</v>
      </c>
      <c r="F991" t="s">
        <v>299</v>
      </c>
      <c r="G991" t="s">
        <v>298</v>
      </c>
      <c r="H991">
        <v>542</v>
      </c>
      <c r="I991" t="s">
        <v>409</v>
      </c>
      <c r="J991" t="s">
        <v>409</v>
      </c>
      <c r="K991" s="2" t="str">
        <f t="shared" si="15"/>
        <v>200095-99 yearsGR113-027</v>
      </c>
    </row>
    <row r="992" spans="2:11" x14ac:dyDescent="0.35">
      <c r="B992">
        <v>2000</v>
      </c>
      <c r="C992">
        <v>2000</v>
      </c>
      <c r="D992" s="1" t="s">
        <v>412</v>
      </c>
      <c r="E992" s="1" t="s">
        <v>413</v>
      </c>
      <c r="F992" t="s">
        <v>297</v>
      </c>
      <c r="G992" t="s">
        <v>296</v>
      </c>
      <c r="H992">
        <v>52</v>
      </c>
      <c r="I992" t="s">
        <v>409</v>
      </c>
      <c r="J992" t="s">
        <v>409</v>
      </c>
      <c r="K992" s="2" t="str">
        <f t="shared" si="15"/>
        <v>200095-99 yearsGR113-028</v>
      </c>
    </row>
    <row r="993" spans="2:11" x14ac:dyDescent="0.35">
      <c r="B993">
        <v>2000</v>
      </c>
      <c r="C993">
        <v>2000</v>
      </c>
      <c r="D993" s="1" t="s">
        <v>412</v>
      </c>
      <c r="E993" s="1" t="s">
        <v>413</v>
      </c>
      <c r="F993" t="s">
        <v>295</v>
      </c>
      <c r="G993" t="s">
        <v>294</v>
      </c>
      <c r="H993">
        <v>658</v>
      </c>
      <c r="I993" t="s">
        <v>409</v>
      </c>
      <c r="J993" t="s">
        <v>409</v>
      </c>
      <c r="K993" s="2" t="str">
        <f t="shared" si="15"/>
        <v>200095-99 yearsGR113-029</v>
      </c>
    </row>
    <row r="994" spans="2:11" x14ac:dyDescent="0.35">
      <c r="B994">
        <v>2000</v>
      </c>
      <c r="C994">
        <v>2000</v>
      </c>
      <c r="D994" s="1" t="s">
        <v>412</v>
      </c>
      <c r="E994" s="1" t="s">
        <v>413</v>
      </c>
      <c r="F994" t="s">
        <v>293</v>
      </c>
      <c r="G994" t="s">
        <v>292</v>
      </c>
      <c r="H994">
        <v>35</v>
      </c>
      <c r="I994" t="s">
        <v>409</v>
      </c>
      <c r="J994" t="s">
        <v>409</v>
      </c>
      <c r="K994" s="2" t="str">
        <f t="shared" si="15"/>
        <v>200095-99 yearsGR113-030</v>
      </c>
    </row>
    <row r="995" spans="2:11" x14ac:dyDescent="0.35">
      <c r="B995">
        <v>2000</v>
      </c>
      <c r="C995">
        <v>2000</v>
      </c>
      <c r="D995" s="1" t="s">
        <v>412</v>
      </c>
      <c r="E995" s="1" t="s">
        <v>413</v>
      </c>
      <c r="F995" t="s">
        <v>291</v>
      </c>
      <c r="G995" t="s">
        <v>290</v>
      </c>
      <c r="H995">
        <v>84</v>
      </c>
      <c r="I995" t="s">
        <v>409</v>
      </c>
      <c r="J995" t="s">
        <v>409</v>
      </c>
      <c r="K995" s="2" t="str">
        <f t="shared" si="15"/>
        <v>200095-99 yearsGR113-031</v>
      </c>
    </row>
    <row r="996" spans="2:11" x14ac:dyDescent="0.35">
      <c r="B996">
        <v>2000</v>
      </c>
      <c r="C996">
        <v>2000</v>
      </c>
      <c r="D996" s="1" t="s">
        <v>412</v>
      </c>
      <c r="E996" s="1" t="s">
        <v>413</v>
      </c>
      <c r="F996" t="s">
        <v>289</v>
      </c>
      <c r="G996" t="s">
        <v>288</v>
      </c>
      <c r="H996">
        <v>98</v>
      </c>
      <c r="I996" t="s">
        <v>409</v>
      </c>
      <c r="J996" t="s">
        <v>409</v>
      </c>
      <c r="K996" s="2" t="str">
        <f t="shared" si="15"/>
        <v>200095-99 yearsGR113-032</v>
      </c>
    </row>
    <row r="997" spans="2:11" x14ac:dyDescent="0.35">
      <c r="B997">
        <v>2000</v>
      </c>
      <c r="C997">
        <v>2000</v>
      </c>
      <c r="D997" s="1" t="s">
        <v>412</v>
      </c>
      <c r="E997" s="1" t="s">
        <v>413</v>
      </c>
      <c r="F997" t="s">
        <v>287</v>
      </c>
      <c r="G997" t="s">
        <v>286</v>
      </c>
      <c r="H997">
        <v>628</v>
      </c>
      <c r="I997" t="s">
        <v>409</v>
      </c>
      <c r="J997" t="s">
        <v>409</v>
      </c>
      <c r="K997" s="2" t="str">
        <f t="shared" si="15"/>
        <v>200095-99 yearsGR113-033</v>
      </c>
    </row>
    <row r="998" spans="2:11" x14ac:dyDescent="0.35">
      <c r="B998">
        <v>2000</v>
      </c>
      <c r="C998">
        <v>2000</v>
      </c>
      <c r="D998" s="1" t="s">
        <v>412</v>
      </c>
      <c r="E998" s="1" t="s">
        <v>413</v>
      </c>
      <c r="F998" t="s">
        <v>285</v>
      </c>
      <c r="G998" t="s">
        <v>284</v>
      </c>
      <c r="H998">
        <v>83</v>
      </c>
      <c r="I998" t="s">
        <v>409</v>
      </c>
      <c r="J998" t="s">
        <v>409</v>
      </c>
      <c r="K998" s="2" t="str">
        <f t="shared" si="15"/>
        <v>200095-99 yearsGR113-034</v>
      </c>
    </row>
    <row r="999" spans="2:11" x14ac:dyDescent="0.35">
      <c r="B999">
        <v>2000</v>
      </c>
      <c r="C999">
        <v>2000</v>
      </c>
      <c r="D999" s="1" t="s">
        <v>412</v>
      </c>
      <c r="E999" s="1" t="s">
        <v>413</v>
      </c>
      <c r="F999" t="s">
        <v>283</v>
      </c>
      <c r="G999" t="s">
        <v>282</v>
      </c>
      <c r="H999">
        <v>256</v>
      </c>
      <c r="I999" t="s">
        <v>409</v>
      </c>
      <c r="J999" t="s">
        <v>409</v>
      </c>
      <c r="K999" s="2" t="str">
        <f t="shared" si="15"/>
        <v>200095-99 yearsGR113-035</v>
      </c>
    </row>
    <row r="1000" spans="2:11" x14ac:dyDescent="0.35">
      <c r="B1000">
        <v>2000</v>
      </c>
      <c r="C1000">
        <v>2000</v>
      </c>
      <c r="D1000" s="1" t="s">
        <v>412</v>
      </c>
      <c r="E1000" s="1" t="s">
        <v>413</v>
      </c>
      <c r="F1000" t="s">
        <v>281</v>
      </c>
      <c r="G1000" t="s">
        <v>280</v>
      </c>
      <c r="H1000">
        <v>28</v>
      </c>
      <c r="I1000" t="s">
        <v>409</v>
      </c>
      <c r="J1000" t="s">
        <v>409</v>
      </c>
      <c r="K1000" s="2" t="str">
        <f t="shared" si="15"/>
        <v>200095-99 yearsGR113-036</v>
      </c>
    </row>
    <row r="1001" spans="2:11" x14ac:dyDescent="0.35">
      <c r="B1001">
        <v>2000</v>
      </c>
      <c r="C1001">
        <v>2000</v>
      </c>
      <c r="D1001" s="1" t="s">
        <v>412</v>
      </c>
      <c r="E1001" s="1" t="s">
        <v>413</v>
      </c>
      <c r="F1001" t="s">
        <v>279</v>
      </c>
      <c r="G1001" t="s">
        <v>278</v>
      </c>
      <c r="H1001">
        <v>559</v>
      </c>
      <c r="I1001" t="s">
        <v>409</v>
      </c>
      <c r="J1001" t="s">
        <v>409</v>
      </c>
      <c r="K1001" s="2" t="str">
        <f t="shared" si="15"/>
        <v>200095-99 yearsGR113-037</v>
      </c>
    </row>
    <row r="1002" spans="2:11" x14ac:dyDescent="0.35">
      <c r="B1002">
        <v>2000</v>
      </c>
      <c r="C1002">
        <v>2000</v>
      </c>
      <c r="D1002" s="1" t="s">
        <v>412</v>
      </c>
      <c r="E1002" s="1" t="s">
        <v>413</v>
      </c>
      <c r="F1002" t="s">
        <v>277</v>
      </c>
      <c r="G1002" t="s">
        <v>276</v>
      </c>
      <c r="H1002">
        <v>10</v>
      </c>
      <c r="I1002" t="s">
        <v>409</v>
      </c>
      <c r="J1002" t="s">
        <v>409</v>
      </c>
      <c r="K1002" s="2" t="str">
        <f t="shared" si="15"/>
        <v>200095-99 yearsGR113-038</v>
      </c>
    </row>
    <row r="1003" spans="2:11" x14ac:dyDescent="0.35">
      <c r="B1003">
        <v>2000</v>
      </c>
      <c r="C1003">
        <v>2000</v>
      </c>
      <c r="D1003" s="1" t="s">
        <v>412</v>
      </c>
      <c r="E1003" s="1" t="s">
        <v>413</v>
      </c>
      <c r="F1003" t="s">
        <v>275</v>
      </c>
      <c r="G1003" t="s">
        <v>274</v>
      </c>
      <c r="H1003">
        <v>193</v>
      </c>
      <c r="I1003" t="s">
        <v>409</v>
      </c>
      <c r="J1003" t="s">
        <v>409</v>
      </c>
      <c r="K1003" s="2" t="str">
        <f t="shared" si="15"/>
        <v>200095-99 yearsGR113-039</v>
      </c>
    </row>
    <row r="1004" spans="2:11" x14ac:dyDescent="0.35">
      <c r="B1004">
        <v>2000</v>
      </c>
      <c r="C1004">
        <v>2000</v>
      </c>
      <c r="D1004" s="1" t="s">
        <v>412</v>
      </c>
      <c r="E1004" s="1" t="s">
        <v>413</v>
      </c>
      <c r="F1004" t="s">
        <v>273</v>
      </c>
      <c r="G1004" t="s">
        <v>272</v>
      </c>
      <c r="H1004">
        <v>271</v>
      </c>
      <c r="I1004" t="s">
        <v>409</v>
      </c>
      <c r="J1004" t="s">
        <v>409</v>
      </c>
      <c r="K1004" s="2" t="str">
        <f t="shared" si="15"/>
        <v>200095-99 yearsGR113-040</v>
      </c>
    </row>
    <row r="1005" spans="2:11" x14ac:dyDescent="0.35">
      <c r="B1005">
        <v>2000</v>
      </c>
      <c r="C1005">
        <v>2000</v>
      </c>
      <c r="D1005" s="1" t="s">
        <v>412</v>
      </c>
      <c r="E1005" s="1" t="s">
        <v>413</v>
      </c>
      <c r="F1005" t="s">
        <v>271</v>
      </c>
      <c r="G1005" t="s">
        <v>270</v>
      </c>
      <c r="H1005">
        <v>84</v>
      </c>
      <c r="I1005" t="s">
        <v>409</v>
      </c>
      <c r="J1005" t="s">
        <v>409</v>
      </c>
      <c r="K1005" s="2" t="str">
        <f t="shared" si="15"/>
        <v>200095-99 yearsGR113-041</v>
      </c>
    </row>
    <row r="1006" spans="2:11" x14ac:dyDescent="0.35">
      <c r="B1006">
        <v>2000</v>
      </c>
      <c r="C1006">
        <v>2000</v>
      </c>
      <c r="D1006" s="1" t="s">
        <v>412</v>
      </c>
      <c r="E1006" s="1" t="s">
        <v>413</v>
      </c>
      <c r="F1006" t="s">
        <v>269</v>
      </c>
      <c r="G1006" t="s">
        <v>268</v>
      </c>
      <c r="H1006">
        <v>1</v>
      </c>
      <c r="I1006" t="s">
        <v>409</v>
      </c>
      <c r="J1006" t="s">
        <v>409</v>
      </c>
      <c r="K1006" s="2" t="str">
        <f t="shared" si="15"/>
        <v>200095-99 yearsGR113-042</v>
      </c>
    </row>
    <row r="1007" spans="2:11" x14ac:dyDescent="0.35">
      <c r="B1007">
        <v>2000</v>
      </c>
      <c r="C1007">
        <v>2000</v>
      </c>
      <c r="D1007" s="1" t="s">
        <v>412</v>
      </c>
      <c r="E1007" s="1" t="s">
        <v>413</v>
      </c>
      <c r="F1007" t="s">
        <v>267</v>
      </c>
      <c r="G1007" t="s">
        <v>266</v>
      </c>
      <c r="H1007">
        <v>874</v>
      </c>
      <c r="I1007" t="s">
        <v>409</v>
      </c>
      <c r="J1007" t="s">
        <v>409</v>
      </c>
      <c r="K1007" s="2" t="str">
        <f t="shared" si="15"/>
        <v>200095-99 yearsGR113-043</v>
      </c>
    </row>
    <row r="1008" spans="2:11" x14ac:dyDescent="0.35">
      <c r="B1008">
        <v>2000</v>
      </c>
      <c r="C1008">
        <v>2000</v>
      </c>
      <c r="D1008" s="1" t="s">
        <v>412</v>
      </c>
      <c r="E1008" s="1" t="s">
        <v>413</v>
      </c>
      <c r="F1008" t="s">
        <v>265</v>
      </c>
      <c r="G1008" t="s">
        <v>264</v>
      </c>
      <c r="H1008">
        <v>314</v>
      </c>
      <c r="I1008" t="s">
        <v>409</v>
      </c>
      <c r="J1008" t="s">
        <v>409</v>
      </c>
      <c r="K1008" s="2" t="str">
        <f t="shared" si="15"/>
        <v>200095-99 yearsGR113-044</v>
      </c>
    </row>
    <row r="1009" spans="2:11" x14ac:dyDescent="0.35">
      <c r="B1009">
        <v>2000</v>
      </c>
      <c r="C1009">
        <v>2000</v>
      </c>
      <c r="D1009" s="1" t="s">
        <v>412</v>
      </c>
      <c r="E1009" s="1" t="s">
        <v>413</v>
      </c>
      <c r="F1009" t="s">
        <v>263</v>
      </c>
      <c r="G1009" t="s">
        <v>262</v>
      </c>
      <c r="H1009">
        <v>290</v>
      </c>
      <c r="I1009" t="s">
        <v>409</v>
      </c>
      <c r="J1009" t="s">
        <v>409</v>
      </c>
      <c r="K1009" s="2" t="str">
        <f t="shared" si="15"/>
        <v>200095-99 yearsGR113-045</v>
      </c>
    </row>
    <row r="1010" spans="2:11" x14ac:dyDescent="0.35">
      <c r="B1010">
        <v>2000</v>
      </c>
      <c r="C1010">
        <v>2000</v>
      </c>
      <c r="D1010" s="1" t="s">
        <v>412</v>
      </c>
      <c r="E1010" s="1" t="s">
        <v>413</v>
      </c>
      <c r="F1010" t="s">
        <v>261</v>
      </c>
      <c r="G1010" t="s">
        <v>260</v>
      </c>
      <c r="H1010">
        <v>1250</v>
      </c>
      <c r="I1010" t="s">
        <v>409</v>
      </c>
      <c r="J1010" t="s">
        <v>409</v>
      </c>
      <c r="K1010" s="2" t="str">
        <f t="shared" si="15"/>
        <v>200095-99 yearsGR113-046</v>
      </c>
    </row>
    <row r="1011" spans="2:11" x14ac:dyDescent="0.35">
      <c r="B1011">
        <v>2000</v>
      </c>
      <c r="C1011">
        <v>2000</v>
      </c>
      <c r="D1011" s="1" t="s">
        <v>412</v>
      </c>
      <c r="E1011" s="1" t="s">
        <v>413</v>
      </c>
      <c r="F1011" t="s">
        <v>259</v>
      </c>
      <c r="G1011" t="s">
        <v>258</v>
      </c>
      <c r="H1011">
        <v>302</v>
      </c>
      <c r="I1011" t="s">
        <v>409</v>
      </c>
      <c r="J1011" t="s">
        <v>409</v>
      </c>
      <c r="K1011" s="2" t="str">
        <f t="shared" si="15"/>
        <v>200095-99 yearsGR113-047</v>
      </c>
    </row>
    <row r="1012" spans="2:11" x14ac:dyDescent="0.35">
      <c r="B1012">
        <v>2000</v>
      </c>
      <c r="C1012">
        <v>2000</v>
      </c>
      <c r="D1012" s="1" t="s">
        <v>412</v>
      </c>
      <c r="E1012" s="1" t="s">
        <v>413</v>
      </c>
      <c r="F1012" t="s">
        <v>257</v>
      </c>
      <c r="G1012" t="s">
        <v>256</v>
      </c>
      <c r="H1012">
        <v>280</v>
      </c>
      <c r="I1012" t="s">
        <v>409</v>
      </c>
      <c r="J1012" t="s">
        <v>409</v>
      </c>
      <c r="K1012" s="2" t="str">
        <f t="shared" si="15"/>
        <v>200095-99 yearsGR113-048</v>
      </c>
    </row>
    <row r="1013" spans="2:11" x14ac:dyDescent="0.35">
      <c r="B1013">
        <v>2000</v>
      </c>
      <c r="C1013">
        <v>2000</v>
      </c>
      <c r="D1013" s="1" t="s">
        <v>412</v>
      </c>
      <c r="E1013" s="1" t="s">
        <v>413</v>
      </c>
      <c r="F1013" t="s">
        <v>255</v>
      </c>
      <c r="G1013" t="s">
        <v>254</v>
      </c>
      <c r="H1013">
        <v>22</v>
      </c>
      <c r="I1013" t="s">
        <v>409</v>
      </c>
      <c r="J1013" t="s">
        <v>409</v>
      </c>
      <c r="K1013" s="2" t="str">
        <f t="shared" si="15"/>
        <v>200095-99 yearsGR113-049</v>
      </c>
    </row>
    <row r="1014" spans="2:11" x14ac:dyDescent="0.35">
      <c r="B1014">
        <v>2000</v>
      </c>
      <c r="C1014">
        <v>2000</v>
      </c>
      <c r="D1014" s="1" t="s">
        <v>412</v>
      </c>
      <c r="E1014" s="1" t="s">
        <v>413</v>
      </c>
      <c r="F1014" t="s">
        <v>253</v>
      </c>
      <c r="G1014" t="s">
        <v>252</v>
      </c>
      <c r="H1014">
        <v>2</v>
      </c>
      <c r="I1014" t="s">
        <v>409</v>
      </c>
      <c r="J1014" t="s">
        <v>409</v>
      </c>
      <c r="K1014" s="2" t="str">
        <f t="shared" si="15"/>
        <v>200095-99 yearsGR113-050</v>
      </c>
    </row>
    <row r="1015" spans="2:11" x14ac:dyDescent="0.35">
      <c r="B1015">
        <v>2000</v>
      </c>
      <c r="C1015">
        <v>2000</v>
      </c>
      <c r="D1015" s="1" t="s">
        <v>412</v>
      </c>
      <c r="E1015" s="1" t="s">
        <v>413</v>
      </c>
      <c r="F1015" t="s">
        <v>251</v>
      </c>
      <c r="G1015" t="s">
        <v>250</v>
      </c>
      <c r="H1015">
        <v>369</v>
      </c>
      <c r="I1015" t="s">
        <v>409</v>
      </c>
      <c r="J1015" t="s">
        <v>409</v>
      </c>
      <c r="K1015" s="2" t="str">
        <f t="shared" si="15"/>
        <v>200095-99 yearsGR113-051</v>
      </c>
    </row>
    <row r="1016" spans="2:11" x14ac:dyDescent="0.35">
      <c r="B1016">
        <v>2000</v>
      </c>
      <c r="C1016">
        <v>2000</v>
      </c>
      <c r="D1016" s="1" t="s">
        <v>412</v>
      </c>
      <c r="E1016" s="1" t="s">
        <v>413</v>
      </c>
      <c r="F1016" t="s">
        <v>249</v>
      </c>
      <c r="G1016" t="s">
        <v>248</v>
      </c>
      <c r="H1016">
        <v>4014</v>
      </c>
      <c r="I1016" t="s">
        <v>409</v>
      </c>
      <c r="J1016" t="s">
        <v>409</v>
      </c>
      <c r="K1016" s="2" t="str">
        <f t="shared" si="15"/>
        <v>200095-99 yearsGR113-052</v>
      </c>
    </row>
    <row r="1017" spans="2:11" x14ac:dyDescent="0.35">
      <c r="B1017">
        <v>2000</v>
      </c>
      <c r="C1017">
        <v>2000</v>
      </c>
      <c r="D1017" s="1" t="s">
        <v>412</v>
      </c>
      <c r="E1017" s="1" t="s">
        <v>413</v>
      </c>
      <c r="F1017" t="s">
        <v>247</v>
      </c>
      <c r="G1017" t="s">
        <v>246</v>
      </c>
      <c r="H1017">
        <v>47427</v>
      </c>
      <c r="I1017" t="s">
        <v>409</v>
      </c>
      <c r="J1017" t="s">
        <v>409</v>
      </c>
      <c r="K1017" s="2" t="str">
        <f t="shared" si="15"/>
        <v>200095-99 yearsGR113-053</v>
      </c>
    </row>
    <row r="1018" spans="2:11" x14ac:dyDescent="0.35">
      <c r="B1018">
        <v>2000</v>
      </c>
      <c r="C1018">
        <v>2000</v>
      </c>
      <c r="D1018" s="1" t="s">
        <v>412</v>
      </c>
      <c r="E1018" s="1" t="s">
        <v>413</v>
      </c>
      <c r="F1018" t="s">
        <v>245</v>
      </c>
      <c r="G1018" t="s">
        <v>244</v>
      </c>
      <c r="H1018">
        <v>35605</v>
      </c>
      <c r="I1018" t="s">
        <v>409</v>
      </c>
      <c r="J1018" t="s">
        <v>409</v>
      </c>
      <c r="K1018" s="2" t="str">
        <f t="shared" si="15"/>
        <v>200095-99 yearsGR113-054</v>
      </c>
    </row>
    <row r="1019" spans="2:11" x14ac:dyDescent="0.35">
      <c r="B1019">
        <v>2000</v>
      </c>
      <c r="C1019">
        <v>2000</v>
      </c>
      <c r="D1019" s="1" t="s">
        <v>412</v>
      </c>
      <c r="E1019" s="1" t="s">
        <v>413</v>
      </c>
      <c r="F1019" t="s">
        <v>243</v>
      </c>
      <c r="G1019" t="s">
        <v>242</v>
      </c>
      <c r="H1019">
        <v>54</v>
      </c>
      <c r="I1019" t="s">
        <v>409</v>
      </c>
      <c r="J1019" t="s">
        <v>409</v>
      </c>
      <c r="K1019" s="2" t="str">
        <f t="shared" si="15"/>
        <v>200095-99 yearsGR113-055</v>
      </c>
    </row>
    <row r="1020" spans="2:11" x14ac:dyDescent="0.35">
      <c r="B1020">
        <v>2000</v>
      </c>
      <c r="C1020">
        <v>2000</v>
      </c>
      <c r="D1020" s="1" t="s">
        <v>412</v>
      </c>
      <c r="E1020" s="1" t="s">
        <v>413</v>
      </c>
      <c r="F1020" t="s">
        <v>241</v>
      </c>
      <c r="G1020" t="s">
        <v>240</v>
      </c>
      <c r="H1020">
        <v>1330</v>
      </c>
      <c r="I1020" t="s">
        <v>409</v>
      </c>
      <c r="J1020" t="s">
        <v>409</v>
      </c>
      <c r="K1020" s="2" t="str">
        <f t="shared" si="15"/>
        <v>200095-99 yearsGR113-056</v>
      </c>
    </row>
    <row r="1021" spans="2:11" x14ac:dyDescent="0.35">
      <c r="B1021">
        <v>2000</v>
      </c>
      <c r="C1021">
        <v>2000</v>
      </c>
      <c r="D1021" s="1" t="s">
        <v>412</v>
      </c>
      <c r="E1021" s="1" t="s">
        <v>413</v>
      </c>
      <c r="F1021" t="s">
        <v>239</v>
      </c>
      <c r="G1021" t="s">
        <v>238</v>
      </c>
      <c r="H1021">
        <v>153</v>
      </c>
      <c r="I1021" t="s">
        <v>409</v>
      </c>
      <c r="J1021" t="s">
        <v>409</v>
      </c>
      <c r="K1021" s="2" t="str">
        <f t="shared" si="15"/>
        <v>200095-99 yearsGR113-057</v>
      </c>
    </row>
    <row r="1022" spans="2:11" x14ac:dyDescent="0.35">
      <c r="B1022">
        <v>2000</v>
      </c>
      <c r="C1022">
        <v>2000</v>
      </c>
      <c r="D1022" s="1" t="s">
        <v>412</v>
      </c>
      <c r="E1022" s="1" t="s">
        <v>413</v>
      </c>
      <c r="F1022" t="s">
        <v>237</v>
      </c>
      <c r="G1022" t="s">
        <v>236</v>
      </c>
      <c r="H1022">
        <v>24477</v>
      </c>
      <c r="I1022" t="s">
        <v>409</v>
      </c>
      <c r="J1022" t="s">
        <v>409</v>
      </c>
      <c r="K1022" s="2" t="str">
        <f t="shared" si="15"/>
        <v>200095-99 yearsGR113-058</v>
      </c>
    </row>
    <row r="1023" spans="2:11" x14ac:dyDescent="0.35">
      <c r="B1023">
        <v>2000</v>
      </c>
      <c r="C1023">
        <v>2000</v>
      </c>
      <c r="D1023" s="1" t="s">
        <v>412</v>
      </c>
      <c r="E1023" s="1" t="s">
        <v>413</v>
      </c>
      <c r="F1023" t="s">
        <v>235</v>
      </c>
      <c r="G1023" t="s">
        <v>234</v>
      </c>
      <c r="H1023">
        <v>6755</v>
      </c>
      <c r="I1023" t="s">
        <v>409</v>
      </c>
      <c r="J1023" t="s">
        <v>409</v>
      </c>
      <c r="K1023" s="2" t="str">
        <f t="shared" si="15"/>
        <v>200095-99 yearsGR113-059</v>
      </c>
    </row>
    <row r="1024" spans="2:11" x14ac:dyDescent="0.35">
      <c r="B1024">
        <v>2000</v>
      </c>
      <c r="C1024">
        <v>2000</v>
      </c>
      <c r="D1024" s="1" t="s">
        <v>412</v>
      </c>
      <c r="E1024" s="1" t="s">
        <v>413</v>
      </c>
      <c r="F1024" t="s">
        <v>233</v>
      </c>
      <c r="G1024" t="s">
        <v>232</v>
      </c>
      <c r="H1024">
        <v>136</v>
      </c>
      <c r="I1024" t="s">
        <v>409</v>
      </c>
      <c r="J1024" t="s">
        <v>409</v>
      </c>
      <c r="K1024" s="2" t="str">
        <f t="shared" si="15"/>
        <v>200095-99 yearsGR113-060</v>
      </c>
    </row>
    <row r="1025" spans="2:11" x14ac:dyDescent="0.35">
      <c r="B1025">
        <v>2000</v>
      </c>
      <c r="C1025">
        <v>2000</v>
      </c>
      <c r="D1025" s="1" t="s">
        <v>412</v>
      </c>
      <c r="E1025" s="1" t="s">
        <v>413</v>
      </c>
      <c r="F1025" t="s">
        <v>231</v>
      </c>
      <c r="G1025" t="s">
        <v>230</v>
      </c>
      <c r="H1025">
        <v>17586</v>
      </c>
      <c r="I1025" t="s">
        <v>409</v>
      </c>
      <c r="J1025" t="s">
        <v>409</v>
      </c>
      <c r="K1025" s="2" t="str">
        <f t="shared" si="15"/>
        <v>200095-99 yearsGR113-061</v>
      </c>
    </row>
    <row r="1026" spans="2:11" x14ac:dyDescent="0.35">
      <c r="B1026">
        <v>2000</v>
      </c>
      <c r="C1026">
        <v>2000</v>
      </c>
      <c r="D1026" s="1" t="s">
        <v>412</v>
      </c>
      <c r="E1026" s="1" t="s">
        <v>413</v>
      </c>
      <c r="F1026" t="s">
        <v>229</v>
      </c>
      <c r="G1026" t="s">
        <v>228</v>
      </c>
      <c r="H1026">
        <v>3429</v>
      </c>
      <c r="I1026" t="s">
        <v>409</v>
      </c>
      <c r="J1026" t="s">
        <v>409</v>
      </c>
      <c r="K1026" s="2" t="str">
        <f t="shared" si="15"/>
        <v>200095-99 yearsGR113-062</v>
      </c>
    </row>
    <row r="1027" spans="2:11" x14ac:dyDescent="0.35">
      <c r="B1027">
        <v>2000</v>
      </c>
      <c r="C1027">
        <v>2000</v>
      </c>
      <c r="D1027" s="1" t="s">
        <v>412</v>
      </c>
      <c r="E1027" s="1" t="s">
        <v>413</v>
      </c>
      <c r="F1027" t="s">
        <v>227</v>
      </c>
      <c r="G1027" t="s">
        <v>226</v>
      </c>
      <c r="H1027">
        <v>14157</v>
      </c>
      <c r="I1027" t="s">
        <v>409</v>
      </c>
      <c r="J1027" t="s">
        <v>409</v>
      </c>
      <c r="K1027" s="2" t="str">
        <f t="shared" ref="K1027:K1090" si="16">C1027&amp;D1027&amp;G1027</f>
        <v>200095-99 yearsGR113-063</v>
      </c>
    </row>
    <row r="1028" spans="2:11" x14ac:dyDescent="0.35">
      <c r="B1028">
        <v>2000</v>
      </c>
      <c r="C1028">
        <v>2000</v>
      </c>
      <c r="D1028" s="1" t="s">
        <v>412</v>
      </c>
      <c r="E1028" s="1" t="s">
        <v>413</v>
      </c>
      <c r="F1028" t="s">
        <v>225</v>
      </c>
      <c r="G1028" t="s">
        <v>224</v>
      </c>
      <c r="H1028">
        <v>9591</v>
      </c>
      <c r="I1028" t="s">
        <v>409</v>
      </c>
      <c r="J1028" t="s">
        <v>409</v>
      </c>
      <c r="K1028" s="2" t="str">
        <f t="shared" si="16"/>
        <v>200095-99 yearsGR113-064</v>
      </c>
    </row>
    <row r="1029" spans="2:11" x14ac:dyDescent="0.35">
      <c r="B1029">
        <v>2000</v>
      </c>
      <c r="C1029">
        <v>2000</v>
      </c>
      <c r="D1029" s="1" t="s">
        <v>412</v>
      </c>
      <c r="E1029" s="1" t="s">
        <v>413</v>
      </c>
      <c r="F1029" t="s">
        <v>223</v>
      </c>
      <c r="G1029" t="s">
        <v>222</v>
      </c>
      <c r="H1029">
        <v>5</v>
      </c>
      <c r="I1029" t="s">
        <v>409</v>
      </c>
      <c r="J1029" t="s">
        <v>409</v>
      </c>
      <c r="K1029" s="2" t="str">
        <f t="shared" si="16"/>
        <v>200095-99 yearsGR113-065</v>
      </c>
    </row>
    <row r="1030" spans="2:11" x14ac:dyDescent="0.35">
      <c r="B1030">
        <v>2000</v>
      </c>
      <c r="C1030">
        <v>2000</v>
      </c>
      <c r="D1030" s="1" t="s">
        <v>412</v>
      </c>
      <c r="E1030" s="1" t="s">
        <v>413</v>
      </c>
      <c r="F1030" t="s">
        <v>221</v>
      </c>
      <c r="G1030" t="s">
        <v>220</v>
      </c>
      <c r="H1030">
        <v>8</v>
      </c>
      <c r="I1030" t="s">
        <v>409</v>
      </c>
      <c r="J1030" t="s">
        <v>409</v>
      </c>
      <c r="K1030" s="2" t="str">
        <f t="shared" si="16"/>
        <v>200095-99 yearsGR113-066</v>
      </c>
    </row>
    <row r="1031" spans="2:11" x14ac:dyDescent="0.35">
      <c r="B1031">
        <v>2000</v>
      </c>
      <c r="C1031">
        <v>2000</v>
      </c>
      <c r="D1031" s="1" t="s">
        <v>412</v>
      </c>
      <c r="E1031" s="1" t="s">
        <v>413</v>
      </c>
      <c r="F1031" t="s">
        <v>219</v>
      </c>
      <c r="G1031" t="s">
        <v>218</v>
      </c>
      <c r="H1031">
        <v>4969</v>
      </c>
      <c r="I1031" t="s">
        <v>409</v>
      </c>
      <c r="J1031" t="s">
        <v>409</v>
      </c>
      <c r="K1031" s="2" t="str">
        <f t="shared" si="16"/>
        <v>200095-99 yearsGR113-067</v>
      </c>
    </row>
    <row r="1032" spans="2:11" x14ac:dyDescent="0.35">
      <c r="B1032">
        <v>2000</v>
      </c>
      <c r="C1032">
        <v>2000</v>
      </c>
      <c r="D1032" s="1" t="s">
        <v>412</v>
      </c>
      <c r="E1032" s="1" t="s">
        <v>413</v>
      </c>
      <c r="F1032" t="s">
        <v>217</v>
      </c>
      <c r="G1032" t="s">
        <v>216</v>
      </c>
      <c r="H1032">
        <v>4609</v>
      </c>
      <c r="I1032" t="s">
        <v>409</v>
      </c>
      <c r="J1032" t="s">
        <v>409</v>
      </c>
      <c r="K1032" s="2" t="str">
        <f t="shared" si="16"/>
        <v>200095-99 yearsGR113-068</v>
      </c>
    </row>
    <row r="1033" spans="2:11" x14ac:dyDescent="0.35">
      <c r="B1033">
        <v>2000</v>
      </c>
      <c r="C1033">
        <v>2000</v>
      </c>
      <c r="D1033" s="1" t="s">
        <v>412</v>
      </c>
      <c r="E1033" s="1" t="s">
        <v>413</v>
      </c>
      <c r="F1033" t="s">
        <v>215</v>
      </c>
      <c r="G1033" t="s">
        <v>214</v>
      </c>
      <c r="H1033">
        <v>1017</v>
      </c>
      <c r="I1033" t="s">
        <v>409</v>
      </c>
      <c r="J1033" t="s">
        <v>409</v>
      </c>
      <c r="K1033" s="2" t="str">
        <f t="shared" si="16"/>
        <v>200095-99 yearsGR113-069</v>
      </c>
    </row>
    <row r="1034" spans="2:11" x14ac:dyDescent="0.35">
      <c r="B1034">
        <v>2000</v>
      </c>
      <c r="C1034">
        <v>2000</v>
      </c>
      <c r="D1034" s="1" t="s">
        <v>412</v>
      </c>
      <c r="E1034" s="1" t="s">
        <v>413</v>
      </c>
      <c r="F1034" t="s">
        <v>213</v>
      </c>
      <c r="G1034" t="s">
        <v>212</v>
      </c>
      <c r="H1034">
        <v>8530</v>
      </c>
      <c r="I1034" t="s">
        <v>409</v>
      </c>
      <c r="J1034" t="s">
        <v>409</v>
      </c>
      <c r="K1034" s="2" t="str">
        <f t="shared" si="16"/>
        <v>200095-99 yearsGR113-070</v>
      </c>
    </row>
    <row r="1035" spans="2:11" x14ac:dyDescent="0.35">
      <c r="B1035">
        <v>2000</v>
      </c>
      <c r="C1035">
        <v>2000</v>
      </c>
      <c r="D1035" s="1" t="s">
        <v>412</v>
      </c>
      <c r="E1035" s="1" t="s">
        <v>413</v>
      </c>
      <c r="F1035" t="s">
        <v>211</v>
      </c>
      <c r="G1035" t="s">
        <v>210</v>
      </c>
      <c r="H1035">
        <v>1518</v>
      </c>
      <c r="I1035" t="s">
        <v>409</v>
      </c>
      <c r="J1035" t="s">
        <v>409</v>
      </c>
      <c r="K1035" s="2" t="str">
        <f t="shared" si="16"/>
        <v>200095-99 yearsGR113-071</v>
      </c>
    </row>
    <row r="1036" spans="2:11" x14ac:dyDescent="0.35">
      <c r="B1036">
        <v>2000</v>
      </c>
      <c r="C1036">
        <v>2000</v>
      </c>
      <c r="D1036" s="1" t="s">
        <v>412</v>
      </c>
      <c r="E1036" s="1" t="s">
        <v>413</v>
      </c>
      <c r="F1036" t="s">
        <v>209</v>
      </c>
      <c r="G1036" t="s">
        <v>208</v>
      </c>
      <c r="H1036">
        <v>757</v>
      </c>
      <c r="I1036" t="s">
        <v>409</v>
      </c>
      <c r="J1036" t="s">
        <v>409</v>
      </c>
      <c r="K1036" s="2" t="str">
        <f t="shared" si="16"/>
        <v>200095-99 yearsGR113-072</v>
      </c>
    </row>
    <row r="1037" spans="2:11" x14ac:dyDescent="0.35">
      <c r="B1037">
        <v>2000</v>
      </c>
      <c r="C1037">
        <v>2000</v>
      </c>
      <c r="D1037" s="1" t="s">
        <v>412</v>
      </c>
      <c r="E1037" s="1" t="s">
        <v>413</v>
      </c>
      <c r="F1037" t="s">
        <v>207</v>
      </c>
      <c r="G1037" t="s">
        <v>206</v>
      </c>
      <c r="H1037">
        <v>213</v>
      </c>
      <c r="I1037" t="s">
        <v>409</v>
      </c>
      <c r="J1037" t="s">
        <v>409</v>
      </c>
      <c r="K1037" s="2" t="str">
        <f t="shared" si="16"/>
        <v>200095-99 yearsGR113-073</v>
      </c>
    </row>
    <row r="1038" spans="2:11" x14ac:dyDescent="0.35">
      <c r="B1038">
        <v>2000</v>
      </c>
      <c r="C1038">
        <v>2000</v>
      </c>
      <c r="D1038" s="1" t="s">
        <v>412</v>
      </c>
      <c r="E1038" s="1" t="s">
        <v>413</v>
      </c>
      <c r="F1038" t="s">
        <v>205</v>
      </c>
      <c r="G1038" t="s">
        <v>204</v>
      </c>
      <c r="H1038">
        <v>544</v>
      </c>
      <c r="I1038" t="s">
        <v>409</v>
      </c>
      <c r="J1038" t="s">
        <v>409</v>
      </c>
      <c r="K1038" s="2" t="str">
        <f t="shared" si="16"/>
        <v>200095-99 yearsGR113-074</v>
      </c>
    </row>
    <row r="1039" spans="2:11" x14ac:dyDescent="0.35">
      <c r="B1039">
        <v>2000</v>
      </c>
      <c r="C1039">
        <v>2000</v>
      </c>
      <c r="D1039" s="1" t="s">
        <v>412</v>
      </c>
      <c r="E1039" s="1" t="s">
        <v>413</v>
      </c>
      <c r="F1039" t="s">
        <v>203</v>
      </c>
      <c r="G1039" t="s">
        <v>202</v>
      </c>
      <c r="H1039">
        <v>149</v>
      </c>
      <c r="I1039" t="s">
        <v>409</v>
      </c>
      <c r="J1039" t="s">
        <v>409</v>
      </c>
      <c r="K1039" s="2" t="str">
        <f t="shared" si="16"/>
        <v>200095-99 yearsGR113-075</v>
      </c>
    </row>
    <row r="1040" spans="2:11" x14ac:dyDescent="0.35">
      <c r="B1040">
        <v>2000</v>
      </c>
      <c r="C1040">
        <v>2000</v>
      </c>
      <c r="D1040" s="1" t="s">
        <v>412</v>
      </c>
      <c r="E1040" s="1" t="s">
        <v>413</v>
      </c>
      <c r="F1040" t="s">
        <v>201</v>
      </c>
      <c r="G1040" t="s">
        <v>200</v>
      </c>
      <c r="H1040">
        <v>5116</v>
      </c>
      <c r="I1040" t="s">
        <v>409</v>
      </c>
      <c r="J1040" t="s">
        <v>409</v>
      </c>
      <c r="K1040" s="2" t="str">
        <f t="shared" si="16"/>
        <v>200095-99 yearsGR113-076</v>
      </c>
    </row>
    <row r="1041" spans="2:11" x14ac:dyDescent="0.35">
      <c r="B1041">
        <v>2000</v>
      </c>
      <c r="C1041">
        <v>2000</v>
      </c>
      <c r="D1041" s="1" t="s">
        <v>412</v>
      </c>
      <c r="E1041" s="1" t="s">
        <v>413</v>
      </c>
      <c r="F1041" t="s">
        <v>199</v>
      </c>
      <c r="G1041" t="s">
        <v>198</v>
      </c>
      <c r="H1041">
        <v>130</v>
      </c>
      <c r="I1041" t="s">
        <v>409</v>
      </c>
      <c r="J1041" t="s">
        <v>409</v>
      </c>
      <c r="K1041" s="2" t="str">
        <f t="shared" si="16"/>
        <v>200095-99 yearsGR113-077</v>
      </c>
    </row>
    <row r="1042" spans="2:11" x14ac:dyDescent="0.35">
      <c r="B1042">
        <v>2000</v>
      </c>
      <c r="C1042">
        <v>2000</v>
      </c>
      <c r="D1042" s="1" t="s">
        <v>412</v>
      </c>
      <c r="E1042" s="1" t="s">
        <v>413</v>
      </c>
      <c r="F1042" t="s">
        <v>197</v>
      </c>
      <c r="G1042" t="s">
        <v>196</v>
      </c>
      <c r="H1042">
        <v>4986</v>
      </c>
      <c r="I1042" t="s">
        <v>409</v>
      </c>
      <c r="J1042" t="s">
        <v>409</v>
      </c>
      <c r="K1042" s="2" t="str">
        <f t="shared" si="16"/>
        <v>200095-99 yearsGR113-078</v>
      </c>
    </row>
    <row r="1043" spans="2:11" x14ac:dyDescent="0.35">
      <c r="B1043">
        <v>2000</v>
      </c>
      <c r="C1043">
        <v>2000</v>
      </c>
      <c r="D1043" s="1" t="s">
        <v>412</v>
      </c>
      <c r="E1043" s="1" t="s">
        <v>413</v>
      </c>
      <c r="F1043" t="s">
        <v>195</v>
      </c>
      <c r="G1043" t="s">
        <v>194</v>
      </c>
      <c r="H1043">
        <v>23</v>
      </c>
      <c r="I1043" t="s">
        <v>409</v>
      </c>
      <c r="J1043" t="s">
        <v>409</v>
      </c>
      <c r="K1043" s="2" t="str">
        <f t="shared" si="16"/>
        <v>200095-99 yearsGR113-079</v>
      </c>
    </row>
    <row r="1044" spans="2:11" x14ac:dyDescent="0.35">
      <c r="B1044">
        <v>2000</v>
      </c>
      <c r="C1044">
        <v>2000</v>
      </c>
      <c r="D1044" s="1" t="s">
        <v>412</v>
      </c>
      <c r="E1044" s="1" t="s">
        <v>413</v>
      </c>
      <c r="F1044" t="s">
        <v>193</v>
      </c>
      <c r="G1044" t="s">
        <v>192</v>
      </c>
      <c r="H1044">
        <v>15</v>
      </c>
      <c r="I1044" t="s">
        <v>409</v>
      </c>
      <c r="J1044" t="s">
        <v>409</v>
      </c>
      <c r="K1044" s="2" t="str">
        <f t="shared" si="16"/>
        <v>200095-99 yearsGR113-080</v>
      </c>
    </row>
    <row r="1045" spans="2:11" x14ac:dyDescent="0.35">
      <c r="B1045">
        <v>2000</v>
      </c>
      <c r="C1045">
        <v>2000</v>
      </c>
      <c r="D1045" s="1" t="s">
        <v>412</v>
      </c>
      <c r="E1045" s="1" t="s">
        <v>413</v>
      </c>
      <c r="F1045" t="s">
        <v>191</v>
      </c>
      <c r="G1045" t="s">
        <v>190</v>
      </c>
      <c r="H1045">
        <v>8</v>
      </c>
      <c r="I1045" t="s">
        <v>409</v>
      </c>
      <c r="J1045" t="s">
        <v>409</v>
      </c>
      <c r="K1045" s="2" t="str">
        <f t="shared" si="16"/>
        <v>200095-99 yearsGR113-081</v>
      </c>
    </row>
    <row r="1046" spans="2:11" x14ac:dyDescent="0.35">
      <c r="B1046">
        <v>2000</v>
      </c>
      <c r="C1046">
        <v>2000</v>
      </c>
      <c r="D1046" s="1" t="s">
        <v>412</v>
      </c>
      <c r="E1046" s="1" t="s">
        <v>413</v>
      </c>
      <c r="F1046" t="s">
        <v>189</v>
      </c>
      <c r="G1046" t="s">
        <v>188</v>
      </c>
      <c r="H1046">
        <v>2238</v>
      </c>
      <c r="I1046" t="s">
        <v>409</v>
      </c>
      <c r="J1046" t="s">
        <v>409</v>
      </c>
      <c r="K1046" s="2" t="str">
        <f t="shared" si="16"/>
        <v>200095-99 yearsGR113-082</v>
      </c>
    </row>
    <row r="1047" spans="2:11" x14ac:dyDescent="0.35">
      <c r="B1047">
        <v>2000</v>
      </c>
      <c r="C1047">
        <v>2000</v>
      </c>
      <c r="D1047" s="1" t="s">
        <v>412</v>
      </c>
      <c r="E1047" s="1" t="s">
        <v>413</v>
      </c>
      <c r="F1047" t="s">
        <v>187</v>
      </c>
      <c r="G1047" t="s">
        <v>186</v>
      </c>
      <c r="H1047">
        <v>80</v>
      </c>
      <c r="I1047" t="s">
        <v>409</v>
      </c>
      <c r="J1047" t="s">
        <v>409</v>
      </c>
      <c r="K1047" s="2" t="str">
        <f t="shared" si="16"/>
        <v>200095-99 yearsGR113-083</v>
      </c>
    </row>
    <row r="1048" spans="2:11" x14ac:dyDescent="0.35">
      <c r="B1048">
        <v>2000</v>
      </c>
      <c r="C1048">
        <v>2000</v>
      </c>
      <c r="D1048" s="1" t="s">
        <v>412</v>
      </c>
      <c r="E1048" s="1" t="s">
        <v>413</v>
      </c>
      <c r="F1048" t="s">
        <v>185</v>
      </c>
      <c r="G1048" t="s">
        <v>184</v>
      </c>
      <c r="H1048">
        <v>150</v>
      </c>
      <c r="I1048" t="s">
        <v>409</v>
      </c>
      <c r="J1048" t="s">
        <v>409</v>
      </c>
      <c r="K1048" s="2" t="str">
        <f t="shared" si="16"/>
        <v>200095-99 yearsGR113-084</v>
      </c>
    </row>
    <row r="1049" spans="2:11" x14ac:dyDescent="0.35">
      <c r="B1049">
        <v>2000</v>
      </c>
      <c r="C1049">
        <v>2000</v>
      </c>
      <c r="D1049" s="1" t="s">
        <v>412</v>
      </c>
      <c r="E1049" s="1" t="s">
        <v>413</v>
      </c>
      <c r="F1049" t="s">
        <v>183</v>
      </c>
      <c r="G1049" t="s">
        <v>182</v>
      </c>
      <c r="H1049">
        <v>81</v>
      </c>
      <c r="I1049" t="s">
        <v>409</v>
      </c>
      <c r="J1049" t="s">
        <v>409</v>
      </c>
      <c r="K1049" s="2" t="str">
        <f t="shared" si="16"/>
        <v>200095-99 yearsGR113-085</v>
      </c>
    </row>
    <row r="1050" spans="2:11" x14ac:dyDescent="0.35">
      <c r="B1050">
        <v>2000</v>
      </c>
      <c r="C1050">
        <v>2000</v>
      </c>
      <c r="D1050" s="1" t="s">
        <v>412</v>
      </c>
      <c r="E1050" s="1" t="s">
        <v>413</v>
      </c>
      <c r="F1050" t="s">
        <v>181</v>
      </c>
      <c r="G1050" t="s">
        <v>180</v>
      </c>
      <c r="H1050">
        <v>1927</v>
      </c>
      <c r="I1050" t="s">
        <v>409</v>
      </c>
      <c r="J1050" t="s">
        <v>409</v>
      </c>
      <c r="K1050" s="2" t="str">
        <f t="shared" si="16"/>
        <v>200095-99 yearsGR113-086</v>
      </c>
    </row>
    <row r="1051" spans="2:11" x14ac:dyDescent="0.35">
      <c r="B1051">
        <v>2000</v>
      </c>
      <c r="C1051">
        <v>2000</v>
      </c>
      <c r="D1051" s="1" t="s">
        <v>412</v>
      </c>
      <c r="E1051" s="1" t="s">
        <v>413</v>
      </c>
      <c r="F1051" t="s">
        <v>179</v>
      </c>
      <c r="G1051" t="s">
        <v>178</v>
      </c>
      <c r="H1051">
        <v>20</v>
      </c>
      <c r="I1051" t="s">
        <v>409</v>
      </c>
      <c r="J1051" t="s">
        <v>409</v>
      </c>
      <c r="K1051" s="2" t="str">
        <f t="shared" si="16"/>
        <v>200095-99 yearsGR113-087</v>
      </c>
    </row>
    <row r="1052" spans="2:11" x14ac:dyDescent="0.35">
      <c r="B1052">
        <v>2000</v>
      </c>
      <c r="C1052">
        <v>2000</v>
      </c>
      <c r="D1052" s="1" t="s">
        <v>412</v>
      </c>
      <c r="E1052" s="1" t="s">
        <v>413</v>
      </c>
      <c r="F1052" t="s">
        <v>177</v>
      </c>
      <c r="G1052" t="s">
        <v>176</v>
      </c>
      <c r="H1052">
        <v>1111</v>
      </c>
      <c r="I1052" t="s">
        <v>409</v>
      </c>
      <c r="J1052" t="s">
        <v>409</v>
      </c>
      <c r="K1052" s="2" t="str">
        <f t="shared" si="16"/>
        <v>200095-99 yearsGR113-088</v>
      </c>
    </row>
    <row r="1053" spans="2:11" x14ac:dyDescent="0.35">
      <c r="B1053">
        <v>2000</v>
      </c>
      <c r="C1053">
        <v>2000</v>
      </c>
      <c r="D1053" s="1" t="s">
        <v>412</v>
      </c>
      <c r="E1053" s="1" t="s">
        <v>413</v>
      </c>
      <c r="F1053" t="s">
        <v>175</v>
      </c>
      <c r="G1053" t="s">
        <v>174</v>
      </c>
      <c r="H1053">
        <v>629</v>
      </c>
      <c r="I1053" t="s">
        <v>409</v>
      </c>
      <c r="J1053" t="s">
        <v>409</v>
      </c>
      <c r="K1053" s="2" t="str">
        <f t="shared" si="16"/>
        <v>200095-99 yearsGR113-089</v>
      </c>
    </row>
    <row r="1054" spans="2:11" x14ac:dyDescent="0.35">
      <c r="B1054">
        <v>2000</v>
      </c>
      <c r="C1054">
        <v>2000</v>
      </c>
      <c r="D1054" s="1" t="s">
        <v>412</v>
      </c>
      <c r="E1054" s="1" t="s">
        <v>413</v>
      </c>
      <c r="F1054" t="s">
        <v>173</v>
      </c>
      <c r="G1054" t="s">
        <v>172</v>
      </c>
      <c r="H1054">
        <v>177</v>
      </c>
      <c r="I1054" t="s">
        <v>409</v>
      </c>
      <c r="J1054" t="s">
        <v>409</v>
      </c>
      <c r="K1054" s="2" t="str">
        <f t="shared" si="16"/>
        <v>200095-99 yearsGR113-090</v>
      </c>
    </row>
    <row r="1055" spans="2:11" x14ac:dyDescent="0.35">
      <c r="B1055">
        <v>2000</v>
      </c>
      <c r="C1055">
        <v>2000</v>
      </c>
      <c r="D1055" s="1" t="s">
        <v>412</v>
      </c>
      <c r="E1055" s="1" t="s">
        <v>413</v>
      </c>
      <c r="F1055" t="s">
        <v>171</v>
      </c>
      <c r="G1055" t="s">
        <v>170</v>
      </c>
      <c r="H1055">
        <v>4</v>
      </c>
      <c r="I1055" t="s">
        <v>409</v>
      </c>
      <c r="J1055" t="s">
        <v>409</v>
      </c>
      <c r="K1055" s="2" t="str">
        <f t="shared" si="16"/>
        <v>200095-99 yearsGR113-091</v>
      </c>
    </row>
    <row r="1056" spans="2:11" x14ac:dyDescent="0.35">
      <c r="B1056">
        <v>2000</v>
      </c>
      <c r="C1056">
        <v>2000</v>
      </c>
      <c r="D1056" s="1" t="s">
        <v>412</v>
      </c>
      <c r="E1056" s="1" t="s">
        <v>413</v>
      </c>
      <c r="F1056" t="s">
        <v>169</v>
      </c>
      <c r="G1056" t="s">
        <v>168</v>
      </c>
      <c r="H1056">
        <v>63</v>
      </c>
      <c r="I1056" t="s">
        <v>409</v>
      </c>
      <c r="J1056" t="s">
        <v>409</v>
      </c>
      <c r="K1056" s="2" t="str">
        <f t="shared" si="16"/>
        <v>200095-99 yearsGR113-092</v>
      </c>
    </row>
    <row r="1057" spans="2:11" x14ac:dyDescent="0.35">
      <c r="B1057">
        <v>2000</v>
      </c>
      <c r="C1057">
        <v>2000</v>
      </c>
      <c r="D1057" s="1" t="s">
        <v>412</v>
      </c>
      <c r="E1057" s="1" t="s">
        <v>413</v>
      </c>
      <c r="F1057" t="s">
        <v>167</v>
      </c>
      <c r="G1057" t="s">
        <v>166</v>
      </c>
      <c r="H1057">
        <v>30</v>
      </c>
      <c r="I1057" t="s">
        <v>409</v>
      </c>
      <c r="J1057" t="s">
        <v>409</v>
      </c>
      <c r="K1057" s="2" t="str">
        <f t="shared" si="16"/>
        <v>200095-99 yearsGR113-093</v>
      </c>
    </row>
    <row r="1058" spans="2:11" x14ac:dyDescent="0.35">
      <c r="B1058">
        <v>2000</v>
      </c>
      <c r="C1058">
        <v>2000</v>
      </c>
      <c r="D1058" s="1" t="s">
        <v>412</v>
      </c>
      <c r="E1058" s="1" t="s">
        <v>413</v>
      </c>
      <c r="F1058" t="s">
        <v>165</v>
      </c>
      <c r="G1058" t="s">
        <v>164</v>
      </c>
      <c r="H1058">
        <v>2</v>
      </c>
      <c r="I1058" t="s">
        <v>409</v>
      </c>
      <c r="J1058" t="s">
        <v>409</v>
      </c>
      <c r="K1058" s="2" t="str">
        <f t="shared" si="16"/>
        <v>200095-99 yearsGR113-094</v>
      </c>
    </row>
    <row r="1059" spans="2:11" x14ac:dyDescent="0.35">
      <c r="B1059">
        <v>2000</v>
      </c>
      <c r="C1059">
        <v>2000</v>
      </c>
      <c r="D1059" s="1" t="s">
        <v>412</v>
      </c>
      <c r="E1059" s="1" t="s">
        <v>413</v>
      </c>
      <c r="F1059" t="s">
        <v>163</v>
      </c>
      <c r="G1059" t="s">
        <v>162</v>
      </c>
      <c r="H1059">
        <v>28</v>
      </c>
      <c r="I1059" t="s">
        <v>409</v>
      </c>
      <c r="J1059" t="s">
        <v>409</v>
      </c>
      <c r="K1059" s="2" t="str">
        <f t="shared" si="16"/>
        <v>200095-99 yearsGR113-095</v>
      </c>
    </row>
    <row r="1060" spans="2:11" x14ac:dyDescent="0.35">
      <c r="B1060">
        <v>2000</v>
      </c>
      <c r="C1060">
        <v>2000</v>
      </c>
      <c r="D1060" s="1" t="s">
        <v>412</v>
      </c>
      <c r="E1060" s="1" t="s">
        <v>413</v>
      </c>
      <c r="F1060" t="s">
        <v>161</v>
      </c>
      <c r="G1060" t="s">
        <v>160</v>
      </c>
      <c r="H1060">
        <v>143</v>
      </c>
      <c r="I1060" t="s">
        <v>409</v>
      </c>
      <c r="J1060" t="s">
        <v>409</v>
      </c>
      <c r="K1060" s="2" t="str">
        <f t="shared" si="16"/>
        <v>200095-99 yearsGR113-096</v>
      </c>
    </row>
    <row r="1061" spans="2:11" x14ac:dyDescent="0.35">
      <c r="B1061">
        <v>2000</v>
      </c>
      <c r="C1061">
        <v>2000</v>
      </c>
      <c r="D1061" s="1" t="s">
        <v>412</v>
      </c>
      <c r="E1061" s="1" t="s">
        <v>413</v>
      </c>
      <c r="F1061" t="s">
        <v>159</v>
      </c>
      <c r="G1061" t="s">
        <v>158</v>
      </c>
      <c r="H1061">
        <v>1443</v>
      </c>
      <c r="I1061" t="s">
        <v>409</v>
      </c>
      <c r="J1061" t="s">
        <v>409</v>
      </c>
      <c r="K1061" s="2" t="str">
        <f t="shared" si="16"/>
        <v>200095-99 yearsGR113-097</v>
      </c>
    </row>
    <row r="1062" spans="2:11" x14ac:dyDescent="0.35">
      <c r="B1062">
        <v>2000</v>
      </c>
      <c r="C1062">
        <v>2000</v>
      </c>
      <c r="D1062" s="1" t="s">
        <v>412</v>
      </c>
      <c r="E1062" s="1" t="s">
        <v>413</v>
      </c>
      <c r="F1062" t="s">
        <v>157</v>
      </c>
      <c r="G1062" t="s">
        <v>156</v>
      </c>
      <c r="H1062">
        <v>8</v>
      </c>
      <c r="I1062" t="s">
        <v>409</v>
      </c>
      <c r="J1062" t="s">
        <v>409</v>
      </c>
      <c r="K1062" s="2" t="str">
        <f t="shared" si="16"/>
        <v>200095-99 yearsGR113-098</v>
      </c>
    </row>
    <row r="1063" spans="2:11" x14ac:dyDescent="0.35">
      <c r="B1063">
        <v>2000</v>
      </c>
      <c r="C1063">
        <v>2000</v>
      </c>
      <c r="D1063" s="1" t="s">
        <v>412</v>
      </c>
      <c r="E1063" s="1" t="s">
        <v>413</v>
      </c>
      <c r="F1063" t="s">
        <v>155</v>
      </c>
      <c r="G1063" t="s">
        <v>154</v>
      </c>
      <c r="H1063">
        <v>15</v>
      </c>
      <c r="I1063" t="s">
        <v>409</v>
      </c>
      <c r="J1063" t="s">
        <v>409</v>
      </c>
      <c r="K1063" s="2" t="str">
        <f t="shared" si="16"/>
        <v>200095-99 yearsGR113-099</v>
      </c>
    </row>
    <row r="1064" spans="2:11" x14ac:dyDescent="0.35">
      <c r="B1064">
        <v>2000</v>
      </c>
      <c r="C1064">
        <v>2000</v>
      </c>
      <c r="D1064" s="1" t="s">
        <v>412</v>
      </c>
      <c r="E1064" s="1" t="s">
        <v>413</v>
      </c>
      <c r="F1064" t="s">
        <v>153</v>
      </c>
      <c r="G1064" t="s">
        <v>152</v>
      </c>
      <c r="H1064">
        <v>1420</v>
      </c>
      <c r="I1064" t="s">
        <v>409</v>
      </c>
      <c r="J1064" t="s">
        <v>409</v>
      </c>
      <c r="K1064" s="2" t="str">
        <f t="shared" si="16"/>
        <v>200095-99 yearsGR113-100</v>
      </c>
    </row>
    <row r="1065" spans="2:11" x14ac:dyDescent="0.35">
      <c r="B1065">
        <v>2000</v>
      </c>
      <c r="C1065">
        <v>2000</v>
      </c>
      <c r="D1065" s="1" t="s">
        <v>412</v>
      </c>
      <c r="E1065" s="1" t="s">
        <v>413</v>
      </c>
      <c r="F1065" t="s">
        <v>149</v>
      </c>
      <c r="G1065" t="s">
        <v>148</v>
      </c>
      <c r="H1065">
        <v>44</v>
      </c>
      <c r="I1065" t="s">
        <v>409</v>
      </c>
      <c r="J1065" t="s">
        <v>409</v>
      </c>
      <c r="K1065" s="2" t="str">
        <f t="shared" si="16"/>
        <v>200095-99 yearsGR113-102</v>
      </c>
    </row>
    <row r="1066" spans="2:11" x14ac:dyDescent="0.35">
      <c r="B1066">
        <v>2000</v>
      </c>
      <c r="C1066">
        <v>2000</v>
      </c>
      <c r="D1066" s="1" t="s">
        <v>412</v>
      </c>
      <c r="E1066" s="1" t="s">
        <v>413</v>
      </c>
      <c r="F1066" t="s">
        <v>351</v>
      </c>
      <c r="G1066" t="s">
        <v>350</v>
      </c>
      <c r="H1066">
        <v>29</v>
      </c>
      <c r="I1066" t="s">
        <v>409</v>
      </c>
      <c r="J1066" t="s">
        <v>409</v>
      </c>
      <c r="K1066" s="2" t="str">
        <f t="shared" si="16"/>
        <v>200095-99 yearsGR113-103</v>
      </c>
    </row>
    <row r="1067" spans="2:11" x14ac:dyDescent="0.35">
      <c r="B1067">
        <v>2000</v>
      </c>
      <c r="C1067">
        <v>2000</v>
      </c>
      <c r="D1067" s="1" t="s">
        <v>412</v>
      </c>
      <c r="E1067" s="1" t="s">
        <v>413</v>
      </c>
      <c r="F1067" t="s">
        <v>147</v>
      </c>
      <c r="G1067" t="s">
        <v>146</v>
      </c>
      <c r="H1067">
        <v>3</v>
      </c>
      <c r="I1067" t="s">
        <v>409</v>
      </c>
      <c r="J1067" t="s">
        <v>409</v>
      </c>
      <c r="K1067" s="2" t="str">
        <f t="shared" si="16"/>
        <v>200095-99 yearsGR113-104</v>
      </c>
    </row>
    <row r="1068" spans="2:11" x14ac:dyDescent="0.35">
      <c r="B1068">
        <v>2000</v>
      </c>
      <c r="C1068">
        <v>2000</v>
      </c>
      <c r="D1068" s="1" t="s">
        <v>412</v>
      </c>
      <c r="E1068" s="1" t="s">
        <v>413</v>
      </c>
      <c r="F1068" t="s">
        <v>141</v>
      </c>
      <c r="G1068" t="s">
        <v>140</v>
      </c>
      <c r="H1068">
        <v>39</v>
      </c>
      <c r="I1068" t="s">
        <v>409</v>
      </c>
      <c r="J1068" t="s">
        <v>409</v>
      </c>
      <c r="K1068" s="2" t="str">
        <f t="shared" si="16"/>
        <v>200095-99 yearsGR113-109</v>
      </c>
    </row>
    <row r="1069" spans="2:11" x14ac:dyDescent="0.35">
      <c r="B1069">
        <v>2000</v>
      </c>
      <c r="C1069">
        <v>2000</v>
      </c>
      <c r="D1069" s="1" t="s">
        <v>412</v>
      </c>
      <c r="E1069" s="1" t="s">
        <v>413</v>
      </c>
      <c r="F1069" t="s">
        <v>139</v>
      </c>
      <c r="G1069" t="s">
        <v>138</v>
      </c>
      <c r="H1069">
        <v>1798</v>
      </c>
      <c r="I1069" t="s">
        <v>409</v>
      </c>
      <c r="J1069" t="s">
        <v>409</v>
      </c>
      <c r="K1069" s="2" t="str">
        <f t="shared" si="16"/>
        <v>200095-99 yearsGR113-110</v>
      </c>
    </row>
    <row r="1070" spans="2:11" x14ac:dyDescent="0.35">
      <c r="B1070">
        <v>2000</v>
      </c>
      <c r="C1070">
        <v>2000</v>
      </c>
      <c r="D1070" s="1" t="s">
        <v>412</v>
      </c>
      <c r="E1070" s="1" t="s">
        <v>413</v>
      </c>
      <c r="F1070" t="s">
        <v>137</v>
      </c>
      <c r="G1070" t="s">
        <v>136</v>
      </c>
      <c r="H1070">
        <v>9192</v>
      </c>
      <c r="I1070" t="s">
        <v>409</v>
      </c>
      <c r="J1070" t="s">
        <v>409</v>
      </c>
      <c r="K1070" s="2" t="str">
        <f t="shared" si="16"/>
        <v>200095-99 yearsGR113-111</v>
      </c>
    </row>
    <row r="1071" spans="2:11" x14ac:dyDescent="0.35">
      <c r="B1071">
        <v>2000</v>
      </c>
      <c r="C1071">
        <v>2000</v>
      </c>
      <c r="D1071" s="1" t="s">
        <v>412</v>
      </c>
      <c r="E1071" s="1" t="s">
        <v>413</v>
      </c>
      <c r="F1071" t="s">
        <v>135</v>
      </c>
      <c r="G1071" t="s">
        <v>134</v>
      </c>
      <c r="H1071">
        <v>1419</v>
      </c>
      <c r="I1071" t="s">
        <v>409</v>
      </c>
      <c r="J1071" t="s">
        <v>409</v>
      </c>
      <c r="K1071" s="2" t="str">
        <f t="shared" si="16"/>
        <v>200095-99 yearsGR113-112</v>
      </c>
    </row>
    <row r="1072" spans="2:11" x14ac:dyDescent="0.35">
      <c r="B1072">
        <v>2000</v>
      </c>
      <c r="C1072">
        <v>2000</v>
      </c>
      <c r="D1072" s="1" t="s">
        <v>412</v>
      </c>
      <c r="E1072" s="1" t="s">
        <v>413</v>
      </c>
      <c r="F1072" t="s">
        <v>133</v>
      </c>
      <c r="G1072" t="s">
        <v>132</v>
      </c>
      <c r="H1072">
        <v>49</v>
      </c>
      <c r="I1072" t="s">
        <v>409</v>
      </c>
      <c r="J1072" t="s">
        <v>409</v>
      </c>
      <c r="K1072" s="2" t="str">
        <f t="shared" si="16"/>
        <v>200095-99 yearsGR113-113</v>
      </c>
    </row>
    <row r="1073" spans="2:11" x14ac:dyDescent="0.35">
      <c r="B1073">
        <v>2000</v>
      </c>
      <c r="C1073">
        <v>2000</v>
      </c>
      <c r="D1073" s="1" t="s">
        <v>412</v>
      </c>
      <c r="E1073" s="1" t="s">
        <v>413</v>
      </c>
      <c r="F1073" t="s">
        <v>131</v>
      </c>
      <c r="G1073" t="s">
        <v>130</v>
      </c>
      <c r="H1073">
        <v>47</v>
      </c>
      <c r="I1073" t="s">
        <v>409</v>
      </c>
      <c r="J1073" t="s">
        <v>409</v>
      </c>
      <c r="K1073" s="2" t="str">
        <f t="shared" si="16"/>
        <v>200095-99 yearsGR113-114</v>
      </c>
    </row>
    <row r="1074" spans="2:11" x14ac:dyDescent="0.35">
      <c r="B1074">
        <v>2000</v>
      </c>
      <c r="C1074">
        <v>2000</v>
      </c>
      <c r="D1074" s="1" t="s">
        <v>412</v>
      </c>
      <c r="E1074" s="1" t="s">
        <v>413</v>
      </c>
      <c r="F1074" t="s">
        <v>129</v>
      </c>
      <c r="G1074" t="s">
        <v>128</v>
      </c>
      <c r="H1074">
        <v>1</v>
      </c>
      <c r="I1074" t="s">
        <v>409</v>
      </c>
      <c r="J1074" t="s">
        <v>409</v>
      </c>
      <c r="K1074" s="2" t="str">
        <f t="shared" si="16"/>
        <v>200095-99 yearsGR113-115</v>
      </c>
    </row>
    <row r="1075" spans="2:11" x14ac:dyDescent="0.35">
      <c r="B1075">
        <v>2000</v>
      </c>
      <c r="C1075">
        <v>2000</v>
      </c>
      <c r="D1075" s="1" t="s">
        <v>412</v>
      </c>
      <c r="E1075" s="1" t="s">
        <v>413</v>
      </c>
      <c r="F1075" t="s">
        <v>127</v>
      </c>
      <c r="G1075" t="s">
        <v>126</v>
      </c>
      <c r="H1075">
        <v>1</v>
      </c>
      <c r="I1075" t="s">
        <v>409</v>
      </c>
      <c r="J1075" t="s">
        <v>409</v>
      </c>
      <c r="K1075" s="2" t="str">
        <f t="shared" si="16"/>
        <v>200095-99 yearsGR113-116</v>
      </c>
    </row>
    <row r="1076" spans="2:11" x14ac:dyDescent="0.35">
      <c r="B1076">
        <v>2000</v>
      </c>
      <c r="C1076">
        <v>2000</v>
      </c>
      <c r="D1076" s="1" t="s">
        <v>412</v>
      </c>
      <c r="E1076" s="1" t="s">
        <v>413</v>
      </c>
      <c r="F1076" t="s">
        <v>125</v>
      </c>
      <c r="G1076" t="s">
        <v>124</v>
      </c>
      <c r="H1076">
        <v>1370</v>
      </c>
      <c r="I1076" t="s">
        <v>409</v>
      </c>
      <c r="J1076" t="s">
        <v>409</v>
      </c>
      <c r="K1076" s="2" t="str">
        <f t="shared" si="16"/>
        <v>200095-99 yearsGR113-117</v>
      </c>
    </row>
    <row r="1077" spans="2:11" x14ac:dyDescent="0.35">
      <c r="B1077">
        <v>2000</v>
      </c>
      <c r="C1077">
        <v>2000</v>
      </c>
      <c r="D1077" s="1" t="s">
        <v>412</v>
      </c>
      <c r="E1077" s="1" t="s">
        <v>413</v>
      </c>
      <c r="F1077" t="s">
        <v>123</v>
      </c>
      <c r="G1077" t="s">
        <v>122</v>
      </c>
      <c r="H1077">
        <v>618</v>
      </c>
      <c r="I1077" t="s">
        <v>409</v>
      </c>
      <c r="J1077" t="s">
        <v>409</v>
      </c>
      <c r="K1077" s="2" t="str">
        <f t="shared" si="16"/>
        <v>200095-99 yearsGR113-118</v>
      </c>
    </row>
    <row r="1078" spans="2:11" x14ac:dyDescent="0.35">
      <c r="B1078">
        <v>2000</v>
      </c>
      <c r="C1078">
        <v>2000</v>
      </c>
      <c r="D1078" s="1" t="s">
        <v>412</v>
      </c>
      <c r="E1078" s="1" t="s">
        <v>413</v>
      </c>
      <c r="F1078" t="s">
        <v>119</v>
      </c>
      <c r="G1078" t="s">
        <v>118</v>
      </c>
      <c r="H1078">
        <v>8</v>
      </c>
      <c r="I1078" t="s">
        <v>409</v>
      </c>
      <c r="J1078" t="s">
        <v>409</v>
      </c>
      <c r="K1078" s="2" t="str">
        <f t="shared" si="16"/>
        <v>200095-99 yearsGR113-120</v>
      </c>
    </row>
    <row r="1079" spans="2:11" x14ac:dyDescent="0.35">
      <c r="B1079">
        <v>2000</v>
      </c>
      <c r="C1079">
        <v>2000</v>
      </c>
      <c r="D1079" s="1" t="s">
        <v>412</v>
      </c>
      <c r="E1079" s="1" t="s">
        <v>413</v>
      </c>
      <c r="F1079" t="s">
        <v>117</v>
      </c>
      <c r="G1079" t="s">
        <v>116</v>
      </c>
      <c r="H1079">
        <v>24</v>
      </c>
      <c r="I1079" t="s">
        <v>409</v>
      </c>
      <c r="J1079" t="s">
        <v>409</v>
      </c>
      <c r="K1079" s="2" t="str">
        <f t="shared" si="16"/>
        <v>200095-99 yearsGR113-121</v>
      </c>
    </row>
    <row r="1080" spans="2:11" x14ac:dyDescent="0.35">
      <c r="B1080">
        <v>2000</v>
      </c>
      <c r="C1080">
        <v>2000</v>
      </c>
      <c r="D1080" s="1" t="s">
        <v>412</v>
      </c>
      <c r="E1080" s="1" t="s">
        <v>413</v>
      </c>
      <c r="F1080" t="s">
        <v>115</v>
      </c>
      <c r="G1080" t="s">
        <v>114</v>
      </c>
      <c r="H1080">
        <v>14</v>
      </c>
      <c r="I1080" t="s">
        <v>409</v>
      </c>
      <c r="J1080" t="s">
        <v>409</v>
      </c>
      <c r="K1080" s="2" t="str">
        <f t="shared" si="16"/>
        <v>200095-99 yearsGR113-122</v>
      </c>
    </row>
    <row r="1081" spans="2:11" x14ac:dyDescent="0.35">
      <c r="B1081">
        <v>2000</v>
      </c>
      <c r="C1081">
        <v>2000</v>
      </c>
      <c r="D1081" s="1" t="s">
        <v>412</v>
      </c>
      <c r="E1081" s="1" t="s">
        <v>413</v>
      </c>
      <c r="F1081" t="s">
        <v>113</v>
      </c>
      <c r="G1081" t="s">
        <v>112</v>
      </c>
      <c r="H1081">
        <v>706</v>
      </c>
      <c r="I1081" t="s">
        <v>409</v>
      </c>
      <c r="J1081" t="s">
        <v>409</v>
      </c>
      <c r="K1081" s="2" t="str">
        <f t="shared" si="16"/>
        <v>200095-99 yearsGR113-123</v>
      </c>
    </row>
    <row r="1082" spans="2:11" x14ac:dyDescent="0.35">
      <c r="B1082">
        <v>2000</v>
      </c>
      <c r="C1082">
        <v>2000</v>
      </c>
      <c r="D1082" s="1" t="s">
        <v>412</v>
      </c>
      <c r="E1082" s="1" t="s">
        <v>413</v>
      </c>
      <c r="F1082" t="s">
        <v>111</v>
      </c>
      <c r="G1082" t="s">
        <v>110</v>
      </c>
      <c r="H1082">
        <v>34</v>
      </c>
      <c r="I1082" t="s">
        <v>409</v>
      </c>
      <c r="J1082" t="s">
        <v>409</v>
      </c>
      <c r="K1082" s="2" t="str">
        <f t="shared" si="16"/>
        <v>200095-99 yearsGR113-124</v>
      </c>
    </row>
    <row r="1083" spans="2:11" x14ac:dyDescent="0.35">
      <c r="B1083">
        <v>2000</v>
      </c>
      <c r="C1083">
        <v>2000</v>
      </c>
      <c r="D1083" s="1" t="s">
        <v>412</v>
      </c>
      <c r="E1083" s="1" t="s">
        <v>413</v>
      </c>
      <c r="F1083" t="s">
        <v>109</v>
      </c>
      <c r="G1083" t="s">
        <v>108</v>
      </c>
      <c r="H1083">
        <v>18</v>
      </c>
      <c r="I1083" t="s">
        <v>409</v>
      </c>
      <c r="J1083" t="s">
        <v>409</v>
      </c>
      <c r="K1083" s="2" t="str">
        <f t="shared" si="16"/>
        <v>200095-99 yearsGR113-125</v>
      </c>
    </row>
    <row r="1084" spans="2:11" x14ac:dyDescent="0.35">
      <c r="B1084">
        <v>2000</v>
      </c>
      <c r="C1084">
        <v>2000</v>
      </c>
      <c r="D1084" s="1" t="s">
        <v>412</v>
      </c>
      <c r="E1084" s="1" t="s">
        <v>413</v>
      </c>
      <c r="F1084" t="s">
        <v>107</v>
      </c>
      <c r="G1084" t="s">
        <v>106</v>
      </c>
      <c r="H1084">
        <v>16</v>
      </c>
      <c r="I1084" t="s">
        <v>409</v>
      </c>
      <c r="J1084" t="s">
        <v>409</v>
      </c>
      <c r="K1084" s="2" t="str">
        <f t="shared" si="16"/>
        <v>200095-99 yearsGR113-126</v>
      </c>
    </row>
    <row r="1085" spans="2:11" x14ac:dyDescent="0.35">
      <c r="B1085">
        <v>2000</v>
      </c>
      <c r="C1085">
        <v>2000</v>
      </c>
      <c r="D1085" s="1" t="s">
        <v>412</v>
      </c>
      <c r="E1085" s="1" t="s">
        <v>413</v>
      </c>
      <c r="F1085" t="s">
        <v>105</v>
      </c>
      <c r="G1085" t="s">
        <v>104</v>
      </c>
      <c r="H1085">
        <v>8</v>
      </c>
      <c r="I1085" t="s">
        <v>409</v>
      </c>
      <c r="J1085" t="s">
        <v>409</v>
      </c>
      <c r="K1085" s="2" t="str">
        <f t="shared" si="16"/>
        <v>200095-99 yearsGR113-127</v>
      </c>
    </row>
    <row r="1086" spans="2:11" x14ac:dyDescent="0.35">
      <c r="B1086">
        <v>2000</v>
      </c>
      <c r="C1086">
        <v>2000</v>
      </c>
      <c r="D1086" s="1" t="s">
        <v>412</v>
      </c>
      <c r="E1086" s="1" t="s">
        <v>413</v>
      </c>
      <c r="F1086" t="s">
        <v>103</v>
      </c>
      <c r="G1086" t="s">
        <v>102</v>
      </c>
      <c r="H1086">
        <v>1</v>
      </c>
      <c r="I1086" t="s">
        <v>409</v>
      </c>
      <c r="J1086" t="s">
        <v>409</v>
      </c>
      <c r="K1086" s="2" t="str">
        <f t="shared" si="16"/>
        <v>200095-99 yearsGR113-128</v>
      </c>
    </row>
    <row r="1087" spans="2:11" x14ac:dyDescent="0.35">
      <c r="B1087">
        <v>2000</v>
      </c>
      <c r="C1087">
        <v>2000</v>
      </c>
      <c r="D1087" s="1" t="s">
        <v>412</v>
      </c>
      <c r="E1087" s="1" t="s">
        <v>413</v>
      </c>
      <c r="F1087" t="s">
        <v>101</v>
      </c>
      <c r="G1087" t="s">
        <v>100</v>
      </c>
      <c r="H1087">
        <v>7</v>
      </c>
      <c r="I1087" t="s">
        <v>409</v>
      </c>
      <c r="J1087" t="s">
        <v>409</v>
      </c>
      <c r="K1087" s="2" t="str">
        <f t="shared" si="16"/>
        <v>200095-99 yearsGR113-129</v>
      </c>
    </row>
    <row r="1088" spans="2:11" x14ac:dyDescent="0.35">
      <c r="B1088">
        <v>2000</v>
      </c>
      <c r="C1088">
        <v>2000</v>
      </c>
      <c r="D1088" s="1" t="s">
        <v>412</v>
      </c>
      <c r="E1088" s="1" t="s">
        <v>413</v>
      </c>
      <c r="F1088" t="s">
        <v>97</v>
      </c>
      <c r="G1088" t="s">
        <v>96</v>
      </c>
      <c r="H1088">
        <v>5</v>
      </c>
      <c r="I1088" t="s">
        <v>409</v>
      </c>
      <c r="J1088" t="s">
        <v>409</v>
      </c>
      <c r="K1088" s="2" t="str">
        <f t="shared" si="16"/>
        <v>200095-99 yearsGR113-131</v>
      </c>
    </row>
    <row r="1089" spans="2:11" x14ac:dyDescent="0.35">
      <c r="B1089">
        <v>2000</v>
      </c>
      <c r="C1089">
        <v>2000</v>
      </c>
      <c r="D1089" s="1" t="s">
        <v>412</v>
      </c>
      <c r="E1089" s="1" t="s">
        <v>413</v>
      </c>
      <c r="F1089" t="s">
        <v>93</v>
      </c>
      <c r="G1089" t="s">
        <v>92</v>
      </c>
      <c r="H1089">
        <v>5</v>
      </c>
      <c r="I1089" t="s">
        <v>409</v>
      </c>
      <c r="J1089" t="s">
        <v>409</v>
      </c>
      <c r="K1089" s="2" t="str">
        <f t="shared" si="16"/>
        <v>200095-99 yearsGR113-133</v>
      </c>
    </row>
    <row r="1090" spans="2:11" x14ac:dyDescent="0.35">
      <c r="B1090">
        <v>2000</v>
      </c>
      <c r="C1090">
        <v>2000</v>
      </c>
      <c r="D1090" s="1" t="s">
        <v>412</v>
      </c>
      <c r="E1090" s="1" t="s">
        <v>413</v>
      </c>
      <c r="F1090" t="s">
        <v>89</v>
      </c>
      <c r="G1090" t="s">
        <v>88</v>
      </c>
      <c r="H1090">
        <v>54</v>
      </c>
      <c r="I1090" t="s">
        <v>409</v>
      </c>
      <c r="J1090" t="s">
        <v>409</v>
      </c>
      <c r="K1090" s="2" t="str">
        <f t="shared" si="16"/>
        <v>200095-99 yearsGR113-135</v>
      </c>
    </row>
    <row r="1091" spans="2:11" x14ac:dyDescent="0.35">
      <c r="B1091">
        <v>2000</v>
      </c>
      <c r="C1091">
        <v>2000</v>
      </c>
      <c r="D1091" s="1" t="s">
        <v>412</v>
      </c>
      <c r="E1091" s="1" t="s">
        <v>413</v>
      </c>
      <c r="F1091" t="s">
        <v>87</v>
      </c>
      <c r="G1091" t="s">
        <v>86</v>
      </c>
      <c r="H1091">
        <v>40</v>
      </c>
      <c r="I1091" t="s">
        <v>409</v>
      </c>
      <c r="J1091" t="s">
        <v>409</v>
      </c>
      <c r="K1091" s="2" t="str">
        <f t="shared" ref="K1091:K1154" si="17">C1091&amp;D1091&amp;G1091</f>
        <v>200095-99 yearsGR113-136</v>
      </c>
    </row>
    <row r="1092" spans="2:11" x14ac:dyDescent="0.35">
      <c r="B1092">
        <v>2000</v>
      </c>
      <c r="C1092">
        <v>2000</v>
      </c>
      <c r="D1092" s="1" t="s">
        <v>414</v>
      </c>
      <c r="E1092" s="1" t="s">
        <v>415</v>
      </c>
      <c r="F1092" t="s">
        <v>347</v>
      </c>
      <c r="G1092" t="s">
        <v>346</v>
      </c>
      <c r="H1092">
        <v>1</v>
      </c>
      <c r="I1092" t="s">
        <v>409</v>
      </c>
      <c r="J1092" t="s">
        <v>409</v>
      </c>
      <c r="K1092" s="2" t="str">
        <f t="shared" si="17"/>
        <v>2000100+ yearsGR113-002</v>
      </c>
    </row>
    <row r="1093" spans="2:11" x14ac:dyDescent="0.35">
      <c r="B1093">
        <v>2000</v>
      </c>
      <c r="C1093">
        <v>2000</v>
      </c>
      <c r="D1093" s="1" t="s">
        <v>414</v>
      </c>
      <c r="E1093" s="1" t="s">
        <v>415</v>
      </c>
      <c r="F1093" t="s">
        <v>333</v>
      </c>
      <c r="G1093" t="s">
        <v>332</v>
      </c>
      <c r="H1093">
        <v>11</v>
      </c>
      <c r="I1093" t="s">
        <v>409</v>
      </c>
      <c r="J1093" t="s">
        <v>409</v>
      </c>
      <c r="K1093" s="2" t="str">
        <f t="shared" si="17"/>
        <v>2000100+ yearsGR113-003</v>
      </c>
    </row>
    <row r="1094" spans="2:11" x14ac:dyDescent="0.35">
      <c r="B1094">
        <v>2000</v>
      </c>
      <c r="C1094">
        <v>2000</v>
      </c>
      <c r="D1094" s="1" t="s">
        <v>414</v>
      </c>
      <c r="E1094" s="1" t="s">
        <v>415</v>
      </c>
      <c r="F1094" t="s">
        <v>323</v>
      </c>
      <c r="G1094" t="s">
        <v>322</v>
      </c>
      <c r="H1094">
        <v>216</v>
      </c>
      <c r="I1094" t="s">
        <v>409</v>
      </c>
      <c r="J1094" t="s">
        <v>409</v>
      </c>
      <c r="K1094" s="2" t="str">
        <f t="shared" si="17"/>
        <v>2000100+ yearsGR113-010</v>
      </c>
    </row>
    <row r="1095" spans="2:11" x14ac:dyDescent="0.35">
      <c r="B1095">
        <v>2000</v>
      </c>
      <c r="C1095">
        <v>2000</v>
      </c>
      <c r="D1095" s="1" t="s">
        <v>414</v>
      </c>
      <c r="E1095" s="1" t="s">
        <v>415</v>
      </c>
      <c r="F1095" t="s">
        <v>317</v>
      </c>
      <c r="G1095" t="s">
        <v>316</v>
      </c>
      <c r="H1095">
        <v>28</v>
      </c>
      <c r="I1095" t="s">
        <v>409</v>
      </c>
      <c r="J1095" t="s">
        <v>409</v>
      </c>
      <c r="K1095" s="2" t="str">
        <f t="shared" si="17"/>
        <v>2000100+ yearsGR113-018</v>
      </c>
    </row>
    <row r="1096" spans="2:11" x14ac:dyDescent="0.35">
      <c r="B1096">
        <v>2000</v>
      </c>
      <c r="C1096">
        <v>2000</v>
      </c>
      <c r="D1096" s="1" t="s">
        <v>414</v>
      </c>
      <c r="E1096" s="1" t="s">
        <v>415</v>
      </c>
      <c r="F1096" t="s">
        <v>315</v>
      </c>
      <c r="G1096" t="s">
        <v>314</v>
      </c>
      <c r="H1096">
        <v>764</v>
      </c>
      <c r="I1096" t="s">
        <v>409</v>
      </c>
      <c r="J1096" t="s">
        <v>409</v>
      </c>
      <c r="K1096" s="2" t="str">
        <f t="shared" si="17"/>
        <v>2000100+ yearsGR113-019</v>
      </c>
    </row>
    <row r="1097" spans="2:11" x14ac:dyDescent="0.35">
      <c r="B1097">
        <v>2000</v>
      </c>
      <c r="C1097">
        <v>2000</v>
      </c>
      <c r="D1097" s="1" t="s">
        <v>414</v>
      </c>
      <c r="E1097" s="1" t="s">
        <v>415</v>
      </c>
      <c r="F1097" t="s">
        <v>313</v>
      </c>
      <c r="G1097" t="s">
        <v>312</v>
      </c>
      <c r="H1097">
        <v>13</v>
      </c>
      <c r="I1097" t="s">
        <v>409</v>
      </c>
      <c r="J1097" t="s">
        <v>409</v>
      </c>
      <c r="K1097" s="2" t="str">
        <f t="shared" si="17"/>
        <v>2000100+ yearsGR113-020</v>
      </c>
    </row>
    <row r="1098" spans="2:11" x14ac:dyDescent="0.35">
      <c r="B1098">
        <v>2000</v>
      </c>
      <c r="C1098">
        <v>2000</v>
      </c>
      <c r="D1098" s="1" t="s">
        <v>414</v>
      </c>
      <c r="E1098" s="1" t="s">
        <v>415</v>
      </c>
      <c r="F1098" t="s">
        <v>311</v>
      </c>
      <c r="G1098" t="s">
        <v>310</v>
      </c>
      <c r="H1098">
        <v>7</v>
      </c>
      <c r="I1098" t="s">
        <v>409</v>
      </c>
      <c r="J1098" t="s">
        <v>409</v>
      </c>
      <c r="K1098" s="2" t="str">
        <f t="shared" si="17"/>
        <v>2000100+ yearsGR113-021</v>
      </c>
    </row>
    <row r="1099" spans="2:11" x14ac:dyDescent="0.35">
      <c r="B1099">
        <v>2000</v>
      </c>
      <c r="C1099">
        <v>2000</v>
      </c>
      <c r="D1099" s="1" t="s">
        <v>414</v>
      </c>
      <c r="E1099" s="1" t="s">
        <v>415</v>
      </c>
      <c r="F1099" t="s">
        <v>309</v>
      </c>
      <c r="G1099" t="s">
        <v>308</v>
      </c>
      <c r="H1099">
        <v>26</v>
      </c>
      <c r="I1099" t="s">
        <v>409</v>
      </c>
      <c r="J1099" t="s">
        <v>409</v>
      </c>
      <c r="K1099" s="2" t="str">
        <f t="shared" si="17"/>
        <v>2000100+ yearsGR113-022</v>
      </c>
    </row>
    <row r="1100" spans="2:11" x14ac:dyDescent="0.35">
      <c r="B1100">
        <v>2000</v>
      </c>
      <c r="C1100">
        <v>2000</v>
      </c>
      <c r="D1100" s="1" t="s">
        <v>414</v>
      </c>
      <c r="E1100" s="1" t="s">
        <v>415</v>
      </c>
      <c r="F1100" t="s">
        <v>307</v>
      </c>
      <c r="G1100" t="s">
        <v>306</v>
      </c>
      <c r="H1100">
        <v>148</v>
      </c>
      <c r="I1100" t="s">
        <v>409</v>
      </c>
      <c r="J1100" t="s">
        <v>409</v>
      </c>
      <c r="K1100" s="2" t="str">
        <f t="shared" si="17"/>
        <v>2000100+ yearsGR113-023</v>
      </c>
    </row>
    <row r="1101" spans="2:11" x14ac:dyDescent="0.35">
      <c r="B1101">
        <v>2000</v>
      </c>
      <c r="C1101">
        <v>2000</v>
      </c>
      <c r="D1101" s="1" t="s">
        <v>414</v>
      </c>
      <c r="E1101" s="1" t="s">
        <v>415</v>
      </c>
      <c r="F1101" t="s">
        <v>305</v>
      </c>
      <c r="G1101" t="s">
        <v>304</v>
      </c>
      <c r="H1101">
        <v>4</v>
      </c>
      <c r="I1101" t="s">
        <v>409</v>
      </c>
      <c r="J1101" t="s">
        <v>409</v>
      </c>
      <c r="K1101" s="2" t="str">
        <f t="shared" si="17"/>
        <v>2000100+ yearsGR113-024</v>
      </c>
    </row>
    <row r="1102" spans="2:11" x14ac:dyDescent="0.35">
      <c r="B1102">
        <v>2000</v>
      </c>
      <c r="C1102">
        <v>2000</v>
      </c>
      <c r="D1102" s="1" t="s">
        <v>414</v>
      </c>
      <c r="E1102" s="1" t="s">
        <v>415</v>
      </c>
      <c r="F1102" t="s">
        <v>303</v>
      </c>
      <c r="G1102" t="s">
        <v>302</v>
      </c>
      <c r="H1102">
        <v>34</v>
      </c>
      <c r="I1102" t="s">
        <v>409</v>
      </c>
      <c r="J1102" t="s">
        <v>409</v>
      </c>
      <c r="K1102" s="2" t="str">
        <f t="shared" si="17"/>
        <v>2000100+ yearsGR113-025</v>
      </c>
    </row>
    <row r="1103" spans="2:11" x14ac:dyDescent="0.35">
      <c r="B1103">
        <v>2000</v>
      </c>
      <c r="C1103">
        <v>2000</v>
      </c>
      <c r="D1103" s="1" t="s">
        <v>414</v>
      </c>
      <c r="E1103" s="1" t="s">
        <v>415</v>
      </c>
      <c r="F1103" t="s">
        <v>301</v>
      </c>
      <c r="G1103" t="s">
        <v>300</v>
      </c>
      <c r="H1103">
        <v>1</v>
      </c>
      <c r="I1103" t="s">
        <v>409</v>
      </c>
      <c r="J1103" t="s">
        <v>409</v>
      </c>
      <c r="K1103" s="2" t="str">
        <f t="shared" si="17"/>
        <v>2000100+ yearsGR113-026</v>
      </c>
    </row>
    <row r="1104" spans="2:11" x14ac:dyDescent="0.35">
      <c r="B1104">
        <v>2000</v>
      </c>
      <c r="C1104">
        <v>2000</v>
      </c>
      <c r="D1104" s="1" t="s">
        <v>414</v>
      </c>
      <c r="E1104" s="1" t="s">
        <v>415</v>
      </c>
      <c r="F1104" t="s">
        <v>299</v>
      </c>
      <c r="G1104" t="s">
        <v>298</v>
      </c>
      <c r="H1104">
        <v>60</v>
      </c>
      <c r="I1104" t="s">
        <v>409</v>
      </c>
      <c r="J1104" t="s">
        <v>409</v>
      </c>
      <c r="K1104" s="2" t="str">
        <f t="shared" si="17"/>
        <v>2000100+ yearsGR113-027</v>
      </c>
    </row>
    <row r="1105" spans="2:11" x14ac:dyDescent="0.35">
      <c r="B1105">
        <v>2000</v>
      </c>
      <c r="C1105">
        <v>2000</v>
      </c>
      <c r="D1105" s="1" t="s">
        <v>414</v>
      </c>
      <c r="E1105" s="1" t="s">
        <v>415</v>
      </c>
      <c r="F1105" t="s">
        <v>297</v>
      </c>
      <c r="G1105" t="s">
        <v>296</v>
      </c>
      <c r="H1105">
        <v>4</v>
      </c>
      <c r="I1105" t="s">
        <v>409</v>
      </c>
      <c r="J1105" t="s">
        <v>409</v>
      </c>
      <c r="K1105" s="2" t="str">
        <f t="shared" si="17"/>
        <v>2000100+ yearsGR113-028</v>
      </c>
    </row>
    <row r="1106" spans="2:11" x14ac:dyDescent="0.35">
      <c r="B1106">
        <v>2000</v>
      </c>
      <c r="C1106">
        <v>2000</v>
      </c>
      <c r="D1106" s="1" t="s">
        <v>414</v>
      </c>
      <c r="E1106" s="1" t="s">
        <v>415</v>
      </c>
      <c r="F1106" t="s">
        <v>295</v>
      </c>
      <c r="G1106" t="s">
        <v>294</v>
      </c>
      <c r="H1106">
        <v>115</v>
      </c>
      <c r="I1106" t="s">
        <v>409</v>
      </c>
      <c r="J1106" t="s">
        <v>409</v>
      </c>
      <c r="K1106" s="2" t="str">
        <f t="shared" si="17"/>
        <v>2000100+ yearsGR113-029</v>
      </c>
    </row>
    <row r="1107" spans="2:11" x14ac:dyDescent="0.35">
      <c r="B1107">
        <v>2000</v>
      </c>
      <c r="C1107">
        <v>2000</v>
      </c>
      <c r="D1107" s="1" t="s">
        <v>414</v>
      </c>
      <c r="E1107" s="1" t="s">
        <v>415</v>
      </c>
      <c r="F1107" t="s">
        <v>293</v>
      </c>
      <c r="G1107" t="s">
        <v>292</v>
      </c>
      <c r="H1107">
        <v>3</v>
      </c>
      <c r="I1107" t="s">
        <v>409</v>
      </c>
      <c r="J1107" t="s">
        <v>409</v>
      </c>
      <c r="K1107" s="2" t="str">
        <f t="shared" si="17"/>
        <v>2000100+ yearsGR113-030</v>
      </c>
    </row>
    <row r="1108" spans="2:11" x14ac:dyDescent="0.35">
      <c r="B1108">
        <v>2000</v>
      </c>
      <c r="C1108">
        <v>2000</v>
      </c>
      <c r="D1108" s="1" t="s">
        <v>414</v>
      </c>
      <c r="E1108" s="1" t="s">
        <v>415</v>
      </c>
      <c r="F1108" t="s">
        <v>291</v>
      </c>
      <c r="G1108" t="s">
        <v>290</v>
      </c>
      <c r="H1108">
        <v>15</v>
      </c>
      <c r="I1108" t="s">
        <v>409</v>
      </c>
      <c r="J1108" t="s">
        <v>409</v>
      </c>
      <c r="K1108" s="2" t="str">
        <f t="shared" si="17"/>
        <v>2000100+ yearsGR113-031</v>
      </c>
    </row>
    <row r="1109" spans="2:11" x14ac:dyDescent="0.35">
      <c r="B1109">
        <v>2000</v>
      </c>
      <c r="C1109">
        <v>2000</v>
      </c>
      <c r="D1109" s="1" t="s">
        <v>414</v>
      </c>
      <c r="E1109" s="1" t="s">
        <v>415</v>
      </c>
      <c r="F1109" t="s">
        <v>289</v>
      </c>
      <c r="G1109" t="s">
        <v>288</v>
      </c>
      <c r="H1109">
        <v>9</v>
      </c>
      <c r="I1109" t="s">
        <v>409</v>
      </c>
      <c r="J1109" t="s">
        <v>409</v>
      </c>
      <c r="K1109" s="2" t="str">
        <f t="shared" si="17"/>
        <v>2000100+ yearsGR113-032</v>
      </c>
    </row>
    <row r="1110" spans="2:11" x14ac:dyDescent="0.35">
      <c r="B1110">
        <v>2000</v>
      </c>
      <c r="C1110">
        <v>2000</v>
      </c>
      <c r="D1110" s="1" t="s">
        <v>414</v>
      </c>
      <c r="E1110" s="1" t="s">
        <v>415</v>
      </c>
      <c r="F1110" t="s">
        <v>287</v>
      </c>
      <c r="G1110" t="s">
        <v>286</v>
      </c>
      <c r="H1110">
        <v>75</v>
      </c>
      <c r="I1110" t="s">
        <v>409</v>
      </c>
      <c r="J1110" t="s">
        <v>409</v>
      </c>
      <c r="K1110" s="2" t="str">
        <f t="shared" si="17"/>
        <v>2000100+ yearsGR113-033</v>
      </c>
    </row>
    <row r="1111" spans="2:11" x14ac:dyDescent="0.35">
      <c r="B1111">
        <v>2000</v>
      </c>
      <c r="C1111">
        <v>2000</v>
      </c>
      <c r="D1111" s="1" t="s">
        <v>414</v>
      </c>
      <c r="E1111" s="1" t="s">
        <v>415</v>
      </c>
      <c r="F1111" t="s">
        <v>285</v>
      </c>
      <c r="G1111" t="s">
        <v>284</v>
      </c>
      <c r="H1111">
        <v>7</v>
      </c>
      <c r="I1111" t="s">
        <v>409</v>
      </c>
      <c r="J1111" t="s">
        <v>409</v>
      </c>
      <c r="K1111" s="2" t="str">
        <f t="shared" si="17"/>
        <v>2000100+ yearsGR113-034</v>
      </c>
    </row>
    <row r="1112" spans="2:11" x14ac:dyDescent="0.35">
      <c r="B1112">
        <v>2000</v>
      </c>
      <c r="C1112">
        <v>2000</v>
      </c>
      <c r="D1112" s="1" t="s">
        <v>414</v>
      </c>
      <c r="E1112" s="1" t="s">
        <v>415</v>
      </c>
      <c r="F1112" t="s">
        <v>283</v>
      </c>
      <c r="G1112" t="s">
        <v>282</v>
      </c>
      <c r="H1112">
        <v>31</v>
      </c>
      <c r="I1112" t="s">
        <v>409</v>
      </c>
      <c r="J1112" t="s">
        <v>409</v>
      </c>
      <c r="K1112" s="2" t="str">
        <f t="shared" si="17"/>
        <v>2000100+ yearsGR113-035</v>
      </c>
    </row>
    <row r="1113" spans="2:11" x14ac:dyDescent="0.35">
      <c r="B1113">
        <v>2000</v>
      </c>
      <c r="C1113">
        <v>2000</v>
      </c>
      <c r="D1113" s="1" t="s">
        <v>414</v>
      </c>
      <c r="E1113" s="1" t="s">
        <v>415</v>
      </c>
      <c r="F1113" t="s">
        <v>281</v>
      </c>
      <c r="G1113" t="s">
        <v>280</v>
      </c>
      <c r="H1113">
        <v>2</v>
      </c>
      <c r="I1113" t="s">
        <v>409</v>
      </c>
      <c r="J1113" t="s">
        <v>409</v>
      </c>
      <c r="K1113" s="2" t="str">
        <f t="shared" si="17"/>
        <v>2000100+ yearsGR113-036</v>
      </c>
    </row>
    <row r="1114" spans="2:11" x14ac:dyDescent="0.35">
      <c r="B1114">
        <v>2000</v>
      </c>
      <c r="C1114">
        <v>2000</v>
      </c>
      <c r="D1114" s="1" t="s">
        <v>414</v>
      </c>
      <c r="E1114" s="1" t="s">
        <v>415</v>
      </c>
      <c r="F1114" t="s">
        <v>279</v>
      </c>
      <c r="G1114" t="s">
        <v>278</v>
      </c>
      <c r="H1114">
        <v>70</v>
      </c>
      <c r="I1114" t="s">
        <v>409</v>
      </c>
      <c r="J1114" t="s">
        <v>409</v>
      </c>
      <c r="K1114" s="2" t="str">
        <f t="shared" si="17"/>
        <v>2000100+ yearsGR113-037</v>
      </c>
    </row>
    <row r="1115" spans="2:11" x14ac:dyDescent="0.35">
      <c r="B1115">
        <v>2000</v>
      </c>
      <c r="C1115">
        <v>2000</v>
      </c>
      <c r="D1115" s="1" t="s">
        <v>414</v>
      </c>
      <c r="E1115" s="1" t="s">
        <v>415</v>
      </c>
      <c r="F1115" t="s">
        <v>275</v>
      </c>
      <c r="G1115" t="s">
        <v>274</v>
      </c>
      <c r="H1115">
        <v>23</v>
      </c>
      <c r="I1115" t="s">
        <v>409</v>
      </c>
      <c r="J1115" t="s">
        <v>409</v>
      </c>
      <c r="K1115" s="2" t="str">
        <f t="shared" si="17"/>
        <v>2000100+ yearsGR113-039</v>
      </c>
    </row>
    <row r="1116" spans="2:11" x14ac:dyDescent="0.35">
      <c r="B1116">
        <v>2000</v>
      </c>
      <c r="C1116">
        <v>2000</v>
      </c>
      <c r="D1116" s="1" t="s">
        <v>414</v>
      </c>
      <c r="E1116" s="1" t="s">
        <v>415</v>
      </c>
      <c r="F1116" t="s">
        <v>273</v>
      </c>
      <c r="G1116" t="s">
        <v>272</v>
      </c>
      <c r="H1116">
        <v>37</v>
      </c>
      <c r="I1116" t="s">
        <v>409</v>
      </c>
      <c r="J1116" t="s">
        <v>409</v>
      </c>
      <c r="K1116" s="2" t="str">
        <f t="shared" si="17"/>
        <v>2000100+ yearsGR113-040</v>
      </c>
    </row>
    <row r="1117" spans="2:11" x14ac:dyDescent="0.35">
      <c r="B1117">
        <v>2000</v>
      </c>
      <c r="C1117">
        <v>2000</v>
      </c>
      <c r="D1117" s="1" t="s">
        <v>414</v>
      </c>
      <c r="E1117" s="1" t="s">
        <v>415</v>
      </c>
      <c r="F1117" t="s">
        <v>271</v>
      </c>
      <c r="G1117" t="s">
        <v>270</v>
      </c>
      <c r="H1117">
        <v>10</v>
      </c>
      <c r="I1117" t="s">
        <v>409</v>
      </c>
      <c r="J1117" t="s">
        <v>409</v>
      </c>
      <c r="K1117" s="2" t="str">
        <f t="shared" si="17"/>
        <v>2000100+ yearsGR113-041</v>
      </c>
    </row>
    <row r="1118" spans="2:11" x14ac:dyDescent="0.35">
      <c r="B1118">
        <v>2000</v>
      </c>
      <c r="C1118">
        <v>2000</v>
      </c>
      <c r="D1118" s="1" t="s">
        <v>414</v>
      </c>
      <c r="E1118" s="1" t="s">
        <v>415</v>
      </c>
      <c r="F1118" t="s">
        <v>267</v>
      </c>
      <c r="G1118" t="s">
        <v>266</v>
      </c>
      <c r="H1118">
        <v>140</v>
      </c>
      <c r="I1118" t="s">
        <v>409</v>
      </c>
      <c r="J1118" t="s">
        <v>409</v>
      </c>
      <c r="K1118" s="2" t="str">
        <f t="shared" si="17"/>
        <v>2000100+ yearsGR113-043</v>
      </c>
    </row>
    <row r="1119" spans="2:11" x14ac:dyDescent="0.35">
      <c r="B1119">
        <v>2000</v>
      </c>
      <c r="C1119">
        <v>2000</v>
      </c>
      <c r="D1119" s="1" t="s">
        <v>414</v>
      </c>
      <c r="E1119" s="1" t="s">
        <v>415</v>
      </c>
      <c r="F1119" t="s">
        <v>265</v>
      </c>
      <c r="G1119" t="s">
        <v>264</v>
      </c>
      <c r="H1119">
        <v>40</v>
      </c>
      <c r="I1119" t="s">
        <v>409</v>
      </c>
      <c r="J1119" t="s">
        <v>409</v>
      </c>
      <c r="K1119" s="2" t="str">
        <f t="shared" si="17"/>
        <v>2000100+ yearsGR113-044</v>
      </c>
    </row>
    <row r="1120" spans="2:11" x14ac:dyDescent="0.35">
      <c r="B1120">
        <v>2000</v>
      </c>
      <c r="C1120">
        <v>2000</v>
      </c>
      <c r="D1120" s="1" t="s">
        <v>414</v>
      </c>
      <c r="E1120" s="1" t="s">
        <v>415</v>
      </c>
      <c r="F1120" t="s">
        <v>263</v>
      </c>
      <c r="G1120" t="s">
        <v>262</v>
      </c>
      <c r="H1120">
        <v>78</v>
      </c>
      <c r="I1120" t="s">
        <v>409</v>
      </c>
      <c r="J1120" t="s">
        <v>409</v>
      </c>
      <c r="K1120" s="2" t="str">
        <f t="shared" si="17"/>
        <v>2000100+ yearsGR113-045</v>
      </c>
    </row>
    <row r="1121" spans="2:11" x14ac:dyDescent="0.35">
      <c r="B1121">
        <v>2000</v>
      </c>
      <c r="C1121">
        <v>2000</v>
      </c>
      <c r="D1121" s="1" t="s">
        <v>414</v>
      </c>
      <c r="E1121" s="1" t="s">
        <v>415</v>
      </c>
      <c r="F1121" t="s">
        <v>261</v>
      </c>
      <c r="G1121" t="s">
        <v>260</v>
      </c>
      <c r="H1121">
        <v>200</v>
      </c>
      <c r="I1121" t="s">
        <v>409</v>
      </c>
      <c r="J1121" t="s">
        <v>409</v>
      </c>
      <c r="K1121" s="2" t="str">
        <f t="shared" si="17"/>
        <v>2000100+ yearsGR113-046</v>
      </c>
    </row>
    <row r="1122" spans="2:11" x14ac:dyDescent="0.35">
      <c r="B1122">
        <v>2000</v>
      </c>
      <c r="C1122">
        <v>2000</v>
      </c>
      <c r="D1122" s="1" t="s">
        <v>414</v>
      </c>
      <c r="E1122" s="1" t="s">
        <v>415</v>
      </c>
      <c r="F1122" t="s">
        <v>259</v>
      </c>
      <c r="G1122" t="s">
        <v>258</v>
      </c>
      <c r="H1122">
        <v>90</v>
      </c>
      <c r="I1122" t="s">
        <v>409</v>
      </c>
      <c r="J1122" t="s">
        <v>409</v>
      </c>
      <c r="K1122" s="2" t="str">
        <f t="shared" si="17"/>
        <v>2000100+ yearsGR113-047</v>
      </c>
    </row>
    <row r="1123" spans="2:11" x14ac:dyDescent="0.35">
      <c r="B1123">
        <v>2000</v>
      </c>
      <c r="C1123">
        <v>2000</v>
      </c>
      <c r="D1123" s="1" t="s">
        <v>414</v>
      </c>
      <c r="E1123" s="1" t="s">
        <v>415</v>
      </c>
      <c r="F1123" t="s">
        <v>257</v>
      </c>
      <c r="G1123" t="s">
        <v>256</v>
      </c>
      <c r="H1123">
        <v>84</v>
      </c>
      <c r="I1123" t="s">
        <v>409</v>
      </c>
      <c r="J1123" t="s">
        <v>409</v>
      </c>
      <c r="K1123" s="2" t="str">
        <f t="shared" si="17"/>
        <v>2000100+ yearsGR113-048</v>
      </c>
    </row>
    <row r="1124" spans="2:11" x14ac:dyDescent="0.35">
      <c r="B1124">
        <v>2000</v>
      </c>
      <c r="C1124">
        <v>2000</v>
      </c>
      <c r="D1124" s="1" t="s">
        <v>414</v>
      </c>
      <c r="E1124" s="1" t="s">
        <v>415</v>
      </c>
      <c r="F1124" t="s">
        <v>255</v>
      </c>
      <c r="G1124" t="s">
        <v>254</v>
      </c>
      <c r="H1124">
        <v>6</v>
      </c>
      <c r="I1124" t="s">
        <v>409</v>
      </c>
      <c r="J1124" t="s">
        <v>409</v>
      </c>
      <c r="K1124" s="2" t="str">
        <f t="shared" si="17"/>
        <v>2000100+ yearsGR113-049</v>
      </c>
    </row>
    <row r="1125" spans="2:11" x14ac:dyDescent="0.35">
      <c r="B1125">
        <v>2000</v>
      </c>
      <c r="C1125">
        <v>2000</v>
      </c>
      <c r="D1125" s="1" t="s">
        <v>414</v>
      </c>
      <c r="E1125" s="1" t="s">
        <v>415</v>
      </c>
      <c r="F1125" t="s">
        <v>251</v>
      </c>
      <c r="G1125" t="s">
        <v>250</v>
      </c>
      <c r="H1125">
        <v>27</v>
      </c>
      <c r="I1125" t="s">
        <v>409</v>
      </c>
      <c r="J1125" t="s">
        <v>409</v>
      </c>
      <c r="K1125" s="2" t="str">
        <f t="shared" si="17"/>
        <v>2000100+ yearsGR113-051</v>
      </c>
    </row>
    <row r="1126" spans="2:11" x14ac:dyDescent="0.35">
      <c r="B1126">
        <v>2000</v>
      </c>
      <c r="C1126">
        <v>2000</v>
      </c>
      <c r="D1126" s="1" t="s">
        <v>414</v>
      </c>
      <c r="E1126" s="1" t="s">
        <v>415</v>
      </c>
      <c r="F1126" t="s">
        <v>249</v>
      </c>
      <c r="G1126" t="s">
        <v>248</v>
      </c>
      <c r="H1126">
        <v>701</v>
      </c>
      <c r="I1126" t="s">
        <v>409</v>
      </c>
      <c r="J1126" t="s">
        <v>409</v>
      </c>
      <c r="K1126" s="2" t="str">
        <f t="shared" si="17"/>
        <v>2000100+ yearsGR113-052</v>
      </c>
    </row>
    <row r="1127" spans="2:11" x14ac:dyDescent="0.35">
      <c r="B1127">
        <v>2000</v>
      </c>
      <c r="C1127">
        <v>2000</v>
      </c>
      <c r="D1127" s="1" t="s">
        <v>414</v>
      </c>
      <c r="E1127" s="1" t="s">
        <v>415</v>
      </c>
      <c r="F1127" t="s">
        <v>247</v>
      </c>
      <c r="G1127" t="s">
        <v>246</v>
      </c>
      <c r="H1127">
        <v>10618</v>
      </c>
      <c r="I1127" t="s">
        <v>409</v>
      </c>
      <c r="J1127" t="s">
        <v>409</v>
      </c>
      <c r="K1127" s="2" t="str">
        <f t="shared" si="17"/>
        <v>2000100+ yearsGR113-053</v>
      </c>
    </row>
    <row r="1128" spans="2:11" x14ac:dyDescent="0.35">
      <c r="B1128">
        <v>2000</v>
      </c>
      <c r="C1128">
        <v>2000</v>
      </c>
      <c r="D1128" s="1" t="s">
        <v>414</v>
      </c>
      <c r="E1128" s="1" t="s">
        <v>415</v>
      </c>
      <c r="F1128" t="s">
        <v>245</v>
      </c>
      <c r="G1128" t="s">
        <v>244</v>
      </c>
      <c r="H1128">
        <v>8210</v>
      </c>
      <c r="I1128" t="s">
        <v>409</v>
      </c>
      <c r="J1128" t="s">
        <v>409</v>
      </c>
      <c r="K1128" s="2" t="str">
        <f t="shared" si="17"/>
        <v>2000100+ yearsGR113-054</v>
      </c>
    </row>
    <row r="1129" spans="2:11" x14ac:dyDescent="0.35">
      <c r="B1129">
        <v>2000</v>
      </c>
      <c r="C1129">
        <v>2000</v>
      </c>
      <c r="D1129" s="1" t="s">
        <v>414</v>
      </c>
      <c r="E1129" s="1" t="s">
        <v>415</v>
      </c>
      <c r="F1129" t="s">
        <v>243</v>
      </c>
      <c r="G1129" t="s">
        <v>242</v>
      </c>
      <c r="H1129">
        <v>11</v>
      </c>
      <c r="I1129" t="s">
        <v>409</v>
      </c>
      <c r="J1129" t="s">
        <v>409</v>
      </c>
      <c r="K1129" s="2" t="str">
        <f t="shared" si="17"/>
        <v>2000100+ yearsGR113-055</v>
      </c>
    </row>
    <row r="1130" spans="2:11" x14ac:dyDescent="0.35">
      <c r="B1130">
        <v>2000</v>
      </c>
      <c r="C1130">
        <v>2000</v>
      </c>
      <c r="D1130" s="1" t="s">
        <v>414</v>
      </c>
      <c r="E1130" s="1" t="s">
        <v>415</v>
      </c>
      <c r="F1130" t="s">
        <v>241</v>
      </c>
      <c r="G1130" t="s">
        <v>240</v>
      </c>
      <c r="H1130">
        <v>286</v>
      </c>
      <c r="I1130" t="s">
        <v>409</v>
      </c>
      <c r="J1130" t="s">
        <v>409</v>
      </c>
      <c r="K1130" s="2" t="str">
        <f t="shared" si="17"/>
        <v>2000100+ yearsGR113-056</v>
      </c>
    </row>
    <row r="1131" spans="2:11" x14ac:dyDescent="0.35">
      <c r="B1131">
        <v>2000</v>
      </c>
      <c r="C1131">
        <v>2000</v>
      </c>
      <c r="D1131" s="1" t="s">
        <v>414</v>
      </c>
      <c r="E1131" s="1" t="s">
        <v>415</v>
      </c>
      <c r="F1131" t="s">
        <v>239</v>
      </c>
      <c r="G1131" t="s">
        <v>238</v>
      </c>
      <c r="H1131">
        <v>24</v>
      </c>
      <c r="I1131" t="s">
        <v>409</v>
      </c>
      <c r="J1131" t="s">
        <v>409</v>
      </c>
      <c r="K1131" s="2" t="str">
        <f t="shared" si="17"/>
        <v>2000100+ yearsGR113-057</v>
      </c>
    </row>
    <row r="1132" spans="2:11" x14ac:dyDescent="0.35">
      <c r="B1132">
        <v>2000</v>
      </c>
      <c r="C1132">
        <v>2000</v>
      </c>
      <c r="D1132" s="1" t="s">
        <v>414</v>
      </c>
      <c r="E1132" s="1" t="s">
        <v>415</v>
      </c>
      <c r="F1132" t="s">
        <v>237</v>
      </c>
      <c r="G1132" t="s">
        <v>236</v>
      </c>
      <c r="H1132">
        <v>5683</v>
      </c>
      <c r="I1132" t="s">
        <v>409</v>
      </c>
      <c r="J1132" t="s">
        <v>409</v>
      </c>
      <c r="K1132" s="2" t="str">
        <f t="shared" si="17"/>
        <v>2000100+ yearsGR113-058</v>
      </c>
    </row>
    <row r="1133" spans="2:11" x14ac:dyDescent="0.35">
      <c r="B1133">
        <v>2000</v>
      </c>
      <c r="C1133">
        <v>2000</v>
      </c>
      <c r="D1133" s="1" t="s">
        <v>414</v>
      </c>
      <c r="E1133" s="1" t="s">
        <v>415</v>
      </c>
      <c r="F1133" t="s">
        <v>235</v>
      </c>
      <c r="G1133" t="s">
        <v>234</v>
      </c>
      <c r="H1133">
        <v>1367</v>
      </c>
      <c r="I1133" t="s">
        <v>409</v>
      </c>
      <c r="J1133" t="s">
        <v>409</v>
      </c>
      <c r="K1133" s="2" t="str">
        <f t="shared" si="17"/>
        <v>2000100+ yearsGR113-059</v>
      </c>
    </row>
    <row r="1134" spans="2:11" x14ac:dyDescent="0.35">
      <c r="B1134">
        <v>2000</v>
      </c>
      <c r="C1134">
        <v>2000</v>
      </c>
      <c r="D1134" s="1" t="s">
        <v>414</v>
      </c>
      <c r="E1134" s="1" t="s">
        <v>415</v>
      </c>
      <c r="F1134" t="s">
        <v>233</v>
      </c>
      <c r="G1134" t="s">
        <v>232</v>
      </c>
      <c r="H1134">
        <v>35</v>
      </c>
      <c r="I1134" t="s">
        <v>409</v>
      </c>
      <c r="J1134" t="s">
        <v>409</v>
      </c>
      <c r="K1134" s="2" t="str">
        <f t="shared" si="17"/>
        <v>2000100+ yearsGR113-060</v>
      </c>
    </row>
    <row r="1135" spans="2:11" x14ac:dyDescent="0.35">
      <c r="B1135">
        <v>2000</v>
      </c>
      <c r="C1135">
        <v>2000</v>
      </c>
      <c r="D1135" s="1" t="s">
        <v>414</v>
      </c>
      <c r="E1135" s="1" t="s">
        <v>415</v>
      </c>
      <c r="F1135" t="s">
        <v>231</v>
      </c>
      <c r="G1135" t="s">
        <v>230</v>
      </c>
      <c r="H1135">
        <v>4281</v>
      </c>
      <c r="I1135" t="s">
        <v>409</v>
      </c>
      <c r="J1135" t="s">
        <v>409</v>
      </c>
      <c r="K1135" s="2" t="str">
        <f t="shared" si="17"/>
        <v>2000100+ yearsGR113-061</v>
      </c>
    </row>
    <row r="1136" spans="2:11" x14ac:dyDescent="0.35">
      <c r="B1136">
        <v>2000</v>
      </c>
      <c r="C1136">
        <v>2000</v>
      </c>
      <c r="D1136" s="1" t="s">
        <v>414</v>
      </c>
      <c r="E1136" s="1" t="s">
        <v>415</v>
      </c>
      <c r="F1136" t="s">
        <v>229</v>
      </c>
      <c r="G1136" t="s">
        <v>228</v>
      </c>
      <c r="H1136">
        <v>885</v>
      </c>
      <c r="I1136" t="s">
        <v>409</v>
      </c>
      <c r="J1136" t="s">
        <v>409</v>
      </c>
      <c r="K1136" s="2" t="str">
        <f t="shared" si="17"/>
        <v>2000100+ yearsGR113-062</v>
      </c>
    </row>
    <row r="1137" spans="2:11" x14ac:dyDescent="0.35">
      <c r="B1137">
        <v>2000</v>
      </c>
      <c r="C1137">
        <v>2000</v>
      </c>
      <c r="D1137" s="1" t="s">
        <v>414</v>
      </c>
      <c r="E1137" s="1" t="s">
        <v>415</v>
      </c>
      <c r="F1137" t="s">
        <v>227</v>
      </c>
      <c r="G1137" t="s">
        <v>226</v>
      </c>
      <c r="H1137">
        <v>3396</v>
      </c>
      <c r="I1137" t="s">
        <v>409</v>
      </c>
      <c r="J1137" t="s">
        <v>409</v>
      </c>
      <c r="K1137" s="2" t="str">
        <f t="shared" si="17"/>
        <v>2000100+ yearsGR113-063</v>
      </c>
    </row>
    <row r="1138" spans="2:11" x14ac:dyDescent="0.35">
      <c r="B1138">
        <v>2000</v>
      </c>
      <c r="C1138">
        <v>2000</v>
      </c>
      <c r="D1138" s="1" t="s">
        <v>414</v>
      </c>
      <c r="E1138" s="1" t="s">
        <v>415</v>
      </c>
      <c r="F1138" t="s">
        <v>225</v>
      </c>
      <c r="G1138" t="s">
        <v>224</v>
      </c>
      <c r="H1138">
        <v>2206</v>
      </c>
      <c r="I1138" t="s">
        <v>409</v>
      </c>
      <c r="J1138" t="s">
        <v>409</v>
      </c>
      <c r="K1138" s="2" t="str">
        <f t="shared" si="17"/>
        <v>2000100+ yearsGR113-064</v>
      </c>
    </row>
    <row r="1139" spans="2:11" x14ac:dyDescent="0.35">
      <c r="B1139">
        <v>2000</v>
      </c>
      <c r="C1139">
        <v>2000</v>
      </c>
      <c r="D1139" s="1" t="s">
        <v>414</v>
      </c>
      <c r="E1139" s="1" t="s">
        <v>415</v>
      </c>
      <c r="F1139" t="s">
        <v>223</v>
      </c>
      <c r="G1139" t="s">
        <v>222</v>
      </c>
      <c r="H1139">
        <v>1</v>
      </c>
      <c r="I1139" t="s">
        <v>409</v>
      </c>
      <c r="J1139" t="s">
        <v>409</v>
      </c>
      <c r="K1139" s="2" t="str">
        <f t="shared" si="17"/>
        <v>2000100+ yearsGR113-065</v>
      </c>
    </row>
    <row r="1140" spans="2:11" x14ac:dyDescent="0.35">
      <c r="B1140">
        <v>2000</v>
      </c>
      <c r="C1140">
        <v>2000</v>
      </c>
      <c r="D1140" s="1" t="s">
        <v>414</v>
      </c>
      <c r="E1140" s="1" t="s">
        <v>415</v>
      </c>
      <c r="F1140" t="s">
        <v>221</v>
      </c>
      <c r="G1140" t="s">
        <v>220</v>
      </c>
      <c r="H1140">
        <v>1</v>
      </c>
      <c r="I1140" t="s">
        <v>409</v>
      </c>
      <c r="J1140" t="s">
        <v>409</v>
      </c>
      <c r="K1140" s="2" t="str">
        <f t="shared" si="17"/>
        <v>2000100+ yearsGR113-066</v>
      </c>
    </row>
    <row r="1141" spans="2:11" x14ac:dyDescent="0.35">
      <c r="B1141">
        <v>2000</v>
      </c>
      <c r="C1141">
        <v>2000</v>
      </c>
      <c r="D1141" s="1" t="s">
        <v>414</v>
      </c>
      <c r="E1141" s="1" t="s">
        <v>415</v>
      </c>
      <c r="F1141" t="s">
        <v>219</v>
      </c>
      <c r="G1141" t="s">
        <v>218</v>
      </c>
      <c r="H1141">
        <v>1208</v>
      </c>
      <c r="I1141" t="s">
        <v>409</v>
      </c>
      <c r="J1141" t="s">
        <v>409</v>
      </c>
      <c r="K1141" s="2" t="str">
        <f t="shared" si="17"/>
        <v>2000100+ yearsGR113-067</v>
      </c>
    </row>
    <row r="1142" spans="2:11" x14ac:dyDescent="0.35">
      <c r="B1142">
        <v>2000</v>
      </c>
      <c r="C1142">
        <v>2000</v>
      </c>
      <c r="D1142" s="1" t="s">
        <v>414</v>
      </c>
      <c r="E1142" s="1" t="s">
        <v>415</v>
      </c>
      <c r="F1142" t="s">
        <v>217</v>
      </c>
      <c r="G1142" t="s">
        <v>216</v>
      </c>
      <c r="H1142">
        <v>996</v>
      </c>
      <c r="I1142" t="s">
        <v>409</v>
      </c>
      <c r="J1142" t="s">
        <v>409</v>
      </c>
      <c r="K1142" s="2" t="str">
        <f t="shared" si="17"/>
        <v>2000100+ yearsGR113-068</v>
      </c>
    </row>
    <row r="1143" spans="2:11" x14ac:dyDescent="0.35">
      <c r="B1143">
        <v>2000</v>
      </c>
      <c r="C1143">
        <v>2000</v>
      </c>
      <c r="D1143" s="1" t="s">
        <v>414</v>
      </c>
      <c r="E1143" s="1" t="s">
        <v>415</v>
      </c>
      <c r="F1143" t="s">
        <v>215</v>
      </c>
      <c r="G1143" t="s">
        <v>214</v>
      </c>
      <c r="H1143">
        <v>242</v>
      </c>
      <c r="I1143" t="s">
        <v>409</v>
      </c>
      <c r="J1143" t="s">
        <v>409</v>
      </c>
      <c r="K1143" s="2" t="str">
        <f t="shared" si="17"/>
        <v>2000100+ yearsGR113-069</v>
      </c>
    </row>
    <row r="1144" spans="2:11" x14ac:dyDescent="0.35">
      <c r="B1144">
        <v>2000</v>
      </c>
      <c r="C1144">
        <v>2000</v>
      </c>
      <c r="D1144" s="1" t="s">
        <v>414</v>
      </c>
      <c r="E1144" s="1" t="s">
        <v>415</v>
      </c>
      <c r="F1144" t="s">
        <v>213</v>
      </c>
      <c r="G1144" t="s">
        <v>212</v>
      </c>
      <c r="H1144">
        <v>1611</v>
      </c>
      <c r="I1144" t="s">
        <v>409</v>
      </c>
      <c r="J1144" t="s">
        <v>409</v>
      </c>
      <c r="K1144" s="2" t="str">
        <f t="shared" si="17"/>
        <v>2000100+ yearsGR113-070</v>
      </c>
    </row>
    <row r="1145" spans="2:11" x14ac:dyDescent="0.35">
      <c r="B1145">
        <v>2000</v>
      </c>
      <c r="C1145">
        <v>2000</v>
      </c>
      <c r="D1145" s="1" t="s">
        <v>414</v>
      </c>
      <c r="E1145" s="1" t="s">
        <v>415</v>
      </c>
      <c r="F1145" t="s">
        <v>211</v>
      </c>
      <c r="G1145" t="s">
        <v>210</v>
      </c>
      <c r="H1145">
        <v>429</v>
      </c>
      <c r="I1145" t="s">
        <v>409</v>
      </c>
      <c r="J1145" t="s">
        <v>409</v>
      </c>
      <c r="K1145" s="2" t="str">
        <f t="shared" si="17"/>
        <v>2000100+ yearsGR113-071</v>
      </c>
    </row>
    <row r="1146" spans="2:11" x14ac:dyDescent="0.35">
      <c r="B1146">
        <v>2000</v>
      </c>
      <c r="C1146">
        <v>2000</v>
      </c>
      <c r="D1146" s="1" t="s">
        <v>414</v>
      </c>
      <c r="E1146" s="1" t="s">
        <v>415</v>
      </c>
      <c r="F1146" t="s">
        <v>209</v>
      </c>
      <c r="G1146" t="s">
        <v>208</v>
      </c>
      <c r="H1146">
        <v>126</v>
      </c>
      <c r="I1146" t="s">
        <v>409</v>
      </c>
      <c r="J1146" t="s">
        <v>409</v>
      </c>
      <c r="K1146" s="2" t="str">
        <f t="shared" si="17"/>
        <v>2000100+ yearsGR113-072</v>
      </c>
    </row>
    <row r="1147" spans="2:11" x14ac:dyDescent="0.35">
      <c r="B1147">
        <v>2000</v>
      </c>
      <c r="C1147">
        <v>2000</v>
      </c>
      <c r="D1147" s="1" t="s">
        <v>414</v>
      </c>
      <c r="E1147" s="1" t="s">
        <v>415</v>
      </c>
      <c r="F1147" t="s">
        <v>207</v>
      </c>
      <c r="G1147" t="s">
        <v>206</v>
      </c>
      <c r="H1147">
        <v>25</v>
      </c>
      <c r="I1147" t="s">
        <v>409</v>
      </c>
      <c r="J1147" t="s">
        <v>409</v>
      </c>
      <c r="K1147" s="2" t="str">
        <f t="shared" si="17"/>
        <v>2000100+ yearsGR113-073</v>
      </c>
    </row>
    <row r="1148" spans="2:11" x14ac:dyDescent="0.35">
      <c r="B1148">
        <v>2000</v>
      </c>
      <c r="C1148">
        <v>2000</v>
      </c>
      <c r="D1148" s="1" t="s">
        <v>414</v>
      </c>
      <c r="E1148" s="1" t="s">
        <v>415</v>
      </c>
      <c r="F1148" t="s">
        <v>205</v>
      </c>
      <c r="G1148" t="s">
        <v>204</v>
      </c>
      <c r="H1148">
        <v>101</v>
      </c>
      <c r="I1148" t="s">
        <v>409</v>
      </c>
      <c r="J1148" t="s">
        <v>409</v>
      </c>
      <c r="K1148" s="2" t="str">
        <f t="shared" si="17"/>
        <v>2000100+ yearsGR113-074</v>
      </c>
    </row>
    <row r="1149" spans="2:11" x14ac:dyDescent="0.35">
      <c r="B1149">
        <v>2000</v>
      </c>
      <c r="C1149">
        <v>2000</v>
      </c>
      <c r="D1149" s="1" t="s">
        <v>414</v>
      </c>
      <c r="E1149" s="1" t="s">
        <v>415</v>
      </c>
      <c r="F1149" t="s">
        <v>203</v>
      </c>
      <c r="G1149" t="s">
        <v>202</v>
      </c>
      <c r="H1149">
        <v>21</v>
      </c>
      <c r="I1149" t="s">
        <v>409</v>
      </c>
      <c r="J1149" t="s">
        <v>409</v>
      </c>
      <c r="K1149" s="2" t="str">
        <f t="shared" si="17"/>
        <v>2000100+ yearsGR113-075</v>
      </c>
    </row>
    <row r="1150" spans="2:11" x14ac:dyDescent="0.35">
      <c r="B1150">
        <v>2000</v>
      </c>
      <c r="C1150">
        <v>2000</v>
      </c>
      <c r="D1150" s="1" t="s">
        <v>414</v>
      </c>
      <c r="E1150" s="1" t="s">
        <v>415</v>
      </c>
      <c r="F1150" t="s">
        <v>201</v>
      </c>
      <c r="G1150" t="s">
        <v>200</v>
      </c>
      <c r="H1150">
        <v>1361</v>
      </c>
      <c r="I1150" t="s">
        <v>409</v>
      </c>
      <c r="J1150" t="s">
        <v>409</v>
      </c>
      <c r="K1150" s="2" t="str">
        <f t="shared" si="17"/>
        <v>2000100+ yearsGR113-076</v>
      </c>
    </row>
    <row r="1151" spans="2:11" x14ac:dyDescent="0.35">
      <c r="B1151">
        <v>2000</v>
      </c>
      <c r="C1151">
        <v>2000</v>
      </c>
      <c r="D1151" s="1" t="s">
        <v>414</v>
      </c>
      <c r="E1151" s="1" t="s">
        <v>415</v>
      </c>
      <c r="F1151" t="s">
        <v>199</v>
      </c>
      <c r="G1151" t="s">
        <v>198</v>
      </c>
      <c r="H1151">
        <v>48</v>
      </c>
      <c r="I1151" t="s">
        <v>409</v>
      </c>
      <c r="J1151" t="s">
        <v>409</v>
      </c>
      <c r="K1151" s="2" t="str">
        <f t="shared" si="17"/>
        <v>2000100+ yearsGR113-077</v>
      </c>
    </row>
    <row r="1152" spans="2:11" x14ac:dyDescent="0.35">
      <c r="B1152">
        <v>2000</v>
      </c>
      <c r="C1152">
        <v>2000</v>
      </c>
      <c r="D1152" s="1" t="s">
        <v>414</v>
      </c>
      <c r="E1152" s="1" t="s">
        <v>415</v>
      </c>
      <c r="F1152" t="s">
        <v>197</v>
      </c>
      <c r="G1152" t="s">
        <v>196</v>
      </c>
      <c r="H1152">
        <v>1313</v>
      </c>
      <c r="I1152" t="s">
        <v>409</v>
      </c>
      <c r="J1152" t="s">
        <v>409</v>
      </c>
      <c r="K1152" s="2" t="str">
        <f t="shared" si="17"/>
        <v>2000100+ yearsGR113-078</v>
      </c>
    </row>
    <row r="1153" spans="2:11" x14ac:dyDescent="0.35">
      <c r="B1153">
        <v>2000</v>
      </c>
      <c r="C1153">
        <v>2000</v>
      </c>
      <c r="D1153" s="1" t="s">
        <v>414</v>
      </c>
      <c r="E1153" s="1" t="s">
        <v>415</v>
      </c>
      <c r="F1153" t="s">
        <v>195</v>
      </c>
      <c r="G1153" t="s">
        <v>194</v>
      </c>
      <c r="H1153">
        <v>12</v>
      </c>
      <c r="I1153" t="s">
        <v>409</v>
      </c>
      <c r="J1153" t="s">
        <v>409</v>
      </c>
      <c r="K1153" s="2" t="str">
        <f t="shared" si="17"/>
        <v>2000100+ yearsGR113-079</v>
      </c>
    </row>
    <row r="1154" spans="2:11" x14ac:dyDescent="0.35">
      <c r="B1154">
        <v>2000</v>
      </c>
      <c r="C1154">
        <v>2000</v>
      </c>
      <c r="D1154" s="1" t="s">
        <v>414</v>
      </c>
      <c r="E1154" s="1" t="s">
        <v>415</v>
      </c>
      <c r="F1154" t="s">
        <v>193</v>
      </c>
      <c r="G1154" t="s">
        <v>192</v>
      </c>
      <c r="H1154">
        <v>7</v>
      </c>
      <c r="I1154" t="s">
        <v>409</v>
      </c>
      <c r="J1154" t="s">
        <v>409</v>
      </c>
      <c r="K1154" s="2" t="str">
        <f t="shared" si="17"/>
        <v>2000100+ yearsGR113-080</v>
      </c>
    </row>
    <row r="1155" spans="2:11" x14ac:dyDescent="0.35">
      <c r="B1155">
        <v>2000</v>
      </c>
      <c r="C1155">
        <v>2000</v>
      </c>
      <c r="D1155" s="1" t="s">
        <v>414</v>
      </c>
      <c r="E1155" s="1" t="s">
        <v>415</v>
      </c>
      <c r="F1155" t="s">
        <v>191</v>
      </c>
      <c r="G1155" t="s">
        <v>190</v>
      </c>
      <c r="H1155">
        <v>5</v>
      </c>
      <c r="I1155" t="s">
        <v>409</v>
      </c>
      <c r="J1155" t="s">
        <v>409</v>
      </c>
      <c r="K1155" s="2" t="str">
        <f t="shared" ref="K1155:K1218" si="18">C1155&amp;D1155&amp;G1155</f>
        <v>2000100+ yearsGR113-081</v>
      </c>
    </row>
    <row r="1156" spans="2:11" x14ac:dyDescent="0.35">
      <c r="B1156">
        <v>2000</v>
      </c>
      <c r="C1156">
        <v>2000</v>
      </c>
      <c r="D1156" s="1" t="s">
        <v>414</v>
      </c>
      <c r="E1156" s="1" t="s">
        <v>415</v>
      </c>
      <c r="F1156" t="s">
        <v>189</v>
      </c>
      <c r="G1156" t="s">
        <v>188</v>
      </c>
      <c r="H1156">
        <v>350</v>
      </c>
      <c r="I1156" t="s">
        <v>409</v>
      </c>
      <c r="J1156" t="s">
        <v>409</v>
      </c>
      <c r="K1156" s="2" t="str">
        <f t="shared" si="18"/>
        <v>2000100+ yearsGR113-082</v>
      </c>
    </row>
    <row r="1157" spans="2:11" x14ac:dyDescent="0.35">
      <c r="B1157">
        <v>2000</v>
      </c>
      <c r="C1157">
        <v>2000</v>
      </c>
      <c r="D1157" s="1" t="s">
        <v>414</v>
      </c>
      <c r="E1157" s="1" t="s">
        <v>415</v>
      </c>
      <c r="F1157" t="s">
        <v>187</v>
      </c>
      <c r="G1157" t="s">
        <v>186</v>
      </c>
      <c r="H1157">
        <v>24</v>
      </c>
      <c r="I1157" t="s">
        <v>409</v>
      </c>
      <c r="J1157" t="s">
        <v>409</v>
      </c>
      <c r="K1157" s="2" t="str">
        <f t="shared" si="18"/>
        <v>2000100+ yearsGR113-083</v>
      </c>
    </row>
    <row r="1158" spans="2:11" x14ac:dyDescent="0.35">
      <c r="B1158">
        <v>2000</v>
      </c>
      <c r="C1158">
        <v>2000</v>
      </c>
      <c r="D1158" s="1" t="s">
        <v>414</v>
      </c>
      <c r="E1158" s="1" t="s">
        <v>415</v>
      </c>
      <c r="F1158" t="s">
        <v>185</v>
      </c>
      <c r="G1158" t="s">
        <v>184</v>
      </c>
      <c r="H1158">
        <v>18</v>
      </c>
      <c r="I1158" t="s">
        <v>409</v>
      </c>
      <c r="J1158" t="s">
        <v>409</v>
      </c>
      <c r="K1158" s="2" t="str">
        <f t="shared" si="18"/>
        <v>2000100+ yearsGR113-084</v>
      </c>
    </row>
    <row r="1159" spans="2:11" x14ac:dyDescent="0.35">
      <c r="B1159">
        <v>2000</v>
      </c>
      <c r="C1159">
        <v>2000</v>
      </c>
      <c r="D1159" s="1" t="s">
        <v>414</v>
      </c>
      <c r="E1159" s="1" t="s">
        <v>415</v>
      </c>
      <c r="F1159" t="s">
        <v>183</v>
      </c>
      <c r="G1159" t="s">
        <v>182</v>
      </c>
      <c r="H1159">
        <v>11</v>
      </c>
      <c r="I1159" t="s">
        <v>409</v>
      </c>
      <c r="J1159" t="s">
        <v>409</v>
      </c>
      <c r="K1159" s="2" t="str">
        <f t="shared" si="18"/>
        <v>2000100+ yearsGR113-085</v>
      </c>
    </row>
    <row r="1160" spans="2:11" x14ac:dyDescent="0.35">
      <c r="B1160">
        <v>2000</v>
      </c>
      <c r="C1160">
        <v>2000</v>
      </c>
      <c r="D1160" s="1" t="s">
        <v>414</v>
      </c>
      <c r="E1160" s="1" t="s">
        <v>415</v>
      </c>
      <c r="F1160" t="s">
        <v>181</v>
      </c>
      <c r="G1160" t="s">
        <v>180</v>
      </c>
      <c r="H1160">
        <v>297</v>
      </c>
      <c r="I1160" t="s">
        <v>409</v>
      </c>
      <c r="J1160" t="s">
        <v>409</v>
      </c>
      <c r="K1160" s="2" t="str">
        <f t="shared" si="18"/>
        <v>2000100+ yearsGR113-086</v>
      </c>
    </row>
    <row r="1161" spans="2:11" x14ac:dyDescent="0.35">
      <c r="B1161">
        <v>2000</v>
      </c>
      <c r="C1161">
        <v>2000</v>
      </c>
      <c r="D1161" s="1" t="s">
        <v>414</v>
      </c>
      <c r="E1161" s="1" t="s">
        <v>415</v>
      </c>
      <c r="F1161" t="s">
        <v>177</v>
      </c>
      <c r="G1161" t="s">
        <v>176</v>
      </c>
      <c r="H1161">
        <v>239</v>
      </c>
      <c r="I1161" t="s">
        <v>409</v>
      </c>
      <c r="J1161" t="s">
        <v>409</v>
      </c>
      <c r="K1161" s="2" t="str">
        <f t="shared" si="18"/>
        <v>2000100+ yearsGR113-088</v>
      </c>
    </row>
    <row r="1162" spans="2:11" x14ac:dyDescent="0.35">
      <c r="B1162">
        <v>2000</v>
      </c>
      <c r="C1162">
        <v>2000</v>
      </c>
      <c r="D1162" s="1" t="s">
        <v>414</v>
      </c>
      <c r="E1162" s="1" t="s">
        <v>415</v>
      </c>
      <c r="F1162" t="s">
        <v>175</v>
      </c>
      <c r="G1162" t="s">
        <v>174</v>
      </c>
      <c r="H1162">
        <v>135</v>
      </c>
      <c r="I1162" t="s">
        <v>409</v>
      </c>
      <c r="J1162" t="s">
        <v>409</v>
      </c>
      <c r="K1162" s="2" t="str">
        <f t="shared" si="18"/>
        <v>2000100+ yearsGR113-089</v>
      </c>
    </row>
    <row r="1163" spans="2:11" x14ac:dyDescent="0.35">
      <c r="B1163">
        <v>2000</v>
      </c>
      <c r="C1163">
        <v>2000</v>
      </c>
      <c r="D1163" s="1" t="s">
        <v>414</v>
      </c>
      <c r="E1163" s="1" t="s">
        <v>415</v>
      </c>
      <c r="F1163" t="s">
        <v>173</v>
      </c>
      <c r="G1163" t="s">
        <v>172</v>
      </c>
      <c r="H1163">
        <v>33</v>
      </c>
      <c r="I1163" t="s">
        <v>409</v>
      </c>
      <c r="J1163" t="s">
        <v>409</v>
      </c>
      <c r="K1163" s="2" t="str">
        <f t="shared" si="18"/>
        <v>2000100+ yearsGR113-090</v>
      </c>
    </row>
    <row r="1164" spans="2:11" x14ac:dyDescent="0.35">
      <c r="B1164">
        <v>2000</v>
      </c>
      <c r="C1164">
        <v>2000</v>
      </c>
      <c r="D1164" s="1" t="s">
        <v>414</v>
      </c>
      <c r="E1164" s="1" t="s">
        <v>415</v>
      </c>
      <c r="F1164" t="s">
        <v>171</v>
      </c>
      <c r="G1164" t="s">
        <v>170</v>
      </c>
      <c r="H1164">
        <v>1</v>
      </c>
      <c r="I1164" t="s">
        <v>409</v>
      </c>
      <c r="J1164" t="s">
        <v>409</v>
      </c>
      <c r="K1164" s="2" t="str">
        <f t="shared" si="18"/>
        <v>2000100+ yearsGR113-091</v>
      </c>
    </row>
    <row r="1165" spans="2:11" x14ac:dyDescent="0.35">
      <c r="B1165">
        <v>2000</v>
      </c>
      <c r="C1165">
        <v>2000</v>
      </c>
      <c r="D1165" s="1" t="s">
        <v>414</v>
      </c>
      <c r="E1165" s="1" t="s">
        <v>415</v>
      </c>
      <c r="F1165" t="s">
        <v>169</v>
      </c>
      <c r="G1165" t="s">
        <v>168</v>
      </c>
      <c r="H1165">
        <v>10</v>
      </c>
      <c r="I1165" t="s">
        <v>409</v>
      </c>
      <c r="J1165" t="s">
        <v>409</v>
      </c>
      <c r="K1165" s="2" t="str">
        <f t="shared" si="18"/>
        <v>2000100+ yearsGR113-092</v>
      </c>
    </row>
    <row r="1166" spans="2:11" x14ac:dyDescent="0.35">
      <c r="B1166">
        <v>2000</v>
      </c>
      <c r="C1166">
        <v>2000</v>
      </c>
      <c r="D1166" s="1" t="s">
        <v>414</v>
      </c>
      <c r="E1166" s="1" t="s">
        <v>415</v>
      </c>
      <c r="F1166" t="s">
        <v>167</v>
      </c>
      <c r="G1166" t="s">
        <v>166</v>
      </c>
      <c r="H1166">
        <v>4</v>
      </c>
      <c r="I1166" t="s">
        <v>409</v>
      </c>
      <c r="J1166" t="s">
        <v>409</v>
      </c>
      <c r="K1166" s="2" t="str">
        <f t="shared" si="18"/>
        <v>2000100+ yearsGR113-093</v>
      </c>
    </row>
    <row r="1167" spans="2:11" x14ac:dyDescent="0.35">
      <c r="B1167">
        <v>2000</v>
      </c>
      <c r="C1167">
        <v>2000</v>
      </c>
      <c r="D1167" s="1" t="s">
        <v>414</v>
      </c>
      <c r="E1167" s="1" t="s">
        <v>415</v>
      </c>
      <c r="F1167" t="s">
        <v>163</v>
      </c>
      <c r="G1167" t="s">
        <v>162</v>
      </c>
      <c r="H1167">
        <v>4</v>
      </c>
      <c r="I1167" t="s">
        <v>409</v>
      </c>
      <c r="J1167" t="s">
        <v>409</v>
      </c>
      <c r="K1167" s="2" t="str">
        <f t="shared" si="18"/>
        <v>2000100+ yearsGR113-095</v>
      </c>
    </row>
    <row r="1168" spans="2:11" x14ac:dyDescent="0.35">
      <c r="B1168">
        <v>2000</v>
      </c>
      <c r="C1168">
        <v>2000</v>
      </c>
      <c r="D1168" s="1" t="s">
        <v>414</v>
      </c>
      <c r="E1168" s="1" t="s">
        <v>415</v>
      </c>
      <c r="F1168" t="s">
        <v>161</v>
      </c>
      <c r="G1168" t="s">
        <v>160</v>
      </c>
      <c r="H1168">
        <v>24</v>
      </c>
      <c r="I1168" t="s">
        <v>409</v>
      </c>
      <c r="J1168" t="s">
        <v>409</v>
      </c>
      <c r="K1168" s="2" t="str">
        <f t="shared" si="18"/>
        <v>2000100+ yearsGR113-096</v>
      </c>
    </row>
    <row r="1169" spans="2:11" x14ac:dyDescent="0.35">
      <c r="B1169">
        <v>2000</v>
      </c>
      <c r="C1169">
        <v>2000</v>
      </c>
      <c r="D1169" s="1" t="s">
        <v>414</v>
      </c>
      <c r="E1169" s="1" t="s">
        <v>415</v>
      </c>
      <c r="F1169" t="s">
        <v>159</v>
      </c>
      <c r="G1169" t="s">
        <v>158</v>
      </c>
      <c r="H1169">
        <v>269</v>
      </c>
      <c r="I1169" t="s">
        <v>409</v>
      </c>
      <c r="J1169" t="s">
        <v>409</v>
      </c>
      <c r="K1169" s="2" t="str">
        <f t="shared" si="18"/>
        <v>2000100+ yearsGR113-097</v>
      </c>
    </row>
    <row r="1170" spans="2:11" x14ac:dyDescent="0.35">
      <c r="B1170">
        <v>2000</v>
      </c>
      <c r="C1170">
        <v>2000</v>
      </c>
      <c r="D1170" s="1" t="s">
        <v>414</v>
      </c>
      <c r="E1170" s="1" t="s">
        <v>415</v>
      </c>
      <c r="F1170" t="s">
        <v>157</v>
      </c>
      <c r="G1170" t="s">
        <v>156</v>
      </c>
      <c r="H1170">
        <v>1</v>
      </c>
      <c r="I1170" t="s">
        <v>409</v>
      </c>
      <c r="J1170" t="s">
        <v>409</v>
      </c>
      <c r="K1170" s="2" t="str">
        <f t="shared" si="18"/>
        <v>2000100+ yearsGR113-098</v>
      </c>
    </row>
    <row r="1171" spans="2:11" x14ac:dyDescent="0.35">
      <c r="B1171">
        <v>2000</v>
      </c>
      <c r="C1171">
        <v>2000</v>
      </c>
      <c r="D1171" s="1" t="s">
        <v>414</v>
      </c>
      <c r="E1171" s="1" t="s">
        <v>415</v>
      </c>
      <c r="F1171" t="s">
        <v>155</v>
      </c>
      <c r="G1171" t="s">
        <v>154</v>
      </c>
      <c r="H1171">
        <v>2</v>
      </c>
      <c r="I1171" t="s">
        <v>409</v>
      </c>
      <c r="J1171" t="s">
        <v>409</v>
      </c>
      <c r="K1171" s="2" t="str">
        <f t="shared" si="18"/>
        <v>2000100+ yearsGR113-099</v>
      </c>
    </row>
    <row r="1172" spans="2:11" x14ac:dyDescent="0.35">
      <c r="B1172">
        <v>2000</v>
      </c>
      <c r="C1172">
        <v>2000</v>
      </c>
      <c r="D1172" s="1" t="s">
        <v>414</v>
      </c>
      <c r="E1172" s="1" t="s">
        <v>415</v>
      </c>
      <c r="F1172" t="s">
        <v>153</v>
      </c>
      <c r="G1172" t="s">
        <v>152</v>
      </c>
      <c r="H1172">
        <v>265</v>
      </c>
      <c r="I1172" t="s">
        <v>409</v>
      </c>
      <c r="J1172" t="s">
        <v>409</v>
      </c>
      <c r="K1172" s="2" t="str">
        <f t="shared" si="18"/>
        <v>2000100+ yearsGR113-100</v>
      </c>
    </row>
    <row r="1173" spans="2:11" x14ac:dyDescent="0.35">
      <c r="B1173">
        <v>2000</v>
      </c>
      <c r="C1173">
        <v>2000</v>
      </c>
      <c r="D1173" s="1" t="s">
        <v>414</v>
      </c>
      <c r="E1173" s="1" t="s">
        <v>415</v>
      </c>
      <c r="F1173" t="s">
        <v>151</v>
      </c>
      <c r="G1173" t="s">
        <v>150</v>
      </c>
      <c r="H1173">
        <v>1</v>
      </c>
      <c r="I1173" t="s">
        <v>409</v>
      </c>
      <c r="J1173" t="s">
        <v>409</v>
      </c>
      <c r="K1173" s="2" t="str">
        <f t="shared" si="18"/>
        <v>2000100+ yearsGR113-101</v>
      </c>
    </row>
    <row r="1174" spans="2:11" x14ac:dyDescent="0.35">
      <c r="B1174">
        <v>2000</v>
      </c>
      <c r="C1174">
        <v>2000</v>
      </c>
      <c r="D1174" s="1" t="s">
        <v>414</v>
      </c>
      <c r="E1174" s="1" t="s">
        <v>415</v>
      </c>
      <c r="F1174" t="s">
        <v>149</v>
      </c>
      <c r="G1174" t="s">
        <v>148</v>
      </c>
      <c r="H1174">
        <v>17</v>
      </c>
      <c r="I1174" t="s">
        <v>409</v>
      </c>
      <c r="J1174" t="s">
        <v>409</v>
      </c>
      <c r="K1174" s="2" t="str">
        <f t="shared" si="18"/>
        <v>2000100+ yearsGR113-102</v>
      </c>
    </row>
    <row r="1175" spans="2:11" x14ac:dyDescent="0.35">
      <c r="B1175">
        <v>2000</v>
      </c>
      <c r="C1175">
        <v>2000</v>
      </c>
      <c r="D1175" s="1" t="s">
        <v>414</v>
      </c>
      <c r="E1175" s="1" t="s">
        <v>415</v>
      </c>
      <c r="F1175" t="s">
        <v>351</v>
      </c>
      <c r="G1175" t="s">
        <v>350</v>
      </c>
      <c r="H1175">
        <v>4</v>
      </c>
      <c r="I1175" t="s">
        <v>409</v>
      </c>
      <c r="J1175" t="s">
        <v>409</v>
      </c>
      <c r="K1175" s="2" t="str">
        <f t="shared" si="18"/>
        <v>2000100+ yearsGR113-103</v>
      </c>
    </row>
    <row r="1176" spans="2:11" x14ac:dyDescent="0.35">
      <c r="B1176">
        <v>2000</v>
      </c>
      <c r="C1176">
        <v>2000</v>
      </c>
      <c r="D1176" s="1" t="s">
        <v>414</v>
      </c>
      <c r="E1176" s="1" t="s">
        <v>415</v>
      </c>
      <c r="F1176" t="s">
        <v>147</v>
      </c>
      <c r="G1176" t="s">
        <v>146</v>
      </c>
      <c r="H1176">
        <v>1</v>
      </c>
      <c r="I1176" t="s">
        <v>409</v>
      </c>
      <c r="J1176" t="s">
        <v>409</v>
      </c>
      <c r="K1176" s="2" t="str">
        <f t="shared" si="18"/>
        <v>2000100+ yearsGR113-104</v>
      </c>
    </row>
    <row r="1177" spans="2:11" x14ac:dyDescent="0.35">
      <c r="B1177">
        <v>2000</v>
      </c>
      <c r="C1177">
        <v>2000</v>
      </c>
      <c r="D1177" s="1" t="s">
        <v>414</v>
      </c>
      <c r="E1177" s="1" t="s">
        <v>415</v>
      </c>
      <c r="F1177" t="s">
        <v>141</v>
      </c>
      <c r="G1177" t="s">
        <v>140</v>
      </c>
      <c r="H1177">
        <v>6</v>
      </c>
      <c r="I1177" t="s">
        <v>409</v>
      </c>
      <c r="J1177" t="s">
        <v>409</v>
      </c>
      <c r="K1177" s="2" t="str">
        <f t="shared" si="18"/>
        <v>2000100+ yearsGR113-109</v>
      </c>
    </row>
    <row r="1178" spans="2:11" x14ac:dyDescent="0.35">
      <c r="B1178">
        <v>2000</v>
      </c>
      <c r="C1178">
        <v>2000</v>
      </c>
      <c r="D1178" s="1" t="s">
        <v>414</v>
      </c>
      <c r="E1178" s="1" t="s">
        <v>415</v>
      </c>
      <c r="F1178" t="s">
        <v>139</v>
      </c>
      <c r="G1178" t="s">
        <v>138</v>
      </c>
      <c r="H1178">
        <v>726</v>
      </c>
      <c r="I1178" t="s">
        <v>409</v>
      </c>
      <c r="J1178" t="s">
        <v>409</v>
      </c>
      <c r="K1178" s="2" t="str">
        <f t="shared" si="18"/>
        <v>2000100+ yearsGR113-110</v>
      </c>
    </row>
    <row r="1179" spans="2:11" x14ac:dyDescent="0.35">
      <c r="B1179">
        <v>2000</v>
      </c>
      <c r="C1179">
        <v>2000</v>
      </c>
      <c r="D1179" s="1" t="s">
        <v>414</v>
      </c>
      <c r="E1179" s="1" t="s">
        <v>415</v>
      </c>
      <c r="F1179" t="s">
        <v>137</v>
      </c>
      <c r="G1179" t="s">
        <v>136</v>
      </c>
      <c r="H1179">
        <v>2126</v>
      </c>
      <c r="I1179" t="s">
        <v>409</v>
      </c>
      <c r="J1179" t="s">
        <v>409</v>
      </c>
      <c r="K1179" s="2" t="str">
        <f t="shared" si="18"/>
        <v>2000100+ yearsGR113-111</v>
      </c>
    </row>
    <row r="1180" spans="2:11" x14ac:dyDescent="0.35">
      <c r="B1180">
        <v>2000</v>
      </c>
      <c r="C1180">
        <v>2000</v>
      </c>
      <c r="D1180" s="1" t="s">
        <v>414</v>
      </c>
      <c r="E1180" s="1" t="s">
        <v>415</v>
      </c>
      <c r="F1180" t="s">
        <v>135</v>
      </c>
      <c r="G1180" t="s">
        <v>134</v>
      </c>
      <c r="H1180">
        <v>304</v>
      </c>
      <c r="I1180" t="s">
        <v>409</v>
      </c>
      <c r="J1180" t="s">
        <v>409</v>
      </c>
      <c r="K1180" s="2" t="str">
        <f t="shared" si="18"/>
        <v>2000100+ yearsGR113-112</v>
      </c>
    </row>
    <row r="1181" spans="2:11" x14ac:dyDescent="0.35">
      <c r="B1181">
        <v>2000</v>
      </c>
      <c r="C1181">
        <v>2000</v>
      </c>
      <c r="D1181" s="1" t="s">
        <v>414</v>
      </c>
      <c r="E1181" s="1" t="s">
        <v>415</v>
      </c>
      <c r="F1181" t="s">
        <v>133</v>
      </c>
      <c r="G1181" t="s">
        <v>132</v>
      </c>
      <c r="H1181">
        <v>3</v>
      </c>
      <c r="I1181" t="s">
        <v>409</v>
      </c>
      <c r="J1181" t="s">
        <v>409</v>
      </c>
      <c r="K1181" s="2" t="str">
        <f t="shared" si="18"/>
        <v>2000100+ yearsGR113-113</v>
      </c>
    </row>
    <row r="1182" spans="2:11" x14ac:dyDescent="0.35">
      <c r="B1182">
        <v>2000</v>
      </c>
      <c r="C1182">
        <v>2000</v>
      </c>
      <c r="D1182" s="1" t="s">
        <v>414</v>
      </c>
      <c r="E1182" s="1" t="s">
        <v>415</v>
      </c>
      <c r="F1182" t="s">
        <v>131</v>
      </c>
      <c r="G1182" t="s">
        <v>130</v>
      </c>
      <c r="H1182">
        <v>3</v>
      </c>
      <c r="I1182" t="s">
        <v>409</v>
      </c>
      <c r="J1182" t="s">
        <v>409</v>
      </c>
      <c r="K1182" s="2" t="str">
        <f t="shared" si="18"/>
        <v>2000100+ yearsGR113-114</v>
      </c>
    </row>
    <row r="1183" spans="2:11" x14ac:dyDescent="0.35">
      <c r="B1183">
        <v>2000</v>
      </c>
      <c r="C1183">
        <v>2000</v>
      </c>
      <c r="D1183" s="1" t="s">
        <v>414</v>
      </c>
      <c r="E1183" s="1" t="s">
        <v>415</v>
      </c>
      <c r="F1183" t="s">
        <v>125</v>
      </c>
      <c r="G1183" t="s">
        <v>124</v>
      </c>
      <c r="H1183">
        <v>301</v>
      </c>
      <c r="I1183" t="s">
        <v>409</v>
      </c>
      <c r="J1183" t="s">
        <v>409</v>
      </c>
      <c r="K1183" s="2" t="str">
        <f t="shared" si="18"/>
        <v>2000100+ yearsGR113-117</v>
      </c>
    </row>
    <row r="1184" spans="2:11" x14ac:dyDescent="0.35">
      <c r="B1184">
        <v>2000</v>
      </c>
      <c r="C1184">
        <v>2000</v>
      </c>
      <c r="D1184" s="1" t="s">
        <v>414</v>
      </c>
      <c r="E1184" s="1" t="s">
        <v>415</v>
      </c>
      <c r="F1184" t="s">
        <v>123</v>
      </c>
      <c r="G1184" t="s">
        <v>122</v>
      </c>
      <c r="H1184">
        <v>120</v>
      </c>
      <c r="I1184" t="s">
        <v>409</v>
      </c>
      <c r="J1184" t="s">
        <v>409</v>
      </c>
      <c r="K1184" s="2" t="str">
        <f t="shared" si="18"/>
        <v>2000100+ yearsGR113-118</v>
      </c>
    </row>
    <row r="1185" spans="2:11" x14ac:dyDescent="0.35">
      <c r="B1185">
        <v>2000</v>
      </c>
      <c r="C1185">
        <v>2000</v>
      </c>
      <c r="D1185" s="1" t="s">
        <v>414</v>
      </c>
      <c r="E1185" s="1" t="s">
        <v>415</v>
      </c>
      <c r="F1185" t="s">
        <v>117</v>
      </c>
      <c r="G1185" t="s">
        <v>116</v>
      </c>
      <c r="H1185">
        <v>3</v>
      </c>
      <c r="I1185" t="s">
        <v>409</v>
      </c>
      <c r="J1185" t="s">
        <v>409</v>
      </c>
      <c r="K1185" s="2" t="str">
        <f t="shared" si="18"/>
        <v>2000100+ yearsGR113-121</v>
      </c>
    </row>
    <row r="1186" spans="2:11" x14ac:dyDescent="0.35">
      <c r="B1186">
        <v>2000</v>
      </c>
      <c r="C1186">
        <v>2000</v>
      </c>
      <c r="D1186" s="1" t="s">
        <v>414</v>
      </c>
      <c r="E1186" s="1" t="s">
        <v>415</v>
      </c>
      <c r="F1186" t="s">
        <v>115</v>
      </c>
      <c r="G1186" t="s">
        <v>114</v>
      </c>
      <c r="H1186">
        <v>1</v>
      </c>
      <c r="I1186" t="s">
        <v>409</v>
      </c>
      <c r="J1186" t="s">
        <v>409</v>
      </c>
      <c r="K1186" s="2" t="str">
        <f t="shared" si="18"/>
        <v>2000100+ yearsGR113-122</v>
      </c>
    </row>
    <row r="1187" spans="2:11" x14ac:dyDescent="0.35">
      <c r="B1187">
        <v>2000</v>
      </c>
      <c r="C1187">
        <v>2000</v>
      </c>
      <c r="D1187" s="1" t="s">
        <v>414</v>
      </c>
      <c r="E1187" s="1" t="s">
        <v>415</v>
      </c>
      <c r="F1187" t="s">
        <v>113</v>
      </c>
      <c r="G1187" t="s">
        <v>112</v>
      </c>
      <c r="H1187">
        <v>177</v>
      </c>
      <c r="I1187" t="s">
        <v>409</v>
      </c>
      <c r="J1187" t="s">
        <v>409</v>
      </c>
      <c r="K1187" s="2" t="str">
        <f t="shared" si="18"/>
        <v>2000100+ yearsGR113-123</v>
      </c>
    </row>
    <row r="1188" spans="2:11" x14ac:dyDescent="0.35">
      <c r="B1188">
        <v>2000</v>
      </c>
      <c r="C1188">
        <v>2000</v>
      </c>
      <c r="D1188" s="1" t="s">
        <v>414</v>
      </c>
      <c r="E1188" s="1" t="s">
        <v>415</v>
      </c>
      <c r="F1188" t="s">
        <v>111</v>
      </c>
      <c r="G1188" t="s">
        <v>110</v>
      </c>
      <c r="H1188">
        <v>4</v>
      </c>
      <c r="I1188" t="s">
        <v>409</v>
      </c>
      <c r="J1188" t="s">
        <v>409</v>
      </c>
      <c r="K1188" s="2" t="str">
        <f t="shared" si="18"/>
        <v>2000100+ yearsGR113-124</v>
      </c>
    </row>
    <row r="1189" spans="2:11" x14ac:dyDescent="0.35">
      <c r="B1189">
        <v>2000</v>
      </c>
      <c r="C1189">
        <v>2000</v>
      </c>
      <c r="D1189" s="1" t="s">
        <v>414</v>
      </c>
      <c r="E1189" s="1" t="s">
        <v>415</v>
      </c>
      <c r="F1189" t="s">
        <v>109</v>
      </c>
      <c r="G1189" t="s">
        <v>108</v>
      </c>
      <c r="H1189">
        <v>1</v>
      </c>
      <c r="I1189" t="s">
        <v>409</v>
      </c>
      <c r="J1189" t="s">
        <v>409</v>
      </c>
      <c r="K1189" s="2" t="str">
        <f t="shared" si="18"/>
        <v>2000100+ yearsGR113-125</v>
      </c>
    </row>
    <row r="1190" spans="2:11" x14ac:dyDescent="0.35">
      <c r="B1190">
        <v>2000</v>
      </c>
      <c r="C1190">
        <v>2000</v>
      </c>
      <c r="D1190" s="1" t="s">
        <v>414</v>
      </c>
      <c r="E1190" s="1" t="s">
        <v>415</v>
      </c>
      <c r="F1190" t="s">
        <v>107</v>
      </c>
      <c r="G1190" t="s">
        <v>106</v>
      </c>
      <c r="H1190">
        <v>3</v>
      </c>
      <c r="I1190" t="s">
        <v>409</v>
      </c>
      <c r="J1190" t="s">
        <v>409</v>
      </c>
      <c r="K1190" s="2" t="str">
        <f t="shared" si="18"/>
        <v>2000100+ yearsGR113-126</v>
      </c>
    </row>
    <row r="1191" spans="2:11" x14ac:dyDescent="0.35">
      <c r="B1191">
        <v>2000</v>
      </c>
      <c r="C1191">
        <v>2000</v>
      </c>
      <c r="D1191" s="1" t="s">
        <v>414</v>
      </c>
      <c r="E1191" s="1" t="s">
        <v>415</v>
      </c>
      <c r="F1191" t="s">
        <v>105</v>
      </c>
      <c r="G1191" t="s">
        <v>104</v>
      </c>
      <c r="H1191">
        <v>1</v>
      </c>
      <c r="I1191" t="s">
        <v>409</v>
      </c>
      <c r="J1191" t="s">
        <v>409</v>
      </c>
      <c r="K1191" s="2" t="str">
        <f t="shared" si="18"/>
        <v>2000100+ yearsGR113-127</v>
      </c>
    </row>
    <row r="1192" spans="2:11" x14ac:dyDescent="0.35">
      <c r="B1192">
        <v>2000</v>
      </c>
      <c r="C1192">
        <v>2000</v>
      </c>
      <c r="D1192" s="1" t="s">
        <v>414</v>
      </c>
      <c r="E1192" s="1" t="s">
        <v>415</v>
      </c>
      <c r="F1192" t="s">
        <v>101</v>
      </c>
      <c r="G1192" t="s">
        <v>100</v>
      </c>
      <c r="H1192">
        <v>1</v>
      </c>
      <c r="I1192" t="s">
        <v>409</v>
      </c>
      <c r="J1192" t="s">
        <v>409</v>
      </c>
      <c r="K1192" s="2" t="str">
        <f t="shared" si="18"/>
        <v>2000100+ yearsGR113-129</v>
      </c>
    </row>
    <row r="1193" spans="2:11" x14ac:dyDescent="0.35">
      <c r="B1193">
        <v>2000</v>
      </c>
      <c r="C1193">
        <v>2000</v>
      </c>
      <c r="D1193" s="1" t="s">
        <v>414</v>
      </c>
      <c r="E1193" s="1" t="s">
        <v>415</v>
      </c>
      <c r="F1193" t="s">
        <v>97</v>
      </c>
      <c r="G1193" t="s">
        <v>96</v>
      </c>
      <c r="H1193">
        <v>1</v>
      </c>
      <c r="I1193" t="s">
        <v>409</v>
      </c>
      <c r="J1193" t="s">
        <v>409</v>
      </c>
      <c r="K1193" s="2" t="str">
        <f t="shared" si="18"/>
        <v>2000100+ yearsGR113-131</v>
      </c>
    </row>
    <row r="1194" spans="2:11" x14ac:dyDescent="0.35">
      <c r="B1194">
        <v>2000</v>
      </c>
      <c r="C1194">
        <v>2000</v>
      </c>
      <c r="D1194" s="1" t="s">
        <v>414</v>
      </c>
      <c r="E1194" s="1" t="s">
        <v>415</v>
      </c>
      <c r="F1194" t="s">
        <v>93</v>
      </c>
      <c r="G1194" t="s">
        <v>92</v>
      </c>
      <c r="H1194">
        <v>1</v>
      </c>
      <c r="I1194" t="s">
        <v>409</v>
      </c>
      <c r="J1194" t="s">
        <v>409</v>
      </c>
      <c r="K1194" s="2" t="str">
        <f t="shared" si="18"/>
        <v>2000100+ yearsGR113-133</v>
      </c>
    </row>
    <row r="1195" spans="2:11" x14ac:dyDescent="0.35">
      <c r="B1195">
        <v>2000</v>
      </c>
      <c r="C1195">
        <v>2000</v>
      </c>
      <c r="D1195" s="1" t="s">
        <v>414</v>
      </c>
      <c r="E1195" s="1" t="s">
        <v>415</v>
      </c>
      <c r="F1195" t="s">
        <v>89</v>
      </c>
      <c r="G1195" t="s">
        <v>88</v>
      </c>
      <c r="H1195">
        <v>11</v>
      </c>
      <c r="I1195" t="s">
        <v>409</v>
      </c>
      <c r="J1195" t="s">
        <v>409</v>
      </c>
      <c r="K1195" s="2" t="str">
        <f t="shared" si="18"/>
        <v>2000100+ yearsGR113-135</v>
      </c>
    </row>
    <row r="1196" spans="2:11" x14ac:dyDescent="0.35">
      <c r="B1196">
        <v>2000</v>
      </c>
      <c r="C1196">
        <v>2000</v>
      </c>
      <c r="D1196" s="1" t="s">
        <v>414</v>
      </c>
      <c r="E1196" s="1" t="s">
        <v>415</v>
      </c>
      <c r="F1196" t="s">
        <v>87</v>
      </c>
      <c r="G1196" t="s">
        <v>86</v>
      </c>
      <c r="H1196">
        <v>9</v>
      </c>
      <c r="I1196" t="s">
        <v>409</v>
      </c>
      <c r="J1196" t="s">
        <v>409</v>
      </c>
      <c r="K1196" s="2" t="str">
        <f t="shared" si="18"/>
        <v>2000100+ yearsGR113-136</v>
      </c>
    </row>
    <row r="1197" spans="2:11" x14ac:dyDescent="0.35">
      <c r="B1197">
        <v>2001</v>
      </c>
      <c r="C1197">
        <v>2001</v>
      </c>
      <c r="D1197" s="1" t="s">
        <v>405</v>
      </c>
      <c r="E1197" s="1" t="s">
        <v>406</v>
      </c>
      <c r="F1197" t="s">
        <v>345</v>
      </c>
      <c r="G1197" t="s">
        <v>344</v>
      </c>
      <c r="H1197">
        <v>9</v>
      </c>
      <c r="I1197">
        <v>5138205</v>
      </c>
      <c r="J1197" t="s">
        <v>85</v>
      </c>
      <c r="K1197" s="2" t="str">
        <f t="shared" si="18"/>
        <v>200180-84 yearsGR113-001</v>
      </c>
    </row>
    <row r="1198" spans="2:11" x14ac:dyDescent="0.35">
      <c r="B1198">
        <v>2001</v>
      </c>
      <c r="C1198">
        <v>2001</v>
      </c>
      <c r="D1198" s="1" t="s">
        <v>405</v>
      </c>
      <c r="E1198" s="1" t="s">
        <v>406</v>
      </c>
      <c r="F1198" t="s">
        <v>333</v>
      </c>
      <c r="G1198" t="s">
        <v>332</v>
      </c>
      <c r="H1198">
        <v>329</v>
      </c>
      <c r="I1198">
        <v>5138205</v>
      </c>
      <c r="J1198">
        <v>6.4</v>
      </c>
      <c r="K1198" s="2" t="str">
        <f t="shared" si="18"/>
        <v>200180-84 yearsGR113-003</v>
      </c>
    </row>
    <row r="1199" spans="2:11" x14ac:dyDescent="0.35">
      <c r="B1199">
        <v>2001</v>
      </c>
      <c r="C1199">
        <v>2001</v>
      </c>
      <c r="D1199" s="1" t="s">
        <v>405</v>
      </c>
      <c r="E1199" s="1" t="s">
        <v>406</v>
      </c>
      <c r="F1199" t="s">
        <v>331</v>
      </c>
      <c r="G1199" t="s">
        <v>330</v>
      </c>
      <c r="H1199">
        <v>104</v>
      </c>
      <c r="I1199">
        <v>5138205</v>
      </c>
      <c r="J1199">
        <v>2</v>
      </c>
      <c r="K1199" s="2" t="str">
        <f t="shared" si="18"/>
        <v>200180-84 yearsGR113-004</v>
      </c>
    </row>
    <row r="1200" spans="2:11" x14ac:dyDescent="0.35">
      <c r="B1200">
        <v>2001</v>
      </c>
      <c r="C1200">
        <v>2001</v>
      </c>
      <c r="D1200" s="1" t="s">
        <v>405</v>
      </c>
      <c r="E1200" s="1" t="s">
        <v>406</v>
      </c>
      <c r="F1200" t="s">
        <v>329</v>
      </c>
      <c r="G1200" t="s">
        <v>328</v>
      </c>
      <c r="H1200">
        <v>84</v>
      </c>
      <c r="I1200">
        <v>5138205</v>
      </c>
      <c r="J1200">
        <v>1.6</v>
      </c>
      <c r="K1200" s="2" t="str">
        <f t="shared" si="18"/>
        <v>200180-84 yearsGR113-005</v>
      </c>
    </row>
    <row r="1201" spans="2:11" x14ac:dyDescent="0.35">
      <c r="B1201">
        <v>2001</v>
      </c>
      <c r="C1201">
        <v>2001</v>
      </c>
      <c r="D1201" s="1" t="s">
        <v>405</v>
      </c>
      <c r="E1201" s="1" t="s">
        <v>406</v>
      </c>
      <c r="F1201" t="s">
        <v>337</v>
      </c>
      <c r="G1201" t="s">
        <v>336</v>
      </c>
      <c r="H1201">
        <v>20</v>
      </c>
      <c r="I1201">
        <v>5138205</v>
      </c>
      <c r="J1201">
        <v>0.4</v>
      </c>
      <c r="K1201" s="2" t="str">
        <f t="shared" si="18"/>
        <v>200180-84 yearsGR113-006</v>
      </c>
    </row>
    <row r="1202" spans="2:11" x14ac:dyDescent="0.35">
      <c r="B1202">
        <v>2001</v>
      </c>
      <c r="C1202">
        <v>2001</v>
      </c>
      <c r="D1202" s="1" t="s">
        <v>405</v>
      </c>
      <c r="E1202" s="1" t="s">
        <v>406</v>
      </c>
      <c r="F1202" t="s">
        <v>325</v>
      </c>
      <c r="G1202" t="s">
        <v>324</v>
      </c>
      <c r="H1202">
        <v>1</v>
      </c>
      <c r="I1202">
        <v>5138205</v>
      </c>
      <c r="J1202" t="s">
        <v>85</v>
      </c>
      <c r="K1202" s="2" t="str">
        <f t="shared" si="18"/>
        <v>200180-84 yearsGR113-009</v>
      </c>
    </row>
    <row r="1203" spans="2:11" x14ac:dyDescent="0.35">
      <c r="B1203">
        <v>2001</v>
      </c>
      <c r="C1203">
        <v>2001</v>
      </c>
      <c r="D1203" s="1" t="s">
        <v>405</v>
      </c>
      <c r="E1203" s="1" t="s">
        <v>406</v>
      </c>
      <c r="F1203" t="s">
        <v>323</v>
      </c>
      <c r="G1203" t="s">
        <v>322</v>
      </c>
      <c r="H1203">
        <v>5351</v>
      </c>
      <c r="I1203">
        <v>5138205</v>
      </c>
      <c r="J1203">
        <v>104.1</v>
      </c>
      <c r="K1203" s="2" t="str">
        <f t="shared" si="18"/>
        <v>200180-84 yearsGR113-010</v>
      </c>
    </row>
    <row r="1204" spans="2:11" x14ac:dyDescent="0.35">
      <c r="B1204">
        <v>2001</v>
      </c>
      <c r="C1204">
        <v>2001</v>
      </c>
      <c r="D1204" s="1" t="s">
        <v>405</v>
      </c>
      <c r="E1204" s="1" t="s">
        <v>406</v>
      </c>
      <c r="F1204" t="s">
        <v>343</v>
      </c>
      <c r="G1204" t="s">
        <v>342</v>
      </c>
      <c r="H1204">
        <v>9</v>
      </c>
      <c r="I1204">
        <v>5138205</v>
      </c>
      <c r="J1204" t="s">
        <v>85</v>
      </c>
      <c r="K1204" s="2" t="str">
        <f t="shared" si="18"/>
        <v>200180-84 yearsGR113-011</v>
      </c>
    </row>
    <row r="1205" spans="2:11" x14ac:dyDescent="0.35">
      <c r="B1205">
        <v>2001</v>
      </c>
      <c r="C1205">
        <v>2001</v>
      </c>
      <c r="D1205" s="1" t="s">
        <v>405</v>
      </c>
      <c r="E1205" s="1" t="s">
        <v>406</v>
      </c>
      <c r="F1205" t="s">
        <v>353</v>
      </c>
      <c r="G1205" t="s">
        <v>352</v>
      </c>
      <c r="H1205">
        <v>1</v>
      </c>
      <c r="I1205">
        <v>5138205</v>
      </c>
      <c r="J1205" t="s">
        <v>85</v>
      </c>
      <c r="K1205" s="2" t="str">
        <f t="shared" si="18"/>
        <v>200180-84 yearsGR113-013</v>
      </c>
    </row>
    <row r="1206" spans="2:11" x14ac:dyDescent="0.35">
      <c r="B1206">
        <v>2001</v>
      </c>
      <c r="C1206">
        <v>2001</v>
      </c>
      <c r="D1206" s="1" t="s">
        <v>405</v>
      </c>
      <c r="E1206" s="1" t="s">
        <v>406</v>
      </c>
      <c r="F1206" t="s">
        <v>321</v>
      </c>
      <c r="G1206" t="s">
        <v>320</v>
      </c>
      <c r="H1206">
        <v>238</v>
      </c>
      <c r="I1206">
        <v>5138205</v>
      </c>
      <c r="J1206">
        <v>4.5999999999999996</v>
      </c>
      <c r="K1206" s="2" t="str">
        <f t="shared" si="18"/>
        <v>200180-84 yearsGR113-015</v>
      </c>
    </row>
    <row r="1207" spans="2:11" x14ac:dyDescent="0.35">
      <c r="B1207">
        <v>2001</v>
      </c>
      <c r="C1207">
        <v>2001</v>
      </c>
      <c r="D1207" s="1" t="s">
        <v>405</v>
      </c>
      <c r="E1207" s="1" t="s">
        <v>406</v>
      </c>
      <c r="F1207" t="s">
        <v>319</v>
      </c>
      <c r="G1207" t="s">
        <v>318</v>
      </c>
      <c r="H1207">
        <v>20</v>
      </c>
      <c r="I1207">
        <v>5138205</v>
      </c>
      <c r="J1207">
        <v>0.4</v>
      </c>
      <c r="K1207" s="2" t="str">
        <f t="shared" si="18"/>
        <v>200180-84 yearsGR113-016</v>
      </c>
    </row>
    <row r="1208" spans="2:11" x14ac:dyDescent="0.35">
      <c r="B1208">
        <v>2001</v>
      </c>
      <c r="C1208">
        <v>2001</v>
      </c>
      <c r="D1208" s="1" t="s">
        <v>405</v>
      </c>
      <c r="E1208" s="1" t="s">
        <v>406</v>
      </c>
      <c r="F1208" t="s">
        <v>317</v>
      </c>
      <c r="G1208" t="s">
        <v>316</v>
      </c>
      <c r="H1208">
        <v>632</v>
      </c>
      <c r="I1208">
        <v>5138205</v>
      </c>
      <c r="J1208">
        <v>12.3</v>
      </c>
      <c r="K1208" s="2" t="str">
        <f t="shared" si="18"/>
        <v>200180-84 yearsGR113-018</v>
      </c>
    </row>
    <row r="1209" spans="2:11" x14ac:dyDescent="0.35">
      <c r="B1209">
        <v>2001</v>
      </c>
      <c r="C1209">
        <v>2001</v>
      </c>
      <c r="D1209" s="1" t="s">
        <v>405</v>
      </c>
      <c r="E1209" s="1" t="s">
        <v>406</v>
      </c>
      <c r="F1209" t="s">
        <v>315</v>
      </c>
      <c r="G1209" t="s">
        <v>314</v>
      </c>
      <c r="H1209">
        <v>75478</v>
      </c>
      <c r="I1209">
        <v>5138205</v>
      </c>
      <c r="J1209">
        <v>1469</v>
      </c>
      <c r="K1209" s="2" t="str">
        <f t="shared" si="18"/>
        <v>200180-84 yearsGR113-019</v>
      </c>
    </row>
    <row r="1210" spans="2:11" x14ac:dyDescent="0.35">
      <c r="B1210">
        <v>2001</v>
      </c>
      <c r="C1210">
        <v>2001</v>
      </c>
      <c r="D1210" s="1" t="s">
        <v>405</v>
      </c>
      <c r="E1210" s="1" t="s">
        <v>406</v>
      </c>
      <c r="F1210" t="s">
        <v>313</v>
      </c>
      <c r="G1210" t="s">
        <v>312</v>
      </c>
      <c r="H1210">
        <v>783</v>
      </c>
      <c r="I1210">
        <v>5138205</v>
      </c>
      <c r="J1210">
        <v>15.2</v>
      </c>
      <c r="K1210" s="2" t="str">
        <f t="shared" si="18"/>
        <v>200180-84 yearsGR113-020</v>
      </c>
    </row>
    <row r="1211" spans="2:11" x14ac:dyDescent="0.35">
      <c r="B1211">
        <v>2001</v>
      </c>
      <c r="C1211">
        <v>2001</v>
      </c>
      <c r="D1211" s="1" t="s">
        <v>405</v>
      </c>
      <c r="E1211" s="1" t="s">
        <v>406</v>
      </c>
      <c r="F1211" t="s">
        <v>311</v>
      </c>
      <c r="G1211" t="s">
        <v>310</v>
      </c>
      <c r="H1211">
        <v>1366</v>
      </c>
      <c r="I1211">
        <v>5138205</v>
      </c>
      <c r="J1211">
        <v>26.6</v>
      </c>
      <c r="K1211" s="2" t="str">
        <f t="shared" si="18"/>
        <v>200180-84 yearsGR113-021</v>
      </c>
    </row>
    <row r="1212" spans="2:11" x14ac:dyDescent="0.35">
      <c r="B1212">
        <v>2001</v>
      </c>
      <c r="C1212">
        <v>2001</v>
      </c>
      <c r="D1212" s="1" t="s">
        <v>405</v>
      </c>
      <c r="E1212" s="1" t="s">
        <v>406</v>
      </c>
      <c r="F1212" t="s">
        <v>309</v>
      </c>
      <c r="G1212" t="s">
        <v>308</v>
      </c>
      <c r="H1212">
        <v>1789</v>
      </c>
      <c r="I1212">
        <v>5138205</v>
      </c>
      <c r="J1212">
        <v>34.799999999999997</v>
      </c>
      <c r="K1212" s="2" t="str">
        <f t="shared" si="18"/>
        <v>200180-84 yearsGR113-022</v>
      </c>
    </row>
    <row r="1213" spans="2:11" x14ac:dyDescent="0.35">
      <c r="B1213">
        <v>2001</v>
      </c>
      <c r="C1213">
        <v>2001</v>
      </c>
      <c r="D1213" s="1" t="s">
        <v>405</v>
      </c>
      <c r="E1213" s="1" t="s">
        <v>406</v>
      </c>
      <c r="F1213" t="s">
        <v>307</v>
      </c>
      <c r="G1213" t="s">
        <v>306</v>
      </c>
      <c r="H1213">
        <v>8539</v>
      </c>
      <c r="I1213">
        <v>5138205</v>
      </c>
      <c r="J1213">
        <v>166.2</v>
      </c>
      <c r="K1213" s="2" t="str">
        <f t="shared" si="18"/>
        <v>200180-84 yearsGR113-023</v>
      </c>
    </row>
    <row r="1214" spans="2:11" x14ac:dyDescent="0.35">
      <c r="B1214">
        <v>2001</v>
      </c>
      <c r="C1214">
        <v>2001</v>
      </c>
      <c r="D1214" s="1" t="s">
        <v>405</v>
      </c>
      <c r="E1214" s="1" t="s">
        <v>406</v>
      </c>
      <c r="F1214" t="s">
        <v>305</v>
      </c>
      <c r="G1214" t="s">
        <v>304</v>
      </c>
      <c r="H1214">
        <v>1646</v>
      </c>
      <c r="I1214">
        <v>5138205</v>
      </c>
      <c r="J1214">
        <v>32</v>
      </c>
      <c r="K1214" s="2" t="str">
        <f t="shared" si="18"/>
        <v>200180-84 yearsGR113-024</v>
      </c>
    </row>
    <row r="1215" spans="2:11" x14ac:dyDescent="0.35">
      <c r="B1215">
        <v>2001</v>
      </c>
      <c r="C1215">
        <v>2001</v>
      </c>
      <c r="D1215" s="1" t="s">
        <v>405</v>
      </c>
      <c r="E1215" s="1" t="s">
        <v>406</v>
      </c>
      <c r="F1215" t="s">
        <v>303</v>
      </c>
      <c r="G1215" t="s">
        <v>302</v>
      </c>
      <c r="H1215">
        <v>4335</v>
      </c>
      <c r="I1215">
        <v>5138205</v>
      </c>
      <c r="J1215">
        <v>84.4</v>
      </c>
      <c r="K1215" s="2" t="str">
        <f t="shared" si="18"/>
        <v>200180-84 yearsGR113-025</v>
      </c>
    </row>
    <row r="1216" spans="2:11" x14ac:dyDescent="0.35">
      <c r="B1216">
        <v>2001</v>
      </c>
      <c r="C1216">
        <v>2001</v>
      </c>
      <c r="D1216" s="1" t="s">
        <v>405</v>
      </c>
      <c r="E1216" s="1" t="s">
        <v>406</v>
      </c>
      <c r="F1216" t="s">
        <v>301</v>
      </c>
      <c r="G1216" t="s">
        <v>300</v>
      </c>
      <c r="H1216">
        <v>357</v>
      </c>
      <c r="I1216">
        <v>5138205</v>
      </c>
      <c r="J1216">
        <v>6.9</v>
      </c>
      <c r="K1216" s="2" t="str">
        <f t="shared" si="18"/>
        <v>200180-84 yearsGR113-026</v>
      </c>
    </row>
    <row r="1217" spans="2:11" x14ac:dyDescent="0.35">
      <c r="B1217">
        <v>2001</v>
      </c>
      <c r="C1217">
        <v>2001</v>
      </c>
      <c r="D1217" s="1" t="s">
        <v>405</v>
      </c>
      <c r="E1217" s="1" t="s">
        <v>406</v>
      </c>
      <c r="F1217" t="s">
        <v>299</v>
      </c>
      <c r="G1217" t="s">
        <v>298</v>
      </c>
      <c r="H1217">
        <v>18977</v>
      </c>
      <c r="I1217">
        <v>5138205</v>
      </c>
      <c r="J1217">
        <v>369.3</v>
      </c>
      <c r="K1217" s="2" t="str">
        <f t="shared" si="18"/>
        <v>200180-84 yearsGR113-027</v>
      </c>
    </row>
    <row r="1218" spans="2:11" x14ac:dyDescent="0.35">
      <c r="B1218">
        <v>2001</v>
      </c>
      <c r="C1218">
        <v>2001</v>
      </c>
      <c r="D1218" s="1" t="s">
        <v>405</v>
      </c>
      <c r="E1218" s="1" t="s">
        <v>406</v>
      </c>
      <c r="F1218" t="s">
        <v>297</v>
      </c>
      <c r="G1218" t="s">
        <v>296</v>
      </c>
      <c r="H1218">
        <v>759</v>
      </c>
      <c r="I1218">
        <v>5138205</v>
      </c>
      <c r="J1218">
        <v>14.8</v>
      </c>
      <c r="K1218" s="2" t="str">
        <f t="shared" si="18"/>
        <v>200180-84 yearsGR113-028</v>
      </c>
    </row>
    <row r="1219" spans="2:11" x14ac:dyDescent="0.35">
      <c r="B1219">
        <v>2001</v>
      </c>
      <c r="C1219">
        <v>2001</v>
      </c>
      <c r="D1219" s="1" t="s">
        <v>405</v>
      </c>
      <c r="E1219" s="1" t="s">
        <v>406</v>
      </c>
      <c r="F1219" t="s">
        <v>295</v>
      </c>
      <c r="G1219" t="s">
        <v>294</v>
      </c>
      <c r="H1219">
        <v>4533</v>
      </c>
      <c r="I1219">
        <v>5138205</v>
      </c>
      <c r="J1219">
        <v>88.2</v>
      </c>
      <c r="K1219" s="2" t="str">
        <f t="shared" ref="K1219:K1282" si="19">C1219&amp;D1219&amp;G1219</f>
        <v>200180-84 yearsGR113-029</v>
      </c>
    </row>
    <row r="1220" spans="2:11" x14ac:dyDescent="0.35">
      <c r="B1220">
        <v>2001</v>
      </c>
      <c r="C1220">
        <v>2001</v>
      </c>
      <c r="D1220" s="1" t="s">
        <v>405</v>
      </c>
      <c r="E1220" s="1" t="s">
        <v>406</v>
      </c>
      <c r="F1220" t="s">
        <v>293</v>
      </c>
      <c r="G1220" t="s">
        <v>292</v>
      </c>
      <c r="H1220">
        <v>285</v>
      </c>
      <c r="I1220">
        <v>5138205</v>
      </c>
      <c r="J1220">
        <v>5.5</v>
      </c>
      <c r="K1220" s="2" t="str">
        <f t="shared" si="19"/>
        <v>200180-84 yearsGR113-030</v>
      </c>
    </row>
    <row r="1221" spans="2:11" x14ac:dyDescent="0.35">
      <c r="B1221">
        <v>2001</v>
      </c>
      <c r="C1221">
        <v>2001</v>
      </c>
      <c r="D1221" s="1" t="s">
        <v>405</v>
      </c>
      <c r="E1221" s="1" t="s">
        <v>406</v>
      </c>
      <c r="F1221" t="s">
        <v>291</v>
      </c>
      <c r="G1221" t="s">
        <v>290</v>
      </c>
      <c r="H1221">
        <v>988</v>
      </c>
      <c r="I1221">
        <v>5138205</v>
      </c>
      <c r="J1221">
        <v>19.2</v>
      </c>
      <c r="K1221" s="2" t="str">
        <f t="shared" si="19"/>
        <v>200180-84 yearsGR113-031</v>
      </c>
    </row>
    <row r="1222" spans="2:11" x14ac:dyDescent="0.35">
      <c r="B1222">
        <v>2001</v>
      </c>
      <c r="C1222">
        <v>2001</v>
      </c>
      <c r="D1222" s="1" t="s">
        <v>405</v>
      </c>
      <c r="E1222" s="1" t="s">
        <v>406</v>
      </c>
      <c r="F1222" t="s">
        <v>289</v>
      </c>
      <c r="G1222" t="s">
        <v>288</v>
      </c>
      <c r="H1222">
        <v>1924</v>
      </c>
      <c r="I1222">
        <v>5138205</v>
      </c>
      <c r="J1222">
        <v>37.4</v>
      </c>
      <c r="K1222" s="2" t="str">
        <f t="shared" si="19"/>
        <v>200180-84 yearsGR113-032</v>
      </c>
    </row>
    <row r="1223" spans="2:11" x14ac:dyDescent="0.35">
      <c r="B1223">
        <v>2001</v>
      </c>
      <c r="C1223">
        <v>2001</v>
      </c>
      <c r="D1223" s="1" t="s">
        <v>405</v>
      </c>
      <c r="E1223" s="1" t="s">
        <v>406</v>
      </c>
      <c r="F1223" t="s">
        <v>287</v>
      </c>
      <c r="G1223" t="s">
        <v>286</v>
      </c>
      <c r="H1223">
        <v>6857</v>
      </c>
      <c r="I1223">
        <v>5138205</v>
      </c>
      <c r="J1223">
        <v>133.5</v>
      </c>
      <c r="K1223" s="2" t="str">
        <f t="shared" si="19"/>
        <v>200180-84 yearsGR113-033</v>
      </c>
    </row>
    <row r="1224" spans="2:11" x14ac:dyDescent="0.35">
      <c r="B1224">
        <v>2001</v>
      </c>
      <c r="C1224">
        <v>2001</v>
      </c>
      <c r="D1224" s="1" t="s">
        <v>405</v>
      </c>
      <c r="E1224" s="1" t="s">
        <v>406</v>
      </c>
      <c r="F1224" t="s">
        <v>285</v>
      </c>
      <c r="G1224" t="s">
        <v>284</v>
      </c>
      <c r="H1224">
        <v>1496</v>
      </c>
      <c r="I1224">
        <v>5138205</v>
      </c>
      <c r="J1224">
        <v>29.1</v>
      </c>
      <c r="K1224" s="2" t="str">
        <f t="shared" si="19"/>
        <v>200180-84 yearsGR113-034</v>
      </c>
    </row>
    <row r="1225" spans="2:11" x14ac:dyDescent="0.35">
      <c r="B1225">
        <v>2001</v>
      </c>
      <c r="C1225">
        <v>2001</v>
      </c>
      <c r="D1225" s="1" t="s">
        <v>405</v>
      </c>
      <c r="E1225" s="1" t="s">
        <v>406</v>
      </c>
      <c r="F1225" t="s">
        <v>283</v>
      </c>
      <c r="G1225" t="s">
        <v>282</v>
      </c>
      <c r="H1225">
        <v>2309</v>
      </c>
      <c r="I1225">
        <v>5138205</v>
      </c>
      <c r="J1225">
        <v>44.9</v>
      </c>
      <c r="K1225" s="2" t="str">
        <f t="shared" si="19"/>
        <v>200180-84 yearsGR113-035</v>
      </c>
    </row>
    <row r="1226" spans="2:11" x14ac:dyDescent="0.35">
      <c r="B1226">
        <v>2001</v>
      </c>
      <c r="C1226">
        <v>2001</v>
      </c>
      <c r="D1226" s="1" t="s">
        <v>405</v>
      </c>
      <c r="E1226" s="1" t="s">
        <v>406</v>
      </c>
      <c r="F1226" t="s">
        <v>281</v>
      </c>
      <c r="G1226" t="s">
        <v>280</v>
      </c>
      <c r="H1226">
        <v>1060</v>
      </c>
      <c r="I1226">
        <v>5138205</v>
      </c>
      <c r="J1226">
        <v>20.6</v>
      </c>
      <c r="K1226" s="2" t="str">
        <f t="shared" si="19"/>
        <v>200180-84 yearsGR113-036</v>
      </c>
    </row>
    <row r="1227" spans="2:11" x14ac:dyDescent="0.35">
      <c r="B1227">
        <v>2001</v>
      </c>
      <c r="C1227">
        <v>2001</v>
      </c>
      <c r="D1227" s="1" t="s">
        <v>405</v>
      </c>
      <c r="E1227" s="1" t="s">
        <v>406</v>
      </c>
      <c r="F1227" t="s">
        <v>279</v>
      </c>
      <c r="G1227" t="s">
        <v>278</v>
      </c>
      <c r="H1227">
        <v>8677</v>
      </c>
      <c r="I1227">
        <v>5138205</v>
      </c>
      <c r="J1227">
        <v>168.9</v>
      </c>
      <c r="K1227" s="2" t="str">
        <f t="shared" si="19"/>
        <v>200180-84 yearsGR113-037</v>
      </c>
    </row>
    <row r="1228" spans="2:11" x14ac:dyDescent="0.35">
      <c r="B1228">
        <v>2001</v>
      </c>
      <c r="C1228">
        <v>2001</v>
      </c>
      <c r="D1228" s="1" t="s">
        <v>405</v>
      </c>
      <c r="E1228" s="1" t="s">
        <v>406</v>
      </c>
      <c r="F1228" t="s">
        <v>277</v>
      </c>
      <c r="G1228" t="s">
        <v>276</v>
      </c>
      <c r="H1228">
        <v>127</v>
      </c>
      <c r="I1228">
        <v>5138205</v>
      </c>
      <c r="J1228">
        <v>2.5</v>
      </c>
      <c r="K1228" s="2" t="str">
        <f t="shared" si="19"/>
        <v>200180-84 yearsGR113-038</v>
      </c>
    </row>
    <row r="1229" spans="2:11" x14ac:dyDescent="0.35">
      <c r="B1229">
        <v>2001</v>
      </c>
      <c r="C1229">
        <v>2001</v>
      </c>
      <c r="D1229" s="1" t="s">
        <v>405</v>
      </c>
      <c r="E1229" s="1" t="s">
        <v>406</v>
      </c>
      <c r="F1229" t="s">
        <v>275</v>
      </c>
      <c r="G1229" t="s">
        <v>274</v>
      </c>
      <c r="H1229">
        <v>3593</v>
      </c>
      <c r="I1229">
        <v>5138205</v>
      </c>
      <c r="J1229">
        <v>69.900000000000006</v>
      </c>
      <c r="K1229" s="2" t="str">
        <f t="shared" si="19"/>
        <v>200180-84 yearsGR113-039</v>
      </c>
    </row>
    <row r="1230" spans="2:11" x14ac:dyDescent="0.35">
      <c r="B1230">
        <v>2001</v>
      </c>
      <c r="C1230">
        <v>2001</v>
      </c>
      <c r="D1230" s="1" t="s">
        <v>405</v>
      </c>
      <c r="E1230" s="1" t="s">
        <v>406</v>
      </c>
      <c r="F1230" t="s">
        <v>273</v>
      </c>
      <c r="G1230" t="s">
        <v>272</v>
      </c>
      <c r="H1230">
        <v>3155</v>
      </c>
      <c r="I1230">
        <v>5138205</v>
      </c>
      <c r="J1230">
        <v>61.4</v>
      </c>
      <c r="K1230" s="2" t="str">
        <f t="shared" si="19"/>
        <v>200180-84 yearsGR113-040</v>
      </c>
    </row>
    <row r="1231" spans="2:11" x14ac:dyDescent="0.35">
      <c r="B1231">
        <v>2001</v>
      </c>
      <c r="C1231">
        <v>2001</v>
      </c>
      <c r="D1231" s="1" t="s">
        <v>405</v>
      </c>
      <c r="E1231" s="1" t="s">
        <v>406</v>
      </c>
      <c r="F1231" t="s">
        <v>271</v>
      </c>
      <c r="G1231" t="s">
        <v>270</v>
      </c>
      <c r="H1231">
        <v>1785</v>
      </c>
      <c r="I1231">
        <v>5138205</v>
      </c>
      <c r="J1231">
        <v>34.700000000000003</v>
      </c>
      <c r="K1231" s="2" t="str">
        <f t="shared" si="19"/>
        <v>200180-84 yearsGR113-041</v>
      </c>
    </row>
    <row r="1232" spans="2:11" x14ac:dyDescent="0.35">
      <c r="B1232">
        <v>2001</v>
      </c>
      <c r="C1232">
        <v>2001</v>
      </c>
      <c r="D1232" s="1" t="s">
        <v>405</v>
      </c>
      <c r="E1232" s="1" t="s">
        <v>406</v>
      </c>
      <c r="F1232" t="s">
        <v>269</v>
      </c>
      <c r="G1232" t="s">
        <v>268</v>
      </c>
      <c r="H1232">
        <v>17</v>
      </c>
      <c r="I1232">
        <v>5138205</v>
      </c>
      <c r="J1232" t="s">
        <v>85</v>
      </c>
      <c r="K1232" s="2" t="str">
        <f t="shared" si="19"/>
        <v>200180-84 yearsGR113-042</v>
      </c>
    </row>
    <row r="1233" spans="2:11" x14ac:dyDescent="0.35">
      <c r="B1233">
        <v>2001</v>
      </c>
      <c r="C1233">
        <v>2001</v>
      </c>
      <c r="D1233" s="1" t="s">
        <v>405</v>
      </c>
      <c r="E1233" s="1" t="s">
        <v>406</v>
      </c>
      <c r="F1233" t="s">
        <v>267</v>
      </c>
      <c r="G1233" t="s">
        <v>266</v>
      </c>
      <c r="H1233">
        <v>8798</v>
      </c>
      <c r="I1233">
        <v>5138205</v>
      </c>
      <c r="J1233">
        <v>171.2</v>
      </c>
      <c r="K1233" s="2" t="str">
        <f t="shared" si="19"/>
        <v>200180-84 yearsGR113-043</v>
      </c>
    </row>
    <row r="1234" spans="2:11" x14ac:dyDescent="0.35">
      <c r="B1234">
        <v>2001</v>
      </c>
      <c r="C1234">
        <v>2001</v>
      </c>
      <c r="D1234" s="1" t="s">
        <v>405</v>
      </c>
      <c r="E1234" s="1" t="s">
        <v>406</v>
      </c>
      <c r="F1234" t="s">
        <v>265</v>
      </c>
      <c r="G1234" t="s">
        <v>264</v>
      </c>
      <c r="H1234">
        <v>2462</v>
      </c>
      <c r="I1234">
        <v>5138205</v>
      </c>
      <c r="J1234">
        <v>47.9</v>
      </c>
      <c r="K1234" s="2" t="str">
        <f t="shared" si="19"/>
        <v>200180-84 yearsGR113-044</v>
      </c>
    </row>
    <row r="1235" spans="2:11" x14ac:dyDescent="0.35">
      <c r="B1235">
        <v>2001</v>
      </c>
      <c r="C1235">
        <v>2001</v>
      </c>
      <c r="D1235" s="1" t="s">
        <v>405</v>
      </c>
      <c r="E1235" s="1" t="s">
        <v>406</v>
      </c>
      <c r="F1235" t="s">
        <v>263</v>
      </c>
      <c r="G1235" t="s">
        <v>262</v>
      </c>
      <c r="H1235">
        <v>701</v>
      </c>
      <c r="I1235">
        <v>5138205</v>
      </c>
      <c r="J1235">
        <v>13.6</v>
      </c>
      <c r="K1235" s="2" t="str">
        <f t="shared" si="19"/>
        <v>200180-84 yearsGR113-045</v>
      </c>
    </row>
    <row r="1236" spans="2:11" x14ac:dyDescent="0.35">
      <c r="B1236">
        <v>2001</v>
      </c>
      <c r="C1236">
        <v>2001</v>
      </c>
      <c r="D1236" s="1" t="s">
        <v>405</v>
      </c>
      <c r="E1236" s="1" t="s">
        <v>406</v>
      </c>
      <c r="F1236" t="s">
        <v>261</v>
      </c>
      <c r="G1236" t="s">
        <v>260</v>
      </c>
      <c r="H1236">
        <v>11259</v>
      </c>
      <c r="I1236">
        <v>5138205</v>
      </c>
      <c r="J1236">
        <v>219.1</v>
      </c>
      <c r="K1236" s="2" t="str">
        <f t="shared" si="19"/>
        <v>200180-84 yearsGR113-046</v>
      </c>
    </row>
    <row r="1237" spans="2:11" x14ac:dyDescent="0.35">
      <c r="B1237">
        <v>2001</v>
      </c>
      <c r="C1237">
        <v>2001</v>
      </c>
      <c r="D1237" s="1" t="s">
        <v>405</v>
      </c>
      <c r="E1237" s="1" t="s">
        <v>406</v>
      </c>
      <c r="F1237" t="s">
        <v>259</v>
      </c>
      <c r="G1237" t="s">
        <v>258</v>
      </c>
      <c r="H1237">
        <v>661</v>
      </c>
      <c r="I1237">
        <v>5138205</v>
      </c>
      <c r="J1237">
        <v>12.9</v>
      </c>
      <c r="K1237" s="2" t="str">
        <f t="shared" si="19"/>
        <v>200180-84 yearsGR113-047</v>
      </c>
    </row>
    <row r="1238" spans="2:11" x14ac:dyDescent="0.35">
      <c r="B1238">
        <v>2001</v>
      </c>
      <c r="C1238">
        <v>2001</v>
      </c>
      <c r="D1238" s="1" t="s">
        <v>405</v>
      </c>
      <c r="E1238" s="1" t="s">
        <v>406</v>
      </c>
      <c r="F1238" t="s">
        <v>257</v>
      </c>
      <c r="G1238" t="s">
        <v>256</v>
      </c>
      <c r="H1238">
        <v>619</v>
      </c>
      <c r="I1238">
        <v>5138205</v>
      </c>
      <c r="J1238">
        <v>12</v>
      </c>
      <c r="K1238" s="2" t="str">
        <f t="shared" si="19"/>
        <v>200180-84 yearsGR113-048</v>
      </c>
    </row>
    <row r="1239" spans="2:11" x14ac:dyDescent="0.35">
      <c r="B1239">
        <v>2001</v>
      </c>
      <c r="C1239">
        <v>2001</v>
      </c>
      <c r="D1239" s="1" t="s">
        <v>405</v>
      </c>
      <c r="E1239" s="1" t="s">
        <v>406</v>
      </c>
      <c r="F1239" t="s">
        <v>255</v>
      </c>
      <c r="G1239" t="s">
        <v>254</v>
      </c>
      <c r="H1239">
        <v>42</v>
      </c>
      <c r="I1239">
        <v>5138205</v>
      </c>
      <c r="J1239">
        <v>0.8</v>
      </c>
      <c r="K1239" s="2" t="str">
        <f t="shared" si="19"/>
        <v>200180-84 yearsGR113-049</v>
      </c>
    </row>
    <row r="1240" spans="2:11" x14ac:dyDescent="0.35">
      <c r="B1240">
        <v>2001</v>
      </c>
      <c r="C1240">
        <v>2001</v>
      </c>
      <c r="D1240" s="1" t="s">
        <v>405</v>
      </c>
      <c r="E1240" s="1" t="s">
        <v>406</v>
      </c>
      <c r="F1240" t="s">
        <v>253</v>
      </c>
      <c r="G1240" t="s">
        <v>252</v>
      </c>
      <c r="H1240">
        <v>50</v>
      </c>
      <c r="I1240">
        <v>5138205</v>
      </c>
      <c r="J1240">
        <v>1</v>
      </c>
      <c r="K1240" s="2" t="str">
        <f t="shared" si="19"/>
        <v>200180-84 yearsGR113-050</v>
      </c>
    </row>
    <row r="1241" spans="2:11" x14ac:dyDescent="0.35">
      <c r="B1241">
        <v>2001</v>
      </c>
      <c r="C1241">
        <v>2001</v>
      </c>
      <c r="D1241" s="1" t="s">
        <v>405</v>
      </c>
      <c r="E1241" s="1" t="s">
        <v>406</v>
      </c>
      <c r="F1241" t="s">
        <v>251</v>
      </c>
      <c r="G1241" t="s">
        <v>250</v>
      </c>
      <c r="H1241">
        <v>4679</v>
      </c>
      <c r="I1241">
        <v>5138205</v>
      </c>
      <c r="J1241">
        <v>91.1</v>
      </c>
      <c r="K1241" s="2" t="str">
        <f t="shared" si="19"/>
        <v>200180-84 yearsGR113-051</v>
      </c>
    </row>
    <row r="1242" spans="2:11" x14ac:dyDescent="0.35">
      <c r="B1242">
        <v>2001</v>
      </c>
      <c r="C1242">
        <v>2001</v>
      </c>
      <c r="D1242" s="1" t="s">
        <v>405</v>
      </c>
      <c r="E1242" s="1" t="s">
        <v>406</v>
      </c>
      <c r="F1242" t="s">
        <v>249</v>
      </c>
      <c r="G1242" t="s">
        <v>248</v>
      </c>
      <c r="H1242">
        <v>11974</v>
      </c>
      <c r="I1242">
        <v>5138205</v>
      </c>
      <c r="J1242">
        <v>233</v>
      </c>
      <c r="K1242" s="2" t="str">
        <f t="shared" si="19"/>
        <v>200180-84 yearsGR113-052</v>
      </c>
    </row>
    <row r="1243" spans="2:11" x14ac:dyDescent="0.35">
      <c r="B1243">
        <v>2001</v>
      </c>
      <c r="C1243">
        <v>2001</v>
      </c>
      <c r="D1243" s="1" t="s">
        <v>405</v>
      </c>
      <c r="E1243" s="1" t="s">
        <v>406</v>
      </c>
      <c r="F1243" t="s">
        <v>247</v>
      </c>
      <c r="G1243" t="s">
        <v>246</v>
      </c>
      <c r="H1243">
        <v>161364</v>
      </c>
      <c r="I1243">
        <v>5138205</v>
      </c>
      <c r="J1243">
        <v>3140.5</v>
      </c>
      <c r="K1243" s="2" t="str">
        <f t="shared" si="19"/>
        <v>200180-84 yearsGR113-053</v>
      </c>
    </row>
    <row r="1244" spans="2:11" x14ac:dyDescent="0.35">
      <c r="B1244">
        <v>2001</v>
      </c>
      <c r="C1244">
        <v>2001</v>
      </c>
      <c r="D1244" s="1" t="s">
        <v>405</v>
      </c>
      <c r="E1244" s="1" t="s">
        <v>406</v>
      </c>
      <c r="F1244" t="s">
        <v>245</v>
      </c>
      <c r="G1244" t="s">
        <v>244</v>
      </c>
      <c r="H1244">
        <v>118893</v>
      </c>
      <c r="I1244">
        <v>5138205</v>
      </c>
      <c r="J1244">
        <v>2313.9</v>
      </c>
      <c r="K1244" s="2" t="str">
        <f t="shared" si="19"/>
        <v>200180-84 yearsGR113-054</v>
      </c>
    </row>
    <row r="1245" spans="2:11" x14ac:dyDescent="0.35">
      <c r="B1245">
        <v>2001</v>
      </c>
      <c r="C1245">
        <v>2001</v>
      </c>
      <c r="D1245" s="1" t="s">
        <v>405</v>
      </c>
      <c r="E1245" s="1" t="s">
        <v>406</v>
      </c>
      <c r="F1245" t="s">
        <v>243</v>
      </c>
      <c r="G1245" t="s">
        <v>242</v>
      </c>
      <c r="H1245">
        <v>589</v>
      </c>
      <c r="I1245">
        <v>5138205</v>
      </c>
      <c r="J1245">
        <v>11.5</v>
      </c>
      <c r="K1245" s="2" t="str">
        <f t="shared" si="19"/>
        <v>200180-84 yearsGR113-055</v>
      </c>
    </row>
    <row r="1246" spans="2:11" x14ac:dyDescent="0.35">
      <c r="B1246">
        <v>2001</v>
      </c>
      <c r="C1246">
        <v>2001</v>
      </c>
      <c r="D1246" s="1" t="s">
        <v>405</v>
      </c>
      <c r="E1246" s="1" t="s">
        <v>406</v>
      </c>
      <c r="F1246" t="s">
        <v>241</v>
      </c>
      <c r="G1246" t="s">
        <v>240</v>
      </c>
      <c r="H1246">
        <v>3400</v>
      </c>
      <c r="I1246">
        <v>5138205</v>
      </c>
      <c r="J1246">
        <v>66.2</v>
      </c>
      <c r="K1246" s="2" t="str">
        <f t="shared" si="19"/>
        <v>200180-84 yearsGR113-056</v>
      </c>
    </row>
    <row r="1247" spans="2:11" x14ac:dyDescent="0.35">
      <c r="B1247">
        <v>2001</v>
      </c>
      <c r="C1247">
        <v>2001</v>
      </c>
      <c r="D1247" s="1" t="s">
        <v>405</v>
      </c>
      <c r="E1247" s="1" t="s">
        <v>406</v>
      </c>
      <c r="F1247" t="s">
        <v>239</v>
      </c>
      <c r="G1247" t="s">
        <v>238</v>
      </c>
      <c r="H1247">
        <v>481</v>
      </c>
      <c r="I1247">
        <v>5138205</v>
      </c>
      <c r="J1247">
        <v>9.4</v>
      </c>
      <c r="K1247" s="2" t="str">
        <f t="shared" si="19"/>
        <v>200180-84 yearsGR113-057</v>
      </c>
    </row>
    <row r="1248" spans="2:11" x14ac:dyDescent="0.35">
      <c r="B1248">
        <v>2001</v>
      </c>
      <c r="C1248">
        <v>2001</v>
      </c>
      <c r="D1248" s="1" t="s">
        <v>405</v>
      </c>
      <c r="E1248" s="1" t="s">
        <v>406</v>
      </c>
      <c r="F1248" t="s">
        <v>237</v>
      </c>
      <c r="G1248" t="s">
        <v>236</v>
      </c>
      <c r="H1248">
        <v>86772</v>
      </c>
      <c r="I1248">
        <v>5138205</v>
      </c>
      <c r="J1248">
        <v>1688.8</v>
      </c>
      <c r="K1248" s="2" t="str">
        <f t="shared" si="19"/>
        <v>200180-84 yearsGR113-058</v>
      </c>
    </row>
    <row r="1249" spans="2:11" x14ac:dyDescent="0.35">
      <c r="B1249">
        <v>2001</v>
      </c>
      <c r="C1249">
        <v>2001</v>
      </c>
      <c r="D1249" s="1" t="s">
        <v>405</v>
      </c>
      <c r="E1249" s="1" t="s">
        <v>406</v>
      </c>
      <c r="F1249" t="s">
        <v>235</v>
      </c>
      <c r="G1249" t="s">
        <v>234</v>
      </c>
      <c r="H1249">
        <v>31488</v>
      </c>
      <c r="I1249">
        <v>5138205</v>
      </c>
      <c r="J1249">
        <v>612.79999999999995</v>
      </c>
      <c r="K1249" s="2" t="str">
        <f t="shared" si="19"/>
        <v>200180-84 yearsGR113-059</v>
      </c>
    </row>
    <row r="1250" spans="2:11" x14ac:dyDescent="0.35">
      <c r="B1250">
        <v>2001</v>
      </c>
      <c r="C1250">
        <v>2001</v>
      </c>
      <c r="D1250" s="1" t="s">
        <v>405</v>
      </c>
      <c r="E1250" s="1" t="s">
        <v>406</v>
      </c>
      <c r="F1250" t="s">
        <v>233</v>
      </c>
      <c r="G1250" t="s">
        <v>232</v>
      </c>
      <c r="H1250">
        <v>474</v>
      </c>
      <c r="I1250">
        <v>5138205</v>
      </c>
      <c r="J1250">
        <v>9.1999999999999993</v>
      </c>
      <c r="K1250" s="2" t="str">
        <f t="shared" si="19"/>
        <v>200180-84 yearsGR113-060</v>
      </c>
    </row>
    <row r="1251" spans="2:11" x14ac:dyDescent="0.35">
      <c r="B1251">
        <v>2001</v>
      </c>
      <c r="C1251">
        <v>2001</v>
      </c>
      <c r="D1251" s="1" t="s">
        <v>405</v>
      </c>
      <c r="E1251" s="1" t="s">
        <v>406</v>
      </c>
      <c r="F1251" t="s">
        <v>231</v>
      </c>
      <c r="G1251" t="s">
        <v>230</v>
      </c>
      <c r="H1251">
        <v>54810</v>
      </c>
      <c r="I1251">
        <v>5138205</v>
      </c>
      <c r="J1251">
        <v>1066.7</v>
      </c>
      <c r="K1251" s="2" t="str">
        <f t="shared" si="19"/>
        <v>200180-84 yearsGR113-061</v>
      </c>
    </row>
    <row r="1252" spans="2:11" x14ac:dyDescent="0.35">
      <c r="B1252">
        <v>2001</v>
      </c>
      <c r="C1252">
        <v>2001</v>
      </c>
      <c r="D1252" s="1" t="s">
        <v>405</v>
      </c>
      <c r="E1252" s="1" t="s">
        <v>406</v>
      </c>
      <c r="F1252" t="s">
        <v>229</v>
      </c>
      <c r="G1252" t="s">
        <v>228</v>
      </c>
      <c r="H1252">
        <v>10155</v>
      </c>
      <c r="I1252">
        <v>5138205</v>
      </c>
      <c r="J1252">
        <v>197.6</v>
      </c>
      <c r="K1252" s="2" t="str">
        <f t="shared" si="19"/>
        <v>200180-84 yearsGR113-062</v>
      </c>
    </row>
    <row r="1253" spans="2:11" x14ac:dyDescent="0.35">
      <c r="B1253">
        <v>2001</v>
      </c>
      <c r="C1253">
        <v>2001</v>
      </c>
      <c r="D1253" s="1" t="s">
        <v>405</v>
      </c>
      <c r="E1253" s="1" t="s">
        <v>406</v>
      </c>
      <c r="F1253" t="s">
        <v>227</v>
      </c>
      <c r="G1253" t="s">
        <v>226</v>
      </c>
      <c r="H1253">
        <v>44655</v>
      </c>
      <c r="I1253">
        <v>5138205</v>
      </c>
      <c r="J1253">
        <v>869.1</v>
      </c>
      <c r="K1253" s="2" t="str">
        <f t="shared" si="19"/>
        <v>200180-84 yearsGR113-063</v>
      </c>
    </row>
    <row r="1254" spans="2:11" x14ac:dyDescent="0.35">
      <c r="B1254">
        <v>2001</v>
      </c>
      <c r="C1254">
        <v>2001</v>
      </c>
      <c r="D1254" s="1" t="s">
        <v>405</v>
      </c>
      <c r="E1254" s="1" t="s">
        <v>406</v>
      </c>
      <c r="F1254" t="s">
        <v>225</v>
      </c>
      <c r="G1254" t="s">
        <v>224</v>
      </c>
      <c r="H1254">
        <v>27651</v>
      </c>
      <c r="I1254">
        <v>5138205</v>
      </c>
      <c r="J1254">
        <v>538.1</v>
      </c>
      <c r="K1254" s="2" t="str">
        <f t="shared" si="19"/>
        <v>200180-84 yearsGR113-064</v>
      </c>
    </row>
    <row r="1255" spans="2:11" x14ac:dyDescent="0.35">
      <c r="B1255">
        <v>2001</v>
      </c>
      <c r="C1255">
        <v>2001</v>
      </c>
      <c r="D1255" s="1" t="s">
        <v>405</v>
      </c>
      <c r="E1255" s="1" t="s">
        <v>406</v>
      </c>
      <c r="F1255" t="s">
        <v>223</v>
      </c>
      <c r="G1255" t="s">
        <v>222</v>
      </c>
      <c r="H1255">
        <v>154</v>
      </c>
      <c r="I1255">
        <v>5138205</v>
      </c>
      <c r="J1255">
        <v>3</v>
      </c>
      <c r="K1255" s="2" t="str">
        <f t="shared" si="19"/>
        <v>200180-84 yearsGR113-065</v>
      </c>
    </row>
    <row r="1256" spans="2:11" x14ac:dyDescent="0.35">
      <c r="B1256">
        <v>2001</v>
      </c>
      <c r="C1256">
        <v>2001</v>
      </c>
      <c r="D1256" s="1" t="s">
        <v>405</v>
      </c>
      <c r="E1256" s="1" t="s">
        <v>406</v>
      </c>
      <c r="F1256" t="s">
        <v>221</v>
      </c>
      <c r="G1256" t="s">
        <v>220</v>
      </c>
      <c r="H1256">
        <v>67</v>
      </c>
      <c r="I1256">
        <v>5138205</v>
      </c>
      <c r="J1256">
        <v>1.3</v>
      </c>
      <c r="K1256" s="2" t="str">
        <f t="shared" si="19"/>
        <v>200180-84 yearsGR113-066</v>
      </c>
    </row>
    <row r="1257" spans="2:11" x14ac:dyDescent="0.35">
      <c r="B1257">
        <v>2001</v>
      </c>
      <c r="C1257">
        <v>2001</v>
      </c>
      <c r="D1257" s="1" t="s">
        <v>405</v>
      </c>
      <c r="E1257" s="1" t="s">
        <v>406</v>
      </c>
      <c r="F1257" t="s">
        <v>219</v>
      </c>
      <c r="G1257" t="s">
        <v>218</v>
      </c>
      <c r="H1257">
        <v>10255</v>
      </c>
      <c r="I1257">
        <v>5138205</v>
      </c>
      <c r="J1257">
        <v>199.6</v>
      </c>
      <c r="K1257" s="2" t="str">
        <f t="shared" si="19"/>
        <v>200180-84 yearsGR113-067</v>
      </c>
    </row>
    <row r="1258" spans="2:11" x14ac:dyDescent="0.35">
      <c r="B1258">
        <v>2001</v>
      </c>
      <c r="C1258">
        <v>2001</v>
      </c>
      <c r="D1258" s="1" t="s">
        <v>405</v>
      </c>
      <c r="E1258" s="1" t="s">
        <v>406</v>
      </c>
      <c r="F1258" t="s">
        <v>217</v>
      </c>
      <c r="G1258" t="s">
        <v>216</v>
      </c>
      <c r="H1258">
        <v>17175</v>
      </c>
      <c r="I1258">
        <v>5138205</v>
      </c>
      <c r="J1258">
        <v>334.3</v>
      </c>
      <c r="K1258" s="2" t="str">
        <f t="shared" si="19"/>
        <v>200180-84 yearsGR113-068</v>
      </c>
    </row>
    <row r="1259" spans="2:11" x14ac:dyDescent="0.35">
      <c r="B1259">
        <v>2001</v>
      </c>
      <c r="C1259">
        <v>2001</v>
      </c>
      <c r="D1259" s="1" t="s">
        <v>405</v>
      </c>
      <c r="E1259" s="1" t="s">
        <v>406</v>
      </c>
      <c r="F1259" t="s">
        <v>215</v>
      </c>
      <c r="G1259" t="s">
        <v>214</v>
      </c>
      <c r="H1259">
        <v>3355</v>
      </c>
      <c r="I1259">
        <v>5138205</v>
      </c>
      <c r="J1259">
        <v>65.3</v>
      </c>
      <c r="K1259" s="2" t="str">
        <f t="shared" si="19"/>
        <v>200180-84 yearsGR113-069</v>
      </c>
    </row>
    <row r="1260" spans="2:11" x14ac:dyDescent="0.35">
      <c r="B1260">
        <v>2001</v>
      </c>
      <c r="C1260">
        <v>2001</v>
      </c>
      <c r="D1260" s="1" t="s">
        <v>405</v>
      </c>
      <c r="E1260" s="1" t="s">
        <v>406</v>
      </c>
      <c r="F1260" t="s">
        <v>213</v>
      </c>
      <c r="G1260" t="s">
        <v>212</v>
      </c>
      <c r="H1260">
        <v>32050</v>
      </c>
      <c r="I1260">
        <v>5138205</v>
      </c>
      <c r="J1260">
        <v>623.79999999999995</v>
      </c>
      <c r="K1260" s="2" t="str">
        <f t="shared" si="19"/>
        <v>200180-84 yearsGR113-070</v>
      </c>
    </row>
    <row r="1261" spans="2:11" x14ac:dyDescent="0.35">
      <c r="B1261">
        <v>2001</v>
      </c>
      <c r="C1261">
        <v>2001</v>
      </c>
      <c r="D1261" s="1" t="s">
        <v>405</v>
      </c>
      <c r="E1261" s="1" t="s">
        <v>406</v>
      </c>
      <c r="F1261" t="s">
        <v>211</v>
      </c>
      <c r="G1261" t="s">
        <v>210</v>
      </c>
      <c r="H1261">
        <v>2532</v>
      </c>
      <c r="I1261">
        <v>5138205</v>
      </c>
      <c r="J1261">
        <v>49.3</v>
      </c>
      <c r="K1261" s="2" t="str">
        <f t="shared" si="19"/>
        <v>200180-84 yearsGR113-071</v>
      </c>
    </row>
    <row r="1262" spans="2:11" x14ac:dyDescent="0.35">
      <c r="B1262">
        <v>2001</v>
      </c>
      <c r="C1262">
        <v>2001</v>
      </c>
      <c r="D1262" s="1" t="s">
        <v>405</v>
      </c>
      <c r="E1262" s="1" t="s">
        <v>406</v>
      </c>
      <c r="F1262" t="s">
        <v>209</v>
      </c>
      <c r="G1262" t="s">
        <v>208</v>
      </c>
      <c r="H1262">
        <v>4534</v>
      </c>
      <c r="I1262">
        <v>5138205</v>
      </c>
      <c r="J1262">
        <v>88.2</v>
      </c>
      <c r="K1262" s="2" t="str">
        <f t="shared" si="19"/>
        <v>200180-84 yearsGR113-072</v>
      </c>
    </row>
    <row r="1263" spans="2:11" x14ac:dyDescent="0.35">
      <c r="B1263">
        <v>2001</v>
      </c>
      <c r="C1263">
        <v>2001</v>
      </c>
      <c r="D1263" s="1" t="s">
        <v>405</v>
      </c>
      <c r="E1263" s="1" t="s">
        <v>406</v>
      </c>
      <c r="F1263" t="s">
        <v>207</v>
      </c>
      <c r="G1263" t="s">
        <v>206</v>
      </c>
      <c r="H1263">
        <v>2852</v>
      </c>
      <c r="I1263">
        <v>5138205</v>
      </c>
      <c r="J1263">
        <v>55.5</v>
      </c>
      <c r="K1263" s="2" t="str">
        <f t="shared" si="19"/>
        <v>200180-84 yearsGR113-073</v>
      </c>
    </row>
    <row r="1264" spans="2:11" x14ac:dyDescent="0.35">
      <c r="B1264">
        <v>2001</v>
      </c>
      <c r="C1264">
        <v>2001</v>
      </c>
      <c r="D1264" s="1" t="s">
        <v>405</v>
      </c>
      <c r="E1264" s="1" t="s">
        <v>406</v>
      </c>
      <c r="F1264" t="s">
        <v>205</v>
      </c>
      <c r="G1264" t="s">
        <v>204</v>
      </c>
      <c r="H1264">
        <v>1682</v>
      </c>
      <c r="I1264">
        <v>5138205</v>
      </c>
      <c r="J1264">
        <v>32.700000000000003</v>
      </c>
      <c r="K1264" s="2" t="str">
        <f t="shared" si="19"/>
        <v>200180-84 yearsGR113-074</v>
      </c>
    </row>
    <row r="1265" spans="2:11" x14ac:dyDescent="0.35">
      <c r="B1265">
        <v>2001</v>
      </c>
      <c r="C1265">
        <v>2001</v>
      </c>
      <c r="D1265" s="1" t="s">
        <v>405</v>
      </c>
      <c r="E1265" s="1" t="s">
        <v>406</v>
      </c>
      <c r="F1265" t="s">
        <v>203</v>
      </c>
      <c r="G1265" t="s">
        <v>202</v>
      </c>
      <c r="H1265">
        <v>611</v>
      </c>
      <c r="I1265">
        <v>5138205</v>
      </c>
      <c r="J1265">
        <v>11.9</v>
      </c>
      <c r="K1265" s="2" t="str">
        <f t="shared" si="19"/>
        <v>200180-84 yearsGR113-075</v>
      </c>
    </row>
    <row r="1266" spans="2:11" x14ac:dyDescent="0.35">
      <c r="B1266">
        <v>2001</v>
      </c>
      <c r="C1266">
        <v>2001</v>
      </c>
      <c r="D1266" s="1" t="s">
        <v>405</v>
      </c>
      <c r="E1266" s="1" t="s">
        <v>406</v>
      </c>
      <c r="F1266" t="s">
        <v>201</v>
      </c>
      <c r="G1266" t="s">
        <v>200</v>
      </c>
      <c r="H1266">
        <v>11167</v>
      </c>
      <c r="I1266">
        <v>5138205</v>
      </c>
      <c r="J1266">
        <v>217.3</v>
      </c>
      <c r="K1266" s="2" t="str">
        <f t="shared" si="19"/>
        <v>200180-84 yearsGR113-076</v>
      </c>
    </row>
    <row r="1267" spans="2:11" x14ac:dyDescent="0.35">
      <c r="B1267">
        <v>2001</v>
      </c>
      <c r="C1267">
        <v>2001</v>
      </c>
      <c r="D1267" s="1" t="s">
        <v>405</v>
      </c>
      <c r="E1267" s="1" t="s">
        <v>406</v>
      </c>
      <c r="F1267" t="s">
        <v>199</v>
      </c>
      <c r="G1267" t="s">
        <v>198</v>
      </c>
      <c r="H1267">
        <v>38</v>
      </c>
      <c r="I1267">
        <v>5138205</v>
      </c>
      <c r="J1267">
        <v>0.7</v>
      </c>
      <c r="K1267" s="2" t="str">
        <f t="shared" si="19"/>
        <v>200180-84 yearsGR113-077</v>
      </c>
    </row>
    <row r="1268" spans="2:11" x14ac:dyDescent="0.35">
      <c r="B1268">
        <v>2001</v>
      </c>
      <c r="C1268">
        <v>2001</v>
      </c>
      <c r="D1268" s="1" t="s">
        <v>405</v>
      </c>
      <c r="E1268" s="1" t="s">
        <v>406</v>
      </c>
      <c r="F1268" t="s">
        <v>197</v>
      </c>
      <c r="G1268" t="s">
        <v>196</v>
      </c>
      <c r="H1268">
        <v>11129</v>
      </c>
      <c r="I1268">
        <v>5138205</v>
      </c>
      <c r="J1268">
        <v>216.6</v>
      </c>
      <c r="K1268" s="2" t="str">
        <f t="shared" si="19"/>
        <v>200180-84 yearsGR113-078</v>
      </c>
    </row>
    <row r="1269" spans="2:11" x14ac:dyDescent="0.35">
      <c r="B1269">
        <v>2001</v>
      </c>
      <c r="C1269">
        <v>2001</v>
      </c>
      <c r="D1269" s="1" t="s">
        <v>405</v>
      </c>
      <c r="E1269" s="1" t="s">
        <v>406</v>
      </c>
      <c r="F1269" t="s">
        <v>195</v>
      </c>
      <c r="G1269" t="s">
        <v>194</v>
      </c>
      <c r="H1269">
        <v>34</v>
      </c>
      <c r="I1269">
        <v>5138205</v>
      </c>
      <c r="J1269">
        <v>0.7</v>
      </c>
      <c r="K1269" s="2" t="str">
        <f t="shared" si="19"/>
        <v>200180-84 yearsGR113-079</v>
      </c>
    </row>
    <row r="1270" spans="2:11" x14ac:dyDescent="0.35">
      <c r="B1270">
        <v>2001</v>
      </c>
      <c r="C1270">
        <v>2001</v>
      </c>
      <c r="D1270" s="1" t="s">
        <v>405</v>
      </c>
      <c r="E1270" s="1" t="s">
        <v>406</v>
      </c>
      <c r="F1270" t="s">
        <v>193</v>
      </c>
      <c r="G1270" t="s">
        <v>192</v>
      </c>
      <c r="H1270">
        <v>21</v>
      </c>
      <c r="I1270">
        <v>5138205</v>
      </c>
      <c r="J1270">
        <v>0.4</v>
      </c>
      <c r="K1270" s="2" t="str">
        <f t="shared" si="19"/>
        <v>200180-84 yearsGR113-080</v>
      </c>
    </row>
    <row r="1271" spans="2:11" x14ac:dyDescent="0.35">
      <c r="B1271">
        <v>2001</v>
      </c>
      <c r="C1271">
        <v>2001</v>
      </c>
      <c r="D1271" s="1" t="s">
        <v>405</v>
      </c>
      <c r="E1271" s="1" t="s">
        <v>406</v>
      </c>
      <c r="F1271" t="s">
        <v>191</v>
      </c>
      <c r="G1271" t="s">
        <v>190</v>
      </c>
      <c r="H1271">
        <v>13</v>
      </c>
      <c r="I1271">
        <v>5138205</v>
      </c>
      <c r="J1271" t="s">
        <v>85</v>
      </c>
      <c r="K1271" s="2" t="str">
        <f t="shared" si="19"/>
        <v>200180-84 yearsGR113-081</v>
      </c>
    </row>
    <row r="1272" spans="2:11" x14ac:dyDescent="0.35">
      <c r="B1272">
        <v>2001</v>
      </c>
      <c r="C1272">
        <v>2001</v>
      </c>
      <c r="D1272" s="1" t="s">
        <v>405</v>
      </c>
      <c r="E1272" s="1" t="s">
        <v>406</v>
      </c>
      <c r="F1272" t="s">
        <v>189</v>
      </c>
      <c r="G1272" t="s">
        <v>188</v>
      </c>
      <c r="H1272">
        <v>23320</v>
      </c>
      <c r="I1272">
        <v>5138205</v>
      </c>
      <c r="J1272">
        <v>453.9</v>
      </c>
      <c r="K1272" s="2" t="str">
        <f t="shared" si="19"/>
        <v>200180-84 yearsGR113-082</v>
      </c>
    </row>
    <row r="1273" spans="2:11" x14ac:dyDescent="0.35">
      <c r="B1273">
        <v>2001</v>
      </c>
      <c r="C1273">
        <v>2001</v>
      </c>
      <c r="D1273" s="1" t="s">
        <v>405</v>
      </c>
      <c r="E1273" s="1" t="s">
        <v>406</v>
      </c>
      <c r="F1273" t="s">
        <v>187</v>
      </c>
      <c r="G1273" t="s">
        <v>186</v>
      </c>
      <c r="H1273">
        <v>132</v>
      </c>
      <c r="I1273">
        <v>5138205</v>
      </c>
      <c r="J1273">
        <v>2.6</v>
      </c>
      <c r="K1273" s="2" t="str">
        <f t="shared" si="19"/>
        <v>200180-84 yearsGR113-083</v>
      </c>
    </row>
    <row r="1274" spans="2:11" x14ac:dyDescent="0.35">
      <c r="B1274">
        <v>2001</v>
      </c>
      <c r="C1274">
        <v>2001</v>
      </c>
      <c r="D1274" s="1" t="s">
        <v>405</v>
      </c>
      <c r="E1274" s="1" t="s">
        <v>406</v>
      </c>
      <c r="F1274" t="s">
        <v>185</v>
      </c>
      <c r="G1274" t="s">
        <v>184</v>
      </c>
      <c r="H1274">
        <v>2856</v>
      </c>
      <c r="I1274">
        <v>5138205</v>
      </c>
      <c r="J1274">
        <v>55.6</v>
      </c>
      <c r="K1274" s="2" t="str">
        <f t="shared" si="19"/>
        <v>200180-84 yearsGR113-084</v>
      </c>
    </row>
    <row r="1275" spans="2:11" x14ac:dyDescent="0.35">
      <c r="B1275">
        <v>2001</v>
      </c>
      <c r="C1275">
        <v>2001</v>
      </c>
      <c r="D1275" s="1" t="s">
        <v>405</v>
      </c>
      <c r="E1275" s="1" t="s">
        <v>406</v>
      </c>
      <c r="F1275" t="s">
        <v>183</v>
      </c>
      <c r="G1275" t="s">
        <v>182</v>
      </c>
      <c r="H1275">
        <v>418</v>
      </c>
      <c r="I1275">
        <v>5138205</v>
      </c>
      <c r="J1275">
        <v>8.1</v>
      </c>
      <c r="K1275" s="2" t="str">
        <f t="shared" si="19"/>
        <v>200180-84 yearsGR113-085</v>
      </c>
    </row>
    <row r="1276" spans="2:11" x14ac:dyDescent="0.35">
      <c r="B1276">
        <v>2001</v>
      </c>
      <c r="C1276">
        <v>2001</v>
      </c>
      <c r="D1276" s="1" t="s">
        <v>405</v>
      </c>
      <c r="E1276" s="1" t="s">
        <v>406</v>
      </c>
      <c r="F1276" t="s">
        <v>181</v>
      </c>
      <c r="G1276" t="s">
        <v>180</v>
      </c>
      <c r="H1276">
        <v>19914</v>
      </c>
      <c r="I1276">
        <v>5138205</v>
      </c>
      <c r="J1276">
        <v>387.6</v>
      </c>
      <c r="K1276" s="2" t="str">
        <f t="shared" si="19"/>
        <v>200180-84 yearsGR113-086</v>
      </c>
    </row>
    <row r="1277" spans="2:11" x14ac:dyDescent="0.35">
      <c r="B1277">
        <v>2001</v>
      </c>
      <c r="C1277">
        <v>2001</v>
      </c>
      <c r="D1277" s="1" t="s">
        <v>405</v>
      </c>
      <c r="E1277" s="1" t="s">
        <v>406</v>
      </c>
      <c r="F1277" t="s">
        <v>179</v>
      </c>
      <c r="G1277" t="s">
        <v>178</v>
      </c>
      <c r="H1277">
        <v>264</v>
      </c>
      <c r="I1277">
        <v>5138205</v>
      </c>
      <c r="J1277">
        <v>5.0999999999999996</v>
      </c>
      <c r="K1277" s="2" t="str">
        <f t="shared" si="19"/>
        <v>200180-84 yearsGR113-087</v>
      </c>
    </row>
    <row r="1278" spans="2:11" x14ac:dyDescent="0.35">
      <c r="B1278">
        <v>2001</v>
      </c>
      <c r="C1278">
        <v>2001</v>
      </c>
      <c r="D1278" s="1" t="s">
        <v>405</v>
      </c>
      <c r="E1278" s="1" t="s">
        <v>406</v>
      </c>
      <c r="F1278" t="s">
        <v>177</v>
      </c>
      <c r="G1278" t="s">
        <v>176</v>
      </c>
      <c r="H1278">
        <v>3500</v>
      </c>
      <c r="I1278">
        <v>5138205</v>
      </c>
      <c r="J1278">
        <v>68.099999999999994</v>
      </c>
      <c r="K1278" s="2" t="str">
        <f t="shared" si="19"/>
        <v>200180-84 yearsGR113-088</v>
      </c>
    </row>
    <row r="1279" spans="2:11" x14ac:dyDescent="0.35">
      <c r="B1279">
        <v>2001</v>
      </c>
      <c r="C1279">
        <v>2001</v>
      </c>
      <c r="D1279" s="1" t="s">
        <v>405</v>
      </c>
      <c r="E1279" s="1" t="s">
        <v>406</v>
      </c>
      <c r="F1279" t="s">
        <v>175</v>
      </c>
      <c r="G1279" t="s">
        <v>174</v>
      </c>
      <c r="H1279">
        <v>4612</v>
      </c>
      <c r="I1279">
        <v>5138205</v>
      </c>
      <c r="J1279">
        <v>89.8</v>
      </c>
      <c r="K1279" s="2" t="str">
        <f t="shared" si="19"/>
        <v>200180-84 yearsGR113-089</v>
      </c>
    </row>
    <row r="1280" spans="2:11" x14ac:dyDescent="0.35">
      <c r="B1280">
        <v>2001</v>
      </c>
      <c r="C1280">
        <v>2001</v>
      </c>
      <c r="D1280" s="1" t="s">
        <v>405</v>
      </c>
      <c r="E1280" s="1" t="s">
        <v>406</v>
      </c>
      <c r="F1280" t="s">
        <v>173</v>
      </c>
      <c r="G1280" t="s">
        <v>172</v>
      </c>
      <c r="H1280">
        <v>823</v>
      </c>
      <c r="I1280">
        <v>5138205</v>
      </c>
      <c r="J1280">
        <v>16</v>
      </c>
      <c r="K1280" s="2" t="str">
        <f t="shared" si="19"/>
        <v>200180-84 yearsGR113-090</v>
      </c>
    </row>
    <row r="1281" spans="2:11" x14ac:dyDescent="0.35">
      <c r="B1281">
        <v>2001</v>
      </c>
      <c r="C1281">
        <v>2001</v>
      </c>
      <c r="D1281" s="1" t="s">
        <v>405</v>
      </c>
      <c r="E1281" s="1" t="s">
        <v>406</v>
      </c>
      <c r="F1281" t="s">
        <v>171</v>
      </c>
      <c r="G1281" t="s">
        <v>170</v>
      </c>
      <c r="H1281">
        <v>53</v>
      </c>
      <c r="I1281">
        <v>5138205</v>
      </c>
      <c r="J1281">
        <v>1</v>
      </c>
      <c r="K1281" s="2" t="str">
        <f t="shared" si="19"/>
        <v>200180-84 yearsGR113-091</v>
      </c>
    </row>
    <row r="1282" spans="2:11" x14ac:dyDescent="0.35">
      <c r="B1282">
        <v>2001</v>
      </c>
      <c r="C1282">
        <v>2001</v>
      </c>
      <c r="D1282" s="1" t="s">
        <v>405</v>
      </c>
      <c r="E1282" s="1" t="s">
        <v>406</v>
      </c>
      <c r="F1282" t="s">
        <v>169</v>
      </c>
      <c r="G1282" t="s">
        <v>168</v>
      </c>
      <c r="H1282">
        <v>258</v>
      </c>
      <c r="I1282">
        <v>5138205</v>
      </c>
      <c r="J1282">
        <v>5</v>
      </c>
      <c r="K1282" s="2" t="str">
        <f t="shared" si="19"/>
        <v>200180-84 yearsGR113-092</v>
      </c>
    </row>
    <row r="1283" spans="2:11" x14ac:dyDescent="0.35">
      <c r="B1283">
        <v>2001</v>
      </c>
      <c r="C1283">
        <v>2001</v>
      </c>
      <c r="D1283" s="1" t="s">
        <v>405</v>
      </c>
      <c r="E1283" s="1" t="s">
        <v>406</v>
      </c>
      <c r="F1283" t="s">
        <v>167</v>
      </c>
      <c r="G1283" t="s">
        <v>166</v>
      </c>
      <c r="H1283">
        <v>1476</v>
      </c>
      <c r="I1283">
        <v>5138205</v>
      </c>
      <c r="J1283">
        <v>28.7</v>
      </c>
      <c r="K1283" s="2" t="str">
        <f t="shared" ref="K1283:K1346" si="20">C1283&amp;D1283&amp;G1283</f>
        <v>200180-84 yearsGR113-093</v>
      </c>
    </row>
    <row r="1284" spans="2:11" x14ac:dyDescent="0.35">
      <c r="B1284">
        <v>2001</v>
      </c>
      <c r="C1284">
        <v>2001</v>
      </c>
      <c r="D1284" s="1" t="s">
        <v>405</v>
      </c>
      <c r="E1284" s="1" t="s">
        <v>406</v>
      </c>
      <c r="F1284" t="s">
        <v>165</v>
      </c>
      <c r="G1284" t="s">
        <v>164</v>
      </c>
      <c r="H1284">
        <v>202</v>
      </c>
      <c r="I1284">
        <v>5138205</v>
      </c>
      <c r="J1284">
        <v>3.9</v>
      </c>
      <c r="K1284" s="2" t="str">
        <f t="shared" si="20"/>
        <v>200180-84 yearsGR113-094</v>
      </c>
    </row>
    <row r="1285" spans="2:11" x14ac:dyDescent="0.35">
      <c r="B1285">
        <v>2001</v>
      </c>
      <c r="C1285">
        <v>2001</v>
      </c>
      <c r="D1285" s="1" t="s">
        <v>405</v>
      </c>
      <c r="E1285" s="1" t="s">
        <v>406</v>
      </c>
      <c r="F1285" t="s">
        <v>163</v>
      </c>
      <c r="G1285" t="s">
        <v>162</v>
      </c>
      <c r="H1285">
        <v>1274</v>
      </c>
      <c r="I1285">
        <v>5138205</v>
      </c>
      <c r="J1285">
        <v>24.8</v>
      </c>
      <c r="K1285" s="2" t="str">
        <f t="shared" si="20"/>
        <v>200180-84 yearsGR113-095</v>
      </c>
    </row>
    <row r="1286" spans="2:11" x14ac:dyDescent="0.35">
      <c r="B1286">
        <v>2001</v>
      </c>
      <c r="C1286">
        <v>2001</v>
      </c>
      <c r="D1286" s="1" t="s">
        <v>405</v>
      </c>
      <c r="E1286" s="1" t="s">
        <v>406</v>
      </c>
      <c r="F1286" t="s">
        <v>161</v>
      </c>
      <c r="G1286" t="s">
        <v>160</v>
      </c>
      <c r="H1286">
        <v>513</v>
      </c>
      <c r="I1286">
        <v>5138205</v>
      </c>
      <c r="J1286">
        <v>10</v>
      </c>
      <c r="K1286" s="2" t="str">
        <f t="shared" si="20"/>
        <v>200180-84 yearsGR113-096</v>
      </c>
    </row>
    <row r="1287" spans="2:11" x14ac:dyDescent="0.35">
      <c r="B1287">
        <v>2001</v>
      </c>
      <c r="C1287">
        <v>2001</v>
      </c>
      <c r="D1287" s="1" t="s">
        <v>405</v>
      </c>
      <c r="E1287" s="1" t="s">
        <v>406</v>
      </c>
      <c r="F1287" t="s">
        <v>159</v>
      </c>
      <c r="G1287" t="s">
        <v>158</v>
      </c>
      <c r="H1287">
        <v>6992</v>
      </c>
      <c r="I1287">
        <v>5138205</v>
      </c>
      <c r="J1287">
        <v>136.1</v>
      </c>
      <c r="K1287" s="2" t="str">
        <f t="shared" si="20"/>
        <v>200180-84 yearsGR113-097</v>
      </c>
    </row>
    <row r="1288" spans="2:11" x14ac:dyDescent="0.35">
      <c r="B1288">
        <v>2001</v>
      </c>
      <c r="C1288">
        <v>2001</v>
      </c>
      <c r="D1288" s="1" t="s">
        <v>405</v>
      </c>
      <c r="E1288" s="1" t="s">
        <v>406</v>
      </c>
      <c r="F1288" t="s">
        <v>157</v>
      </c>
      <c r="G1288" t="s">
        <v>156</v>
      </c>
      <c r="H1288">
        <v>20</v>
      </c>
      <c r="I1288">
        <v>5138205</v>
      </c>
      <c r="J1288">
        <v>0.4</v>
      </c>
      <c r="K1288" s="2" t="str">
        <f t="shared" si="20"/>
        <v>200180-84 yearsGR113-098</v>
      </c>
    </row>
    <row r="1289" spans="2:11" x14ac:dyDescent="0.35">
      <c r="B1289">
        <v>2001</v>
      </c>
      <c r="C1289">
        <v>2001</v>
      </c>
      <c r="D1289" s="1" t="s">
        <v>405</v>
      </c>
      <c r="E1289" s="1" t="s">
        <v>406</v>
      </c>
      <c r="F1289" t="s">
        <v>155</v>
      </c>
      <c r="G1289" t="s">
        <v>154</v>
      </c>
      <c r="H1289">
        <v>78</v>
      </c>
      <c r="I1289">
        <v>5138205</v>
      </c>
      <c r="J1289">
        <v>1.5</v>
      </c>
      <c r="K1289" s="2" t="str">
        <f t="shared" si="20"/>
        <v>200180-84 yearsGR113-099</v>
      </c>
    </row>
    <row r="1290" spans="2:11" x14ac:dyDescent="0.35">
      <c r="B1290">
        <v>2001</v>
      </c>
      <c r="C1290">
        <v>2001</v>
      </c>
      <c r="D1290" s="1" t="s">
        <v>405</v>
      </c>
      <c r="E1290" s="1" t="s">
        <v>406</v>
      </c>
      <c r="F1290" t="s">
        <v>153</v>
      </c>
      <c r="G1290" t="s">
        <v>152</v>
      </c>
      <c r="H1290">
        <v>6891</v>
      </c>
      <c r="I1290">
        <v>5138205</v>
      </c>
      <c r="J1290">
        <v>134.1</v>
      </c>
      <c r="K1290" s="2" t="str">
        <f t="shared" si="20"/>
        <v>200180-84 yearsGR113-100</v>
      </c>
    </row>
    <row r="1291" spans="2:11" x14ac:dyDescent="0.35">
      <c r="B1291">
        <v>2001</v>
      </c>
      <c r="C1291">
        <v>2001</v>
      </c>
      <c r="D1291" s="1" t="s">
        <v>405</v>
      </c>
      <c r="E1291" s="1" t="s">
        <v>406</v>
      </c>
      <c r="F1291" t="s">
        <v>151</v>
      </c>
      <c r="G1291" t="s">
        <v>150</v>
      </c>
      <c r="H1291">
        <v>3</v>
      </c>
      <c r="I1291">
        <v>5138205</v>
      </c>
      <c r="J1291" t="s">
        <v>85</v>
      </c>
      <c r="K1291" s="2" t="str">
        <f t="shared" si="20"/>
        <v>200180-84 yearsGR113-101</v>
      </c>
    </row>
    <row r="1292" spans="2:11" x14ac:dyDescent="0.35">
      <c r="B1292">
        <v>2001</v>
      </c>
      <c r="C1292">
        <v>2001</v>
      </c>
      <c r="D1292" s="1" t="s">
        <v>405</v>
      </c>
      <c r="E1292" s="1" t="s">
        <v>406</v>
      </c>
      <c r="F1292" t="s">
        <v>149</v>
      </c>
      <c r="G1292" t="s">
        <v>148</v>
      </c>
      <c r="H1292">
        <v>123</v>
      </c>
      <c r="I1292">
        <v>5138205</v>
      </c>
      <c r="J1292">
        <v>2.4</v>
      </c>
      <c r="K1292" s="2" t="str">
        <f t="shared" si="20"/>
        <v>200180-84 yearsGR113-102</v>
      </c>
    </row>
    <row r="1293" spans="2:11" x14ac:dyDescent="0.35">
      <c r="B1293">
        <v>2001</v>
      </c>
      <c r="C1293">
        <v>2001</v>
      </c>
      <c r="D1293" s="1" t="s">
        <v>405</v>
      </c>
      <c r="E1293" s="1" t="s">
        <v>406</v>
      </c>
      <c r="F1293" t="s">
        <v>351</v>
      </c>
      <c r="G1293" t="s">
        <v>350</v>
      </c>
      <c r="H1293">
        <v>81</v>
      </c>
      <c r="I1293">
        <v>5138205</v>
      </c>
      <c r="J1293">
        <v>1.6</v>
      </c>
      <c r="K1293" s="2" t="str">
        <f t="shared" si="20"/>
        <v>200180-84 yearsGR113-103</v>
      </c>
    </row>
    <row r="1294" spans="2:11" x14ac:dyDescent="0.35">
      <c r="B1294">
        <v>2001</v>
      </c>
      <c r="C1294">
        <v>2001</v>
      </c>
      <c r="D1294" s="1" t="s">
        <v>405</v>
      </c>
      <c r="E1294" s="1" t="s">
        <v>406</v>
      </c>
      <c r="F1294" t="s">
        <v>147</v>
      </c>
      <c r="G1294" t="s">
        <v>146</v>
      </c>
      <c r="H1294">
        <v>18</v>
      </c>
      <c r="I1294">
        <v>5138205</v>
      </c>
      <c r="J1294" t="s">
        <v>85</v>
      </c>
      <c r="K1294" s="2" t="str">
        <f t="shared" si="20"/>
        <v>200180-84 yearsGR113-104</v>
      </c>
    </row>
    <row r="1295" spans="2:11" x14ac:dyDescent="0.35">
      <c r="B1295">
        <v>2001</v>
      </c>
      <c r="C1295">
        <v>2001</v>
      </c>
      <c r="D1295" s="1" t="s">
        <v>405</v>
      </c>
      <c r="E1295" s="1" t="s">
        <v>406</v>
      </c>
      <c r="F1295" t="s">
        <v>141</v>
      </c>
      <c r="G1295" t="s">
        <v>140</v>
      </c>
      <c r="H1295">
        <v>221</v>
      </c>
      <c r="I1295">
        <v>5138205</v>
      </c>
      <c r="J1295">
        <v>4.3</v>
      </c>
      <c r="K1295" s="2" t="str">
        <f t="shared" si="20"/>
        <v>200180-84 yearsGR113-109</v>
      </c>
    </row>
    <row r="1296" spans="2:11" x14ac:dyDescent="0.35">
      <c r="B1296">
        <v>2001</v>
      </c>
      <c r="C1296">
        <v>2001</v>
      </c>
      <c r="D1296" s="1" t="s">
        <v>405</v>
      </c>
      <c r="E1296" s="1" t="s">
        <v>406</v>
      </c>
      <c r="F1296" t="s">
        <v>139</v>
      </c>
      <c r="G1296" t="s">
        <v>138</v>
      </c>
      <c r="H1296">
        <v>2794</v>
      </c>
      <c r="I1296">
        <v>5138205</v>
      </c>
      <c r="J1296">
        <v>54.4</v>
      </c>
      <c r="K1296" s="2" t="str">
        <f t="shared" si="20"/>
        <v>200180-84 yearsGR113-110</v>
      </c>
    </row>
    <row r="1297" spans="2:11" x14ac:dyDescent="0.35">
      <c r="B1297">
        <v>2001</v>
      </c>
      <c r="C1297">
        <v>2001</v>
      </c>
      <c r="D1297" s="1" t="s">
        <v>405</v>
      </c>
      <c r="E1297" s="1" t="s">
        <v>406</v>
      </c>
      <c r="F1297" t="s">
        <v>137</v>
      </c>
      <c r="G1297" t="s">
        <v>136</v>
      </c>
      <c r="H1297">
        <v>27770</v>
      </c>
      <c r="I1297">
        <v>5138205</v>
      </c>
      <c r="J1297">
        <v>540.5</v>
      </c>
      <c r="K1297" s="2" t="str">
        <f t="shared" si="20"/>
        <v>200180-84 yearsGR113-111</v>
      </c>
    </row>
    <row r="1298" spans="2:11" x14ac:dyDescent="0.35">
      <c r="B1298">
        <v>2001</v>
      </c>
      <c r="C1298">
        <v>2001</v>
      </c>
      <c r="D1298" s="1" t="s">
        <v>405</v>
      </c>
      <c r="E1298" s="1" t="s">
        <v>406</v>
      </c>
      <c r="F1298" t="s">
        <v>135</v>
      </c>
      <c r="G1298" t="s">
        <v>134</v>
      </c>
      <c r="H1298">
        <v>6716</v>
      </c>
      <c r="I1298">
        <v>5138205</v>
      </c>
      <c r="J1298">
        <v>130.69999999999999</v>
      </c>
      <c r="K1298" s="2" t="str">
        <f t="shared" si="20"/>
        <v>200180-84 yearsGR113-112</v>
      </c>
    </row>
    <row r="1299" spans="2:11" x14ac:dyDescent="0.35">
      <c r="B1299">
        <v>2001</v>
      </c>
      <c r="C1299">
        <v>2001</v>
      </c>
      <c r="D1299" s="1" t="s">
        <v>405</v>
      </c>
      <c r="E1299" s="1" t="s">
        <v>406</v>
      </c>
      <c r="F1299" t="s">
        <v>133</v>
      </c>
      <c r="G1299" t="s">
        <v>132</v>
      </c>
      <c r="H1299">
        <v>1564</v>
      </c>
      <c r="I1299">
        <v>5138205</v>
      </c>
      <c r="J1299">
        <v>30.4</v>
      </c>
      <c r="K1299" s="2" t="str">
        <f t="shared" si="20"/>
        <v>200180-84 yearsGR113-113</v>
      </c>
    </row>
    <row r="1300" spans="2:11" x14ac:dyDescent="0.35">
      <c r="B1300">
        <v>2001</v>
      </c>
      <c r="C1300">
        <v>2001</v>
      </c>
      <c r="D1300" s="1" t="s">
        <v>405</v>
      </c>
      <c r="E1300" s="1" t="s">
        <v>406</v>
      </c>
      <c r="F1300" t="s">
        <v>131</v>
      </c>
      <c r="G1300" t="s">
        <v>130</v>
      </c>
      <c r="H1300">
        <v>1489</v>
      </c>
      <c r="I1300">
        <v>5138205</v>
      </c>
      <c r="J1300">
        <v>29</v>
      </c>
      <c r="K1300" s="2" t="str">
        <f t="shared" si="20"/>
        <v>200180-84 yearsGR113-114</v>
      </c>
    </row>
    <row r="1301" spans="2:11" x14ac:dyDescent="0.35">
      <c r="B1301">
        <v>2001</v>
      </c>
      <c r="C1301">
        <v>2001</v>
      </c>
      <c r="D1301" s="1" t="s">
        <v>405</v>
      </c>
      <c r="E1301" s="1" t="s">
        <v>406</v>
      </c>
      <c r="F1301" t="s">
        <v>129</v>
      </c>
      <c r="G1301" t="s">
        <v>128</v>
      </c>
      <c r="H1301">
        <v>39</v>
      </c>
      <c r="I1301">
        <v>5138205</v>
      </c>
      <c r="J1301">
        <v>0.8</v>
      </c>
      <c r="K1301" s="2" t="str">
        <f t="shared" si="20"/>
        <v>200180-84 yearsGR113-115</v>
      </c>
    </row>
    <row r="1302" spans="2:11" x14ac:dyDescent="0.35">
      <c r="B1302">
        <v>2001</v>
      </c>
      <c r="C1302">
        <v>2001</v>
      </c>
      <c r="D1302" s="1" t="s">
        <v>405</v>
      </c>
      <c r="E1302" s="1" t="s">
        <v>406</v>
      </c>
      <c r="F1302" t="s">
        <v>127</v>
      </c>
      <c r="G1302" t="s">
        <v>126</v>
      </c>
      <c r="H1302">
        <v>36</v>
      </c>
      <c r="I1302">
        <v>5138205</v>
      </c>
      <c r="J1302">
        <v>0.7</v>
      </c>
      <c r="K1302" s="2" t="str">
        <f t="shared" si="20"/>
        <v>200180-84 yearsGR113-116</v>
      </c>
    </row>
    <row r="1303" spans="2:11" x14ac:dyDescent="0.35">
      <c r="B1303">
        <v>2001</v>
      </c>
      <c r="C1303">
        <v>2001</v>
      </c>
      <c r="D1303" s="1" t="s">
        <v>405</v>
      </c>
      <c r="E1303" s="1" t="s">
        <v>406</v>
      </c>
      <c r="F1303" t="s">
        <v>125</v>
      </c>
      <c r="G1303" t="s">
        <v>124</v>
      </c>
      <c r="H1303">
        <v>5152</v>
      </c>
      <c r="I1303">
        <v>5138205</v>
      </c>
      <c r="J1303">
        <v>100.3</v>
      </c>
      <c r="K1303" s="2" t="str">
        <f t="shared" si="20"/>
        <v>200180-84 yearsGR113-117</v>
      </c>
    </row>
    <row r="1304" spans="2:11" x14ac:dyDescent="0.35">
      <c r="B1304">
        <v>2001</v>
      </c>
      <c r="C1304">
        <v>2001</v>
      </c>
      <c r="D1304" s="1" t="s">
        <v>405</v>
      </c>
      <c r="E1304" s="1" t="s">
        <v>406</v>
      </c>
      <c r="F1304" t="s">
        <v>123</v>
      </c>
      <c r="G1304" t="s">
        <v>122</v>
      </c>
      <c r="H1304">
        <v>2567</v>
      </c>
      <c r="I1304">
        <v>5138205</v>
      </c>
      <c r="J1304">
        <v>50</v>
      </c>
      <c r="K1304" s="2" t="str">
        <f t="shared" si="20"/>
        <v>200180-84 yearsGR113-118</v>
      </c>
    </row>
    <row r="1305" spans="2:11" x14ac:dyDescent="0.35">
      <c r="B1305">
        <v>2001</v>
      </c>
      <c r="C1305">
        <v>2001</v>
      </c>
      <c r="D1305" s="1" t="s">
        <v>405</v>
      </c>
      <c r="E1305" s="1" t="s">
        <v>406</v>
      </c>
      <c r="F1305" t="s">
        <v>121</v>
      </c>
      <c r="G1305" t="s">
        <v>120</v>
      </c>
      <c r="H1305">
        <v>17</v>
      </c>
      <c r="I1305">
        <v>5138205</v>
      </c>
      <c r="J1305" t="s">
        <v>85</v>
      </c>
      <c r="K1305" s="2" t="str">
        <f t="shared" si="20"/>
        <v>200180-84 yearsGR113-119</v>
      </c>
    </row>
    <row r="1306" spans="2:11" x14ac:dyDescent="0.35">
      <c r="B1306">
        <v>2001</v>
      </c>
      <c r="C1306">
        <v>2001</v>
      </c>
      <c r="D1306" s="1" t="s">
        <v>405</v>
      </c>
      <c r="E1306" s="1" t="s">
        <v>406</v>
      </c>
      <c r="F1306" t="s">
        <v>119</v>
      </c>
      <c r="G1306" t="s">
        <v>118</v>
      </c>
      <c r="H1306">
        <v>72</v>
      </c>
      <c r="I1306">
        <v>5138205</v>
      </c>
      <c r="J1306">
        <v>1.4</v>
      </c>
      <c r="K1306" s="2" t="str">
        <f t="shared" si="20"/>
        <v>200180-84 yearsGR113-120</v>
      </c>
    </row>
    <row r="1307" spans="2:11" x14ac:dyDescent="0.35">
      <c r="B1307">
        <v>2001</v>
      </c>
      <c r="C1307">
        <v>2001</v>
      </c>
      <c r="D1307" s="1" t="s">
        <v>405</v>
      </c>
      <c r="E1307" s="1" t="s">
        <v>406</v>
      </c>
      <c r="F1307" t="s">
        <v>117</v>
      </c>
      <c r="G1307" t="s">
        <v>116</v>
      </c>
      <c r="H1307">
        <v>198</v>
      </c>
      <c r="I1307">
        <v>5138205</v>
      </c>
      <c r="J1307">
        <v>3.9</v>
      </c>
      <c r="K1307" s="2" t="str">
        <f t="shared" si="20"/>
        <v>200180-84 yearsGR113-121</v>
      </c>
    </row>
    <row r="1308" spans="2:11" x14ac:dyDescent="0.35">
      <c r="B1308">
        <v>2001</v>
      </c>
      <c r="C1308">
        <v>2001</v>
      </c>
      <c r="D1308" s="1" t="s">
        <v>405</v>
      </c>
      <c r="E1308" s="1" t="s">
        <v>406</v>
      </c>
      <c r="F1308" t="s">
        <v>115</v>
      </c>
      <c r="G1308" t="s">
        <v>114</v>
      </c>
      <c r="H1308">
        <v>126</v>
      </c>
      <c r="I1308">
        <v>5138205</v>
      </c>
      <c r="J1308">
        <v>2.5</v>
      </c>
      <c r="K1308" s="2" t="str">
        <f t="shared" si="20"/>
        <v>200180-84 yearsGR113-122</v>
      </c>
    </row>
    <row r="1309" spans="2:11" x14ac:dyDescent="0.35">
      <c r="B1309">
        <v>2001</v>
      </c>
      <c r="C1309">
        <v>2001</v>
      </c>
      <c r="D1309" s="1" t="s">
        <v>405</v>
      </c>
      <c r="E1309" s="1" t="s">
        <v>406</v>
      </c>
      <c r="F1309" t="s">
        <v>113</v>
      </c>
      <c r="G1309" t="s">
        <v>112</v>
      </c>
      <c r="H1309">
        <v>2172</v>
      </c>
      <c r="I1309">
        <v>5138205</v>
      </c>
      <c r="J1309">
        <v>42.3</v>
      </c>
      <c r="K1309" s="2" t="str">
        <f t="shared" si="20"/>
        <v>200180-84 yearsGR113-123</v>
      </c>
    </row>
    <row r="1310" spans="2:11" x14ac:dyDescent="0.35">
      <c r="B1310">
        <v>2001</v>
      </c>
      <c r="C1310">
        <v>2001</v>
      </c>
      <c r="D1310" s="1" t="s">
        <v>405</v>
      </c>
      <c r="E1310" s="1" t="s">
        <v>406</v>
      </c>
      <c r="F1310" t="s">
        <v>111</v>
      </c>
      <c r="G1310" t="s">
        <v>110</v>
      </c>
      <c r="H1310">
        <v>973</v>
      </c>
      <c r="I1310">
        <v>5138205</v>
      </c>
      <c r="J1310">
        <v>18.899999999999999</v>
      </c>
      <c r="K1310" s="2" t="str">
        <f t="shared" si="20"/>
        <v>200180-84 yearsGR113-124</v>
      </c>
    </row>
    <row r="1311" spans="2:11" x14ac:dyDescent="0.35">
      <c r="B1311">
        <v>2001</v>
      </c>
      <c r="C1311">
        <v>2001</v>
      </c>
      <c r="D1311" s="1" t="s">
        <v>405</v>
      </c>
      <c r="E1311" s="1" t="s">
        <v>406</v>
      </c>
      <c r="F1311" t="s">
        <v>109</v>
      </c>
      <c r="G1311" t="s">
        <v>108</v>
      </c>
      <c r="H1311">
        <v>728</v>
      </c>
      <c r="I1311">
        <v>5138205</v>
      </c>
      <c r="J1311">
        <v>14.2</v>
      </c>
      <c r="K1311" s="2" t="str">
        <f t="shared" si="20"/>
        <v>200180-84 yearsGR113-125</v>
      </c>
    </row>
    <row r="1312" spans="2:11" x14ac:dyDescent="0.35">
      <c r="B1312">
        <v>2001</v>
      </c>
      <c r="C1312">
        <v>2001</v>
      </c>
      <c r="D1312" s="1" t="s">
        <v>405</v>
      </c>
      <c r="E1312" s="1" t="s">
        <v>406</v>
      </c>
      <c r="F1312" t="s">
        <v>107</v>
      </c>
      <c r="G1312" t="s">
        <v>106</v>
      </c>
      <c r="H1312">
        <v>245</v>
      </c>
      <c r="I1312">
        <v>5138205</v>
      </c>
      <c r="J1312">
        <v>4.8</v>
      </c>
      <c r="K1312" s="2" t="str">
        <f t="shared" si="20"/>
        <v>200180-84 yearsGR113-126</v>
      </c>
    </row>
    <row r="1313" spans="2:11" x14ac:dyDescent="0.35">
      <c r="B1313">
        <v>2001</v>
      </c>
      <c r="C1313">
        <v>2001</v>
      </c>
      <c r="D1313" s="1" t="s">
        <v>405</v>
      </c>
      <c r="E1313" s="1" t="s">
        <v>406</v>
      </c>
      <c r="F1313" t="s">
        <v>105</v>
      </c>
      <c r="G1313" t="s">
        <v>104</v>
      </c>
      <c r="H1313">
        <v>129</v>
      </c>
      <c r="I1313">
        <v>5138205</v>
      </c>
      <c r="J1313">
        <v>2.5</v>
      </c>
      <c r="K1313" s="2" t="str">
        <f t="shared" si="20"/>
        <v>200180-84 yearsGR113-127</v>
      </c>
    </row>
    <row r="1314" spans="2:11" x14ac:dyDescent="0.35">
      <c r="B1314">
        <v>2001</v>
      </c>
      <c r="C1314">
        <v>2001</v>
      </c>
      <c r="D1314" s="1" t="s">
        <v>405</v>
      </c>
      <c r="E1314" s="1" t="s">
        <v>406</v>
      </c>
      <c r="F1314" t="s">
        <v>103</v>
      </c>
      <c r="G1314" t="s">
        <v>102</v>
      </c>
      <c r="H1314">
        <v>38</v>
      </c>
      <c r="I1314">
        <v>5138205</v>
      </c>
      <c r="J1314">
        <v>0.7</v>
      </c>
      <c r="K1314" s="2" t="str">
        <f t="shared" si="20"/>
        <v>200180-84 yearsGR113-128</v>
      </c>
    </row>
    <row r="1315" spans="2:11" x14ac:dyDescent="0.35">
      <c r="B1315">
        <v>2001</v>
      </c>
      <c r="C1315">
        <v>2001</v>
      </c>
      <c r="D1315" s="1" t="s">
        <v>405</v>
      </c>
      <c r="E1315" s="1" t="s">
        <v>406</v>
      </c>
      <c r="F1315" t="s">
        <v>101</v>
      </c>
      <c r="G1315" t="s">
        <v>100</v>
      </c>
      <c r="H1315">
        <v>91</v>
      </c>
      <c r="I1315">
        <v>5138205</v>
      </c>
      <c r="J1315">
        <v>1.8</v>
      </c>
      <c r="K1315" s="2" t="str">
        <f t="shared" si="20"/>
        <v>200180-84 yearsGR113-129</v>
      </c>
    </row>
    <row r="1316" spans="2:11" x14ac:dyDescent="0.35">
      <c r="B1316">
        <v>2001</v>
      </c>
      <c r="C1316">
        <v>2001</v>
      </c>
      <c r="D1316" s="1" t="s">
        <v>405</v>
      </c>
      <c r="E1316" s="1" t="s">
        <v>406</v>
      </c>
      <c r="F1316" t="s">
        <v>99</v>
      </c>
      <c r="G1316" t="s">
        <v>98</v>
      </c>
      <c r="H1316">
        <v>1</v>
      </c>
      <c r="I1316">
        <v>5138205</v>
      </c>
      <c r="J1316" t="s">
        <v>85</v>
      </c>
      <c r="K1316" s="2" t="str">
        <f t="shared" si="20"/>
        <v>200180-84 yearsGR113-130</v>
      </c>
    </row>
    <row r="1317" spans="2:11" x14ac:dyDescent="0.35">
      <c r="B1317">
        <v>2001</v>
      </c>
      <c r="C1317">
        <v>2001</v>
      </c>
      <c r="D1317" s="1" t="s">
        <v>405</v>
      </c>
      <c r="E1317" s="1" t="s">
        <v>406</v>
      </c>
      <c r="F1317" t="s">
        <v>97</v>
      </c>
      <c r="G1317" t="s">
        <v>96</v>
      </c>
      <c r="H1317">
        <v>55</v>
      </c>
      <c r="I1317">
        <v>5138205</v>
      </c>
      <c r="J1317">
        <v>1.1000000000000001</v>
      </c>
      <c r="K1317" s="2" t="str">
        <f t="shared" si="20"/>
        <v>200180-84 yearsGR113-131</v>
      </c>
    </row>
    <row r="1318" spans="2:11" x14ac:dyDescent="0.35">
      <c r="B1318">
        <v>2001</v>
      </c>
      <c r="C1318">
        <v>2001</v>
      </c>
      <c r="D1318" s="1" t="s">
        <v>405</v>
      </c>
      <c r="E1318" s="1" t="s">
        <v>406</v>
      </c>
      <c r="F1318" t="s">
        <v>95</v>
      </c>
      <c r="G1318" t="s">
        <v>94</v>
      </c>
      <c r="H1318">
        <v>5</v>
      </c>
      <c r="I1318">
        <v>5138205</v>
      </c>
      <c r="J1318" t="s">
        <v>85</v>
      </c>
      <c r="K1318" s="2" t="str">
        <f t="shared" si="20"/>
        <v>200180-84 yearsGR113-132</v>
      </c>
    </row>
    <row r="1319" spans="2:11" x14ac:dyDescent="0.35">
      <c r="B1319">
        <v>2001</v>
      </c>
      <c r="C1319">
        <v>2001</v>
      </c>
      <c r="D1319" s="1" t="s">
        <v>405</v>
      </c>
      <c r="E1319" s="1" t="s">
        <v>406</v>
      </c>
      <c r="F1319" t="s">
        <v>93</v>
      </c>
      <c r="G1319" t="s">
        <v>92</v>
      </c>
      <c r="H1319">
        <v>50</v>
      </c>
      <c r="I1319">
        <v>5138205</v>
      </c>
      <c r="J1319">
        <v>1</v>
      </c>
      <c r="K1319" s="2" t="str">
        <f t="shared" si="20"/>
        <v>200180-84 yearsGR113-133</v>
      </c>
    </row>
    <row r="1320" spans="2:11" x14ac:dyDescent="0.35">
      <c r="B1320">
        <v>2001</v>
      </c>
      <c r="C1320">
        <v>2001</v>
      </c>
      <c r="D1320" s="1" t="s">
        <v>405</v>
      </c>
      <c r="E1320" s="1" t="s">
        <v>406</v>
      </c>
      <c r="F1320" t="s">
        <v>91</v>
      </c>
      <c r="G1320" t="s">
        <v>90</v>
      </c>
      <c r="H1320">
        <v>1</v>
      </c>
      <c r="I1320">
        <v>5138205</v>
      </c>
      <c r="J1320" t="s">
        <v>85</v>
      </c>
      <c r="K1320" s="2" t="str">
        <f t="shared" si="20"/>
        <v>200180-84 yearsGR113-134</v>
      </c>
    </row>
    <row r="1321" spans="2:11" x14ac:dyDescent="0.35">
      <c r="B1321">
        <v>2001</v>
      </c>
      <c r="C1321">
        <v>2001</v>
      </c>
      <c r="D1321" s="1" t="s">
        <v>405</v>
      </c>
      <c r="E1321" s="1" t="s">
        <v>406</v>
      </c>
      <c r="F1321" t="s">
        <v>89</v>
      </c>
      <c r="G1321" t="s">
        <v>88</v>
      </c>
      <c r="H1321">
        <v>425</v>
      </c>
      <c r="I1321">
        <v>5138205</v>
      </c>
      <c r="J1321">
        <v>8.3000000000000007</v>
      </c>
      <c r="K1321" s="2" t="str">
        <f t="shared" si="20"/>
        <v>200180-84 yearsGR113-135</v>
      </c>
    </row>
    <row r="1322" spans="2:11" x14ac:dyDescent="0.35">
      <c r="B1322">
        <v>2001</v>
      </c>
      <c r="C1322">
        <v>2001</v>
      </c>
      <c r="D1322" s="1" t="s">
        <v>405</v>
      </c>
      <c r="E1322" s="1" t="s">
        <v>406</v>
      </c>
      <c r="F1322" t="s">
        <v>87</v>
      </c>
      <c r="G1322" t="s">
        <v>86</v>
      </c>
      <c r="H1322">
        <v>294</v>
      </c>
      <c r="I1322">
        <v>5138205</v>
      </c>
      <c r="J1322">
        <v>5.7</v>
      </c>
      <c r="K1322" s="2" t="str">
        <f t="shared" si="20"/>
        <v>200180-84 yearsGR113-136</v>
      </c>
    </row>
    <row r="1323" spans="2:11" x14ac:dyDescent="0.35">
      <c r="B1323">
        <v>2001</v>
      </c>
      <c r="C1323">
        <v>2001</v>
      </c>
      <c r="D1323" s="1" t="s">
        <v>407</v>
      </c>
      <c r="E1323" s="1" t="s">
        <v>408</v>
      </c>
      <c r="F1323" t="s">
        <v>345</v>
      </c>
      <c r="G1323" t="s">
        <v>344</v>
      </c>
      <c r="H1323">
        <v>6</v>
      </c>
      <c r="I1323" t="s">
        <v>409</v>
      </c>
      <c r="J1323" t="s">
        <v>409</v>
      </c>
      <c r="K1323" s="2" t="str">
        <f t="shared" si="20"/>
        <v>200185-89 yearsGR113-001</v>
      </c>
    </row>
    <row r="1324" spans="2:11" x14ac:dyDescent="0.35">
      <c r="B1324">
        <v>2001</v>
      </c>
      <c r="C1324">
        <v>2001</v>
      </c>
      <c r="D1324" s="1" t="s">
        <v>407</v>
      </c>
      <c r="E1324" s="1" t="s">
        <v>408</v>
      </c>
      <c r="F1324" t="s">
        <v>333</v>
      </c>
      <c r="G1324" t="s">
        <v>332</v>
      </c>
      <c r="H1324">
        <v>293</v>
      </c>
      <c r="I1324" t="s">
        <v>409</v>
      </c>
      <c r="J1324" t="s">
        <v>409</v>
      </c>
      <c r="K1324" s="2" t="str">
        <f t="shared" si="20"/>
        <v>200185-89 yearsGR113-003</v>
      </c>
    </row>
    <row r="1325" spans="2:11" x14ac:dyDescent="0.35">
      <c r="B1325">
        <v>2001</v>
      </c>
      <c r="C1325">
        <v>2001</v>
      </c>
      <c r="D1325" s="1" t="s">
        <v>407</v>
      </c>
      <c r="E1325" s="1" t="s">
        <v>408</v>
      </c>
      <c r="F1325" t="s">
        <v>331</v>
      </c>
      <c r="G1325" t="s">
        <v>330</v>
      </c>
      <c r="H1325">
        <v>85</v>
      </c>
      <c r="I1325" t="s">
        <v>409</v>
      </c>
      <c r="J1325" t="s">
        <v>409</v>
      </c>
      <c r="K1325" s="2" t="str">
        <f t="shared" si="20"/>
        <v>200185-89 yearsGR113-004</v>
      </c>
    </row>
    <row r="1326" spans="2:11" x14ac:dyDescent="0.35">
      <c r="B1326">
        <v>2001</v>
      </c>
      <c r="C1326">
        <v>2001</v>
      </c>
      <c r="D1326" s="1" t="s">
        <v>407</v>
      </c>
      <c r="E1326" s="1" t="s">
        <v>408</v>
      </c>
      <c r="F1326" t="s">
        <v>329</v>
      </c>
      <c r="G1326" t="s">
        <v>328</v>
      </c>
      <c r="H1326">
        <v>71</v>
      </c>
      <c r="I1326" t="s">
        <v>409</v>
      </c>
      <c r="J1326" t="s">
        <v>409</v>
      </c>
      <c r="K1326" s="2" t="str">
        <f t="shared" si="20"/>
        <v>200185-89 yearsGR113-005</v>
      </c>
    </row>
    <row r="1327" spans="2:11" x14ac:dyDescent="0.35">
      <c r="B1327">
        <v>2001</v>
      </c>
      <c r="C1327">
        <v>2001</v>
      </c>
      <c r="D1327" s="1" t="s">
        <v>407</v>
      </c>
      <c r="E1327" s="1" t="s">
        <v>408</v>
      </c>
      <c r="F1327" t="s">
        <v>337</v>
      </c>
      <c r="G1327" t="s">
        <v>336</v>
      </c>
      <c r="H1327">
        <v>14</v>
      </c>
      <c r="I1327" t="s">
        <v>409</v>
      </c>
      <c r="J1327" t="s">
        <v>409</v>
      </c>
      <c r="K1327" s="2" t="str">
        <f t="shared" si="20"/>
        <v>200185-89 yearsGR113-006</v>
      </c>
    </row>
    <row r="1328" spans="2:11" x14ac:dyDescent="0.35">
      <c r="B1328">
        <v>2001</v>
      </c>
      <c r="C1328">
        <v>2001</v>
      </c>
      <c r="D1328" s="1" t="s">
        <v>407</v>
      </c>
      <c r="E1328" s="1" t="s">
        <v>408</v>
      </c>
      <c r="F1328" t="s">
        <v>325</v>
      </c>
      <c r="G1328" t="s">
        <v>324</v>
      </c>
      <c r="H1328">
        <v>6</v>
      </c>
      <c r="I1328" t="s">
        <v>409</v>
      </c>
      <c r="J1328" t="s">
        <v>409</v>
      </c>
      <c r="K1328" s="2" t="str">
        <f t="shared" si="20"/>
        <v>200185-89 yearsGR113-009</v>
      </c>
    </row>
    <row r="1329" spans="2:11" x14ac:dyDescent="0.35">
      <c r="B1329">
        <v>2001</v>
      </c>
      <c r="C1329">
        <v>2001</v>
      </c>
      <c r="D1329" s="1" t="s">
        <v>407</v>
      </c>
      <c r="E1329" s="1" t="s">
        <v>408</v>
      </c>
      <c r="F1329" t="s">
        <v>323</v>
      </c>
      <c r="G1329" t="s">
        <v>322</v>
      </c>
      <c r="H1329">
        <v>4856</v>
      </c>
      <c r="I1329" t="s">
        <v>409</v>
      </c>
      <c r="J1329" t="s">
        <v>409</v>
      </c>
      <c r="K1329" s="2" t="str">
        <f t="shared" si="20"/>
        <v>200185-89 yearsGR113-010</v>
      </c>
    </row>
    <row r="1330" spans="2:11" x14ac:dyDescent="0.35">
      <c r="B1330">
        <v>2001</v>
      </c>
      <c r="C1330">
        <v>2001</v>
      </c>
      <c r="D1330" s="1" t="s">
        <v>407</v>
      </c>
      <c r="E1330" s="1" t="s">
        <v>408</v>
      </c>
      <c r="F1330" t="s">
        <v>343</v>
      </c>
      <c r="G1330" t="s">
        <v>342</v>
      </c>
      <c r="H1330">
        <v>2</v>
      </c>
      <c r="I1330" t="s">
        <v>409</v>
      </c>
      <c r="J1330" t="s">
        <v>409</v>
      </c>
      <c r="K1330" s="2" t="str">
        <f t="shared" si="20"/>
        <v>200185-89 yearsGR113-011</v>
      </c>
    </row>
    <row r="1331" spans="2:11" x14ac:dyDescent="0.35">
      <c r="B1331">
        <v>2001</v>
      </c>
      <c r="C1331">
        <v>2001</v>
      </c>
      <c r="D1331" s="1" t="s">
        <v>407</v>
      </c>
      <c r="E1331" s="1" t="s">
        <v>408</v>
      </c>
      <c r="F1331" t="s">
        <v>321</v>
      </c>
      <c r="G1331" t="s">
        <v>320</v>
      </c>
      <c r="H1331">
        <v>120</v>
      </c>
      <c r="I1331" t="s">
        <v>409</v>
      </c>
      <c r="J1331" t="s">
        <v>409</v>
      </c>
      <c r="K1331" s="2" t="str">
        <f t="shared" si="20"/>
        <v>200185-89 yearsGR113-015</v>
      </c>
    </row>
    <row r="1332" spans="2:11" x14ac:dyDescent="0.35">
      <c r="B1332">
        <v>2001</v>
      </c>
      <c r="C1332">
        <v>2001</v>
      </c>
      <c r="D1332" s="1" t="s">
        <v>407</v>
      </c>
      <c r="E1332" s="1" t="s">
        <v>408</v>
      </c>
      <c r="F1332" t="s">
        <v>319</v>
      </c>
      <c r="G1332" t="s">
        <v>318</v>
      </c>
      <c r="H1332">
        <v>5</v>
      </c>
      <c r="I1332" t="s">
        <v>409</v>
      </c>
      <c r="J1332" t="s">
        <v>409</v>
      </c>
      <c r="K1332" s="2" t="str">
        <f t="shared" si="20"/>
        <v>200185-89 yearsGR113-016</v>
      </c>
    </row>
    <row r="1333" spans="2:11" x14ac:dyDescent="0.35">
      <c r="B1333">
        <v>2001</v>
      </c>
      <c r="C1333">
        <v>2001</v>
      </c>
      <c r="D1333" s="1" t="s">
        <v>407</v>
      </c>
      <c r="E1333" s="1" t="s">
        <v>408</v>
      </c>
      <c r="F1333" t="s">
        <v>317</v>
      </c>
      <c r="G1333" t="s">
        <v>316</v>
      </c>
      <c r="H1333">
        <v>483</v>
      </c>
      <c r="I1333" t="s">
        <v>409</v>
      </c>
      <c r="J1333" t="s">
        <v>409</v>
      </c>
      <c r="K1333" s="2" t="str">
        <f t="shared" si="20"/>
        <v>200185-89 yearsGR113-018</v>
      </c>
    </row>
    <row r="1334" spans="2:11" x14ac:dyDescent="0.35">
      <c r="B1334">
        <v>2001</v>
      </c>
      <c r="C1334">
        <v>2001</v>
      </c>
      <c r="D1334" s="1" t="s">
        <v>407</v>
      </c>
      <c r="E1334" s="1" t="s">
        <v>408</v>
      </c>
      <c r="F1334" t="s">
        <v>315</v>
      </c>
      <c r="G1334" t="s">
        <v>314</v>
      </c>
      <c r="H1334">
        <v>49680</v>
      </c>
      <c r="I1334" t="s">
        <v>409</v>
      </c>
      <c r="J1334" t="s">
        <v>409</v>
      </c>
      <c r="K1334" s="2" t="str">
        <f t="shared" si="20"/>
        <v>200185-89 yearsGR113-019</v>
      </c>
    </row>
    <row r="1335" spans="2:11" x14ac:dyDescent="0.35">
      <c r="B1335">
        <v>2001</v>
      </c>
      <c r="C1335">
        <v>2001</v>
      </c>
      <c r="D1335" s="1" t="s">
        <v>407</v>
      </c>
      <c r="E1335" s="1" t="s">
        <v>408</v>
      </c>
      <c r="F1335" t="s">
        <v>313</v>
      </c>
      <c r="G1335" t="s">
        <v>312</v>
      </c>
      <c r="H1335">
        <v>502</v>
      </c>
      <c r="I1335" t="s">
        <v>409</v>
      </c>
      <c r="J1335" t="s">
        <v>409</v>
      </c>
      <c r="K1335" s="2" t="str">
        <f t="shared" si="20"/>
        <v>200185-89 yearsGR113-020</v>
      </c>
    </row>
    <row r="1336" spans="2:11" x14ac:dyDescent="0.35">
      <c r="B1336">
        <v>2001</v>
      </c>
      <c r="C1336">
        <v>2001</v>
      </c>
      <c r="D1336" s="1" t="s">
        <v>407</v>
      </c>
      <c r="E1336" s="1" t="s">
        <v>408</v>
      </c>
      <c r="F1336" t="s">
        <v>311</v>
      </c>
      <c r="G1336" t="s">
        <v>310</v>
      </c>
      <c r="H1336">
        <v>757</v>
      </c>
      <c r="I1336" t="s">
        <v>409</v>
      </c>
      <c r="J1336" t="s">
        <v>409</v>
      </c>
      <c r="K1336" s="2" t="str">
        <f t="shared" si="20"/>
        <v>200185-89 yearsGR113-021</v>
      </c>
    </row>
    <row r="1337" spans="2:11" x14ac:dyDescent="0.35">
      <c r="B1337">
        <v>2001</v>
      </c>
      <c r="C1337">
        <v>2001</v>
      </c>
      <c r="D1337" s="1" t="s">
        <v>407</v>
      </c>
      <c r="E1337" s="1" t="s">
        <v>408</v>
      </c>
      <c r="F1337" t="s">
        <v>309</v>
      </c>
      <c r="G1337" t="s">
        <v>308</v>
      </c>
      <c r="H1337">
        <v>1216</v>
      </c>
      <c r="I1337" t="s">
        <v>409</v>
      </c>
      <c r="J1337" t="s">
        <v>409</v>
      </c>
      <c r="K1337" s="2" t="str">
        <f t="shared" si="20"/>
        <v>200185-89 yearsGR113-022</v>
      </c>
    </row>
    <row r="1338" spans="2:11" x14ac:dyDescent="0.35">
      <c r="B1338">
        <v>2001</v>
      </c>
      <c r="C1338">
        <v>2001</v>
      </c>
      <c r="D1338" s="1" t="s">
        <v>407</v>
      </c>
      <c r="E1338" s="1" t="s">
        <v>408</v>
      </c>
      <c r="F1338" t="s">
        <v>307</v>
      </c>
      <c r="G1338" t="s">
        <v>306</v>
      </c>
      <c r="H1338">
        <v>6618</v>
      </c>
      <c r="I1338" t="s">
        <v>409</v>
      </c>
      <c r="J1338" t="s">
        <v>409</v>
      </c>
      <c r="K1338" s="2" t="str">
        <f t="shared" si="20"/>
        <v>200185-89 yearsGR113-023</v>
      </c>
    </row>
    <row r="1339" spans="2:11" x14ac:dyDescent="0.35">
      <c r="B1339">
        <v>2001</v>
      </c>
      <c r="C1339">
        <v>2001</v>
      </c>
      <c r="D1339" s="1" t="s">
        <v>407</v>
      </c>
      <c r="E1339" s="1" t="s">
        <v>408</v>
      </c>
      <c r="F1339" t="s">
        <v>305</v>
      </c>
      <c r="G1339" t="s">
        <v>304</v>
      </c>
      <c r="H1339">
        <v>1009</v>
      </c>
      <c r="I1339" t="s">
        <v>409</v>
      </c>
      <c r="J1339" t="s">
        <v>409</v>
      </c>
      <c r="K1339" s="2" t="str">
        <f t="shared" si="20"/>
        <v>200185-89 yearsGR113-024</v>
      </c>
    </row>
    <row r="1340" spans="2:11" x14ac:dyDescent="0.35">
      <c r="B1340">
        <v>2001</v>
      </c>
      <c r="C1340">
        <v>2001</v>
      </c>
      <c r="D1340" s="1" t="s">
        <v>407</v>
      </c>
      <c r="E1340" s="1" t="s">
        <v>408</v>
      </c>
      <c r="F1340" t="s">
        <v>303</v>
      </c>
      <c r="G1340" t="s">
        <v>302</v>
      </c>
      <c r="H1340">
        <v>2861</v>
      </c>
      <c r="I1340" t="s">
        <v>409</v>
      </c>
      <c r="J1340" t="s">
        <v>409</v>
      </c>
      <c r="K1340" s="2" t="str">
        <f t="shared" si="20"/>
        <v>200185-89 yearsGR113-025</v>
      </c>
    </row>
    <row r="1341" spans="2:11" x14ac:dyDescent="0.35">
      <c r="B1341">
        <v>2001</v>
      </c>
      <c r="C1341">
        <v>2001</v>
      </c>
      <c r="D1341" s="1" t="s">
        <v>407</v>
      </c>
      <c r="E1341" s="1" t="s">
        <v>408</v>
      </c>
      <c r="F1341" t="s">
        <v>301</v>
      </c>
      <c r="G1341" t="s">
        <v>300</v>
      </c>
      <c r="H1341">
        <v>208</v>
      </c>
      <c r="I1341" t="s">
        <v>409</v>
      </c>
      <c r="J1341" t="s">
        <v>409</v>
      </c>
      <c r="K1341" s="2" t="str">
        <f t="shared" si="20"/>
        <v>200185-89 yearsGR113-026</v>
      </c>
    </row>
    <row r="1342" spans="2:11" x14ac:dyDescent="0.35">
      <c r="B1342">
        <v>2001</v>
      </c>
      <c r="C1342">
        <v>2001</v>
      </c>
      <c r="D1342" s="1" t="s">
        <v>407</v>
      </c>
      <c r="E1342" s="1" t="s">
        <v>408</v>
      </c>
      <c r="F1342" t="s">
        <v>299</v>
      </c>
      <c r="G1342" t="s">
        <v>298</v>
      </c>
      <c r="H1342">
        <v>9623</v>
      </c>
      <c r="I1342" t="s">
        <v>409</v>
      </c>
      <c r="J1342" t="s">
        <v>409</v>
      </c>
      <c r="K1342" s="2" t="str">
        <f t="shared" si="20"/>
        <v>200185-89 yearsGR113-027</v>
      </c>
    </row>
    <row r="1343" spans="2:11" x14ac:dyDescent="0.35">
      <c r="B1343">
        <v>2001</v>
      </c>
      <c r="C1343">
        <v>2001</v>
      </c>
      <c r="D1343" s="1" t="s">
        <v>407</v>
      </c>
      <c r="E1343" s="1" t="s">
        <v>408</v>
      </c>
      <c r="F1343" t="s">
        <v>297</v>
      </c>
      <c r="G1343" t="s">
        <v>296</v>
      </c>
      <c r="H1343">
        <v>489</v>
      </c>
      <c r="I1343" t="s">
        <v>409</v>
      </c>
      <c r="J1343" t="s">
        <v>409</v>
      </c>
      <c r="K1343" s="2" t="str">
        <f t="shared" si="20"/>
        <v>200185-89 yearsGR113-028</v>
      </c>
    </row>
    <row r="1344" spans="2:11" x14ac:dyDescent="0.35">
      <c r="B1344">
        <v>2001</v>
      </c>
      <c r="C1344">
        <v>2001</v>
      </c>
      <c r="D1344" s="1" t="s">
        <v>407</v>
      </c>
      <c r="E1344" s="1" t="s">
        <v>408</v>
      </c>
      <c r="F1344" t="s">
        <v>295</v>
      </c>
      <c r="G1344" t="s">
        <v>294</v>
      </c>
      <c r="H1344">
        <v>3330</v>
      </c>
      <c r="I1344" t="s">
        <v>409</v>
      </c>
      <c r="J1344" t="s">
        <v>409</v>
      </c>
      <c r="K1344" s="2" t="str">
        <f t="shared" si="20"/>
        <v>200185-89 yearsGR113-029</v>
      </c>
    </row>
    <row r="1345" spans="2:11" x14ac:dyDescent="0.35">
      <c r="B1345">
        <v>2001</v>
      </c>
      <c r="C1345">
        <v>2001</v>
      </c>
      <c r="D1345" s="1" t="s">
        <v>407</v>
      </c>
      <c r="E1345" s="1" t="s">
        <v>408</v>
      </c>
      <c r="F1345" t="s">
        <v>293</v>
      </c>
      <c r="G1345" t="s">
        <v>292</v>
      </c>
      <c r="H1345">
        <v>193</v>
      </c>
      <c r="I1345" t="s">
        <v>409</v>
      </c>
      <c r="J1345" t="s">
        <v>409</v>
      </c>
      <c r="K1345" s="2" t="str">
        <f t="shared" si="20"/>
        <v>200185-89 yearsGR113-030</v>
      </c>
    </row>
    <row r="1346" spans="2:11" x14ac:dyDescent="0.35">
      <c r="B1346">
        <v>2001</v>
      </c>
      <c r="C1346">
        <v>2001</v>
      </c>
      <c r="D1346" s="1" t="s">
        <v>407</v>
      </c>
      <c r="E1346" s="1" t="s">
        <v>408</v>
      </c>
      <c r="F1346" t="s">
        <v>291</v>
      </c>
      <c r="G1346" t="s">
        <v>290</v>
      </c>
      <c r="H1346">
        <v>662</v>
      </c>
      <c r="I1346" t="s">
        <v>409</v>
      </c>
      <c r="J1346" t="s">
        <v>409</v>
      </c>
      <c r="K1346" s="2" t="str">
        <f t="shared" si="20"/>
        <v>200185-89 yearsGR113-031</v>
      </c>
    </row>
    <row r="1347" spans="2:11" x14ac:dyDescent="0.35">
      <c r="B1347">
        <v>2001</v>
      </c>
      <c r="C1347">
        <v>2001</v>
      </c>
      <c r="D1347" s="1" t="s">
        <v>407</v>
      </c>
      <c r="E1347" s="1" t="s">
        <v>408</v>
      </c>
      <c r="F1347" t="s">
        <v>289</v>
      </c>
      <c r="G1347" t="s">
        <v>288</v>
      </c>
      <c r="H1347">
        <v>1181</v>
      </c>
      <c r="I1347" t="s">
        <v>409</v>
      </c>
      <c r="J1347" t="s">
        <v>409</v>
      </c>
      <c r="K1347" s="2" t="str">
        <f t="shared" ref="K1347:K1410" si="21">C1347&amp;D1347&amp;G1347</f>
        <v>200185-89 yearsGR113-032</v>
      </c>
    </row>
    <row r="1348" spans="2:11" x14ac:dyDescent="0.35">
      <c r="B1348">
        <v>2001</v>
      </c>
      <c r="C1348">
        <v>2001</v>
      </c>
      <c r="D1348" s="1" t="s">
        <v>407</v>
      </c>
      <c r="E1348" s="1" t="s">
        <v>408</v>
      </c>
      <c r="F1348" t="s">
        <v>287</v>
      </c>
      <c r="G1348" t="s">
        <v>286</v>
      </c>
      <c r="H1348">
        <v>5500</v>
      </c>
      <c r="I1348" t="s">
        <v>409</v>
      </c>
      <c r="J1348" t="s">
        <v>409</v>
      </c>
      <c r="K1348" s="2" t="str">
        <f t="shared" si="21"/>
        <v>200185-89 yearsGR113-033</v>
      </c>
    </row>
    <row r="1349" spans="2:11" x14ac:dyDescent="0.35">
      <c r="B1349">
        <v>2001</v>
      </c>
      <c r="C1349">
        <v>2001</v>
      </c>
      <c r="D1349" s="1" t="s">
        <v>407</v>
      </c>
      <c r="E1349" s="1" t="s">
        <v>408</v>
      </c>
      <c r="F1349" t="s">
        <v>285</v>
      </c>
      <c r="G1349" t="s">
        <v>284</v>
      </c>
      <c r="H1349">
        <v>947</v>
      </c>
      <c r="I1349" t="s">
        <v>409</v>
      </c>
      <c r="J1349" t="s">
        <v>409</v>
      </c>
      <c r="K1349" s="2" t="str">
        <f t="shared" si="21"/>
        <v>200185-89 yearsGR113-034</v>
      </c>
    </row>
    <row r="1350" spans="2:11" x14ac:dyDescent="0.35">
      <c r="B1350">
        <v>2001</v>
      </c>
      <c r="C1350">
        <v>2001</v>
      </c>
      <c r="D1350" s="1" t="s">
        <v>407</v>
      </c>
      <c r="E1350" s="1" t="s">
        <v>408</v>
      </c>
      <c r="F1350" t="s">
        <v>283</v>
      </c>
      <c r="G1350" t="s">
        <v>282</v>
      </c>
      <c r="H1350">
        <v>1865</v>
      </c>
      <c r="I1350" t="s">
        <v>409</v>
      </c>
      <c r="J1350" t="s">
        <v>409</v>
      </c>
      <c r="K1350" s="2" t="str">
        <f t="shared" si="21"/>
        <v>200185-89 yearsGR113-035</v>
      </c>
    </row>
    <row r="1351" spans="2:11" x14ac:dyDescent="0.35">
      <c r="B1351">
        <v>2001</v>
      </c>
      <c r="C1351">
        <v>2001</v>
      </c>
      <c r="D1351" s="1" t="s">
        <v>407</v>
      </c>
      <c r="E1351" s="1" t="s">
        <v>408</v>
      </c>
      <c r="F1351" t="s">
        <v>281</v>
      </c>
      <c r="G1351" t="s">
        <v>280</v>
      </c>
      <c r="H1351">
        <v>528</v>
      </c>
      <c r="I1351" t="s">
        <v>409</v>
      </c>
      <c r="J1351" t="s">
        <v>409</v>
      </c>
      <c r="K1351" s="2" t="str">
        <f t="shared" si="21"/>
        <v>200185-89 yearsGR113-036</v>
      </c>
    </row>
    <row r="1352" spans="2:11" x14ac:dyDescent="0.35">
      <c r="B1352">
        <v>2001</v>
      </c>
      <c r="C1352">
        <v>2001</v>
      </c>
      <c r="D1352" s="1" t="s">
        <v>407</v>
      </c>
      <c r="E1352" s="1" t="s">
        <v>408</v>
      </c>
      <c r="F1352" t="s">
        <v>279</v>
      </c>
      <c r="G1352" t="s">
        <v>278</v>
      </c>
      <c r="H1352">
        <v>5848</v>
      </c>
      <c r="I1352" t="s">
        <v>409</v>
      </c>
      <c r="J1352" t="s">
        <v>409</v>
      </c>
      <c r="K1352" s="2" t="str">
        <f t="shared" si="21"/>
        <v>200185-89 yearsGR113-037</v>
      </c>
    </row>
    <row r="1353" spans="2:11" x14ac:dyDescent="0.35">
      <c r="B1353">
        <v>2001</v>
      </c>
      <c r="C1353">
        <v>2001</v>
      </c>
      <c r="D1353" s="1" t="s">
        <v>407</v>
      </c>
      <c r="E1353" s="1" t="s">
        <v>408</v>
      </c>
      <c r="F1353" t="s">
        <v>277</v>
      </c>
      <c r="G1353" t="s">
        <v>276</v>
      </c>
      <c r="H1353">
        <v>66</v>
      </c>
      <c r="I1353" t="s">
        <v>409</v>
      </c>
      <c r="J1353" t="s">
        <v>409</v>
      </c>
      <c r="K1353" s="2" t="str">
        <f t="shared" si="21"/>
        <v>200185-89 yearsGR113-038</v>
      </c>
    </row>
    <row r="1354" spans="2:11" x14ac:dyDescent="0.35">
      <c r="B1354">
        <v>2001</v>
      </c>
      <c r="C1354">
        <v>2001</v>
      </c>
      <c r="D1354" s="1" t="s">
        <v>407</v>
      </c>
      <c r="E1354" s="1" t="s">
        <v>408</v>
      </c>
      <c r="F1354" t="s">
        <v>275</v>
      </c>
      <c r="G1354" t="s">
        <v>274</v>
      </c>
      <c r="H1354">
        <v>2392</v>
      </c>
      <c r="I1354" t="s">
        <v>409</v>
      </c>
      <c r="J1354" t="s">
        <v>409</v>
      </c>
      <c r="K1354" s="2" t="str">
        <f t="shared" si="21"/>
        <v>200185-89 yearsGR113-039</v>
      </c>
    </row>
    <row r="1355" spans="2:11" x14ac:dyDescent="0.35">
      <c r="B1355">
        <v>2001</v>
      </c>
      <c r="C1355">
        <v>2001</v>
      </c>
      <c r="D1355" s="1" t="s">
        <v>407</v>
      </c>
      <c r="E1355" s="1" t="s">
        <v>408</v>
      </c>
      <c r="F1355" t="s">
        <v>273</v>
      </c>
      <c r="G1355" t="s">
        <v>272</v>
      </c>
      <c r="H1355">
        <v>2256</v>
      </c>
      <c r="I1355" t="s">
        <v>409</v>
      </c>
      <c r="J1355" t="s">
        <v>409</v>
      </c>
      <c r="K1355" s="2" t="str">
        <f t="shared" si="21"/>
        <v>200185-89 yearsGR113-040</v>
      </c>
    </row>
    <row r="1356" spans="2:11" x14ac:dyDescent="0.35">
      <c r="B1356">
        <v>2001</v>
      </c>
      <c r="C1356">
        <v>2001</v>
      </c>
      <c r="D1356" s="1" t="s">
        <v>407</v>
      </c>
      <c r="E1356" s="1" t="s">
        <v>408</v>
      </c>
      <c r="F1356" t="s">
        <v>271</v>
      </c>
      <c r="G1356" t="s">
        <v>270</v>
      </c>
      <c r="H1356">
        <v>1123</v>
      </c>
      <c r="I1356" t="s">
        <v>409</v>
      </c>
      <c r="J1356" t="s">
        <v>409</v>
      </c>
      <c r="K1356" s="2" t="str">
        <f t="shared" si="21"/>
        <v>200185-89 yearsGR113-041</v>
      </c>
    </row>
    <row r="1357" spans="2:11" x14ac:dyDescent="0.35">
      <c r="B1357">
        <v>2001</v>
      </c>
      <c r="C1357">
        <v>2001</v>
      </c>
      <c r="D1357" s="1" t="s">
        <v>407</v>
      </c>
      <c r="E1357" s="1" t="s">
        <v>408</v>
      </c>
      <c r="F1357" t="s">
        <v>269</v>
      </c>
      <c r="G1357" t="s">
        <v>268</v>
      </c>
      <c r="H1357">
        <v>11</v>
      </c>
      <c r="I1357" t="s">
        <v>409</v>
      </c>
      <c r="J1357" t="s">
        <v>409</v>
      </c>
      <c r="K1357" s="2" t="str">
        <f t="shared" si="21"/>
        <v>200185-89 yearsGR113-042</v>
      </c>
    </row>
    <row r="1358" spans="2:11" x14ac:dyDescent="0.35">
      <c r="B1358">
        <v>2001</v>
      </c>
      <c r="C1358">
        <v>2001</v>
      </c>
      <c r="D1358" s="1" t="s">
        <v>407</v>
      </c>
      <c r="E1358" s="1" t="s">
        <v>408</v>
      </c>
      <c r="F1358" t="s">
        <v>267</v>
      </c>
      <c r="G1358" t="s">
        <v>266</v>
      </c>
      <c r="H1358">
        <v>6343</v>
      </c>
      <c r="I1358" t="s">
        <v>409</v>
      </c>
      <c r="J1358" t="s">
        <v>409</v>
      </c>
      <c r="K1358" s="2" t="str">
        <f t="shared" si="21"/>
        <v>200185-89 yearsGR113-043</v>
      </c>
    </row>
    <row r="1359" spans="2:11" x14ac:dyDescent="0.35">
      <c r="B1359">
        <v>2001</v>
      </c>
      <c r="C1359">
        <v>2001</v>
      </c>
      <c r="D1359" s="1" t="s">
        <v>407</v>
      </c>
      <c r="E1359" s="1" t="s">
        <v>408</v>
      </c>
      <c r="F1359" t="s">
        <v>265</v>
      </c>
      <c r="G1359" t="s">
        <v>264</v>
      </c>
      <c r="H1359">
        <v>2102</v>
      </c>
      <c r="I1359" t="s">
        <v>409</v>
      </c>
      <c r="J1359" t="s">
        <v>409</v>
      </c>
      <c r="K1359" s="2" t="str">
        <f t="shared" si="21"/>
        <v>200185-89 yearsGR113-044</v>
      </c>
    </row>
    <row r="1360" spans="2:11" x14ac:dyDescent="0.35">
      <c r="B1360">
        <v>2001</v>
      </c>
      <c r="C1360">
        <v>2001</v>
      </c>
      <c r="D1360" s="1" t="s">
        <v>407</v>
      </c>
      <c r="E1360" s="1" t="s">
        <v>408</v>
      </c>
      <c r="F1360" t="s">
        <v>263</v>
      </c>
      <c r="G1360" t="s">
        <v>262</v>
      </c>
      <c r="H1360">
        <v>808</v>
      </c>
      <c r="I1360" t="s">
        <v>409</v>
      </c>
      <c r="J1360" t="s">
        <v>409</v>
      </c>
      <c r="K1360" s="2" t="str">
        <f t="shared" si="21"/>
        <v>200185-89 yearsGR113-045</v>
      </c>
    </row>
    <row r="1361" spans="2:11" x14ac:dyDescent="0.35">
      <c r="B1361">
        <v>2001</v>
      </c>
      <c r="C1361">
        <v>2001</v>
      </c>
      <c r="D1361" s="1" t="s">
        <v>407</v>
      </c>
      <c r="E1361" s="1" t="s">
        <v>408</v>
      </c>
      <c r="F1361" t="s">
        <v>261</v>
      </c>
      <c r="G1361" t="s">
        <v>260</v>
      </c>
      <c r="H1361">
        <v>8366</v>
      </c>
      <c r="I1361" t="s">
        <v>409</v>
      </c>
      <c r="J1361" t="s">
        <v>409</v>
      </c>
      <c r="K1361" s="2" t="str">
        <f t="shared" si="21"/>
        <v>200185-89 yearsGR113-046</v>
      </c>
    </row>
    <row r="1362" spans="2:11" x14ac:dyDescent="0.35">
      <c r="B1362">
        <v>2001</v>
      </c>
      <c r="C1362">
        <v>2001</v>
      </c>
      <c r="D1362" s="1" t="s">
        <v>407</v>
      </c>
      <c r="E1362" s="1" t="s">
        <v>408</v>
      </c>
      <c r="F1362" t="s">
        <v>259</v>
      </c>
      <c r="G1362" t="s">
        <v>258</v>
      </c>
      <c r="H1362">
        <v>798</v>
      </c>
      <c r="I1362" t="s">
        <v>409</v>
      </c>
      <c r="J1362" t="s">
        <v>409</v>
      </c>
      <c r="K1362" s="2" t="str">
        <f t="shared" si="21"/>
        <v>200185-89 yearsGR113-047</v>
      </c>
    </row>
    <row r="1363" spans="2:11" x14ac:dyDescent="0.35">
      <c r="B1363">
        <v>2001</v>
      </c>
      <c r="C1363">
        <v>2001</v>
      </c>
      <c r="D1363" s="1" t="s">
        <v>407</v>
      </c>
      <c r="E1363" s="1" t="s">
        <v>408</v>
      </c>
      <c r="F1363" t="s">
        <v>257</v>
      </c>
      <c r="G1363" t="s">
        <v>256</v>
      </c>
      <c r="H1363">
        <v>756</v>
      </c>
      <c r="I1363" t="s">
        <v>409</v>
      </c>
      <c r="J1363" t="s">
        <v>409</v>
      </c>
      <c r="K1363" s="2" t="str">
        <f t="shared" si="21"/>
        <v>200185-89 yearsGR113-048</v>
      </c>
    </row>
    <row r="1364" spans="2:11" x14ac:dyDescent="0.35">
      <c r="B1364">
        <v>2001</v>
      </c>
      <c r="C1364">
        <v>2001</v>
      </c>
      <c r="D1364" s="1" t="s">
        <v>407</v>
      </c>
      <c r="E1364" s="1" t="s">
        <v>408</v>
      </c>
      <c r="F1364" t="s">
        <v>255</v>
      </c>
      <c r="G1364" t="s">
        <v>254</v>
      </c>
      <c r="H1364">
        <v>42</v>
      </c>
      <c r="I1364" t="s">
        <v>409</v>
      </c>
      <c r="J1364" t="s">
        <v>409</v>
      </c>
      <c r="K1364" s="2" t="str">
        <f t="shared" si="21"/>
        <v>200185-89 yearsGR113-049</v>
      </c>
    </row>
    <row r="1365" spans="2:11" x14ac:dyDescent="0.35">
      <c r="B1365">
        <v>2001</v>
      </c>
      <c r="C1365">
        <v>2001</v>
      </c>
      <c r="D1365" s="1" t="s">
        <v>407</v>
      </c>
      <c r="E1365" s="1" t="s">
        <v>408</v>
      </c>
      <c r="F1365" t="s">
        <v>253</v>
      </c>
      <c r="G1365" t="s">
        <v>252</v>
      </c>
      <c r="H1365">
        <v>25</v>
      </c>
      <c r="I1365" t="s">
        <v>409</v>
      </c>
      <c r="J1365" t="s">
        <v>409</v>
      </c>
      <c r="K1365" s="2" t="str">
        <f t="shared" si="21"/>
        <v>200185-89 yearsGR113-050</v>
      </c>
    </row>
    <row r="1366" spans="2:11" x14ac:dyDescent="0.35">
      <c r="B1366">
        <v>2001</v>
      </c>
      <c r="C1366">
        <v>2001</v>
      </c>
      <c r="D1366" s="1" t="s">
        <v>407</v>
      </c>
      <c r="E1366" s="1" t="s">
        <v>408</v>
      </c>
      <c r="F1366" t="s">
        <v>251</v>
      </c>
      <c r="G1366" t="s">
        <v>250</v>
      </c>
      <c r="H1366">
        <v>3786</v>
      </c>
      <c r="I1366" t="s">
        <v>409</v>
      </c>
      <c r="J1366" t="s">
        <v>409</v>
      </c>
      <c r="K1366" s="2" t="str">
        <f t="shared" si="21"/>
        <v>200185-89 yearsGR113-051</v>
      </c>
    </row>
    <row r="1367" spans="2:11" x14ac:dyDescent="0.35">
      <c r="B1367">
        <v>2001</v>
      </c>
      <c r="C1367">
        <v>2001</v>
      </c>
      <c r="D1367" s="1" t="s">
        <v>407</v>
      </c>
      <c r="E1367" s="1" t="s">
        <v>408</v>
      </c>
      <c r="F1367" t="s">
        <v>249</v>
      </c>
      <c r="G1367" t="s">
        <v>248</v>
      </c>
      <c r="H1367">
        <v>14843</v>
      </c>
      <c r="I1367" t="s">
        <v>409</v>
      </c>
      <c r="J1367" t="s">
        <v>409</v>
      </c>
      <c r="K1367" s="2" t="str">
        <f t="shared" si="21"/>
        <v>200185-89 yearsGR113-052</v>
      </c>
    </row>
    <row r="1368" spans="2:11" x14ac:dyDescent="0.35">
      <c r="B1368">
        <v>2001</v>
      </c>
      <c r="C1368">
        <v>2001</v>
      </c>
      <c r="D1368" s="1" t="s">
        <v>407</v>
      </c>
      <c r="E1368" s="1" t="s">
        <v>408</v>
      </c>
      <c r="F1368" t="s">
        <v>247</v>
      </c>
      <c r="G1368" t="s">
        <v>246</v>
      </c>
      <c r="H1368">
        <v>164000</v>
      </c>
      <c r="I1368" t="s">
        <v>409</v>
      </c>
      <c r="J1368" t="s">
        <v>409</v>
      </c>
      <c r="K1368" s="2" t="str">
        <f t="shared" si="21"/>
        <v>200185-89 yearsGR113-053</v>
      </c>
    </row>
    <row r="1369" spans="2:11" x14ac:dyDescent="0.35">
      <c r="B1369">
        <v>2001</v>
      </c>
      <c r="C1369">
        <v>2001</v>
      </c>
      <c r="D1369" s="1" t="s">
        <v>407</v>
      </c>
      <c r="E1369" s="1" t="s">
        <v>408</v>
      </c>
      <c r="F1369" t="s">
        <v>245</v>
      </c>
      <c r="G1369" t="s">
        <v>244</v>
      </c>
      <c r="H1369">
        <v>119848</v>
      </c>
      <c r="I1369" t="s">
        <v>409</v>
      </c>
      <c r="J1369" t="s">
        <v>409</v>
      </c>
      <c r="K1369" s="2" t="str">
        <f t="shared" si="21"/>
        <v>200185-89 yearsGR113-054</v>
      </c>
    </row>
    <row r="1370" spans="2:11" x14ac:dyDescent="0.35">
      <c r="B1370">
        <v>2001</v>
      </c>
      <c r="C1370">
        <v>2001</v>
      </c>
      <c r="D1370" s="1" t="s">
        <v>407</v>
      </c>
      <c r="E1370" s="1" t="s">
        <v>408</v>
      </c>
      <c r="F1370" t="s">
        <v>243</v>
      </c>
      <c r="G1370" t="s">
        <v>242</v>
      </c>
      <c r="H1370">
        <v>468</v>
      </c>
      <c r="I1370" t="s">
        <v>409</v>
      </c>
      <c r="J1370" t="s">
        <v>409</v>
      </c>
      <c r="K1370" s="2" t="str">
        <f t="shared" si="21"/>
        <v>200185-89 yearsGR113-055</v>
      </c>
    </row>
    <row r="1371" spans="2:11" x14ac:dyDescent="0.35">
      <c r="B1371">
        <v>2001</v>
      </c>
      <c r="C1371">
        <v>2001</v>
      </c>
      <c r="D1371" s="1" t="s">
        <v>407</v>
      </c>
      <c r="E1371" s="1" t="s">
        <v>408</v>
      </c>
      <c r="F1371" t="s">
        <v>241</v>
      </c>
      <c r="G1371" t="s">
        <v>240</v>
      </c>
      <c r="H1371">
        <v>3658</v>
      </c>
      <c r="I1371" t="s">
        <v>409</v>
      </c>
      <c r="J1371" t="s">
        <v>409</v>
      </c>
      <c r="K1371" s="2" t="str">
        <f t="shared" si="21"/>
        <v>200185-89 yearsGR113-056</v>
      </c>
    </row>
    <row r="1372" spans="2:11" x14ac:dyDescent="0.35">
      <c r="B1372">
        <v>2001</v>
      </c>
      <c r="C1372">
        <v>2001</v>
      </c>
      <c r="D1372" s="1" t="s">
        <v>407</v>
      </c>
      <c r="E1372" s="1" t="s">
        <v>408</v>
      </c>
      <c r="F1372" t="s">
        <v>239</v>
      </c>
      <c r="G1372" t="s">
        <v>238</v>
      </c>
      <c r="H1372">
        <v>499</v>
      </c>
      <c r="I1372" t="s">
        <v>409</v>
      </c>
      <c r="J1372" t="s">
        <v>409</v>
      </c>
      <c r="K1372" s="2" t="str">
        <f t="shared" si="21"/>
        <v>200185-89 yearsGR113-057</v>
      </c>
    </row>
    <row r="1373" spans="2:11" x14ac:dyDescent="0.35">
      <c r="B1373">
        <v>2001</v>
      </c>
      <c r="C1373">
        <v>2001</v>
      </c>
      <c r="D1373" s="1" t="s">
        <v>407</v>
      </c>
      <c r="E1373" s="1" t="s">
        <v>408</v>
      </c>
      <c r="F1373" t="s">
        <v>237</v>
      </c>
      <c r="G1373" t="s">
        <v>236</v>
      </c>
      <c r="H1373">
        <v>84880</v>
      </c>
      <c r="I1373" t="s">
        <v>409</v>
      </c>
      <c r="J1373" t="s">
        <v>409</v>
      </c>
      <c r="K1373" s="2" t="str">
        <f t="shared" si="21"/>
        <v>200185-89 yearsGR113-058</v>
      </c>
    </row>
    <row r="1374" spans="2:11" x14ac:dyDescent="0.35">
      <c r="B1374">
        <v>2001</v>
      </c>
      <c r="C1374">
        <v>2001</v>
      </c>
      <c r="D1374" s="1" t="s">
        <v>407</v>
      </c>
      <c r="E1374" s="1" t="s">
        <v>408</v>
      </c>
      <c r="F1374" t="s">
        <v>235</v>
      </c>
      <c r="G1374" t="s">
        <v>234</v>
      </c>
      <c r="H1374">
        <v>29242</v>
      </c>
      <c r="I1374" t="s">
        <v>409</v>
      </c>
      <c r="J1374" t="s">
        <v>409</v>
      </c>
      <c r="K1374" s="2" t="str">
        <f t="shared" si="21"/>
        <v>200185-89 yearsGR113-059</v>
      </c>
    </row>
    <row r="1375" spans="2:11" x14ac:dyDescent="0.35">
      <c r="B1375">
        <v>2001</v>
      </c>
      <c r="C1375">
        <v>2001</v>
      </c>
      <c r="D1375" s="1" t="s">
        <v>407</v>
      </c>
      <c r="E1375" s="1" t="s">
        <v>408</v>
      </c>
      <c r="F1375" t="s">
        <v>233</v>
      </c>
      <c r="G1375" t="s">
        <v>232</v>
      </c>
      <c r="H1375">
        <v>455</v>
      </c>
      <c r="I1375" t="s">
        <v>409</v>
      </c>
      <c r="J1375" t="s">
        <v>409</v>
      </c>
      <c r="K1375" s="2" t="str">
        <f t="shared" si="21"/>
        <v>200185-89 yearsGR113-060</v>
      </c>
    </row>
    <row r="1376" spans="2:11" x14ac:dyDescent="0.35">
      <c r="B1376">
        <v>2001</v>
      </c>
      <c r="C1376">
        <v>2001</v>
      </c>
      <c r="D1376" s="1" t="s">
        <v>407</v>
      </c>
      <c r="E1376" s="1" t="s">
        <v>408</v>
      </c>
      <c r="F1376" t="s">
        <v>231</v>
      </c>
      <c r="G1376" t="s">
        <v>230</v>
      </c>
      <c r="H1376">
        <v>55183</v>
      </c>
      <c r="I1376" t="s">
        <v>409</v>
      </c>
      <c r="J1376" t="s">
        <v>409</v>
      </c>
      <c r="K1376" s="2" t="str">
        <f t="shared" si="21"/>
        <v>200185-89 yearsGR113-061</v>
      </c>
    </row>
    <row r="1377" spans="2:11" x14ac:dyDescent="0.35">
      <c r="B1377">
        <v>2001</v>
      </c>
      <c r="C1377">
        <v>2001</v>
      </c>
      <c r="D1377" s="1" t="s">
        <v>407</v>
      </c>
      <c r="E1377" s="1" t="s">
        <v>408</v>
      </c>
      <c r="F1377" t="s">
        <v>229</v>
      </c>
      <c r="G1377" t="s">
        <v>228</v>
      </c>
      <c r="H1377">
        <v>9984</v>
      </c>
      <c r="I1377" t="s">
        <v>409</v>
      </c>
      <c r="J1377" t="s">
        <v>409</v>
      </c>
      <c r="K1377" s="2" t="str">
        <f t="shared" si="21"/>
        <v>200185-89 yearsGR113-062</v>
      </c>
    </row>
    <row r="1378" spans="2:11" x14ac:dyDescent="0.35">
      <c r="B1378">
        <v>2001</v>
      </c>
      <c r="C1378">
        <v>2001</v>
      </c>
      <c r="D1378" s="1" t="s">
        <v>407</v>
      </c>
      <c r="E1378" s="1" t="s">
        <v>408</v>
      </c>
      <c r="F1378" t="s">
        <v>227</v>
      </c>
      <c r="G1378" t="s">
        <v>226</v>
      </c>
      <c r="H1378">
        <v>45199</v>
      </c>
      <c r="I1378" t="s">
        <v>409</v>
      </c>
      <c r="J1378" t="s">
        <v>409</v>
      </c>
      <c r="K1378" s="2" t="str">
        <f t="shared" si="21"/>
        <v>200185-89 yearsGR113-063</v>
      </c>
    </row>
    <row r="1379" spans="2:11" x14ac:dyDescent="0.35">
      <c r="B1379">
        <v>2001</v>
      </c>
      <c r="C1379">
        <v>2001</v>
      </c>
      <c r="D1379" s="1" t="s">
        <v>407</v>
      </c>
      <c r="E1379" s="1" t="s">
        <v>408</v>
      </c>
      <c r="F1379" t="s">
        <v>225</v>
      </c>
      <c r="G1379" t="s">
        <v>224</v>
      </c>
      <c r="H1379">
        <v>30343</v>
      </c>
      <c r="I1379" t="s">
        <v>409</v>
      </c>
      <c r="J1379" t="s">
        <v>409</v>
      </c>
      <c r="K1379" s="2" t="str">
        <f t="shared" si="21"/>
        <v>200185-89 yearsGR113-064</v>
      </c>
    </row>
    <row r="1380" spans="2:11" x14ac:dyDescent="0.35">
      <c r="B1380">
        <v>2001</v>
      </c>
      <c r="C1380">
        <v>2001</v>
      </c>
      <c r="D1380" s="1" t="s">
        <v>407</v>
      </c>
      <c r="E1380" s="1" t="s">
        <v>408</v>
      </c>
      <c r="F1380" t="s">
        <v>223</v>
      </c>
      <c r="G1380" t="s">
        <v>222</v>
      </c>
      <c r="H1380">
        <v>79</v>
      </c>
      <c r="I1380" t="s">
        <v>409</v>
      </c>
      <c r="J1380" t="s">
        <v>409</v>
      </c>
      <c r="K1380" s="2" t="str">
        <f t="shared" si="21"/>
        <v>200185-89 yearsGR113-065</v>
      </c>
    </row>
    <row r="1381" spans="2:11" x14ac:dyDescent="0.35">
      <c r="B1381">
        <v>2001</v>
      </c>
      <c r="C1381">
        <v>2001</v>
      </c>
      <c r="D1381" s="1" t="s">
        <v>407</v>
      </c>
      <c r="E1381" s="1" t="s">
        <v>408</v>
      </c>
      <c r="F1381" t="s">
        <v>221</v>
      </c>
      <c r="G1381" t="s">
        <v>220</v>
      </c>
      <c r="H1381">
        <v>49</v>
      </c>
      <c r="I1381" t="s">
        <v>409</v>
      </c>
      <c r="J1381" t="s">
        <v>409</v>
      </c>
      <c r="K1381" s="2" t="str">
        <f t="shared" si="21"/>
        <v>200185-89 yearsGR113-066</v>
      </c>
    </row>
    <row r="1382" spans="2:11" x14ac:dyDescent="0.35">
      <c r="B1382">
        <v>2001</v>
      </c>
      <c r="C1382">
        <v>2001</v>
      </c>
      <c r="D1382" s="1" t="s">
        <v>407</v>
      </c>
      <c r="E1382" s="1" t="s">
        <v>408</v>
      </c>
      <c r="F1382" t="s">
        <v>219</v>
      </c>
      <c r="G1382" t="s">
        <v>218</v>
      </c>
      <c r="H1382">
        <v>12793</v>
      </c>
      <c r="I1382" t="s">
        <v>409</v>
      </c>
      <c r="J1382" t="s">
        <v>409</v>
      </c>
      <c r="K1382" s="2" t="str">
        <f t="shared" si="21"/>
        <v>200185-89 yearsGR113-067</v>
      </c>
    </row>
    <row r="1383" spans="2:11" x14ac:dyDescent="0.35">
      <c r="B1383">
        <v>2001</v>
      </c>
      <c r="C1383">
        <v>2001</v>
      </c>
      <c r="D1383" s="1" t="s">
        <v>407</v>
      </c>
      <c r="E1383" s="1" t="s">
        <v>408</v>
      </c>
      <c r="F1383" t="s">
        <v>217</v>
      </c>
      <c r="G1383" t="s">
        <v>216</v>
      </c>
      <c r="H1383">
        <v>17422</v>
      </c>
      <c r="I1383" t="s">
        <v>409</v>
      </c>
      <c r="J1383" t="s">
        <v>409</v>
      </c>
      <c r="K1383" s="2" t="str">
        <f t="shared" si="21"/>
        <v>200185-89 yearsGR113-068</v>
      </c>
    </row>
    <row r="1384" spans="2:11" x14ac:dyDescent="0.35">
      <c r="B1384">
        <v>2001</v>
      </c>
      <c r="C1384">
        <v>2001</v>
      </c>
      <c r="D1384" s="1" t="s">
        <v>407</v>
      </c>
      <c r="E1384" s="1" t="s">
        <v>408</v>
      </c>
      <c r="F1384" t="s">
        <v>215</v>
      </c>
      <c r="G1384" t="s">
        <v>214</v>
      </c>
      <c r="H1384">
        <v>3606</v>
      </c>
      <c r="I1384" t="s">
        <v>409</v>
      </c>
      <c r="J1384" t="s">
        <v>409</v>
      </c>
      <c r="K1384" s="2" t="str">
        <f t="shared" si="21"/>
        <v>200185-89 yearsGR113-069</v>
      </c>
    </row>
    <row r="1385" spans="2:11" x14ac:dyDescent="0.35">
      <c r="B1385">
        <v>2001</v>
      </c>
      <c r="C1385">
        <v>2001</v>
      </c>
      <c r="D1385" s="1" t="s">
        <v>407</v>
      </c>
      <c r="E1385" s="1" t="s">
        <v>408</v>
      </c>
      <c r="F1385" t="s">
        <v>213</v>
      </c>
      <c r="G1385" t="s">
        <v>212</v>
      </c>
      <c r="H1385">
        <v>33465</v>
      </c>
      <c r="I1385" t="s">
        <v>409</v>
      </c>
      <c r="J1385" t="s">
        <v>409</v>
      </c>
      <c r="K1385" s="2" t="str">
        <f t="shared" si="21"/>
        <v>200185-89 yearsGR113-070</v>
      </c>
    </row>
    <row r="1386" spans="2:11" x14ac:dyDescent="0.35">
      <c r="B1386">
        <v>2001</v>
      </c>
      <c r="C1386">
        <v>2001</v>
      </c>
      <c r="D1386" s="1" t="s">
        <v>407</v>
      </c>
      <c r="E1386" s="1" t="s">
        <v>408</v>
      </c>
      <c r="F1386" t="s">
        <v>211</v>
      </c>
      <c r="G1386" t="s">
        <v>210</v>
      </c>
      <c r="H1386">
        <v>3214</v>
      </c>
      <c r="I1386" t="s">
        <v>409</v>
      </c>
      <c r="J1386" t="s">
        <v>409</v>
      </c>
      <c r="K1386" s="2" t="str">
        <f t="shared" si="21"/>
        <v>200185-89 yearsGR113-071</v>
      </c>
    </row>
    <row r="1387" spans="2:11" x14ac:dyDescent="0.35">
      <c r="B1387">
        <v>2001</v>
      </c>
      <c r="C1387">
        <v>2001</v>
      </c>
      <c r="D1387" s="1" t="s">
        <v>407</v>
      </c>
      <c r="E1387" s="1" t="s">
        <v>408</v>
      </c>
      <c r="F1387" t="s">
        <v>209</v>
      </c>
      <c r="G1387" t="s">
        <v>208</v>
      </c>
      <c r="H1387">
        <v>3867</v>
      </c>
      <c r="I1387" t="s">
        <v>409</v>
      </c>
      <c r="J1387" t="s">
        <v>409</v>
      </c>
      <c r="K1387" s="2" t="str">
        <f t="shared" si="21"/>
        <v>200185-89 yearsGR113-072</v>
      </c>
    </row>
    <row r="1388" spans="2:11" x14ac:dyDescent="0.35">
      <c r="B1388">
        <v>2001</v>
      </c>
      <c r="C1388">
        <v>2001</v>
      </c>
      <c r="D1388" s="1" t="s">
        <v>407</v>
      </c>
      <c r="E1388" s="1" t="s">
        <v>408</v>
      </c>
      <c r="F1388" t="s">
        <v>207</v>
      </c>
      <c r="G1388" t="s">
        <v>206</v>
      </c>
      <c r="H1388">
        <v>2122</v>
      </c>
      <c r="I1388" t="s">
        <v>409</v>
      </c>
      <c r="J1388" t="s">
        <v>409</v>
      </c>
      <c r="K1388" s="2" t="str">
        <f t="shared" si="21"/>
        <v>200185-89 yearsGR113-073</v>
      </c>
    </row>
    <row r="1389" spans="2:11" x14ac:dyDescent="0.35">
      <c r="B1389">
        <v>2001</v>
      </c>
      <c r="C1389">
        <v>2001</v>
      </c>
      <c r="D1389" s="1" t="s">
        <v>407</v>
      </c>
      <c r="E1389" s="1" t="s">
        <v>408</v>
      </c>
      <c r="F1389" t="s">
        <v>205</v>
      </c>
      <c r="G1389" t="s">
        <v>204</v>
      </c>
      <c r="H1389">
        <v>1745</v>
      </c>
      <c r="I1389" t="s">
        <v>409</v>
      </c>
      <c r="J1389" t="s">
        <v>409</v>
      </c>
      <c r="K1389" s="2" t="str">
        <f t="shared" si="21"/>
        <v>200185-89 yearsGR113-074</v>
      </c>
    </row>
    <row r="1390" spans="2:11" x14ac:dyDescent="0.35">
      <c r="B1390">
        <v>2001</v>
      </c>
      <c r="C1390">
        <v>2001</v>
      </c>
      <c r="D1390" s="1" t="s">
        <v>407</v>
      </c>
      <c r="E1390" s="1" t="s">
        <v>408</v>
      </c>
      <c r="F1390" t="s">
        <v>203</v>
      </c>
      <c r="G1390" t="s">
        <v>202</v>
      </c>
      <c r="H1390">
        <v>568</v>
      </c>
      <c r="I1390" t="s">
        <v>409</v>
      </c>
      <c r="J1390" t="s">
        <v>409</v>
      </c>
      <c r="K1390" s="2" t="str">
        <f t="shared" si="21"/>
        <v>200185-89 yearsGR113-075</v>
      </c>
    </row>
    <row r="1391" spans="2:11" x14ac:dyDescent="0.35">
      <c r="B1391">
        <v>2001</v>
      </c>
      <c r="C1391">
        <v>2001</v>
      </c>
      <c r="D1391" s="1" t="s">
        <v>407</v>
      </c>
      <c r="E1391" s="1" t="s">
        <v>408</v>
      </c>
      <c r="F1391" t="s">
        <v>201</v>
      </c>
      <c r="G1391" t="s">
        <v>200</v>
      </c>
      <c r="H1391">
        <v>13382</v>
      </c>
      <c r="I1391" t="s">
        <v>409</v>
      </c>
      <c r="J1391" t="s">
        <v>409</v>
      </c>
      <c r="K1391" s="2" t="str">
        <f t="shared" si="21"/>
        <v>200185-89 yearsGR113-076</v>
      </c>
    </row>
    <row r="1392" spans="2:11" x14ac:dyDescent="0.35">
      <c r="B1392">
        <v>2001</v>
      </c>
      <c r="C1392">
        <v>2001</v>
      </c>
      <c r="D1392" s="1" t="s">
        <v>407</v>
      </c>
      <c r="E1392" s="1" t="s">
        <v>408</v>
      </c>
      <c r="F1392" t="s">
        <v>199</v>
      </c>
      <c r="G1392" t="s">
        <v>198</v>
      </c>
      <c r="H1392">
        <v>37</v>
      </c>
      <c r="I1392" t="s">
        <v>409</v>
      </c>
      <c r="J1392" t="s">
        <v>409</v>
      </c>
      <c r="K1392" s="2" t="str">
        <f t="shared" si="21"/>
        <v>200185-89 yearsGR113-077</v>
      </c>
    </row>
    <row r="1393" spans="2:11" x14ac:dyDescent="0.35">
      <c r="B1393">
        <v>2001</v>
      </c>
      <c r="C1393">
        <v>2001</v>
      </c>
      <c r="D1393" s="1" t="s">
        <v>407</v>
      </c>
      <c r="E1393" s="1" t="s">
        <v>408</v>
      </c>
      <c r="F1393" t="s">
        <v>197</v>
      </c>
      <c r="G1393" t="s">
        <v>196</v>
      </c>
      <c r="H1393">
        <v>13345</v>
      </c>
      <c r="I1393" t="s">
        <v>409</v>
      </c>
      <c r="J1393" t="s">
        <v>409</v>
      </c>
      <c r="K1393" s="2" t="str">
        <f t="shared" si="21"/>
        <v>200185-89 yearsGR113-078</v>
      </c>
    </row>
    <row r="1394" spans="2:11" x14ac:dyDescent="0.35">
      <c r="B1394">
        <v>2001</v>
      </c>
      <c r="C1394">
        <v>2001</v>
      </c>
      <c r="D1394" s="1" t="s">
        <v>407</v>
      </c>
      <c r="E1394" s="1" t="s">
        <v>408</v>
      </c>
      <c r="F1394" t="s">
        <v>195</v>
      </c>
      <c r="G1394" t="s">
        <v>194</v>
      </c>
      <c r="H1394">
        <v>60</v>
      </c>
      <c r="I1394" t="s">
        <v>409</v>
      </c>
      <c r="J1394" t="s">
        <v>409</v>
      </c>
      <c r="K1394" s="2" t="str">
        <f t="shared" si="21"/>
        <v>200185-89 yearsGR113-079</v>
      </c>
    </row>
    <row r="1395" spans="2:11" x14ac:dyDescent="0.35">
      <c r="B1395">
        <v>2001</v>
      </c>
      <c r="C1395">
        <v>2001</v>
      </c>
      <c r="D1395" s="1" t="s">
        <v>407</v>
      </c>
      <c r="E1395" s="1" t="s">
        <v>408</v>
      </c>
      <c r="F1395" t="s">
        <v>193</v>
      </c>
      <c r="G1395" t="s">
        <v>192</v>
      </c>
      <c r="H1395">
        <v>38</v>
      </c>
      <c r="I1395" t="s">
        <v>409</v>
      </c>
      <c r="J1395" t="s">
        <v>409</v>
      </c>
      <c r="K1395" s="2" t="str">
        <f t="shared" si="21"/>
        <v>200185-89 yearsGR113-080</v>
      </c>
    </row>
    <row r="1396" spans="2:11" x14ac:dyDescent="0.35">
      <c r="B1396">
        <v>2001</v>
      </c>
      <c r="C1396">
        <v>2001</v>
      </c>
      <c r="D1396" s="1" t="s">
        <v>407</v>
      </c>
      <c r="E1396" s="1" t="s">
        <v>408</v>
      </c>
      <c r="F1396" t="s">
        <v>191</v>
      </c>
      <c r="G1396" t="s">
        <v>190</v>
      </c>
      <c r="H1396">
        <v>22</v>
      </c>
      <c r="I1396" t="s">
        <v>409</v>
      </c>
      <c r="J1396" t="s">
        <v>409</v>
      </c>
      <c r="K1396" s="2" t="str">
        <f t="shared" si="21"/>
        <v>200185-89 yearsGR113-081</v>
      </c>
    </row>
    <row r="1397" spans="2:11" x14ac:dyDescent="0.35">
      <c r="B1397">
        <v>2001</v>
      </c>
      <c r="C1397">
        <v>2001</v>
      </c>
      <c r="D1397" s="1" t="s">
        <v>407</v>
      </c>
      <c r="E1397" s="1" t="s">
        <v>408</v>
      </c>
      <c r="F1397" t="s">
        <v>189</v>
      </c>
      <c r="G1397" t="s">
        <v>188</v>
      </c>
      <c r="H1397">
        <v>17542</v>
      </c>
      <c r="I1397" t="s">
        <v>409</v>
      </c>
      <c r="J1397" t="s">
        <v>409</v>
      </c>
      <c r="K1397" s="2" t="str">
        <f t="shared" si="21"/>
        <v>200185-89 yearsGR113-082</v>
      </c>
    </row>
    <row r="1398" spans="2:11" x14ac:dyDescent="0.35">
      <c r="B1398">
        <v>2001</v>
      </c>
      <c r="C1398">
        <v>2001</v>
      </c>
      <c r="D1398" s="1" t="s">
        <v>407</v>
      </c>
      <c r="E1398" s="1" t="s">
        <v>408</v>
      </c>
      <c r="F1398" t="s">
        <v>187</v>
      </c>
      <c r="G1398" t="s">
        <v>186</v>
      </c>
      <c r="H1398">
        <v>188</v>
      </c>
      <c r="I1398" t="s">
        <v>409</v>
      </c>
      <c r="J1398" t="s">
        <v>409</v>
      </c>
      <c r="K1398" s="2" t="str">
        <f t="shared" si="21"/>
        <v>200185-89 yearsGR113-083</v>
      </c>
    </row>
    <row r="1399" spans="2:11" x14ac:dyDescent="0.35">
      <c r="B1399">
        <v>2001</v>
      </c>
      <c r="C1399">
        <v>2001</v>
      </c>
      <c r="D1399" s="1" t="s">
        <v>407</v>
      </c>
      <c r="E1399" s="1" t="s">
        <v>408</v>
      </c>
      <c r="F1399" t="s">
        <v>185</v>
      </c>
      <c r="G1399" t="s">
        <v>184</v>
      </c>
      <c r="H1399">
        <v>1827</v>
      </c>
      <c r="I1399" t="s">
        <v>409</v>
      </c>
      <c r="J1399" t="s">
        <v>409</v>
      </c>
      <c r="K1399" s="2" t="str">
        <f t="shared" si="21"/>
        <v>200185-89 yearsGR113-084</v>
      </c>
    </row>
    <row r="1400" spans="2:11" x14ac:dyDescent="0.35">
      <c r="B1400">
        <v>2001</v>
      </c>
      <c r="C1400">
        <v>2001</v>
      </c>
      <c r="D1400" s="1" t="s">
        <v>407</v>
      </c>
      <c r="E1400" s="1" t="s">
        <v>408</v>
      </c>
      <c r="F1400" t="s">
        <v>183</v>
      </c>
      <c r="G1400" t="s">
        <v>182</v>
      </c>
      <c r="H1400">
        <v>371</v>
      </c>
      <c r="I1400" t="s">
        <v>409</v>
      </c>
      <c r="J1400" t="s">
        <v>409</v>
      </c>
      <c r="K1400" s="2" t="str">
        <f t="shared" si="21"/>
        <v>200185-89 yearsGR113-085</v>
      </c>
    </row>
    <row r="1401" spans="2:11" x14ac:dyDescent="0.35">
      <c r="B1401">
        <v>2001</v>
      </c>
      <c r="C1401">
        <v>2001</v>
      </c>
      <c r="D1401" s="1" t="s">
        <v>407</v>
      </c>
      <c r="E1401" s="1" t="s">
        <v>408</v>
      </c>
      <c r="F1401" t="s">
        <v>181</v>
      </c>
      <c r="G1401" t="s">
        <v>180</v>
      </c>
      <c r="H1401">
        <v>15156</v>
      </c>
      <c r="I1401" t="s">
        <v>409</v>
      </c>
      <c r="J1401" t="s">
        <v>409</v>
      </c>
      <c r="K1401" s="2" t="str">
        <f t="shared" si="21"/>
        <v>200185-89 yearsGR113-086</v>
      </c>
    </row>
    <row r="1402" spans="2:11" x14ac:dyDescent="0.35">
      <c r="B1402">
        <v>2001</v>
      </c>
      <c r="C1402">
        <v>2001</v>
      </c>
      <c r="D1402" s="1" t="s">
        <v>407</v>
      </c>
      <c r="E1402" s="1" t="s">
        <v>408</v>
      </c>
      <c r="F1402" t="s">
        <v>179</v>
      </c>
      <c r="G1402" t="s">
        <v>178</v>
      </c>
      <c r="H1402">
        <v>188</v>
      </c>
      <c r="I1402" t="s">
        <v>409</v>
      </c>
      <c r="J1402" t="s">
        <v>409</v>
      </c>
      <c r="K1402" s="2" t="str">
        <f t="shared" si="21"/>
        <v>200185-89 yearsGR113-087</v>
      </c>
    </row>
    <row r="1403" spans="2:11" x14ac:dyDescent="0.35">
      <c r="B1403">
        <v>2001</v>
      </c>
      <c r="C1403">
        <v>2001</v>
      </c>
      <c r="D1403" s="1" t="s">
        <v>407</v>
      </c>
      <c r="E1403" s="1" t="s">
        <v>408</v>
      </c>
      <c r="F1403" t="s">
        <v>177</v>
      </c>
      <c r="G1403" t="s">
        <v>176</v>
      </c>
      <c r="H1403">
        <v>3958</v>
      </c>
      <c r="I1403" t="s">
        <v>409</v>
      </c>
      <c r="J1403" t="s">
        <v>409</v>
      </c>
      <c r="K1403" s="2" t="str">
        <f t="shared" si="21"/>
        <v>200185-89 yearsGR113-088</v>
      </c>
    </row>
    <row r="1404" spans="2:11" x14ac:dyDescent="0.35">
      <c r="B1404">
        <v>2001</v>
      </c>
      <c r="C1404">
        <v>2001</v>
      </c>
      <c r="D1404" s="1" t="s">
        <v>407</v>
      </c>
      <c r="E1404" s="1" t="s">
        <v>408</v>
      </c>
      <c r="F1404" t="s">
        <v>175</v>
      </c>
      <c r="G1404" t="s">
        <v>174</v>
      </c>
      <c r="H1404">
        <v>3627</v>
      </c>
      <c r="I1404" t="s">
        <v>409</v>
      </c>
      <c r="J1404" t="s">
        <v>409</v>
      </c>
      <c r="K1404" s="2" t="str">
        <f t="shared" si="21"/>
        <v>200185-89 yearsGR113-089</v>
      </c>
    </row>
    <row r="1405" spans="2:11" x14ac:dyDescent="0.35">
      <c r="B1405">
        <v>2001</v>
      </c>
      <c r="C1405">
        <v>2001</v>
      </c>
      <c r="D1405" s="1" t="s">
        <v>407</v>
      </c>
      <c r="E1405" s="1" t="s">
        <v>408</v>
      </c>
      <c r="F1405" t="s">
        <v>173</v>
      </c>
      <c r="G1405" t="s">
        <v>172</v>
      </c>
      <c r="H1405">
        <v>788</v>
      </c>
      <c r="I1405" t="s">
        <v>409</v>
      </c>
      <c r="J1405" t="s">
        <v>409</v>
      </c>
      <c r="K1405" s="2" t="str">
        <f t="shared" si="21"/>
        <v>200185-89 yearsGR113-090</v>
      </c>
    </row>
    <row r="1406" spans="2:11" x14ac:dyDescent="0.35">
      <c r="B1406">
        <v>2001</v>
      </c>
      <c r="C1406">
        <v>2001</v>
      </c>
      <c r="D1406" s="1" t="s">
        <v>407</v>
      </c>
      <c r="E1406" s="1" t="s">
        <v>408</v>
      </c>
      <c r="F1406" t="s">
        <v>171</v>
      </c>
      <c r="G1406" t="s">
        <v>170</v>
      </c>
      <c r="H1406">
        <v>51</v>
      </c>
      <c r="I1406" t="s">
        <v>409</v>
      </c>
      <c r="J1406" t="s">
        <v>409</v>
      </c>
      <c r="K1406" s="2" t="str">
        <f t="shared" si="21"/>
        <v>200185-89 yearsGR113-091</v>
      </c>
    </row>
    <row r="1407" spans="2:11" x14ac:dyDescent="0.35">
      <c r="B1407">
        <v>2001</v>
      </c>
      <c r="C1407">
        <v>2001</v>
      </c>
      <c r="D1407" s="1" t="s">
        <v>407</v>
      </c>
      <c r="E1407" s="1" t="s">
        <v>408</v>
      </c>
      <c r="F1407" t="s">
        <v>169</v>
      </c>
      <c r="G1407" t="s">
        <v>168</v>
      </c>
      <c r="H1407">
        <v>269</v>
      </c>
      <c r="I1407" t="s">
        <v>409</v>
      </c>
      <c r="J1407" t="s">
        <v>409</v>
      </c>
      <c r="K1407" s="2" t="str">
        <f t="shared" si="21"/>
        <v>200185-89 yearsGR113-092</v>
      </c>
    </row>
    <row r="1408" spans="2:11" x14ac:dyDescent="0.35">
      <c r="B1408">
        <v>2001</v>
      </c>
      <c r="C1408">
        <v>2001</v>
      </c>
      <c r="D1408" s="1" t="s">
        <v>407</v>
      </c>
      <c r="E1408" s="1" t="s">
        <v>408</v>
      </c>
      <c r="F1408" t="s">
        <v>167</v>
      </c>
      <c r="G1408" t="s">
        <v>166</v>
      </c>
      <c r="H1408">
        <v>714</v>
      </c>
      <c r="I1408" t="s">
        <v>409</v>
      </c>
      <c r="J1408" t="s">
        <v>409</v>
      </c>
      <c r="K1408" s="2" t="str">
        <f t="shared" si="21"/>
        <v>200185-89 yearsGR113-093</v>
      </c>
    </row>
    <row r="1409" spans="2:11" x14ac:dyDescent="0.35">
      <c r="B1409">
        <v>2001</v>
      </c>
      <c r="C1409">
        <v>2001</v>
      </c>
      <c r="D1409" s="1" t="s">
        <v>407</v>
      </c>
      <c r="E1409" s="1" t="s">
        <v>408</v>
      </c>
      <c r="F1409" t="s">
        <v>165</v>
      </c>
      <c r="G1409" t="s">
        <v>164</v>
      </c>
      <c r="H1409">
        <v>86</v>
      </c>
      <c r="I1409" t="s">
        <v>409</v>
      </c>
      <c r="J1409" t="s">
        <v>409</v>
      </c>
      <c r="K1409" s="2" t="str">
        <f t="shared" si="21"/>
        <v>200185-89 yearsGR113-094</v>
      </c>
    </row>
    <row r="1410" spans="2:11" x14ac:dyDescent="0.35">
      <c r="B1410">
        <v>2001</v>
      </c>
      <c r="C1410">
        <v>2001</v>
      </c>
      <c r="D1410" s="1" t="s">
        <v>407</v>
      </c>
      <c r="E1410" s="1" t="s">
        <v>408</v>
      </c>
      <c r="F1410" t="s">
        <v>163</v>
      </c>
      <c r="G1410" t="s">
        <v>162</v>
      </c>
      <c r="H1410">
        <v>628</v>
      </c>
      <c r="I1410" t="s">
        <v>409</v>
      </c>
      <c r="J1410" t="s">
        <v>409</v>
      </c>
      <c r="K1410" s="2" t="str">
        <f t="shared" si="21"/>
        <v>200185-89 yearsGR113-095</v>
      </c>
    </row>
    <row r="1411" spans="2:11" x14ac:dyDescent="0.35">
      <c r="B1411">
        <v>2001</v>
      </c>
      <c r="C1411">
        <v>2001</v>
      </c>
      <c r="D1411" s="1" t="s">
        <v>407</v>
      </c>
      <c r="E1411" s="1" t="s">
        <v>408</v>
      </c>
      <c r="F1411" t="s">
        <v>161</v>
      </c>
      <c r="G1411" t="s">
        <v>160</v>
      </c>
      <c r="H1411">
        <v>542</v>
      </c>
      <c r="I1411" t="s">
        <v>409</v>
      </c>
      <c r="J1411" t="s">
        <v>409</v>
      </c>
      <c r="K1411" s="2" t="str">
        <f t="shared" ref="K1411:K1474" si="22">C1411&amp;D1411&amp;G1411</f>
        <v>200185-89 yearsGR113-096</v>
      </c>
    </row>
    <row r="1412" spans="2:11" x14ac:dyDescent="0.35">
      <c r="B1412">
        <v>2001</v>
      </c>
      <c r="C1412">
        <v>2001</v>
      </c>
      <c r="D1412" s="1" t="s">
        <v>407</v>
      </c>
      <c r="E1412" s="1" t="s">
        <v>408</v>
      </c>
      <c r="F1412" t="s">
        <v>159</v>
      </c>
      <c r="G1412" t="s">
        <v>158</v>
      </c>
      <c r="H1412">
        <v>6612</v>
      </c>
      <c r="I1412" t="s">
        <v>409</v>
      </c>
      <c r="J1412" t="s">
        <v>409</v>
      </c>
      <c r="K1412" s="2" t="str">
        <f t="shared" si="22"/>
        <v>200185-89 yearsGR113-097</v>
      </c>
    </row>
    <row r="1413" spans="2:11" x14ac:dyDescent="0.35">
      <c r="B1413">
        <v>2001</v>
      </c>
      <c r="C1413">
        <v>2001</v>
      </c>
      <c r="D1413" s="1" t="s">
        <v>407</v>
      </c>
      <c r="E1413" s="1" t="s">
        <v>408</v>
      </c>
      <c r="F1413" t="s">
        <v>157</v>
      </c>
      <c r="G1413" t="s">
        <v>156</v>
      </c>
      <c r="H1413">
        <v>24</v>
      </c>
      <c r="I1413" t="s">
        <v>409</v>
      </c>
      <c r="J1413" t="s">
        <v>409</v>
      </c>
      <c r="K1413" s="2" t="str">
        <f t="shared" si="22"/>
        <v>200185-89 yearsGR113-098</v>
      </c>
    </row>
    <row r="1414" spans="2:11" x14ac:dyDescent="0.35">
      <c r="B1414">
        <v>2001</v>
      </c>
      <c r="C1414">
        <v>2001</v>
      </c>
      <c r="D1414" s="1" t="s">
        <v>407</v>
      </c>
      <c r="E1414" s="1" t="s">
        <v>408</v>
      </c>
      <c r="F1414" t="s">
        <v>155</v>
      </c>
      <c r="G1414" t="s">
        <v>154</v>
      </c>
      <c r="H1414">
        <v>70</v>
      </c>
      <c r="I1414" t="s">
        <v>409</v>
      </c>
      <c r="J1414" t="s">
        <v>409</v>
      </c>
      <c r="K1414" s="2" t="str">
        <f t="shared" si="22"/>
        <v>200185-89 yearsGR113-099</v>
      </c>
    </row>
    <row r="1415" spans="2:11" x14ac:dyDescent="0.35">
      <c r="B1415">
        <v>2001</v>
      </c>
      <c r="C1415">
        <v>2001</v>
      </c>
      <c r="D1415" s="1" t="s">
        <v>407</v>
      </c>
      <c r="E1415" s="1" t="s">
        <v>408</v>
      </c>
      <c r="F1415" t="s">
        <v>153</v>
      </c>
      <c r="G1415" t="s">
        <v>152</v>
      </c>
      <c r="H1415">
        <v>6517</v>
      </c>
      <c r="I1415" t="s">
        <v>409</v>
      </c>
      <c r="J1415" t="s">
        <v>409</v>
      </c>
      <c r="K1415" s="2" t="str">
        <f t="shared" si="22"/>
        <v>200185-89 yearsGR113-100</v>
      </c>
    </row>
    <row r="1416" spans="2:11" x14ac:dyDescent="0.35">
      <c r="B1416">
        <v>2001</v>
      </c>
      <c r="C1416">
        <v>2001</v>
      </c>
      <c r="D1416" s="1" t="s">
        <v>407</v>
      </c>
      <c r="E1416" s="1" t="s">
        <v>408</v>
      </c>
      <c r="F1416" t="s">
        <v>151</v>
      </c>
      <c r="G1416" t="s">
        <v>150</v>
      </c>
      <c r="H1416">
        <v>1</v>
      </c>
      <c r="I1416" t="s">
        <v>409</v>
      </c>
      <c r="J1416" t="s">
        <v>409</v>
      </c>
      <c r="K1416" s="2" t="str">
        <f t="shared" si="22"/>
        <v>200185-89 yearsGR113-101</v>
      </c>
    </row>
    <row r="1417" spans="2:11" x14ac:dyDescent="0.35">
      <c r="B1417">
        <v>2001</v>
      </c>
      <c r="C1417">
        <v>2001</v>
      </c>
      <c r="D1417" s="1" t="s">
        <v>407</v>
      </c>
      <c r="E1417" s="1" t="s">
        <v>408</v>
      </c>
      <c r="F1417" t="s">
        <v>149</v>
      </c>
      <c r="G1417" t="s">
        <v>148</v>
      </c>
      <c r="H1417">
        <v>129</v>
      </c>
      <c r="I1417" t="s">
        <v>409</v>
      </c>
      <c r="J1417" t="s">
        <v>409</v>
      </c>
      <c r="K1417" s="2" t="str">
        <f t="shared" si="22"/>
        <v>200185-89 yearsGR113-102</v>
      </c>
    </row>
    <row r="1418" spans="2:11" x14ac:dyDescent="0.35">
      <c r="B1418">
        <v>2001</v>
      </c>
      <c r="C1418">
        <v>2001</v>
      </c>
      <c r="D1418" s="1" t="s">
        <v>407</v>
      </c>
      <c r="E1418" s="1" t="s">
        <v>408</v>
      </c>
      <c r="F1418" t="s">
        <v>351</v>
      </c>
      <c r="G1418" t="s">
        <v>350</v>
      </c>
      <c r="H1418">
        <v>110</v>
      </c>
      <c r="I1418" t="s">
        <v>409</v>
      </c>
      <c r="J1418" t="s">
        <v>409</v>
      </c>
      <c r="K1418" s="2" t="str">
        <f t="shared" si="22"/>
        <v>200185-89 yearsGR113-103</v>
      </c>
    </row>
    <row r="1419" spans="2:11" x14ac:dyDescent="0.35">
      <c r="B1419">
        <v>2001</v>
      </c>
      <c r="C1419">
        <v>2001</v>
      </c>
      <c r="D1419" s="1" t="s">
        <v>407</v>
      </c>
      <c r="E1419" s="1" t="s">
        <v>408</v>
      </c>
      <c r="F1419" t="s">
        <v>147</v>
      </c>
      <c r="G1419" t="s">
        <v>146</v>
      </c>
      <c r="H1419">
        <v>23</v>
      </c>
      <c r="I1419" t="s">
        <v>409</v>
      </c>
      <c r="J1419" t="s">
        <v>409</v>
      </c>
      <c r="K1419" s="2" t="str">
        <f t="shared" si="22"/>
        <v>200185-89 yearsGR113-104</v>
      </c>
    </row>
    <row r="1420" spans="2:11" x14ac:dyDescent="0.35">
      <c r="B1420">
        <v>2001</v>
      </c>
      <c r="C1420">
        <v>2001</v>
      </c>
      <c r="D1420" s="1" t="s">
        <v>407</v>
      </c>
      <c r="E1420" s="1" t="s">
        <v>408</v>
      </c>
      <c r="F1420" t="s">
        <v>335</v>
      </c>
      <c r="G1420" t="s">
        <v>334</v>
      </c>
      <c r="H1420">
        <v>1</v>
      </c>
      <c r="I1420" t="s">
        <v>409</v>
      </c>
      <c r="J1420" t="s">
        <v>409</v>
      </c>
      <c r="K1420" s="2" t="str">
        <f t="shared" si="22"/>
        <v>200185-89 yearsGR113-108</v>
      </c>
    </row>
    <row r="1421" spans="2:11" x14ac:dyDescent="0.35">
      <c r="B1421">
        <v>2001</v>
      </c>
      <c r="C1421">
        <v>2001</v>
      </c>
      <c r="D1421" s="1" t="s">
        <v>407</v>
      </c>
      <c r="E1421" s="1" t="s">
        <v>408</v>
      </c>
      <c r="F1421" t="s">
        <v>141</v>
      </c>
      <c r="G1421" t="s">
        <v>140</v>
      </c>
      <c r="H1421">
        <v>182</v>
      </c>
      <c r="I1421" t="s">
        <v>409</v>
      </c>
      <c r="J1421" t="s">
        <v>409</v>
      </c>
      <c r="K1421" s="2" t="str">
        <f t="shared" si="22"/>
        <v>200185-89 yearsGR113-109</v>
      </c>
    </row>
    <row r="1422" spans="2:11" x14ac:dyDescent="0.35">
      <c r="B1422">
        <v>2001</v>
      </c>
      <c r="C1422">
        <v>2001</v>
      </c>
      <c r="D1422" s="1" t="s">
        <v>407</v>
      </c>
      <c r="E1422" s="1" t="s">
        <v>408</v>
      </c>
      <c r="F1422" t="s">
        <v>139</v>
      </c>
      <c r="G1422" t="s">
        <v>138</v>
      </c>
      <c r="H1422">
        <v>3239</v>
      </c>
      <c r="I1422" t="s">
        <v>409</v>
      </c>
      <c r="J1422" t="s">
        <v>409</v>
      </c>
      <c r="K1422" s="2" t="str">
        <f t="shared" si="22"/>
        <v>200185-89 yearsGR113-110</v>
      </c>
    </row>
    <row r="1423" spans="2:11" x14ac:dyDescent="0.35">
      <c r="B1423">
        <v>2001</v>
      </c>
      <c r="C1423">
        <v>2001</v>
      </c>
      <c r="D1423" s="1" t="s">
        <v>407</v>
      </c>
      <c r="E1423" s="1" t="s">
        <v>408</v>
      </c>
      <c r="F1423" t="s">
        <v>137</v>
      </c>
      <c r="G1423" t="s">
        <v>136</v>
      </c>
      <c r="H1423">
        <v>30312</v>
      </c>
      <c r="I1423" t="s">
        <v>409</v>
      </c>
      <c r="J1423" t="s">
        <v>409</v>
      </c>
      <c r="K1423" s="2" t="str">
        <f t="shared" si="22"/>
        <v>200185-89 yearsGR113-111</v>
      </c>
    </row>
    <row r="1424" spans="2:11" x14ac:dyDescent="0.35">
      <c r="B1424">
        <v>2001</v>
      </c>
      <c r="C1424">
        <v>2001</v>
      </c>
      <c r="D1424" s="1" t="s">
        <v>407</v>
      </c>
      <c r="E1424" s="1" t="s">
        <v>408</v>
      </c>
      <c r="F1424" t="s">
        <v>135</v>
      </c>
      <c r="G1424" t="s">
        <v>134</v>
      </c>
      <c r="H1424">
        <v>6266</v>
      </c>
      <c r="I1424" t="s">
        <v>409</v>
      </c>
      <c r="J1424" t="s">
        <v>409</v>
      </c>
      <c r="K1424" s="2" t="str">
        <f t="shared" si="22"/>
        <v>200185-89 yearsGR113-112</v>
      </c>
    </row>
    <row r="1425" spans="2:11" x14ac:dyDescent="0.35">
      <c r="B1425">
        <v>2001</v>
      </c>
      <c r="C1425">
        <v>2001</v>
      </c>
      <c r="D1425" s="1" t="s">
        <v>407</v>
      </c>
      <c r="E1425" s="1" t="s">
        <v>408</v>
      </c>
      <c r="F1425" t="s">
        <v>133</v>
      </c>
      <c r="G1425" t="s">
        <v>132</v>
      </c>
      <c r="H1425">
        <v>903</v>
      </c>
      <c r="I1425" t="s">
        <v>409</v>
      </c>
      <c r="J1425" t="s">
        <v>409</v>
      </c>
      <c r="K1425" s="2" t="str">
        <f t="shared" si="22"/>
        <v>200185-89 yearsGR113-113</v>
      </c>
    </row>
    <row r="1426" spans="2:11" x14ac:dyDescent="0.35">
      <c r="B1426">
        <v>2001</v>
      </c>
      <c r="C1426">
        <v>2001</v>
      </c>
      <c r="D1426" s="1" t="s">
        <v>407</v>
      </c>
      <c r="E1426" s="1" t="s">
        <v>408</v>
      </c>
      <c r="F1426" t="s">
        <v>131</v>
      </c>
      <c r="G1426" t="s">
        <v>130</v>
      </c>
      <c r="H1426">
        <v>868</v>
      </c>
      <c r="I1426" t="s">
        <v>409</v>
      </c>
      <c r="J1426" t="s">
        <v>409</v>
      </c>
      <c r="K1426" s="2" t="str">
        <f t="shared" si="22"/>
        <v>200185-89 yearsGR113-114</v>
      </c>
    </row>
    <row r="1427" spans="2:11" x14ac:dyDescent="0.35">
      <c r="B1427">
        <v>2001</v>
      </c>
      <c r="C1427">
        <v>2001</v>
      </c>
      <c r="D1427" s="1" t="s">
        <v>407</v>
      </c>
      <c r="E1427" s="1" t="s">
        <v>408</v>
      </c>
      <c r="F1427" t="s">
        <v>129</v>
      </c>
      <c r="G1427" t="s">
        <v>128</v>
      </c>
      <c r="H1427">
        <v>20</v>
      </c>
      <c r="I1427" t="s">
        <v>409</v>
      </c>
      <c r="J1427" t="s">
        <v>409</v>
      </c>
      <c r="K1427" s="2" t="str">
        <f t="shared" si="22"/>
        <v>200185-89 yearsGR113-115</v>
      </c>
    </row>
    <row r="1428" spans="2:11" x14ac:dyDescent="0.35">
      <c r="B1428">
        <v>2001</v>
      </c>
      <c r="C1428">
        <v>2001</v>
      </c>
      <c r="D1428" s="1" t="s">
        <v>407</v>
      </c>
      <c r="E1428" s="1" t="s">
        <v>408</v>
      </c>
      <c r="F1428" t="s">
        <v>127</v>
      </c>
      <c r="G1428" t="s">
        <v>126</v>
      </c>
      <c r="H1428">
        <v>15</v>
      </c>
      <c r="I1428" t="s">
        <v>409</v>
      </c>
      <c r="J1428" t="s">
        <v>409</v>
      </c>
      <c r="K1428" s="2" t="str">
        <f t="shared" si="22"/>
        <v>200185-89 yearsGR113-116</v>
      </c>
    </row>
    <row r="1429" spans="2:11" x14ac:dyDescent="0.35">
      <c r="B1429">
        <v>2001</v>
      </c>
      <c r="C1429">
        <v>2001</v>
      </c>
      <c r="D1429" s="1" t="s">
        <v>407</v>
      </c>
      <c r="E1429" s="1" t="s">
        <v>408</v>
      </c>
      <c r="F1429" t="s">
        <v>125</v>
      </c>
      <c r="G1429" t="s">
        <v>124</v>
      </c>
      <c r="H1429">
        <v>5363</v>
      </c>
      <c r="I1429" t="s">
        <v>409</v>
      </c>
      <c r="J1429" t="s">
        <v>409</v>
      </c>
      <c r="K1429" s="2" t="str">
        <f t="shared" si="22"/>
        <v>200185-89 yearsGR113-117</v>
      </c>
    </row>
    <row r="1430" spans="2:11" x14ac:dyDescent="0.35">
      <c r="B1430">
        <v>2001</v>
      </c>
      <c r="C1430">
        <v>2001</v>
      </c>
      <c r="D1430" s="1" t="s">
        <v>407</v>
      </c>
      <c r="E1430" s="1" t="s">
        <v>408</v>
      </c>
      <c r="F1430" t="s">
        <v>123</v>
      </c>
      <c r="G1430" t="s">
        <v>122</v>
      </c>
      <c r="H1430">
        <v>2647</v>
      </c>
      <c r="I1430" t="s">
        <v>409</v>
      </c>
      <c r="J1430" t="s">
        <v>409</v>
      </c>
      <c r="K1430" s="2" t="str">
        <f t="shared" si="22"/>
        <v>200185-89 yearsGR113-118</v>
      </c>
    </row>
    <row r="1431" spans="2:11" x14ac:dyDescent="0.35">
      <c r="B1431">
        <v>2001</v>
      </c>
      <c r="C1431">
        <v>2001</v>
      </c>
      <c r="D1431" s="1" t="s">
        <v>407</v>
      </c>
      <c r="E1431" s="1" t="s">
        <v>408</v>
      </c>
      <c r="F1431" t="s">
        <v>121</v>
      </c>
      <c r="G1431" t="s">
        <v>120</v>
      </c>
      <c r="H1431">
        <v>6</v>
      </c>
      <c r="I1431" t="s">
        <v>409</v>
      </c>
      <c r="J1431" t="s">
        <v>409</v>
      </c>
      <c r="K1431" s="2" t="str">
        <f t="shared" si="22"/>
        <v>200185-89 yearsGR113-119</v>
      </c>
    </row>
    <row r="1432" spans="2:11" x14ac:dyDescent="0.35">
      <c r="B1432">
        <v>2001</v>
      </c>
      <c r="C1432">
        <v>2001</v>
      </c>
      <c r="D1432" s="1" t="s">
        <v>407</v>
      </c>
      <c r="E1432" s="1" t="s">
        <v>408</v>
      </c>
      <c r="F1432" t="s">
        <v>119</v>
      </c>
      <c r="G1432" t="s">
        <v>118</v>
      </c>
      <c r="H1432">
        <v>56</v>
      </c>
      <c r="I1432" t="s">
        <v>409</v>
      </c>
      <c r="J1432" t="s">
        <v>409</v>
      </c>
      <c r="K1432" s="2" t="str">
        <f t="shared" si="22"/>
        <v>200185-89 yearsGR113-120</v>
      </c>
    </row>
    <row r="1433" spans="2:11" x14ac:dyDescent="0.35">
      <c r="B1433">
        <v>2001</v>
      </c>
      <c r="C1433">
        <v>2001</v>
      </c>
      <c r="D1433" s="1" t="s">
        <v>407</v>
      </c>
      <c r="E1433" s="1" t="s">
        <v>408</v>
      </c>
      <c r="F1433" t="s">
        <v>117</v>
      </c>
      <c r="G1433" t="s">
        <v>116</v>
      </c>
      <c r="H1433">
        <v>159</v>
      </c>
      <c r="I1433" t="s">
        <v>409</v>
      </c>
      <c r="J1433" t="s">
        <v>409</v>
      </c>
      <c r="K1433" s="2" t="str">
        <f t="shared" si="22"/>
        <v>200185-89 yearsGR113-121</v>
      </c>
    </row>
    <row r="1434" spans="2:11" x14ac:dyDescent="0.35">
      <c r="B1434">
        <v>2001</v>
      </c>
      <c r="C1434">
        <v>2001</v>
      </c>
      <c r="D1434" s="1" t="s">
        <v>407</v>
      </c>
      <c r="E1434" s="1" t="s">
        <v>408</v>
      </c>
      <c r="F1434" t="s">
        <v>115</v>
      </c>
      <c r="G1434" t="s">
        <v>114</v>
      </c>
      <c r="H1434">
        <v>91</v>
      </c>
      <c r="I1434" t="s">
        <v>409</v>
      </c>
      <c r="J1434" t="s">
        <v>409</v>
      </c>
      <c r="K1434" s="2" t="str">
        <f t="shared" si="22"/>
        <v>200185-89 yearsGR113-122</v>
      </c>
    </row>
    <row r="1435" spans="2:11" x14ac:dyDescent="0.35">
      <c r="B1435">
        <v>2001</v>
      </c>
      <c r="C1435">
        <v>2001</v>
      </c>
      <c r="D1435" s="1" t="s">
        <v>407</v>
      </c>
      <c r="E1435" s="1" t="s">
        <v>408</v>
      </c>
      <c r="F1435" t="s">
        <v>113</v>
      </c>
      <c r="G1435" t="s">
        <v>112</v>
      </c>
      <c r="H1435">
        <v>2404</v>
      </c>
      <c r="I1435" t="s">
        <v>409</v>
      </c>
      <c r="J1435" t="s">
        <v>409</v>
      </c>
      <c r="K1435" s="2" t="str">
        <f t="shared" si="22"/>
        <v>200185-89 yearsGR113-123</v>
      </c>
    </row>
    <row r="1436" spans="2:11" x14ac:dyDescent="0.35">
      <c r="B1436">
        <v>2001</v>
      </c>
      <c r="C1436">
        <v>2001</v>
      </c>
      <c r="D1436" s="1" t="s">
        <v>407</v>
      </c>
      <c r="E1436" s="1" t="s">
        <v>408</v>
      </c>
      <c r="F1436" t="s">
        <v>111</v>
      </c>
      <c r="G1436" t="s">
        <v>110</v>
      </c>
      <c r="H1436">
        <v>538</v>
      </c>
      <c r="I1436" t="s">
        <v>409</v>
      </c>
      <c r="J1436" t="s">
        <v>409</v>
      </c>
      <c r="K1436" s="2" t="str">
        <f t="shared" si="22"/>
        <v>200185-89 yearsGR113-124</v>
      </c>
    </row>
    <row r="1437" spans="2:11" x14ac:dyDescent="0.35">
      <c r="B1437">
        <v>2001</v>
      </c>
      <c r="C1437">
        <v>2001</v>
      </c>
      <c r="D1437" s="1" t="s">
        <v>407</v>
      </c>
      <c r="E1437" s="1" t="s">
        <v>408</v>
      </c>
      <c r="F1437" t="s">
        <v>109</v>
      </c>
      <c r="G1437" t="s">
        <v>108</v>
      </c>
      <c r="H1437">
        <v>382</v>
      </c>
      <c r="I1437" t="s">
        <v>409</v>
      </c>
      <c r="J1437" t="s">
        <v>409</v>
      </c>
      <c r="K1437" s="2" t="str">
        <f t="shared" si="22"/>
        <v>200185-89 yearsGR113-125</v>
      </c>
    </row>
    <row r="1438" spans="2:11" x14ac:dyDescent="0.35">
      <c r="B1438">
        <v>2001</v>
      </c>
      <c r="C1438">
        <v>2001</v>
      </c>
      <c r="D1438" s="1" t="s">
        <v>407</v>
      </c>
      <c r="E1438" s="1" t="s">
        <v>408</v>
      </c>
      <c r="F1438" t="s">
        <v>107</v>
      </c>
      <c r="G1438" t="s">
        <v>106</v>
      </c>
      <c r="H1438">
        <v>156</v>
      </c>
      <c r="I1438" t="s">
        <v>409</v>
      </c>
      <c r="J1438" t="s">
        <v>409</v>
      </c>
      <c r="K1438" s="2" t="str">
        <f t="shared" si="22"/>
        <v>200185-89 yearsGR113-126</v>
      </c>
    </row>
    <row r="1439" spans="2:11" x14ac:dyDescent="0.35">
      <c r="B1439">
        <v>2001</v>
      </c>
      <c r="C1439">
        <v>2001</v>
      </c>
      <c r="D1439" s="1" t="s">
        <v>407</v>
      </c>
      <c r="E1439" s="1" t="s">
        <v>408</v>
      </c>
      <c r="F1439" t="s">
        <v>105</v>
      </c>
      <c r="G1439" t="s">
        <v>104</v>
      </c>
      <c r="H1439">
        <v>71</v>
      </c>
      <c r="I1439" t="s">
        <v>409</v>
      </c>
      <c r="J1439" t="s">
        <v>409</v>
      </c>
      <c r="K1439" s="2" t="str">
        <f t="shared" si="22"/>
        <v>200185-89 yearsGR113-127</v>
      </c>
    </row>
    <row r="1440" spans="2:11" x14ac:dyDescent="0.35">
      <c r="B1440">
        <v>2001</v>
      </c>
      <c r="C1440">
        <v>2001</v>
      </c>
      <c r="D1440" s="1" t="s">
        <v>407</v>
      </c>
      <c r="E1440" s="1" t="s">
        <v>408</v>
      </c>
      <c r="F1440" t="s">
        <v>103</v>
      </c>
      <c r="G1440" t="s">
        <v>102</v>
      </c>
      <c r="H1440">
        <v>12</v>
      </c>
      <c r="I1440" t="s">
        <v>409</v>
      </c>
      <c r="J1440" t="s">
        <v>409</v>
      </c>
      <c r="K1440" s="2" t="str">
        <f t="shared" si="22"/>
        <v>200185-89 yearsGR113-128</v>
      </c>
    </row>
    <row r="1441" spans="2:11" x14ac:dyDescent="0.35">
      <c r="B1441">
        <v>2001</v>
      </c>
      <c r="C1441">
        <v>2001</v>
      </c>
      <c r="D1441" s="1" t="s">
        <v>407</v>
      </c>
      <c r="E1441" s="1" t="s">
        <v>408</v>
      </c>
      <c r="F1441" t="s">
        <v>101</v>
      </c>
      <c r="G1441" t="s">
        <v>100</v>
      </c>
      <c r="H1441">
        <v>59</v>
      </c>
      <c r="I1441" t="s">
        <v>409</v>
      </c>
      <c r="J1441" t="s">
        <v>409</v>
      </c>
      <c r="K1441" s="2" t="str">
        <f t="shared" si="22"/>
        <v>200185-89 yearsGR113-129</v>
      </c>
    </row>
    <row r="1442" spans="2:11" x14ac:dyDescent="0.35">
      <c r="B1442">
        <v>2001</v>
      </c>
      <c r="C1442">
        <v>2001</v>
      </c>
      <c r="D1442" s="1" t="s">
        <v>407</v>
      </c>
      <c r="E1442" s="1" t="s">
        <v>408</v>
      </c>
      <c r="F1442" t="s">
        <v>99</v>
      </c>
      <c r="G1442" t="s">
        <v>98</v>
      </c>
      <c r="H1442">
        <v>1</v>
      </c>
      <c r="I1442" t="s">
        <v>409</v>
      </c>
      <c r="J1442" t="s">
        <v>409</v>
      </c>
      <c r="K1442" s="2" t="str">
        <f t="shared" si="22"/>
        <v>200185-89 yearsGR113-130</v>
      </c>
    </row>
    <row r="1443" spans="2:11" x14ac:dyDescent="0.35">
      <c r="B1443">
        <v>2001</v>
      </c>
      <c r="C1443">
        <v>2001</v>
      </c>
      <c r="D1443" s="1" t="s">
        <v>407</v>
      </c>
      <c r="E1443" s="1" t="s">
        <v>408</v>
      </c>
      <c r="F1443" t="s">
        <v>97</v>
      </c>
      <c r="G1443" t="s">
        <v>96</v>
      </c>
      <c r="H1443">
        <v>22</v>
      </c>
      <c r="I1443" t="s">
        <v>409</v>
      </c>
      <c r="J1443" t="s">
        <v>409</v>
      </c>
      <c r="K1443" s="2" t="str">
        <f t="shared" si="22"/>
        <v>200185-89 yearsGR113-131</v>
      </c>
    </row>
    <row r="1444" spans="2:11" x14ac:dyDescent="0.35">
      <c r="B1444">
        <v>2001</v>
      </c>
      <c r="C1444">
        <v>2001</v>
      </c>
      <c r="D1444" s="1" t="s">
        <v>407</v>
      </c>
      <c r="E1444" s="1" t="s">
        <v>408</v>
      </c>
      <c r="F1444" t="s">
        <v>95</v>
      </c>
      <c r="G1444" t="s">
        <v>94</v>
      </c>
      <c r="H1444">
        <v>1</v>
      </c>
      <c r="I1444" t="s">
        <v>409</v>
      </c>
      <c r="J1444" t="s">
        <v>409</v>
      </c>
      <c r="K1444" s="2" t="str">
        <f t="shared" si="22"/>
        <v>200185-89 yearsGR113-132</v>
      </c>
    </row>
    <row r="1445" spans="2:11" x14ac:dyDescent="0.35">
      <c r="B1445">
        <v>2001</v>
      </c>
      <c r="C1445">
        <v>2001</v>
      </c>
      <c r="D1445" s="1" t="s">
        <v>407</v>
      </c>
      <c r="E1445" s="1" t="s">
        <v>408</v>
      </c>
      <c r="F1445" t="s">
        <v>93</v>
      </c>
      <c r="G1445" t="s">
        <v>92</v>
      </c>
      <c r="H1445">
        <v>21</v>
      </c>
      <c r="I1445" t="s">
        <v>409</v>
      </c>
      <c r="J1445" t="s">
        <v>409</v>
      </c>
      <c r="K1445" s="2" t="str">
        <f t="shared" si="22"/>
        <v>200185-89 yearsGR113-133</v>
      </c>
    </row>
    <row r="1446" spans="2:11" x14ac:dyDescent="0.35">
      <c r="B1446">
        <v>2001</v>
      </c>
      <c r="C1446">
        <v>2001</v>
      </c>
      <c r="D1446" s="1" t="s">
        <v>407</v>
      </c>
      <c r="E1446" s="1" t="s">
        <v>408</v>
      </c>
      <c r="F1446" t="s">
        <v>91</v>
      </c>
      <c r="G1446" t="s">
        <v>90</v>
      </c>
      <c r="H1446">
        <v>1</v>
      </c>
      <c r="I1446" t="s">
        <v>409</v>
      </c>
      <c r="J1446" t="s">
        <v>409</v>
      </c>
      <c r="K1446" s="2" t="str">
        <f t="shared" si="22"/>
        <v>200185-89 yearsGR113-134</v>
      </c>
    </row>
    <row r="1447" spans="2:11" x14ac:dyDescent="0.35">
      <c r="B1447">
        <v>2001</v>
      </c>
      <c r="C1447">
        <v>2001</v>
      </c>
      <c r="D1447" s="1" t="s">
        <v>407</v>
      </c>
      <c r="E1447" s="1" t="s">
        <v>408</v>
      </c>
      <c r="F1447" t="s">
        <v>89</v>
      </c>
      <c r="G1447" t="s">
        <v>88</v>
      </c>
      <c r="H1447">
        <v>315</v>
      </c>
      <c r="I1447" t="s">
        <v>409</v>
      </c>
      <c r="J1447" t="s">
        <v>409</v>
      </c>
      <c r="K1447" s="2" t="str">
        <f t="shared" si="22"/>
        <v>200185-89 yearsGR113-135</v>
      </c>
    </row>
    <row r="1448" spans="2:11" x14ac:dyDescent="0.35">
      <c r="B1448">
        <v>2001</v>
      </c>
      <c r="C1448">
        <v>2001</v>
      </c>
      <c r="D1448" s="1" t="s">
        <v>407</v>
      </c>
      <c r="E1448" s="1" t="s">
        <v>408</v>
      </c>
      <c r="F1448" t="s">
        <v>87</v>
      </c>
      <c r="G1448" t="s">
        <v>86</v>
      </c>
      <c r="H1448">
        <v>257</v>
      </c>
      <c r="I1448" t="s">
        <v>409</v>
      </c>
      <c r="J1448" t="s">
        <v>409</v>
      </c>
      <c r="K1448" s="2" t="str">
        <f t="shared" si="22"/>
        <v>200185-89 yearsGR113-136</v>
      </c>
    </row>
    <row r="1449" spans="2:11" x14ac:dyDescent="0.35">
      <c r="B1449">
        <v>2001</v>
      </c>
      <c r="C1449">
        <v>2001</v>
      </c>
      <c r="D1449" s="1" t="s">
        <v>410</v>
      </c>
      <c r="E1449" s="1" t="s">
        <v>411</v>
      </c>
      <c r="F1449" t="s">
        <v>345</v>
      </c>
      <c r="G1449" t="s">
        <v>344</v>
      </c>
      <c r="H1449">
        <v>3</v>
      </c>
      <c r="I1449" t="s">
        <v>409</v>
      </c>
      <c r="J1449" t="s">
        <v>409</v>
      </c>
      <c r="K1449" s="2" t="str">
        <f t="shared" si="22"/>
        <v>200190-94 yearsGR113-001</v>
      </c>
    </row>
    <row r="1450" spans="2:11" x14ac:dyDescent="0.35">
      <c r="B1450">
        <v>2001</v>
      </c>
      <c r="C1450">
        <v>2001</v>
      </c>
      <c r="D1450" s="1" t="s">
        <v>410</v>
      </c>
      <c r="E1450" s="1" t="s">
        <v>411</v>
      </c>
      <c r="F1450" t="s">
        <v>333</v>
      </c>
      <c r="G1450" t="s">
        <v>332</v>
      </c>
      <c r="H1450">
        <v>187</v>
      </c>
      <c r="I1450" t="s">
        <v>409</v>
      </c>
      <c r="J1450" t="s">
        <v>409</v>
      </c>
      <c r="K1450" s="2" t="str">
        <f t="shared" si="22"/>
        <v>200190-94 yearsGR113-003</v>
      </c>
    </row>
    <row r="1451" spans="2:11" x14ac:dyDescent="0.35">
      <c r="B1451">
        <v>2001</v>
      </c>
      <c r="C1451">
        <v>2001</v>
      </c>
      <c r="D1451" s="1" t="s">
        <v>410</v>
      </c>
      <c r="E1451" s="1" t="s">
        <v>411</v>
      </c>
      <c r="F1451" t="s">
        <v>331</v>
      </c>
      <c r="G1451" t="s">
        <v>330</v>
      </c>
      <c r="H1451">
        <v>30</v>
      </c>
      <c r="I1451" t="s">
        <v>409</v>
      </c>
      <c r="J1451" t="s">
        <v>409</v>
      </c>
      <c r="K1451" s="2" t="str">
        <f t="shared" si="22"/>
        <v>200190-94 yearsGR113-004</v>
      </c>
    </row>
    <row r="1452" spans="2:11" x14ac:dyDescent="0.35">
      <c r="B1452">
        <v>2001</v>
      </c>
      <c r="C1452">
        <v>2001</v>
      </c>
      <c r="D1452" s="1" t="s">
        <v>410</v>
      </c>
      <c r="E1452" s="1" t="s">
        <v>411</v>
      </c>
      <c r="F1452" t="s">
        <v>329</v>
      </c>
      <c r="G1452" t="s">
        <v>328</v>
      </c>
      <c r="H1452">
        <v>28</v>
      </c>
      <c r="I1452" t="s">
        <v>409</v>
      </c>
      <c r="J1452" t="s">
        <v>409</v>
      </c>
      <c r="K1452" s="2" t="str">
        <f t="shared" si="22"/>
        <v>200190-94 yearsGR113-005</v>
      </c>
    </row>
    <row r="1453" spans="2:11" x14ac:dyDescent="0.35">
      <c r="B1453">
        <v>2001</v>
      </c>
      <c r="C1453">
        <v>2001</v>
      </c>
      <c r="D1453" s="1" t="s">
        <v>410</v>
      </c>
      <c r="E1453" s="1" t="s">
        <v>411</v>
      </c>
      <c r="F1453" t="s">
        <v>337</v>
      </c>
      <c r="G1453" t="s">
        <v>336</v>
      </c>
      <c r="H1453">
        <v>2</v>
      </c>
      <c r="I1453" t="s">
        <v>409</v>
      </c>
      <c r="J1453" t="s">
        <v>409</v>
      </c>
      <c r="K1453" s="2" t="str">
        <f t="shared" si="22"/>
        <v>200190-94 yearsGR113-006</v>
      </c>
    </row>
    <row r="1454" spans="2:11" x14ac:dyDescent="0.35">
      <c r="B1454">
        <v>2001</v>
      </c>
      <c r="C1454">
        <v>2001</v>
      </c>
      <c r="D1454" s="1" t="s">
        <v>410</v>
      </c>
      <c r="E1454" s="1" t="s">
        <v>411</v>
      </c>
      <c r="F1454" t="s">
        <v>349</v>
      </c>
      <c r="G1454" t="s">
        <v>348</v>
      </c>
      <c r="H1454">
        <v>1</v>
      </c>
      <c r="I1454" t="s">
        <v>409</v>
      </c>
      <c r="J1454" t="s">
        <v>409</v>
      </c>
      <c r="K1454" s="2" t="str">
        <f t="shared" si="22"/>
        <v>200190-94 yearsGR113-008</v>
      </c>
    </row>
    <row r="1455" spans="2:11" x14ac:dyDescent="0.35">
      <c r="B1455">
        <v>2001</v>
      </c>
      <c r="C1455">
        <v>2001</v>
      </c>
      <c r="D1455" s="1" t="s">
        <v>410</v>
      </c>
      <c r="E1455" s="1" t="s">
        <v>411</v>
      </c>
      <c r="F1455" t="s">
        <v>325</v>
      </c>
      <c r="G1455" t="s">
        <v>324</v>
      </c>
      <c r="H1455">
        <v>1</v>
      </c>
      <c r="I1455" t="s">
        <v>409</v>
      </c>
      <c r="J1455" t="s">
        <v>409</v>
      </c>
      <c r="K1455" s="2" t="str">
        <f t="shared" si="22"/>
        <v>200190-94 yearsGR113-009</v>
      </c>
    </row>
    <row r="1456" spans="2:11" x14ac:dyDescent="0.35">
      <c r="B1456">
        <v>2001</v>
      </c>
      <c r="C1456">
        <v>2001</v>
      </c>
      <c r="D1456" s="1" t="s">
        <v>410</v>
      </c>
      <c r="E1456" s="1" t="s">
        <v>411</v>
      </c>
      <c r="F1456" t="s">
        <v>323</v>
      </c>
      <c r="G1456" t="s">
        <v>322</v>
      </c>
      <c r="H1456">
        <v>3001</v>
      </c>
      <c r="I1456" t="s">
        <v>409</v>
      </c>
      <c r="J1456" t="s">
        <v>409</v>
      </c>
      <c r="K1456" s="2" t="str">
        <f t="shared" si="22"/>
        <v>200190-94 yearsGR113-010</v>
      </c>
    </row>
    <row r="1457" spans="2:11" x14ac:dyDescent="0.35">
      <c r="B1457">
        <v>2001</v>
      </c>
      <c r="C1457">
        <v>2001</v>
      </c>
      <c r="D1457" s="1" t="s">
        <v>410</v>
      </c>
      <c r="E1457" s="1" t="s">
        <v>411</v>
      </c>
      <c r="F1457" t="s">
        <v>343</v>
      </c>
      <c r="G1457" t="s">
        <v>342</v>
      </c>
      <c r="H1457">
        <v>2</v>
      </c>
      <c r="I1457" t="s">
        <v>409</v>
      </c>
      <c r="J1457" t="s">
        <v>409</v>
      </c>
      <c r="K1457" s="2" t="str">
        <f t="shared" si="22"/>
        <v>200190-94 yearsGR113-011</v>
      </c>
    </row>
    <row r="1458" spans="2:11" x14ac:dyDescent="0.35">
      <c r="B1458">
        <v>2001</v>
      </c>
      <c r="C1458">
        <v>2001</v>
      </c>
      <c r="D1458" s="1" t="s">
        <v>410</v>
      </c>
      <c r="E1458" s="1" t="s">
        <v>411</v>
      </c>
      <c r="F1458" t="s">
        <v>321</v>
      </c>
      <c r="G1458" t="s">
        <v>320</v>
      </c>
      <c r="H1458">
        <v>41</v>
      </c>
      <c r="I1458" t="s">
        <v>409</v>
      </c>
      <c r="J1458" t="s">
        <v>409</v>
      </c>
      <c r="K1458" s="2" t="str">
        <f t="shared" si="22"/>
        <v>200190-94 yearsGR113-015</v>
      </c>
    </row>
    <row r="1459" spans="2:11" x14ac:dyDescent="0.35">
      <c r="B1459">
        <v>2001</v>
      </c>
      <c r="C1459">
        <v>2001</v>
      </c>
      <c r="D1459" s="1" t="s">
        <v>410</v>
      </c>
      <c r="E1459" s="1" t="s">
        <v>411</v>
      </c>
      <c r="F1459" t="s">
        <v>319</v>
      </c>
      <c r="G1459" t="s">
        <v>318</v>
      </c>
      <c r="H1459">
        <v>3</v>
      </c>
      <c r="I1459" t="s">
        <v>409</v>
      </c>
      <c r="J1459" t="s">
        <v>409</v>
      </c>
      <c r="K1459" s="2" t="str">
        <f t="shared" si="22"/>
        <v>200190-94 yearsGR113-016</v>
      </c>
    </row>
    <row r="1460" spans="2:11" x14ac:dyDescent="0.35">
      <c r="B1460">
        <v>2001</v>
      </c>
      <c r="C1460">
        <v>2001</v>
      </c>
      <c r="D1460" s="1" t="s">
        <v>410</v>
      </c>
      <c r="E1460" s="1" t="s">
        <v>411</v>
      </c>
      <c r="F1460" t="s">
        <v>317</v>
      </c>
      <c r="G1460" t="s">
        <v>316</v>
      </c>
      <c r="H1460">
        <v>288</v>
      </c>
      <c r="I1460" t="s">
        <v>409</v>
      </c>
      <c r="J1460" t="s">
        <v>409</v>
      </c>
      <c r="K1460" s="2" t="str">
        <f t="shared" si="22"/>
        <v>200190-94 yearsGR113-018</v>
      </c>
    </row>
    <row r="1461" spans="2:11" x14ac:dyDescent="0.35">
      <c r="B1461">
        <v>2001</v>
      </c>
      <c r="C1461">
        <v>2001</v>
      </c>
      <c r="D1461" s="1" t="s">
        <v>410</v>
      </c>
      <c r="E1461" s="1" t="s">
        <v>411</v>
      </c>
      <c r="F1461" t="s">
        <v>315</v>
      </c>
      <c r="G1461" t="s">
        <v>314</v>
      </c>
      <c r="H1461">
        <v>21660</v>
      </c>
      <c r="I1461" t="s">
        <v>409</v>
      </c>
      <c r="J1461" t="s">
        <v>409</v>
      </c>
      <c r="K1461" s="2" t="str">
        <f t="shared" si="22"/>
        <v>200190-94 yearsGR113-019</v>
      </c>
    </row>
    <row r="1462" spans="2:11" x14ac:dyDescent="0.35">
      <c r="B1462">
        <v>2001</v>
      </c>
      <c r="C1462">
        <v>2001</v>
      </c>
      <c r="D1462" s="1" t="s">
        <v>410</v>
      </c>
      <c r="E1462" s="1" t="s">
        <v>411</v>
      </c>
      <c r="F1462" t="s">
        <v>313</v>
      </c>
      <c r="G1462" t="s">
        <v>312</v>
      </c>
      <c r="H1462">
        <v>240</v>
      </c>
      <c r="I1462" t="s">
        <v>409</v>
      </c>
      <c r="J1462" t="s">
        <v>409</v>
      </c>
      <c r="K1462" s="2" t="str">
        <f t="shared" si="22"/>
        <v>200190-94 yearsGR113-020</v>
      </c>
    </row>
    <row r="1463" spans="2:11" x14ac:dyDescent="0.35">
      <c r="B1463">
        <v>2001</v>
      </c>
      <c r="C1463">
        <v>2001</v>
      </c>
      <c r="D1463" s="1" t="s">
        <v>410</v>
      </c>
      <c r="E1463" s="1" t="s">
        <v>411</v>
      </c>
      <c r="F1463" t="s">
        <v>311</v>
      </c>
      <c r="G1463" t="s">
        <v>310</v>
      </c>
      <c r="H1463">
        <v>317</v>
      </c>
      <c r="I1463" t="s">
        <v>409</v>
      </c>
      <c r="J1463" t="s">
        <v>409</v>
      </c>
      <c r="K1463" s="2" t="str">
        <f t="shared" si="22"/>
        <v>200190-94 yearsGR113-021</v>
      </c>
    </row>
    <row r="1464" spans="2:11" x14ac:dyDescent="0.35">
      <c r="B1464">
        <v>2001</v>
      </c>
      <c r="C1464">
        <v>2001</v>
      </c>
      <c r="D1464" s="1" t="s">
        <v>410</v>
      </c>
      <c r="E1464" s="1" t="s">
        <v>411</v>
      </c>
      <c r="F1464" t="s">
        <v>309</v>
      </c>
      <c r="G1464" t="s">
        <v>308</v>
      </c>
      <c r="H1464">
        <v>620</v>
      </c>
      <c r="I1464" t="s">
        <v>409</v>
      </c>
      <c r="J1464" t="s">
        <v>409</v>
      </c>
      <c r="K1464" s="2" t="str">
        <f t="shared" si="22"/>
        <v>200190-94 yearsGR113-022</v>
      </c>
    </row>
    <row r="1465" spans="2:11" x14ac:dyDescent="0.35">
      <c r="B1465">
        <v>2001</v>
      </c>
      <c r="C1465">
        <v>2001</v>
      </c>
      <c r="D1465" s="1" t="s">
        <v>410</v>
      </c>
      <c r="E1465" s="1" t="s">
        <v>411</v>
      </c>
      <c r="F1465" t="s">
        <v>307</v>
      </c>
      <c r="G1465" t="s">
        <v>306</v>
      </c>
      <c r="H1465">
        <v>3482</v>
      </c>
      <c r="I1465" t="s">
        <v>409</v>
      </c>
      <c r="J1465" t="s">
        <v>409</v>
      </c>
      <c r="K1465" s="2" t="str">
        <f t="shared" si="22"/>
        <v>200190-94 yearsGR113-023</v>
      </c>
    </row>
    <row r="1466" spans="2:11" x14ac:dyDescent="0.35">
      <c r="B1466">
        <v>2001</v>
      </c>
      <c r="C1466">
        <v>2001</v>
      </c>
      <c r="D1466" s="1" t="s">
        <v>410</v>
      </c>
      <c r="E1466" s="1" t="s">
        <v>411</v>
      </c>
      <c r="F1466" t="s">
        <v>305</v>
      </c>
      <c r="G1466" t="s">
        <v>304</v>
      </c>
      <c r="H1466">
        <v>386</v>
      </c>
      <c r="I1466" t="s">
        <v>409</v>
      </c>
      <c r="J1466" t="s">
        <v>409</v>
      </c>
      <c r="K1466" s="2" t="str">
        <f t="shared" si="22"/>
        <v>200190-94 yearsGR113-024</v>
      </c>
    </row>
    <row r="1467" spans="2:11" x14ac:dyDescent="0.35">
      <c r="B1467">
        <v>2001</v>
      </c>
      <c r="C1467">
        <v>2001</v>
      </c>
      <c r="D1467" s="1" t="s">
        <v>410</v>
      </c>
      <c r="E1467" s="1" t="s">
        <v>411</v>
      </c>
      <c r="F1467" t="s">
        <v>303</v>
      </c>
      <c r="G1467" t="s">
        <v>302</v>
      </c>
      <c r="H1467">
        <v>1214</v>
      </c>
      <c r="I1467" t="s">
        <v>409</v>
      </c>
      <c r="J1467" t="s">
        <v>409</v>
      </c>
      <c r="K1467" s="2" t="str">
        <f t="shared" si="22"/>
        <v>200190-94 yearsGR113-025</v>
      </c>
    </row>
    <row r="1468" spans="2:11" x14ac:dyDescent="0.35">
      <c r="B1468">
        <v>2001</v>
      </c>
      <c r="C1468">
        <v>2001</v>
      </c>
      <c r="D1468" s="1" t="s">
        <v>410</v>
      </c>
      <c r="E1468" s="1" t="s">
        <v>411</v>
      </c>
      <c r="F1468" t="s">
        <v>301</v>
      </c>
      <c r="G1468" t="s">
        <v>300</v>
      </c>
      <c r="H1468">
        <v>74</v>
      </c>
      <c r="I1468" t="s">
        <v>409</v>
      </c>
      <c r="J1468" t="s">
        <v>409</v>
      </c>
      <c r="K1468" s="2" t="str">
        <f t="shared" si="22"/>
        <v>200190-94 yearsGR113-026</v>
      </c>
    </row>
    <row r="1469" spans="2:11" x14ac:dyDescent="0.35">
      <c r="B1469">
        <v>2001</v>
      </c>
      <c r="C1469">
        <v>2001</v>
      </c>
      <c r="D1469" s="1" t="s">
        <v>410</v>
      </c>
      <c r="E1469" s="1" t="s">
        <v>411</v>
      </c>
      <c r="F1469" t="s">
        <v>299</v>
      </c>
      <c r="G1469" t="s">
        <v>298</v>
      </c>
      <c r="H1469">
        <v>3064</v>
      </c>
      <c r="I1469" t="s">
        <v>409</v>
      </c>
      <c r="J1469" t="s">
        <v>409</v>
      </c>
      <c r="K1469" s="2" t="str">
        <f t="shared" si="22"/>
        <v>200190-94 yearsGR113-027</v>
      </c>
    </row>
    <row r="1470" spans="2:11" x14ac:dyDescent="0.35">
      <c r="B1470">
        <v>2001</v>
      </c>
      <c r="C1470">
        <v>2001</v>
      </c>
      <c r="D1470" s="1" t="s">
        <v>410</v>
      </c>
      <c r="E1470" s="1" t="s">
        <v>411</v>
      </c>
      <c r="F1470" t="s">
        <v>297</v>
      </c>
      <c r="G1470" t="s">
        <v>296</v>
      </c>
      <c r="H1470">
        <v>213</v>
      </c>
      <c r="I1470" t="s">
        <v>409</v>
      </c>
      <c r="J1470" t="s">
        <v>409</v>
      </c>
      <c r="K1470" s="2" t="str">
        <f t="shared" si="22"/>
        <v>200190-94 yearsGR113-028</v>
      </c>
    </row>
    <row r="1471" spans="2:11" x14ac:dyDescent="0.35">
      <c r="B1471">
        <v>2001</v>
      </c>
      <c r="C1471">
        <v>2001</v>
      </c>
      <c r="D1471" s="1" t="s">
        <v>410</v>
      </c>
      <c r="E1471" s="1" t="s">
        <v>411</v>
      </c>
      <c r="F1471" t="s">
        <v>295</v>
      </c>
      <c r="G1471" t="s">
        <v>294</v>
      </c>
      <c r="H1471">
        <v>1848</v>
      </c>
      <c r="I1471" t="s">
        <v>409</v>
      </c>
      <c r="J1471" t="s">
        <v>409</v>
      </c>
      <c r="K1471" s="2" t="str">
        <f t="shared" si="22"/>
        <v>200190-94 yearsGR113-029</v>
      </c>
    </row>
    <row r="1472" spans="2:11" x14ac:dyDescent="0.35">
      <c r="B1472">
        <v>2001</v>
      </c>
      <c r="C1472">
        <v>2001</v>
      </c>
      <c r="D1472" s="1" t="s">
        <v>410</v>
      </c>
      <c r="E1472" s="1" t="s">
        <v>411</v>
      </c>
      <c r="F1472" t="s">
        <v>293</v>
      </c>
      <c r="G1472" t="s">
        <v>292</v>
      </c>
      <c r="H1472">
        <v>90</v>
      </c>
      <c r="I1472" t="s">
        <v>409</v>
      </c>
      <c r="J1472" t="s">
        <v>409</v>
      </c>
      <c r="K1472" s="2" t="str">
        <f t="shared" si="22"/>
        <v>200190-94 yearsGR113-030</v>
      </c>
    </row>
    <row r="1473" spans="2:11" x14ac:dyDescent="0.35">
      <c r="B1473">
        <v>2001</v>
      </c>
      <c r="C1473">
        <v>2001</v>
      </c>
      <c r="D1473" s="1" t="s">
        <v>410</v>
      </c>
      <c r="E1473" s="1" t="s">
        <v>411</v>
      </c>
      <c r="F1473" t="s">
        <v>291</v>
      </c>
      <c r="G1473" t="s">
        <v>290</v>
      </c>
      <c r="H1473">
        <v>312</v>
      </c>
      <c r="I1473" t="s">
        <v>409</v>
      </c>
      <c r="J1473" t="s">
        <v>409</v>
      </c>
      <c r="K1473" s="2" t="str">
        <f t="shared" si="22"/>
        <v>200190-94 yearsGR113-031</v>
      </c>
    </row>
    <row r="1474" spans="2:11" x14ac:dyDescent="0.35">
      <c r="B1474">
        <v>2001</v>
      </c>
      <c r="C1474">
        <v>2001</v>
      </c>
      <c r="D1474" s="1" t="s">
        <v>410</v>
      </c>
      <c r="E1474" s="1" t="s">
        <v>411</v>
      </c>
      <c r="F1474" t="s">
        <v>289</v>
      </c>
      <c r="G1474" t="s">
        <v>288</v>
      </c>
      <c r="H1474">
        <v>451</v>
      </c>
      <c r="I1474" t="s">
        <v>409</v>
      </c>
      <c r="J1474" t="s">
        <v>409</v>
      </c>
      <c r="K1474" s="2" t="str">
        <f t="shared" si="22"/>
        <v>200190-94 yearsGR113-032</v>
      </c>
    </row>
    <row r="1475" spans="2:11" x14ac:dyDescent="0.35">
      <c r="B1475">
        <v>2001</v>
      </c>
      <c r="C1475">
        <v>2001</v>
      </c>
      <c r="D1475" s="1" t="s">
        <v>410</v>
      </c>
      <c r="E1475" s="1" t="s">
        <v>411</v>
      </c>
      <c r="F1475" t="s">
        <v>287</v>
      </c>
      <c r="G1475" t="s">
        <v>286</v>
      </c>
      <c r="H1475">
        <v>2575</v>
      </c>
      <c r="I1475" t="s">
        <v>409</v>
      </c>
      <c r="J1475" t="s">
        <v>409</v>
      </c>
      <c r="K1475" s="2" t="str">
        <f t="shared" ref="K1475:K1538" si="23">C1475&amp;D1475&amp;G1475</f>
        <v>200190-94 yearsGR113-033</v>
      </c>
    </row>
    <row r="1476" spans="2:11" x14ac:dyDescent="0.35">
      <c r="B1476">
        <v>2001</v>
      </c>
      <c r="C1476">
        <v>2001</v>
      </c>
      <c r="D1476" s="1" t="s">
        <v>410</v>
      </c>
      <c r="E1476" s="1" t="s">
        <v>411</v>
      </c>
      <c r="F1476" t="s">
        <v>285</v>
      </c>
      <c r="G1476" t="s">
        <v>284</v>
      </c>
      <c r="H1476">
        <v>390</v>
      </c>
      <c r="I1476" t="s">
        <v>409</v>
      </c>
      <c r="J1476" t="s">
        <v>409</v>
      </c>
      <c r="K1476" s="2" t="str">
        <f t="shared" si="23"/>
        <v>200190-94 yearsGR113-034</v>
      </c>
    </row>
    <row r="1477" spans="2:11" x14ac:dyDescent="0.35">
      <c r="B1477">
        <v>2001</v>
      </c>
      <c r="C1477">
        <v>2001</v>
      </c>
      <c r="D1477" s="1" t="s">
        <v>410</v>
      </c>
      <c r="E1477" s="1" t="s">
        <v>411</v>
      </c>
      <c r="F1477" t="s">
        <v>283</v>
      </c>
      <c r="G1477" t="s">
        <v>282</v>
      </c>
      <c r="H1477">
        <v>864</v>
      </c>
      <c r="I1477" t="s">
        <v>409</v>
      </c>
      <c r="J1477" t="s">
        <v>409</v>
      </c>
      <c r="K1477" s="2" t="str">
        <f t="shared" si="23"/>
        <v>200190-94 yearsGR113-035</v>
      </c>
    </row>
    <row r="1478" spans="2:11" x14ac:dyDescent="0.35">
      <c r="B1478">
        <v>2001</v>
      </c>
      <c r="C1478">
        <v>2001</v>
      </c>
      <c r="D1478" s="1" t="s">
        <v>410</v>
      </c>
      <c r="E1478" s="1" t="s">
        <v>411</v>
      </c>
      <c r="F1478" t="s">
        <v>281</v>
      </c>
      <c r="G1478" t="s">
        <v>280</v>
      </c>
      <c r="H1478">
        <v>157</v>
      </c>
      <c r="I1478" t="s">
        <v>409</v>
      </c>
      <c r="J1478" t="s">
        <v>409</v>
      </c>
      <c r="K1478" s="2" t="str">
        <f t="shared" si="23"/>
        <v>200190-94 yearsGR113-036</v>
      </c>
    </row>
    <row r="1479" spans="2:11" x14ac:dyDescent="0.35">
      <c r="B1479">
        <v>2001</v>
      </c>
      <c r="C1479">
        <v>2001</v>
      </c>
      <c r="D1479" s="1" t="s">
        <v>410</v>
      </c>
      <c r="E1479" s="1" t="s">
        <v>411</v>
      </c>
      <c r="F1479" t="s">
        <v>279</v>
      </c>
      <c r="G1479" t="s">
        <v>278</v>
      </c>
      <c r="H1479">
        <v>2344</v>
      </c>
      <c r="I1479" t="s">
        <v>409</v>
      </c>
      <c r="J1479" t="s">
        <v>409</v>
      </c>
      <c r="K1479" s="2" t="str">
        <f t="shared" si="23"/>
        <v>200190-94 yearsGR113-037</v>
      </c>
    </row>
    <row r="1480" spans="2:11" x14ac:dyDescent="0.35">
      <c r="B1480">
        <v>2001</v>
      </c>
      <c r="C1480">
        <v>2001</v>
      </c>
      <c r="D1480" s="1" t="s">
        <v>410</v>
      </c>
      <c r="E1480" s="1" t="s">
        <v>411</v>
      </c>
      <c r="F1480" t="s">
        <v>277</v>
      </c>
      <c r="G1480" t="s">
        <v>276</v>
      </c>
      <c r="H1480">
        <v>24</v>
      </c>
      <c r="I1480" t="s">
        <v>409</v>
      </c>
      <c r="J1480" t="s">
        <v>409</v>
      </c>
      <c r="K1480" s="2" t="str">
        <f t="shared" si="23"/>
        <v>200190-94 yearsGR113-038</v>
      </c>
    </row>
    <row r="1481" spans="2:11" x14ac:dyDescent="0.35">
      <c r="B1481">
        <v>2001</v>
      </c>
      <c r="C1481">
        <v>2001</v>
      </c>
      <c r="D1481" s="1" t="s">
        <v>410</v>
      </c>
      <c r="E1481" s="1" t="s">
        <v>411</v>
      </c>
      <c r="F1481" t="s">
        <v>275</v>
      </c>
      <c r="G1481" t="s">
        <v>274</v>
      </c>
      <c r="H1481">
        <v>904</v>
      </c>
      <c r="I1481" t="s">
        <v>409</v>
      </c>
      <c r="J1481" t="s">
        <v>409</v>
      </c>
      <c r="K1481" s="2" t="str">
        <f t="shared" si="23"/>
        <v>200190-94 yearsGR113-039</v>
      </c>
    </row>
    <row r="1482" spans="2:11" x14ac:dyDescent="0.35">
      <c r="B1482">
        <v>2001</v>
      </c>
      <c r="C1482">
        <v>2001</v>
      </c>
      <c r="D1482" s="1" t="s">
        <v>410</v>
      </c>
      <c r="E1482" s="1" t="s">
        <v>411</v>
      </c>
      <c r="F1482" t="s">
        <v>273</v>
      </c>
      <c r="G1482" t="s">
        <v>272</v>
      </c>
      <c r="H1482">
        <v>1008</v>
      </c>
      <c r="I1482" t="s">
        <v>409</v>
      </c>
      <c r="J1482" t="s">
        <v>409</v>
      </c>
      <c r="K1482" s="2" t="str">
        <f t="shared" si="23"/>
        <v>200190-94 yearsGR113-040</v>
      </c>
    </row>
    <row r="1483" spans="2:11" x14ac:dyDescent="0.35">
      <c r="B1483">
        <v>2001</v>
      </c>
      <c r="C1483">
        <v>2001</v>
      </c>
      <c r="D1483" s="1" t="s">
        <v>410</v>
      </c>
      <c r="E1483" s="1" t="s">
        <v>411</v>
      </c>
      <c r="F1483" t="s">
        <v>271</v>
      </c>
      <c r="G1483" t="s">
        <v>270</v>
      </c>
      <c r="H1483">
        <v>400</v>
      </c>
      <c r="I1483" t="s">
        <v>409</v>
      </c>
      <c r="J1483" t="s">
        <v>409</v>
      </c>
      <c r="K1483" s="2" t="str">
        <f t="shared" si="23"/>
        <v>200190-94 yearsGR113-041</v>
      </c>
    </row>
    <row r="1484" spans="2:11" x14ac:dyDescent="0.35">
      <c r="B1484">
        <v>2001</v>
      </c>
      <c r="C1484">
        <v>2001</v>
      </c>
      <c r="D1484" s="1" t="s">
        <v>410</v>
      </c>
      <c r="E1484" s="1" t="s">
        <v>411</v>
      </c>
      <c r="F1484" t="s">
        <v>269</v>
      </c>
      <c r="G1484" t="s">
        <v>268</v>
      </c>
      <c r="H1484">
        <v>8</v>
      </c>
      <c r="I1484" t="s">
        <v>409</v>
      </c>
      <c r="J1484" t="s">
        <v>409</v>
      </c>
      <c r="K1484" s="2" t="str">
        <f t="shared" si="23"/>
        <v>200190-94 yearsGR113-042</v>
      </c>
    </row>
    <row r="1485" spans="2:11" x14ac:dyDescent="0.35">
      <c r="B1485">
        <v>2001</v>
      </c>
      <c r="C1485">
        <v>2001</v>
      </c>
      <c r="D1485" s="1" t="s">
        <v>410</v>
      </c>
      <c r="E1485" s="1" t="s">
        <v>411</v>
      </c>
      <c r="F1485" t="s">
        <v>267</v>
      </c>
      <c r="G1485" t="s">
        <v>266</v>
      </c>
      <c r="H1485">
        <v>3019</v>
      </c>
      <c r="I1485" t="s">
        <v>409</v>
      </c>
      <c r="J1485" t="s">
        <v>409</v>
      </c>
      <c r="K1485" s="2" t="str">
        <f t="shared" si="23"/>
        <v>200190-94 yearsGR113-043</v>
      </c>
    </row>
    <row r="1486" spans="2:11" x14ac:dyDescent="0.35">
      <c r="B1486">
        <v>2001</v>
      </c>
      <c r="C1486">
        <v>2001</v>
      </c>
      <c r="D1486" s="1" t="s">
        <v>410</v>
      </c>
      <c r="E1486" s="1" t="s">
        <v>411</v>
      </c>
      <c r="F1486" t="s">
        <v>265</v>
      </c>
      <c r="G1486" t="s">
        <v>264</v>
      </c>
      <c r="H1486">
        <v>1141</v>
      </c>
      <c r="I1486" t="s">
        <v>409</v>
      </c>
      <c r="J1486" t="s">
        <v>409</v>
      </c>
      <c r="K1486" s="2" t="str">
        <f t="shared" si="23"/>
        <v>200190-94 yearsGR113-044</v>
      </c>
    </row>
    <row r="1487" spans="2:11" x14ac:dyDescent="0.35">
      <c r="B1487">
        <v>2001</v>
      </c>
      <c r="C1487">
        <v>2001</v>
      </c>
      <c r="D1487" s="1" t="s">
        <v>410</v>
      </c>
      <c r="E1487" s="1" t="s">
        <v>411</v>
      </c>
      <c r="F1487" t="s">
        <v>263</v>
      </c>
      <c r="G1487" t="s">
        <v>262</v>
      </c>
      <c r="H1487">
        <v>659</v>
      </c>
      <c r="I1487" t="s">
        <v>409</v>
      </c>
      <c r="J1487" t="s">
        <v>409</v>
      </c>
      <c r="K1487" s="2" t="str">
        <f t="shared" si="23"/>
        <v>200190-94 yearsGR113-045</v>
      </c>
    </row>
    <row r="1488" spans="2:11" x14ac:dyDescent="0.35">
      <c r="B1488">
        <v>2001</v>
      </c>
      <c r="C1488">
        <v>2001</v>
      </c>
      <c r="D1488" s="1" t="s">
        <v>410</v>
      </c>
      <c r="E1488" s="1" t="s">
        <v>411</v>
      </c>
      <c r="F1488" t="s">
        <v>261</v>
      </c>
      <c r="G1488" t="s">
        <v>260</v>
      </c>
      <c r="H1488">
        <v>4259</v>
      </c>
      <c r="I1488" t="s">
        <v>409</v>
      </c>
      <c r="J1488" t="s">
        <v>409</v>
      </c>
      <c r="K1488" s="2" t="str">
        <f t="shared" si="23"/>
        <v>200190-94 yearsGR113-046</v>
      </c>
    </row>
    <row r="1489" spans="2:11" x14ac:dyDescent="0.35">
      <c r="B1489">
        <v>2001</v>
      </c>
      <c r="C1489">
        <v>2001</v>
      </c>
      <c r="D1489" s="1" t="s">
        <v>410</v>
      </c>
      <c r="E1489" s="1" t="s">
        <v>411</v>
      </c>
      <c r="F1489" t="s">
        <v>259</v>
      </c>
      <c r="G1489" t="s">
        <v>258</v>
      </c>
      <c r="H1489">
        <v>684</v>
      </c>
      <c r="I1489" t="s">
        <v>409</v>
      </c>
      <c r="J1489" t="s">
        <v>409</v>
      </c>
      <c r="K1489" s="2" t="str">
        <f t="shared" si="23"/>
        <v>200190-94 yearsGR113-047</v>
      </c>
    </row>
    <row r="1490" spans="2:11" x14ac:dyDescent="0.35">
      <c r="B1490">
        <v>2001</v>
      </c>
      <c r="C1490">
        <v>2001</v>
      </c>
      <c r="D1490" s="1" t="s">
        <v>410</v>
      </c>
      <c r="E1490" s="1" t="s">
        <v>411</v>
      </c>
      <c r="F1490" t="s">
        <v>257</v>
      </c>
      <c r="G1490" t="s">
        <v>256</v>
      </c>
      <c r="H1490">
        <v>643</v>
      </c>
      <c r="I1490" t="s">
        <v>409</v>
      </c>
      <c r="J1490" t="s">
        <v>409</v>
      </c>
      <c r="K1490" s="2" t="str">
        <f t="shared" si="23"/>
        <v>200190-94 yearsGR113-048</v>
      </c>
    </row>
    <row r="1491" spans="2:11" x14ac:dyDescent="0.35">
      <c r="B1491">
        <v>2001</v>
      </c>
      <c r="C1491">
        <v>2001</v>
      </c>
      <c r="D1491" s="1" t="s">
        <v>410</v>
      </c>
      <c r="E1491" s="1" t="s">
        <v>411</v>
      </c>
      <c r="F1491" t="s">
        <v>255</v>
      </c>
      <c r="G1491" t="s">
        <v>254</v>
      </c>
      <c r="H1491">
        <v>41</v>
      </c>
      <c r="I1491" t="s">
        <v>409</v>
      </c>
      <c r="J1491" t="s">
        <v>409</v>
      </c>
      <c r="K1491" s="2" t="str">
        <f t="shared" si="23"/>
        <v>200190-94 yearsGR113-049</v>
      </c>
    </row>
    <row r="1492" spans="2:11" x14ac:dyDescent="0.35">
      <c r="B1492">
        <v>2001</v>
      </c>
      <c r="C1492">
        <v>2001</v>
      </c>
      <c r="D1492" s="1" t="s">
        <v>410</v>
      </c>
      <c r="E1492" s="1" t="s">
        <v>411</v>
      </c>
      <c r="F1492" t="s">
        <v>253</v>
      </c>
      <c r="G1492" t="s">
        <v>252</v>
      </c>
      <c r="H1492">
        <v>12</v>
      </c>
      <c r="I1492" t="s">
        <v>409</v>
      </c>
      <c r="J1492" t="s">
        <v>409</v>
      </c>
      <c r="K1492" s="2" t="str">
        <f t="shared" si="23"/>
        <v>200190-94 yearsGR113-050</v>
      </c>
    </row>
    <row r="1493" spans="2:11" x14ac:dyDescent="0.35">
      <c r="B1493">
        <v>2001</v>
      </c>
      <c r="C1493">
        <v>2001</v>
      </c>
      <c r="D1493" s="1" t="s">
        <v>410</v>
      </c>
      <c r="E1493" s="1" t="s">
        <v>411</v>
      </c>
      <c r="F1493" t="s">
        <v>251</v>
      </c>
      <c r="G1493" t="s">
        <v>250</v>
      </c>
      <c r="H1493">
        <v>1655</v>
      </c>
      <c r="I1493" t="s">
        <v>409</v>
      </c>
      <c r="J1493" t="s">
        <v>409</v>
      </c>
      <c r="K1493" s="2" t="str">
        <f t="shared" si="23"/>
        <v>200190-94 yearsGR113-051</v>
      </c>
    </row>
    <row r="1494" spans="2:11" x14ac:dyDescent="0.35">
      <c r="B1494">
        <v>2001</v>
      </c>
      <c r="C1494">
        <v>2001</v>
      </c>
      <c r="D1494" s="1" t="s">
        <v>410</v>
      </c>
      <c r="E1494" s="1" t="s">
        <v>411</v>
      </c>
      <c r="F1494" t="s">
        <v>249</v>
      </c>
      <c r="G1494" t="s">
        <v>248</v>
      </c>
      <c r="H1494">
        <v>11168</v>
      </c>
      <c r="I1494" t="s">
        <v>409</v>
      </c>
      <c r="J1494" t="s">
        <v>409</v>
      </c>
      <c r="K1494" s="2" t="str">
        <f t="shared" si="23"/>
        <v>200190-94 yearsGR113-052</v>
      </c>
    </row>
    <row r="1495" spans="2:11" x14ac:dyDescent="0.35">
      <c r="B1495">
        <v>2001</v>
      </c>
      <c r="C1495">
        <v>2001</v>
      </c>
      <c r="D1495" s="1" t="s">
        <v>410</v>
      </c>
      <c r="E1495" s="1" t="s">
        <v>411</v>
      </c>
      <c r="F1495" t="s">
        <v>247</v>
      </c>
      <c r="G1495" t="s">
        <v>246</v>
      </c>
      <c r="H1495">
        <v>116097</v>
      </c>
      <c r="I1495" t="s">
        <v>409</v>
      </c>
      <c r="J1495" t="s">
        <v>409</v>
      </c>
      <c r="K1495" s="2" t="str">
        <f t="shared" si="23"/>
        <v>200190-94 yearsGR113-053</v>
      </c>
    </row>
    <row r="1496" spans="2:11" x14ac:dyDescent="0.35">
      <c r="B1496">
        <v>2001</v>
      </c>
      <c r="C1496">
        <v>2001</v>
      </c>
      <c r="D1496" s="1" t="s">
        <v>410</v>
      </c>
      <c r="E1496" s="1" t="s">
        <v>411</v>
      </c>
      <c r="F1496" t="s">
        <v>245</v>
      </c>
      <c r="G1496" t="s">
        <v>244</v>
      </c>
      <c r="H1496">
        <v>85878</v>
      </c>
      <c r="I1496" t="s">
        <v>409</v>
      </c>
      <c r="J1496" t="s">
        <v>409</v>
      </c>
      <c r="K1496" s="2" t="str">
        <f t="shared" si="23"/>
        <v>200190-94 yearsGR113-054</v>
      </c>
    </row>
    <row r="1497" spans="2:11" x14ac:dyDescent="0.35">
      <c r="B1497">
        <v>2001</v>
      </c>
      <c r="C1497">
        <v>2001</v>
      </c>
      <c r="D1497" s="1" t="s">
        <v>410</v>
      </c>
      <c r="E1497" s="1" t="s">
        <v>411</v>
      </c>
      <c r="F1497" t="s">
        <v>243</v>
      </c>
      <c r="G1497" t="s">
        <v>242</v>
      </c>
      <c r="H1497">
        <v>235</v>
      </c>
      <c r="I1497" t="s">
        <v>409</v>
      </c>
      <c r="J1497" t="s">
        <v>409</v>
      </c>
      <c r="K1497" s="2" t="str">
        <f t="shared" si="23"/>
        <v>200190-94 yearsGR113-055</v>
      </c>
    </row>
    <row r="1498" spans="2:11" x14ac:dyDescent="0.35">
      <c r="B1498">
        <v>2001</v>
      </c>
      <c r="C1498">
        <v>2001</v>
      </c>
      <c r="D1498" s="1" t="s">
        <v>410</v>
      </c>
      <c r="E1498" s="1" t="s">
        <v>411</v>
      </c>
      <c r="F1498" t="s">
        <v>241</v>
      </c>
      <c r="G1498" t="s">
        <v>240</v>
      </c>
      <c r="H1498">
        <v>2958</v>
      </c>
      <c r="I1498" t="s">
        <v>409</v>
      </c>
      <c r="J1498" t="s">
        <v>409</v>
      </c>
      <c r="K1498" s="2" t="str">
        <f t="shared" si="23"/>
        <v>200190-94 yearsGR113-056</v>
      </c>
    </row>
    <row r="1499" spans="2:11" x14ac:dyDescent="0.35">
      <c r="B1499">
        <v>2001</v>
      </c>
      <c r="C1499">
        <v>2001</v>
      </c>
      <c r="D1499" s="1" t="s">
        <v>410</v>
      </c>
      <c r="E1499" s="1" t="s">
        <v>411</v>
      </c>
      <c r="F1499" t="s">
        <v>239</v>
      </c>
      <c r="G1499" t="s">
        <v>238</v>
      </c>
      <c r="H1499">
        <v>348</v>
      </c>
      <c r="I1499" t="s">
        <v>409</v>
      </c>
      <c r="J1499" t="s">
        <v>409</v>
      </c>
      <c r="K1499" s="2" t="str">
        <f t="shared" si="23"/>
        <v>200190-94 yearsGR113-057</v>
      </c>
    </row>
    <row r="1500" spans="2:11" x14ac:dyDescent="0.35">
      <c r="B1500">
        <v>2001</v>
      </c>
      <c r="C1500">
        <v>2001</v>
      </c>
      <c r="D1500" s="1" t="s">
        <v>410</v>
      </c>
      <c r="E1500" s="1" t="s">
        <v>411</v>
      </c>
      <c r="F1500" t="s">
        <v>237</v>
      </c>
      <c r="G1500" t="s">
        <v>236</v>
      </c>
      <c r="H1500">
        <v>59558</v>
      </c>
      <c r="I1500" t="s">
        <v>409</v>
      </c>
      <c r="J1500" t="s">
        <v>409</v>
      </c>
      <c r="K1500" s="2" t="str">
        <f t="shared" si="23"/>
        <v>200190-94 yearsGR113-058</v>
      </c>
    </row>
    <row r="1501" spans="2:11" x14ac:dyDescent="0.35">
      <c r="B1501">
        <v>2001</v>
      </c>
      <c r="C1501">
        <v>2001</v>
      </c>
      <c r="D1501" s="1" t="s">
        <v>410</v>
      </c>
      <c r="E1501" s="1" t="s">
        <v>411</v>
      </c>
      <c r="F1501" t="s">
        <v>235</v>
      </c>
      <c r="G1501" t="s">
        <v>234</v>
      </c>
      <c r="H1501">
        <v>18525</v>
      </c>
      <c r="I1501" t="s">
        <v>409</v>
      </c>
      <c r="J1501" t="s">
        <v>409</v>
      </c>
      <c r="K1501" s="2" t="str">
        <f t="shared" si="23"/>
        <v>200190-94 yearsGR113-059</v>
      </c>
    </row>
    <row r="1502" spans="2:11" x14ac:dyDescent="0.35">
      <c r="B1502">
        <v>2001</v>
      </c>
      <c r="C1502">
        <v>2001</v>
      </c>
      <c r="D1502" s="1" t="s">
        <v>410</v>
      </c>
      <c r="E1502" s="1" t="s">
        <v>411</v>
      </c>
      <c r="F1502" t="s">
        <v>233</v>
      </c>
      <c r="G1502" t="s">
        <v>232</v>
      </c>
      <c r="H1502">
        <v>317</v>
      </c>
      <c r="I1502" t="s">
        <v>409</v>
      </c>
      <c r="J1502" t="s">
        <v>409</v>
      </c>
      <c r="K1502" s="2" t="str">
        <f t="shared" si="23"/>
        <v>200190-94 yearsGR113-060</v>
      </c>
    </row>
    <row r="1503" spans="2:11" x14ac:dyDescent="0.35">
      <c r="B1503">
        <v>2001</v>
      </c>
      <c r="C1503">
        <v>2001</v>
      </c>
      <c r="D1503" s="1" t="s">
        <v>410</v>
      </c>
      <c r="E1503" s="1" t="s">
        <v>411</v>
      </c>
      <c r="F1503" t="s">
        <v>231</v>
      </c>
      <c r="G1503" t="s">
        <v>230</v>
      </c>
      <c r="H1503">
        <v>40716</v>
      </c>
      <c r="I1503" t="s">
        <v>409</v>
      </c>
      <c r="J1503" t="s">
        <v>409</v>
      </c>
      <c r="K1503" s="2" t="str">
        <f t="shared" si="23"/>
        <v>200190-94 yearsGR113-061</v>
      </c>
    </row>
    <row r="1504" spans="2:11" x14ac:dyDescent="0.35">
      <c r="B1504">
        <v>2001</v>
      </c>
      <c r="C1504">
        <v>2001</v>
      </c>
      <c r="D1504" s="1" t="s">
        <v>410</v>
      </c>
      <c r="E1504" s="1" t="s">
        <v>411</v>
      </c>
      <c r="F1504" t="s">
        <v>229</v>
      </c>
      <c r="G1504" t="s">
        <v>228</v>
      </c>
      <c r="H1504">
        <v>7556</v>
      </c>
      <c r="I1504" t="s">
        <v>409</v>
      </c>
      <c r="J1504" t="s">
        <v>409</v>
      </c>
      <c r="K1504" s="2" t="str">
        <f t="shared" si="23"/>
        <v>200190-94 yearsGR113-062</v>
      </c>
    </row>
    <row r="1505" spans="2:11" x14ac:dyDescent="0.35">
      <c r="B1505">
        <v>2001</v>
      </c>
      <c r="C1505">
        <v>2001</v>
      </c>
      <c r="D1505" s="1" t="s">
        <v>410</v>
      </c>
      <c r="E1505" s="1" t="s">
        <v>411</v>
      </c>
      <c r="F1505" t="s">
        <v>227</v>
      </c>
      <c r="G1505" t="s">
        <v>226</v>
      </c>
      <c r="H1505">
        <v>33160</v>
      </c>
      <c r="I1505" t="s">
        <v>409</v>
      </c>
      <c r="J1505" t="s">
        <v>409</v>
      </c>
      <c r="K1505" s="2" t="str">
        <f t="shared" si="23"/>
        <v>200190-94 yearsGR113-063</v>
      </c>
    </row>
    <row r="1506" spans="2:11" x14ac:dyDescent="0.35">
      <c r="B1506">
        <v>2001</v>
      </c>
      <c r="C1506">
        <v>2001</v>
      </c>
      <c r="D1506" s="1" t="s">
        <v>410</v>
      </c>
      <c r="E1506" s="1" t="s">
        <v>411</v>
      </c>
      <c r="F1506" t="s">
        <v>225</v>
      </c>
      <c r="G1506" t="s">
        <v>224</v>
      </c>
      <c r="H1506">
        <v>22779</v>
      </c>
      <c r="I1506" t="s">
        <v>409</v>
      </c>
      <c r="J1506" t="s">
        <v>409</v>
      </c>
      <c r="K1506" s="2" t="str">
        <f t="shared" si="23"/>
        <v>200190-94 yearsGR113-064</v>
      </c>
    </row>
    <row r="1507" spans="2:11" x14ac:dyDescent="0.35">
      <c r="B1507">
        <v>2001</v>
      </c>
      <c r="C1507">
        <v>2001</v>
      </c>
      <c r="D1507" s="1" t="s">
        <v>410</v>
      </c>
      <c r="E1507" s="1" t="s">
        <v>411</v>
      </c>
      <c r="F1507" t="s">
        <v>223</v>
      </c>
      <c r="G1507" t="s">
        <v>222</v>
      </c>
      <c r="H1507">
        <v>30</v>
      </c>
      <c r="I1507" t="s">
        <v>409</v>
      </c>
      <c r="J1507" t="s">
        <v>409</v>
      </c>
      <c r="K1507" s="2" t="str">
        <f t="shared" si="23"/>
        <v>200190-94 yearsGR113-065</v>
      </c>
    </row>
    <row r="1508" spans="2:11" x14ac:dyDescent="0.35">
      <c r="B1508">
        <v>2001</v>
      </c>
      <c r="C1508">
        <v>2001</v>
      </c>
      <c r="D1508" s="1" t="s">
        <v>410</v>
      </c>
      <c r="E1508" s="1" t="s">
        <v>411</v>
      </c>
      <c r="F1508" t="s">
        <v>221</v>
      </c>
      <c r="G1508" t="s">
        <v>220</v>
      </c>
      <c r="H1508">
        <v>28</v>
      </c>
      <c r="I1508" t="s">
        <v>409</v>
      </c>
      <c r="J1508" t="s">
        <v>409</v>
      </c>
      <c r="K1508" s="2" t="str">
        <f t="shared" si="23"/>
        <v>200190-94 yearsGR113-066</v>
      </c>
    </row>
    <row r="1509" spans="2:11" x14ac:dyDescent="0.35">
      <c r="B1509">
        <v>2001</v>
      </c>
      <c r="C1509">
        <v>2001</v>
      </c>
      <c r="D1509" s="1" t="s">
        <v>410</v>
      </c>
      <c r="E1509" s="1" t="s">
        <v>411</v>
      </c>
      <c r="F1509" t="s">
        <v>219</v>
      </c>
      <c r="G1509" t="s">
        <v>218</v>
      </c>
      <c r="H1509">
        <v>10735</v>
      </c>
      <c r="I1509" t="s">
        <v>409</v>
      </c>
      <c r="J1509" t="s">
        <v>409</v>
      </c>
      <c r="K1509" s="2" t="str">
        <f t="shared" si="23"/>
        <v>200190-94 yearsGR113-067</v>
      </c>
    </row>
    <row r="1510" spans="2:11" x14ac:dyDescent="0.35">
      <c r="B1510">
        <v>2001</v>
      </c>
      <c r="C1510">
        <v>2001</v>
      </c>
      <c r="D1510" s="1" t="s">
        <v>410</v>
      </c>
      <c r="E1510" s="1" t="s">
        <v>411</v>
      </c>
      <c r="F1510" t="s">
        <v>217</v>
      </c>
      <c r="G1510" t="s">
        <v>216</v>
      </c>
      <c r="H1510">
        <v>11986</v>
      </c>
      <c r="I1510" t="s">
        <v>409</v>
      </c>
      <c r="J1510" t="s">
        <v>409</v>
      </c>
      <c r="K1510" s="2" t="str">
        <f t="shared" si="23"/>
        <v>200190-94 yearsGR113-068</v>
      </c>
    </row>
    <row r="1511" spans="2:11" x14ac:dyDescent="0.35">
      <c r="B1511">
        <v>2001</v>
      </c>
      <c r="C1511">
        <v>2001</v>
      </c>
      <c r="D1511" s="1" t="s">
        <v>410</v>
      </c>
      <c r="E1511" s="1" t="s">
        <v>411</v>
      </c>
      <c r="F1511" t="s">
        <v>215</v>
      </c>
      <c r="G1511" t="s">
        <v>214</v>
      </c>
      <c r="H1511">
        <v>2573</v>
      </c>
      <c r="I1511" t="s">
        <v>409</v>
      </c>
      <c r="J1511" t="s">
        <v>409</v>
      </c>
      <c r="K1511" s="2" t="str">
        <f t="shared" si="23"/>
        <v>200190-94 yearsGR113-069</v>
      </c>
    </row>
    <row r="1512" spans="2:11" x14ac:dyDescent="0.35">
      <c r="B1512">
        <v>2001</v>
      </c>
      <c r="C1512">
        <v>2001</v>
      </c>
      <c r="D1512" s="1" t="s">
        <v>410</v>
      </c>
      <c r="E1512" s="1" t="s">
        <v>411</v>
      </c>
      <c r="F1512" t="s">
        <v>213</v>
      </c>
      <c r="G1512" t="s">
        <v>212</v>
      </c>
      <c r="H1512">
        <v>22650</v>
      </c>
      <c r="I1512" t="s">
        <v>409</v>
      </c>
      <c r="J1512" t="s">
        <v>409</v>
      </c>
      <c r="K1512" s="2" t="str">
        <f t="shared" si="23"/>
        <v>200190-94 yearsGR113-070</v>
      </c>
    </row>
    <row r="1513" spans="2:11" x14ac:dyDescent="0.35">
      <c r="B1513">
        <v>2001</v>
      </c>
      <c r="C1513">
        <v>2001</v>
      </c>
      <c r="D1513" s="1" t="s">
        <v>410</v>
      </c>
      <c r="E1513" s="1" t="s">
        <v>411</v>
      </c>
      <c r="F1513" t="s">
        <v>211</v>
      </c>
      <c r="G1513" t="s">
        <v>210</v>
      </c>
      <c r="H1513">
        <v>2786</v>
      </c>
      <c r="I1513" t="s">
        <v>409</v>
      </c>
      <c r="J1513" t="s">
        <v>409</v>
      </c>
      <c r="K1513" s="2" t="str">
        <f t="shared" si="23"/>
        <v>200190-94 yearsGR113-071</v>
      </c>
    </row>
    <row r="1514" spans="2:11" x14ac:dyDescent="0.35">
      <c r="B1514">
        <v>2001</v>
      </c>
      <c r="C1514">
        <v>2001</v>
      </c>
      <c r="D1514" s="1" t="s">
        <v>410</v>
      </c>
      <c r="E1514" s="1" t="s">
        <v>411</v>
      </c>
      <c r="F1514" t="s">
        <v>209</v>
      </c>
      <c r="G1514" t="s">
        <v>208</v>
      </c>
      <c r="H1514">
        <v>2210</v>
      </c>
      <c r="I1514" t="s">
        <v>409</v>
      </c>
      <c r="J1514" t="s">
        <v>409</v>
      </c>
      <c r="K1514" s="2" t="str">
        <f t="shared" si="23"/>
        <v>200190-94 yearsGR113-072</v>
      </c>
    </row>
    <row r="1515" spans="2:11" x14ac:dyDescent="0.35">
      <c r="B1515">
        <v>2001</v>
      </c>
      <c r="C1515">
        <v>2001</v>
      </c>
      <c r="D1515" s="1" t="s">
        <v>410</v>
      </c>
      <c r="E1515" s="1" t="s">
        <v>411</v>
      </c>
      <c r="F1515" t="s">
        <v>207</v>
      </c>
      <c r="G1515" t="s">
        <v>206</v>
      </c>
      <c r="H1515">
        <v>1022</v>
      </c>
      <c r="I1515" t="s">
        <v>409</v>
      </c>
      <c r="J1515" t="s">
        <v>409</v>
      </c>
      <c r="K1515" s="2" t="str">
        <f t="shared" si="23"/>
        <v>200190-94 yearsGR113-073</v>
      </c>
    </row>
    <row r="1516" spans="2:11" x14ac:dyDescent="0.35">
      <c r="B1516">
        <v>2001</v>
      </c>
      <c r="C1516">
        <v>2001</v>
      </c>
      <c r="D1516" s="1" t="s">
        <v>410</v>
      </c>
      <c r="E1516" s="1" t="s">
        <v>411</v>
      </c>
      <c r="F1516" t="s">
        <v>205</v>
      </c>
      <c r="G1516" t="s">
        <v>204</v>
      </c>
      <c r="H1516">
        <v>1188</v>
      </c>
      <c r="I1516" t="s">
        <v>409</v>
      </c>
      <c r="J1516" t="s">
        <v>409</v>
      </c>
      <c r="K1516" s="2" t="str">
        <f t="shared" si="23"/>
        <v>200190-94 yearsGR113-074</v>
      </c>
    </row>
    <row r="1517" spans="2:11" x14ac:dyDescent="0.35">
      <c r="B1517">
        <v>2001</v>
      </c>
      <c r="C1517">
        <v>2001</v>
      </c>
      <c r="D1517" s="1" t="s">
        <v>410</v>
      </c>
      <c r="E1517" s="1" t="s">
        <v>411</v>
      </c>
      <c r="F1517" t="s">
        <v>203</v>
      </c>
      <c r="G1517" t="s">
        <v>202</v>
      </c>
      <c r="H1517">
        <v>414</v>
      </c>
      <c r="I1517" t="s">
        <v>409</v>
      </c>
      <c r="J1517" t="s">
        <v>409</v>
      </c>
      <c r="K1517" s="2" t="str">
        <f t="shared" si="23"/>
        <v>200190-94 yearsGR113-075</v>
      </c>
    </row>
    <row r="1518" spans="2:11" x14ac:dyDescent="0.35">
      <c r="B1518">
        <v>2001</v>
      </c>
      <c r="C1518">
        <v>2001</v>
      </c>
      <c r="D1518" s="1" t="s">
        <v>410</v>
      </c>
      <c r="E1518" s="1" t="s">
        <v>411</v>
      </c>
      <c r="F1518" t="s">
        <v>201</v>
      </c>
      <c r="G1518" t="s">
        <v>200</v>
      </c>
      <c r="H1518">
        <v>10692</v>
      </c>
      <c r="I1518" t="s">
        <v>409</v>
      </c>
      <c r="J1518" t="s">
        <v>409</v>
      </c>
      <c r="K1518" s="2" t="str">
        <f t="shared" si="23"/>
        <v>200190-94 yearsGR113-076</v>
      </c>
    </row>
    <row r="1519" spans="2:11" x14ac:dyDescent="0.35">
      <c r="B1519">
        <v>2001</v>
      </c>
      <c r="C1519">
        <v>2001</v>
      </c>
      <c r="D1519" s="1" t="s">
        <v>410</v>
      </c>
      <c r="E1519" s="1" t="s">
        <v>411</v>
      </c>
      <c r="F1519" t="s">
        <v>199</v>
      </c>
      <c r="G1519" t="s">
        <v>198</v>
      </c>
      <c r="H1519">
        <v>39</v>
      </c>
      <c r="I1519" t="s">
        <v>409</v>
      </c>
      <c r="J1519" t="s">
        <v>409</v>
      </c>
      <c r="K1519" s="2" t="str">
        <f t="shared" si="23"/>
        <v>200190-94 yearsGR113-077</v>
      </c>
    </row>
    <row r="1520" spans="2:11" x14ac:dyDescent="0.35">
      <c r="B1520">
        <v>2001</v>
      </c>
      <c r="C1520">
        <v>2001</v>
      </c>
      <c r="D1520" s="1" t="s">
        <v>410</v>
      </c>
      <c r="E1520" s="1" t="s">
        <v>411</v>
      </c>
      <c r="F1520" t="s">
        <v>197</v>
      </c>
      <c r="G1520" t="s">
        <v>196</v>
      </c>
      <c r="H1520">
        <v>10653</v>
      </c>
      <c r="I1520" t="s">
        <v>409</v>
      </c>
      <c r="J1520" t="s">
        <v>409</v>
      </c>
      <c r="K1520" s="2" t="str">
        <f t="shared" si="23"/>
        <v>200190-94 yearsGR113-078</v>
      </c>
    </row>
    <row r="1521" spans="2:11" x14ac:dyDescent="0.35">
      <c r="B1521">
        <v>2001</v>
      </c>
      <c r="C1521">
        <v>2001</v>
      </c>
      <c r="D1521" s="1" t="s">
        <v>410</v>
      </c>
      <c r="E1521" s="1" t="s">
        <v>411</v>
      </c>
      <c r="F1521" t="s">
        <v>195</v>
      </c>
      <c r="G1521" t="s">
        <v>194</v>
      </c>
      <c r="H1521">
        <v>55</v>
      </c>
      <c r="I1521" t="s">
        <v>409</v>
      </c>
      <c r="J1521" t="s">
        <v>409</v>
      </c>
      <c r="K1521" s="2" t="str">
        <f t="shared" si="23"/>
        <v>200190-94 yearsGR113-079</v>
      </c>
    </row>
    <row r="1522" spans="2:11" x14ac:dyDescent="0.35">
      <c r="B1522">
        <v>2001</v>
      </c>
      <c r="C1522">
        <v>2001</v>
      </c>
      <c r="D1522" s="1" t="s">
        <v>410</v>
      </c>
      <c r="E1522" s="1" t="s">
        <v>411</v>
      </c>
      <c r="F1522" t="s">
        <v>193</v>
      </c>
      <c r="G1522" t="s">
        <v>192</v>
      </c>
      <c r="H1522">
        <v>36</v>
      </c>
      <c r="I1522" t="s">
        <v>409</v>
      </c>
      <c r="J1522" t="s">
        <v>409</v>
      </c>
      <c r="K1522" s="2" t="str">
        <f t="shared" si="23"/>
        <v>200190-94 yearsGR113-080</v>
      </c>
    </row>
    <row r="1523" spans="2:11" x14ac:dyDescent="0.35">
      <c r="B1523">
        <v>2001</v>
      </c>
      <c r="C1523">
        <v>2001</v>
      </c>
      <c r="D1523" s="1" t="s">
        <v>410</v>
      </c>
      <c r="E1523" s="1" t="s">
        <v>411</v>
      </c>
      <c r="F1523" t="s">
        <v>191</v>
      </c>
      <c r="G1523" t="s">
        <v>190</v>
      </c>
      <c r="H1523">
        <v>19</v>
      </c>
      <c r="I1523" t="s">
        <v>409</v>
      </c>
      <c r="J1523" t="s">
        <v>409</v>
      </c>
      <c r="K1523" s="2" t="str">
        <f t="shared" si="23"/>
        <v>200190-94 yearsGR113-081</v>
      </c>
    </row>
    <row r="1524" spans="2:11" x14ac:dyDescent="0.35">
      <c r="B1524">
        <v>2001</v>
      </c>
      <c r="C1524">
        <v>2001</v>
      </c>
      <c r="D1524" s="1" t="s">
        <v>410</v>
      </c>
      <c r="E1524" s="1" t="s">
        <v>411</v>
      </c>
      <c r="F1524" t="s">
        <v>189</v>
      </c>
      <c r="G1524" t="s">
        <v>188</v>
      </c>
      <c r="H1524">
        <v>8125</v>
      </c>
      <c r="I1524" t="s">
        <v>409</v>
      </c>
      <c r="J1524" t="s">
        <v>409</v>
      </c>
      <c r="K1524" s="2" t="str">
        <f t="shared" si="23"/>
        <v>200190-94 yearsGR113-082</v>
      </c>
    </row>
    <row r="1525" spans="2:11" x14ac:dyDescent="0.35">
      <c r="B1525">
        <v>2001</v>
      </c>
      <c r="C1525">
        <v>2001</v>
      </c>
      <c r="D1525" s="1" t="s">
        <v>410</v>
      </c>
      <c r="E1525" s="1" t="s">
        <v>411</v>
      </c>
      <c r="F1525" t="s">
        <v>187</v>
      </c>
      <c r="G1525" t="s">
        <v>186</v>
      </c>
      <c r="H1525">
        <v>123</v>
      </c>
      <c r="I1525" t="s">
        <v>409</v>
      </c>
      <c r="J1525" t="s">
        <v>409</v>
      </c>
      <c r="K1525" s="2" t="str">
        <f t="shared" si="23"/>
        <v>200190-94 yearsGR113-083</v>
      </c>
    </row>
    <row r="1526" spans="2:11" x14ac:dyDescent="0.35">
      <c r="B1526">
        <v>2001</v>
      </c>
      <c r="C1526">
        <v>2001</v>
      </c>
      <c r="D1526" s="1" t="s">
        <v>410</v>
      </c>
      <c r="E1526" s="1" t="s">
        <v>411</v>
      </c>
      <c r="F1526" t="s">
        <v>185</v>
      </c>
      <c r="G1526" t="s">
        <v>184</v>
      </c>
      <c r="H1526">
        <v>727</v>
      </c>
      <c r="I1526" t="s">
        <v>409</v>
      </c>
      <c r="J1526" t="s">
        <v>409</v>
      </c>
      <c r="K1526" s="2" t="str">
        <f t="shared" si="23"/>
        <v>200190-94 yearsGR113-084</v>
      </c>
    </row>
    <row r="1527" spans="2:11" x14ac:dyDescent="0.35">
      <c r="B1527">
        <v>2001</v>
      </c>
      <c r="C1527">
        <v>2001</v>
      </c>
      <c r="D1527" s="1" t="s">
        <v>410</v>
      </c>
      <c r="E1527" s="1" t="s">
        <v>411</v>
      </c>
      <c r="F1527" t="s">
        <v>183</v>
      </c>
      <c r="G1527" t="s">
        <v>182</v>
      </c>
      <c r="H1527">
        <v>239</v>
      </c>
      <c r="I1527" t="s">
        <v>409</v>
      </c>
      <c r="J1527" t="s">
        <v>409</v>
      </c>
      <c r="K1527" s="2" t="str">
        <f t="shared" si="23"/>
        <v>200190-94 yearsGR113-085</v>
      </c>
    </row>
    <row r="1528" spans="2:11" x14ac:dyDescent="0.35">
      <c r="B1528">
        <v>2001</v>
      </c>
      <c r="C1528">
        <v>2001</v>
      </c>
      <c r="D1528" s="1" t="s">
        <v>410</v>
      </c>
      <c r="E1528" s="1" t="s">
        <v>411</v>
      </c>
      <c r="F1528" t="s">
        <v>181</v>
      </c>
      <c r="G1528" t="s">
        <v>180</v>
      </c>
      <c r="H1528">
        <v>7036</v>
      </c>
      <c r="I1528" t="s">
        <v>409</v>
      </c>
      <c r="J1528" t="s">
        <v>409</v>
      </c>
      <c r="K1528" s="2" t="str">
        <f t="shared" si="23"/>
        <v>200190-94 yearsGR113-086</v>
      </c>
    </row>
    <row r="1529" spans="2:11" x14ac:dyDescent="0.35">
      <c r="B1529">
        <v>2001</v>
      </c>
      <c r="C1529">
        <v>2001</v>
      </c>
      <c r="D1529" s="1" t="s">
        <v>410</v>
      </c>
      <c r="E1529" s="1" t="s">
        <v>411</v>
      </c>
      <c r="F1529" t="s">
        <v>179</v>
      </c>
      <c r="G1529" t="s">
        <v>178</v>
      </c>
      <c r="H1529">
        <v>66</v>
      </c>
      <c r="I1529" t="s">
        <v>409</v>
      </c>
      <c r="J1529" t="s">
        <v>409</v>
      </c>
      <c r="K1529" s="2" t="str">
        <f t="shared" si="23"/>
        <v>200190-94 yearsGR113-087</v>
      </c>
    </row>
    <row r="1530" spans="2:11" x14ac:dyDescent="0.35">
      <c r="B1530">
        <v>2001</v>
      </c>
      <c r="C1530">
        <v>2001</v>
      </c>
      <c r="D1530" s="1" t="s">
        <v>410</v>
      </c>
      <c r="E1530" s="1" t="s">
        <v>411</v>
      </c>
      <c r="F1530" t="s">
        <v>177</v>
      </c>
      <c r="G1530" t="s">
        <v>176</v>
      </c>
      <c r="H1530">
        <v>2960</v>
      </c>
      <c r="I1530" t="s">
        <v>409</v>
      </c>
      <c r="J1530" t="s">
        <v>409</v>
      </c>
      <c r="K1530" s="2" t="str">
        <f t="shared" si="23"/>
        <v>200190-94 yearsGR113-088</v>
      </c>
    </row>
    <row r="1531" spans="2:11" x14ac:dyDescent="0.35">
      <c r="B1531">
        <v>2001</v>
      </c>
      <c r="C1531">
        <v>2001</v>
      </c>
      <c r="D1531" s="1" t="s">
        <v>410</v>
      </c>
      <c r="E1531" s="1" t="s">
        <v>411</v>
      </c>
      <c r="F1531" t="s">
        <v>175</v>
      </c>
      <c r="G1531" t="s">
        <v>174</v>
      </c>
      <c r="H1531">
        <v>1895</v>
      </c>
      <c r="I1531" t="s">
        <v>409</v>
      </c>
      <c r="J1531" t="s">
        <v>409</v>
      </c>
      <c r="K1531" s="2" t="str">
        <f t="shared" si="23"/>
        <v>200190-94 yearsGR113-089</v>
      </c>
    </row>
    <row r="1532" spans="2:11" x14ac:dyDescent="0.35">
      <c r="B1532">
        <v>2001</v>
      </c>
      <c r="C1532">
        <v>2001</v>
      </c>
      <c r="D1532" s="1" t="s">
        <v>410</v>
      </c>
      <c r="E1532" s="1" t="s">
        <v>411</v>
      </c>
      <c r="F1532" t="s">
        <v>173</v>
      </c>
      <c r="G1532" t="s">
        <v>172</v>
      </c>
      <c r="H1532">
        <v>458</v>
      </c>
      <c r="I1532" t="s">
        <v>409</v>
      </c>
      <c r="J1532" t="s">
        <v>409</v>
      </c>
      <c r="K1532" s="2" t="str">
        <f t="shared" si="23"/>
        <v>200190-94 yearsGR113-090</v>
      </c>
    </row>
    <row r="1533" spans="2:11" x14ac:dyDescent="0.35">
      <c r="B1533">
        <v>2001</v>
      </c>
      <c r="C1533">
        <v>2001</v>
      </c>
      <c r="D1533" s="1" t="s">
        <v>410</v>
      </c>
      <c r="E1533" s="1" t="s">
        <v>411</v>
      </c>
      <c r="F1533" t="s">
        <v>171</v>
      </c>
      <c r="G1533" t="s">
        <v>170</v>
      </c>
      <c r="H1533">
        <v>30</v>
      </c>
      <c r="I1533" t="s">
        <v>409</v>
      </c>
      <c r="J1533" t="s">
        <v>409</v>
      </c>
      <c r="K1533" s="2" t="str">
        <f t="shared" si="23"/>
        <v>200190-94 yearsGR113-091</v>
      </c>
    </row>
    <row r="1534" spans="2:11" x14ac:dyDescent="0.35">
      <c r="B1534">
        <v>2001</v>
      </c>
      <c r="C1534">
        <v>2001</v>
      </c>
      <c r="D1534" s="1" t="s">
        <v>410</v>
      </c>
      <c r="E1534" s="1" t="s">
        <v>411</v>
      </c>
      <c r="F1534" t="s">
        <v>169</v>
      </c>
      <c r="G1534" t="s">
        <v>168</v>
      </c>
      <c r="H1534">
        <v>190</v>
      </c>
      <c r="I1534" t="s">
        <v>409</v>
      </c>
      <c r="J1534" t="s">
        <v>409</v>
      </c>
      <c r="K1534" s="2" t="str">
        <f t="shared" si="23"/>
        <v>200190-94 yearsGR113-092</v>
      </c>
    </row>
    <row r="1535" spans="2:11" x14ac:dyDescent="0.35">
      <c r="B1535">
        <v>2001</v>
      </c>
      <c r="C1535">
        <v>2001</v>
      </c>
      <c r="D1535" s="1" t="s">
        <v>410</v>
      </c>
      <c r="E1535" s="1" t="s">
        <v>411</v>
      </c>
      <c r="F1535" t="s">
        <v>167</v>
      </c>
      <c r="G1535" t="s">
        <v>166</v>
      </c>
      <c r="H1535">
        <v>221</v>
      </c>
      <c r="I1535" t="s">
        <v>409</v>
      </c>
      <c r="J1535" t="s">
        <v>409</v>
      </c>
      <c r="K1535" s="2" t="str">
        <f t="shared" si="23"/>
        <v>200190-94 yearsGR113-093</v>
      </c>
    </row>
    <row r="1536" spans="2:11" x14ac:dyDescent="0.35">
      <c r="B1536">
        <v>2001</v>
      </c>
      <c r="C1536">
        <v>2001</v>
      </c>
      <c r="D1536" s="1" t="s">
        <v>410</v>
      </c>
      <c r="E1536" s="1" t="s">
        <v>411</v>
      </c>
      <c r="F1536" t="s">
        <v>165</v>
      </c>
      <c r="G1536" t="s">
        <v>164</v>
      </c>
      <c r="H1536">
        <v>12</v>
      </c>
      <c r="I1536" t="s">
        <v>409</v>
      </c>
      <c r="J1536" t="s">
        <v>409</v>
      </c>
      <c r="K1536" s="2" t="str">
        <f t="shared" si="23"/>
        <v>200190-94 yearsGR113-094</v>
      </c>
    </row>
    <row r="1537" spans="2:11" x14ac:dyDescent="0.35">
      <c r="B1537">
        <v>2001</v>
      </c>
      <c r="C1537">
        <v>2001</v>
      </c>
      <c r="D1537" s="1" t="s">
        <v>410</v>
      </c>
      <c r="E1537" s="1" t="s">
        <v>411</v>
      </c>
      <c r="F1537" t="s">
        <v>163</v>
      </c>
      <c r="G1537" t="s">
        <v>162</v>
      </c>
      <c r="H1537">
        <v>209</v>
      </c>
      <c r="I1537" t="s">
        <v>409</v>
      </c>
      <c r="J1537" t="s">
        <v>409</v>
      </c>
      <c r="K1537" s="2" t="str">
        <f t="shared" si="23"/>
        <v>200190-94 yearsGR113-095</v>
      </c>
    </row>
    <row r="1538" spans="2:11" x14ac:dyDescent="0.35">
      <c r="B1538">
        <v>2001</v>
      </c>
      <c r="C1538">
        <v>2001</v>
      </c>
      <c r="D1538" s="1" t="s">
        <v>410</v>
      </c>
      <c r="E1538" s="1" t="s">
        <v>411</v>
      </c>
      <c r="F1538" t="s">
        <v>161</v>
      </c>
      <c r="G1538" t="s">
        <v>160</v>
      </c>
      <c r="H1538">
        <v>364</v>
      </c>
      <c r="I1538" t="s">
        <v>409</v>
      </c>
      <c r="J1538" t="s">
        <v>409</v>
      </c>
      <c r="K1538" s="2" t="str">
        <f t="shared" si="23"/>
        <v>200190-94 yearsGR113-096</v>
      </c>
    </row>
    <row r="1539" spans="2:11" x14ac:dyDescent="0.35">
      <c r="B1539">
        <v>2001</v>
      </c>
      <c r="C1539">
        <v>2001</v>
      </c>
      <c r="D1539" s="1" t="s">
        <v>410</v>
      </c>
      <c r="E1539" s="1" t="s">
        <v>411</v>
      </c>
      <c r="F1539" t="s">
        <v>159</v>
      </c>
      <c r="G1539" t="s">
        <v>158</v>
      </c>
      <c r="H1539">
        <v>4225</v>
      </c>
      <c r="I1539" t="s">
        <v>409</v>
      </c>
      <c r="J1539" t="s">
        <v>409</v>
      </c>
      <c r="K1539" s="2" t="str">
        <f t="shared" ref="K1539:K1602" si="24">C1539&amp;D1539&amp;G1539</f>
        <v>200190-94 yearsGR113-097</v>
      </c>
    </row>
    <row r="1540" spans="2:11" x14ac:dyDescent="0.35">
      <c r="B1540">
        <v>2001</v>
      </c>
      <c r="C1540">
        <v>2001</v>
      </c>
      <c r="D1540" s="1" t="s">
        <v>410</v>
      </c>
      <c r="E1540" s="1" t="s">
        <v>411</v>
      </c>
      <c r="F1540" t="s">
        <v>157</v>
      </c>
      <c r="G1540" t="s">
        <v>156</v>
      </c>
      <c r="H1540">
        <v>12</v>
      </c>
      <c r="I1540" t="s">
        <v>409</v>
      </c>
      <c r="J1540" t="s">
        <v>409</v>
      </c>
      <c r="K1540" s="2" t="str">
        <f t="shared" si="24"/>
        <v>200190-94 yearsGR113-098</v>
      </c>
    </row>
    <row r="1541" spans="2:11" x14ac:dyDescent="0.35">
      <c r="B1541">
        <v>2001</v>
      </c>
      <c r="C1541">
        <v>2001</v>
      </c>
      <c r="D1541" s="1" t="s">
        <v>410</v>
      </c>
      <c r="E1541" s="1" t="s">
        <v>411</v>
      </c>
      <c r="F1541" t="s">
        <v>155</v>
      </c>
      <c r="G1541" t="s">
        <v>154</v>
      </c>
      <c r="H1541">
        <v>38</v>
      </c>
      <c r="I1541" t="s">
        <v>409</v>
      </c>
      <c r="J1541" t="s">
        <v>409</v>
      </c>
      <c r="K1541" s="2" t="str">
        <f t="shared" si="24"/>
        <v>200190-94 yearsGR113-099</v>
      </c>
    </row>
    <row r="1542" spans="2:11" x14ac:dyDescent="0.35">
      <c r="B1542">
        <v>2001</v>
      </c>
      <c r="C1542">
        <v>2001</v>
      </c>
      <c r="D1542" s="1" t="s">
        <v>410</v>
      </c>
      <c r="E1542" s="1" t="s">
        <v>411</v>
      </c>
      <c r="F1542" t="s">
        <v>153</v>
      </c>
      <c r="G1542" t="s">
        <v>152</v>
      </c>
      <c r="H1542">
        <v>4174</v>
      </c>
      <c r="I1542" t="s">
        <v>409</v>
      </c>
      <c r="J1542" t="s">
        <v>409</v>
      </c>
      <c r="K1542" s="2" t="str">
        <f t="shared" si="24"/>
        <v>200190-94 yearsGR113-100</v>
      </c>
    </row>
    <row r="1543" spans="2:11" x14ac:dyDescent="0.35">
      <c r="B1543">
        <v>2001</v>
      </c>
      <c r="C1543">
        <v>2001</v>
      </c>
      <c r="D1543" s="1" t="s">
        <v>410</v>
      </c>
      <c r="E1543" s="1" t="s">
        <v>411</v>
      </c>
      <c r="F1543" t="s">
        <v>151</v>
      </c>
      <c r="G1543" t="s">
        <v>150</v>
      </c>
      <c r="H1543">
        <v>1</v>
      </c>
      <c r="I1543" t="s">
        <v>409</v>
      </c>
      <c r="J1543" t="s">
        <v>409</v>
      </c>
      <c r="K1543" s="2" t="str">
        <f t="shared" si="24"/>
        <v>200190-94 yearsGR113-101</v>
      </c>
    </row>
    <row r="1544" spans="2:11" x14ac:dyDescent="0.35">
      <c r="B1544">
        <v>2001</v>
      </c>
      <c r="C1544">
        <v>2001</v>
      </c>
      <c r="D1544" s="1" t="s">
        <v>410</v>
      </c>
      <c r="E1544" s="1" t="s">
        <v>411</v>
      </c>
      <c r="F1544" t="s">
        <v>149</v>
      </c>
      <c r="G1544" t="s">
        <v>148</v>
      </c>
      <c r="H1544">
        <v>100</v>
      </c>
      <c r="I1544" t="s">
        <v>409</v>
      </c>
      <c r="J1544" t="s">
        <v>409</v>
      </c>
      <c r="K1544" s="2" t="str">
        <f t="shared" si="24"/>
        <v>200190-94 yearsGR113-102</v>
      </c>
    </row>
    <row r="1545" spans="2:11" x14ac:dyDescent="0.35">
      <c r="B1545">
        <v>2001</v>
      </c>
      <c r="C1545">
        <v>2001</v>
      </c>
      <c r="D1545" s="1" t="s">
        <v>410</v>
      </c>
      <c r="E1545" s="1" t="s">
        <v>411</v>
      </c>
      <c r="F1545" t="s">
        <v>351</v>
      </c>
      <c r="G1545" t="s">
        <v>350</v>
      </c>
      <c r="H1545">
        <v>94</v>
      </c>
      <c r="I1545" t="s">
        <v>409</v>
      </c>
      <c r="J1545" t="s">
        <v>409</v>
      </c>
      <c r="K1545" s="2" t="str">
        <f t="shared" si="24"/>
        <v>200190-94 yearsGR113-103</v>
      </c>
    </row>
    <row r="1546" spans="2:11" x14ac:dyDescent="0.35">
      <c r="B1546">
        <v>2001</v>
      </c>
      <c r="C1546">
        <v>2001</v>
      </c>
      <c r="D1546" s="1" t="s">
        <v>410</v>
      </c>
      <c r="E1546" s="1" t="s">
        <v>411</v>
      </c>
      <c r="F1546" t="s">
        <v>147</v>
      </c>
      <c r="G1546" t="s">
        <v>146</v>
      </c>
      <c r="H1546">
        <v>11</v>
      </c>
      <c r="I1546" t="s">
        <v>409</v>
      </c>
      <c r="J1546" t="s">
        <v>409</v>
      </c>
      <c r="K1546" s="2" t="str">
        <f t="shared" si="24"/>
        <v>200190-94 yearsGR113-104</v>
      </c>
    </row>
    <row r="1547" spans="2:11" x14ac:dyDescent="0.35">
      <c r="B1547">
        <v>2001</v>
      </c>
      <c r="C1547">
        <v>2001</v>
      </c>
      <c r="D1547" s="1" t="s">
        <v>410</v>
      </c>
      <c r="E1547" s="1" t="s">
        <v>411</v>
      </c>
      <c r="F1547" t="s">
        <v>145</v>
      </c>
      <c r="G1547" t="s">
        <v>144</v>
      </c>
      <c r="H1547">
        <v>1</v>
      </c>
      <c r="I1547" t="s">
        <v>409</v>
      </c>
      <c r="J1547" t="s">
        <v>409</v>
      </c>
      <c r="K1547" s="2" t="str">
        <f t="shared" si="24"/>
        <v>200190-94 yearsGR113-105</v>
      </c>
    </row>
    <row r="1548" spans="2:11" x14ac:dyDescent="0.35">
      <c r="B1548">
        <v>2001</v>
      </c>
      <c r="C1548">
        <v>2001</v>
      </c>
      <c r="D1548" s="1" t="s">
        <v>410</v>
      </c>
      <c r="E1548" s="1" t="s">
        <v>411</v>
      </c>
      <c r="F1548" t="s">
        <v>143</v>
      </c>
      <c r="G1548" t="s">
        <v>142</v>
      </c>
      <c r="H1548">
        <v>1</v>
      </c>
      <c r="I1548" t="s">
        <v>409</v>
      </c>
      <c r="J1548" t="s">
        <v>409</v>
      </c>
      <c r="K1548" s="2" t="str">
        <f t="shared" si="24"/>
        <v>200190-94 yearsGR113-107</v>
      </c>
    </row>
    <row r="1549" spans="2:11" x14ac:dyDescent="0.35">
      <c r="B1549">
        <v>2001</v>
      </c>
      <c r="C1549">
        <v>2001</v>
      </c>
      <c r="D1549" s="1" t="s">
        <v>410</v>
      </c>
      <c r="E1549" s="1" t="s">
        <v>411</v>
      </c>
      <c r="F1549" t="s">
        <v>141</v>
      </c>
      <c r="G1549" t="s">
        <v>140</v>
      </c>
      <c r="H1549">
        <v>87</v>
      </c>
      <c r="I1549" t="s">
        <v>409</v>
      </c>
      <c r="J1549" t="s">
        <v>409</v>
      </c>
      <c r="K1549" s="2" t="str">
        <f t="shared" si="24"/>
        <v>200190-94 yearsGR113-109</v>
      </c>
    </row>
    <row r="1550" spans="2:11" x14ac:dyDescent="0.35">
      <c r="B1550">
        <v>2001</v>
      </c>
      <c r="C1550">
        <v>2001</v>
      </c>
      <c r="D1550" s="1" t="s">
        <v>410</v>
      </c>
      <c r="E1550" s="1" t="s">
        <v>411</v>
      </c>
      <c r="F1550" t="s">
        <v>139</v>
      </c>
      <c r="G1550" t="s">
        <v>138</v>
      </c>
      <c r="H1550">
        <v>3220</v>
      </c>
      <c r="I1550" t="s">
        <v>409</v>
      </c>
      <c r="J1550" t="s">
        <v>409</v>
      </c>
      <c r="K1550" s="2" t="str">
        <f t="shared" si="24"/>
        <v>200190-94 yearsGR113-110</v>
      </c>
    </row>
    <row r="1551" spans="2:11" x14ac:dyDescent="0.35">
      <c r="B1551">
        <v>2001</v>
      </c>
      <c r="C1551">
        <v>2001</v>
      </c>
      <c r="D1551" s="1" t="s">
        <v>410</v>
      </c>
      <c r="E1551" s="1" t="s">
        <v>411</v>
      </c>
      <c r="F1551" t="s">
        <v>137</v>
      </c>
      <c r="G1551" t="s">
        <v>136</v>
      </c>
      <c r="H1551">
        <v>22714</v>
      </c>
      <c r="I1551" t="s">
        <v>409</v>
      </c>
      <c r="J1551" t="s">
        <v>409</v>
      </c>
      <c r="K1551" s="2" t="str">
        <f t="shared" si="24"/>
        <v>200190-94 yearsGR113-111</v>
      </c>
    </row>
    <row r="1552" spans="2:11" x14ac:dyDescent="0.35">
      <c r="B1552">
        <v>2001</v>
      </c>
      <c r="C1552">
        <v>2001</v>
      </c>
      <c r="D1552" s="1" t="s">
        <v>410</v>
      </c>
      <c r="E1552" s="1" t="s">
        <v>411</v>
      </c>
      <c r="F1552" t="s">
        <v>135</v>
      </c>
      <c r="G1552" t="s">
        <v>134</v>
      </c>
      <c r="H1552">
        <v>4074</v>
      </c>
      <c r="I1552" t="s">
        <v>409</v>
      </c>
      <c r="J1552" t="s">
        <v>409</v>
      </c>
      <c r="K1552" s="2" t="str">
        <f t="shared" si="24"/>
        <v>200190-94 yearsGR113-112</v>
      </c>
    </row>
    <row r="1553" spans="2:11" x14ac:dyDescent="0.35">
      <c r="B1553">
        <v>2001</v>
      </c>
      <c r="C1553">
        <v>2001</v>
      </c>
      <c r="D1553" s="1" t="s">
        <v>410</v>
      </c>
      <c r="E1553" s="1" t="s">
        <v>411</v>
      </c>
      <c r="F1553" t="s">
        <v>133</v>
      </c>
      <c r="G1553" t="s">
        <v>132</v>
      </c>
      <c r="H1553">
        <v>304</v>
      </c>
      <c r="I1553" t="s">
        <v>409</v>
      </c>
      <c r="J1553" t="s">
        <v>409</v>
      </c>
      <c r="K1553" s="2" t="str">
        <f t="shared" si="24"/>
        <v>200190-94 yearsGR113-113</v>
      </c>
    </row>
    <row r="1554" spans="2:11" x14ac:dyDescent="0.35">
      <c r="B1554">
        <v>2001</v>
      </c>
      <c r="C1554">
        <v>2001</v>
      </c>
      <c r="D1554" s="1" t="s">
        <v>410</v>
      </c>
      <c r="E1554" s="1" t="s">
        <v>411</v>
      </c>
      <c r="F1554" t="s">
        <v>131</v>
      </c>
      <c r="G1554" t="s">
        <v>130</v>
      </c>
      <c r="H1554">
        <v>294</v>
      </c>
      <c r="I1554" t="s">
        <v>409</v>
      </c>
      <c r="J1554" t="s">
        <v>409</v>
      </c>
      <c r="K1554" s="2" t="str">
        <f t="shared" si="24"/>
        <v>200190-94 yearsGR113-114</v>
      </c>
    </row>
    <row r="1555" spans="2:11" x14ac:dyDescent="0.35">
      <c r="B1555">
        <v>2001</v>
      </c>
      <c r="C1555">
        <v>2001</v>
      </c>
      <c r="D1555" s="1" t="s">
        <v>410</v>
      </c>
      <c r="E1555" s="1" t="s">
        <v>411</v>
      </c>
      <c r="F1555" t="s">
        <v>129</v>
      </c>
      <c r="G1555" t="s">
        <v>128</v>
      </c>
      <c r="H1555">
        <v>7</v>
      </c>
      <c r="I1555" t="s">
        <v>409</v>
      </c>
      <c r="J1555" t="s">
        <v>409</v>
      </c>
      <c r="K1555" s="2" t="str">
        <f t="shared" si="24"/>
        <v>200190-94 yearsGR113-115</v>
      </c>
    </row>
    <row r="1556" spans="2:11" x14ac:dyDescent="0.35">
      <c r="B1556">
        <v>2001</v>
      </c>
      <c r="C1556">
        <v>2001</v>
      </c>
      <c r="D1556" s="1" t="s">
        <v>410</v>
      </c>
      <c r="E1556" s="1" t="s">
        <v>411</v>
      </c>
      <c r="F1556" t="s">
        <v>127</v>
      </c>
      <c r="G1556" t="s">
        <v>126</v>
      </c>
      <c r="H1556">
        <v>3</v>
      </c>
      <c r="I1556" t="s">
        <v>409</v>
      </c>
      <c r="J1556" t="s">
        <v>409</v>
      </c>
      <c r="K1556" s="2" t="str">
        <f t="shared" si="24"/>
        <v>200190-94 yearsGR113-116</v>
      </c>
    </row>
    <row r="1557" spans="2:11" x14ac:dyDescent="0.35">
      <c r="B1557">
        <v>2001</v>
      </c>
      <c r="C1557">
        <v>2001</v>
      </c>
      <c r="D1557" s="1" t="s">
        <v>410</v>
      </c>
      <c r="E1557" s="1" t="s">
        <v>411</v>
      </c>
      <c r="F1557" t="s">
        <v>125</v>
      </c>
      <c r="G1557" t="s">
        <v>124</v>
      </c>
      <c r="H1557">
        <v>3770</v>
      </c>
      <c r="I1557" t="s">
        <v>409</v>
      </c>
      <c r="J1557" t="s">
        <v>409</v>
      </c>
      <c r="K1557" s="2" t="str">
        <f t="shared" si="24"/>
        <v>200190-94 yearsGR113-117</v>
      </c>
    </row>
    <row r="1558" spans="2:11" x14ac:dyDescent="0.35">
      <c r="B1558">
        <v>2001</v>
      </c>
      <c r="C1558">
        <v>2001</v>
      </c>
      <c r="D1558" s="1" t="s">
        <v>410</v>
      </c>
      <c r="E1558" s="1" t="s">
        <v>411</v>
      </c>
      <c r="F1558" t="s">
        <v>123</v>
      </c>
      <c r="G1558" t="s">
        <v>122</v>
      </c>
      <c r="H1558">
        <v>1850</v>
      </c>
      <c r="I1558" t="s">
        <v>409</v>
      </c>
      <c r="J1558" t="s">
        <v>409</v>
      </c>
      <c r="K1558" s="2" t="str">
        <f t="shared" si="24"/>
        <v>200190-94 yearsGR113-118</v>
      </c>
    </row>
    <row r="1559" spans="2:11" x14ac:dyDescent="0.35">
      <c r="B1559">
        <v>2001</v>
      </c>
      <c r="C1559">
        <v>2001</v>
      </c>
      <c r="D1559" s="1" t="s">
        <v>410</v>
      </c>
      <c r="E1559" s="1" t="s">
        <v>411</v>
      </c>
      <c r="F1559" t="s">
        <v>121</v>
      </c>
      <c r="G1559" t="s">
        <v>120</v>
      </c>
      <c r="H1559">
        <v>2</v>
      </c>
      <c r="I1559" t="s">
        <v>409</v>
      </c>
      <c r="J1559" t="s">
        <v>409</v>
      </c>
      <c r="K1559" s="2" t="str">
        <f t="shared" si="24"/>
        <v>200190-94 yearsGR113-119</v>
      </c>
    </row>
    <row r="1560" spans="2:11" x14ac:dyDescent="0.35">
      <c r="B1560">
        <v>2001</v>
      </c>
      <c r="C1560">
        <v>2001</v>
      </c>
      <c r="D1560" s="1" t="s">
        <v>410</v>
      </c>
      <c r="E1560" s="1" t="s">
        <v>411</v>
      </c>
      <c r="F1560" t="s">
        <v>119</v>
      </c>
      <c r="G1560" t="s">
        <v>118</v>
      </c>
      <c r="H1560">
        <v>15</v>
      </c>
      <c r="I1560" t="s">
        <v>409</v>
      </c>
      <c r="J1560" t="s">
        <v>409</v>
      </c>
      <c r="K1560" s="2" t="str">
        <f t="shared" si="24"/>
        <v>200190-94 yearsGR113-120</v>
      </c>
    </row>
    <row r="1561" spans="2:11" x14ac:dyDescent="0.35">
      <c r="B1561">
        <v>2001</v>
      </c>
      <c r="C1561">
        <v>2001</v>
      </c>
      <c r="D1561" s="1" t="s">
        <v>410</v>
      </c>
      <c r="E1561" s="1" t="s">
        <v>411</v>
      </c>
      <c r="F1561" t="s">
        <v>117</v>
      </c>
      <c r="G1561" t="s">
        <v>116</v>
      </c>
      <c r="H1561">
        <v>72</v>
      </c>
      <c r="I1561" t="s">
        <v>409</v>
      </c>
      <c r="J1561" t="s">
        <v>409</v>
      </c>
      <c r="K1561" s="2" t="str">
        <f t="shared" si="24"/>
        <v>200190-94 yearsGR113-121</v>
      </c>
    </row>
    <row r="1562" spans="2:11" x14ac:dyDescent="0.35">
      <c r="B1562">
        <v>2001</v>
      </c>
      <c r="C1562">
        <v>2001</v>
      </c>
      <c r="D1562" s="1" t="s">
        <v>410</v>
      </c>
      <c r="E1562" s="1" t="s">
        <v>411</v>
      </c>
      <c r="F1562" t="s">
        <v>115</v>
      </c>
      <c r="G1562" t="s">
        <v>114</v>
      </c>
      <c r="H1562">
        <v>47</v>
      </c>
      <c r="I1562" t="s">
        <v>409</v>
      </c>
      <c r="J1562" t="s">
        <v>409</v>
      </c>
      <c r="K1562" s="2" t="str">
        <f t="shared" si="24"/>
        <v>200190-94 yearsGR113-122</v>
      </c>
    </row>
    <row r="1563" spans="2:11" x14ac:dyDescent="0.35">
      <c r="B1563">
        <v>2001</v>
      </c>
      <c r="C1563">
        <v>2001</v>
      </c>
      <c r="D1563" s="1" t="s">
        <v>410</v>
      </c>
      <c r="E1563" s="1" t="s">
        <v>411</v>
      </c>
      <c r="F1563" t="s">
        <v>113</v>
      </c>
      <c r="G1563" t="s">
        <v>112</v>
      </c>
      <c r="H1563">
        <v>1784</v>
      </c>
      <c r="I1563" t="s">
        <v>409</v>
      </c>
      <c r="J1563" t="s">
        <v>409</v>
      </c>
      <c r="K1563" s="2" t="str">
        <f t="shared" si="24"/>
        <v>200190-94 yearsGR113-123</v>
      </c>
    </row>
    <row r="1564" spans="2:11" x14ac:dyDescent="0.35">
      <c r="B1564">
        <v>2001</v>
      </c>
      <c r="C1564">
        <v>2001</v>
      </c>
      <c r="D1564" s="1" t="s">
        <v>410</v>
      </c>
      <c r="E1564" s="1" t="s">
        <v>411</v>
      </c>
      <c r="F1564" t="s">
        <v>111</v>
      </c>
      <c r="G1564" t="s">
        <v>110</v>
      </c>
      <c r="H1564">
        <v>200</v>
      </c>
      <c r="I1564" t="s">
        <v>409</v>
      </c>
      <c r="J1564" t="s">
        <v>409</v>
      </c>
      <c r="K1564" s="2" t="str">
        <f t="shared" si="24"/>
        <v>200190-94 yearsGR113-124</v>
      </c>
    </row>
    <row r="1565" spans="2:11" x14ac:dyDescent="0.35">
      <c r="B1565">
        <v>2001</v>
      </c>
      <c r="C1565">
        <v>2001</v>
      </c>
      <c r="D1565" s="1" t="s">
        <v>410</v>
      </c>
      <c r="E1565" s="1" t="s">
        <v>411</v>
      </c>
      <c r="F1565" t="s">
        <v>109</v>
      </c>
      <c r="G1565" t="s">
        <v>108</v>
      </c>
      <c r="H1565">
        <v>135</v>
      </c>
      <c r="I1565" t="s">
        <v>409</v>
      </c>
      <c r="J1565" t="s">
        <v>409</v>
      </c>
      <c r="K1565" s="2" t="str">
        <f t="shared" si="24"/>
        <v>200190-94 yearsGR113-125</v>
      </c>
    </row>
    <row r="1566" spans="2:11" x14ac:dyDescent="0.35">
      <c r="B1566">
        <v>2001</v>
      </c>
      <c r="C1566">
        <v>2001</v>
      </c>
      <c r="D1566" s="1" t="s">
        <v>410</v>
      </c>
      <c r="E1566" s="1" t="s">
        <v>411</v>
      </c>
      <c r="F1566" t="s">
        <v>107</v>
      </c>
      <c r="G1566" t="s">
        <v>106</v>
      </c>
      <c r="H1566">
        <v>65</v>
      </c>
      <c r="I1566" t="s">
        <v>409</v>
      </c>
      <c r="J1566" t="s">
        <v>409</v>
      </c>
      <c r="K1566" s="2" t="str">
        <f t="shared" si="24"/>
        <v>200190-94 yearsGR113-126</v>
      </c>
    </row>
    <row r="1567" spans="2:11" x14ac:dyDescent="0.35">
      <c r="B1567">
        <v>2001</v>
      </c>
      <c r="C1567">
        <v>2001</v>
      </c>
      <c r="D1567" s="1" t="s">
        <v>410</v>
      </c>
      <c r="E1567" s="1" t="s">
        <v>411</v>
      </c>
      <c r="F1567" t="s">
        <v>105</v>
      </c>
      <c r="G1567" t="s">
        <v>104</v>
      </c>
      <c r="H1567">
        <v>29</v>
      </c>
      <c r="I1567" t="s">
        <v>409</v>
      </c>
      <c r="J1567" t="s">
        <v>409</v>
      </c>
      <c r="K1567" s="2" t="str">
        <f t="shared" si="24"/>
        <v>200190-94 yearsGR113-127</v>
      </c>
    </row>
    <row r="1568" spans="2:11" x14ac:dyDescent="0.35">
      <c r="B1568">
        <v>2001</v>
      </c>
      <c r="C1568">
        <v>2001</v>
      </c>
      <c r="D1568" s="1" t="s">
        <v>410</v>
      </c>
      <c r="E1568" s="1" t="s">
        <v>411</v>
      </c>
      <c r="F1568" t="s">
        <v>103</v>
      </c>
      <c r="G1568" t="s">
        <v>102</v>
      </c>
      <c r="H1568">
        <v>2</v>
      </c>
      <c r="I1568" t="s">
        <v>409</v>
      </c>
      <c r="J1568" t="s">
        <v>409</v>
      </c>
      <c r="K1568" s="2" t="str">
        <f t="shared" si="24"/>
        <v>200190-94 yearsGR113-128</v>
      </c>
    </row>
    <row r="1569" spans="2:11" x14ac:dyDescent="0.35">
      <c r="B1569">
        <v>2001</v>
      </c>
      <c r="C1569">
        <v>2001</v>
      </c>
      <c r="D1569" s="1" t="s">
        <v>410</v>
      </c>
      <c r="E1569" s="1" t="s">
        <v>411</v>
      </c>
      <c r="F1569" t="s">
        <v>101</v>
      </c>
      <c r="G1569" t="s">
        <v>100</v>
      </c>
      <c r="H1569">
        <v>27</v>
      </c>
      <c r="I1569" t="s">
        <v>409</v>
      </c>
      <c r="J1569" t="s">
        <v>409</v>
      </c>
      <c r="K1569" s="2" t="str">
        <f t="shared" si="24"/>
        <v>200190-94 yearsGR113-129</v>
      </c>
    </row>
    <row r="1570" spans="2:11" x14ac:dyDescent="0.35">
      <c r="B1570">
        <v>2001</v>
      </c>
      <c r="C1570">
        <v>2001</v>
      </c>
      <c r="D1570" s="1" t="s">
        <v>410</v>
      </c>
      <c r="E1570" s="1" t="s">
        <v>411</v>
      </c>
      <c r="F1570" t="s">
        <v>97</v>
      </c>
      <c r="G1570" t="s">
        <v>96</v>
      </c>
      <c r="H1570">
        <v>11</v>
      </c>
      <c r="I1570" t="s">
        <v>409</v>
      </c>
      <c r="J1570" t="s">
        <v>409</v>
      </c>
      <c r="K1570" s="2" t="str">
        <f t="shared" si="24"/>
        <v>200190-94 yearsGR113-131</v>
      </c>
    </row>
    <row r="1571" spans="2:11" x14ac:dyDescent="0.35">
      <c r="B1571">
        <v>2001</v>
      </c>
      <c r="C1571">
        <v>2001</v>
      </c>
      <c r="D1571" s="1" t="s">
        <v>410</v>
      </c>
      <c r="E1571" s="1" t="s">
        <v>411</v>
      </c>
      <c r="F1571" t="s">
        <v>93</v>
      </c>
      <c r="G1571" t="s">
        <v>92</v>
      </c>
      <c r="H1571">
        <v>11</v>
      </c>
      <c r="I1571" t="s">
        <v>409</v>
      </c>
      <c r="J1571" t="s">
        <v>409</v>
      </c>
      <c r="K1571" s="2" t="str">
        <f t="shared" si="24"/>
        <v>200190-94 yearsGR113-133</v>
      </c>
    </row>
    <row r="1572" spans="2:11" x14ac:dyDescent="0.35">
      <c r="B1572">
        <v>2001</v>
      </c>
      <c r="C1572">
        <v>2001</v>
      </c>
      <c r="D1572" s="1" t="s">
        <v>410</v>
      </c>
      <c r="E1572" s="1" t="s">
        <v>411</v>
      </c>
      <c r="F1572" t="s">
        <v>89</v>
      </c>
      <c r="G1572" t="s">
        <v>88</v>
      </c>
      <c r="H1572">
        <v>186</v>
      </c>
      <c r="I1572" t="s">
        <v>409</v>
      </c>
      <c r="J1572" t="s">
        <v>409</v>
      </c>
      <c r="K1572" s="2" t="str">
        <f t="shared" si="24"/>
        <v>200190-94 yearsGR113-135</v>
      </c>
    </row>
    <row r="1573" spans="2:11" x14ac:dyDescent="0.35">
      <c r="B1573">
        <v>2001</v>
      </c>
      <c r="C1573">
        <v>2001</v>
      </c>
      <c r="D1573" s="1" t="s">
        <v>410</v>
      </c>
      <c r="E1573" s="1" t="s">
        <v>411</v>
      </c>
      <c r="F1573" t="s">
        <v>87</v>
      </c>
      <c r="G1573" t="s">
        <v>86</v>
      </c>
      <c r="H1573">
        <v>169</v>
      </c>
      <c r="I1573" t="s">
        <v>409</v>
      </c>
      <c r="J1573" t="s">
        <v>409</v>
      </c>
      <c r="K1573" s="2" t="str">
        <f t="shared" si="24"/>
        <v>200190-94 yearsGR113-136</v>
      </c>
    </row>
    <row r="1574" spans="2:11" x14ac:dyDescent="0.35">
      <c r="B1574">
        <v>2001</v>
      </c>
      <c r="C1574">
        <v>2001</v>
      </c>
      <c r="D1574" s="1" t="s">
        <v>412</v>
      </c>
      <c r="E1574" s="1" t="s">
        <v>413</v>
      </c>
      <c r="F1574" t="s">
        <v>333</v>
      </c>
      <c r="G1574" t="s">
        <v>332</v>
      </c>
      <c r="H1574">
        <v>75</v>
      </c>
      <c r="I1574" t="s">
        <v>409</v>
      </c>
      <c r="J1574" t="s">
        <v>409</v>
      </c>
      <c r="K1574" s="2" t="str">
        <f t="shared" si="24"/>
        <v>200195-99 yearsGR113-003</v>
      </c>
    </row>
    <row r="1575" spans="2:11" x14ac:dyDescent="0.35">
      <c r="B1575">
        <v>2001</v>
      </c>
      <c r="C1575">
        <v>2001</v>
      </c>
      <c r="D1575" s="1" t="s">
        <v>412</v>
      </c>
      <c r="E1575" s="1" t="s">
        <v>413</v>
      </c>
      <c r="F1575" t="s">
        <v>331</v>
      </c>
      <c r="G1575" t="s">
        <v>330</v>
      </c>
      <c r="H1575">
        <v>10</v>
      </c>
      <c r="I1575" t="s">
        <v>409</v>
      </c>
      <c r="J1575" t="s">
        <v>409</v>
      </c>
      <c r="K1575" s="2" t="str">
        <f t="shared" si="24"/>
        <v>200195-99 yearsGR113-004</v>
      </c>
    </row>
    <row r="1576" spans="2:11" x14ac:dyDescent="0.35">
      <c r="B1576">
        <v>2001</v>
      </c>
      <c r="C1576">
        <v>2001</v>
      </c>
      <c r="D1576" s="1" t="s">
        <v>412</v>
      </c>
      <c r="E1576" s="1" t="s">
        <v>413</v>
      </c>
      <c r="F1576" t="s">
        <v>329</v>
      </c>
      <c r="G1576" t="s">
        <v>328</v>
      </c>
      <c r="H1576">
        <v>7</v>
      </c>
      <c r="I1576" t="s">
        <v>409</v>
      </c>
      <c r="J1576" t="s">
        <v>409</v>
      </c>
      <c r="K1576" s="2" t="str">
        <f t="shared" si="24"/>
        <v>200195-99 yearsGR113-005</v>
      </c>
    </row>
    <row r="1577" spans="2:11" x14ac:dyDescent="0.35">
      <c r="B1577">
        <v>2001</v>
      </c>
      <c r="C1577">
        <v>2001</v>
      </c>
      <c r="D1577" s="1" t="s">
        <v>412</v>
      </c>
      <c r="E1577" s="1" t="s">
        <v>413</v>
      </c>
      <c r="F1577" t="s">
        <v>337</v>
      </c>
      <c r="G1577" t="s">
        <v>336</v>
      </c>
      <c r="H1577">
        <v>3</v>
      </c>
      <c r="I1577" t="s">
        <v>409</v>
      </c>
      <c r="J1577" t="s">
        <v>409</v>
      </c>
      <c r="K1577" s="2" t="str">
        <f t="shared" si="24"/>
        <v>200195-99 yearsGR113-006</v>
      </c>
    </row>
    <row r="1578" spans="2:11" x14ac:dyDescent="0.35">
      <c r="B1578">
        <v>2001</v>
      </c>
      <c r="C1578">
        <v>2001</v>
      </c>
      <c r="D1578" s="1" t="s">
        <v>412</v>
      </c>
      <c r="E1578" s="1" t="s">
        <v>413</v>
      </c>
      <c r="F1578" t="s">
        <v>325</v>
      </c>
      <c r="G1578" t="s">
        <v>324</v>
      </c>
      <c r="H1578">
        <v>2</v>
      </c>
      <c r="I1578" t="s">
        <v>409</v>
      </c>
      <c r="J1578" t="s">
        <v>409</v>
      </c>
      <c r="K1578" s="2" t="str">
        <f t="shared" si="24"/>
        <v>200195-99 yearsGR113-009</v>
      </c>
    </row>
    <row r="1579" spans="2:11" x14ac:dyDescent="0.35">
      <c r="B1579">
        <v>2001</v>
      </c>
      <c r="C1579">
        <v>2001</v>
      </c>
      <c r="D1579" s="1" t="s">
        <v>412</v>
      </c>
      <c r="E1579" s="1" t="s">
        <v>413</v>
      </c>
      <c r="F1579" t="s">
        <v>323</v>
      </c>
      <c r="G1579" t="s">
        <v>322</v>
      </c>
      <c r="H1579">
        <v>1020</v>
      </c>
      <c r="I1579" t="s">
        <v>409</v>
      </c>
      <c r="J1579" t="s">
        <v>409</v>
      </c>
      <c r="K1579" s="2" t="str">
        <f t="shared" si="24"/>
        <v>200195-99 yearsGR113-010</v>
      </c>
    </row>
    <row r="1580" spans="2:11" x14ac:dyDescent="0.35">
      <c r="B1580">
        <v>2001</v>
      </c>
      <c r="C1580">
        <v>2001</v>
      </c>
      <c r="D1580" s="1" t="s">
        <v>412</v>
      </c>
      <c r="E1580" s="1" t="s">
        <v>413</v>
      </c>
      <c r="F1580" t="s">
        <v>343</v>
      </c>
      <c r="G1580" t="s">
        <v>342</v>
      </c>
      <c r="H1580">
        <v>1</v>
      </c>
      <c r="I1580" t="s">
        <v>409</v>
      </c>
      <c r="J1580" t="s">
        <v>409</v>
      </c>
      <c r="K1580" s="2" t="str">
        <f t="shared" si="24"/>
        <v>200195-99 yearsGR113-011</v>
      </c>
    </row>
    <row r="1581" spans="2:11" x14ac:dyDescent="0.35">
      <c r="B1581">
        <v>2001</v>
      </c>
      <c r="C1581">
        <v>2001</v>
      </c>
      <c r="D1581" s="1" t="s">
        <v>412</v>
      </c>
      <c r="E1581" s="1" t="s">
        <v>413</v>
      </c>
      <c r="F1581" t="s">
        <v>321</v>
      </c>
      <c r="G1581" t="s">
        <v>320</v>
      </c>
      <c r="H1581">
        <v>5</v>
      </c>
      <c r="I1581" t="s">
        <v>409</v>
      </c>
      <c r="J1581" t="s">
        <v>409</v>
      </c>
      <c r="K1581" s="2" t="str">
        <f t="shared" si="24"/>
        <v>200195-99 yearsGR113-015</v>
      </c>
    </row>
    <row r="1582" spans="2:11" x14ac:dyDescent="0.35">
      <c r="B1582">
        <v>2001</v>
      </c>
      <c r="C1582">
        <v>2001</v>
      </c>
      <c r="D1582" s="1" t="s">
        <v>412</v>
      </c>
      <c r="E1582" s="1" t="s">
        <v>413</v>
      </c>
      <c r="F1582" t="s">
        <v>319</v>
      </c>
      <c r="G1582" t="s">
        <v>318</v>
      </c>
      <c r="H1582">
        <v>2</v>
      </c>
      <c r="I1582" t="s">
        <v>409</v>
      </c>
      <c r="J1582" t="s">
        <v>409</v>
      </c>
      <c r="K1582" s="2" t="str">
        <f t="shared" si="24"/>
        <v>200195-99 yearsGR113-016</v>
      </c>
    </row>
    <row r="1583" spans="2:11" x14ac:dyDescent="0.35">
      <c r="B1583">
        <v>2001</v>
      </c>
      <c r="C1583">
        <v>2001</v>
      </c>
      <c r="D1583" s="1" t="s">
        <v>412</v>
      </c>
      <c r="E1583" s="1" t="s">
        <v>413</v>
      </c>
      <c r="F1583" t="s">
        <v>317</v>
      </c>
      <c r="G1583" t="s">
        <v>316</v>
      </c>
      <c r="H1583">
        <v>98</v>
      </c>
      <c r="I1583" t="s">
        <v>409</v>
      </c>
      <c r="J1583" t="s">
        <v>409</v>
      </c>
      <c r="K1583" s="2" t="str">
        <f t="shared" si="24"/>
        <v>200195-99 yearsGR113-018</v>
      </c>
    </row>
    <row r="1584" spans="2:11" x14ac:dyDescent="0.35">
      <c r="B1584">
        <v>2001</v>
      </c>
      <c r="C1584">
        <v>2001</v>
      </c>
      <c r="D1584" s="1" t="s">
        <v>412</v>
      </c>
      <c r="E1584" s="1" t="s">
        <v>413</v>
      </c>
      <c r="F1584" t="s">
        <v>315</v>
      </c>
      <c r="G1584" t="s">
        <v>314</v>
      </c>
      <c r="H1584">
        <v>5684</v>
      </c>
      <c r="I1584" t="s">
        <v>409</v>
      </c>
      <c r="J1584" t="s">
        <v>409</v>
      </c>
      <c r="K1584" s="2" t="str">
        <f t="shared" si="24"/>
        <v>200195-99 yearsGR113-019</v>
      </c>
    </row>
    <row r="1585" spans="2:11" x14ac:dyDescent="0.35">
      <c r="B1585">
        <v>2001</v>
      </c>
      <c r="C1585">
        <v>2001</v>
      </c>
      <c r="D1585" s="1" t="s">
        <v>412</v>
      </c>
      <c r="E1585" s="1" t="s">
        <v>413</v>
      </c>
      <c r="F1585" t="s">
        <v>313</v>
      </c>
      <c r="G1585" t="s">
        <v>312</v>
      </c>
      <c r="H1585">
        <v>67</v>
      </c>
      <c r="I1585" t="s">
        <v>409</v>
      </c>
      <c r="J1585" t="s">
        <v>409</v>
      </c>
      <c r="K1585" s="2" t="str">
        <f t="shared" si="24"/>
        <v>200195-99 yearsGR113-020</v>
      </c>
    </row>
    <row r="1586" spans="2:11" x14ac:dyDescent="0.35">
      <c r="B1586">
        <v>2001</v>
      </c>
      <c r="C1586">
        <v>2001</v>
      </c>
      <c r="D1586" s="1" t="s">
        <v>412</v>
      </c>
      <c r="E1586" s="1" t="s">
        <v>413</v>
      </c>
      <c r="F1586" t="s">
        <v>311</v>
      </c>
      <c r="G1586" t="s">
        <v>310</v>
      </c>
      <c r="H1586">
        <v>56</v>
      </c>
      <c r="I1586" t="s">
        <v>409</v>
      </c>
      <c r="J1586" t="s">
        <v>409</v>
      </c>
      <c r="K1586" s="2" t="str">
        <f t="shared" si="24"/>
        <v>200195-99 yearsGR113-021</v>
      </c>
    </row>
    <row r="1587" spans="2:11" x14ac:dyDescent="0.35">
      <c r="B1587">
        <v>2001</v>
      </c>
      <c r="C1587">
        <v>2001</v>
      </c>
      <c r="D1587" s="1" t="s">
        <v>412</v>
      </c>
      <c r="E1587" s="1" t="s">
        <v>413</v>
      </c>
      <c r="F1587" t="s">
        <v>309</v>
      </c>
      <c r="G1587" t="s">
        <v>308</v>
      </c>
      <c r="H1587">
        <v>149</v>
      </c>
      <c r="I1587" t="s">
        <v>409</v>
      </c>
      <c r="J1587" t="s">
        <v>409</v>
      </c>
      <c r="K1587" s="2" t="str">
        <f t="shared" si="24"/>
        <v>200195-99 yearsGR113-022</v>
      </c>
    </row>
    <row r="1588" spans="2:11" x14ac:dyDescent="0.35">
      <c r="B1588">
        <v>2001</v>
      </c>
      <c r="C1588">
        <v>2001</v>
      </c>
      <c r="D1588" s="1" t="s">
        <v>412</v>
      </c>
      <c r="E1588" s="1" t="s">
        <v>413</v>
      </c>
      <c r="F1588" t="s">
        <v>307</v>
      </c>
      <c r="G1588" t="s">
        <v>306</v>
      </c>
      <c r="H1588">
        <v>1028</v>
      </c>
      <c r="I1588" t="s">
        <v>409</v>
      </c>
      <c r="J1588" t="s">
        <v>409</v>
      </c>
      <c r="K1588" s="2" t="str">
        <f t="shared" si="24"/>
        <v>200195-99 yearsGR113-023</v>
      </c>
    </row>
    <row r="1589" spans="2:11" x14ac:dyDescent="0.35">
      <c r="B1589">
        <v>2001</v>
      </c>
      <c r="C1589">
        <v>2001</v>
      </c>
      <c r="D1589" s="1" t="s">
        <v>412</v>
      </c>
      <c r="E1589" s="1" t="s">
        <v>413</v>
      </c>
      <c r="F1589" t="s">
        <v>305</v>
      </c>
      <c r="G1589" t="s">
        <v>304</v>
      </c>
      <c r="H1589">
        <v>97</v>
      </c>
      <c r="I1589" t="s">
        <v>409</v>
      </c>
      <c r="J1589" t="s">
        <v>409</v>
      </c>
      <c r="K1589" s="2" t="str">
        <f t="shared" si="24"/>
        <v>200195-99 yearsGR113-024</v>
      </c>
    </row>
    <row r="1590" spans="2:11" x14ac:dyDescent="0.35">
      <c r="B1590">
        <v>2001</v>
      </c>
      <c r="C1590">
        <v>2001</v>
      </c>
      <c r="D1590" s="1" t="s">
        <v>412</v>
      </c>
      <c r="E1590" s="1" t="s">
        <v>413</v>
      </c>
      <c r="F1590" t="s">
        <v>303</v>
      </c>
      <c r="G1590" t="s">
        <v>302</v>
      </c>
      <c r="H1590">
        <v>293</v>
      </c>
      <c r="I1590" t="s">
        <v>409</v>
      </c>
      <c r="J1590" t="s">
        <v>409</v>
      </c>
      <c r="K1590" s="2" t="str">
        <f t="shared" si="24"/>
        <v>200195-99 yearsGR113-025</v>
      </c>
    </row>
    <row r="1591" spans="2:11" x14ac:dyDescent="0.35">
      <c r="B1591">
        <v>2001</v>
      </c>
      <c r="C1591">
        <v>2001</v>
      </c>
      <c r="D1591" s="1" t="s">
        <v>412</v>
      </c>
      <c r="E1591" s="1" t="s">
        <v>413</v>
      </c>
      <c r="F1591" t="s">
        <v>301</v>
      </c>
      <c r="G1591" t="s">
        <v>300</v>
      </c>
      <c r="H1591">
        <v>13</v>
      </c>
      <c r="I1591" t="s">
        <v>409</v>
      </c>
      <c r="J1591" t="s">
        <v>409</v>
      </c>
      <c r="K1591" s="2" t="str">
        <f t="shared" si="24"/>
        <v>200195-99 yearsGR113-026</v>
      </c>
    </row>
    <row r="1592" spans="2:11" x14ac:dyDescent="0.35">
      <c r="B1592">
        <v>2001</v>
      </c>
      <c r="C1592">
        <v>2001</v>
      </c>
      <c r="D1592" s="1" t="s">
        <v>412</v>
      </c>
      <c r="E1592" s="1" t="s">
        <v>413</v>
      </c>
      <c r="F1592" t="s">
        <v>299</v>
      </c>
      <c r="G1592" t="s">
        <v>298</v>
      </c>
      <c r="H1592">
        <v>587</v>
      </c>
      <c r="I1592" t="s">
        <v>409</v>
      </c>
      <c r="J1592" t="s">
        <v>409</v>
      </c>
      <c r="K1592" s="2" t="str">
        <f t="shared" si="24"/>
        <v>200195-99 yearsGR113-027</v>
      </c>
    </row>
    <row r="1593" spans="2:11" x14ac:dyDescent="0.35">
      <c r="B1593">
        <v>2001</v>
      </c>
      <c r="C1593">
        <v>2001</v>
      </c>
      <c r="D1593" s="1" t="s">
        <v>412</v>
      </c>
      <c r="E1593" s="1" t="s">
        <v>413</v>
      </c>
      <c r="F1593" t="s">
        <v>297</v>
      </c>
      <c r="G1593" t="s">
        <v>296</v>
      </c>
      <c r="H1593">
        <v>72</v>
      </c>
      <c r="I1593" t="s">
        <v>409</v>
      </c>
      <c r="J1593" t="s">
        <v>409</v>
      </c>
      <c r="K1593" s="2" t="str">
        <f t="shared" si="24"/>
        <v>200195-99 yearsGR113-028</v>
      </c>
    </row>
    <row r="1594" spans="2:11" x14ac:dyDescent="0.35">
      <c r="B1594">
        <v>2001</v>
      </c>
      <c r="C1594">
        <v>2001</v>
      </c>
      <c r="D1594" s="1" t="s">
        <v>412</v>
      </c>
      <c r="E1594" s="1" t="s">
        <v>413</v>
      </c>
      <c r="F1594" t="s">
        <v>295</v>
      </c>
      <c r="G1594" t="s">
        <v>294</v>
      </c>
      <c r="H1594">
        <v>644</v>
      </c>
      <c r="I1594" t="s">
        <v>409</v>
      </c>
      <c r="J1594" t="s">
        <v>409</v>
      </c>
      <c r="K1594" s="2" t="str">
        <f t="shared" si="24"/>
        <v>200195-99 yearsGR113-029</v>
      </c>
    </row>
    <row r="1595" spans="2:11" x14ac:dyDescent="0.35">
      <c r="B1595">
        <v>2001</v>
      </c>
      <c r="C1595">
        <v>2001</v>
      </c>
      <c r="D1595" s="1" t="s">
        <v>412</v>
      </c>
      <c r="E1595" s="1" t="s">
        <v>413</v>
      </c>
      <c r="F1595" t="s">
        <v>293</v>
      </c>
      <c r="G1595" t="s">
        <v>292</v>
      </c>
      <c r="H1595">
        <v>30</v>
      </c>
      <c r="I1595" t="s">
        <v>409</v>
      </c>
      <c r="J1595" t="s">
        <v>409</v>
      </c>
      <c r="K1595" s="2" t="str">
        <f t="shared" si="24"/>
        <v>200195-99 yearsGR113-030</v>
      </c>
    </row>
    <row r="1596" spans="2:11" x14ac:dyDescent="0.35">
      <c r="B1596">
        <v>2001</v>
      </c>
      <c r="C1596">
        <v>2001</v>
      </c>
      <c r="D1596" s="1" t="s">
        <v>412</v>
      </c>
      <c r="E1596" s="1" t="s">
        <v>413</v>
      </c>
      <c r="F1596" t="s">
        <v>291</v>
      </c>
      <c r="G1596" t="s">
        <v>290</v>
      </c>
      <c r="H1596">
        <v>104</v>
      </c>
      <c r="I1596" t="s">
        <v>409</v>
      </c>
      <c r="J1596" t="s">
        <v>409</v>
      </c>
      <c r="K1596" s="2" t="str">
        <f t="shared" si="24"/>
        <v>200195-99 yearsGR113-031</v>
      </c>
    </row>
    <row r="1597" spans="2:11" x14ac:dyDescent="0.35">
      <c r="B1597">
        <v>2001</v>
      </c>
      <c r="C1597">
        <v>2001</v>
      </c>
      <c r="D1597" s="1" t="s">
        <v>412</v>
      </c>
      <c r="E1597" s="1" t="s">
        <v>413</v>
      </c>
      <c r="F1597" t="s">
        <v>289</v>
      </c>
      <c r="G1597" t="s">
        <v>288</v>
      </c>
      <c r="H1597">
        <v>96</v>
      </c>
      <c r="I1597" t="s">
        <v>409</v>
      </c>
      <c r="J1597" t="s">
        <v>409</v>
      </c>
      <c r="K1597" s="2" t="str">
        <f t="shared" si="24"/>
        <v>200195-99 yearsGR113-032</v>
      </c>
    </row>
    <row r="1598" spans="2:11" x14ac:dyDescent="0.35">
      <c r="B1598">
        <v>2001</v>
      </c>
      <c r="C1598">
        <v>2001</v>
      </c>
      <c r="D1598" s="1" t="s">
        <v>412</v>
      </c>
      <c r="E1598" s="1" t="s">
        <v>413</v>
      </c>
      <c r="F1598" t="s">
        <v>287</v>
      </c>
      <c r="G1598" t="s">
        <v>286</v>
      </c>
      <c r="H1598">
        <v>689</v>
      </c>
      <c r="I1598" t="s">
        <v>409</v>
      </c>
      <c r="J1598" t="s">
        <v>409</v>
      </c>
      <c r="K1598" s="2" t="str">
        <f t="shared" si="24"/>
        <v>200195-99 yearsGR113-033</v>
      </c>
    </row>
    <row r="1599" spans="2:11" x14ac:dyDescent="0.35">
      <c r="B1599">
        <v>2001</v>
      </c>
      <c r="C1599">
        <v>2001</v>
      </c>
      <c r="D1599" s="1" t="s">
        <v>412</v>
      </c>
      <c r="E1599" s="1" t="s">
        <v>413</v>
      </c>
      <c r="F1599" t="s">
        <v>285</v>
      </c>
      <c r="G1599" t="s">
        <v>284</v>
      </c>
      <c r="H1599">
        <v>82</v>
      </c>
      <c r="I1599" t="s">
        <v>409</v>
      </c>
      <c r="J1599" t="s">
        <v>409</v>
      </c>
      <c r="K1599" s="2" t="str">
        <f t="shared" si="24"/>
        <v>200195-99 yearsGR113-034</v>
      </c>
    </row>
    <row r="1600" spans="2:11" x14ac:dyDescent="0.35">
      <c r="B1600">
        <v>2001</v>
      </c>
      <c r="C1600">
        <v>2001</v>
      </c>
      <c r="D1600" s="1" t="s">
        <v>412</v>
      </c>
      <c r="E1600" s="1" t="s">
        <v>413</v>
      </c>
      <c r="F1600" t="s">
        <v>283</v>
      </c>
      <c r="G1600" t="s">
        <v>282</v>
      </c>
      <c r="H1600">
        <v>265</v>
      </c>
      <c r="I1600" t="s">
        <v>409</v>
      </c>
      <c r="J1600" t="s">
        <v>409</v>
      </c>
      <c r="K1600" s="2" t="str">
        <f t="shared" si="24"/>
        <v>200195-99 yearsGR113-035</v>
      </c>
    </row>
    <row r="1601" spans="2:11" x14ac:dyDescent="0.35">
      <c r="B1601">
        <v>2001</v>
      </c>
      <c r="C1601">
        <v>2001</v>
      </c>
      <c r="D1601" s="1" t="s">
        <v>412</v>
      </c>
      <c r="E1601" s="1" t="s">
        <v>413</v>
      </c>
      <c r="F1601" t="s">
        <v>281</v>
      </c>
      <c r="G1601" t="s">
        <v>280</v>
      </c>
      <c r="H1601">
        <v>31</v>
      </c>
      <c r="I1601" t="s">
        <v>409</v>
      </c>
      <c r="J1601" t="s">
        <v>409</v>
      </c>
      <c r="K1601" s="2" t="str">
        <f t="shared" si="24"/>
        <v>200195-99 yearsGR113-036</v>
      </c>
    </row>
    <row r="1602" spans="2:11" x14ac:dyDescent="0.35">
      <c r="B1602">
        <v>2001</v>
      </c>
      <c r="C1602">
        <v>2001</v>
      </c>
      <c r="D1602" s="1" t="s">
        <v>412</v>
      </c>
      <c r="E1602" s="1" t="s">
        <v>413</v>
      </c>
      <c r="F1602" t="s">
        <v>279</v>
      </c>
      <c r="G1602" t="s">
        <v>278</v>
      </c>
      <c r="H1602">
        <v>536</v>
      </c>
      <c r="I1602" t="s">
        <v>409</v>
      </c>
      <c r="J1602" t="s">
        <v>409</v>
      </c>
      <c r="K1602" s="2" t="str">
        <f t="shared" si="24"/>
        <v>200195-99 yearsGR113-037</v>
      </c>
    </row>
    <row r="1603" spans="2:11" x14ac:dyDescent="0.35">
      <c r="B1603">
        <v>2001</v>
      </c>
      <c r="C1603">
        <v>2001</v>
      </c>
      <c r="D1603" s="1" t="s">
        <v>412</v>
      </c>
      <c r="E1603" s="1" t="s">
        <v>413</v>
      </c>
      <c r="F1603" t="s">
        <v>277</v>
      </c>
      <c r="G1603" t="s">
        <v>276</v>
      </c>
      <c r="H1603">
        <v>7</v>
      </c>
      <c r="I1603" t="s">
        <v>409</v>
      </c>
      <c r="J1603" t="s">
        <v>409</v>
      </c>
      <c r="K1603" s="2" t="str">
        <f t="shared" ref="K1603:K1666" si="25">C1603&amp;D1603&amp;G1603</f>
        <v>200195-99 yearsGR113-038</v>
      </c>
    </row>
    <row r="1604" spans="2:11" x14ac:dyDescent="0.35">
      <c r="B1604">
        <v>2001</v>
      </c>
      <c r="C1604">
        <v>2001</v>
      </c>
      <c r="D1604" s="1" t="s">
        <v>412</v>
      </c>
      <c r="E1604" s="1" t="s">
        <v>413</v>
      </c>
      <c r="F1604" t="s">
        <v>275</v>
      </c>
      <c r="G1604" t="s">
        <v>274</v>
      </c>
      <c r="H1604">
        <v>186</v>
      </c>
      <c r="I1604" t="s">
        <v>409</v>
      </c>
      <c r="J1604" t="s">
        <v>409</v>
      </c>
      <c r="K1604" s="2" t="str">
        <f t="shared" si="25"/>
        <v>200195-99 yearsGR113-039</v>
      </c>
    </row>
    <row r="1605" spans="2:11" x14ac:dyDescent="0.35">
      <c r="B1605">
        <v>2001</v>
      </c>
      <c r="C1605">
        <v>2001</v>
      </c>
      <c r="D1605" s="1" t="s">
        <v>412</v>
      </c>
      <c r="E1605" s="1" t="s">
        <v>413</v>
      </c>
      <c r="F1605" t="s">
        <v>273</v>
      </c>
      <c r="G1605" t="s">
        <v>272</v>
      </c>
      <c r="H1605">
        <v>271</v>
      </c>
      <c r="I1605" t="s">
        <v>409</v>
      </c>
      <c r="J1605" t="s">
        <v>409</v>
      </c>
      <c r="K1605" s="2" t="str">
        <f t="shared" si="25"/>
        <v>200195-99 yearsGR113-040</v>
      </c>
    </row>
    <row r="1606" spans="2:11" x14ac:dyDescent="0.35">
      <c r="B1606">
        <v>2001</v>
      </c>
      <c r="C1606">
        <v>2001</v>
      </c>
      <c r="D1606" s="1" t="s">
        <v>412</v>
      </c>
      <c r="E1606" s="1" t="s">
        <v>413</v>
      </c>
      <c r="F1606" t="s">
        <v>271</v>
      </c>
      <c r="G1606" t="s">
        <v>270</v>
      </c>
      <c r="H1606">
        <v>71</v>
      </c>
      <c r="I1606" t="s">
        <v>409</v>
      </c>
      <c r="J1606" t="s">
        <v>409</v>
      </c>
      <c r="K1606" s="2" t="str">
        <f t="shared" si="25"/>
        <v>200195-99 yearsGR113-041</v>
      </c>
    </row>
    <row r="1607" spans="2:11" x14ac:dyDescent="0.35">
      <c r="B1607">
        <v>2001</v>
      </c>
      <c r="C1607">
        <v>2001</v>
      </c>
      <c r="D1607" s="1" t="s">
        <v>412</v>
      </c>
      <c r="E1607" s="1" t="s">
        <v>413</v>
      </c>
      <c r="F1607" t="s">
        <v>269</v>
      </c>
      <c r="G1607" t="s">
        <v>268</v>
      </c>
      <c r="H1607">
        <v>1</v>
      </c>
      <c r="I1607" t="s">
        <v>409</v>
      </c>
      <c r="J1607" t="s">
        <v>409</v>
      </c>
      <c r="K1607" s="2" t="str">
        <f t="shared" si="25"/>
        <v>200195-99 yearsGR113-042</v>
      </c>
    </row>
    <row r="1608" spans="2:11" x14ac:dyDescent="0.35">
      <c r="B1608">
        <v>2001</v>
      </c>
      <c r="C1608">
        <v>2001</v>
      </c>
      <c r="D1608" s="1" t="s">
        <v>412</v>
      </c>
      <c r="E1608" s="1" t="s">
        <v>413</v>
      </c>
      <c r="F1608" t="s">
        <v>267</v>
      </c>
      <c r="G1608" t="s">
        <v>266</v>
      </c>
      <c r="H1608">
        <v>845</v>
      </c>
      <c r="I1608" t="s">
        <v>409</v>
      </c>
      <c r="J1608" t="s">
        <v>409</v>
      </c>
      <c r="K1608" s="2" t="str">
        <f t="shared" si="25"/>
        <v>200195-99 yearsGR113-043</v>
      </c>
    </row>
    <row r="1609" spans="2:11" x14ac:dyDescent="0.35">
      <c r="B1609">
        <v>2001</v>
      </c>
      <c r="C1609">
        <v>2001</v>
      </c>
      <c r="D1609" s="1" t="s">
        <v>412</v>
      </c>
      <c r="E1609" s="1" t="s">
        <v>413</v>
      </c>
      <c r="F1609" t="s">
        <v>265</v>
      </c>
      <c r="G1609" t="s">
        <v>264</v>
      </c>
      <c r="H1609">
        <v>351</v>
      </c>
      <c r="I1609" t="s">
        <v>409</v>
      </c>
      <c r="J1609" t="s">
        <v>409</v>
      </c>
      <c r="K1609" s="2" t="str">
        <f t="shared" si="25"/>
        <v>200195-99 yearsGR113-044</v>
      </c>
    </row>
    <row r="1610" spans="2:11" x14ac:dyDescent="0.35">
      <c r="B1610">
        <v>2001</v>
      </c>
      <c r="C1610">
        <v>2001</v>
      </c>
      <c r="D1610" s="1" t="s">
        <v>412</v>
      </c>
      <c r="E1610" s="1" t="s">
        <v>413</v>
      </c>
      <c r="F1610" t="s">
        <v>263</v>
      </c>
      <c r="G1610" t="s">
        <v>262</v>
      </c>
      <c r="H1610">
        <v>294</v>
      </c>
      <c r="I1610" t="s">
        <v>409</v>
      </c>
      <c r="J1610" t="s">
        <v>409</v>
      </c>
      <c r="K1610" s="2" t="str">
        <f t="shared" si="25"/>
        <v>200195-99 yearsGR113-045</v>
      </c>
    </row>
    <row r="1611" spans="2:11" x14ac:dyDescent="0.35">
      <c r="B1611">
        <v>2001</v>
      </c>
      <c r="C1611">
        <v>2001</v>
      </c>
      <c r="D1611" s="1" t="s">
        <v>412</v>
      </c>
      <c r="E1611" s="1" t="s">
        <v>413</v>
      </c>
      <c r="F1611" t="s">
        <v>261</v>
      </c>
      <c r="G1611" t="s">
        <v>260</v>
      </c>
      <c r="H1611">
        <v>1350</v>
      </c>
      <c r="I1611" t="s">
        <v>409</v>
      </c>
      <c r="J1611" t="s">
        <v>409</v>
      </c>
      <c r="K1611" s="2" t="str">
        <f t="shared" si="25"/>
        <v>200195-99 yearsGR113-046</v>
      </c>
    </row>
    <row r="1612" spans="2:11" x14ac:dyDescent="0.35">
      <c r="B1612">
        <v>2001</v>
      </c>
      <c r="C1612">
        <v>2001</v>
      </c>
      <c r="D1612" s="1" t="s">
        <v>412</v>
      </c>
      <c r="E1612" s="1" t="s">
        <v>413</v>
      </c>
      <c r="F1612" t="s">
        <v>259</v>
      </c>
      <c r="G1612" t="s">
        <v>258</v>
      </c>
      <c r="H1612">
        <v>324</v>
      </c>
      <c r="I1612" t="s">
        <v>409</v>
      </c>
      <c r="J1612" t="s">
        <v>409</v>
      </c>
      <c r="K1612" s="2" t="str">
        <f t="shared" si="25"/>
        <v>200195-99 yearsGR113-047</v>
      </c>
    </row>
    <row r="1613" spans="2:11" x14ac:dyDescent="0.35">
      <c r="B1613">
        <v>2001</v>
      </c>
      <c r="C1613">
        <v>2001</v>
      </c>
      <c r="D1613" s="1" t="s">
        <v>412</v>
      </c>
      <c r="E1613" s="1" t="s">
        <v>413</v>
      </c>
      <c r="F1613" t="s">
        <v>257</v>
      </c>
      <c r="G1613" t="s">
        <v>256</v>
      </c>
      <c r="H1613">
        <v>302</v>
      </c>
      <c r="I1613" t="s">
        <v>409</v>
      </c>
      <c r="J1613" t="s">
        <v>409</v>
      </c>
      <c r="K1613" s="2" t="str">
        <f t="shared" si="25"/>
        <v>200195-99 yearsGR113-048</v>
      </c>
    </row>
    <row r="1614" spans="2:11" x14ac:dyDescent="0.35">
      <c r="B1614">
        <v>2001</v>
      </c>
      <c r="C1614">
        <v>2001</v>
      </c>
      <c r="D1614" s="1" t="s">
        <v>412</v>
      </c>
      <c r="E1614" s="1" t="s">
        <v>413</v>
      </c>
      <c r="F1614" t="s">
        <v>255</v>
      </c>
      <c r="G1614" t="s">
        <v>254</v>
      </c>
      <c r="H1614">
        <v>22</v>
      </c>
      <c r="I1614" t="s">
        <v>409</v>
      </c>
      <c r="J1614" t="s">
        <v>409</v>
      </c>
      <c r="K1614" s="2" t="str">
        <f t="shared" si="25"/>
        <v>200195-99 yearsGR113-049</v>
      </c>
    </row>
    <row r="1615" spans="2:11" x14ac:dyDescent="0.35">
      <c r="B1615">
        <v>2001</v>
      </c>
      <c r="C1615">
        <v>2001</v>
      </c>
      <c r="D1615" s="1" t="s">
        <v>412</v>
      </c>
      <c r="E1615" s="1" t="s">
        <v>413</v>
      </c>
      <c r="F1615" t="s">
        <v>253</v>
      </c>
      <c r="G1615" t="s">
        <v>252</v>
      </c>
      <c r="H1615">
        <v>4</v>
      </c>
      <c r="I1615" t="s">
        <v>409</v>
      </c>
      <c r="J1615" t="s">
        <v>409</v>
      </c>
      <c r="K1615" s="2" t="str">
        <f t="shared" si="25"/>
        <v>200195-99 yearsGR113-050</v>
      </c>
    </row>
    <row r="1616" spans="2:11" x14ac:dyDescent="0.35">
      <c r="B1616">
        <v>2001</v>
      </c>
      <c r="C1616">
        <v>2001</v>
      </c>
      <c r="D1616" s="1" t="s">
        <v>412</v>
      </c>
      <c r="E1616" s="1" t="s">
        <v>413</v>
      </c>
      <c r="F1616" t="s">
        <v>251</v>
      </c>
      <c r="G1616" t="s">
        <v>250</v>
      </c>
      <c r="H1616">
        <v>425</v>
      </c>
      <c r="I1616" t="s">
        <v>409</v>
      </c>
      <c r="J1616" t="s">
        <v>409</v>
      </c>
      <c r="K1616" s="2" t="str">
        <f t="shared" si="25"/>
        <v>200195-99 yearsGR113-051</v>
      </c>
    </row>
    <row r="1617" spans="2:11" x14ac:dyDescent="0.35">
      <c r="B1617">
        <v>2001</v>
      </c>
      <c r="C1617">
        <v>2001</v>
      </c>
      <c r="D1617" s="1" t="s">
        <v>412</v>
      </c>
      <c r="E1617" s="1" t="s">
        <v>413</v>
      </c>
      <c r="F1617" t="s">
        <v>249</v>
      </c>
      <c r="G1617" t="s">
        <v>248</v>
      </c>
      <c r="H1617">
        <v>4474</v>
      </c>
      <c r="I1617" t="s">
        <v>409</v>
      </c>
      <c r="J1617" t="s">
        <v>409</v>
      </c>
      <c r="K1617" s="2" t="str">
        <f t="shared" si="25"/>
        <v>200195-99 yearsGR113-052</v>
      </c>
    </row>
    <row r="1618" spans="2:11" x14ac:dyDescent="0.35">
      <c r="B1618">
        <v>2001</v>
      </c>
      <c r="C1618">
        <v>2001</v>
      </c>
      <c r="D1618" s="1" t="s">
        <v>412</v>
      </c>
      <c r="E1618" s="1" t="s">
        <v>413</v>
      </c>
      <c r="F1618" t="s">
        <v>247</v>
      </c>
      <c r="G1618" t="s">
        <v>246</v>
      </c>
      <c r="H1618">
        <v>47232</v>
      </c>
      <c r="I1618" t="s">
        <v>409</v>
      </c>
      <c r="J1618" t="s">
        <v>409</v>
      </c>
      <c r="K1618" s="2" t="str">
        <f t="shared" si="25"/>
        <v>200195-99 yearsGR113-053</v>
      </c>
    </row>
    <row r="1619" spans="2:11" x14ac:dyDescent="0.35">
      <c r="B1619">
        <v>2001</v>
      </c>
      <c r="C1619">
        <v>2001</v>
      </c>
      <c r="D1619" s="1" t="s">
        <v>412</v>
      </c>
      <c r="E1619" s="1" t="s">
        <v>413</v>
      </c>
      <c r="F1619" t="s">
        <v>245</v>
      </c>
      <c r="G1619" t="s">
        <v>244</v>
      </c>
      <c r="H1619">
        <v>35479</v>
      </c>
      <c r="I1619" t="s">
        <v>409</v>
      </c>
      <c r="J1619" t="s">
        <v>409</v>
      </c>
      <c r="K1619" s="2" t="str">
        <f t="shared" si="25"/>
        <v>200195-99 yearsGR113-054</v>
      </c>
    </row>
    <row r="1620" spans="2:11" x14ac:dyDescent="0.35">
      <c r="B1620">
        <v>2001</v>
      </c>
      <c r="C1620">
        <v>2001</v>
      </c>
      <c r="D1620" s="1" t="s">
        <v>412</v>
      </c>
      <c r="E1620" s="1" t="s">
        <v>413</v>
      </c>
      <c r="F1620" t="s">
        <v>243</v>
      </c>
      <c r="G1620" t="s">
        <v>242</v>
      </c>
      <c r="H1620">
        <v>67</v>
      </c>
      <c r="I1620" t="s">
        <v>409</v>
      </c>
      <c r="J1620" t="s">
        <v>409</v>
      </c>
      <c r="K1620" s="2" t="str">
        <f t="shared" si="25"/>
        <v>200195-99 yearsGR113-055</v>
      </c>
    </row>
    <row r="1621" spans="2:11" x14ac:dyDescent="0.35">
      <c r="B1621">
        <v>2001</v>
      </c>
      <c r="C1621">
        <v>2001</v>
      </c>
      <c r="D1621" s="1" t="s">
        <v>412</v>
      </c>
      <c r="E1621" s="1" t="s">
        <v>413</v>
      </c>
      <c r="F1621" t="s">
        <v>241</v>
      </c>
      <c r="G1621" t="s">
        <v>240</v>
      </c>
      <c r="H1621">
        <v>1398</v>
      </c>
      <c r="I1621" t="s">
        <v>409</v>
      </c>
      <c r="J1621" t="s">
        <v>409</v>
      </c>
      <c r="K1621" s="2" t="str">
        <f t="shared" si="25"/>
        <v>200195-99 yearsGR113-056</v>
      </c>
    </row>
    <row r="1622" spans="2:11" x14ac:dyDescent="0.35">
      <c r="B1622">
        <v>2001</v>
      </c>
      <c r="C1622">
        <v>2001</v>
      </c>
      <c r="D1622" s="1" t="s">
        <v>412</v>
      </c>
      <c r="E1622" s="1" t="s">
        <v>413</v>
      </c>
      <c r="F1622" t="s">
        <v>239</v>
      </c>
      <c r="G1622" t="s">
        <v>238</v>
      </c>
      <c r="H1622">
        <v>155</v>
      </c>
      <c r="I1622" t="s">
        <v>409</v>
      </c>
      <c r="J1622" t="s">
        <v>409</v>
      </c>
      <c r="K1622" s="2" t="str">
        <f t="shared" si="25"/>
        <v>200195-99 yearsGR113-057</v>
      </c>
    </row>
    <row r="1623" spans="2:11" x14ac:dyDescent="0.35">
      <c r="B1623">
        <v>2001</v>
      </c>
      <c r="C1623">
        <v>2001</v>
      </c>
      <c r="D1623" s="1" t="s">
        <v>412</v>
      </c>
      <c r="E1623" s="1" t="s">
        <v>413</v>
      </c>
      <c r="F1623" t="s">
        <v>237</v>
      </c>
      <c r="G1623" t="s">
        <v>236</v>
      </c>
      <c r="H1623">
        <v>24206</v>
      </c>
      <c r="I1623" t="s">
        <v>409</v>
      </c>
      <c r="J1623" t="s">
        <v>409</v>
      </c>
      <c r="K1623" s="2" t="str">
        <f t="shared" si="25"/>
        <v>200195-99 yearsGR113-058</v>
      </c>
    </row>
    <row r="1624" spans="2:11" x14ac:dyDescent="0.35">
      <c r="B1624">
        <v>2001</v>
      </c>
      <c r="C1624">
        <v>2001</v>
      </c>
      <c r="D1624" s="1" t="s">
        <v>412</v>
      </c>
      <c r="E1624" s="1" t="s">
        <v>413</v>
      </c>
      <c r="F1624" t="s">
        <v>235</v>
      </c>
      <c r="G1624" t="s">
        <v>234</v>
      </c>
      <c r="H1624">
        <v>6606</v>
      </c>
      <c r="I1624" t="s">
        <v>409</v>
      </c>
      <c r="J1624" t="s">
        <v>409</v>
      </c>
      <c r="K1624" s="2" t="str">
        <f t="shared" si="25"/>
        <v>200195-99 yearsGR113-059</v>
      </c>
    </row>
    <row r="1625" spans="2:11" x14ac:dyDescent="0.35">
      <c r="B1625">
        <v>2001</v>
      </c>
      <c r="C1625">
        <v>2001</v>
      </c>
      <c r="D1625" s="1" t="s">
        <v>412</v>
      </c>
      <c r="E1625" s="1" t="s">
        <v>413</v>
      </c>
      <c r="F1625" t="s">
        <v>233</v>
      </c>
      <c r="G1625" t="s">
        <v>232</v>
      </c>
      <c r="H1625">
        <v>142</v>
      </c>
      <c r="I1625" t="s">
        <v>409</v>
      </c>
      <c r="J1625" t="s">
        <v>409</v>
      </c>
      <c r="K1625" s="2" t="str">
        <f t="shared" si="25"/>
        <v>200195-99 yearsGR113-060</v>
      </c>
    </row>
    <row r="1626" spans="2:11" x14ac:dyDescent="0.35">
      <c r="B1626">
        <v>2001</v>
      </c>
      <c r="C1626">
        <v>2001</v>
      </c>
      <c r="D1626" s="1" t="s">
        <v>412</v>
      </c>
      <c r="E1626" s="1" t="s">
        <v>413</v>
      </c>
      <c r="F1626" t="s">
        <v>231</v>
      </c>
      <c r="G1626" t="s">
        <v>230</v>
      </c>
      <c r="H1626">
        <v>17458</v>
      </c>
      <c r="I1626" t="s">
        <v>409</v>
      </c>
      <c r="J1626" t="s">
        <v>409</v>
      </c>
      <c r="K1626" s="2" t="str">
        <f t="shared" si="25"/>
        <v>200195-99 yearsGR113-061</v>
      </c>
    </row>
    <row r="1627" spans="2:11" x14ac:dyDescent="0.35">
      <c r="B1627">
        <v>2001</v>
      </c>
      <c r="C1627">
        <v>2001</v>
      </c>
      <c r="D1627" s="1" t="s">
        <v>412</v>
      </c>
      <c r="E1627" s="1" t="s">
        <v>413</v>
      </c>
      <c r="F1627" t="s">
        <v>229</v>
      </c>
      <c r="G1627" t="s">
        <v>228</v>
      </c>
      <c r="H1627">
        <v>3323</v>
      </c>
      <c r="I1627" t="s">
        <v>409</v>
      </c>
      <c r="J1627" t="s">
        <v>409</v>
      </c>
      <c r="K1627" s="2" t="str">
        <f t="shared" si="25"/>
        <v>200195-99 yearsGR113-062</v>
      </c>
    </row>
    <row r="1628" spans="2:11" x14ac:dyDescent="0.35">
      <c r="B1628">
        <v>2001</v>
      </c>
      <c r="C1628">
        <v>2001</v>
      </c>
      <c r="D1628" s="1" t="s">
        <v>412</v>
      </c>
      <c r="E1628" s="1" t="s">
        <v>413</v>
      </c>
      <c r="F1628" t="s">
        <v>227</v>
      </c>
      <c r="G1628" t="s">
        <v>226</v>
      </c>
      <c r="H1628">
        <v>14135</v>
      </c>
      <c r="I1628" t="s">
        <v>409</v>
      </c>
      <c r="J1628" t="s">
        <v>409</v>
      </c>
      <c r="K1628" s="2" t="str">
        <f t="shared" si="25"/>
        <v>200195-99 yearsGR113-063</v>
      </c>
    </row>
    <row r="1629" spans="2:11" x14ac:dyDescent="0.35">
      <c r="B1629">
        <v>2001</v>
      </c>
      <c r="C1629">
        <v>2001</v>
      </c>
      <c r="D1629" s="1" t="s">
        <v>412</v>
      </c>
      <c r="E1629" s="1" t="s">
        <v>413</v>
      </c>
      <c r="F1629" t="s">
        <v>225</v>
      </c>
      <c r="G1629" t="s">
        <v>224</v>
      </c>
      <c r="H1629">
        <v>9653</v>
      </c>
      <c r="I1629" t="s">
        <v>409</v>
      </c>
      <c r="J1629" t="s">
        <v>409</v>
      </c>
      <c r="K1629" s="2" t="str">
        <f t="shared" si="25"/>
        <v>200195-99 yearsGR113-064</v>
      </c>
    </row>
    <row r="1630" spans="2:11" x14ac:dyDescent="0.35">
      <c r="B1630">
        <v>2001</v>
      </c>
      <c r="C1630">
        <v>2001</v>
      </c>
      <c r="D1630" s="1" t="s">
        <v>412</v>
      </c>
      <c r="E1630" s="1" t="s">
        <v>413</v>
      </c>
      <c r="F1630" t="s">
        <v>223</v>
      </c>
      <c r="G1630" t="s">
        <v>222</v>
      </c>
      <c r="H1630">
        <v>2</v>
      </c>
      <c r="I1630" t="s">
        <v>409</v>
      </c>
      <c r="J1630" t="s">
        <v>409</v>
      </c>
      <c r="K1630" s="2" t="str">
        <f t="shared" si="25"/>
        <v>200195-99 yearsGR113-065</v>
      </c>
    </row>
    <row r="1631" spans="2:11" x14ac:dyDescent="0.35">
      <c r="B1631">
        <v>2001</v>
      </c>
      <c r="C1631">
        <v>2001</v>
      </c>
      <c r="D1631" s="1" t="s">
        <v>412</v>
      </c>
      <c r="E1631" s="1" t="s">
        <v>413</v>
      </c>
      <c r="F1631" t="s">
        <v>221</v>
      </c>
      <c r="G1631" t="s">
        <v>220</v>
      </c>
      <c r="H1631">
        <v>7</v>
      </c>
      <c r="I1631" t="s">
        <v>409</v>
      </c>
      <c r="J1631" t="s">
        <v>409</v>
      </c>
      <c r="K1631" s="2" t="str">
        <f t="shared" si="25"/>
        <v>200195-99 yearsGR113-066</v>
      </c>
    </row>
    <row r="1632" spans="2:11" x14ac:dyDescent="0.35">
      <c r="B1632">
        <v>2001</v>
      </c>
      <c r="C1632">
        <v>2001</v>
      </c>
      <c r="D1632" s="1" t="s">
        <v>412</v>
      </c>
      <c r="E1632" s="1" t="s">
        <v>413</v>
      </c>
      <c r="F1632" t="s">
        <v>219</v>
      </c>
      <c r="G1632" t="s">
        <v>218</v>
      </c>
      <c r="H1632">
        <v>4971</v>
      </c>
      <c r="I1632" t="s">
        <v>409</v>
      </c>
      <c r="J1632" t="s">
        <v>409</v>
      </c>
      <c r="K1632" s="2" t="str">
        <f t="shared" si="25"/>
        <v>200195-99 yearsGR113-067</v>
      </c>
    </row>
    <row r="1633" spans="2:11" x14ac:dyDescent="0.35">
      <c r="B1633">
        <v>2001</v>
      </c>
      <c r="C1633">
        <v>2001</v>
      </c>
      <c r="D1633" s="1" t="s">
        <v>412</v>
      </c>
      <c r="E1633" s="1" t="s">
        <v>413</v>
      </c>
      <c r="F1633" t="s">
        <v>217</v>
      </c>
      <c r="G1633" t="s">
        <v>216</v>
      </c>
      <c r="H1633">
        <v>4673</v>
      </c>
      <c r="I1633" t="s">
        <v>409</v>
      </c>
      <c r="J1633" t="s">
        <v>409</v>
      </c>
      <c r="K1633" s="2" t="str">
        <f t="shared" si="25"/>
        <v>200195-99 yearsGR113-068</v>
      </c>
    </row>
    <row r="1634" spans="2:11" x14ac:dyDescent="0.35">
      <c r="B1634">
        <v>2001</v>
      </c>
      <c r="C1634">
        <v>2001</v>
      </c>
      <c r="D1634" s="1" t="s">
        <v>412</v>
      </c>
      <c r="E1634" s="1" t="s">
        <v>413</v>
      </c>
      <c r="F1634" t="s">
        <v>215</v>
      </c>
      <c r="G1634" t="s">
        <v>214</v>
      </c>
      <c r="H1634">
        <v>1136</v>
      </c>
      <c r="I1634" t="s">
        <v>409</v>
      </c>
      <c r="J1634" t="s">
        <v>409</v>
      </c>
      <c r="K1634" s="2" t="str">
        <f t="shared" si="25"/>
        <v>200195-99 yearsGR113-069</v>
      </c>
    </row>
    <row r="1635" spans="2:11" x14ac:dyDescent="0.35">
      <c r="B1635">
        <v>2001</v>
      </c>
      <c r="C1635">
        <v>2001</v>
      </c>
      <c r="D1635" s="1" t="s">
        <v>412</v>
      </c>
      <c r="E1635" s="1" t="s">
        <v>413</v>
      </c>
      <c r="F1635" t="s">
        <v>213</v>
      </c>
      <c r="G1635" t="s">
        <v>212</v>
      </c>
      <c r="H1635">
        <v>8398</v>
      </c>
      <c r="I1635" t="s">
        <v>409</v>
      </c>
      <c r="J1635" t="s">
        <v>409</v>
      </c>
      <c r="K1635" s="2" t="str">
        <f t="shared" si="25"/>
        <v>200195-99 yearsGR113-070</v>
      </c>
    </row>
    <row r="1636" spans="2:11" x14ac:dyDescent="0.35">
      <c r="B1636">
        <v>2001</v>
      </c>
      <c r="C1636">
        <v>2001</v>
      </c>
      <c r="D1636" s="1" t="s">
        <v>412</v>
      </c>
      <c r="E1636" s="1" t="s">
        <v>413</v>
      </c>
      <c r="F1636" t="s">
        <v>211</v>
      </c>
      <c r="G1636" t="s">
        <v>210</v>
      </c>
      <c r="H1636">
        <v>1471</v>
      </c>
      <c r="I1636" t="s">
        <v>409</v>
      </c>
      <c r="J1636" t="s">
        <v>409</v>
      </c>
      <c r="K1636" s="2" t="str">
        <f t="shared" si="25"/>
        <v>200195-99 yearsGR113-071</v>
      </c>
    </row>
    <row r="1637" spans="2:11" x14ac:dyDescent="0.35">
      <c r="B1637">
        <v>2001</v>
      </c>
      <c r="C1637">
        <v>2001</v>
      </c>
      <c r="D1637" s="1" t="s">
        <v>412</v>
      </c>
      <c r="E1637" s="1" t="s">
        <v>413</v>
      </c>
      <c r="F1637" t="s">
        <v>209</v>
      </c>
      <c r="G1637" t="s">
        <v>208</v>
      </c>
      <c r="H1637">
        <v>748</v>
      </c>
      <c r="I1637" t="s">
        <v>409</v>
      </c>
      <c r="J1637" t="s">
        <v>409</v>
      </c>
      <c r="K1637" s="2" t="str">
        <f t="shared" si="25"/>
        <v>200195-99 yearsGR113-072</v>
      </c>
    </row>
    <row r="1638" spans="2:11" x14ac:dyDescent="0.35">
      <c r="B1638">
        <v>2001</v>
      </c>
      <c r="C1638">
        <v>2001</v>
      </c>
      <c r="D1638" s="1" t="s">
        <v>412</v>
      </c>
      <c r="E1638" s="1" t="s">
        <v>413</v>
      </c>
      <c r="F1638" t="s">
        <v>207</v>
      </c>
      <c r="G1638" t="s">
        <v>206</v>
      </c>
      <c r="H1638">
        <v>242</v>
      </c>
      <c r="I1638" t="s">
        <v>409</v>
      </c>
      <c r="J1638" t="s">
        <v>409</v>
      </c>
      <c r="K1638" s="2" t="str">
        <f t="shared" si="25"/>
        <v>200195-99 yearsGR113-073</v>
      </c>
    </row>
    <row r="1639" spans="2:11" x14ac:dyDescent="0.35">
      <c r="B1639">
        <v>2001</v>
      </c>
      <c r="C1639">
        <v>2001</v>
      </c>
      <c r="D1639" s="1" t="s">
        <v>412</v>
      </c>
      <c r="E1639" s="1" t="s">
        <v>413</v>
      </c>
      <c r="F1639" t="s">
        <v>205</v>
      </c>
      <c r="G1639" t="s">
        <v>204</v>
      </c>
      <c r="H1639">
        <v>506</v>
      </c>
      <c r="I1639" t="s">
        <v>409</v>
      </c>
      <c r="J1639" t="s">
        <v>409</v>
      </c>
      <c r="K1639" s="2" t="str">
        <f t="shared" si="25"/>
        <v>200195-99 yearsGR113-074</v>
      </c>
    </row>
    <row r="1640" spans="2:11" x14ac:dyDescent="0.35">
      <c r="B1640">
        <v>2001</v>
      </c>
      <c r="C1640">
        <v>2001</v>
      </c>
      <c r="D1640" s="1" t="s">
        <v>412</v>
      </c>
      <c r="E1640" s="1" t="s">
        <v>413</v>
      </c>
      <c r="F1640" t="s">
        <v>203</v>
      </c>
      <c r="G1640" t="s">
        <v>202</v>
      </c>
      <c r="H1640">
        <v>140</v>
      </c>
      <c r="I1640" t="s">
        <v>409</v>
      </c>
      <c r="J1640" t="s">
        <v>409</v>
      </c>
      <c r="K1640" s="2" t="str">
        <f t="shared" si="25"/>
        <v>200195-99 yearsGR113-075</v>
      </c>
    </row>
    <row r="1641" spans="2:11" x14ac:dyDescent="0.35">
      <c r="B1641">
        <v>2001</v>
      </c>
      <c r="C1641">
        <v>2001</v>
      </c>
      <c r="D1641" s="1" t="s">
        <v>412</v>
      </c>
      <c r="E1641" s="1" t="s">
        <v>413</v>
      </c>
      <c r="F1641" t="s">
        <v>201</v>
      </c>
      <c r="G1641" t="s">
        <v>200</v>
      </c>
      <c r="H1641">
        <v>4836</v>
      </c>
      <c r="I1641" t="s">
        <v>409</v>
      </c>
      <c r="J1641" t="s">
        <v>409</v>
      </c>
      <c r="K1641" s="2" t="str">
        <f t="shared" si="25"/>
        <v>200195-99 yearsGR113-076</v>
      </c>
    </row>
    <row r="1642" spans="2:11" x14ac:dyDescent="0.35">
      <c r="B1642">
        <v>2001</v>
      </c>
      <c r="C1642">
        <v>2001</v>
      </c>
      <c r="D1642" s="1" t="s">
        <v>412</v>
      </c>
      <c r="E1642" s="1" t="s">
        <v>413</v>
      </c>
      <c r="F1642" t="s">
        <v>199</v>
      </c>
      <c r="G1642" t="s">
        <v>198</v>
      </c>
      <c r="H1642">
        <v>14</v>
      </c>
      <c r="I1642" t="s">
        <v>409</v>
      </c>
      <c r="J1642" t="s">
        <v>409</v>
      </c>
      <c r="K1642" s="2" t="str">
        <f t="shared" si="25"/>
        <v>200195-99 yearsGR113-077</v>
      </c>
    </row>
    <row r="1643" spans="2:11" x14ac:dyDescent="0.35">
      <c r="B1643">
        <v>2001</v>
      </c>
      <c r="C1643">
        <v>2001</v>
      </c>
      <c r="D1643" s="1" t="s">
        <v>412</v>
      </c>
      <c r="E1643" s="1" t="s">
        <v>413</v>
      </c>
      <c r="F1643" t="s">
        <v>197</v>
      </c>
      <c r="G1643" t="s">
        <v>196</v>
      </c>
      <c r="H1643">
        <v>4822</v>
      </c>
      <c r="I1643" t="s">
        <v>409</v>
      </c>
      <c r="J1643" t="s">
        <v>409</v>
      </c>
      <c r="K1643" s="2" t="str">
        <f t="shared" si="25"/>
        <v>200195-99 yearsGR113-078</v>
      </c>
    </row>
    <row r="1644" spans="2:11" x14ac:dyDescent="0.35">
      <c r="B1644">
        <v>2001</v>
      </c>
      <c r="C1644">
        <v>2001</v>
      </c>
      <c r="D1644" s="1" t="s">
        <v>412</v>
      </c>
      <c r="E1644" s="1" t="s">
        <v>413</v>
      </c>
      <c r="F1644" t="s">
        <v>195</v>
      </c>
      <c r="G1644" t="s">
        <v>194</v>
      </c>
      <c r="H1644">
        <v>25</v>
      </c>
      <c r="I1644" t="s">
        <v>409</v>
      </c>
      <c r="J1644" t="s">
        <v>409</v>
      </c>
      <c r="K1644" s="2" t="str">
        <f t="shared" si="25"/>
        <v>200195-99 yearsGR113-079</v>
      </c>
    </row>
    <row r="1645" spans="2:11" x14ac:dyDescent="0.35">
      <c r="B1645">
        <v>2001</v>
      </c>
      <c r="C1645">
        <v>2001</v>
      </c>
      <c r="D1645" s="1" t="s">
        <v>412</v>
      </c>
      <c r="E1645" s="1" t="s">
        <v>413</v>
      </c>
      <c r="F1645" t="s">
        <v>193</v>
      </c>
      <c r="G1645" t="s">
        <v>192</v>
      </c>
      <c r="H1645">
        <v>13</v>
      </c>
      <c r="I1645" t="s">
        <v>409</v>
      </c>
      <c r="J1645" t="s">
        <v>409</v>
      </c>
      <c r="K1645" s="2" t="str">
        <f t="shared" si="25"/>
        <v>200195-99 yearsGR113-080</v>
      </c>
    </row>
    <row r="1646" spans="2:11" x14ac:dyDescent="0.35">
      <c r="B1646">
        <v>2001</v>
      </c>
      <c r="C1646">
        <v>2001</v>
      </c>
      <c r="D1646" s="1" t="s">
        <v>412</v>
      </c>
      <c r="E1646" s="1" t="s">
        <v>413</v>
      </c>
      <c r="F1646" t="s">
        <v>191</v>
      </c>
      <c r="G1646" t="s">
        <v>190</v>
      </c>
      <c r="H1646">
        <v>12</v>
      </c>
      <c r="I1646" t="s">
        <v>409</v>
      </c>
      <c r="J1646" t="s">
        <v>409</v>
      </c>
      <c r="K1646" s="2" t="str">
        <f t="shared" si="25"/>
        <v>200195-99 yearsGR113-081</v>
      </c>
    </row>
    <row r="1647" spans="2:11" x14ac:dyDescent="0.35">
      <c r="B1647">
        <v>2001</v>
      </c>
      <c r="C1647">
        <v>2001</v>
      </c>
      <c r="D1647" s="1" t="s">
        <v>412</v>
      </c>
      <c r="E1647" s="1" t="s">
        <v>413</v>
      </c>
      <c r="F1647" t="s">
        <v>189</v>
      </c>
      <c r="G1647" t="s">
        <v>188</v>
      </c>
      <c r="H1647">
        <v>2345</v>
      </c>
      <c r="I1647" t="s">
        <v>409</v>
      </c>
      <c r="J1647" t="s">
        <v>409</v>
      </c>
      <c r="K1647" s="2" t="str">
        <f t="shared" si="25"/>
        <v>200195-99 yearsGR113-082</v>
      </c>
    </row>
    <row r="1648" spans="2:11" x14ac:dyDescent="0.35">
      <c r="B1648">
        <v>2001</v>
      </c>
      <c r="C1648">
        <v>2001</v>
      </c>
      <c r="D1648" s="1" t="s">
        <v>412</v>
      </c>
      <c r="E1648" s="1" t="s">
        <v>413</v>
      </c>
      <c r="F1648" t="s">
        <v>187</v>
      </c>
      <c r="G1648" t="s">
        <v>186</v>
      </c>
      <c r="H1648">
        <v>67</v>
      </c>
      <c r="I1648" t="s">
        <v>409</v>
      </c>
      <c r="J1648" t="s">
        <v>409</v>
      </c>
      <c r="K1648" s="2" t="str">
        <f t="shared" si="25"/>
        <v>200195-99 yearsGR113-083</v>
      </c>
    </row>
    <row r="1649" spans="2:11" x14ac:dyDescent="0.35">
      <c r="B1649">
        <v>2001</v>
      </c>
      <c r="C1649">
        <v>2001</v>
      </c>
      <c r="D1649" s="1" t="s">
        <v>412</v>
      </c>
      <c r="E1649" s="1" t="s">
        <v>413</v>
      </c>
      <c r="F1649" t="s">
        <v>185</v>
      </c>
      <c r="G1649" t="s">
        <v>184</v>
      </c>
      <c r="H1649">
        <v>161</v>
      </c>
      <c r="I1649" t="s">
        <v>409</v>
      </c>
      <c r="J1649" t="s">
        <v>409</v>
      </c>
      <c r="K1649" s="2" t="str">
        <f t="shared" si="25"/>
        <v>200195-99 yearsGR113-084</v>
      </c>
    </row>
    <row r="1650" spans="2:11" x14ac:dyDescent="0.35">
      <c r="B1650">
        <v>2001</v>
      </c>
      <c r="C1650">
        <v>2001</v>
      </c>
      <c r="D1650" s="1" t="s">
        <v>412</v>
      </c>
      <c r="E1650" s="1" t="s">
        <v>413</v>
      </c>
      <c r="F1650" t="s">
        <v>183</v>
      </c>
      <c r="G1650" t="s">
        <v>182</v>
      </c>
      <c r="H1650">
        <v>77</v>
      </c>
      <c r="I1650" t="s">
        <v>409</v>
      </c>
      <c r="J1650" t="s">
        <v>409</v>
      </c>
      <c r="K1650" s="2" t="str">
        <f t="shared" si="25"/>
        <v>200195-99 yearsGR113-085</v>
      </c>
    </row>
    <row r="1651" spans="2:11" x14ac:dyDescent="0.35">
      <c r="B1651">
        <v>2001</v>
      </c>
      <c r="C1651">
        <v>2001</v>
      </c>
      <c r="D1651" s="1" t="s">
        <v>412</v>
      </c>
      <c r="E1651" s="1" t="s">
        <v>413</v>
      </c>
      <c r="F1651" t="s">
        <v>181</v>
      </c>
      <c r="G1651" t="s">
        <v>180</v>
      </c>
      <c r="H1651">
        <v>2040</v>
      </c>
      <c r="I1651" t="s">
        <v>409</v>
      </c>
      <c r="J1651" t="s">
        <v>409</v>
      </c>
      <c r="K1651" s="2" t="str">
        <f t="shared" si="25"/>
        <v>200195-99 yearsGR113-086</v>
      </c>
    </row>
    <row r="1652" spans="2:11" x14ac:dyDescent="0.35">
      <c r="B1652">
        <v>2001</v>
      </c>
      <c r="C1652">
        <v>2001</v>
      </c>
      <c r="D1652" s="1" t="s">
        <v>412</v>
      </c>
      <c r="E1652" s="1" t="s">
        <v>413</v>
      </c>
      <c r="F1652" t="s">
        <v>179</v>
      </c>
      <c r="G1652" t="s">
        <v>178</v>
      </c>
      <c r="H1652">
        <v>16</v>
      </c>
      <c r="I1652" t="s">
        <v>409</v>
      </c>
      <c r="J1652" t="s">
        <v>409</v>
      </c>
      <c r="K1652" s="2" t="str">
        <f t="shared" si="25"/>
        <v>200195-99 yearsGR113-087</v>
      </c>
    </row>
    <row r="1653" spans="2:11" x14ac:dyDescent="0.35">
      <c r="B1653">
        <v>2001</v>
      </c>
      <c r="C1653">
        <v>2001</v>
      </c>
      <c r="D1653" s="1" t="s">
        <v>412</v>
      </c>
      <c r="E1653" s="1" t="s">
        <v>413</v>
      </c>
      <c r="F1653" t="s">
        <v>177</v>
      </c>
      <c r="G1653" t="s">
        <v>176</v>
      </c>
      <c r="H1653">
        <v>1160</v>
      </c>
      <c r="I1653" t="s">
        <v>409</v>
      </c>
      <c r="J1653" t="s">
        <v>409</v>
      </c>
      <c r="K1653" s="2" t="str">
        <f t="shared" si="25"/>
        <v>200195-99 yearsGR113-088</v>
      </c>
    </row>
    <row r="1654" spans="2:11" x14ac:dyDescent="0.35">
      <c r="B1654">
        <v>2001</v>
      </c>
      <c r="C1654">
        <v>2001</v>
      </c>
      <c r="D1654" s="1" t="s">
        <v>412</v>
      </c>
      <c r="E1654" s="1" t="s">
        <v>413</v>
      </c>
      <c r="F1654" t="s">
        <v>175</v>
      </c>
      <c r="G1654" t="s">
        <v>174</v>
      </c>
      <c r="H1654">
        <v>643</v>
      </c>
      <c r="I1654" t="s">
        <v>409</v>
      </c>
      <c r="J1654" t="s">
        <v>409</v>
      </c>
      <c r="K1654" s="2" t="str">
        <f t="shared" si="25"/>
        <v>200195-99 yearsGR113-089</v>
      </c>
    </row>
    <row r="1655" spans="2:11" x14ac:dyDescent="0.35">
      <c r="B1655">
        <v>2001</v>
      </c>
      <c r="C1655">
        <v>2001</v>
      </c>
      <c r="D1655" s="1" t="s">
        <v>412</v>
      </c>
      <c r="E1655" s="1" t="s">
        <v>413</v>
      </c>
      <c r="F1655" t="s">
        <v>173</v>
      </c>
      <c r="G1655" t="s">
        <v>172</v>
      </c>
      <c r="H1655">
        <v>184</v>
      </c>
      <c r="I1655" t="s">
        <v>409</v>
      </c>
      <c r="J1655" t="s">
        <v>409</v>
      </c>
      <c r="K1655" s="2" t="str">
        <f t="shared" si="25"/>
        <v>200195-99 yearsGR113-090</v>
      </c>
    </row>
    <row r="1656" spans="2:11" x14ac:dyDescent="0.35">
      <c r="B1656">
        <v>2001</v>
      </c>
      <c r="C1656">
        <v>2001</v>
      </c>
      <c r="D1656" s="1" t="s">
        <v>412</v>
      </c>
      <c r="E1656" s="1" t="s">
        <v>413</v>
      </c>
      <c r="F1656" t="s">
        <v>171</v>
      </c>
      <c r="G1656" t="s">
        <v>170</v>
      </c>
      <c r="H1656">
        <v>11</v>
      </c>
      <c r="I1656" t="s">
        <v>409</v>
      </c>
      <c r="J1656" t="s">
        <v>409</v>
      </c>
      <c r="K1656" s="2" t="str">
        <f t="shared" si="25"/>
        <v>200195-99 yearsGR113-091</v>
      </c>
    </row>
    <row r="1657" spans="2:11" x14ac:dyDescent="0.35">
      <c r="B1657">
        <v>2001</v>
      </c>
      <c r="C1657">
        <v>2001</v>
      </c>
      <c r="D1657" s="1" t="s">
        <v>412</v>
      </c>
      <c r="E1657" s="1" t="s">
        <v>413</v>
      </c>
      <c r="F1657" t="s">
        <v>169</v>
      </c>
      <c r="G1657" t="s">
        <v>168</v>
      </c>
      <c r="H1657">
        <v>88</v>
      </c>
      <c r="I1657" t="s">
        <v>409</v>
      </c>
      <c r="J1657" t="s">
        <v>409</v>
      </c>
      <c r="K1657" s="2" t="str">
        <f t="shared" si="25"/>
        <v>200195-99 yearsGR113-092</v>
      </c>
    </row>
    <row r="1658" spans="2:11" x14ac:dyDescent="0.35">
      <c r="B1658">
        <v>2001</v>
      </c>
      <c r="C1658">
        <v>2001</v>
      </c>
      <c r="D1658" s="1" t="s">
        <v>412</v>
      </c>
      <c r="E1658" s="1" t="s">
        <v>413</v>
      </c>
      <c r="F1658" t="s">
        <v>167</v>
      </c>
      <c r="G1658" t="s">
        <v>166</v>
      </c>
      <c r="H1658">
        <v>43</v>
      </c>
      <c r="I1658" t="s">
        <v>409</v>
      </c>
      <c r="J1658" t="s">
        <v>409</v>
      </c>
      <c r="K1658" s="2" t="str">
        <f t="shared" si="25"/>
        <v>200195-99 yearsGR113-093</v>
      </c>
    </row>
    <row r="1659" spans="2:11" x14ac:dyDescent="0.35">
      <c r="B1659">
        <v>2001</v>
      </c>
      <c r="C1659">
        <v>2001</v>
      </c>
      <c r="D1659" s="1" t="s">
        <v>412</v>
      </c>
      <c r="E1659" s="1" t="s">
        <v>413</v>
      </c>
      <c r="F1659" t="s">
        <v>165</v>
      </c>
      <c r="G1659" t="s">
        <v>164</v>
      </c>
      <c r="H1659">
        <v>6</v>
      </c>
      <c r="I1659" t="s">
        <v>409</v>
      </c>
      <c r="J1659" t="s">
        <v>409</v>
      </c>
      <c r="K1659" s="2" t="str">
        <f t="shared" si="25"/>
        <v>200195-99 yearsGR113-094</v>
      </c>
    </row>
    <row r="1660" spans="2:11" x14ac:dyDescent="0.35">
      <c r="B1660">
        <v>2001</v>
      </c>
      <c r="C1660">
        <v>2001</v>
      </c>
      <c r="D1660" s="1" t="s">
        <v>412</v>
      </c>
      <c r="E1660" s="1" t="s">
        <v>413</v>
      </c>
      <c r="F1660" t="s">
        <v>163</v>
      </c>
      <c r="G1660" t="s">
        <v>162</v>
      </c>
      <c r="H1660">
        <v>37</v>
      </c>
      <c r="I1660" t="s">
        <v>409</v>
      </c>
      <c r="J1660" t="s">
        <v>409</v>
      </c>
      <c r="K1660" s="2" t="str">
        <f t="shared" si="25"/>
        <v>200195-99 yearsGR113-095</v>
      </c>
    </row>
    <row r="1661" spans="2:11" x14ac:dyDescent="0.35">
      <c r="B1661">
        <v>2001</v>
      </c>
      <c r="C1661">
        <v>2001</v>
      </c>
      <c r="D1661" s="1" t="s">
        <v>412</v>
      </c>
      <c r="E1661" s="1" t="s">
        <v>413</v>
      </c>
      <c r="F1661" t="s">
        <v>161</v>
      </c>
      <c r="G1661" t="s">
        <v>160</v>
      </c>
      <c r="H1661">
        <v>106</v>
      </c>
      <c r="I1661" t="s">
        <v>409</v>
      </c>
      <c r="J1661" t="s">
        <v>409</v>
      </c>
      <c r="K1661" s="2" t="str">
        <f t="shared" si="25"/>
        <v>200195-99 yearsGR113-096</v>
      </c>
    </row>
    <row r="1662" spans="2:11" x14ac:dyDescent="0.35">
      <c r="B1662">
        <v>2001</v>
      </c>
      <c r="C1662">
        <v>2001</v>
      </c>
      <c r="D1662" s="1" t="s">
        <v>412</v>
      </c>
      <c r="E1662" s="1" t="s">
        <v>413</v>
      </c>
      <c r="F1662" t="s">
        <v>159</v>
      </c>
      <c r="G1662" t="s">
        <v>158</v>
      </c>
      <c r="H1662">
        <v>1528</v>
      </c>
      <c r="I1662" t="s">
        <v>409</v>
      </c>
      <c r="J1662" t="s">
        <v>409</v>
      </c>
      <c r="K1662" s="2" t="str">
        <f t="shared" si="25"/>
        <v>200195-99 yearsGR113-097</v>
      </c>
    </row>
    <row r="1663" spans="2:11" x14ac:dyDescent="0.35">
      <c r="B1663">
        <v>2001</v>
      </c>
      <c r="C1663">
        <v>2001</v>
      </c>
      <c r="D1663" s="1" t="s">
        <v>412</v>
      </c>
      <c r="E1663" s="1" t="s">
        <v>413</v>
      </c>
      <c r="F1663" t="s">
        <v>157</v>
      </c>
      <c r="G1663" t="s">
        <v>156</v>
      </c>
      <c r="H1663">
        <v>1</v>
      </c>
      <c r="I1663" t="s">
        <v>409</v>
      </c>
      <c r="J1663" t="s">
        <v>409</v>
      </c>
      <c r="K1663" s="2" t="str">
        <f t="shared" si="25"/>
        <v>200195-99 yearsGR113-098</v>
      </c>
    </row>
    <row r="1664" spans="2:11" x14ac:dyDescent="0.35">
      <c r="B1664">
        <v>2001</v>
      </c>
      <c r="C1664">
        <v>2001</v>
      </c>
      <c r="D1664" s="1" t="s">
        <v>412</v>
      </c>
      <c r="E1664" s="1" t="s">
        <v>413</v>
      </c>
      <c r="F1664" t="s">
        <v>155</v>
      </c>
      <c r="G1664" t="s">
        <v>154</v>
      </c>
      <c r="H1664">
        <v>13</v>
      </c>
      <c r="I1664" t="s">
        <v>409</v>
      </c>
      <c r="J1664" t="s">
        <v>409</v>
      </c>
      <c r="K1664" s="2" t="str">
        <f t="shared" si="25"/>
        <v>200195-99 yearsGR113-099</v>
      </c>
    </row>
    <row r="1665" spans="2:11" x14ac:dyDescent="0.35">
      <c r="B1665">
        <v>2001</v>
      </c>
      <c r="C1665">
        <v>2001</v>
      </c>
      <c r="D1665" s="1" t="s">
        <v>412</v>
      </c>
      <c r="E1665" s="1" t="s">
        <v>413</v>
      </c>
      <c r="F1665" t="s">
        <v>153</v>
      </c>
      <c r="G1665" t="s">
        <v>152</v>
      </c>
      <c r="H1665">
        <v>1514</v>
      </c>
      <c r="I1665" t="s">
        <v>409</v>
      </c>
      <c r="J1665" t="s">
        <v>409</v>
      </c>
      <c r="K1665" s="2" t="str">
        <f t="shared" si="25"/>
        <v>200195-99 yearsGR113-100</v>
      </c>
    </row>
    <row r="1666" spans="2:11" x14ac:dyDescent="0.35">
      <c r="B1666">
        <v>2001</v>
      </c>
      <c r="C1666">
        <v>2001</v>
      </c>
      <c r="D1666" s="1" t="s">
        <v>412</v>
      </c>
      <c r="E1666" s="1" t="s">
        <v>413</v>
      </c>
      <c r="F1666" t="s">
        <v>149</v>
      </c>
      <c r="G1666" t="s">
        <v>148</v>
      </c>
      <c r="H1666">
        <v>33</v>
      </c>
      <c r="I1666" t="s">
        <v>409</v>
      </c>
      <c r="J1666" t="s">
        <v>409</v>
      </c>
      <c r="K1666" s="2" t="str">
        <f t="shared" si="25"/>
        <v>200195-99 yearsGR113-102</v>
      </c>
    </row>
    <row r="1667" spans="2:11" x14ac:dyDescent="0.35">
      <c r="B1667">
        <v>2001</v>
      </c>
      <c r="C1667">
        <v>2001</v>
      </c>
      <c r="D1667" s="1" t="s">
        <v>412</v>
      </c>
      <c r="E1667" s="1" t="s">
        <v>413</v>
      </c>
      <c r="F1667" t="s">
        <v>351</v>
      </c>
      <c r="G1667" t="s">
        <v>350</v>
      </c>
      <c r="H1667">
        <v>33</v>
      </c>
      <c r="I1667" t="s">
        <v>409</v>
      </c>
      <c r="J1667" t="s">
        <v>409</v>
      </c>
      <c r="K1667" s="2" t="str">
        <f t="shared" ref="K1667:K1730" si="26">C1667&amp;D1667&amp;G1667</f>
        <v>200195-99 yearsGR113-103</v>
      </c>
    </row>
    <row r="1668" spans="2:11" x14ac:dyDescent="0.35">
      <c r="B1668">
        <v>2001</v>
      </c>
      <c r="C1668">
        <v>2001</v>
      </c>
      <c r="D1668" s="1" t="s">
        <v>412</v>
      </c>
      <c r="E1668" s="1" t="s">
        <v>413</v>
      </c>
      <c r="F1668" t="s">
        <v>147</v>
      </c>
      <c r="G1668" t="s">
        <v>146</v>
      </c>
      <c r="H1668">
        <v>4</v>
      </c>
      <c r="I1668" t="s">
        <v>409</v>
      </c>
      <c r="J1668" t="s">
        <v>409</v>
      </c>
      <c r="K1668" s="2" t="str">
        <f t="shared" si="26"/>
        <v>200195-99 yearsGR113-104</v>
      </c>
    </row>
    <row r="1669" spans="2:11" x14ac:dyDescent="0.35">
      <c r="B1669">
        <v>2001</v>
      </c>
      <c r="C1669">
        <v>2001</v>
      </c>
      <c r="D1669" s="1" t="s">
        <v>412</v>
      </c>
      <c r="E1669" s="1" t="s">
        <v>413</v>
      </c>
      <c r="F1669" t="s">
        <v>141</v>
      </c>
      <c r="G1669" t="s">
        <v>140</v>
      </c>
      <c r="H1669">
        <v>38</v>
      </c>
      <c r="I1669" t="s">
        <v>409</v>
      </c>
      <c r="J1669" t="s">
        <v>409</v>
      </c>
      <c r="K1669" s="2" t="str">
        <f t="shared" si="26"/>
        <v>200195-99 yearsGR113-109</v>
      </c>
    </row>
    <row r="1670" spans="2:11" x14ac:dyDescent="0.35">
      <c r="B1670">
        <v>2001</v>
      </c>
      <c r="C1670">
        <v>2001</v>
      </c>
      <c r="D1670" s="1" t="s">
        <v>412</v>
      </c>
      <c r="E1670" s="1" t="s">
        <v>413</v>
      </c>
      <c r="F1670" t="s">
        <v>139</v>
      </c>
      <c r="G1670" t="s">
        <v>138</v>
      </c>
      <c r="H1670">
        <v>1882</v>
      </c>
      <c r="I1670" t="s">
        <v>409</v>
      </c>
      <c r="J1670" t="s">
        <v>409</v>
      </c>
      <c r="K1670" s="2" t="str">
        <f t="shared" si="26"/>
        <v>200195-99 yearsGR113-110</v>
      </c>
    </row>
    <row r="1671" spans="2:11" x14ac:dyDescent="0.35">
      <c r="B1671">
        <v>2001</v>
      </c>
      <c r="C1671">
        <v>2001</v>
      </c>
      <c r="D1671" s="1" t="s">
        <v>412</v>
      </c>
      <c r="E1671" s="1" t="s">
        <v>413</v>
      </c>
      <c r="F1671" t="s">
        <v>137</v>
      </c>
      <c r="G1671" t="s">
        <v>136</v>
      </c>
      <c r="H1671">
        <v>9872</v>
      </c>
      <c r="I1671" t="s">
        <v>409</v>
      </c>
      <c r="J1671" t="s">
        <v>409</v>
      </c>
      <c r="K1671" s="2" t="str">
        <f t="shared" si="26"/>
        <v>200195-99 yearsGR113-111</v>
      </c>
    </row>
    <row r="1672" spans="2:11" x14ac:dyDescent="0.35">
      <c r="B1672">
        <v>2001</v>
      </c>
      <c r="C1672">
        <v>2001</v>
      </c>
      <c r="D1672" s="1" t="s">
        <v>412</v>
      </c>
      <c r="E1672" s="1" t="s">
        <v>413</v>
      </c>
      <c r="F1672" t="s">
        <v>135</v>
      </c>
      <c r="G1672" t="s">
        <v>134</v>
      </c>
      <c r="H1672">
        <v>1519</v>
      </c>
      <c r="I1672" t="s">
        <v>409</v>
      </c>
      <c r="J1672" t="s">
        <v>409</v>
      </c>
      <c r="K1672" s="2" t="str">
        <f t="shared" si="26"/>
        <v>200195-99 yearsGR113-112</v>
      </c>
    </row>
    <row r="1673" spans="2:11" x14ac:dyDescent="0.35">
      <c r="B1673">
        <v>2001</v>
      </c>
      <c r="C1673">
        <v>2001</v>
      </c>
      <c r="D1673" s="1" t="s">
        <v>412</v>
      </c>
      <c r="E1673" s="1" t="s">
        <v>413</v>
      </c>
      <c r="F1673" t="s">
        <v>133</v>
      </c>
      <c r="G1673" t="s">
        <v>132</v>
      </c>
      <c r="H1673">
        <v>63</v>
      </c>
      <c r="I1673" t="s">
        <v>409</v>
      </c>
      <c r="J1673" t="s">
        <v>409</v>
      </c>
      <c r="K1673" s="2" t="str">
        <f t="shared" si="26"/>
        <v>200195-99 yearsGR113-113</v>
      </c>
    </row>
    <row r="1674" spans="2:11" x14ac:dyDescent="0.35">
      <c r="B1674">
        <v>2001</v>
      </c>
      <c r="C1674">
        <v>2001</v>
      </c>
      <c r="D1674" s="1" t="s">
        <v>412</v>
      </c>
      <c r="E1674" s="1" t="s">
        <v>413</v>
      </c>
      <c r="F1674" t="s">
        <v>131</v>
      </c>
      <c r="G1674" t="s">
        <v>130</v>
      </c>
      <c r="H1674">
        <v>59</v>
      </c>
      <c r="I1674" t="s">
        <v>409</v>
      </c>
      <c r="J1674" t="s">
        <v>409</v>
      </c>
      <c r="K1674" s="2" t="str">
        <f t="shared" si="26"/>
        <v>200195-99 yearsGR113-114</v>
      </c>
    </row>
    <row r="1675" spans="2:11" x14ac:dyDescent="0.35">
      <c r="B1675">
        <v>2001</v>
      </c>
      <c r="C1675">
        <v>2001</v>
      </c>
      <c r="D1675" s="1" t="s">
        <v>412</v>
      </c>
      <c r="E1675" s="1" t="s">
        <v>413</v>
      </c>
      <c r="F1675" t="s">
        <v>129</v>
      </c>
      <c r="G1675" t="s">
        <v>128</v>
      </c>
      <c r="H1675">
        <v>2</v>
      </c>
      <c r="I1675" t="s">
        <v>409</v>
      </c>
      <c r="J1675" t="s">
        <v>409</v>
      </c>
      <c r="K1675" s="2" t="str">
        <f t="shared" si="26"/>
        <v>200195-99 yearsGR113-115</v>
      </c>
    </row>
    <row r="1676" spans="2:11" x14ac:dyDescent="0.35">
      <c r="B1676">
        <v>2001</v>
      </c>
      <c r="C1676">
        <v>2001</v>
      </c>
      <c r="D1676" s="1" t="s">
        <v>412</v>
      </c>
      <c r="E1676" s="1" t="s">
        <v>413</v>
      </c>
      <c r="F1676" t="s">
        <v>127</v>
      </c>
      <c r="G1676" t="s">
        <v>126</v>
      </c>
      <c r="H1676">
        <v>2</v>
      </c>
      <c r="I1676" t="s">
        <v>409</v>
      </c>
      <c r="J1676" t="s">
        <v>409</v>
      </c>
      <c r="K1676" s="2" t="str">
        <f t="shared" si="26"/>
        <v>200195-99 yearsGR113-116</v>
      </c>
    </row>
    <row r="1677" spans="2:11" x14ac:dyDescent="0.35">
      <c r="B1677">
        <v>2001</v>
      </c>
      <c r="C1677">
        <v>2001</v>
      </c>
      <c r="D1677" s="1" t="s">
        <v>412</v>
      </c>
      <c r="E1677" s="1" t="s">
        <v>413</v>
      </c>
      <c r="F1677" t="s">
        <v>125</v>
      </c>
      <c r="G1677" t="s">
        <v>124</v>
      </c>
      <c r="H1677">
        <v>1456</v>
      </c>
      <c r="I1677" t="s">
        <v>409</v>
      </c>
      <c r="J1677" t="s">
        <v>409</v>
      </c>
      <c r="K1677" s="2" t="str">
        <f t="shared" si="26"/>
        <v>200195-99 yearsGR113-117</v>
      </c>
    </row>
    <row r="1678" spans="2:11" x14ac:dyDescent="0.35">
      <c r="B1678">
        <v>2001</v>
      </c>
      <c r="C1678">
        <v>2001</v>
      </c>
      <c r="D1678" s="1" t="s">
        <v>412</v>
      </c>
      <c r="E1678" s="1" t="s">
        <v>413</v>
      </c>
      <c r="F1678" t="s">
        <v>123</v>
      </c>
      <c r="G1678" t="s">
        <v>122</v>
      </c>
      <c r="H1678">
        <v>718</v>
      </c>
      <c r="I1678" t="s">
        <v>409</v>
      </c>
      <c r="J1678" t="s">
        <v>409</v>
      </c>
      <c r="K1678" s="2" t="str">
        <f t="shared" si="26"/>
        <v>200195-99 yearsGR113-118</v>
      </c>
    </row>
    <row r="1679" spans="2:11" x14ac:dyDescent="0.35">
      <c r="B1679">
        <v>2001</v>
      </c>
      <c r="C1679">
        <v>2001</v>
      </c>
      <c r="D1679" s="1" t="s">
        <v>412</v>
      </c>
      <c r="E1679" s="1" t="s">
        <v>413</v>
      </c>
      <c r="F1679" t="s">
        <v>119</v>
      </c>
      <c r="G1679" t="s">
        <v>118</v>
      </c>
      <c r="H1679">
        <v>4</v>
      </c>
      <c r="I1679" t="s">
        <v>409</v>
      </c>
      <c r="J1679" t="s">
        <v>409</v>
      </c>
      <c r="K1679" s="2" t="str">
        <f t="shared" si="26"/>
        <v>200195-99 yearsGR113-120</v>
      </c>
    </row>
    <row r="1680" spans="2:11" x14ac:dyDescent="0.35">
      <c r="B1680">
        <v>2001</v>
      </c>
      <c r="C1680">
        <v>2001</v>
      </c>
      <c r="D1680" s="1" t="s">
        <v>412</v>
      </c>
      <c r="E1680" s="1" t="s">
        <v>413</v>
      </c>
      <c r="F1680" t="s">
        <v>117</v>
      </c>
      <c r="G1680" t="s">
        <v>116</v>
      </c>
      <c r="H1680">
        <v>18</v>
      </c>
      <c r="I1680" t="s">
        <v>409</v>
      </c>
      <c r="J1680" t="s">
        <v>409</v>
      </c>
      <c r="K1680" s="2" t="str">
        <f t="shared" si="26"/>
        <v>200195-99 yearsGR113-121</v>
      </c>
    </row>
    <row r="1681" spans="2:11" x14ac:dyDescent="0.35">
      <c r="B1681">
        <v>2001</v>
      </c>
      <c r="C1681">
        <v>2001</v>
      </c>
      <c r="D1681" s="1" t="s">
        <v>412</v>
      </c>
      <c r="E1681" s="1" t="s">
        <v>413</v>
      </c>
      <c r="F1681" t="s">
        <v>115</v>
      </c>
      <c r="G1681" t="s">
        <v>114</v>
      </c>
      <c r="H1681">
        <v>12</v>
      </c>
      <c r="I1681" t="s">
        <v>409</v>
      </c>
      <c r="J1681" t="s">
        <v>409</v>
      </c>
      <c r="K1681" s="2" t="str">
        <f t="shared" si="26"/>
        <v>200195-99 yearsGR113-122</v>
      </c>
    </row>
    <row r="1682" spans="2:11" x14ac:dyDescent="0.35">
      <c r="B1682">
        <v>2001</v>
      </c>
      <c r="C1682">
        <v>2001</v>
      </c>
      <c r="D1682" s="1" t="s">
        <v>412</v>
      </c>
      <c r="E1682" s="1" t="s">
        <v>413</v>
      </c>
      <c r="F1682" t="s">
        <v>113</v>
      </c>
      <c r="G1682" t="s">
        <v>112</v>
      </c>
      <c r="H1682">
        <v>704</v>
      </c>
      <c r="I1682" t="s">
        <v>409</v>
      </c>
      <c r="J1682" t="s">
        <v>409</v>
      </c>
      <c r="K1682" s="2" t="str">
        <f t="shared" si="26"/>
        <v>200195-99 yearsGR113-123</v>
      </c>
    </row>
    <row r="1683" spans="2:11" x14ac:dyDescent="0.35">
      <c r="B1683">
        <v>2001</v>
      </c>
      <c r="C1683">
        <v>2001</v>
      </c>
      <c r="D1683" s="1" t="s">
        <v>412</v>
      </c>
      <c r="E1683" s="1" t="s">
        <v>413</v>
      </c>
      <c r="F1683" t="s">
        <v>111</v>
      </c>
      <c r="G1683" t="s">
        <v>110</v>
      </c>
      <c r="H1683">
        <v>28</v>
      </c>
      <c r="I1683" t="s">
        <v>409</v>
      </c>
      <c r="J1683" t="s">
        <v>409</v>
      </c>
      <c r="K1683" s="2" t="str">
        <f t="shared" si="26"/>
        <v>200195-99 yearsGR113-124</v>
      </c>
    </row>
    <row r="1684" spans="2:11" x14ac:dyDescent="0.35">
      <c r="B1684">
        <v>2001</v>
      </c>
      <c r="C1684">
        <v>2001</v>
      </c>
      <c r="D1684" s="1" t="s">
        <v>412</v>
      </c>
      <c r="E1684" s="1" t="s">
        <v>413</v>
      </c>
      <c r="F1684" t="s">
        <v>109</v>
      </c>
      <c r="G1684" t="s">
        <v>108</v>
      </c>
      <c r="H1684">
        <v>18</v>
      </c>
      <c r="I1684" t="s">
        <v>409</v>
      </c>
      <c r="J1684" t="s">
        <v>409</v>
      </c>
      <c r="K1684" s="2" t="str">
        <f t="shared" si="26"/>
        <v>200195-99 yearsGR113-125</v>
      </c>
    </row>
    <row r="1685" spans="2:11" x14ac:dyDescent="0.35">
      <c r="B1685">
        <v>2001</v>
      </c>
      <c r="C1685">
        <v>2001</v>
      </c>
      <c r="D1685" s="1" t="s">
        <v>412</v>
      </c>
      <c r="E1685" s="1" t="s">
        <v>413</v>
      </c>
      <c r="F1685" t="s">
        <v>107</v>
      </c>
      <c r="G1685" t="s">
        <v>106</v>
      </c>
      <c r="H1685">
        <v>10</v>
      </c>
      <c r="I1685" t="s">
        <v>409</v>
      </c>
      <c r="J1685" t="s">
        <v>409</v>
      </c>
      <c r="K1685" s="2" t="str">
        <f t="shared" si="26"/>
        <v>200195-99 yearsGR113-126</v>
      </c>
    </row>
    <row r="1686" spans="2:11" x14ac:dyDescent="0.35">
      <c r="B1686">
        <v>2001</v>
      </c>
      <c r="C1686">
        <v>2001</v>
      </c>
      <c r="D1686" s="1" t="s">
        <v>412</v>
      </c>
      <c r="E1686" s="1" t="s">
        <v>413</v>
      </c>
      <c r="F1686" t="s">
        <v>105</v>
      </c>
      <c r="G1686" t="s">
        <v>104</v>
      </c>
      <c r="H1686">
        <v>4</v>
      </c>
      <c r="I1686" t="s">
        <v>409</v>
      </c>
      <c r="J1686" t="s">
        <v>409</v>
      </c>
      <c r="K1686" s="2" t="str">
        <f t="shared" si="26"/>
        <v>200195-99 yearsGR113-127</v>
      </c>
    </row>
    <row r="1687" spans="2:11" x14ac:dyDescent="0.35">
      <c r="B1687">
        <v>2001</v>
      </c>
      <c r="C1687">
        <v>2001</v>
      </c>
      <c r="D1687" s="1" t="s">
        <v>412</v>
      </c>
      <c r="E1687" s="1" t="s">
        <v>413</v>
      </c>
      <c r="F1687" t="s">
        <v>103</v>
      </c>
      <c r="G1687" t="s">
        <v>102</v>
      </c>
      <c r="H1687">
        <v>2</v>
      </c>
      <c r="I1687" t="s">
        <v>409</v>
      </c>
      <c r="J1687" t="s">
        <v>409</v>
      </c>
      <c r="K1687" s="2" t="str">
        <f t="shared" si="26"/>
        <v>200195-99 yearsGR113-128</v>
      </c>
    </row>
    <row r="1688" spans="2:11" x14ac:dyDescent="0.35">
      <c r="B1688">
        <v>2001</v>
      </c>
      <c r="C1688">
        <v>2001</v>
      </c>
      <c r="D1688" s="1" t="s">
        <v>412</v>
      </c>
      <c r="E1688" s="1" t="s">
        <v>413</v>
      </c>
      <c r="F1688" t="s">
        <v>101</v>
      </c>
      <c r="G1688" t="s">
        <v>100</v>
      </c>
      <c r="H1688">
        <v>2</v>
      </c>
      <c r="I1688" t="s">
        <v>409</v>
      </c>
      <c r="J1688" t="s">
        <v>409</v>
      </c>
      <c r="K1688" s="2" t="str">
        <f t="shared" si="26"/>
        <v>200195-99 yearsGR113-129</v>
      </c>
    </row>
    <row r="1689" spans="2:11" x14ac:dyDescent="0.35">
      <c r="B1689">
        <v>2001</v>
      </c>
      <c r="C1689">
        <v>2001</v>
      </c>
      <c r="D1689" s="1" t="s">
        <v>412</v>
      </c>
      <c r="E1689" s="1" t="s">
        <v>413</v>
      </c>
      <c r="F1689" t="s">
        <v>97</v>
      </c>
      <c r="G1689" t="s">
        <v>96</v>
      </c>
      <c r="H1689">
        <v>9</v>
      </c>
      <c r="I1689" t="s">
        <v>409</v>
      </c>
      <c r="J1689" t="s">
        <v>409</v>
      </c>
      <c r="K1689" s="2" t="str">
        <f t="shared" si="26"/>
        <v>200195-99 yearsGR113-131</v>
      </c>
    </row>
    <row r="1690" spans="2:11" x14ac:dyDescent="0.35">
      <c r="B1690">
        <v>2001</v>
      </c>
      <c r="C1690">
        <v>2001</v>
      </c>
      <c r="D1690" s="1" t="s">
        <v>412</v>
      </c>
      <c r="E1690" s="1" t="s">
        <v>413</v>
      </c>
      <c r="F1690" t="s">
        <v>93</v>
      </c>
      <c r="G1690" t="s">
        <v>92</v>
      </c>
      <c r="H1690">
        <v>9</v>
      </c>
      <c r="I1690" t="s">
        <v>409</v>
      </c>
      <c r="J1690" t="s">
        <v>409</v>
      </c>
      <c r="K1690" s="2" t="str">
        <f t="shared" si="26"/>
        <v>200195-99 yearsGR113-133</v>
      </c>
    </row>
    <row r="1691" spans="2:11" x14ac:dyDescent="0.35">
      <c r="B1691">
        <v>2001</v>
      </c>
      <c r="C1691">
        <v>2001</v>
      </c>
      <c r="D1691" s="1" t="s">
        <v>412</v>
      </c>
      <c r="E1691" s="1" t="s">
        <v>413</v>
      </c>
      <c r="F1691" t="s">
        <v>89</v>
      </c>
      <c r="G1691" t="s">
        <v>88</v>
      </c>
      <c r="H1691">
        <v>56</v>
      </c>
      <c r="I1691" t="s">
        <v>409</v>
      </c>
      <c r="J1691" t="s">
        <v>409</v>
      </c>
      <c r="K1691" s="2" t="str">
        <f t="shared" si="26"/>
        <v>200195-99 yearsGR113-135</v>
      </c>
    </row>
    <row r="1692" spans="2:11" x14ac:dyDescent="0.35">
      <c r="B1692">
        <v>2001</v>
      </c>
      <c r="C1692">
        <v>2001</v>
      </c>
      <c r="D1692" s="1" t="s">
        <v>412</v>
      </c>
      <c r="E1692" s="1" t="s">
        <v>413</v>
      </c>
      <c r="F1692" t="s">
        <v>87</v>
      </c>
      <c r="G1692" t="s">
        <v>86</v>
      </c>
      <c r="H1692">
        <v>64</v>
      </c>
      <c r="I1692" t="s">
        <v>409</v>
      </c>
      <c r="J1692" t="s">
        <v>409</v>
      </c>
      <c r="K1692" s="2" t="str">
        <f t="shared" si="26"/>
        <v>200195-99 yearsGR113-136</v>
      </c>
    </row>
    <row r="1693" spans="2:11" x14ac:dyDescent="0.35">
      <c r="B1693">
        <v>2001</v>
      </c>
      <c r="C1693">
        <v>2001</v>
      </c>
      <c r="D1693" s="1" t="s">
        <v>414</v>
      </c>
      <c r="E1693" s="1" t="s">
        <v>415</v>
      </c>
      <c r="F1693" t="s">
        <v>333</v>
      </c>
      <c r="G1693" t="s">
        <v>332</v>
      </c>
      <c r="H1693">
        <v>10</v>
      </c>
      <c r="I1693" t="s">
        <v>409</v>
      </c>
      <c r="J1693" t="s">
        <v>409</v>
      </c>
      <c r="K1693" s="2" t="str">
        <f t="shared" si="26"/>
        <v>2001100+ yearsGR113-003</v>
      </c>
    </row>
    <row r="1694" spans="2:11" x14ac:dyDescent="0.35">
      <c r="B1694">
        <v>2001</v>
      </c>
      <c r="C1694">
        <v>2001</v>
      </c>
      <c r="D1694" s="1" t="s">
        <v>414</v>
      </c>
      <c r="E1694" s="1" t="s">
        <v>415</v>
      </c>
      <c r="F1694" t="s">
        <v>323</v>
      </c>
      <c r="G1694" t="s">
        <v>322</v>
      </c>
      <c r="H1694">
        <v>192</v>
      </c>
      <c r="I1694" t="s">
        <v>409</v>
      </c>
      <c r="J1694" t="s">
        <v>409</v>
      </c>
      <c r="K1694" s="2" t="str">
        <f t="shared" si="26"/>
        <v>2001100+ yearsGR113-010</v>
      </c>
    </row>
    <row r="1695" spans="2:11" x14ac:dyDescent="0.35">
      <c r="B1695">
        <v>2001</v>
      </c>
      <c r="C1695">
        <v>2001</v>
      </c>
      <c r="D1695" s="1" t="s">
        <v>414</v>
      </c>
      <c r="E1695" s="1" t="s">
        <v>415</v>
      </c>
      <c r="F1695" t="s">
        <v>317</v>
      </c>
      <c r="G1695" t="s">
        <v>316</v>
      </c>
      <c r="H1695">
        <v>18</v>
      </c>
      <c r="I1695" t="s">
        <v>409</v>
      </c>
      <c r="J1695" t="s">
        <v>409</v>
      </c>
      <c r="K1695" s="2" t="str">
        <f t="shared" si="26"/>
        <v>2001100+ yearsGR113-018</v>
      </c>
    </row>
    <row r="1696" spans="2:11" x14ac:dyDescent="0.35">
      <c r="B1696">
        <v>2001</v>
      </c>
      <c r="C1696">
        <v>2001</v>
      </c>
      <c r="D1696" s="1" t="s">
        <v>414</v>
      </c>
      <c r="E1696" s="1" t="s">
        <v>415</v>
      </c>
      <c r="F1696" t="s">
        <v>315</v>
      </c>
      <c r="G1696" t="s">
        <v>314</v>
      </c>
      <c r="H1696">
        <v>727</v>
      </c>
      <c r="I1696" t="s">
        <v>409</v>
      </c>
      <c r="J1696" t="s">
        <v>409</v>
      </c>
      <c r="K1696" s="2" t="str">
        <f t="shared" si="26"/>
        <v>2001100+ yearsGR113-019</v>
      </c>
    </row>
    <row r="1697" spans="2:11" x14ac:dyDescent="0.35">
      <c r="B1697">
        <v>2001</v>
      </c>
      <c r="C1697">
        <v>2001</v>
      </c>
      <c r="D1697" s="1" t="s">
        <v>414</v>
      </c>
      <c r="E1697" s="1" t="s">
        <v>415</v>
      </c>
      <c r="F1697" t="s">
        <v>313</v>
      </c>
      <c r="G1697" t="s">
        <v>312</v>
      </c>
      <c r="H1697">
        <v>5</v>
      </c>
      <c r="I1697" t="s">
        <v>409</v>
      </c>
      <c r="J1697" t="s">
        <v>409</v>
      </c>
      <c r="K1697" s="2" t="str">
        <f t="shared" si="26"/>
        <v>2001100+ yearsGR113-020</v>
      </c>
    </row>
    <row r="1698" spans="2:11" x14ac:dyDescent="0.35">
      <c r="B1698">
        <v>2001</v>
      </c>
      <c r="C1698">
        <v>2001</v>
      </c>
      <c r="D1698" s="1" t="s">
        <v>414</v>
      </c>
      <c r="E1698" s="1" t="s">
        <v>415</v>
      </c>
      <c r="F1698" t="s">
        <v>311</v>
      </c>
      <c r="G1698" t="s">
        <v>310</v>
      </c>
      <c r="H1698">
        <v>7</v>
      </c>
      <c r="I1698" t="s">
        <v>409</v>
      </c>
      <c r="J1698" t="s">
        <v>409</v>
      </c>
      <c r="K1698" s="2" t="str">
        <f t="shared" si="26"/>
        <v>2001100+ yearsGR113-021</v>
      </c>
    </row>
    <row r="1699" spans="2:11" x14ac:dyDescent="0.35">
      <c r="B1699">
        <v>2001</v>
      </c>
      <c r="C1699">
        <v>2001</v>
      </c>
      <c r="D1699" s="1" t="s">
        <v>414</v>
      </c>
      <c r="E1699" s="1" t="s">
        <v>415</v>
      </c>
      <c r="F1699" t="s">
        <v>309</v>
      </c>
      <c r="G1699" t="s">
        <v>308</v>
      </c>
      <c r="H1699">
        <v>16</v>
      </c>
      <c r="I1699" t="s">
        <v>409</v>
      </c>
      <c r="J1699" t="s">
        <v>409</v>
      </c>
      <c r="K1699" s="2" t="str">
        <f t="shared" si="26"/>
        <v>2001100+ yearsGR113-022</v>
      </c>
    </row>
    <row r="1700" spans="2:11" x14ac:dyDescent="0.35">
      <c r="B1700">
        <v>2001</v>
      </c>
      <c r="C1700">
        <v>2001</v>
      </c>
      <c r="D1700" s="1" t="s">
        <v>414</v>
      </c>
      <c r="E1700" s="1" t="s">
        <v>415</v>
      </c>
      <c r="F1700" t="s">
        <v>307</v>
      </c>
      <c r="G1700" t="s">
        <v>306</v>
      </c>
      <c r="H1700">
        <v>131</v>
      </c>
      <c r="I1700" t="s">
        <v>409</v>
      </c>
      <c r="J1700" t="s">
        <v>409</v>
      </c>
      <c r="K1700" s="2" t="str">
        <f t="shared" si="26"/>
        <v>2001100+ yearsGR113-023</v>
      </c>
    </row>
    <row r="1701" spans="2:11" x14ac:dyDescent="0.35">
      <c r="B1701">
        <v>2001</v>
      </c>
      <c r="C1701">
        <v>2001</v>
      </c>
      <c r="D1701" s="1" t="s">
        <v>414</v>
      </c>
      <c r="E1701" s="1" t="s">
        <v>415</v>
      </c>
      <c r="F1701" t="s">
        <v>305</v>
      </c>
      <c r="G1701" t="s">
        <v>304</v>
      </c>
      <c r="H1701">
        <v>8</v>
      </c>
      <c r="I1701" t="s">
        <v>409</v>
      </c>
      <c r="J1701" t="s">
        <v>409</v>
      </c>
      <c r="K1701" s="2" t="str">
        <f t="shared" si="26"/>
        <v>2001100+ yearsGR113-024</v>
      </c>
    </row>
    <row r="1702" spans="2:11" x14ac:dyDescent="0.35">
      <c r="B1702">
        <v>2001</v>
      </c>
      <c r="C1702">
        <v>2001</v>
      </c>
      <c r="D1702" s="1" t="s">
        <v>414</v>
      </c>
      <c r="E1702" s="1" t="s">
        <v>415</v>
      </c>
      <c r="F1702" t="s">
        <v>303</v>
      </c>
      <c r="G1702" t="s">
        <v>302</v>
      </c>
      <c r="H1702">
        <v>42</v>
      </c>
      <c r="I1702" t="s">
        <v>409</v>
      </c>
      <c r="J1702" t="s">
        <v>409</v>
      </c>
      <c r="K1702" s="2" t="str">
        <f t="shared" si="26"/>
        <v>2001100+ yearsGR113-025</v>
      </c>
    </row>
    <row r="1703" spans="2:11" x14ac:dyDescent="0.35">
      <c r="B1703">
        <v>2001</v>
      </c>
      <c r="C1703">
        <v>2001</v>
      </c>
      <c r="D1703" s="1" t="s">
        <v>414</v>
      </c>
      <c r="E1703" s="1" t="s">
        <v>415</v>
      </c>
      <c r="F1703" t="s">
        <v>301</v>
      </c>
      <c r="G1703" t="s">
        <v>300</v>
      </c>
      <c r="H1703">
        <v>1</v>
      </c>
      <c r="I1703" t="s">
        <v>409</v>
      </c>
      <c r="J1703" t="s">
        <v>409</v>
      </c>
      <c r="K1703" s="2" t="str">
        <f t="shared" si="26"/>
        <v>2001100+ yearsGR113-026</v>
      </c>
    </row>
    <row r="1704" spans="2:11" x14ac:dyDescent="0.35">
      <c r="B1704">
        <v>2001</v>
      </c>
      <c r="C1704">
        <v>2001</v>
      </c>
      <c r="D1704" s="1" t="s">
        <v>414</v>
      </c>
      <c r="E1704" s="1" t="s">
        <v>415</v>
      </c>
      <c r="F1704" t="s">
        <v>299</v>
      </c>
      <c r="G1704" t="s">
        <v>298</v>
      </c>
      <c r="H1704">
        <v>57</v>
      </c>
      <c r="I1704" t="s">
        <v>409</v>
      </c>
      <c r="J1704" t="s">
        <v>409</v>
      </c>
      <c r="K1704" s="2" t="str">
        <f t="shared" si="26"/>
        <v>2001100+ yearsGR113-027</v>
      </c>
    </row>
    <row r="1705" spans="2:11" x14ac:dyDescent="0.35">
      <c r="B1705">
        <v>2001</v>
      </c>
      <c r="C1705">
        <v>2001</v>
      </c>
      <c r="D1705" s="1" t="s">
        <v>414</v>
      </c>
      <c r="E1705" s="1" t="s">
        <v>415</v>
      </c>
      <c r="F1705" t="s">
        <v>297</v>
      </c>
      <c r="G1705" t="s">
        <v>296</v>
      </c>
      <c r="H1705">
        <v>11</v>
      </c>
      <c r="I1705" t="s">
        <v>409</v>
      </c>
      <c r="J1705" t="s">
        <v>409</v>
      </c>
      <c r="K1705" s="2" t="str">
        <f t="shared" si="26"/>
        <v>2001100+ yearsGR113-028</v>
      </c>
    </row>
    <row r="1706" spans="2:11" x14ac:dyDescent="0.35">
      <c r="B1706">
        <v>2001</v>
      </c>
      <c r="C1706">
        <v>2001</v>
      </c>
      <c r="D1706" s="1" t="s">
        <v>414</v>
      </c>
      <c r="E1706" s="1" t="s">
        <v>415</v>
      </c>
      <c r="F1706" t="s">
        <v>295</v>
      </c>
      <c r="G1706" t="s">
        <v>294</v>
      </c>
      <c r="H1706">
        <v>89</v>
      </c>
      <c r="I1706" t="s">
        <v>409</v>
      </c>
      <c r="J1706" t="s">
        <v>409</v>
      </c>
      <c r="K1706" s="2" t="str">
        <f t="shared" si="26"/>
        <v>2001100+ yearsGR113-029</v>
      </c>
    </row>
    <row r="1707" spans="2:11" x14ac:dyDescent="0.35">
      <c r="B1707">
        <v>2001</v>
      </c>
      <c r="C1707">
        <v>2001</v>
      </c>
      <c r="D1707" s="1" t="s">
        <v>414</v>
      </c>
      <c r="E1707" s="1" t="s">
        <v>415</v>
      </c>
      <c r="F1707" t="s">
        <v>293</v>
      </c>
      <c r="G1707" t="s">
        <v>292</v>
      </c>
      <c r="H1707">
        <v>2</v>
      </c>
      <c r="I1707" t="s">
        <v>409</v>
      </c>
      <c r="J1707" t="s">
        <v>409</v>
      </c>
      <c r="K1707" s="2" t="str">
        <f t="shared" si="26"/>
        <v>2001100+ yearsGR113-030</v>
      </c>
    </row>
    <row r="1708" spans="2:11" x14ac:dyDescent="0.35">
      <c r="B1708">
        <v>2001</v>
      </c>
      <c r="C1708">
        <v>2001</v>
      </c>
      <c r="D1708" s="1" t="s">
        <v>414</v>
      </c>
      <c r="E1708" s="1" t="s">
        <v>415</v>
      </c>
      <c r="F1708" t="s">
        <v>291</v>
      </c>
      <c r="G1708" t="s">
        <v>290</v>
      </c>
      <c r="H1708">
        <v>10</v>
      </c>
      <c r="I1708" t="s">
        <v>409</v>
      </c>
      <c r="J1708" t="s">
        <v>409</v>
      </c>
      <c r="K1708" s="2" t="str">
        <f t="shared" si="26"/>
        <v>2001100+ yearsGR113-031</v>
      </c>
    </row>
    <row r="1709" spans="2:11" x14ac:dyDescent="0.35">
      <c r="B1709">
        <v>2001</v>
      </c>
      <c r="C1709">
        <v>2001</v>
      </c>
      <c r="D1709" s="1" t="s">
        <v>414</v>
      </c>
      <c r="E1709" s="1" t="s">
        <v>415</v>
      </c>
      <c r="F1709" t="s">
        <v>289</v>
      </c>
      <c r="G1709" t="s">
        <v>288</v>
      </c>
      <c r="H1709">
        <v>15</v>
      </c>
      <c r="I1709" t="s">
        <v>409</v>
      </c>
      <c r="J1709" t="s">
        <v>409</v>
      </c>
      <c r="K1709" s="2" t="str">
        <f t="shared" si="26"/>
        <v>2001100+ yearsGR113-032</v>
      </c>
    </row>
    <row r="1710" spans="2:11" x14ac:dyDescent="0.35">
      <c r="B1710">
        <v>2001</v>
      </c>
      <c r="C1710">
        <v>2001</v>
      </c>
      <c r="D1710" s="1" t="s">
        <v>414</v>
      </c>
      <c r="E1710" s="1" t="s">
        <v>415</v>
      </c>
      <c r="F1710" t="s">
        <v>287</v>
      </c>
      <c r="G1710" t="s">
        <v>286</v>
      </c>
      <c r="H1710">
        <v>85</v>
      </c>
      <c r="I1710" t="s">
        <v>409</v>
      </c>
      <c r="J1710" t="s">
        <v>409</v>
      </c>
      <c r="K1710" s="2" t="str">
        <f t="shared" si="26"/>
        <v>2001100+ yearsGR113-033</v>
      </c>
    </row>
    <row r="1711" spans="2:11" x14ac:dyDescent="0.35">
      <c r="B1711">
        <v>2001</v>
      </c>
      <c r="C1711">
        <v>2001</v>
      </c>
      <c r="D1711" s="1" t="s">
        <v>414</v>
      </c>
      <c r="E1711" s="1" t="s">
        <v>415</v>
      </c>
      <c r="F1711" t="s">
        <v>285</v>
      </c>
      <c r="G1711" t="s">
        <v>284</v>
      </c>
      <c r="H1711">
        <v>5</v>
      </c>
      <c r="I1711" t="s">
        <v>409</v>
      </c>
      <c r="J1711" t="s">
        <v>409</v>
      </c>
      <c r="K1711" s="2" t="str">
        <f t="shared" si="26"/>
        <v>2001100+ yearsGR113-034</v>
      </c>
    </row>
    <row r="1712" spans="2:11" x14ac:dyDescent="0.35">
      <c r="B1712">
        <v>2001</v>
      </c>
      <c r="C1712">
        <v>2001</v>
      </c>
      <c r="D1712" s="1" t="s">
        <v>414</v>
      </c>
      <c r="E1712" s="1" t="s">
        <v>415</v>
      </c>
      <c r="F1712" t="s">
        <v>283</v>
      </c>
      <c r="G1712" t="s">
        <v>282</v>
      </c>
      <c r="H1712">
        <v>42</v>
      </c>
      <c r="I1712" t="s">
        <v>409</v>
      </c>
      <c r="J1712" t="s">
        <v>409</v>
      </c>
      <c r="K1712" s="2" t="str">
        <f t="shared" si="26"/>
        <v>2001100+ yearsGR113-035</v>
      </c>
    </row>
    <row r="1713" spans="2:11" x14ac:dyDescent="0.35">
      <c r="B1713">
        <v>2001</v>
      </c>
      <c r="C1713">
        <v>2001</v>
      </c>
      <c r="D1713" s="1" t="s">
        <v>414</v>
      </c>
      <c r="E1713" s="1" t="s">
        <v>415</v>
      </c>
      <c r="F1713" t="s">
        <v>281</v>
      </c>
      <c r="G1713" t="s">
        <v>280</v>
      </c>
      <c r="H1713">
        <v>5</v>
      </c>
      <c r="I1713" t="s">
        <v>409</v>
      </c>
      <c r="J1713" t="s">
        <v>409</v>
      </c>
      <c r="K1713" s="2" t="str">
        <f t="shared" si="26"/>
        <v>2001100+ yearsGR113-036</v>
      </c>
    </row>
    <row r="1714" spans="2:11" x14ac:dyDescent="0.35">
      <c r="B1714">
        <v>2001</v>
      </c>
      <c r="C1714">
        <v>2001</v>
      </c>
      <c r="D1714" s="1" t="s">
        <v>414</v>
      </c>
      <c r="E1714" s="1" t="s">
        <v>415</v>
      </c>
      <c r="F1714" t="s">
        <v>279</v>
      </c>
      <c r="G1714" t="s">
        <v>278</v>
      </c>
      <c r="H1714">
        <v>77</v>
      </c>
      <c r="I1714" t="s">
        <v>409</v>
      </c>
      <c r="J1714" t="s">
        <v>409</v>
      </c>
      <c r="K1714" s="2" t="str">
        <f t="shared" si="26"/>
        <v>2001100+ yearsGR113-037</v>
      </c>
    </row>
    <row r="1715" spans="2:11" x14ac:dyDescent="0.35">
      <c r="B1715">
        <v>2001</v>
      </c>
      <c r="C1715">
        <v>2001</v>
      </c>
      <c r="D1715" s="1" t="s">
        <v>414</v>
      </c>
      <c r="E1715" s="1" t="s">
        <v>415</v>
      </c>
      <c r="F1715" t="s">
        <v>275</v>
      </c>
      <c r="G1715" t="s">
        <v>274</v>
      </c>
      <c r="H1715">
        <v>24</v>
      </c>
      <c r="I1715" t="s">
        <v>409</v>
      </c>
      <c r="J1715" t="s">
        <v>409</v>
      </c>
      <c r="K1715" s="2" t="str">
        <f t="shared" si="26"/>
        <v>2001100+ yearsGR113-039</v>
      </c>
    </row>
    <row r="1716" spans="2:11" x14ac:dyDescent="0.35">
      <c r="B1716">
        <v>2001</v>
      </c>
      <c r="C1716">
        <v>2001</v>
      </c>
      <c r="D1716" s="1" t="s">
        <v>414</v>
      </c>
      <c r="E1716" s="1" t="s">
        <v>415</v>
      </c>
      <c r="F1716" t="s">
        <v>273</v>
      </c>
      <c r="G1716" t="s">
        <v>272</v>
      </c>
      <c r="H1716">
        <v>50</v>
      </c>
      <c r="I1716" t="s">
        <v>409</v>
      </c>
      <c r="J1716" t="s">
        <v>409</v>
      </c>
      <c r="K1716" s="2" t="str">
        <f t="shared" si="26"/>
        <v>2001100+ yearsGR113-040</v>
      </c>
    </row>
    <row r="1717" spans="2:11" x14ac:dyDescent="0.35">
      <c r="B1717">
        <v>2001</v>
      </c>
      <c r="C1717">
        <v>2001</v>
      </c>
      <c r="D1717" s="1" t="s">
        <v>414</v>
      </c>
      <c r="E1717" s="1" t="s">
        <v>415</v>
      </c>
      <c r="F1717" t="s">
        <v>271</v>
      </c>
      <c r="G1717" t="s">
        <v>270</v>
      </c>
      <c r="H1717">
        <v>3</v>
      </c>
      <c r="I1717" t="s">
        <v>409</v>
      </c>
      <c r="J1717" t="s">
        <v>409</v>
      </c>
      <c r="K1717" s="2" t="str">
        <f t="shared" si="26"/>
        <v>2001100+ yearsGR113-041</v>
      </c>
    </row>
    <row r="1718" spans="2:11" x14ac:dyDescent="0.35">
      <c r="B1718">
        <v>2001</v>
      </c>
      <c r="C1718">
        <v>2001</v>
      </c>
      <c r="D1718" s="1" t="s">
        <v>414</v>
      </c>
      <c r="E1718" s="1" t="s">
        <v>415</v>
      </c>
      <c r="F1718" t="s">
        <v>267</v>
      </c>
      <c r="G1718" t="s">
        <v>266</v>
      </c>
      <c r="H1718">
        <v>119</v>
      </c>
      <c r="I1718" t="s">
        <v>409</v>
      </c>
      <c r="J1718" t="s">
        <v>409</v>
      </c>
      <c r="K1718" s="2" t="str">
        <f t="shared" si="26"/>
        <v>2001100+ yearsGR113-043</v>
      </c>
    </row>
    <row r="1719" spans="2:11" x14ac:dyDescent="0.35">
      <c r="B1719">
        <v>2001</v>
      </c>
      <c r="C1719">
        <v>2001</v>
      </c>
      <c r="D1719" s="1" t="s">
        <v>414</v>
      </c>
      <c r="E1719" s="1" t="s">
        <v>415</v>
      </c>
      <c r="F1719" t="s">
        <v>265</v>
      </c>
      <c r="G1719" t="s">
        <v>264</v>
      </c>
      <c r="H1719">
        <v>49</v>
      </c>
      <c r="I1719" t="s">
        <v>409</v>
      </c>
      <c r="J1719" t="s">
        <v>409</v>
      </c>
      <c r="K1719" s="2" t="str">
        <f t="shared" si="26"/>
        <v>2001100+ yearsGR113-044</v>
      </c>
    </row>
    <row r="1720" spans="2:11" x14ac:dyDescent="0.35">
      <c r="B1720">
        <v>2001</v>
      </c>
      <c r="C1720">
        <v>2001</v>
      </c>
      <c r="D1720" s="1" t="s">
        <v>414</v>
      </c>
      <c r="E1720" s="1" t="s">
        <v>415</v>
      </c>
      <c r="F1720" t="s">
        <v>263</v>
      </c>
      <c r="G1720" t="s">
        <v>262</v>
      </c>
      <c r="H1720">
        <v>90</v>
      </c>
      <c r="I1720" t="s">
        <v>409</v>
      </c>
      <c r="J1720" t="s">
        <v>409</v>
      </c>
      <c r="K1720" s="2" t="str">
        <f t="shared" si="26"/>
        <v>2001100+ yearsGR113-045</v>
      </c>
    </row>
    <row r="1721" spans="2:11" x14ac:dyDescent="0.35">
      <c r="B1721">
        <v>2001</v>
      </c>
      <c r="C1721">
        <v>2001</v>
      </c>
      <c r="D1721" s="1" t="s">
        <v>414</v>
      </c>
      <c r="E1721" s="1" t="s">
        <v>415</v>
      </c>
      <c r="F1721" t="s">
        <v>261</v>
      </c>
      <c r="G1721" t="s">
        <v>260</v>
      </c>
      <c r="H1721">
        <v>196</v>
      </c>
      <c r="I1721" t="s">
        <v>409</v>
      </c>
      <c r="J1721" t="s">
        <v>409</v>
      </c>
      <c r="K1721" s="2" t="str">
        <f t="shared" si="26"/>
        <v>2001100+ yearsGR113-046</v>
      </c>
    </row>
    <row r="1722" spans="2:11" x14ac:dyDescent="0.35">
      <c r="B1722">
        <v>2001</v>
      </c>
      <c r="C1722">
        <v>2001</v>
      </c>
      <c r="D1722" s="1" t="s">
        <v>414</v>
      </c>
      <c r="E1722" s="1" t="s">
        <v>415</v>
      </c>
      <c r="F1722" t="s">
        <v>259</v>
      </c>
      <c r="G1722" t="s">
        <v>258</v>
      </c>
      <c r="H1722">
        <v>83</v>
      </c>
      <c r="I1722" t="s">
        <v>409</v>
      </c>
      <c r="J1722" t="s">
        <v>409</v>
      </c>
      <c r="K1722" s="2" t="str">
        <f t="shared" si="26"/>
        <v>2001100+ yearsGR113-047</v>
      </c>
    </row>
    <row r="1723" spans="2:11" x14ac:dyDescent="0.35">
      <c r="B1723">
        <v>2001</v>
      </c>
      <c r="C1723">
        <v>2001</v>
      </c>
      <c r="D1723" s="1" t="s">
        <v>414</v>
      </c>
      <c r="E1723" s="1" t="s">
        <v>415</v>
      </c>
      <c r="F1723" t="s">
        <v>257</v>
      </c>
      <c r="G1723" t="s">
        <v>256</v>
      </c>
      <c r="H1723">
        <v>71</v>
      </c>
      <c r="I1723" t="s">
        <v>409</v>
      </c>
      <c r="J1723" t="s">
        <v>409</v>
      </c>
      <c r="K1723" s="2" t="str">
        <f t="shared" si="26"/>
        <v>2001100+ yearsGR113-048</v>
      </c>
    </row>
    <row r="1724" spans="2:11" x14ac:dyDescent="0.35">
      <c r="B1724">
        <v>2001</v>
      </c>
      <c r="C1724">
        <v>2001</v>
      </c>
      <c r="D1724" s="1" t="s">
        <v>414</v>
      </c>
      <c r="E1724" s="1" t="s">
        <v>415</v>
      </c>
      <c r="F1724" t="s">
        <v>255</v>
      </c>
      <c r="G1724" t="s">
        <v>254</v>
      </c>
      <c r="H1724">
        <v>12</v>
      </c>
      <c r="I1724" t="s">
        <v>409</v>
      </c>
      <c r="J1724" t="s">
        <v>409</v>
      </c>
      <c r="K1724" s="2" t="str">
        <f t="shared" si="26"/>
        <v>2001100+ yearsGR113-049</v>
      </c>
    </row>
    <row r="1725" spans="2:11" x14ac:dyDescent="0.35">
      <c r="B1725">
        <v>2001</v>
      </c>
      <c r="C1725">
        <v>2001</v>
      </c>
      <c r="D1725" s="1" t="s">
        <v>414</v>
      </c>
      <c r="E1725" s="1" t="s">
        <v>415</v>
      </c>
      <c r="F1725" t="s">
        <v>251</v>
      </c>
      <c r="G1725" t="s">
        <v>250</v>
      </c>
      <c r="H1725">
        <v>43</v>
      </c>
      <c r="I1725" t="s">
        <v>409</v>
      </c>
      <c r="J1725" t="s">
        <v>409</v>
      </c>
      <c r="K1725" s="2" t="str">
        <f t="shared" si="26"/>
        <v>2001100+ yearsGR113-051</v>
      </c>
    </row>
    <row r="1726" spans="2:11" x14ac:dyDescent="0.35">
      <c r="B1726">
        <v>2001</v>
      </c>
      <c r="C1726">
        <v>2001</v>
      </c>
      <c r="D1726" s="1" t="s">
        <v>414</v>
      </c>
      <c r="E1726" s="1" t="s">
        <v>415</v>
      </c>
      <c r="F1726" t="s">
        <v>249</v>
      </c>
      <c r="G1726" t="s">
        <v>248</v>
      </c>
      <c r="H1726">
        <v>796</v>
      </c>
      <c r="I1726" t="s">
        <v>409</v>
      </c>
      <c r="J1726" t="s">
        <v>409</v>
      </c>
      <c r="K1726" s="2" t="str">
        <f t="shared" si="26"/>
        <v>2001100+ yearsGR113-052</v>
      </c>
    </row>
    <row r="1727" spans="2:11" x14ac:dyDescent="0.35">
      <c r="B1727">
        <v>2001</v>
      </c>
      <c r="C1727">
        <v>2001</v>
      </c>
      <c r="D1727" s="1" t="s">
        <v>414</v>
      </c>
      <c r="E1727" s="1" t="s">
        <v>415</v>
      </c>
      <c r="F1727" t="s">
        <v>247</v>
      </c>
      <c r="G1727" t="s">
        <v>246</v>
      </c>
      <c r="H1727">
        <v>10601</v>
      </c>
      <c r="I1727" t="s">
        <v>409</v>
      </c>
      <c r="J1727" t="s">
        <v>409</v>
      </c>
      <c r="K1727" s="2" t="str">
        <f t="shared" si="26"/>
        <v>2001100+ yearsGR113-053</v>
      </c>
    </row>
    <row r="1728" spans="2:11" x14ac:dyDescent="0.35">
      <c r="B1728">
        <v>2001</v>
      </c>
      <c r="C1728">
        <v>2001</v>
      </c>
      <c r="D1728" s="1" t="s">
        <v>414</v>
      </c>
      <c r="E1728" s="1" t="s">
        <v>415</v>
      </c>
      <c r="F1728" t="s">
        <v>245</v>
      </c>
      <c r="G1728" t="s">
        <v>244</v>
      </c>
      <c r="H1728">
        <v>8234</v>
      </c>
      <c r="I1728" t="s">
        <v>409</v>
      </c>
      <c r="J1728" t="s">
        <v>409</v>
      </c>
      <c r="K1728" s="2" t="str">
        <f t="shared" si="26"/>
        <v>2001100+ yearsGR113-054</v>
      </c>
    </row>
    <row r="1729" spans="2:11" x14ac:dyDescent="0.35">
      <c r="B1729">
        <v>2001</v>
      </c>
      <c r="C1729">
        <v>2001</v>
      </c>
      <c r="D1729" s="1" t="s">
        <v>414</v>
      </c>
      <c r="E1729" s="1" t="s">
        <v>415</v>
      </c>
      <c r="F1729" t="s">
        <v>243</v>
      </c>
      <c r="G1729" t="s">
        <v>242</v>
      </c>
      <c r="H1729">
        <v>10</v>
      </c>
      <c r="I1729" t="s">
        <v>409</v>
      </c>
      <c r="J1729" t="s">
        <v>409</v>
      </c>
      <c r="K1729" s="2" t="str">
        <f t="shared" si="26"/>
        <v>2001100+ yearsGR113-055</v>
      </c>
    </row>
    <row r="1730" spans="2:11" x14ac:dyDescent="0.35">
      <c r="B1730">
        <v>2001</v>
      </c>
      <c r="C1730">
        <v>2001</v>
      </c>
      <c r="D1730" s="1" t="s">
        <v>414</v>
      </c>
      <c r="E1730" s="1" t="s">
        <v>415</v>
      </c>
      <c r="F1730" t="s">
        <v>241</v>
      </c>
      <c r="G1730" t="s">
        <v>240</v>
      </c>
      <c r="H1730">
        <v>331</v>
      </c>
      <c r="I1730" t="s">
        <v>409</v>
      </c>
      <c r="J1730" t="s">
        <v>409</v>
      </c>
      <c r="K1730" s="2" t="str">
        <f t="shared" si="26"/>
        <v>2001100+ yearsGR113-056</v>
      </c>
    </row>
    <row r="1731" spans="2:11" x14ac:dyDescent="0.35">
      <c r="B1731">
        <v>2001</v>
      </c>
      <c r="C1731">
        <v>2001</v>
      </c>
      <c r="D1731" s="1" t="s">
        <v>414</v>
      </c>
      <c r="E1731" s="1" t="s">
        <v>415</v>
      </c>
      <c r="F1731" t="s">
        <v>239</v>
      </c>
      <c r="G1731" t="s">
        <v>238</v>
      </c>
      <c r="H1731">
        <v>24</v>
      </c>
      <c r="I1731" t="s">
        <v>409</v>
      </c>
      <c r="J1731" t="s">
        <v>409</v>
      </c>
      <c r="K1731" s="2" t="str">
        <f t="shared" ref="K1731:K1794" si="27">C1731&amp;D1731&amp;G1731</f>
        <v>2001100+ yearsGR113-057</v>
      </c>
    </row>
    <row r="1732" spans="2:11" x14ac:dyDescent="0.35">
      <c r="B1732">
        <v>2001</v>
      </c>
      <c r="C1732">
        <v>2001</v>
      </c>
      <c r="D1732" s="1" t="s">
        <v>414</v>
      </c>
      <c r="E1732" s="1" t="s">
        <v>415</v>
      </c>
      <c r="F1732" t="s">
        <v>237</v>
      </c>
      <c r="G1732" t="s">
        <v>236</v>
      </c>
      <c r="H1732">
        <v>5665</v>
      </c>
      <c r="I1732" t="s">
        <v>409</v>
      </c>
      <c r="J1732" t="s">
        <v>409</v>
      </c>
      <c r="K1732" s="2" t="str">
        <f t="shared" si="27"/>
        <v>2001100+ yearsGR113-058</v>
      </c>
    </row>
    <row r="1733" spans="2:11" x14ac:dyDescent="0.35">
      <c r="B1733">
        <v>2001</v>
      </c>
      <c r="C1733">
        <v>2001</v>
      </c>
      <c r="D1733" s="1" t="s">
        <v>414</v>
      </c>
      <c r="E1733" s="1" t="s">
        <v>415</v>
      </c>
      <c r="F1733" t="s">
        <v>235</v>
      </c>
      <c r="G1733" t="s">
        <v>234</v>
      </c>
      <c r="H1733">
        <v>1354</v>
      </c>
      <c r="I1733" t="s">
        <v>409</v>
      </c>
      <c r="J1733" t="s">
        <v>409</v>
      </c>
      <c r="K1733" s="2" t="str">
        <f t="shared" si="27"/>
        <v>2001100+ yearsGR113-059</v>
      </c>
    </row>
    <row r="1734" spans="2:11" x14ac:dyDescent="0.35">
      <c r="B1734">
        <v>2001</v>
      </c>
      <c r="C1734">
        <v>2001</v>
      </c>
      <c r="D1734" s="1" t="s">
        <v>414</v>
      </c>
      <c r="E1734" s="1" t="s">
        <v>415</v>
      </c>
      <c r="F1734" t="s">
        <v>233</v>
      </c>
      <c r="G1734" t="s">
        <v>232</v>
      </c>
      <c r="H1734">
        <v>31</v>
      </c>
      <c r="I1734" t="s">
        <v>409</v>
      </c>
      <c r="J1734" t="s">
        <v>409</v>
      </c>
      <c r="K1734" s="2" t="str">
        <f t="shared" si="27"/>
        <v>2001100+ yearsGR113-060</v>
      </c>
    </row>
    <row r="1735" spans="2:11" x14ac:dyDescent="0.35">
      <c r="B1735">
        <v>2001</v>
      </c>
      <c r="C1735">
        <v>2001</v>
      </c>
      <c r="D1735" s="1" t="s">
        <v>414</v>
      </c>
      <c r="E1735" s="1" t="s">
        <v>415</v>
      </c>
      <c r="F1735" t="s">
        <v>231</v>
      </c>
      <c r="G1735" t="s">
        <v>230</v>
      </c>
      <c r="H1735">
        <v>4280</v>
      </c>
      <c r="I1735" t="s">
        <v>409</v>
      </c>
      <c r="J1735" t="s">
        <v>409</v>
      </c>
      <c r="K1735" s="2" t="str">
        <f t="shared" si="27"/>
        <v>2001100+ yearsGR113-061</v>
      </c>
    </row>
    <row r="1736" spans="2:11" x14ac:dyDescent="0.35">
      <c r="B1736">
        <v>2001</v>
      </c>
      <c r="C1736">
        <v>2001</v>
      </c>
      <c r="D1736" s="1" t="s">
        <v>414</v>
      </c>
      <c r="E1736" s="1" t="s">
        <v>415</v>
      </c>
      <c r="F1736" t="s">
        <v>229</v>
      </c>
      <c r="G1736" t="s">
        <v>228</v>
      </c>
      <c r="H1736">
        <v>873</v>
      </c>
      <c r="I1736" t="s">
        <v>409</v>
      </c>
      <c r="J1736" t="s">
        <v>409</v>
      </c>
      <c r="K1736" s="2" t="str">
        <f t="shared" si="27"/>
        <v>2001100+ yearsGR113-062</v>
      </c>
    </row>
    <row r="1737" spans="2:11" x14ac:dyDescent="0.35">
      <c r="B1737">
        <v>2001</v>
      </c>
      <c r="C1737">
        <v>2001</v>
      </c>
      <c r="D1737" s="1" t="s">
        <v>414</v>
      </c>
      <c r="E1737" s="1" t="s">
        <v>415</v>
      </c>
      <c r="F1737" t="s">
        <v>227</v>
      </c>
      <c r="G1737" t="s">
        <v>226</v>
      </c>
      <c r="H1737">
        <v>3407</v>
      </c>
      <c r="I1737" t="s">
        <v>409</v>
      </c>
      <c r="J1737" t="s">
        <v>409</v>
      </c>
      <c r="K1737" s="2" t="str">
        <f t="shared" si="27"/>
        <v>2001100+ yearsGR113-063</v>
      </c>
    </row>
    <row r="1738" spans="2:11" x14ac:dyDescent="0.35">
      <c r="B1738">
        <v>2001</v>
      </c>
      <c r="C1738">
        <v>2001</v>
      </c>
      <c r="D1738" s="1" t="s">
        <v>414</v>
      </c>
      <c r="E1738" s="1" t="s">
        <v>415</v>
      </c>
      <c r="F1738" t="s">
        <v>225</v>
      </c>
      <c r="G1738" t="s">
        <v>224</v>
      </c>
      <c r="H1738">
        <v>2204</v>
      </c>
      <c r="I1738" t="s">
        <v>409</v>
      </c>
      <c r="J1738" t="s">
        <v>409</v>
      </c>
      <c r="K1738" s="2" t="str">
        <f t="shared" si="27"/>
        <v>2001100+ yearsGR113-064</v>
      </c>
    </row>
    <row r="1739" spans="2:11" x14ac:dyDescent="0.35">
      <c r="B1739">
        <v>2001</v>
      </c>
      <c r="C1739">
        <v>2001</v>
      </c>
      <c r="D1739" s="1" t="s">
        <v>414</v>
      </c>
      <c r="E1739" s="1" t="s">
        <v>415</v>
      </c>
      <c r="F1739" t="s">
        <v>221</v>
      </c>
      <c r="G1739" t="s">
        <v>220</v>
      </c>
      <c r="H1739">
        <v>1</v>
      </c>
      <c r="I1739" t="s">
        <v>409</v>
      </c>
      <c r="J1739" t="s">
        <v>409</v>
      </c>
      <c r="K1739" s="2" t="str">
        <f t="shared" si="27"/>
        <v>2001100+ yearsGR113-066</v>
      </c>
    </row>
    <row r="1740" spans="2:11" x14ac:dyDescent="0.35">
      <c r="B1740">
        <v>2001</v>
      </c>
      <c r="C1740">
        <v>2001</v>
      </c>
      <c r="D1740" s="1" t="s">
        <v>414</v>
      </c>
      <c r="E1740" s="1" t="s">
        <v>415</v>
      </c>
      <c r="F1740" t="s">
        <v>219</v>
      </c>
      <c r="G1740" t="s">
        <v>218</v>
      </c>
      <c r="H1740">
        <v>1209</v>
      </c>
      <c r="I1740" t="s">
        <v>409</v>
      </c>
      <c r="J1740" t="s">
        <v>409</v>
      </c>
      <c r="K1740" s="2" t="str">
        <f t="shared" si="27"/>
        <v>2001100+ yearsGR113-067</v>
      </c>
    </row>
    <row r="1741" spans="2:11" x14ac:dyDescent="0.35">
      <c r="B1741">
        <v>2001</v>
      </c>
      <c r="C1741">
        <v>2001</v>
      </c>
      <c r="D1741" s="1" t="s">
        <v>414</v>
      </c>
      <c r="E1741" s="1" t="s">
        <v>415</v>
      </c>
      <c r="F1741" t="s">
        <v>217</v>
      </c>
      <c r="G1741" t="s">
        <v>216</v>
      </c>
      <c r="H1741">
        <v>994</v>
      </c>
      <c r="I1741" t="s">
        <v>409</v>
      </c>
      <c r="J1741" t="s">
        <v>409</v>
      </c>
      <c r="K1741" s="2" t="str">
        <f t="shared" si="27"/>
        <v>2001100+ yearsGR113-068</v>
      </c>
    </row>
    <row r="1742" spans="2:11" x14ac:dyDescent="0.35">
      <c r="B1742">
        <v>2001</v>
      </c>
      <c r="C1742">
        <v>2001</v>
      </c>
      <c r="D1742" s="1" t="s">
        <v>414</v>
      </c>
      <c r="E1742" s="1" t="s">
        <v>415</v>
      </c>
      <c r="F1742" t="s">
        <v>215</v>
      </c>
      <c r="G1742" t="s">
        <v>214</v>
      </c>
      <c r="H1742">
        <v>257</v>
      </c>
      <c r="I1742" t="s">
        <v>409</v>
      </c>
      <c r="J1742" t="s">
        <v>409</v>
      </c>
      <c r="K1742" s="2" t="str">
        <f t="shared" si="27"/>
        <v>2001100+ yearsGR113-069</v>
      </c>
    </row>
    <row r="1743" spans="2:11" x14ac:dyDescent="0.35">
      <c r="B1743">
        <v>2001</v>
      </c>
      <c r="C1743">
        <v>2001</v>
      </c>
      <c r="D1743" s="1" t="s">
        <v>414</v>
      </c>
      <c r="E1743" s="1" t="s">
        <v>415</v>
      </c>
      <c r="F1743" t="s">
        <v>213</v>
      </c>
      <c r="G1743" t="s">
        <v>212</v>
      </c>
      <c r="H1743">
        <v>1553</v>
      </c>
      <c r="I1743" t="s">
        <v>409</v>
      </c>
      <c r="J1743" t="s">
        <v>409</v>
      </c>
      <c r="K1743" s="2" t="str">
        <f t="shared" si="27"/>
        <v>2001100+ yearsGR113-070</v>
      </c>
    </row>
    <row r="1744" spans="2:11" x14ac:dyDescent="0.35">
      <c r="B1744">
        <v>2001</v>
      </c>
      <c r="C1744">
        <v>2001</v>
      </c>
      <c r="D1744" s="1" t="s">
        <v>414</v>
      </c>
      <c r="E1744" s="1" t="s">
        <v>415</v>
      </c>
      <c r="F1744" t="s">
        <v>211</v>
      </c>
      <c r="G1744" t="s">
        <v>210</v>
      </c>
      <c r="H1744">
        <v>417</v>
      </c>
      <c r="I1744" t="s">
        <v>409</v>
      </c>
      <c r="J1744" t="s">
        <v>409</v>
      </c>
      <c r="K1744" s="2" t="str">
        <f t="shared" si="27"/>
        <v>2001100+ yearsGR113-071</v>
      </c>
    </row>
    <row r="1745" spans="2:11" x14ac:dyDescent="0.35">
      <c r="B1745">
        <v>2001</v>
      </c>
      <c r="C1745">
        <v>2001</v>
      </c>
      <c r="D1745" s="1" t="s">
        <v>414</v>
      </c>
      <c r="E1745" s="1" t="s">
        <v>415</v>
      </c>
      <c r="F1745" t="s">
        <v>209</v>
      </c>
      <c r="G1745" t="s">
        <v>208</v>
      </c>
      <c r="H1745">
        <v>140</v>
      </c>
      <c r="I1745" t="s">
        <v>409</v>
      </c>
      <c r="J1745" t="s">
        <v>409</v>
      </c>
      <c r="K1745" s="2" t="str">
        <f t="shared" si="27"/>
        <v>2001100+ yearsGR113-072</v>
      </c>
    </row>
    <row r="1746" spans="2:11" x14ac:dyDescent="0.35">
      <c r="B1746">
        <v>2001</v>
      </c>
      <c r="C1746">
        <v>2001</v>
      </c>
      <c r="D1746" s="1" t="s">
        <v>414</v>
      </c>
      <c r="E1746" s="1" t="s">
        <v>415</v>
      </c>
      <c r="F1746" t="s">
        <v>207</v>
      </c>
      <c r="G1746" t="s">
        <v>206</v>
      </c>
      <c r="H1746">
        <v>26</v>
      </c>
      <c r="I1746" t="s">
        <v>409</v>
      </c>
      <c r="J1746" t="s">
        <v>409</v>
      </c>
      <c r="K1746" s="2" t="str">
        <f t="shared" si="27"/>
        <v>2001100+ yearsGR113-073</v>
      </c>
    </row>
    <row r="1747" spans="2:11" x14ac:dyDescent="0.35">
      <c r="B1747">
        <v>2001</v>
      </c>
      <c r="C1747">
        <v>2001</v>
      </c>
      <c r="D1747" s="1" t="s">
        <v>414</v>
      </c>
      <c r="E1747" s="1" t="s">
        <v>415</v>
      </c>
      <c r="F1747" t="s">
        <v>205</v>
      </c>
      <c r="G1747" t="s">
        <v>204</v>
      </c>
      <c r="H1747">
        <v>114</v>
      </c>
      <c r="I1747" t="s">
        <v>409</v>
      </c>
      <c r="J1747" t="s">
        <v>409</v>
      </c>
      <c r="K1747" s="2" t="str">
        <f t="shared" si="27"/>
        <v>2001100+ yearsGR113-074</v>
      </c>
    </row>
    <row r="1748" spans="2:11" x14ac:dyDescent="0.35">
      <c r="B1748">
        <v>2001</v>
      </c>
      <c r="C1748">
        <v>2001</v>
      </c>
      <c r="D1748" s="1" t="s">
        <v>414</v>
      </c>
      <c r="E1748" s="1" t="s">
        <v>415</v>
      </c>
      <c r="F1748" t="s">
        <v>203</v>
      </c>
      <c r="G1748" t="s">
        <v>202</v>
      </c>
      <c r="H1748">
        <v>27</v>
      </c>
      <c r="I1748" t="s">
        <v>409</v>
      </c>
      <c r="J1748" t="s">
        <v>409</v>
      </c>
      <c r="K1748" s="2" t="str">
        <f t="shared" si="27"/>
        <v>2001100+ yearsGR113-075</v>
      </c>
    </row>
    <row r="1749" spans="2:11" x14ac:dyDescent="0.35">
      <c r="B1749">
        <v>2001</v>
      </c>
      <c r="C1749">
        <v>2001</v>
      </c>
      <c r="D1749" s="1" t="s">
        <v>414</v>
      </c>
      <c r="E1749" s="1" t="s">
        <v>415</v>
      </c>
      <c r="F1749" t="s">
        <v>201</v>
      </c>
      <c r="G1749" t="s">
        <v>200</v>
      </c>
      <c r="H1749">
        <v>1281</v>
      </c>
      <c r="I1749" t="s">
        <v>409</v>
      </c>
      <c r="J1749" t="s">
        <v>409</v>
      </c>
      <c r="K1749" s="2" t="str">
        <f t="shared" si="27"/>
        <v>2001100+ yearsGR113-076</v>
      </c>
    </row>
    <row r="1750" spans="2:11" x14ac:dyDescent="0.35">
      <c r="B1750">
        <v>2001</v>
      </c>
      <c r="C1750">
        <v>2001</v>
      </c>
      <c r="D1750" s="1" t="s">
        <v>414</v>
      </c>
      <c r="E1750" s="1" t="s">
        <v>415</v>
      </c>
      <c r="F1750" t="s">
        <v>199</v>
      </c>
      <c r="G1750" t="s">
        <v>198</v>
      </c>
      <c r="H1750">
        <v>6</v>
      </c>
      <c r="I1750" t="s">
        <v>409</v>
      </c>
      <c r="J1750" t="s">
        <v>409</v>
      </c>
      <c r="K1750" s="2" t="str">
        <f t="shared" si="27"/>
        <v>2001100+ yearsGR113-077</v>
      </c>
    </row>
    <row r="1751" spans="2:11" x14ac:dyDescent="0.35">
      <c r="B1751">
        <v>2001</v>
      </c>
      <c r="C1751">
        <v>2001</v>
      </c>
      <c r="D1751" s="1" t="s">
        <v>414</v>
      </c>
      <c r="E1751" s="1" t="s">
        <v>415</v>
      </c>
      <c r="F1751" t="s">
        <v>197</v>
      </c>
      <c r="G1751" t="s">
        <v>196</v>
      </c>
      <c r="H1751">
        <v>1275</v>
      </c>
      <c r="I1751" t="s">
        <v>409</v>
      </c>
      <c r="J1751" t="s">
        <v>409</v>
      </c>
      <c r="K1751" s="2" t="str">
        <f t="shared" si="27"/>
        <v>2001100+ yearsGR113-078</v>
      </c>
    </row>
    <row r="1752" spans="2:11" x14ac:dyDescent="0.35">
      <c r="B1752">
        <v>2001</v>
      </c>
      <c r="C1752">
        <v>2001</v>
      </c>
      <c r="D1752" s="1" t="s">
        <v>414</v>
      </c>
      <c r="E1752" s="1" t="s">
        <v>415</v>
      </c>
      <c r="F1752" t="s">
        <v>195</v>
      </c>
      <c r="G1752" t="s">
        <v>194</v>
      </c>
      <c r="H1752">
        <v>5</v>
      </c>
      <c r="I1752" t="s">
        <v>409</v>
      </c>
      <c r="J1752" t="s">
        <v>409</v>
      </c>
      <c r="K1752" s="2" t="str">
        <f t="shared" si="27"/>
        <v>2001100+ yearsGR113-079</v>
      </c>
    </row>
    <row r="1753" spans="2:11" x14ac:dyDescent="0.35">
      <c r="B1753">
        <v>2001</v>
      </c>
      <c r="C1753">
        <v>2001</v>
      </c>
      <c r="D1753" s="1" t="s">
        <v>414</v>
      </c>
      <c r="E1753" s="1" t="s">
        <v>415</v>
      </c>
      <c r="F1753" t="s">
        <v>193</v>
      </c>
      <c r="G1753" t="s">
        <v>192</v>
      </c>
      <c r="H1753">
        <v>4</v>
      </c>
      <c r="I1753" t="s">
        <v>409</v>
      </c>
      <c r="J1753" t="s">
        <v>409</v>
      </c>
      <c r="K1753" s="2" t="str">
        <f t="shared" si="27"/>
        <v>2001100+ yearsGR113-080</v>
      </c>
    </row>
    <row r="1754" spans="2:11" x14ac:dyDescent="0.35">
      <c r="B1754">
        <v>2001</v>
      </c>
      <c r="C1754">
        <v>2001</v>
      </c>
      <c r="D1754" s="1" t="s">
        <v>414</v>
      </c>
      <c r="E1754" s="1" t="s">
        <v>415</v>
      </c>
      <c r="F1754" t="s">
        <v>191</v>
      </c>
      <c r="G1754" t="s">
        <v>190</v>
      </c>
      <c r="H1754">
        <v>1</v>
      </c>
      <c r="I1754" t="s">
        <v>409</v>
      </c>
      <c r="J1754" t="s">
        <v>409</v>
      </c>
      <c r="K1754" s="2" t="str">
        <f t="shared" si="27"/>
        <v>2001100+ yearsGR113-081</v>
      </c>
    </row>
    <row r="1755" spans="2:11" x14ac:dyDescent="0.35">
      <c r="B1755">
        <v>2001</v>
      </c>
      <c r="C1755">
        <v>2001</v>
      </c>
      <c r="D1755" s="1" t="s">
        <v>414</v>
      </c>
      <c r="E1755" s="1" t="s">
        <v>415</v>
      </c>
      <c r="F1755" t="s">
        <v>189</v>
      </c>
      <c r="G1755" t="s">
        <v>188</v>
      </c>
      <c r="H1755">
        <v>379</v>
      </c>
      <c r="I1755" t="s">
        <v>409</v>
      </c>
      <c r="J1755" t="s">
        <v>409</v>
      </c>
      <c r="K1755" s="2" t="str">
        <f t="shared" si="27"/>
        <v>2001100+ yearsGR113-082</v>
      </c>
    </row>
    <row r="1756" spans="2:11" x14ac:dyDescent="0.35">
      <c r="B1756">
        <v>2001</v>
      </c>
      <c r="C1756">
        <v>2001</v>
      </c>
      <c r="D1756" s="1" t="s">
        <v>414</v>
      </c>
      <c r="E1756" s="1" t="s">
        <v>415</v>
      </c>
      <c r="F1756" t="s">
        <v>187</v>
      </c>
      <c r="G1756" t="s">
        <v>186</v>
      </c>
      <c r="H1756">
        <v>23</v>
      </c>
      <c r="I1756" t="s">
        <v>409</v>
      </c>
      <c r="J1756" t="s">
        <v>409</v>
      </c>
      <c r="K1756" s="2" t="str">
        <f t="shared" si="27"/>
        <v>2001100+ yearsGR113-083</v>
      </c>
    </row>
    <row r="1757" spans="2:11" x14ac:dyDescent="0.35">
      <c r="B1757">
        <v>2001</v>
      </c>
      <c r="C1757">
        <v>2001</v>
      </c>
      <c r="D1757" s="1" t="s">
        <v>414</v>
      </c>
      <c r="E1757" s="1" t="s">
        <v>415</v>
      </c>
      <c r="F1757" t="s">
        <v>185</v>
      </c>
      <c r="G1757" t="s">
        <v>184</v>
      </c>
      <c r="H1757">
        <v>21</v>
      </c>
      <c r="I1757" t="s">
        <v>409</v>
      </c>
      <c r="J1757" t="s">
        <v>409</v>
      </c>
      <c r="K1757" s="2" t="str">
        <f t="shared" si="27"/>
        <v>2001100+ yearsGR113-084</v>
      </c>
    </row>
    <row r="1758" spans="2:11" x14ac:dyDescent="0.35">
      <c r="B1758">
        <v>2001</v>
      </c>
      <c r="C1758">
        <v>2001</v>
      </c>
      <c r="D1758" s="1" t="s">
        <v>414</v>
      </c>
      <c r="E1758" s="1" t="s">
        <v>415</v>
      </c>
      <c r="F1758" t="s">
        <v>183</v>
      </c>
      <c r="G1758" t="s">
        <v>182</v>
      </c>
      <c r="H1758">
        <v>22</v>
      </c>
      <c r="I1758" t="s">
        <v>409</v>
      </c>
      <c r="J1758" t="s">
        <v>409</v>
      </c>
      <c r="K1758" s="2" t="str">
        <f t="shared" si="27"/>
        <v>2001100+ yearsGR113-085</v>
      </c>
    </row>
    <row r="1759" spans="2:11" x14ac:dyDescent="0.35">
      <c r="B1759">
        <v>2001</v>
      </c>
      <c r="C1759">
        <v>2001</v>
      </c>
      <c r="D1759" s="1" t="s">
        <v>414</v>
      </c>
      <c r="E1759" s="1" t="s">
        <v>415</v>
      </c>
      <c r="F1759" t="s">
        <v>181</v>
      </c>
      <c r="G1759" t="s">
        <v>180</v>
      </c>
      <c r="H1759">
        <v>313</v>
      </c>
      <c r="I1759" t="s">
        <v>409</v>
      </c>
      <c r="J1759" t="s">
        <v>409</v>
      </c>
      <c r="K1759" s="2" t="str">
        <f t="shared" si="27"/>
        <v>2001100+ yearsGR113-086</v>
      </c>
    </row>
    <row r="1760" spans="2:11" x14ac:dyDescent="0.35">
      <c r="B1760">
        <v>2001</v>
      </c>
      <c r="C1760">
        <v>2001</v>
      </c>
      <c r="D1760" s="1" t="s">
        <v>414</v>
      </c>
      <c r="E1760" s="1" t="s">
        <v>415</v>
      </c>
      <c r="F1760" t="s">
        <v>179</v>
      </c>
      <c r="G1760" t="s">
        <v>178</v>
      </c>
      <c r="H1760">
        <v>2</v>
      </c>
      <c r="I1760" t="s">
        <v>409</v>
      </c>
      <c r="J1760" t="s">
        <v>409</v>
      </c>
      <c r="K1760" s="2" t="str">
        <f t="shared" si="27"/>
        <v>2001100+ yearsGR113-087</v>
      </c>
    </row>
    <row r="1761" spans="2:11" x14ac:dyDescent="0.35">
      <c r="B1761">
        <v>2001</v>
      </c>
      <c r="C1761">
        <v>2001</v>
      </c>
      <c r="D1761" s="1" t="s">
        <v>414</v>
      </c>
      <c r="E1761" s="1" t="s">
        <v>415</v>
      </c>
      <c r="F1761" t="s">
        <v>177</v>
      </c>
      <c r="G1761" t="s">
        <v>176</v>
      </c>
      <c r="H1761">
        <v>264</v>
      </c>
      <c r="I1761" t="s">
        <v>409</v>
      </c>
      <c r="J1761" t="s">
        <v>409</v>
      </c>
      <c r="K1761" s="2" t="str">
        <f t="shared" si="27"/>
        <v>2001100+ yearsGR113-088</v>
      </c>
    </row>
    <row r="1762" spans="2:11" x14ac:dyDescent="0.35">
      <c r="B1762">
        <v>2001</v>
      </c>
      <c r="C1762">
        <v>2001</v>
      </c>
      <c r="D1762" s="1" t="s">
        <v>414</v>
      </c>
      <c r="E1762" s="1" t="s">
        <v>415</v>
      </c>
      <c r="F1762" t="s">
        <v>175</v>
      </c>
      <c r="G1762" t="s">
        <v>174</v>
      </c>
      <c r="H1762">
        <v>118</v>
      </c>
      <c r="I1762" t="s">
        <v>409</v>
      </c>
      <c r="J1762" t="s">
        <v>409</v>
      </c>
      <c r="K1762" s="2" t="str">
        <f t="shared" si="27"/>
        <v>2001100+ yearsGR113-089</v>
      </c>
    </row>
    <row r="1763" spans="2:11" x14ac:dyDescent="0.35">
      <c r="B1763">
        <v>2001</v>
      </c>
      <c r="C1763">
        <v>2001</v>
      </c>
      <c r="D1763" s="1" t="s">
        <v>414</v>
      </c>
      <c r="E1763" s="1" t="s">
        <v>415</v>
      </c>
      <c r="F1763" t="s">
        <v>173</v>
      </c>
      <c r="G1763" t="s">
        <v>172</v>
      </c>
      <c r="H1763">
        <v>40</v>
      </c>
      <c r="I1763" t="s">
        <v>409</v>
      </c>
      <c r="J1763" t="s">
        <v>409</v>
      </c>
      <c r="K1763" s="2" t="str">
        <f t="shared" si="27"/>
        <v>2001100+ yearsGR113-090</v>
      </c>
    </row>
    <row r="1764" spans="2:11" x14ac:dyDescent="0.35">
      <c r="B1764">
        <v>2001</v>
      </c>
      <c r="C1764">
        <v>2001</v>
      </c>
      <c r="D1764" s="1" t="s">
        <v>414</v>
      </c>
      <c r="E1764" s="1" t="s">
        <v>415</v>
      </c>
      <c r="F1764" t="s">
        <v>171</v>
      </c>
      <c r="G1764" t="s">
        <v>170</v>
      </c>
      <c r="H1764">
        <v>1</v>
      </c>
      <c r="I1764" t="s">
        <v>409</v>
      </c>
      <c r="J1764" t="s">
        <v>409</v>
      </c>
      <c r="K1764" s="2" t="str">
        <f t="shared" si="27"/>
        <v>2001100+ yearsGR113-091</v>
      </c>
    </row>
    <row r="1765" spans="2:11" x14ac:dyDescent="0.35">
      <c r="B1765">
        <v>2001</v>
      </c>
      <c r="C1765">
        <v>2001</v>
      </c>
      <c r="D1765" s="1" t="s">
        <v>414</v>
      </c>
      <c r="E1765" s="1" t="s">
        <v>415</v>
      </c>
      <c r="F1765" t="s">
        <v>169</v>
      </c>
      <c r="G1765" t="s">
        <v>168</v>
      </c>
      <c r="H1765">
        <v>6</v>
      </c>
      <c r="I1765" t="s">
        <v>409</v>
      </c>
      <c r="J1765" t="s">
        <v>409</v>
      </c>
      <c r="K1765" s="2" t="str">
        <f t="shared" si="27"/>
        <v>2001100+ yearsGR113-092</v>
      </c>
    </row>
    <row r="1766" spans="2:11" x14ac:dyDescent="0.35">
      <c r="B1766">
        <v>2001</v>
      </c>
      <c r="C1766">
        <v>2001</v>
      </c>
      <c r="D1766" s="1" t="s">
        <v>414</v>
      </c>
      <c r="E1766" s="1" t="s">
        <v>415</v>
      </c>
      <c r="F1766" t="s">
        <v>167</v>
      </c>
      <c r="G1766" t="s">
        <v>166</v>
      </c>
      <c r="H1766">
        <v>1</v>
      </c>
      <c r="I1766" t="s">
        <v>409</v>
      </c>
      <c r="J1766" t="s">
        <v>409</v>
      </c>
      <c r="K1766" s="2" t="str">
        <f t="shared" si="27"/>
        <v>2001100+ yearsGR113-093</v>
      </c>
    </row>
    <row r="1767" spans="2:11" x14ac:dyDescent="0.35">
      <c r="B1767">
        <v>2001</v>
      </c>
      <c r="C1767">
        <v>2001</v>
      </c>
      <c r="D1767" s="1" t="s">
        <v>414</v>
      </c>
      <c r="E1767" s="1" t="s">
        <v>415</v>
      </c>
      <c r="F1767" t="s">
        <v>163</v>
      </c>
      <c r="G1767" t="s">
        <v>162</v>
      </c>
      <c r="H1767">
        <v>1</v>
      </c>
      <c r="I1767" t="s">
        <v>409</v>
      </c>
      <c r="J1767" t="s">
        <v>409</v>
      </c>
      <c r="K1767" s="2" t="str">
        <f t="shared" si="27"/>
        <v>2001100+ yearsGR113-095</v>
      </c>
    </row>
    <row r="1768" spans="2:11" x14ac:dyDescent="0.35">
      <c r="B1768">
        <v>2001</v>
      </c>
      <c r="C1768">
        <v>2001</v>
      </c>
      <c r="D1768" s="1" t="s">
        <v>414</v>
      </c>
      <c r="E1768" s="1" t="s">
        <v>415</v>
      </c>
      <c r="F1768" t="s">
        <v>161</v>
      </c>
      <c r="G1768" t="s">
        <v>160</v>
      </c>
      <c r="H1768">
        <v>31</v>
      </c>
      <c r="I1768" t="s">
        <v>409</v>
      </c>
      <c r="J1768" t="s">
        <v>409</v>
      </c>
      <c r="K1768" s="2" t="str">
        <f t="shared" si="27"/>
        <v>2001100+ yearsGR113-096</v>
      </c>
    </row>
    <row r="1769" spans="2:11" x14ac:dyDescent="0.35">
      <c r="B1769">
        <v>2001</v>
      </c>
      <c r="C1769">
        <v>2001</v>
      </c>
      <c r="D1769" s="1" t="s">
        <v>414</v>
      </c>
      <c r="E1769" s="1" t="s">
        <v>415</v>
      </c>
      <c r="F1769" t="s">
        <v>159</v>
      </c>
      <c r="G1769" t="s">
        <v>158</v>
      </c>
      <c r="H1769">
        <v>303</v>
      </c>
      <c r="I1769" t="s">
        <v>409</v>
      </c>
      <c r="J1769" t="s">
        <v>409</v>
      </c>
      <c r="K1769" s="2" t="str">
        <f t="shared" si="27"/>
        <v>2001100+ yearsGR113-097</v>
      </c>
    </row>
    <row r="1770" spans="2:11" x14ac:dyDescent="0.35">
      <c r="B1770">
        <v>2001</v>
      </c>
      <c r="C1770">
        <v>2001</v>
      </c>
      <c r="D1770" s="1" t="s">
        <v>414</v>
      </c>
      <c r="E1770" s="1" t="s">
        <v>415</v>
      </c>
      <c r="F1770" t="s">
        <v>157</v>
      </c>
      <c r="G1770" t="s">
        <v>156</v>
      </c>
      <c r="H1770">
        <v>1</v>
      </c>
      <c r="I1770" t="s">
        <v>409</v>
      </c>
      <c r="J1770" t="s">
        <v>409</v>
      </c>
      <c r="K1770" s="2" t="str">
        <f t="shared" si="27"/>
        <v>2001100+ yearsGR113-098</v>
      </c>
    </row>
    <row r="1771" spans="2:11" x14ac:dyDescent="0.35">
      <c r="B1771">
        <v>2001</v>
      </c>
      <c r="C1771">
        <v>2001</v>
      </c>
      <c r="D1771" s="1" t="s">
        <v>414</v>
      </c>
      <c r="E1771" s="1" t="s">
        <v>415</v>
      </c>
      <c r="F1771" t="s">
        <v>155</v>
      </c>
      <c r="G1771" t="s">
        <v>154</v>
      </c>
      <c r="H1771">
        <v>1</v>
      </c>
      <c r="I1771" t="s">
        <v>409</v>
      </c>
      <c r="J1771" t="s">
        <v>409</v>
      </c>
      <c r="K1771" s="2" t="str">
        <f t="shared" si="27"/>
        <v>2001100+ yearsGR113-099</v>
      </c>
    </row>
    <row r="1772" spans="2:11" x14ac:dyDescent="0.35">
      <c r="B1772">
        <v>2001</v>
      </c>
      <c r="C1772">
        <v>2001</v>
      </c>
      <c r="D1772" s="1" t="s">
        <v>414</v>
      </c>
      <c r="E1772" s="1" t="s">
        <v>415</v>
      </c>
      <c r="F1772" t="s">
        <v>153</v>
      </c>
      <c r="G1772" t="s">
        <v>152</v>
      </c>
      <c r="H1772">
        <v>300</v>
      </c>
      <c r="I1772" t="s">
        <v>409</v>
      </c>
      <c r="J1772" t="s">
        <v>409</v>
      </c>
      <c r="K1772" s="2" t="str">
        <f t="shared" si="27"/>
        <v>2001100+ yearsGR113-100</v>
      </c>
    </row>
    <row r="1773" spans="2:11" x14ac:dyDescent="0.35">
      <c r="B1773">
        <v>2001</v>
      </c>
      <c r="C1773">
        <v>2001</v>
      </c>
      <c r="D1773" s="1" t="s">
        <v>414</v>
      </c>
      <c r="E1773" s="1" t="s">
        <v>415</v>
      </c>
      <c r="F1773" t="s">
        <v>151</v>
      </c>
      <c r="G1773" t="s">
        <v>150</v>
      </c>
      <c r="H1773">
        <v>1</v>
      </c>
      <c r="I1773" t="s">
        <v>409</v>
      </c>
      <c r="J1773" t="s">
        <v>409</v>
      </c>
      <c r="K1773" s="2" t="str">
        <f t="shared" si="27"/>
        <v>2001100+ yearsGR113-101</v>
      </c>
    </row>
    <row r="1774" spans="2:11" x14ac:dyDescent="0.35">
      <c r="B1774">
        <v>2001</v>
      </c>
      <c r="C1774">
        <v>2001</v>
      </c>
      <c r="D1774" s="1" t="s">
        <v>414</v>
      </c>
      <c r="E1774" s="1" t="s">
        <v>415</v>
      </c>
      <c r="F1774" t="s">
        <v>149</v>
      </c>
      <c r="G1774" t="s">
        <v>148</v>
      </c>
      <c r="H1774">
        <v>3</v>
      </c>
      <c r="I1774" t="s">
        <v>409</v>
      </c>
      <c r="J1774" t="s">
        <v>409</v>
      </c>
      <c r="K1774" s="2" t="str">
        <f t="shared" si="27"/>
        <v>2001100+ yearsGR113-102</v>
      </c>
    </row>
    <row r="1775" spans="2:11" x14ac:dyDescent="0.35">
      <c r="B1775">
        <v>2001</v>
      </c>
      <c r="C1775">
        <v>2001</v>
      </c>
      <c r="D1775" s="1" t="s">
        <v>414</v>
      </c>
      <c r="E1775" s="1" t="s">
        <v>415</v>
      </c>
      <c r="F1775" t="s">
        <v>351</v>
      </c>
      <c r="G1775" t="s">
        <v>350</v>
      </c>
      <c r="H1775">
        <v>5</v>
      </c>
      <c r="I1775" t="s">
        <v>409</v>
      </c>
      <c r="J1775" t="s">
        <v>409</v>
      </c>
      <c r="K1775" s="2" t="str">
        <f t="shared" si="27"/>
        <v>2001100+ yearsGR113-103</v>
      </c>
    </row>
    <row r="1776" spans="2:11" x14ac:dyDescent="0.35">
      <c r="B1776">
        <v>2001</v>
      </c>
      <c r="C1776">
        <v>2001</v>
      </c>
      <c r="D1776" s="1" t="s">
        <v>414</v>
      </c>
      <c r="E1776" s="1" t="s">
        <v>415</v>
      </c>
      <c r="F1776" t="s">
        <v>141</v>
      </c>
      <c r="G1776" t="s">
        <v>140</v>
      </c>
      <c r="H1776">
        <v>10</v>
      </c>
      <c r="I1776" t="s">
        <v>409</v>
      </c>
      <c r="J1776" t="s">
        <v>409</v>
      </c>
      <c r="K1776" s="2" t="str">
        <f t="shared" si="27"/>
        <v>2001100+ yearsGR113-109</v>
      </c>
    </row>
    <row r="1777" spans="2:11" x14ac:dyDescent="0.35">
      <c r="B1777">
        <v>2001</v>
      </c>
      <c r="C1777">
        <v>2001</v>
      </c>
      <c r="D1777" s="1" t="s">
        <v>414</v>
      </c>
      <c r="E1777" s="1" t="s">
        <v>415</v>
      </c>
      <c r="F1777" t="s">
        <v>139</v>
      </c>
      <c r="G1777" t="s">
        <v>138</v>
      </c>
      <c r="H1777">
        <v>748</v>
      </c>
      <c r="I1777" t="s">
        <v>409</v>
      </c>
      <c r="J1777" t="s">
        <v>409</v>
      </c>
      <c r="K1777" s="2" t="str">
        <f t="shared" si="27"/>
        <v>2001100+ yearsGR113-110</v>
      </c>
    </row>
    <row r="1778" spans="2:11" x14ac:dyDescent="0.35">
      <c r="B1778">
        <v>2001</v>
      </c>
      <c r="C1778">
        <v>2001</v>
      </c>
      <c r="D1778" s="1" t="s">
        <v>414</v>
      </c>
      <c r="E1778" s="1" t="s">
        <v>415</v>
      </c>
      <c r="F1778" t="s">
        <v>137</v>
      </c>
      <c r="G1778" t="s">
        <v>136</v>
      </c>
      <c r="H1778">
        <v>2134</v>
      </c>
      <c r="I1778" t="s">
        <v>409</v>
      </c>
      <c r="J1778" t="s">
        <v>409</v>
      </c>
      <c r="K1778" s="2" t="str">
        <f t="shared" si="27"/>
        <v>2001100+ yearsGR113-111</v>
      </c>
    </row>
    <row r="1779" spans="2:11" x14ac:dyDescent="0.35">
      <c r="B1779">
        <v>2001</v>
      </c>
      <c r="C1779">
        <v>2001</v>
      </c>
      <c r="D1779" s="1" t="s">
        <v>414</v>
      </c>
      <c r="E1779" s="1" t="s">
        <v>415</v>
      </c>
      <c r="F1779" t="s">
        <v>135</v>
      </c>
      <c r="G1779" t="s">
        <v>134</v>
      </c>
      <c r="H1779">
        <v>312</v>
      </c>
      <c r="I1779" t="s">
        <v>409</v>
      </c>
      <c r="J1779" t="s">
        <v>409</v>
      </c>
      <c r="K1779" s="2" t="str">
        <f t="shared" si="27"/>
        <v>2001100+ yearsGR113-112</v>
      </c>
    </row>
    <row r="1780" spans="2:11" x14ac:dyDescent="0.35">
      <c r="B1780">
        <v>2001</v>
      </c>
      <c r="C1780">
        <v>2001</v>
      </c>
      <c r="D1780" s="1" t="s">
        <v>414</v>
      </c>
      <c r="E1780" s="1" t="s">
        <v>415</v>
      </c>
      <c r="F1780" t="s">
        <v>133</v>
      </c>
      <c r="G1780" t="s">
        <v>132</v>
      </c>
      <c r="H1780">
        <v>2</v>
      </c>
      <c r="I1780" t="s">
        <v>409</v>
      </c>
      <c r="J1780" t="s">
        <v>409</v>
      </c>
      <c r="K1780" s="2" t="str">
        <f t="shared" si="27"/>
        <v>2001100+ yearsGR113-113</v>
      </c>
    </row>
    <row r="1781" spans="2:11" x14ac:dyDescent="0.35">
      <c r="B1781">
        <v>2001</v>
      </c>
      <c r="C1781">
        <v>2001</v>
      </c>
      <c r="D1781" s="1" t="s">
        <v>414</v>
      </c>
      <c r="E1781" s="1" t="s">
        <v>415</v>
      </c>
      <c r="F1781" t="s">
        <v>131</v>
      </c>
      <c r="G1781" t="s">
        <v>130</v>
      </c>
      <c r="H1781">
        <v>2</v>
      </c>
      <c r="I1781" t="s">
        <v>409</v>
      </c>
      <c r="J1781" t="s">
        <v>409</v>
      </c>
      <c r="K1781" s="2" t="str">
        <f t="shared" si="27"/>
        <v>2001100+ yearsGR113-114</v>
      </c>
    </row>
    <row r="1782" spans="2:11" x14ac:dyDescent="0.35">
      <c r="B1782">
        <v>2001</v>
      </c>
      <c r="C1782">
        <v>2001</v>
      </c>
      <c r="D1782" s="1" t="s">
        <v>414</v>
      </c>
      <c r="E1782" s="1" t="s">
        <v>415</v>
      </c>
      <c r="F1782" t="s">
        <v>125</v>
      </c>
      <c r="G1782" t="s">
        <v>124</v>
      </c>
      <c r="H1782">
        <v>310</v>
      </c>
      <c r="I1782" t="s">
        <v>409</v>
      </c>
      <c r="J1782" t="s">
        <v>409</v>
      </c>
      <c r="K1782" s="2" t="str">
        <f t="shared" si="27"/>
        <v>2001100+ yearsGR113-117</v>
      </c>
    </row>
    <row r="1783" spans="2:11" x14ac:dyDescent="0.35">
      <c r="B1783">
        <v>2001</v>
      </c>
      <c r="C1783">
        <v>2001</v>
      </c>
      <c r="D1783" s="1" t="s">
        <v>414</v>
      </c>
      <c r="E1783" s="1" t="s">
        <v>415</v>
      </c>
      <c r="F1783" t="s">
        <v>123</v>
      </c>
      <c r="G1783" t="s">
        <v>122</v>
      </c>
      <c r="H1783">
        <v>135</v>
      </c>
      <c r="I1783" t="s">
        <v>409</v>
      </c>
      <c r="J1783" t="s">
        <v>409</v>
      </c>
      <c r="K1783" s="2" t="str">
        <f t="shared" si="27"/>
        <v>2001100+ yearsGR113-118</v>
      </c>
    </row>
    <row r="1784" spans="2:11" x14ac:dyDescent="0.35">
      <c r="B1784">
        <v>2001</v>
      </c>
      <c r="C1784">
        <v>2001</v>
      </c>
      <c r="D1784" s="1" t="s">
        <v>414</v>
      </c>
      <c r="E1784" s="1" t="s">
        <v>415</v>
      </c>
      <c r="F1784" t="s">
        <v>117</v>
      </c>
      <c r="G1784" t="s">
        <v>116</v>
      </c>
      <c r="H1784">
        <v>2</v>
      </c>
      <c r="I1784" t="s">
        <v>409</v>
      </c>
      <c r="J1784" t="s">
        <v>409</v>
      </c>
      <c r="K1784" s="2" t="str">
        <f t="shared" si="27"/>
        <v>2001100+ yearsGR113-121</v>
      </c>
    </row>
    <row r="1785" spans="2:11" x14ac:dyDescent="0.35">
      <c r="B1785">
        <v>2001</v>
      </c>
      <c r="C1785">
        <v>2001</v>
      </c>
      <c r="D1785" s="1" t="s">
        <v>414</v>
      </c>
      <c r="E1785" s="1" t="s">
        <v>415</v>
      </c>
      <c r="F1785" t="s">
        <v>115</v>
      </c>
      <c r="G1785" t="s">
        <v>114</v>
      </c>
      <c r="H1785">
        <v>2</v>
      </c>
      <c r="I1785" t="s">
        <v>409</v>
      </c>
      <c r="J1785" t="s">
        <v>409</v>
      </c>
      <c r="K1785" s="2" t="str">
        <f t="shared" si="27"/>
        <v>2001100+ yearsGR113-122</v>
      </c>
    </row>
    <row r="1786" spans="2:11" x14ac:dyDescent="0.35">
      <c r="B1786">
        <v>2001</v>
      </c>
      <c r="C1786">
        <v>2001</v>
      </c>
      <c r="D1786" s="1" t="s">
        <v>414</v>
      </c>
      <c r="E1786" s="1" t="s">
        <v>415</v>
      </c>
      <c r="F1786" t="s">
        <v>113</v>
      </c>
      <c r="G1786" t="s">
        <v>112</v>
      </c>
      <c r="H1786">
        <v>171</v>
      </c>
      <c r="I1786" t="s">
        <v>409</v>
      </c>
      <c r="J1786" t="s">
        <v>409</v>
      </c>
      <c r="K1786" s="2" t="str">
        <f t="shared" si="27"/>
        <v>2001100+ yearsGR113-123</v>
      </c>
    </row>
    <row r="1787" spans="2:11" x14ac:dyDescent="0.35">
      <c r="B1787">
        <v>2001</v>
      </c>
      <c r="C1787">
        <v>2001</v>
      </c>
      <c r="D1787" s="1" t="s">
        <v>414</v>
      </c>
      <c r="E1787" s="1" t="s">
        <v>415</v>
      </c>
      <c r="F1787" t="s">
        <v>111</v>
      </c>
      <c r="G1787" t="s">
        <v>110</v>
      </c>
      <c r="H1787">
        <v>3</v>
      </c>
      <c r="I1787" t="s">
        <v>409</v>
      </c>
      <c r="J1787" t="s">
        <v>409</v>
      </c>
      <c r="K1787" s="2" t="str">
        <f t="shared" si="27"/>
        <v>2001100+ yearsGR113-124</v>
      </c>
    </row>
    <row r="1788" spans="2:11" x14ac:dyDescent="0.35">
      <c r="B1788">
        <v>2001</v>
      </c>
      <c r="C1788">
        <v>2001</v>
      </c>
      <c r="D1788" s="1" t="s">
        <v>414</v>
      </c>
      <c r="E1788" s="1" t="s">
        <v>415</v>
      </c>
      <c r="F1788" t="s">
        <v>109</v>
      </c>
      <c r="G1788" t="s">
        <v>108</v>
      </c>
      <c r="H1788">
        <v>2</v>
      </c>
      <c r="I1788" t="s">
        <v>409</v>
      </c>
      <c r="J1788" t="s">
        <v>409</v>
      </c>
      <c r="K1788" s="2" t="str">
        <f t="shared" si="27"/>
        <v>2001100+ yearsGR113-125</v>
      </c>
    </row>
    <row r="1789" spans="2:11" x14ac:dyDescent="0.35">
      <c r="B1789">
        <v>2001</v>
      </c>
      <c r="C1789">
        <v>2001</v>
      </c>
      <c r="D1789" s="1" t="s">
        <v>414</v>
      </c>
      <c r="E1789" s="1" t="s">
        <v>415</v>
      </c>
      <c r="F1789" t="s">
        <v>107</v>
      </c>
      <c r="G1789" t="s">
        <v>106</v>
      </c>
      <c r="H1789">
        <v>1</v>
      </c>
      <c r="I1789" t="s">
        <v>409</v>
      </c>
      <c r="J1789" t="s">
        <v>409</v>
      </c>
      <c r="K1789" s="2" t="str">
        <f t="shared" si="27"/>
        <v>2001100+ yearsGR113-126</v>
      </c>
    </row>
    <row r="1790" spans="2:11" x14ac:dyDescent="0.35">
      <c r="B1790">
        <v>2001</v>
      </c>
      <c r="C1790">
        <v>2001</v>
      </c>
      <c r="D1790" s="1" t="s">
        <v>414</v>
      </c>
      <c r="E1790" s="1" t="s">
        <v>415</v>
      </c>
      <c r="F1790" t="s">
        <v>105</v>
      </c>
      <c r="G1790" t="s">
        <v>104</v>
      </c>
      <c r="H1790">
        <v>1</v>
      </c>
      <c r="I1790" t="s">
        <v>409</v>
      </c>
      <c r="J1790" t="s">
        <v>409</v>
      </c>
      <c r="K1790" s="2" t="str">
        <f t="shared" si="27"/>
        <v>2001100+ yearsGR113-127</v>
      </c>
    </row>
    <row r="1791" spans="2:11" x14ac:dyDescent="0.35">
      <c r="B1791">
        <v>2001</v>
      </c>
      <c r="C1791">
        <v>2001</v>
      </c>
      <c r="D1791" s="1" t="s">
        <v>414</v>
      </c>
      <c r="E1791" s="1" t="s">
        <v>415</v>
      </c>
      <c r="F1791" t="s">
        <v>101</v>
      </c>
      <c r="G1791" t="s">
        <v>100</v>
      </c>
      <c r="H1791">
        <v>1</v>
      </c>
      <c r="I1791" t="s">
        <v>409</v>
      </c>
      <c r="J1791" t="s">
        <v>409</v>
      </c>
      <c r="K1791" s="2" t="str">
        <f t="shared" si="27"/>
        <v>2001100+ yearsGR113-129</v>
      </c>
    </row>
    <row r="1792" spans="2:11" x14ac:dyDescent="0.35">
      <c r="B1792">
        <v>2001</v>
      </c>
      <c r="C1792">
        <v>2001</v>
      </c>
      <c r="D1792" s="1" t="s">
        <v>414</v>
      </c>
      <c r="E1792" s="1" t="s">
        <v>415</v>
      </c>
      <c r="F1792" t="s">
        <v>97</v>
      </c>
      <c r="G1792" t="s">
        <v>96</v>
      </c>
      <c r="H1792">
        <v>2</v>
      </c>
      <c r="I1792" t="s">
        <v>409</v>
      </c>
      <c r="J1792" t="s">
        <v>409</v>
      </c>
      <c r="K1792" s="2" t="str">
        <f t="shared" si="27"/>
        <v>2001100+ yearsGR113-131</v>
      </c>
    </row>
    <row r="1793" spans="2:11" x14ac:dyDescent="0.35">
      <c r="B1793">
        <v>2001</v>
      </c>
      <c r="C1793">
        <v>2001</v>
      </c>
      <c r="D1793" s="1" t="s">
        <v>414</v>
      </c>
      <c r="E1793" s="1" t="s">
        <v>415</v>
      </c>
      <c r="F1793" t="s">
        <v>93</v>
      </c>
      <c r="G1793" t="s">
        <v>92</v>
      </c>
      <c r="H1793">
        <v>2</v>
      </c>
      <c r="I1793" t="s">
        <v>409</v>
      </c>
      <c r="J1793" t="s">
        <v>409</v>
      </c>
      <c r="K1793" s="2" t="str">
        <f t="shared" si="27"/>
        <v>2001100+ yearsGR113-133</v>
      </c>
    </row>
    <row r="1794" spans="2:11" x14ac:dyDescent="0.35">
      <c r="B1794">
        <v>2001</v>
      </c>
      <c r="C1794">
        <v>2001</v>
      </c>
      <c r="D1794" s="1" t="s">
        <v>414</v>
      </c>
      <c r="E1794" s="1" t="s">
        <v>415</v>
      </c>
      <c r="F1794" t="s">
        <v>89</v>
      </c>
      <c r="G1794" t="s">
        <v>88</v>
      </c>
      <c r="H1794">
        <v>7</v>
      </c>
      <c r="I1794" t="s">
        <v>409</v>
      </c>
      <c r="J1794" t="s">
        <v>409</v>
      </c>
      <c r="K1794" s="2" t="str">
        <f t="shared" si="27"/>
        <v>2001100+ yearsGR113-135</v>
      </c>
    </row>
    <row r="1795" spans="2:11" x14ac:dyDescent="0.35">
      <c r="B1795">
        <v>2001</v>
      </c>
      <c r="C1795">
        <v>2001</v>
      </c>
      <c r="D1795" s="1" t="s">
        <v>414</v>
      </c>
      <c r="E1795" s="1" t="s">
        <v>415</v>
      </c>
      <c r="F1795" t="s">
        <v>87</v>
      </c>
      <c r="G1795" t="s">
        <v>86</v>
      </c>
      <c r="H1795">
        <v>7</v>
      </c>
      <c r="I1795" t="s">
        <v>409</v>
      </c>
      <c r="J1795" t="s">
        <v>409</v>
      </c>
      <c r="K1795" s="2" t="str">
        <f t="shared" ref="K1795:K1858" si="28">C1795&amp;D1795&amp;G1795</f>
        <v>2001100+ yearsGR113-136</v>
      </c>
    </row>
    <row r="1796" spans="2:11" x14ac:dyDescent="0.35">
      <c r="B1796">
        <v>2002</v>
      </c>
      <c r="C1796">
        <v>2002</v>
      </c>
      <c r="D1796" s="1" t="s">
        <v>405</v>
      </c>
      <c r="E1796" s="1" t="s">
        <v>406</v>
      </c>
      <c r="F1796" t="s">
        <v>345</v>
      </c>
      <c r="G1796" t="s">
        <v>344</v>
      </c>
      <c r="H1796">
        <v>5</v>
      </c>
      <c r="I1796">
        <v>5294403</v>
      </c>
      <c r="J1796" t="s">
        <v>85</v>
      </c>
      <c r="K1796" s="2" t="str">
        <f t="shared" si="28"/>
        <v>200280-84 yearsGR113-001</v>
      </c>
    </row>
    <row r="1797" spans="2:11" x14ac:dyDescent="0.35">
      <c r="B1797">
        <v>2002</v>
      </c>
      <c r="C1797">
        <v>2002</v>
      </c>
      <c r="D1797" s="1" t="s">
        <v>405</v>
      </c>
      <c r="E1797" s="1" t="s">
        <v>406</v>
      </c>
      <c r="F1797" t="s">
        <v>347</v>
      </c>
      <c r="G1797" t="s">
        <v>346</v>
      </c>
      <c r="H1797">
        <v>1</v>
      </c>
      <c r="I1797">
        <v>5294403</v>
      </c>
      <c r="J1797" t="s">
        <v>85</v>
      </c>
      <c r="K1797" s="2" t="str">
        <f t="shared" si="28"/>
        <v>200280-84 yearsGR113-002</v>
      </c>
    </row>
    <row r="1798" spans="2:11" x14ac:dyDescent="0.35">
      <c r="B1798">
        <v>2002</v>
      </c>
      <c r="C1798">
        <v>2002</v>
      </c>
      <c r="D1798" s="1" t="s">
        <v>405</v>
      </c>
      <c r="E1798" s="1" t="s">
        <v>406</v>
      </c>
      <c r="F1798" t="s">
        <v>333</v>
      </c>
      <c r="G1798" t="s">
        <v>332</v>
      </c>
      <c r="H1798">
        <v>515</v>
      </c>
      <c r="I1798">
        <v>5294403</v>
      </c>
      <c r="J1798">
        <v>9.6999999999999993</v>
      </c>
      <c r="K1798" s="2" t="str">
        <f t="shared" si="28"/>
        <v>200280-84 yearsGR113-003</v>
      </c>
    </row>
    <row r="1799" spans="2:11" x14ac:dyDescent="0.35">
      <c r="B1799">
        <v>2002</v>
      </c>
      <c r="C1799">
        <v>2002</v>
      </c>
      <c r="D1799" s="1" t="s">
        <v>405</v>
      </c>
      <c r="E1799" s="1" t="s">
        <v>406</v>
      </c>
      <c r="F1799" t="s">
        <v>331</v>
      </c>
      <c r="G1799" t="s">
        <v>330</v>
      </c>
      <c r="H1799">
        <v>120</v>
      </c>
      <c r="I1799">
        <v>5294403</v>
      </c>
      <c r="J1799">
        <v>2.2999999999999998</v>
      </c>
      <c r="K1799" s="2" t="str">
        <f t="shared" si="28"/>
        <v>200280-84 yearsGR113-004</v>
      </c>
    </row>
    <row r="1800" spans="2:11" x14ac:dyDescent="0.35">
      <c r="B1800">
        <v>2002</v>
      </c>
      <c r="C1800">
        <v>2002</v>
      </c>
      <c r="D1800" s="1" t="s">
        <v>405</v>
      </c>
      <c r="E1800" s="1" t="s">
        <v>406</v>
      </c>
      <c r="F1800" t="s">
        <v>329</v>
      </c>
      <c r="G1800" t="s">
        <v>328</v>
      </c>
      <c r="H1800">
        <v>105</v>
      </c>
      <c r="I1800">
        <v>5294403</v>
      </c>
      <c r="J1800">
        <v>2</v>
      </c>
      <c r="K1800" s="2" t="str">
        <f t="shared" si="28"/>
        <v>200280-84 yearsGR113-005</v>
      </c>
    </row>
    <row r="1801" spans="2:11" x14ac:dyDescent="0.35">
      <c r="B1801">
        <v>2002</v>
      </c>
      <c r="C1801">
        <v>2002</v>
      </c>
      <c r="D1801" s="1" t="s">
        <v>405</v>
      </c>
      <c r="E1801" s="1" t="s">
        <v>406</v>
      </c>
      <c r="F1801" t="s">
        <v>337</v>
      </c>
      <c r="G1801" t="s">
        <v>336</v>
      </c>
      <c r="H1801">
        <v>15</v>
      </c>
      <c r="I1801">
        <v>5294403</v>
      </c>
      <c r="J1801" t="s">
        <v>85</v>
      </c>
      <c r="K1801" s="2" t="str">
        <f t="shared" si="28"/>
        <v>200280-84 yearsGR113-006</v>
      </c>
    </row>
    <row r="1802" spans="2:11" x14ac:dyDescent="0.35">
      <c r="B1802">
        <v>2002</v>
      </c>
      <c r="C1802">
        <v>2002</v>
      </c>
      <c r="D1802" s="1" t="s">
        <v>405</v>
      </c>
      <c r="E1802" s="1" t="s">
        <v>406</v>
      </c>
      <c r="F1802" t="s">
        <v>349</v>
      </c>
      <c r="G1802" t="s">
        <v>348</v>
      </c>
      <c r="H1802">
        <v>1</v>
      </c>
      <c r="I1802">
        <v>5294403</v>
      </c>
      <c r="J1802" t="s">
        <v>85</v>
      </c>
      <c r="K1802" s="2" t="str">
        <f t="shared" si="28"/>
        <v>200280-84 yearsGR113-008</v>
      </c>
    </row>
    <row r="1803" spans="2:11" x14ac:dyDescent="0.35">
      <c r="B1803">
        <v>2002</v>
      </c>
      <c r="C1803">
        <v>2002</v>
      </c>
      <c r="D1803" s="1" t="s">
        <v>405</v>
      </c>
      <c r="E1803" s="1" t="s">
        <v>406</v>
      </c>
      <c r="F1803" t="s">
        <v>325</v>
      </c>
      <c r="G1803" t="s">
        <v>324</v>
      </c>
      <c r="H1803">
        <v>7</v>
      </c>
      <c r="I1803">
        <v>5294403</v>
      </c>
      <c r="J1803" t="s">
        <v>85</v>
      </c>
      <c r="K1803" s="2" t="str">
        <f t="shared" si="28"/>
        <v>200280-84 yearsGR113-009</v>
      </c>
    </row>
    <row r="1804" spans="2:11" x14ac:dyDescent="0.35">
      <c r="B1804">
        <v>2002</v>
      </c>
      <c r="C1804">
        <v>2002</v>
      </c>
      <c r="D1804" s="1" t="s">
        <v>405</v>
      </c>
      <c r="E1804" s="1" t="s">
        <v>406</v>
      </c>
      <c r="F1804" t="s">
        <v>323</v>
      </c>
      <c r="G1804" t="s">
        <v>322</v>
      </c>
      <c r="H1804">
        <v>5815</v>
      </c>
      <c r="I1804">
        <v>5294403</v>
      </c>
      <c r="J1804">
        <v>109.8</v>
      </c>
      <c r="K1804" s="2" t="str">
        <f t="shared" si="28"/>
        <v>200280-84 yearsGR113-010</v>
      </c>
    </row>
    <row r="1805" spans="2:11" x14ac:dyDescent="0.35">
      <c r="B1805">
        <v>2002</v>
      </c>
      <c r="C1805">
        <v>2002</v>
      </c>
      <c r="D1805" s="1" t="s">
        <v>405</v>
      </c>
      <c r="E1805" s="1" t="s">
        <v>406</v>
      </c>
      <c r="F1805" t="s">
        <v>343</v>
      </c>
      <c r="G1805" t="s">
        <v>342</v>
      </c>
      <c r="H1805">
        <v>7</v>
      </c>
      <c r="I1805">
        <v>5294403</v>
      </c>
      <c r="J1805" t="s">
        <v>85</v>
      </c>
      <c r="K1805" s="2" t="str">
        <f t="shared" si="28"/>
        <v>200280-84 yearsGR113-011</v>
      </c>
    </row>
    <row r="1806" spans="2:11" x14ac:dyDescent="0.35">
      <c r="B1806">
        <v>2002</v>
      </c>
      <c r="C1806">
        <v>2002</v>
      </c>
      <c r="D1806" s="1" t="s">
        <v>405</v>
      </c>
      <c r="E1806" s="1" t="s">
        <v>406</v>
      </c>
      <c r="F1806" t="s">
        <v>353</v>
      </c>
      <c r="G1806" t="s">
        <v>352</v>
      </c>
      <c r="H1806">
        <v>1</v>
      </c>
      <c r="I1806">
        <v>5294403</v>
      </c>
      <c r="J1806" t="s">
        <v>85</v>
      </c>
      <c r="K1806" s="2" t="str">
        <f t="shared" si="28"/>
        <v>200280-84 yearsGR113-013</v>
      </c>
    </row>
    <row r="1807" spans="2:11" x14ac:dyDescent="0.35">
      <c r="B1807">
        <v>2002</v>
      </c>
      <c r="C1807">
        <v>2002</v>
      </c>
      <c r="D1807" s="1" t="s">
        <v>405</v>
      </c>
      <c r="E1807" s="1" t="s">
        <v>406</v>
      </c>
      <c r="F1807" t="s">
        <v>321</v>
      </c>
      <c r="G1807" t="s">
        <v>320</v>
      </c>
      <c r="H1807">
        <v>235</v>
      </c>
      <c r="I1807">
        <v>5294403</v>
      </c>
      <c r="J1807">
        <v>4.4000000000000004</v>
      </c>
      <c r="K1807" s="2" t="str">
        <f t="shared" si="28"/>
        <v>200280-84 yearsGR113-015</v>
      </c>
    </row>
    <row r="1808" spans="2:11" x14ac:dyDescent="0.35">
      <c r="B1808">
        <v>2002</v>
      </c>
      <c r="C1808">
        <v>2002</v>
      </c>
      <c r="D1808" s="1" t="s">
        <v>405</v>
      </c>
      <c r="E1808" s="1" t="s">
        <v>406</v>
      </c>
      <c r="F1808" t="s">
        <v>319</v>
      </c>
      <c r="G1808" t="s">
        <v>318</v>
      </c>
      <c r="H1808">
        <v>25</v>
      </c>
      <c r="I1808">
        <v>5294403</v>
      </c>
      <c r="J1808">
        <v>0.5</v>
      </c>
      <c r="K1808" s="2" t="str">
        <f t="shared" si="28"/>
        <v>200280-84 yearsGR113-016</v>
      </c>
    </row>
    <row r="1809" spans="2:11" x14ac:dyDescent="0.35">
      <c r="B1809">
        <v>2002</v>
      </c>
      <c r="C1809">
        <v>2002</v>
      </c>
      <c r="D1809" s="1" t="s">
        <v>405</v>
      </c>
      <c r="E1809" s="1" t="s">
        <v>406</v>
      </c>
      <c r="F1809" t="s">
        <v>317</v>
      </c>
      <c r="G1809" t="s">
        <v>316</v>
      </c>
      <c r="H1809">
        <v>735</v>
      </c>
      <c r="I1809">
        <v>5294403</v>
      </c>
      <c r="J1809">
        <v>13.9</v>
      </c>
      <c r="K1809" s="2" t="str">
        <f t="shared" si="28"/>
        <v>200280-84 yearsGR113-018</v>
      </c>
    </row>
    <row r="1810" spans="2:11" x14ac:dyDescent="0.35">
      <c r="B1810">
        <v>2002</v>
      </c>
      <c r="C1810">
        <v>2002</v>
      </c>
      <c r="D1810" s="1" t="s">
        <v>405</v>
      </c>
      <c r="E1810" s="1" t="s">
        <v>406</v>
      </c>
      <c r="F1810" t="s">
        <v>315</v>
      </c>
      <c r="G1810" t="s">
        <v>314</v>
      </c>
      <c r="H1810">
        <v>77497</v>
      </c>
      <c r="I1810">
        <v>5294403</v>
      </c>
      <c r="J1810">
        <v>1463.8</v>
      </c>
      <c r="K1810" s="2" t="str">
        <f t="shared" si="28"/>
        <v>200280-84 yearsGR113-019</v>
      </c>
    </row>
    <row r="1811" spans="2:11" x14ac:dyDescent="0.35">
      <c r="B1811">
        <v>2002</v>
      </c>
      <c r="C1811">
        <v>2002</v>
      </c>
      <c r="D1811" s="1" t="s">
        <v>405</v>
      </c>
      <c r="E1811" s="1" t="s">
        <v>406</v>
      </c>
      <c r="F1811" t="s">
        <v>313</v>
      </c>
      <c r="G1811" t="s">
        <v>312</v>
      </c>
      <c r="H1811">
        <v>748</v>
      </c>
      <c r="I1811">
        <v>5294403</v>
      </c>
      <c r="J1811">
        <v>14.1</v>
      </c>
      <c r="K1811" s="2" t="str">
        <f t="shared" si="28"/>
        <v>200280-84 yearsGR113-020</v>
      </c>
    </row>
    <row r="1812" spans="2:11" x14ac:dyDescent="0.35">
      <c r="B1812">
        <v>2002</v>
      </c>
      <c r="C1812">
        <v>2002</v>
      </c>
      <c r="D1812" s="1" t="s">
        <v>405</v>
      </c>
      <c r="E1812" s="1" t="s">
        <v>406</v>
      </c>
      <c r="F1812" t="s">
        <v>311</v>
      </c>
      <c r="G1812" t="s">
        <v>310</v>
      </c>
      <c r="H1812">
        <v>1480</v>
      </c>
      <c r="I1812">
        <v>5294403</v>
      </c>
      <c r="J1812">
        <v>28</v>
      </c>
      <c r="K1812" s="2" t="str">
        <f t="shared" si="28"/>
        <v>200280-84 yearsGR113-021</v>
      </c>
    </row>
    <row r="1813" spans="2:11" x14ac:dyDescent="0.35">
      <c r="B1813">
        <v>2002</v>
      </c>
      <c r="C1813">
        <v>2002</v>
      </c>
      <c r="D1813" s="1" t="s">
        <v>405</v>
      </c>
      <c r="E1813" s="1" t="s">
        <v>406</v>
      </c>
      <c r="F1813" t="s">
        <v>309</v>
      </c>
      <c r="G1813" t="s">
        <v>308</v>
      </c>
      <c r="H1813">
        <v>1753</v>
      </c>
      <c r="I1813">
        <v>5294403</v>
      </c>
      <c r="J1813">
        <v>33.1</v>
      </c>
      <c r="K1813" s="2" t="str">
        <f t="shared" si="28"/>
        <v>200280-84 yearsGR113-022</v>
      </c>
    </row>
    <row r="1814" spans="2:11" x14ac:dyDescent="0.35">
      <c r="B1814">
        <v>2002</v>
      </c>
      <c r="C1814">
        <v>2002</v>
      </c>
      <c r="D1814" s="1" t="s">
        <v>405</v>
      </c>
      <c r="E1814" s="1" t="s">
        <v>406</v>
      </c>
      <c r="F1814" t="s">
        <v>307</v>
      </c>
      <c r="G1814" t="s">
        <v>306</v>
      </c>
      <c r="H1814">
        <v>8672</v>
      </c>
      <c r="I1814">
        <v>5294403</v>
      </c>
      <c r="J1814">
        <v>163.80000000000001</v>
      </c>
      <c r="K1814" s="2" t="str">
        <f t="shared" si="28"/>
        <v>200280-84 yearsGR113-023</v>
      </c>
    </row>
    <row r="1815" spans="2:11" x14ac:dyDescent="0.35">
      <c r="B1815">
        <v>2002</v>
      </c>
      <c r="C1815">
        <v>2002</v>
      </c>
      <c r="D1815" s="1" t="s">
        <v>405</v>
      </c>
      <c r="E1815" s="1" t="s">
        <v>406</v>
      </c>
      <c r="F1815" t="s">
        <v>305</v>
      </c>
      <c r="G1815" t="s">
        <v>304</v>
      </c>
      <c r="H1815">
        <v>1679</v>
      </c>
      <c r="I1815">
        <v>5294403</v>
      </c>
      <c r="J1815">
        <v>31.7</v>
      </c>
      <c r="K1815" s="2" t="str">
        <f t="shared" si="28"/>
        <v>200280-84 yearsGR113-024</v>
      </c>
    </row>
    <row r="1816" spans="2:11" x14ac:dyDescent="0.35">
      <c r="B1816">
        <v>2002</v>
      </c>
      <c r="C1816">
        <v>2002</v>
      </c>
      <c r="D1816" s="1" t="s">
        <v>405</v>
      </c>
      <c r="E1816" s="1" t="s">
        <v>406</v>
      </c>
      <c r="F1816" t="s">
        <v>303</v>
      </c>
      <c r="G1816" t="s">
        <v>302</v>
      </c>
      <c r="H1816">
        <v>4345</v>
      </c>
      <c r="I1816">
        <v>5294403</v>
      </c>
      <c r="J1816">
        <v>82.1</v>
      </c>
      <c r="K1816" s="2" t="str">
        <f t="shared" si="28"/>
        <v>200280-84 yearsGR113-025</v>
      </c>
    </row>
    <row r="1817" spans="2:11" x14ac:dyDescent="0.35">
      <c r="B1817">
        <v>2002</v>
      </c>
      <c r="C1817">
        <v>2002</v>
      </c>
      <c r="D1817" s="1" t="s">
        <v>405</v>
      </c>
      <c r="E1817" s="1" t="s">
        <v>406</v>
      </c>
      <c r="F1817" t="s">
        <v>301</v>
      </c>
      <c r="G1817" t="s">
        <v>300</v>
      </c>
      <c r="H1817">
        <v>381</v>
      </c>
      <c r="I1817">
        <v>5294403</v>
      </c>
      <c r="J1817">
        <v>7.2</v>
      </c>
      <c r="K1817" s="2" t="str">
        <f t="shared" si="28"/>
        <v>200280-84 yearsGR113-026</v>
      </c>
    </row>
    <row r="1818" spans="2:11" x14ac:dyDescent="0.35">
      <c r="B1818">
        <v>2002</v>
      </c>
      <c r="C1818">
        <v>2002</v>
      </c>
      <c r="D1818" s="1" t="s">
        <v>405</v>
      </c>
      <c r="E1818" s="1" t="s">
        <v>406</v>
      </c>
      <c r="F1818" t="s">
        <v>299</v>
      </c>
      <c r="G1818" t="s">
        <v>298</v>
      </c>
      <c r="H1818">
        <v>20113</v>
      </c>
      <c r="I1818">
        <v>5294403</v>
      </c>
      <c r="J1818">
        <v>379.9</v>
      </c>
      <c r="K1818" s="2" t="str">
        <f t="shared" si="28"/>
        <v>200280-84 yearsGR113-027</v>
      </c>
    </row>
    <row r="1819" spans="2:11" x14ac:dyDescent="0.35">
      <c r="B1819">
        <v>2002</v>
      </c>
      <c r="C1819">
        <v>2002</v>
      </c>
      <c r="D1819" s="1" t="s">
        <v>405</v>
      </c>
      <c r="E1819" s="1" t="s">
        <v>406</v>
      </c>
      <c r="F1819" t="s">
        <v>297</v>
      </c>
      <c r="G1819" t="s">
        <v>296</v>
      </c>
      <c r="H1819">
        <v>794</v>
      </c>
      <c r="I1819">
        <v>5294403</v>
      </c>
      <c r="J1819">
        <v>15</v>
      </c>
      <c r="K1819" s="2" t="str">
        <f t="shared" si="28"/>
        <v>200280-84 yearsGR113-028</v>
      </c>
    </row>
    <row r="1820" spans="2:11" x14ac:dyDescent="0.35">
      <c r="B1820">
        <v>2002</v>
      </c>
      <c r="C1820">
        <v>2002</v>
      </c>
      <c r="D1820" s="1" t="s">
        <v>405</v>
      </c>
      <c r="E1820" s="1" t="s">
        <v>406</v>
      </c>
      <c r="F1820" t="s">
        <v>295</v>
      </c>
      <c r="G1820" t="s">
        <v>294</v>
      </c>
      <c r="H1820">
        <v>4770</v>
      </c>
      <c r="I1820">
        <v>5294403</v>
      </c>
      <c r="J1820">
        <v>90.1</v>
      </c>
      <c r="K1820" s="2" t="str">
        <f t="shared" si="28"/>
        <v>200280-84 yearsGR113-029</v>
      </c>
    </row>
    <row r="1821" spans="2:11" x14ac:dyDescent="0.35">
      <c r="B1821">
        <v>2002</v>
      </c>
      <c r="C1821">
        <v>2002</v>
      </c>
      <c r="D1821" s="1" t="s">
        <v>405</v>
      </c>
      <c r="E1821" s="1" t="s">
        <v>406</v>
      </c>
      <c r="F1821" t="s">
        <v>293</v>
      </c>
      <c r="G1821" t="s">
        <v>292</v>
      </c>
      <c r="H1821">
        <v>223</v>
      </c>
      <c r="I1821">
        <v>5294403</v>
      </c>
      <c r="J1821">
        <v>4.2</v>
      </c>
      <c r="K1821" s="2" t="str">
        <f t="shared" si="28"/>
        <v>200280-84 yearsGR113-030</v>
      </c>
    </row>
    <row r="1822" spans="2:11" x14ac:dyDescent="0.35">
      <c r="B1822">
        <v>2002</v>
      </c>
      <c r="C1822">
        <v>2002</v>
      </c>
      <c r="D1822" s="1" t="s">
        <v>405</v>
      </c>
      <c r="E1822" s="1" t="s">
        <v>406</v>
      </c>
      <c r="F1822" t="s">
        <v>291</v>
      </c>
      <c r="G1822" t="s">
        <v>290</v>
      </c>
      <c r="H1822">
        <v>906</v>
      </c>
      <c r="I1822">
        <v>5294403</v>
      </c>
      <c r="J1822">
        <v>17.100000000000001</v>
      </c>
      <c r="K1822" s="2" t="str">
        <f t="shared" si="28"/>
        <v>200280-84 yearsGR113-031</v>
      </c>
    </row>
    <row r="1823" spans="2:11" x14ac:dyDescent="0.35">
      <c r="B1823">
        <v>2002</v>
      </c>
      <c r="C1823">
        <v>2002</v>
      </c>
      <c r="D1823" s="1" t="s">
        <v>405</v>
      </c>
      <c r="E1823" s="1" t="s">
        <v>406</v>
      </c>
      <c r="F1823" t="s">
        <v>289</v>
      </c>
      <c r="G1823" t="s">
        <v>288</v>
      </c>
      <c r="H1823">
        <v>2010</v>
      </c>
      <c r="I1823">
        <v>5294403</v>
      </c>
      <c r="J1823">
        <v>38</v>
      </c>
      <c r="K1823" s="2" t="str">
        <f t="shared" si="28"/>
        <v>200280-84 yearsGR113-032</v>
      </c>
    </row>
    <row r="1824" spans="2:11" x14ac:dyDescent="0.35">
      <c r="B1824">
        <v>2002</v>
      </c>
      <c r="C1824">
        <v>2002</v>
      </c>
      <c r="D1824" s="1" t="s">
        <v>405</v>
      </c>
      <c r="E1824" s="1" t="s">
        <v>406</v>
      </c>
      <c r="F1824" t="s">
        <v>287</v>
      </c>
      <c r="G1824" t="s">
        <v>286</v>
      </c>
      <c r="H1824">
        <v>6838</v>
      </c>
      <c r="I1824">
        <v>5294403</v>
      </c>
      <c r="J1824">
        <v>129.19999999999999</v>
      </c>
      <c r="K1824" s="2" t="str">
        <f t="shared" si="28"/>
        <v>200280-84 yearsGR113-033</v>
      </c>
    </row>
    <row r="1825" spans="2:11" x14ac:dyDescent="0.35">
      <c r="B1825">
        <v>2002</v>
      </c>
      <c r="C1825">
        <v>2002</v>
      </c>
      <c r="D1825" s="1" t="s">
        <v>405</v>
      </c>
      <c r="E1825" s="1" t="s">
        <v>406</v>
      </c>
      <c r="F1825" t="s">
        <v>285</v>
      </c>
      <c r="G1825" t="s">
        <v>284</v>
      </c>
      <c r="H1825">
        <v>1526</v>
      </c>
      <c r="I1825">
        <v>5294403</v>
      </c>
      <c r="J1825">
        <v>28.8</v>
      </c>
      <c r="K1825" s="2" t="str">
        <f t="shared" si="28"/>
        <v>200280-84 yearsGR113-034</v>
      </c>
    </row>
    <row r="1826" spans="2:11" x14ac:dyDescent="0.35">
      <c r="B1826">
        <v>2002</v>
      </c>
      <c r="C1826">
        <v>2002</v>
      </c>
      <c r="D1826" s="1" t="s">
        <v>405</v>
      </c>
      <c r="E1826" s="1" t="s">
        <v>406</v>
      </c>
      <c r="F1826" t="s">
        <v>283</v>
      </c>
      <c r="G1826" t="s">
        <v>282</v>
      </c>
      <c r="H1826">
        <v>2341</v>
      </c>
      <c r="I1826">
        <v>5294403</v>
      </c>
      <c r="J1826">
        <v>44.2</v>
      </c>
      <c r="K1826" s="2" t="str">
        <f t="shared" si="28"/>
        <v>200280-84 yearsGR113-035</v>
      </c>
    </row>
    <row r="1827" spans="2:11" x14ac:dyDescent="0.35">
      <c r="B1827">
        <v>2002</v>
      </c>
      <c r="C1827">
        <v>2002</v>
      </c>
      <c r="D1827" s="1" t="s">
        <v>405</v>
      </c>
      <c r="E1827" s="1" t="s">
        <v>406</v>
      </c>
      <c r="F1827" t="s">
        <v>281</v>
      </c>
      <c r="G1827" t="s">
        <v>280</v>
      </c>
      <c r="H1827">
        <v>981</v>
      </c>
      <c r="I1827">
        <v>5294403</v>
      </c>
      <c r="J1827">
        <v>18.5</v>
      </c>
      <c r="K1827" s="2" t="str">
        <f t="shared" si="28"/>
        <v>200280-84 yearsGR113-036</v>
      </c>
    </row>
    <row r="1828" spans="2:11" x14ac:dyDescent="0.35">
      <c r="B1828">
        <v>2002</v>
      </c>
      <c r="C1828">
        <v>2002</v>
      </c>
      <c r="D1828" s="1" t="s">
        <v>405</v>
      </c>
      <c r="E1828" s="1" t="s">
        <v>406</v>
      </c>
      <c r="F1828" t="s">
        <v>279</v>
      </c>
      <c r="G1828" t="s">
        <v>278</v>
      </c>
      <c r="H1828">
        <v>8970</v>
      </c>
      <c r="I1828">
        <v>5294403</v>
      </c>
      <c r="J1828">
        <v>169.4</v>
      </c>
      <c r="K1828" s="2" t="str">
        <f t="shared" si="28"/>
        <v>200280-84 yearsGR113-037</v>
      </c>
    </row>
    <row r="1829" spans="2:11" x14ac:dyDescent="0.35">
      <c r="B1829">
        <v>2002</v>
      </c>
      <c r="C1829">
        <v>2002</v>
      </c>
      <c r="D1829" s="1" t="s">
        <v>405</v>
      </c>
      <c r="E1829" s="1" t="s">
        <v>406</v>
      </c>
      <c r="F1829" t="s">
        <v>277</v>
      </c>
      <c r="G1829" t="s">
        <v>276</v>
      </c>
      <c r="H1829">
        <v>121</v>
      </c>
      <c r="I1829">
        <v>5294403</v>
      </c>
      <c r="J1829">
        <v>2.2999999999999998</v>
      </c>
      <c r="K1829" s="2" t="str">
        <f t="shared" si="28"/>
        <v>200280-84 yearsGR113-038</v>
      </c>
    </row>
    <row r="1830" spans="2:11" x14ac:dyDescent="0.35">
      <c r="B1830">
        <v>2002</v>
      </c>
      <c r="C1830">
        <v>2002</v>
      </c>
      <c r="D1830" s="1" t="s">
        <v>405</v>
      </c>
      <c r="E1830" s="1" t="s">
        <v>406</v>
      </c>
      <c r="F1830" t="s">
        <v>275</v>
      </c>
      <c r="G1830" t="s">
        <v>274</v>
      </c>
      <c r="H1830">
        <v>3561</v>
      </c>
      <c r="I1830">
        <v>5294403</v>
      </c>
      <c r="J1830">
        <v>67.3</v>
      </c>
      <c r="K1830" s="2" t="str">
        <f t="shared" si="28"/>
        <v>200280-84 yearsGR113-039</v>
      </c>
    </row>
    <row r="1831" spans="2:11" x14ac:dyDescent="0.35">
      <c r="B1831">
        <v>2002</v>
      </c>
      <c r="C1831">
        <v>2002</v>
      </c>
      <c r="D1831" s="1" t="s">
        <v>405</v>
      </c>
      <c r="E1831" s="1" t="s">
        <v>406</v>
      </c>
      <c r="F1831" t="s">
        <v>273</v>
      </c>
      <c r="G1831" t="s">
        <v>272</v>
      </c>
      <c r="H1831">
        <v>3371</v>
      </c>
      <c r="I1831">
        <v>5294403</v>
      </c>
      <c r="J1831">
        <v>63.7</v>
      </c>
      <c r="K1831" s="2" t="str">
        <f t="shared" si="28"/>
        <v>200280-84 yearsGR113-040</v>
      </c>
    </row>
    <row r="1832" spans="2:11" x14ac:dyDescent="0.35">
      <c r="B1832">
        <v>2002</v>
      </c>
      <c r="C1832">
        <v>2002</v>
      </c>
      <c r="D1832" s="1" t="s">
        <v>405</v>
      </c>
      <c r="E1832" s="1" t="s">
        <v>406</v>
      </c>
      <c r="F1832" t="s">
        <v>271</v>
      </c>
      <c r="G1832" t="s">
        <v>270</v>
      </c>
      <c r="H1832">
        <v>1904</v>
      </c>
      <c r="I1832">
        <v>5294403</v>
      </c>
      <c r="J1832">
        <v>36</v>
      </c>
      <c r="K1832" s="2" t="str">
        <f t="shared" si="28"/>
        <v>200280-84 yearsGR113-041</v>
      </c>
    </row>
    <row r="1833" spans="2:11" x14ac:dyDescent="0.35">
      <c r="B1833">
        <v>2002</v>
      </c>
      <c r="C1833">
        <v>2002</v>
      </c>
      <c r="D1833" s="1" t="s">
        <v>405</v>
      </c>
      <c r="E1833" s="1" t="s">
        <v>406</v>
      </c>
      <c r="F1833" t="s">
        <v>269</v>
      </c>
      <c r="G1833" t="s">
        <v>268</v>
      </c>
      <c r="H1833">
        <v>13</v>
      </c>
      <c r="I1833">
        <v>5294403</v>
      </c>
      <c r="J1833" t="s">
        <v>85</v>
      </c>
      <c r="K1833" s="2" t="str">
        <f t="shared" si="28"/>
        <v>200280-84 yearsGR113-042</v>
      </c>
    </row>
    <row r="1834" spans="2:11" x14ac:dyDescent="0.35">
      <c r="B1834">
        <v>2002</v>
      </c>
      <c r="C1834">
        <v>2002</v>
      </c>
      <c r="D1834" s="1" t="s">
        <v>405</v>
      </c>
      <c r="E1834" s="1" t="s">
        <v>406</v>
      </c>
      <c r="F1834" t="s">
        <v>267</v>
      </c>
      <c r="G1834" t="s">
        <v>266</v>
      </c>
      <c r="H1834">
        <v>8967</v>
      </c>
      <c r="I1834">
        <v>5294403</v>
      </c>
      <c r="J1834">
        <v>169.4</v>
      </c>
      <c r="K1834" s="2" t="str">
        <f t="shared" si="28"/>
        <v>200280-84 yearsGR113-043</v>
      </c>
    </row>
    <row r="1835" spans="2:11" x14ac:dyDescent="0.35">
      <c r="B1835">
        <v>2002</v>
      </c>
      <c r="C1835">
        <v>2002</v>
      </c>
      <c r="D1835" s="1" t="s">
        <v>405</v>
      </c>
      <c r="E1835" s="1" t="s">
        <v>406</v>
      </c>
      <c r="F1835" t="s">
        <v>265</v>
      </c>
      <c r="G1835" t="s">
        <v>264</v>
      </c>
      <c r="H1835">
        <v>2460</v>
      </c>
      <c r="I1835">
        <v>5294403</v>
      </c>
      <c r="J1835">
        <v>46.5</v>
      </c>
      <c r="K1835" s="2" t="str">
        <f t="shared" si="28"/>
        <v>200280-84 yearsGR113-044</v>
      </c>
    </row>
    <row r="1836" spans="2:11" x14ac:dyDescent="0.35">
      <c r="B1836">
        <v>2002</v>
      </c>
      <c r="C1836">
        <v>2002</v>
      </c>
      <c r="D1836" s="1" t="s">
        <v>405</v>
      </c>
      <c r="E1836" s="1" t="s">
        <v>406</v>
      </c>
      <c r="F1836" t="s">
        <v>263</v>
      </c>
      <c r="G1836" t="s">
        <v>262</v>
      </c>
      <c r="H1836">
        <v>687</v>
      </c>
      <c r="I1836">
        <v>5294403</v>
      </c>
      <c r="J1836">
        <v>13</v>
      </c>
      <c r="K1836" s="2" t="str">
        <f t="shared" si="28"/>
        <v>200280-84 yearsGR113-045</v>
      </c>
    </row>
    <row r="1837" spans="2:11" x14ac:dyDescent="0.35">
      <c r="B1837">
        <v>2002</v>
      </c>
      <c r="C1837">
        <v>2002</v>
      </c>
      <c r="D1837" s="1" t="s">
        <v>405</v>
      </c>
      <c r="E1837" s="1" t="s">
        <v>406</v>
      </c>
      <c r="F1837" t="s">
        <v>261</v>
      </c>
      <c r="G1837" t="s">
        <v>260</v>
      </c>
      <c r="H1837">
        <v>11579</v>
      </c>
      <c r="I1837">
        <v>5294403</v>
      </c>
      <c r="J1837">
        <v>218.7</v>
      </c>
      <c r="K1837" s="2" t="str">
        <f t="shared" si="28"/>
        <v>200280-84 yearsGR113-046</v>
      </c>
    </row>
    <row r="1838" spans="2:11" x14ac:dyDescent="0.35">
      <c r="B1838">
        <v>2002</v>
      </c>
      <c r="C1838">
        <v>2002</v>
      </c>
      <c r="D1838" s="1" t="s">
        <v>405</v>
      </c>
      <c r="E1838" s="1" t="s">
        <v>406</v>
      </c>
      <c r="F1838" t="s">
        <v>259</v>
      </c>
      <c r="G1838" t="s">
        <v>258</v>
      </c>
      <c r="H1838">
        <v>680</v>
      </c>
      <c r="I1838">
        <v>5294403</v>
      </c>
      <c r="J1838">
        <v>12.8</v>
      </c>
      <c r="K1838" s="2" t="str">
        <f t="shared" si="28"/>
        <v>200280-84 yearsGR113-047</v>
      </c>
    </row>
    <row r="1839" spans="2:11" x14ac:dyDescent="0.35">
      <c r="B1839">
        <v>2002</v>
      </c>
      <c r="C1839">
        <v>2002</v>
      </c>
      <c r="D1839" s="1" t="s">
        <v>405</v>
      </c>
      <c r="E1839" s="1" t="s">
        <v>406</v>
      </c>
      <c r="F1839" t="s">
        <v>257</v>
      </c>
      <c r="G1839" t="s">
        <v>256</v>
      </c>
      <c r="H1839">
        <v>648</v>
      </c>
      <c r="I1839">
        <v>5294403</v>
      </c>
      <c r="J1839">
        <v>12.2</v>
      </c>
      <c r="K1839" s="2" t="str">
        <f t="shared" si="28"/>
        <v>200280-84 yearsGR113-048</v>
      </c>
    </row>
    <row r="1840" spans="2:11" x14ac:dyDescent="0.35">
      <c r="B1840">
        <v>2002</v>
      </c>
      <c r="C1840">
        <v>2002</v>
      </c>
      <c r="D1840" s="1" t="s">
        <v>405</v>
      </c>
      <c r="E1840" s="1" t="s">
        <v>406</v>
      </c>
      <c r="F1840" t="s">
        <v>255</v>
      </c>
      <c r="G1840" t="s">
        <v>254</v>
      </c>
      <c r="H1840">
        <v>32</v>
      </c>
      <c r="I1840">
        <v>5294403</v>
      </c>
      <c r="J1840">
        <v>0.6</v>
      </c>
      <c r="K1840" s="2" t="str">
        <f t="shared" si="28"/>
        <v>200280-84 yearsGR113-049</v>
      </c>
    </row>
    <row r="1841" spans="2:11" x14ac:dyDescent="0.35">
      <c r="B1841">
        <v>2002</v>
      </c>
      <c r="C1841">
        <v>2002</v>
      </c>
      <c r="D1841" s="1" t="s">
        <v>405</v>
      </c>
      <c r="E1841" s="1" t="s">
        <v>406</v>
      </c>
      <c r="F1841" t="s">
        <v>253</v>
      </c>
      <c r="G1841" t="s">
        <v>252</v>
      </c>
      <c r="H1841">
        <v>37</v>
      </c>
      <c r="I1841">
        <v>5294403</v>
      </c>
      <c r="J1841">
        <v>0.7</v>
      </c>
      <c r="K1841" s="2" t="str">
        <f t="shared" si="28"/>
        <v>200280-84 yearsGR113-050</v>
      </c>
    </row>
    <row r="1842" spans="2:11" x14ac:dyDescent="0.35">
      <c r="B1842">
        <v>2002</v>
      </c>
      <c r="C1842">
        <v>2002</v>
      </c>
      <c r="D1842" s="1" t="s">
        <v>405</v>
      </c>
      <c r="E1842" s="1" t="s">
        <v>406</v>
      </c>
      <c r="F1842" t="s">
        <v>251</v>
      </c>
      <c r="G1842" t="s">
        <v>250</v>
      </c>
      <c r="H1842">
        <v>4771</v>
      </c>
      <c r="I1842">
        <v>5294403</v>
      </c>
      <c r="J1842">
        <v>90.1</v>
      </c>
      <c r="K1842" s="2" t="str">
        <f t="shared" si="28"/>
        <v>200280-84 yearsGR113-051</v>
      </c>
    </row>
    <row r="1843" spans="2:11" x14ac:dyDescent="0.35">
      <c r="B1843">
        <v>2002</v>
      </c>
      <c r="C1843">
        <v>2002</v>
      </c>
      <c r="D1843" s="1" t="s">
        <v>405</v>
      </c>
      <c r="E1843" s="1" t="s">
        <v>406</v>
      </c>
      <c r="F1843" t="s">
        <v>249</v>
      </c>
      <c r="G1843" t="s">
        <v>248</v>
      </c>
      <c r="H1843">
        <v>13057</v>
      </c>
      <c r="I1843">
        <v>5294403</v>
      </c>
      <c r="J1843">
        <v>246.6</v>
      </c>
      <c r="K1843" s="2" t="str">
        <f t="shared" si="28"/>
        <v>200280-84 yearsGR113-052</v>
      </c>
    </row>
    <row r="1844" spans="2:11" x14ac:dyDescent="0.35">
      <c r="B1844">
        <v>2002</v>
      </c>
      <c r="C1844">
        <v>2002</v>
      </c>
      <c r="D1844" s="1" t="s">
        <v>405</v>
      </c>
      <c r="E1844" s="1" t="s">
        <v>406</v>
      </c>
      <c r="F1844" t="s">
        <v>247</v>
      </c>
      <c r="G1844" t="s">
        <v>246</v>
      </c>
      <c r="H1844">
        <v>161255</v>
      </c>
      <c r="I1844">
        <v>5294403</v>
      </c>
      <c r="J1844">
        <v>3045.8</v>
      </c>
      <c r="K1844" s="2" t="str">
        <f t="shared" si="28"/>
        <v>200280-84 yearsGR113-053</v>
      </c>
    </row>
    <row r="1845" spans="2:11" x14ac:dyDescent="0.35">
      <c r="B1845">
        <v>2002</v>
      </c>
      <c r="C1845">
        <v>2002</v>
      </c>
      <c r="D1845" s="1" t="s">
        <v>405</v>
      </c>
      <c r="E1845" s="1" t="s">
        <v>406</v>
      </c>
      <c r="F1845" t="s">
        <v>245</v>
      </c>
      <c r="G1845" t="s">
        <v>244</v>
      </c>
      <c r="H1845">
        <v>118737</v>
      </c>
      <c r="I1845">
        <v>5294403</v>
      </c>
      <c r="J1845">
        <v>2242.6999999999998</v>
      </c>
      <c r="K1845" s="2" t="str">
        <f t="shared" si="28"/>
        <v>200280-84 yearsGR113-054</v>
      </c>
    </row>
    <row r="1846" spans="2:11" x14ac:dyDescent="0.35">
      <c r="B1846">
        <v>2002</v>
      </c>
      <c r="C1846">
        <v>2002</v>
      </c>
      <c r="D1846" s="1" t="s">
        <v>405</v>
      </c>
      <c r="E1846" s="1" t="s">
        <v>406</v>
      </c>
      <c r="F1846" t="s">
        <v>243</v>
      </c>
      <c r="G1846" t="s">
        <v>242</v>
      </c>
      <c r="H1846">
        <v>607</v>
      </c>
      <c r="I1846">
        <v>5294403</v>
      </c>
      <c r="J1846">
        <v>11.5</v>
      </c>
      <c r="K1846" s="2" t="str">
        <f t="shared" si="28"/>
        <v>200280-84 yearsGR113-055</v>
      </c>
    </row>
    <row r="1847" spans="2:11" x14ac:dyDescent="0.35">
      <c r="B1847">
        <v>2002</v>
      </c>
      <c r="C1847">
        <v>2002</v>
      </c>
      <c r="D1847" s="1" t="s">
        <v>405</v>
      </c>
      <c r="E1847" s="1" t="s">
        <v>406</v>
      </c>
      <c r="F1847" t="s">
        <v>241</v>
      </c>
      <c r="G1847" t="s">
        <v>240</v>
      </c>
      <c r="H1847">
        <v>3505</v>
      </c>
      <c r="I1847">
        <v>5294403</v>
      </c>
      <c r="J1847">
        <v>66.2</v>
      </c>
      <c r="K1847" s="2" t="str">
        <f t="shared" si="28"/>
        <v>200280-84 yearsGR113-056</v>
      </c>
    </row>
    <row r="1848" spans="2:11" x14ac:dyDescent="0.35">
      <c r="B1848">
        <v>2002</v>
      </c>
      <c r="C1848">
        <v>2002</v>
      </c>
      <c r="D1848" s="1" t="s">
        <v>405</v>
      </c>
      <c r="E1848" s="1" t="s">
        <v>406</v>
      </c>
      <c r="F1848" t="s">
        <v>239</v>
      </c>
      <c r="G1848" t="s">
        <v>238</v>
      </c>
      <c r="H1848">
        <v>503</v>
      </c>
      <c r="I1848">
        <v>5294403</v>
      </c>
      <c r="J1848">
        <v>9.5</v>
      </c>
      <c r="K1848" s="2" t="str">
        <f t="shared" si="28"/>
        <v>200280-84 yearsGR113-057</v>
      </c>
    </row>
    <row r="1849" spans="2:11" x14ac:dyDescent="0.35">
      <c r="B1849">
        <v>2002</v>
      </c>
      <c r="C1849">
        <v>2002</v>
      </c>
      <c r="D1849" s="1" t="s">
        <v>405</v>
      </c>
      <c r="E1849" s="1" t="s">
        <v>406</v>
      </c>
      <c r="F1849" t="s">
        <v>237</v>
      </c>
      <c r="G1849" t="s">
        <v>236</v>
      </c>
      <c r="H1849">
        <v>85622</v>
      </c>
      <c r="I1849">
        <v>5294403</v>
      </c>
      <c r="J1849">
        <v>1617.2</v>
      </c>
      <c r="K1849" s="2" t="str">
        <f t="shared" si="28"/>
        <v>200280-84 yearsGR113-058</v>
      </c>
    </row>
    <row r="1850" spans="2:11" x14ac:dyDescent="0.35">
      <c r="B1850">
        <v>2002</v>
      </c>
      <c r="C1850">
        <v>2002</v>
      </c>
      <c r="D1850" s="1" t="s">
        <v>405</v>
      </c>
      <c r="E1850" s="1" t="s">
        <v>406</v>
      </c>
      <c r="F1850" t="s">
        <v>235</v>
      </c>
      <c r="G1850" t="s">
        <v>234</v>
      </c>
      <c r="H1850">
        <v>30436</v>
      </c>
      <c r="I1850">
        <v>5294403</v>
      </c>
      <c r="J1850">
        <v>574.9</v>
      </c>
      <c r="K1850" s="2" t="str">
        <f t="shared" si="28"/>
        <v>200280-84 yearsGR113-059</v>
      </c>
    </row>
    <row r="1851" spans="2:11" x14ac:dyDescent="0.35">
      <c r="B1851">
        <v>2002</v>
      </c>
      <c r="C1851">
        <v>2002</v>
      </c>
      <c r="D1851" s="1" t="s">
        <v>405</v>
      </c>
      <c r="E1851" s="1" t="s">
        <v>406</v>
      </c>
      <c r="F1851" t="s">
        <v>233</v>
      </c>
      <c r="G1851" t="s">
        <v>232</v>
      </c>
      <c r="H1851">
        <v>478</v>
      </c>
      <c r="I1851">
        <v>5294403</v>
      </c>
      <c r="J1851">
        <v>9</v>
      </c>
      <c r="K1851" s="2" t="str">
        <f t="shared" si="28"/>
        <v>200280-84 yearsGR113-060</v>
      </c>
    </row>
    <row r="1852" spans="2:11" x14ac:dyDescent="0.35">
      <c r="B1852">
        <v>2002</v>
      </c>
      <c r="C1852">
        <v>2002</v>
      </c>
      <c r="D1852" s="1" t="s">
        <v>405</v>
      </c>
      <c r="E1852" s="1" t="s">
        <v>406</v>
      </c>
      <c r="F1852" t="s">
        <v>231</v>
      </c>
      <c r="G1852" t="s">
        <v>230</v>
      </c>
      <c r="H1852">
        <v>54708</v>
      </c>
      <c r="I1852">
        <v>5294403</v>
      </c>
      <c r="J1852">
        <v>1033.3</v>
      </c>
      <c r="K1852" s="2" t="str">
        <f t="shared" si="28"/>
        <v>200280-84 yearsGR113-061</v>
      </c>
    </row>
    <row r="1853" spans="2:11" x14ac:dyDescent="0.35">
      <c r="B1853">
        <v>2002</v>
      </c>
      <c r="C1853">
        <v>2002</v>
      </c>
      <c r="D1853" s="1" t="s">
        <v>405</v>
      </c>
      <c r="E1853" s="1" t="s">
        <v>406</v>
      </c>
      <c r="F1853" t="s">
        <v>229</v>
      </c>
      <c r="G1853" t="s">
        <v>228</v>
      </c>
      <c r="H1853">
        <v>9969</v>
      </c>
      <c r="I1853">
        <v>5294403</v>
      </c>
      <c r="J1853">
        <v>188.3</v>
      </c>
      <c r="K1853" s="2" t="str">
        <f t="shared" si="28"/>
        <v>200280-84 yearsGR113-062</v>
      </c>
    </row>
    <row r="1854" spans="2:11" x14ac:dyDescent="0.35">
      <c r="B1854">
        <v>2002</v>
      </c>
      <c r="C1854">
        <v>2002</v>
      </c>
      <c r="D1854" s="1" t="s">
        <v>405</v>
      </c>
      <c r="E1854" s="1" t="s">
        <v>406</v>
      </c>
      <c r="F1854" t="s">
        <v>227</v>
      </c>
      <c r="G1854" t="s">
        <v>226</v>
      </c>
      <c r="H1854">
        <v>44739</v>
      </c>
      <c r="I1854">
        <v>5294403</v>
      </c>
      <c r="J1854">
        <v>845</v>
      </c>
      <c r="K1854" s="2" t="str">
        <f t="shared" si="28"/>
        <v>200280-84 yearsGR113-063</v>
      </c>
    </row>
    <row r="1855" spans="2:11" x14ac:dyDescent="0.35">
      <c r="B1855">
        <v>2002</v>
      </c>
      <c r="C1855">
        <v>2002</v>
      </c>
      <c r="D1855" s="1" t="s">
        <v>405</v>
      </c>
      <c r="E1855" s="1" t="s">
        <v>406</v>
      </c>
      <c r="F1855" t="s">
        <v>225</v>
      </c>
      <c r="G1855" t="s">
        <v>224</v>
      </c>
      <c r="H1855">
        <v>28500</v>
      </c>
      <c r="I1855">
        <v>5294403</v>
      </c>
      <c r="J1855">
        <v>538.29999999999995</v>
      </c>
      <c r="K1855" s="2" t="str">
        <f t="shared" si="28"/>
        <v>200280-84 yearsGR113-064</v>
      </c>
    </row>
    <row r="1856" spans="2:11" x14ac:dyDescent="0.35">
      <c r="B1856">
        <v>2002</v>
      </c>
      <c r="C1856">
        <v>2002</v>
      </c>
      <c r="D1856" s="1" t="s">
        <v>405</v>
      </c>
      <c r="E1856" s="1" t="s">
        <v>406</v>
      </c>
      <c r="F1856" t="s">
        <v>223</v>
      </c>
      <c r="G1856" t="s">
        <v>222</v>
      </c>
      <c r="H1856">
        <v>145</v>
      </c>
      <c r="I1856">
        <v>5294403</v>
      </c>
      <c r="J1856">
        <v>2.7</v>
      </c>
      <c r="K1856" s="2" t="str">
        <f t="shared" si="28"/>
        <v>200280-84 yearsGR113-065</v>
      </c>
    </row>
    <row r="1857" spans="2:11" x14ac:dyDescent="0.35">
      <c r="B1857">
        <v>2002</v>
      </c>
      <c r="C1857">
        <v>2002</v>
      </c>
      <c r="D1857" s="1" t="s">
        <v>405</v>
      </c>
      <c r="E1857" s="1" t="s">
        <v>406</v>
      </c>
      <c r="F1857" t="s">
        <v>221</v>
      </c>
      <c r="G1857" t="s">
        <v>220</v>
      </c>
      <c r="H1857">
        <v>73</v>
      </c>
      <c r="I1857">
        <v>5294403</v>
      </c>
      <c r="J1857">
        <v>1.4</v>
      </c>
      <c r="K1857" s="2" t="str">
        <f t="shared" si="28"/>
        <v>200280-84 yearsGR113-066</v>
      </c>
    </row>
    <row r="1858" spans="2:11" x14ac:dyDescent="0.35">
      <c r="B1858">
        <v>2002</v>
      </c>
      <c r="C1858">
        <v>2002</v>
      </c>
      <c r="D1858" s="1" t="s">
        <v>405</v>
      </c>
      <c r="E1858" s="1" t="s">
        <v>406</v>
      </c>
      <c r="F1858" t="s">
        <v>219</v>
      </c>
      <c r="G1858" t="s">
        <v>218</v>
      </c>
      <c r="H1858">
        <v>10307</v>
      </c>
      <c r="I1858">
        <v>5294403</v>
      </c>
      <c r="J1858">
        <v>194.7</v>
      </c>
      <c r="K1858" s="2" t="str">
        <f t="shared" si="28"/>
        <v>200280-84 yearsGR113-067</v>
      </c>
    </row>
    <row r="1859" spans="2:11" x14ac:dyDescent="0.35">
      <c r="B1859">
        <v>2002</v>
      </c>
      <c r="C1859">
        <v>2002</v>
      </c>
      <c r="D1859" s="1" t="s">
        <v>405</v>
      </c>
      <c r="E1859" s="1" t="s">
        <v>406</v>
      </c>
      <c r="F1859" t="s">
        <v>217</v>
      </c>
      <c r="G1859" t="s">
        <v>216</v>
      </c>
      <c r="H1859">
        <v>17975</v>
      </c>
      <c r="I1859">
        <v>5294403</v>
      </c>
      <c r="J1859">
        <v>339.5</v>
      </c>
      <c r="K1859" s="2" t="str">
        <f t="shared" ref="K1859:K1922" si="29">C1859&amp;D1859&amp;G1859</f>
        <v>200280-84 yearsGR113-068</v>
      </c>
    </row>
    <row r="1860" spans="2:11" x14ac:dyDescent="0.35">
      <c r="B1860">
        <v>2002</v>
      </c>
      <c r="C1860">
        <v>2002</v>
      </c>
      <c r="D1860" s="1" t="s">
        <v>405</v>
      </c>
      <c r="E1860" s="1" t="s">
        <v>406</v>
      </c>
      <c r="F1860" t="s">
        <v>215</v>
      </c>
      <c r="G1860" t="s">
        <v>214</v>
      </c>
      <c r="H1860">
        <v>3546</v>
      </c>
      <c r="I1860">
        <v>5294403</v>
      </c>
      <c r="J1860">
        <v>67</v>
      </c>
      <c r="K1860" s="2" t="str">
        <f t="shared" si="29"/>
        <v>200280-84 yearsGR113-069</v>
      </c>
    </row>
    <row r="1861" spans="2:11" x14ac:dyDescent="0.35">
      <c r="B1861">
        <v>2002</v>
      </c>
      <c r="C1861">
        <v>2002</v>
      </c>
      <c r="D1861" s="1" t="s">
        <v>405</v>
      </c>
      <c r="E1861" s="1" t="s">
        <v>406</v>
      </c>
      <c r="F1861" t="s">
        <v>213</v>
      </c>
      <c r="G1861" t="s">
        <v>212</v>
      </c>
      <c r="H1861">
        <v>31978</v>
      </c>
      <c r="I1861">
        <v>5294403</v>
      </c>
      <c r="J1861">
        <v>604</v>
      </c>
      <c r="K1861" s="2" t="str">
        <f t="shared" si="29"/>
        <v>200280-84 yearsGR113-070</v>
      </c>
    </row>
    <row r="1862" spans="2:11" x14ac:dyDescent="0.35">
      <c r="B1862">
        <v>2002</v>
      </c>
      <c r="C1862">
        <v>2002</v>
      </c>
      <c r="D1862" s="1" t="s">
        <v>405</v>
      </c>
      <c r="E1862" s="1" t="s">
        <v>406</v>
      </c>
      <c r="F1862" t="s">
        <v>211</v>
      </c>
      <c r="G1862" t="s">
        <v>210</v>
      </c>
      <c r="H1862">
        <v>2541</v>
      </c>
      <c r="I1862">
        <v>5294403</v>
      </c>
      <c r="J1862">
        <v>48</v>
      </c>
      <c r="K1862" s="2" t="str">
        <f t="shared" si="29"/>
        <v>200280-84 yearsGR113-071</v>
      </c>
    </row>
    <row r="1863" spans="2:11" x14ac:dyDescent="0.35">
      <c r="B1863">
        <v>2002</v>
      </c>
      <c r="C1863">
        <v>2002</v>
      </c>
      <c r="D1863" s="1" t="s">
        <v>405</v>
      </c>
      <c r="E1863" s="1" t="s">
        <v>406</v>
      </c>
      <c r="F1863" t="s">
        <v>209</v>
      </c>
      <c r="G1863" t="s">
        <v>208</v>
      </c>
      <c r="H1863">
        <v>4453</v>
      </c>
      <c r="I1863">
        <v>5294403</v>
      </c>
      <c r="J1863">
        <v>84.1</v>
      </c>
      <c r="K1863" s="2" t="str">
        <f t="shared" si="29"/>
        <v>200280-84 yearsGR113-072</v>
      </c>
    </row>
    <row r="1864" spans="2:11" x14ac:dyDescent="0.35">
      <c r="B1864">
        <v>2002</v>
      </c>
      <c r="C1864">
        <v>2002</v>
      </c>
      <c r="D1864" s="1" t="s">
        <v>405</v>
      </c>
      <c r="E1864" s="1" t="s">
        <v>406</v>
      </c>
      <c r="F1864" t="s">
        <v>207</v>
      </c>
      <c r="G1864" t="s">
        <v>206</v>
      </c>
      <c r="H1864">
        <v>2739</v>
      </c>
      <c r="I1864">
        <v>5294403</v>
      </c>
      <c r="J1864">
        <v>51.7</v>
      </c>
      <c r="K1864" s="2" t="str">
        <f t="shared" si="29"/>
        <v>200280-84 yearsGR113-073</v>
      </c>
    </row>
    <row r="1865" spans="2:11" x14ac:dyDescent="0.35">
      <c r="B1865">
        <v>2002</v>
      </c>
      <c r="C1865">
        <v>2002</v>
      </c>
      <c r="D1865" s="1" t="s">
        <v>405</v>
      </c>
      <c r="E1865" s="1" t="s">
        <v>406</v>
      </c>
      <c r="F1865" t="s">
        <v>205</v>
      </c>
      <c r="G1865" t="s">
        <v>204</v>
      </c>
      <c r="H1865">
        <v>1714</v>
      </c>
      <c r="I1865">
        <v>5294403</v>
      </c>
      <c r="J1865">
        <v>32.4</v>
      </c>
      <c r="K1865" s="2" t="str">
        <f t="shared" si="29"/>
        <v>200280-84 yearsGR113-074</v>
      </c>
    </row>
    <row r="1866" spans="2:11" x14ac:dyDescent="0.35">
      <c r="B1866">
        <v>2002</v>
      </c>
      <c r="C1866">
        <v>2002</v>
      </c>
      <c r="D1866" s="1" t="s">
        <v>405</v>
      </c>
      <c r="E1866" s="1" t="s">
        <v>406</v>
      </c>
      <c r="F1866" t="s">
        <v>203</v>
      </c>
      <c r="G1866" t="s">
        <v>202</v>
      </c>
      <c r="H1866">
        <v>701</v>
      </c>
      <c r="I1866">
        <v>5294403</v>
      </c>
      <c r="J1866">
        <v>13.2</v>
      </c>
      <c r="K1866" s="2" t="str">
        <f t="shared" si="29"/>
        <v>200280-84 yearsGR113-075</v>
      </c>
    </row>
    <row r="1867" spans="2:11" x14ac:dyDescent="0.35">
      <c r="B1867">
        <v>2002</v>
      </c>
      <c r="C1867">
        <v>2002</v>
      </c>
      <c r="D1867" s="1" t="s">
        <v>405</v>
      </c>
      <c r="E1867" s="1" t="s">
        <v>406</v>
      </c>
      <c r="F1867" t="s">
        <v>201</v>
      </c>
      <c r="G1867" t="s">
        <v>200</v>
      </c>
      <c r="H1867">
        <v>12079</v>
      </c>
      <c r="I1867">
        <v>5294403</v>
      </c>
      <c r="J1867">
        <v>228.1</v>
      </c>
      <c r="K1867" s="2" t="str">
        <f t="shared" si="29"/>
        <v>200280-84 yearsGR113-076</v>
      </c>
    </row>
    <row r="1868" spans="2:11" x14ac:dyDescent="0.35">
      <c r="B1868">
        <v>2002</v>
      </c>
      <c r="C1868">
        <v>2002</v>
      </c>
      <c r="D1868" s="1" t="s">
        <v>405</v>
      </c>
      <c r="E1868" s="1" t="s">
        <v>406</v>
      </c>
      <c r="F1868" t="s">
        <v>199</v>
      </c>
      <c r="G1868" t="s">
        <v>198</v>
      </c>
      <c r="H1868">
        <v>118</v>
      </c>
      <c r="I1868">
        <v>5294403</v>
      </c>
      <c r="J1868">
        <v>2.2000000000000002</v>
      </c>
      <c r="K1868" s="2" t="str">
        <f t="shared" si="29"/>
        <v>200280-84 yearsGR113-077</v>
      </c>
    </row>
    <row r="1869" spans="2:11" x14ac:dyDescent="0.35">
      <c r="B1869">
        <v>2002</v>
      </c>
      <c r="C1869">
        <v>2002</v>
      </c>
      <c r="D1869" s="1" t="s">
        <v>405</v>
      </c>
      <c r="E1869" s="1" t="s">
        <v>406</v>
      </c>
      <c r="F1869" t="s">
        <v>197</v>
      </c>
      <c r="G1869" t="s">
        <v>196</v>
      </c>
      <c r="H1869">
        <v>11961</v>
      </c>
      <c r="I1869">
        <v>5294403</v>
      </c>
      <c r="J1869">
        <v>225.9</v>
      </c>
      <c r="K1869" s="2" t="str">
        <f t="shared" si="29"/>
        <v>200280-84 yearsGR113-078</v>
      </c>
    </row>
    <row r="1870" spans="2:11" x14ac:dyDescent="0.35">
      <c r="B1870">
        <v>2002</v>
      </c>
      <c r="C1870">
        <v>2002</v>
      </c>
      <c r="D1870" s="1" t="s">
        <v>405</v>
      </c>
      <c r="E1870" s="1" t="s">
        <v>406</v>
      </c>
      <c r="F1870" t="s">
        <v>195</v>
      </c>
      <c r="G1870" t="s">
        <v>194</v>
      </c>
      <c r="H1870">
        <v>45</v>
      </c>
      <c r="I1870">
        <v>5294403</v>
      </c>
      <c r="J1870">
        <v>0.8</v>
      </c>
      <c r="K1870" s="2" t="str">
        <f t="shared" si="29"/>
        <v>200280-84 yearsGR113-079</v>
      </c>
    </row>
    <row r="1871" spans="2:11" x14ac:dyDescent="0.35">
      <c r="B1871">
        <v>2002</v>
      </c>
      <c r="C1871">
        <v>2002</v>
      </c>
      <c r="D1871" s="1" t="s">
        <v>405</v>
      </c>
      <c r="E1871" s="1" t="s">
        <v>406</v>
      </c>
      <c r="F1871" t="s">
        <v>193</v>
      </c>
      <c r="G1871" t="s">
        <v>192</v>
      </c>
      <c r="H1871">
        <v>24</v>
      </c>
      <c r="I1871">
        <v>5294403</v>
      </c>
      <c r="J1871">
        <v>0.5</v>
      </c>
      <c r="K1871" s="2" t="str">
        <f t="shared" si="29"/>
        <v>200280-84 yearsGR113-080</v>
      </c>
    </row>
    <row r="1872" spans="2:11" x14ac:dyDescent="0.35">
      <c r="B1872">
        <v>2002</v>
      </c>
      <c r="C1872">
        <v>2002</v>
      </c>
      <c r="D1872" s="1" t="s">
        <v>405</v>
      </c>
      <c r="E1872" s="1" t="s">
        <v>406</v>
      </c>
      <c r="F1872" t="s">
        <v>191</v>
      </c>
      <c r="G1872" t="s">
        <v>190</v>
      </c>
      <c r="H1872">
        <v>21</v>
      </c>
      <c r="I1872">
        <v>5294403</v>
      </c>
      <c r="J1872">
        <v>0.4</v>
      </c>
      <c r="K1872" s="2" t="str">
        <f t="shared" si="29"/>
        <v>200280-84 yearsGR113-081</v>
      </c>
    </row>
    <row r="1873" spans="2:11" x14ac:dyDescent="0.35">
      <c r="B1873">
        <v>2002</v>
      </c>
      <c r="C1873">
        <v>2002</v>
      </c>
      <c r="D1873" s="1" t="s">
        <v>405</v>
      </c>
      <c r="E1873" s="1" t="s">
        <v>406</v>
      </c>
      <c r="F1873" t="s">
        <v>189</v>
      </c>
      <c r="G1873" t="s">
        <v>188</v>
      </c>
      <c r="H1873">
        <v>24746</v>
      </c>
      <c r="I1873">
        <v>5294403</v>
      </c>
      <c r="J1873">
        <v>467.4</v>
      </c>
      <c r="K1873" s="2" t="str">
        <f t="shared" si="29"/>
        <v>200280-84 yearsGR113-082</v>
      </c>
    </row>
    <row r="1874" spans="2:11" x14ac:dyDescent="0.35">
      <c r="B1874">
        <v>2002</v>
      </c>
      <c r="C1874">
        <v>2002</v>
      </c>
      <c r="D1874" s="1" t="s">
        <v>405</v>
      </c>
      <c r="E1874" s="1" t="s">
        <v>406</v>
      </c>
      <c r="F1874" t="s">
        <v>187</v>
      </c>
      <c r="G1874" t="s">
        <v>186</v>
      </c>
      <c r="H1874">
        <v>155</v>
      </c>
      <c r="I1874">
        <v>5294403</v>
      </c>
      <c r="J1874">
        <v>2.9</v>
      </c>
      <c r="K1874" s="2" t="str">
        <f t="shared" si="29"/>
        <v>200280-84 yearsGR113-083</v>
      </c>
    </row>
    <row r="1875" spans="2:11" x14ac:dyDescent="0.35">
      <c r="B1875">
        <v>2002</v>
      </c>
      <c r="C1875">
        <v>2002</v>
      </c>
      <c r="D1875" s="1" t="s">
        <v>405</v>
      </c>
      <c r="E1875" s="1" t="s">
        <v>406</v>
      </c>
      <c r="F1875" t="s">
        <v>185</v>
      </c>
      <c r="G1875" t="s">
        <v>184</v>
      </c>
      <c r="H1875">
        <v>2907</v>
      </c>
      <c r="I1875">
        <v>5294403</v>
      </c>
      <c r="J1875">
        <v>54.9</v>
      </c>
      <c r="K1875" s="2" t="str">
        <f t="shared" si="29"/>
        <v>200280-84 yearsGR113-084</v>
      </c>
    </row>
    <row r="1876" spans="2:11" x14ac:dyDescent="0.35">
      <c r="B1876">
        <v>2002</v>
      </c>
      <c r="C1876">
        <v>2002</v>
      </c>
      <c r="D1876" s="1" t="s">
        <v>405</v>
      </c>
      <c r="E1876" s="1" t="s">
        <v>406</v>
      </c>
      <c r="F1876" t="s">
        <v>183</v>
      </c>
      <c r="G1876" t="s">
        <v>182</v>
      </c>
      <c r="H1876">
        <v>411</v>
      </c>
      <c r="I1876">
        <v>5294403</v>
      </c>
      <c r="J1876">
        <v>7.8</v>
      </c>
      <c r="K1876" s="2" t="str">
        <f t="shared" si="29"/>
        <v>200280-84 yearsGR113-085</v>
      </c>
    </row>
    <row r="1877" spans="2:11" x14ac:dyDescent="0.35">
      <c r="B1877">
        <v>2002</v>
      </c>
      <c r="C1877">
        <v>2002</v>
      </c>
      <c r="D1877" s="1" t="s">
        <v>405</v>
      </c>
      <c r="E1877" s="1" t="s">
        <v>406</v>
      </c>
      <c r="F1877" t="s">
        <v>181</v>
      </c>
      <c r="G1877" t="s">
        <v>180</v>
      </c>
      <c r="H1877">
        <v>21273</v>
      </c>
      <c r="I1877">
        <v>5294403</v>
      </c>
      <c r="J1877">
        <v>401.8</v>
      </c>
      <c r="K1877" s="2" t="str">
        <f t="shared" si="29"/>
        <v>200280-84 yearsGR113-086</v>
      </c>
    </row>
    <row r="1878" spans="2:11" x14ac:dyDescent="0.35">
      <c r="B1878">
        <v>2002</v>
      </c>
      <c r="C1878">
        <v>2002</v>
      </c>
      <c r="D1878" s="1" t="s">
        <v>405</v>
      </c>
      <c r="E1878" s="1" t="s">
        <v>406</v>
      </c>
      <c r="F1878" t="s">
        <v>179</v>
      </c>
      <c r="G1878" t="s">
        <v>178</v>
      </c>
      <c r="H1878">
        <v>224</v>
      </c>
      <c r="I1878">
        <v>5294403</v>
      </c>
      <c r="J1878">
        <v>4.2</v>
      </c>
      <c r="K1878" s="2" t="str">
        <f t="shared" si="29"/>
        <v>200280-84 yearsGR113-087</v>
      </c>
    </row>
    <row r="1879" spans="2:11" x14ac:dyDescent="0.35">
      <c r="B1879">
        <v>2002</v>
      </c>
      <c r="C1879">
        <v>2002</v>
      </c>
      <c r="D1879" s="1" t="s">
        <v>405</v>
      </c>
      <c r="E1879" s="1" t="s">
        <v>406</v>
      </c>
      <c r="F1879" t="s">
        <v>177</v>
      </c>
      <c r="G1879" t="s">
        <v>176</v>
      </c>
      <c r="H1879">
        <v>3577</v>
      </c>
      <c r="I1879">
        <v>5294403</v>
      </c>
      <c r="J1879">
        <v>67.599999999999994</v>
      </c>
      <c r="K1879" s="2" t="str">
        <f t="shared" si="29"/>
        <v>200280-84 yearsGR113-088</v>
      </c>
    </row>
    <row r="1880" spans="2:11" x14ac:dyDescent="0.35">
      <c r="B1880">
        <v>2002</v>
      </c>
      <c r="C1880">
        <v>2002</v>
      </c>
      <c r="D1880" s="1" t="s">
        <v>405</v>
      </c>
      <c r="E1880" s="1" t="s">
        <v>406</v>
      </c>
      <c r="F1880" t="s">
        <v>175</v>
      </c>
      <c r="G1880" t="s">
        <v>174</v>
      </c>
      <c r="H1880">
        <v>4446</v>
      </c>
      <c r="I1880">
        <v>5294403</v>
      </c>
      <c r="J1880">
        <v>84</v>
      </c>
      <c r="K1880" s="2" t="str">
        <f t="shared" si="29"/>
        <v>200280-84 yearsGR113-089</v>
      </c>
    </row>
    <row r="1881" spans="2:11" x14ac:dyDescent="0.35">
      <c r="B1881">
        <v>2002</v>
      </c>
      <c r="C1881">
        <v>2002</v>
      </c>
      <c r="D1881" s="1" t="s">
        <v>405</v>
      </c>
      <c r="E1881" s="1" t="s">
        <v>406</v>
      </c>
      <c r="F1881" t="s">
        <v>173</v>
      </c>
      <c r="G1881" t="s">
        <v>172</v>
      </c>
      <c r="H1881">
        <v>699</v>
      </c>
      <c r="I1881">
        <v>5294403</v>
      </c>
      <c r="J1881">
        <v>13.2</v>
      </c>
      <c r="K1881" s="2" t="str">
        <f t="shared" si="29"/>
        <v>200280-84 yearsGR113-090</v>
      </c>
    </row>
    <row r="1882" spans="2:11" x14ac:dyDescent="0.35">
      <c r="B1882">
        <v>2002</v>
      </c>
      <c r="C1882">
        <v>2002</v>
      </c>
      <c r="D1882" s="1" t="s">
        <v>405</v>
      </c>
      <c r="E1882" s="1" t="s">
        <v>406</v>
      </c>
      <c r="F1882" t="s">
        <v>171</v>
      </c>
      <c r="G1882" t="s">
        <v>170</v>
      </c>
      <c r="H1882">
        <v>59</v>
      </c>
      <c r="I1882">
        <v>5294403</v>
      </c>
      <c r="J1882">
        <v>1.1000000000000001</v>
      </c>
      <c r="K1882" s="2" t="str">
        <f t="shared" si="29"/>
        <v>200280-84 yearsGR113-091</v>
      </c>
    </row>
    <row r="1883" spans="2:11" x14ac:dyDescent="0.35">
      <c r="B1883">
        <v>2002</v>
      </c>
      <c r="C1883">
        <v>2002</v>
      </c>
      <c r="D1883" s="1" t="s">
        <v>405</v>
      </c>
      <c r="E1883" s="1" t="s">
        <v>406</v>
      </c>
      <c r="F1883" t="s">
        <v>169</v>
      </c>
      <c r="G1883" t="s">
        <v>168</v>
      </c>
      <c r="H1883">
        <v>281</v>
      </c>
      <c r="I1883">
        <v>5294403</v>
      </c>
      <c r="J1883">
        <v>5.3</v>
      </c>
      <c r="K1883" s="2" t="str">
        <f t="shared" si="29"/>
        <v>200280-84 yearsGR113-092</v>
      </c>
    </row>
    <row r="1884" spans="2:11" x14ac:dyDescent="0.35">
      <c r="B1884">
        <v>2002</v>
      </c>
      <c r="C1884">
        <v>2002</v>
      </c>
      <c r="D1884" s="1" t="s">
        <v>405</v>
      </c>
      <c r="E1884" s="1" t="s">
        <v>406</v>
      </c>
      <c r="F1884" t="s">
        <v>167</v>
      </c>
      <c r="G1884" t="s">
        <v>166</v>
      </c>
      <c r="H1884">
        <v>1588</v>
      </c>
      <c r="I1884">
        <v>5294403</v>
      </c>
      <c r="J1884">
        <v>30</v>
      </c>
      <c r="K1884" s="2" t="str">
        <f t="shared" si="29"/>
        <v>200280-84 yearsGR113-093</v>
      </c>
    </row>
    <row r="1885" spans="2:11" x14ac:dyDescent="0.35">
      <c r="B1885">
        <v>2002</v>
      </c>
      <c r="C1885">
        <v>2002</v>
      </c>
      <c r="D1885" s="1" t="s">
        <v>405</v>
      </c>
      <c r="E1885" s="1" t="s">
        <v>406</v>
      </c>
      <c r="F1885" t="s">
        <v>165</v>
      </c>
      <c r="G1885" t="s">
        <v>164</v>
      </c>
      <c r="H1885">
        <v>235</v>
      </c>
      <c r="I1885">
        <v>5294403</v>
      </c>
      <c r="J1885">
        <v>4.4000000000000004</v>
      </c>
      <c r="K1885" s="2" t="str">
        <f t="shared" si="29"/>
        <v>200280-84 yearsGR113-094</v>
      </c>
    </row>
    <row r="1886" spans="2:11" x14ac:dyDescent="0.35">
      <c r="B1886">
        <v>2002</v>
      </c>
      <c r="C1886">
        <v>2002</v>
      </c>
      <c r="D1886" s="1" t="s">
        <v>405</v>
      </c>
      <c r="E1886" s="1" t="s">
        <v>406</v>
      </c>
      <c r="F1886" t="s">
        <v>163</v>
      </c>
      <c r="G1886" t="s">
        <v>162</v>
      </c>
      <c r="H1886">
        <v>1353</v>
      </c>
      <c r="I1886">
        <v>5294403</v>
      </c>
      <c r="J1886">
        <v>25.6</v>
      </c>
      <c r="K1886" s="2" t="str">
        <f t="shared" si="29"/>
        <v>200280-84 yearsGR113-095</v>
      </c>
    </row>
    <row r="1887" spans="2:11" x14ac:dyDescent="0.35">
      <c r="B1887">
        <v>2002</v>
      </c>
      <c r="C1887">
        <v>2002</v>
      </c>
      <c r="D1887" s="1" t="s">
        <v>405</v>
      </c>
      <c r="E1887" s="1" t="s">
        <v>406</v>
      </c>
      <c r="F1887" t="s">
        <v>161</v>
      </c>
      <c r="G1887" t="s">
        <v>160</v>
      </c>
      <c r="H1887">
        <v>572</v>
      </c>
      <c r="I1887">
        <v>5294403</v>
      </c>
      <c r="J1887">
        <v>10.8</v>
      </c>
      <c r="K1887" s="2" t="str">
        <f t="shared" si="29"/>
        <v>200280-84 yearsGR113-096</v>
      </c>
    </row>
    <row r="1888" spans="2:11" x14ac:dyDescent="0.35">
      <c r="B1888">
        <v>2002</v>
      </c>
      <c r="C1888">
        <v>2002</v>
      </c>
      <c r="D1888" s="1" t="s">
        <v>405</v>
      </c>
      <c r="E1888" s="1" t="s">
        <v>406</v>
      </c>
      <c r="F1888" t="s">
        <v>159</v>
      </c>
      <c r="G1888" t="s">
        <v>158</v>
      </c>
      <c r="H1888">
        <v>7558</v>
      </c>
      <c r="I1888">
        <v>5294403</v>
      </c>
      <c r="J1888">
        <v>142.80000000000001</v>
      </c>
      <c r="K1888" s="2" t="str">
        <f t="shared" si="29"/>
        <v>200280-84 yearsGR113-097</v>
      </c>
    </row>
    <row r="1889" spans="2:11" x14ac:dyDescent="0.35">
      <c r="B1889">
        <v>2002</v>
      </c>
      <c r="C1889">
        <v>2002</v>
      </c>
      <c r="D1889" s="1" t="s">
        <v>405</v>
      </c>
      <c r="E1889" s="1" t="s">
        <v>406</v>
      </c>
      <c r="F1889" t="s">
        <v>157</v>
      </c>
      <c r="G1889" t="s">
        <v>156</v>
      </c>
      <c r="H1889">
        <v>32</v>
      </c>
      <c r="I1889">
        <v>5294403</v>
      </c>
      <c r="J1889">
        <v>0.6</v>
      </c>
      <c r="K1889" s="2" t="str">
        <f t="shared" si="29"/>
        <v>200280-84 yearsGR113-098</v>
      </c>
    </row>
    <row r="1890" spans="2:11" x14ac:dyDescent="0.35">
      <c r="B1890">
        <v>2002</v>
      </c>
      <c r="C1890">
        <v>2002</v>
      </c>
      <c r="D1890" s="1" t="s">
        <v>405</v>
      </c>
      <c r="E1890" s="1" t="s">
        <v>406</v>
      </c>
      <c r="F1890" t="s">
        <v>155</v>
      </c>
      <c r="G1890" t="s">
        <v>154</v>
      </c>
      <c r="H1890">
        <v>92</v>
      </c>
      <c r="I1890">
        <v>5294403</v>
      </c>
      <c r="J1890">
        <v>1.7</v>
      </c>
      <c r="K1890" s="2" t="str">
        <f t="shared" si="29"/>
        <v>200280-84 yearsGR113-099</v>
      </c>
    </row>
    <row r="1891" spans="2:11" x14ac:dyDescent="0.35">
      <c r="B1891">
        <v>2002</v>
      </c>
      <c r="C1891">
        <v>2002</v>
      </c>
      <c r="D1891" s="1" t="s">
        <v>405</v>
      </c>
      <c r="E1891" s="1" t="s">
        <v>406</v>
      </c>
      <c r="F1891" t="s">
        <v>153</v>
      </c>
      <c r="G1891" t="s">
        <v>152</v>
      </c>
      <c r="H1891">
        <v>7429</v>
      </c>
      <c r="I1891">
        <v>5294403</v>
      </c>
      <c r="J1891">
        <v>140.30000000000001</v>
      </c>
      <c r="K1891" s="2" t="str">
        <f t="shared" si="29"/>
        <v>200280-84 yearsGR113-100</v>
      </c>
    </row>
    <row r="1892" spans="2:11" x14ac:dyDescent="0.35">
      <c r="B1892">
        <v>2002</v>
      </c>
      <c r="C1892">
        <v>2002</v>
      </c>
      <c r="D1892" s="1" t="s">
        <v>405</v>
      </c>
      <c r="E1892" s="1" t="s">
        <v>406</v>
      </c>
      <c r="F1892" t="s">
        <v>151</v>
      </c>
      <c r="G1892" t="s">
        <v>150</v>
      </c>
      <c r="H1892">
        <v>5</v>
      </c>
      <c r="I1892">
        <v>5294403</v>
      </c>
      <c r="J1892" t="s">
        <v>85</v>
      </c>
      <c r="K1892" s="2" t="str">
        <f t="shared" si="29"/>
        <v>200280-84 yearsGR113-101</v>
      </c>
    </row>
    <row r="1893" spans="2:11" x14ac:dyDescent="0.35">
      <c r="B1893">
        <v>2002</v>
      </c>
      <c r="C1893">
        <v>2002</v>
      </c>
      <c r="D1893" s="1" t="s">
        <v>405</v>
      </c>
      <c r="E1893" s="1" t="s">
        <v>406</v>
      </c>
      <c r="F1893" t="s">
        <v>149</v>
      </c>
      <c r="G1893" t="s">
        <v>148</v>
      </c>
      <c r="H1893">
        <v>120</v>
      </c>
      <c r="I1893">
        <v>5294403</v>
      </c>
      <c r="J1893">
        <v>2.2999999999999998</v>
      </c>
      <c r="K1893" s="2" t="str">
        <f t="shared" si="29"/>
        <v>200280-84 yearsGR113-102</v>
      </c>
    </row>
    <row r="1894" spans="2:11" x14ac:dyDescent="0.35">
      <c r="B1894">
        <v>2002</v>
      </c>
      <c r="C1894">
        <v>2002</v>
      </c>
      <c r="D1894" s="1" t="s">
        <v>405</v>
      </c>
      <c r="E1894" s="1" t="s">
        <v>406</v>
      </c>
      <c r="F1894" t="s">
        <v>351</v>
      </c>
      <c r="G1894" t="s">
        <v>350</v>
      </c>
      <c r="H1894">
        <v>116</v>
      </c>
      <c r="I1894">
        <v>5294403</v>
      </c>
      <c r="J1894">
        <v>2.2000000000000002</v>
      </c>
      <c r="K1894" s="2" t="str">
        <f t="shared" si="29"/>
        <v>200280-84 yearsGR113-103</v>
      </c>
    </row>
    <row r="1895" spans="2:11" x14ac:dyDescent="0.35">
      <c r="B1895">
        <v>2002</v>
      </c>
      <c r="C1895">
        <v>2002</v>
      </c>
      <c r="D1895" s="1" t="s">
        <v>405</v>
      </c>
      <c r="E1895" s="1" t="s">
        <v>406</v>
      </c>
      <c r="F1895" t="s">
        <v>147</v>
      </c>
      <c r="G1895" t="s">
        <v>146</v>
      </c>
      <c r="H1895">
        <v>12</v>
      </c>
      <c r="I1895">
        <v>5294403</v>
      </c>
      <c r="J1895" t="s">
        <v>85</v>
      </c>
      <c r="K1895" s="2" t="str">
        <f t="shared" si="29"/>
        <v>200280-84 yearsGR113-104</v>
      </c>
    </row>
    <row r="1896" spans="2:11" x14ac:dyDescent="0.35">
      <c r="B1896">
        <v>2002</v>
      </c>
      <c r="C1896">
        <v>2002</v>
      </c>
      <c r="D1896" s="1" t="s">
        <v>405</v>
      </c>
      <c r="E1896" s="1" t="s">
        <v>406</v>
      </c>
      <c r="F1896" t="s">
        <v>335</v>
      </c>
      <c r="G1896" t="s">
        <v>334</v>
      </c>
      <c r="H1896">
        <v>2</v>
      </c>
      <c r="I1896">
        <v>5294403</v>
      </c>
      <c r="J1896" t="s">
        <v>85</v>
      </c>
      <c r="K1896" s="2" t="str">
        <f t="shared" si="29"/>
        <v>200280-84 yearsGR113-108</v>
      </c>
    </row>
    <row r="1897" spans="2:11" x14ac:dyDescent="0.35">
      <c r="B1897">
        <v>2002</v>
      </c>
      <c r="C1897">
        <v>2002</v>
      </c>
      <c r="D1897" s="1" t="s">
        <v>405</v>
      </c>
      <c r="E1897" s="1" t="s">
        <v>406</v>
      </c>
      <c r="F1897" t="s">
        <v>141</v>
      </c>
      <c r="G1897" t="s">
        <v>140</v>
      </c>
      <c r="H1897">
        <v>257</v>
      </c>
      <c r="I1897">
        <v>5294403</v>
      </c>
      <c r="J1897">
        <v>4.9000000000000004</v>
      </c>
      <c r="K1897" s="2" t="str">
        <f t="shared" si="29"/>
        <v>200280-84 yearsGR113-109</v>
      </c>
    </row>
    <row r="1898" spans="2:11" x14ac:dyDescent="0.35">
      <c r="B1898">
        <v>2002</v>
      </c>
      <c r="C1898">
        <v>2002</v>
      </c>
      <c r="D1898" s="1" t="s">
        <v>405</v>
      </c>
      <c r="E1898" s="1" t="s">
        <v>406</v>
      </c>
      <c r="F1898" t="s">
        <v>139</v>
      </c>
      <c r="G1898" t="s">
        <v>138</v>
      </c>
      <c r="H1898">
        <v>2833</v>
      </c>
      <c r="I1898">
        <v>5294403</v>
      </c>
      <c r="J1898">
        <v>53.5</v>
      </c>
      <c r="K1898" s="2" t="str">
        <f t="shared" si="29"/>
        <v>200280-84 yearsGR113-110</v>
      </c>
    </row>
    <row r="1899" spans="2:11" x14ac:dyDescent="0.35">
      <c r="B1899">
        <v>2002</v>
      </c>
      <c r="C1899">
        <v>2002</v>
      </c>
      <c r="D1899" s="1" t="s">
        <v>405</v>
      </c>
      <c r="E1899" s="1" t="s">
        <v>406</v>
      </c>
      <c r="F1899" t="s">
        <v>137</v>
      </c>
      <c r="G1899" t="s">
        <v>136</v>
      </c>
      <c r="H1899">
        <v>29520</v>
      </c>
      <c r="I1899">
        <v>5294403</v>
      </c>
      <c r="J1899">
        <v>557.6</v>
      </c>
      <c r="K1899" s="2" t="str">
        <f t="shared" si="29"/>
        <v>200280-84 yearsGR113-111</v>
      </c>
    </row>
    <row r="1900" spans="2:11" x14ac:dyDescent="0.35">
      <c r="B1900">
        <v>2002</v>
      </c>
      <c r="C1900">
        <v>2002</v>
      </c>
      <c r="D1900" s="1" t="s">
        <v>405</v>
      </c>
      <c r="E1900" s="1" t="s">
        <v>406</v>
      </c>
      <c r="F1900" t="s">
        <v>135</v>
      </c>
      <c r="G1900" t="s">
        <v>134</v>
      </c>
      <c r="H1900">
        <v>6966</v>
      </c>
      <c r="I1900">
        <v>5294403</v>
      </c>
      <c r="J1900">
        <v>131.6</v>
      </c>
      <c r="K1900" s="2" t="str">
        <f t="shared" si="29"/>
        <v>200280-84 yearsGR113-112</v>
      </c>
    </row>
    <row r="1901" spans="2:11" x14ac:dyDescent="0.35">
      <c r="B1901">
        <v>2002</v>
      </c>
      <c r="C1901">
        <v>2002</v>
      </c>
      <c r="D1901" s="1" t="s">
        <v>405</v>
      </c>
      <c r="E1901" s="1" t="s">
        <v>406</v>
      </c>
      <c r="F1901" t="s">
        <v>133</v>
      </c>
      <c r="G1901" t="s">
        <v>132</v>
      </c>
      <c r="H1901">
        <v>1578</v>
      </c>
      <c r="I1901">
        <v>5294403</v>
      </c>
      <c r="J1901">
        <v>29.8</v>
      </c>
      <c r="K1901" s="2" t="str">
        <f t="shared" si="29"/>
        <v>200280-84 yearsGR113-113</v>
      </c>
    </row>
    <row r="1902" spans="2:11" x14ac:dyDescent="0.35">
      <c r="B1902">
        <v>2002</v>
      </c>
      <c r="C1902">
        <v>2002</v>
      </c>
      <c r="D1902" s="1" t="s">
        <v>405</v>
      </c>
      <c r="E1902" s="1" t="s">
        <v>406</v>
      </c>
      <c r="F1902" t="s">
        <v>131</v>
      </c>
      <c r="G1902" t="s">
        <v>130</v>
      </c>
      <c r="H1902">
        <v>1508</v>
      </c>
      <c r="I1902">
        <v>5294403</v>
      </c>
      <c r="J1902">
        <v>28.5</v>
      </c>
      <c r="K1902" s="2" t="str">
        <f t="shared" si="29"/>
        <v>200280-84 yearsGR113-114</v>
      </c>
    </row>
    <row r="1903" spans="2:11" x14ac:dyDescent="0.35">
      <c r="B1903">
        <v>2002</v>
      </c>
      <c r="C1903">
        <v>2002</v>
      </c>
      <c r="D1903" s="1" t="s">
        <v>405</v>
      </c>
      <c r="E1903" s="1" t="s">
        <v>406</v>
      </c>
      <c r="F1903" t="s">
        <v>129</v>
      </c>
      <c r="G1903" t="s">
        <v>128</v>
      </c>
      <c r="H1903">
        <v>31</v>
      </c>
      <c r="I1903">
        <v>5294403</v>
      </c>
      <c r="J1903">
        <v>0.6</v>
      </c>
      <c r="K1903" s="2" t="str">
        <f t="shared" si="29"/>
        <v>200280-84 yearsGR113-115</v>
      </c>
    </row>
    <row r="1904" spans="2:11" x14ac:dyDescent="0.35">
      <c r="B1904">
        <v>2002</v>
      </c>
      <c r="C1904">
        <v>2002</v>
      </c>
      <c r="D1904" s="1" t="s">
        <v>405</v>
      </c>
      <c r="E1904" s="1" t="s">
        <v>406</v>
      </c>
      <c r="F1904" t="s">
        <v>127</v>
      </c>
      <c r="G1904" t="s">
        <v>126</v>
      </c>
      <c r="H1904">
        <v>39</v>
      </c>
      <c r="I1904">
        <v>5294403</v>
      </c>
      <c r="J1904">
        <v>0.7</v>
      </c>
      <c r="K1904" s="2" t="str">
        <f t="shared" si="29"/>
        <v>200280-84 yearsGR113-116</v>
      </c>
    </row>
    <row r="1905" spans="2:11" x14ac:dyDescent="0.35">
      <c r="B1905">
        <v>2002</v>
      </c>
      <c r="C1905">
        <v>2002</v>
      </c>
      <c r="D1905" s="1" t="s">
        <v>405</v>
      </c>
      <c r="E1905" s="1" t="s">
        <v>406</v>
      </c>
      <c r="F1905" t="s">
        <v>125</v>
      </c>
      <c r="G1905" t="s">
        <v>124</v>
      </c>
      <c r="H1905">
        <v>5388</v>
      </c>
      <c r="I1905">
        <v>5294403</v>
      </c>
      <c r="J1905">
        <v>101.8</v>
      </c>
      <c r="K1905" s="2" t="str">
        <f t="shared" si="29"/>
        <v>200280-84 yearsGR113-117</v>
      </c>
    </row>
    <row r="1906" spans="2:11" x14ac:dyDescent="0.35">
      <c r="B1906">
        <v>2002</v>
      </c>
      <c r="C1906">
        <v>2002</v>
      </c>
      <c r="D1906" s="1" t="s">
        <v>405</v>
      </c>
      <c r="E1906" s="1" t="s">
        <v>406</v>
      </c>
      <c r="F1906" t="s">
        <v>123</v>
      </c>
      <c r="G1906" t="s">
        <v>122</v>
      </c>
      <c r="H1906">
        <v>2869</v>
      </c>
      <c r="I1906">
        <v>5294403</v>
      </c>
      <c r="J1906">
        <v>54.2</v>
      </c>
      <c r="K1906" s="2" t="str">
        <f t="shared" si="29"/>
        <v>200280-84 yearsGR113-118</v>
      </c>
    </row>
    <row r="1907" spans="2:11" x14ac:dyDescent="0.35">
      <c r="B1907">
        <v>2002</v>
      </c>
      <c r="C1907">
        <v>2002</v>
      </c>
      <c r="D1907" s="1" t="s">
        <v>405</v>
      </c>
      <c r="E1907" s="1" t="s">
        <v>406</v>
      </c>
      <c r="F1907" t="s">
        <v>121</v>
      </c>
      <c r="G1907" t="s">
        <v>120</v>
      </c>
      <c r="H1907">
        <v>14</v>
      </c>
      <c r="I1907">
        <v>5294403</v>
      </c>
      <c r="J1907" t="s">
        <v>85</v>
      </c>
      <c r="K1907" s="2" t="str">
        <f t="shared" si="29"/>
        <v>200280-84 yearsGR113-119</v>
      </c>
    </row>
    <row r="1908" spans="2:11" x14ac:dyDescent="0.35">
      <c r="B1908">
        <v>2002</v>
      </c>
      <c r="C1908">
        <v>2002</v>
      </c>
      <c r="D1908" s="1" t="s">
        <v>405</v>
      </c>
      <c r="E1908" s="1" t="s">
        <v>406</v>
      </c>
      <c r="F1908" t="s">
        <v>119</v>
      </c>
      <c r="G1908" t="s">
        <v>118</v>
      </c>
      <c r="H1908">
        <v>79</v>
      </c>
      <c r="I1908">
        <v>5294403</v>
      </c>
      <c r="J1908">
        <v>1.5</v>
      </c>
      <c r="K1908" s="2" t="str">
        <f t="shared" si="29"/>
        <v>200280-84 yearsGR113-120</v>
      </c>
    </row>
    <row r="1909" spans="2:11" x14ac:dyDescent="0.35">
      <c r="B1909">
        <v>2002</v>
      </c>
      <c r="C1909">
        <v>2002</v>
      </c>
      <c r="D1909" s="1" t="s">
        <v>405</v>
      </c>
      <c r="E1909" s="1" t="s">
        <v>406</v>
      </c>
      <c r="F1909" t="s">
        <v>117</v>
      </c>
      <c r="G1909" t="s">
        <v>116</v>
      </c>
      <c r="H1909">
        <v>221</v>
      </c>
      <c r="I1909">
        <v>5294403</v>
      </c>
      <c r="J1909">
        <v>4.2</v>
      </c>
      <c r="K1909" s="2" t="str">
        <f t="shared" si="29"/>
        <v>200280-84 yearsGR113-121</v>
      </c>
    </row>
    <row r="1910" spans="2:11" x14ac:dyDescent="0.35">
      <c r="B1910">
        <v>2002</v>
      </c>
      <c r="C1910">
        <v>2002</v>
      </c>
      <c r="D1910" s="1" t="s">
        <v>405</v>
      </c>
      <c r="E1910" s="1" t="s">
        <v>406</v>
      </c>
      <c r="F1910" t="s">
        <v>115</v>
      </c>
      <c r="G1910" t="s">
        <v>114</v>
      </c>
      <c r="H1910">
        <v>141</v>
      </c>
      <c r="I1910">
        <v>5294403</v>
      </c>
      <c r="J1910">
        <v>2.7</v>
      </c>
      <c r="K1910" s="2" t="str">
        <f t="shared" si="29"/>
        <v>200280-84 yearsGR113-122</v>
      </c>
    </row>
    <row r="1911" spans="2:11" x14ac:dyDescent="0.35">
      <c r="B1911">
        <v>2002</v>
      </c>
      <c r="C1911">
        <v>2002</v>
      </c>
      <c r="D1911" s="1" t="s">
        <v>405</v>
      </c>
      <c r="E1911" s="1" t="s">
        <v>406</v>
      </c>
      <c r="F1911" t="s">
        <v>113</v>
      </c>
      <c r="G1911" t="s">
        <v>112</v>
      </c>
      <c r="H1911">
        <v>2064</v>
      </c>
      <c r="I1911">
        <v>5294403</v>
      </c>
      <c r="J1911">
        <v>39</v>
      </c>
      <c r="K1911" s="2" t="str">
        <f t="shared" si="29"/>
        <v>200280-84 yearsGR113-123</v>
      </c>
    </row>
    <row r="1912" spans="2:11" x14ac:dyDescent="0.35">
      <c r="B1912">
        <v>2002</v>
      </c>
      <c r="C1912">
        <v>2002</v>
      </c>
      <c r="D1912" s="1" t="s">
        <v>405</v>
      </c>
      <c r="E1912" s="1" t="s">
        <v>406</v>
      </c>
      <c r="F1912" t="s">
        <v>111</v>
      </c>
      <c r="G1912" t="s">
        <v>110</v>
      </c>
      <c r="H1912">
        <v>1028</v>
      </c>
      <c r="I1912">
        <v>5294403</v>
      </c>
      <c r="J1912">
        <v>19.399999999999999</v>
      </c>
      <c r="K1912" s="2" t="str">
        <f t="shared" si="29"/>
        <v>200280-84 yearsGR113-124</v>
      </c>
    </row>
    <row r="1913" spans="2:11" x14ac:dyDescent="0.35">
      <c r="B1913">
        <v>2002</v>
      </c>
      <c r="C1913">
        <v>2002</v>
      </c>
      <c r="D1913" s="1" t="s">
        <v>405</v>
      </c>
      <c r="E1913" s="1" t="s">
        <v>406</v>
      </c>
      <c r="F1913" t="s">
        <v>109</v>
      </c>
      <c r="G1913" t="s">
        <v>108</v>
      </c>
      <c r="H1913">
        <v>762</v>
      </c>
      <c r="I1913">
        <v>5294403</v>
      </c>
      <c r="J1913">
        <v>14.4</v>
      </c>
      <c r="K1913" s="2" t="str">
        <f t="shared" si="29"/>
        <v>200280-84 yearsGR113-125</v>
      </c>
    </row>
    <row r="1914" spans="2:11" x14ac:dyDescent="0.35">
      <c r="B1914">
        <v>2002</v>
      </c>
      <c r="C1914">
        <v>2002</v>
      </c>
      <c r="D1914" s="1" t="s">
        <v>405</v>
      </c>
      <c r="E1914" s="1" t="s">
        <v>406</v>
      </c>
      <c r="F1914" t="s">
        <v>107</v>
      </c>
      <c r="G1914" t="s">
        <v>106</v>
      </c>
      <c r="H1914">
        <v>266</v>
      </c>
      <c r="I1914">
        <v>5294403</v>
      </c>
      <c r="J1914">
        <v>5</v>
      </c>
      <c r="K1914" s="2" t="str">
        <f t="shared" si="29"/>
        <v>200280-84 yearsGR113-126</v>
      </c>
    </row>
    <row r="1915" spans="2:11" x14ac:dyDescent="0.35">
      <c r="B1915">
        <v>2002</v>
      </c>
      <c r="C1915">
        <v>2002</v>
      </c>
      <c r="D1915" s="1" t="s">
        <v>405</v>
      </c>
      <c r="E1915" s="1" t="s">
        <v>406</v>
      </c>
      <c r="F1915" t="s">
        <v>105</v>
      </c>
      <c r="G1915" t="s">
        <v>104</v>
      </c>
      <c r="H1915">
        <v>127</v>
      </c>
      <c r="I1915">
        <v>5294403</v>
      </c>
      <c r="J1915">
        <v>2.4</v>
      </c>
      <c r="K1915" s="2" t="str">
        <f t="shared" si="29"/>
        <v>200280-84 yearsGR113-127</v>
      </c>
    </row>
    <row r="1916" spans="2:11" x14ac:dyDescent="0.35">
      <c r="B1916">
        <v>2002</v>
      </c>
      <c r="C1916">
        <v>2002</v>
      </c>
      <c r="D1916" s="1" t="s">
        <v>405</v>
      </c>
      <c r="E1916" s="1" t="s">
        <v>406</v>
      </c>
      <c r="F1916" t="s">
        <v>103</v>
      </c>
      <c r="G1916" t="s">
        <v>102</v>
      </c>
      <c r="H1916">
        <v>43</v>
      </c>
      <c r="I1916">
        <v>5294403</v>
      </c>
      <c r="J1916">
        <v>0.8</v>
      </c>
      <c r="K1916" s="2" t="str">
        <f t="shared" si="29"/>
        <v>200280-84 yearsGR113-128</v>
      </c>
    </row>
    <row r="1917" spans="2:11" x14ac:dyDescent="0.35">
      <c r="B1917">
        <v>2002</v>
      </c>
      <c r="C1917">
        <v>2002</v>
      </c>
      <c r="D1917" s="1" t="s">
        <v>405</v>
      </c>
      <c r="E1917" s="1" t="s">
        <v>406</v>
      </c>
      <c r="F1917" t="s">
        <v>101</v>
      </c>
      <c r="G1917" t="s">
        <v>100</v>
      </c>
      <c r="H1917">
        <v>84</v>
      </c>
      <c r="I1917">
        <v>5294403</v>
      </c>
      <c r="J1917">
        <v>1.6</v>
      </c>
      <c r="K1917" s="2" t="str">
        <f t="shared" si="29"/>
        <v>200280-84 yearsGR113-129</v>
      </c>
    </row>
    <row r="1918" spans="2:11" x14ac:dyDescent="0.35">
      <c r="B1918">
        <v>2002</v>
      </c>
      <c r="C1918">
        <v>2002</v>
      </c>
      <c r="D1918" s="1" t="s">
        <v>405</v>
      </c>
      <c r="E1918" s="1" t="s">
        <v>406</v>
      </c>
      <c r="F1918" t="s">
        <v>99</v>
      </c>
      <c r="G1918" t="s">
        <v>98</v>
      </c>
      <c r="H1918">
        <v>1</v>
      </c>
      <c r="I1918">
        <v>5294403</v>
      </c>
      <c r="J1918" t="s">
        <v>85</v>
      </c>
      <c r="K1918" s="2" t="str">
        <f t="shared" si="29"/>
        <v>200280-84 yearsGR113-130</v>
      </c>
    </row>
    <row r="1919" spans="2:11" x14ac:dyDescent="0.35">
      <c r="B1919">
        <v>2002</v>
      </c>
      <c r="C1919">
        <v>2002</v>
      </c>
      <c r="D1919" s="1" t="s">
        <v>405</v>
      </c>
      <c r="E1919" s="1" t="s">
        <v>406</v>
      </c>
      <c r="F1919" t="s">
        <v>97</v>
      </c>
      <c r="G1919" t="s">
        <v>96</v>
      </c>
      <c r="H1919">
        <v>51</v>
      </c>
      <c r="I1919">
        <v>5294403</v>
      </c>
      <c r="J1919">
        <v>1</v>
      </c>
      <c r="K1919" s="2" t="str">
        <f t="shared" si="29"/>
        <v>200280-84 yearsGR113-131</v>
      </c>
    </row>
    <row r="1920" spans="2:11" x14ac:dyDescent="0.35">
      <c r="B1920">
        <v>2002</v>
      </c>
      <c r="C1920">
        <v>2002</v>
      </c>
      <c r="D1920" s="1" t="s">
        <v>405</v>
      </c>
      <c r="E1920" s="1" t="s">
        <v>406</v>
      </c>
      <c r="F1920" t="s">
        <v>95</v>
      </c>
      <c r="G1920" t="s">
        <v>94</v>
      </c>
      <c r="H1920">
        <v>2</v>
      </c>
      <c r="I1920">
        <v>5294403</v>
      </c>
      <c r="J1920" t="s">
        <v>85</v>
      </c>
      <c r="K1920" s="2" t="str">
        <f t="shared" si="29"/>
        <v>200280-84 yearsGR113-132</v>
      </c>
    </row>
    <row r="1921" spans="2:11" x14ac:dyDescent="0.35">
      <c r="B1921">
        <v>2002</v>
      </c>
      <c r="C1921">
        <v>2002</v>
      </c>
      <c r="D1921" s="1" t="s">
        <v>405</v>
      </c>
      <c r="E1921" s="1" t="s">
        <v>406</v>
      </c>
      <c r="F1921" t="s">
        <v>93</v>
      </c>
      <c r="G1921" t="s">
        <v>92</v>
      </c>
      <c r="H1921">
        <v>49</v>
      </c>
      <c r="I1921">
        <v>5294403</v>
      </c>
      <c r="J1921">
        <v>0.9</v>
      </c>
      <c r="K1921" s="2" t="str">
        <f t="shared" si="29"/>
        <v>200280-84 yearsGR113-133</v>
      </c>
    </row>
    <row r="1922" spans="2:11" x14ac:dyDescent="0.35">
      <c r="B1922">
        <v>2002</v>
      </c>
      <c r="C1922">
        <v>2002</v>
      </c>
      <c r="D1922" s="1" t="s">
        <v>405</v>
      </c>
      <c r="E1922" s="1" t="s">
        <v>406</v>
      </c>
      <c r="F1922" t="s">
        <v>91</v>
      </c>
      <c r="G1922" t="s">
        <v>90</v>
      </c>
      <c r="H1922">
        <v>6</v>
      </c>
      <c r="I1922">
        <v>5294403</v>
      </c>
      <c r="J1922" t="s">
        <v>85</v>
      </c>
      <c r="K1922" s="2" t="str">
        <f t="shared" si="29"/>
        <v>200280-84 yearsGR113-134</v>
      </c>
    </row>
    <row r="1923" spans="2:11" x14ac:dyDescent="0.35">
      <c r="B1923">
        <v>2002</v>
      </c>
      <c r="C1923">
        <v>2002</v>
      </c>
      <c r="D1923" s="1" t="s">
        <v>405</v>
      </c>
      <c r="E1923" s="1" t="s">
        <v>406</v>
      </c>
      <c r="F1923" t="s">
        <v>89</v>
      </c>
      <c r="G1923" t="s">
        <v>88</v>
      </c>
      <c r="H1923">
        <v>410</v>
      </c>
      <c r="I1923">
        <v>5294403</v>
      </c>
      <c r="J1923">
        <v>7.7</v>
      </c>
      <c r="K1923" s="2" t="str">
        <f t="shared" ref="K1923:K1986" si="30">C1923&amp;D1923&amp;G1923</f>
        <v>200280-84 yearsGR113-135</v>
      </c>
    </row>
    <row r="1924" spans="2:11" x14ac:dyDescent="0.35">
      <c r="B1924">
        <v>2002</v>
      </c>
      <c r="C1924">
        <v>2002</v>
      </c>
      <c r="D1924" s="1" t="s">
        <v>405</v>
      </c>
      <c r="E1924" s="1" t="s">
        <v>406</v>
      </c>
      <c r="F1924" t="s">
        <v>87</v>
      </c>
      <c r="G1924" t="s">
        <v>86</v>
      </c>
      <c r="H1924">
        <v>463</v>
      </c>
      <c r="I1924">
        <v>5294403</v>
      </c>
      <c r="J1924">
        <v>8.6999999999999993</v>
      </c>
      <c r="K1924" s="2" t="str">
        <f t="shared" si="30"/>
        <v>200280-84 yearsGR113-136</v>
      </c>
    </row>
    <row r="1925" spans="2:11" x14ac:dyDescent="0.35">
      <c r="B1925">
        <v>2002</v>
      </c>
      <c r="C1925">
        <v>2002</v>
      </c>
      <c r="D1925" s="1" t="s">
        <v>407</v>
      </c>
      <c r="E1925" s="1" t="s">
        <v>408</v>
      </c>
      <c r="F1925" t="s">
        <v>345</v>
      </c>
      <c r="G1925" t="s">
        <v>344</v>
      </c>
      <c r="H1925">
        <v>1</v>
      </c>
      <c r="I1925" t="s">
        <v>409</v>
      </c>
      <c r="J1925" t="s">
        <v>409</v>
      </c>
      <c r="K1925" s="2" t="str">
        <f t="shared" si="30"/>
        <v>200285-89 yearsGR113-001</v>
      </c>
    </row>
    <row r="1926" spans="2:11" x14ac:dyDescent="0.35">
      <c r="B1926">
        <v>2002</v>
      </c>
      <c r="C1926">
        <v>2002</v>
      </c>
      <c r="D1926" s="1" t="s">
        <v>407</v>
      </c>
      <c r="E1926" s="1" t="s">
        <v>408</v>
      </c>
      <c r="F1926" t="s">
        <v>333</v>
      </c>
      <c r="G1926" t="s">
        <v>332</v>
      </c>
      <c r="H1926">
        <v>509</v>
      </c>
      <c r="I1926" t="s">
        <v>409</v>
      </c>
      <c r="J1926" t="s">
        <v>409</v>
      </c>
      <c r="K1926" s="2" t="str">
        <f t="shared" si="30"/>
        <v>200285-89 yearsGR113-003</v>
      </c>
    </row>
    <row r="1927" spans="2:11" x14ac:dyDescent="0.35">
      <c r="B1927">
        <v>2002</v>
      </c>
      <c r="C1927">
        <v>2002</v>
      </c>
      <c r="D1927" s="1" t="s">
        <v>407</v>
      </c>
      <c r="E1927" s="1" t="s">
        <v>408</v>
      </c>
      <c r="F1927" t="s">
        <v>331</v>
      </c>
      <c r="G1927" t="s">
        <v>330</v>
      </c>
      <c r="H1927">
        <v>68</v>
      </c>
      <c r="I1927" t="s">
        <v>409</v>
      </c>
      <c r="J1927" t="s">
        <v>409</v>
      </c>
      <c r="K1927" s="2" t="str">
        <f t="shared" si="30"/>
        <v>200285-89 yearsGR113-004</v>
      </c>
    </row>
    <row r="1928" spans="2:11" x14ac:dyDescent="0.35">
      <c r="B1928">
        <v>2002</v>
      </c>
      <c r="C1928">
        <v>2002</v>
      </c>
      <c r="D1928" s="1" t="s">
        <v>407</v>
      </c>
      <c r="E1928" s="1" t="s">
        <v>408</v>
      </c>
      <c r="F1928" t="s">
        <v>329</v>
      </c>
      <c r="G1928" t="s">
        <v>328</v>
      </c>
      <c r="H1928">
        <v>60</v>
      </c>
      <c r="I1928" t="s">
        <v>409</v>
      </c>
      <c r="J1928" t="s">
        <v>409</v>
      </c>
      <c r="K1928" s="2" t="str">
        <f t="shared" si="30"/>
        <v>200285-89 yearsGR113-005</v>
      </c>
    </row>
    <row r="1929" spans="2:11" x14ac:dyDescent="0.35">
      <c r="B1929">
        <v>2002</v>
      </c>
      <c r="C1929">
        <v>2002</v>
      </c>
      <c r="D1929" s="1" t="s">
        <v>407</v>
      </c>
      <c r="E1929" s="1" t="s">
        <v>408</v>
      </c>
      <c r="F1929" t="s">
        <v>337</v>
      </c>
      <c r="G1929" t="s">
        <v>336</v>
      </c>
      <c r="H1929">
        <v>8</v>
      </c>
      <c r="I1929" t="s">
        <v>409</v>
      </c>
      <c r="J1929" t="s">
        <v>409</v>
      </c>
      <c r="K1929" s="2" t="str">
        <f t="shared" si="30"/>
        <v>200285-89 yearsGR113-006</v>
      </c>
    </row>
    <row r="1930" spans="2:11" x14ac:dyDescent="0.35">
      <c r="B1930">
        <v>2002</v>
      </c>
      <c r="C1930">
        <v>2002</v>
      </c>
      <c r="D1930" s="1" t="s">
        <v>407</v>
      </c>
      <c r="E1930" s="1" t="s">
        <v>408</v>
      </c>
      <c r="F1930" t="s">
        <v>349</v>
      </c>
      <c r="G1930" t="s">
        <v>348</v>
      </c>
      <c r="H1930">
        <v>1</v>
      </c>
      <c r="I1930" t="s">
        <v>409</v>
      </c>
      <c r="J1930" t="s">
        <v>409</v>
      </c>
      <c r="K1930" s="2" t="str">
        <f t="shared" si="30"/>
        <v>200285-89 yearsGR113-008</v>
      </c>
    </row>
    <row r="1931" spans="2:11" x14ac:dyDescent="0.35">
      <c r="B1931">
        <v>2002</v>
      </c>
      <c r="C1931">
        <v>2002</v>
      </c>
      <c r="D1931" s="1" t="s">
        <v>407</v>
      </c>
      <c r="E1931" s="1" t="s">
        <v>408</v>
      </c>
      <c r="F1931" t="s">
        <v>325</v>
      </c>
      <c r="G1931" t="s">
        <v>324</v>
      </c>
      <c r="H1931">
        <v>2</v>
      </c>
      <c r="I1931" t="s">
        <v>409</v>
      </c>
      <c r="J1931" t="s">
        <v>409</v>
      </c>
      <c r="K1931" s="2" t="str">
        <f t="shared" si="30"/>
        <v>200285-89 yearsGR113-009</v>
      </c>
    </row>
    <row r="1932" spans="2:11" x14ac:dyDescent="0.35">
      <c r="B1932">
        <v>2002</v>
      </c>
      <c r="C1932">
        <v>2002</v>
      </c>
      <c r="D1932" s="1" t="s">
        <v>407</v>
      </c>
      <c r="E1932" s="1" t="s">
        <v>408</v>
      </c>
      <c r="F1932" t="s">
        <v>323</v>
      </c>
      <c r="G1932" t="s">
        <v>322</v>
      </c>
      <c r="H1932">
        <v>5026</v>
      </c>
      <c r="I1932" t="s">
        <v>409</v>
      </c>
      <c r="J1932" t="s">
        <v>409</v>
      </c>
      <c r="K1932" s="2" t="str">
        <f t="shared" si="30"/>
        <v>200285-89 yearsGR113-010</v>
      </c>
    </row>
    <row r="1933" spans="2:11" x14ac:dyDescent="0.35">
      <c r="B1933">
        <v>2002</v>
      </c>
      <c r="C1933">
        <v>2002</v>
      </c>
      <c r="D1933" s="1" t="s">
        <v>407</v>
      </c>
      <c r="E1933" s="1" t="s">
        <v>408</v>
      </c>
      <c r="F1933" t="s">
        <v>343</v>
      </c>
      <c r="G1933" t="s">
        <v>342</v>
      </c>
      <c r="H1933">
        <v>6</v>
      </c>
      <c r="I1933" t="s">
        <v>409</v>
      </c>
      <c r="J1933" t="s">
        <v>409</v>
      </c>
      <c r="K1933" s="2" t="str">
        <f t="shared" si="30"/>
        <v>200285-89 yearsGR113-011</v>
      </c>
    </row>
    <row r="1934" spans="2:11" x14ac:dyDescent="0.35">
      <c r="B1934">
        <v>2002</v>
      </c>
      <c r="C1934">
        <v>2002</v>
      </c>
      <c r="D1934" s="1" t="s">
        <v>407</v>
      </c>
      <c r="E1934" s="1" t="s">
        <v>408</v>
      </c>
      <c r="F1934" t="s">
        <v>353</v>
      </c>
      <c r="G1934" t="s">
        <v>352</v>
      </c>
      <c r="H1934">
        <v>1</v>
      </c>
      <c r="I1934" t="s">
        <v>409</v>
      </c>
      <c r="J1934" t="s">
        <v>409</v>
      </c>
      <c r="K1934" s="2" t="str">
        <f t="shared" si="30"/>
        <v>200285-89 yearsGR113-013</v>
      </c>
    </row>
    <row r="1935" spans="2:11" x14ac:dyDescent="0.35">
      <c r="B1935">
        <v>2002</v>
      </c>
      <c r="C1935">
        <v>2002</v>
      </c>
      <c r="D1935" s="1" t="s">
        <v>407</v>
      </c>
      <c r="E1935" s="1" t="s">
        <v>408</v>
      </c>
      <c r="F1935" t="s">
        <v>321</v>
      </c>
      <c r="G1935" t="s">
        <v>320</v>
      </c>
      <c r="H1935">
        <v>136</v>
      </c>
      <c r="I1935" t="s">
        <v>409</v>
      </c>
      <c r="J1935" t="s">
        <v>409</v>
      </c>
      <c r="K1935" s="2" t="str">
        <f t="shared" si="30"/>
        <v>200285-89 yearsGR113-015</v>
      </c>
    </row>
    <row r="1936" spans="2:11" x14ac:dyDescent="0.35">
      <c r="B1936">
        <v>2002</v>
      </c>
      <c r="C1936">
        <v>2002</v>
      </c>
      <c r="D1936" s="1" t="s">
        <v>407</v>
      </c>
      <c r="E1936" s="1" t="s">
        <v>408</v>
      </c>
      <c r="F1936" t="s">
        <v>319</v>
      </c>
      <c r="G1936" t="s">
        <v>318</v>
      </c>
      <c r="H1936">
        <v>8</v>
      </c>
      <c r="I1936" t="s">
        <v>409</v>
      </c>
      <c r="J1936" t="s">
        <v>409</v>
      </c>
      <c r="K1936" s="2" t="str">
        <f t="shared" si="30"/>
        <v>200285-89 yearsGR113-016</v>
      </c>
    </row>
    <row r="1937" spans="2:11" x14ac:dyDescent="0.35">
      <c r="B1937">
        <v>2002</v>
      </c>
      <c r="C1937">
        <v>2002</v>
      </c>
      <c r="D1937" s="1" t="s">
        <v>407</v>
      </c>
      <c r="E1937" s="1" t="s">
        <v>408</v>
      </c>
      <c r="F1937" t="s">
        <v>317</v>
      </c>
      <c r="G1937" t="s">
        <v>316</v>
      </c>
      <c r="H1937">
        <v>580</v>
      </c>
      <c r="I1937" t="s">
        <v>409</v>
      </c>
      <c r="J1937" t="s">
        <v>409</v>
      </c>
      <c r="K1937" s="2" t="str">
        <f t="shared" si="30"/>
        <v>200285-89 yearsGR113-018</v>
      </c>
    </row>
    <row r="1938" spans="2:11" x14ac:dyDescent="0.35">
      <c r="B1938">
        <v>2002</v>
      </c>
      <c r="C1938">
        <v>2002</v>
      </c>
      <c r="D1938" s="1" t="s">
        <v>407</v>
      </c>
      <c r="E1938" s="1" t="s">
        <v>408</v>
      </c>
      <c r="F1938" t="s">
        <v>315</v>
      </c>
      <c r="G1938" t="s">
        <v>314</v>
      </c>
      <c r="H1938">
        <v>50298</v>
      </c>
      <c r="I1938" t="s">
        <v>409</v>
      </c>
      <c r="J1938" t="s">
        <v>409</v>
      </c>
      <c r="K1938" s="2" t="str">
        <f t="shared" si="30"/>
        <v>200285-89 yearsGR113-019</v>
      </c>
    </row>
    <row r="1939" spans="2:11" x14ac:dyDescent="0.35">
      <c r="B1939">
        <v>2002</v>
      </c>
      <c r="C1939">
        <v>2002</v>
      </c>
      <c r="D1939" s="1" t="s">
        <v>407</v>
      </c>
      <c r="E1939" s="1" t="s">
        <v>408</v>
      </c>
      <c r="F1939" t="s">
        <v>313</v>
      </c>
      <c r="G1939" t="s">
        <v>312</v>
      </c>
      <c r="H1939">
        <v>505</v>
      </c>
      <c r="I1939" t="s">
        <v>409</v>
      </c>
      <c r="J1939" t="s">
        <v>409</v>
      </c>
      <c r="K1939" s="2" t="str">
        <f t="shared" si="30"/>
        <v>200285-89 yearsGR113-020</v>
      </c>
    </row>
    <row r="1940" spans="2:11" x14ac:dyDescent="0.35">
      <c r="B1940">
        <v>2002</v>
      </c>
      <c r="C1940">
        <v>2002</v>
      </c>
      <c r="D1940" s="1" t="s">
        <v>407</v>
      </c>
      <c r="E1940" s="1" t="s">
        <v>408</v>
      </c>
      <c r="F1940" t="s">
        <v>311</v>
      </c>
      <c r="G1940" t="s">
        <v>310</v>
      </c>
      <c r="H1940">
        <v>766</v>
      </c>
      <c r="I1940" t="s">
        <v>409</v>
      </c>
      <c r="J1940" t="s">
        <v>409</v>
      </c>
      <c r="K1940" s="2" t="str">
        <f t="shared" si="30"/>
        <v>200285-89 yearsGR113-021</v>
      </c>
    </row>
    <row r="1941" spans="2:11" x14ac:dyDescent="0.35">
      <c r="B1941">
        <v>2002</v>
      </c>
      <c r="C1941">
        <v>2002</v>
      </c>
      <c r="D1941" s="1" t="s">
        <v>407</v>
      </c>
      <c r="E1941" s="1" t="s">
        <v>408</v>
      </c>
      <c r="F1941" t="s">
        <v>309</v>
      </c>
      <c r="G1941" t="s">
        <v>308</v>
      </c>
      <c r="H1941">
        <v>1344</v>
      </c>
      <c r="I1941" t="s">
        <v>409</v>
      </c>
      <c r="J1941" t="s">
        <v>409</v>
      </c>
      <c r="K1941" s="2" t="str">
        <f t="shared" si="30"/>
        <v>200285-89 yearsGR113-022</v>
      </c>
    </row>
    <row r="1942" spans="2:11" x14ac:dyDescent="0.35">
      <c r="B1942">
        <v>2002</v>
      </c>
      <c r="C1942">
        <v>2002</v>
      </c>
      <c r="D1942" s="1" t="s">
        <v>407</v>
      </c>
      <c r="E1942" s="1" t="s">
        <v>408</v>
      </c>
      <c r="F1942" t="s">
        <v>307</v>
      </c>
      <c r="G1942" t="s">
        <v>306</v>
      </c>
      <c r="H1942">
        <v>6453</v>
      </c>
      <c r="I1942" t="s">
        <v>409</v>
      </c>
      <c r="J1942" t="s">
        <v>409</v>
      </c>
      <c r="K1942" s="2" t="str">
        <f t="shared" si="30"/>
        <v>200285-89 yearsGR113-023</v>
      </c>
    </row>
    <row r="1943" spans="2:11" x14ac:dyDescent="0.35">
      <c r="B1943">
        <v>2002</v>
      </c>
      <c r="C1943">
        <v>2002</v>
      </c>
      <c r="D1943" s="1" t="s">
        <v>407</v>
      </c>
      <c r="E1943" s="1" t="s">
        <v>408</v>
      </c>
      <c r="F1943" t="s">
        <v>305</v>
      </c>
      <c r="G1943" t="s">
        <v>304</v>
      </c>
      <c r="H1943">
        <v>1094</v>
      </c>
      <c r="I1943" t="s">
        <v>409</v>
      </c>
      <c r="J1943" t="s">
        <v>409</v>
      </c>
      <c r="K1943" s="2" t="str">
        <f t="shared" si="30"/>
        <v>200285-89 yearsGR113-024</v>
      </c>
    </row>
    <row r="1944" spans="2:11" x14ac:dyDescent="0.35">
      <c r="B1944">
        <v>2002</v>
      </c>
      <c r="C1944">
        <v>2002</v>
      </c>
      <c r="D1944" s="1" t="s">
        <v>407</v>
      </c>
      <c r="E1944" s="1" t="s">
        <v>408</v>
      </c>
      <c r="F1944" t="s">
        <v>303</v>
      </c>
      <c r="G1944" t="s">
        <v>302</v>
      </c>
      <c r="H1944">
        <v>2824</v>
      </c>
      <c r="I1944" t="s">
        <v>409</v>
      </c>
      <c r="J1944" t="s">
        <v>409</v>
      </c>
      <c r="K1944" s="2" t="str">
        <f t="shared" si="30"/>
        <v>200285-89 yearsGR113-025</v>
      </c>
    </row>
    <row r="1945" spans="2:11" x14ac:dyDescent="0.35">
      <c r="B1945">
        <v>2002</v>
      </c>
      <c r="C1945">
        <v>2002</v>
      </c>
      <c r="D1945" s="1" t="s">
        <v>407</v>
      </c>
      <c r="E1945" s="1" t="s">
        <v>408</v>
      </c>
      <c r="F1945" t="s">
        <v>301</v>
      </c>
      <c r="G1945" t="s">
        <v>300</v>
      </c>
      <c r="H1945">
        <v>172</v>
      </c>
      <c r="I1945" t="s">
        <v>409</v>
      </c>
      <c r="J1945" t="s">
        <v>409</v>
      </c>
      <c r="K1945" s="2" t="str">
        <f t="shared" si="30"/>
        <v>200285-89 yearsGR113-026</v>
      </c>
    </row>
    <row r="1946" spans="2:11" x14ac:dyDescent="0.35">
      <c r="B1946">
        <v>2002</v>
      </c>
      <c r="C1946">
        <v>2002</v>
      </c>
      <c r="D1946" s="1" t="s">
        <v>407</v>
      </c>
      <c r="E1946" s="1" t="s">
        <v>408</v>
      </c>
      <c r="F1946" t="s">
        <v>299</v>
      </c>
      <c r="G1946" t="s">
        <v>298</v>
      </c>
      <c r="H1946">
        <v>9781</v>
      </c>
      <c r="I1946" t="s">
        <v>409</v>
      </c>
      <c r="J1946" t="s">
        <v>409</v>
      </c>
      <c r="K1946" s="2" t="str">
        <f t="shared" si="30"/>
        <v>200285-89 yearsGR113-027</v>
      </c>
    </row>
    <row r="1947" spans="2:11" x14ac:dyDescent="0.35">
      <c r="B1947">
        <v>2002</v>
      </c>
      <c r="C1947">
        <v>2002</v>
      </c>
      <c r="D1947" s="1" t="s">
        <v>407</v>
      </c>
      <c r="E1947" s="1" t="s">
        <v>408</v>
      </c>
      <c r="F1947" t="s">
        <v>297</v>
      </c>
      <c r="G1947" t="s">
        <v>296</v>
      </c>
      <c r="H1947">
        <v>512</v>
      </c>
      <c r="I1947" t="s">
        <v>409</v>
      </c>
      <c r="J1947" t="s">
        <v>409</v>
      </c>
      <c r="K1947" s="2" t="str">
        <f t="shared" si="30"/>
        <v>200285-89 yearsGR113-028</v>
      </c>
    </row>
    <row r="1948" spans="2:11" x14ac:dyDescent="0.35">
      <c r="B1948">
        <v>2002</v>
      </c>
      <c r="C1948">
        <v>2002</v>
      </c>
      <c r="D1948" s="1" t="s">
        <v>407</v>
      </c>
      <c r="E1948" s="1" t="s">
        <v>408</v>
      </c>
      <c r="F1948" t="s">
        <v>295</v>
      </c>
      <c r="G1948" t="s">
        <v>294</v>
      </c>
      <c r="H1948">
        <v>3528</v>
      </c>
      <c r="I1948" t="s">
        <v>409</v>
      </c>
      <c r="J1948" t="s">
        <v>409</v>
      </c>
      <c r="K1948" s="2" t="str">
        <f t="shared" si="30"/>
        <v>200285-89 yearsGR113-029</v>
      </c>
    </row>
    <row r="1949" spans="2:11" x14ac:dyDescent="0.35">
      <c r="B1949">
        <v>2002</v>
      </c>
      <c r="C1949">
        <v>2002</v>
      </c>
      <c r="D1949" s="1" t="s">
        <v>407</v>
      </c>
      <c r="E1949" s="1" t="s">
        <v>408</v>
      </c>
      <c r="F1949" t="s">
        <v>293</v>
      </c>
      <c r="G1949" t="s">
        <v>292</v>
      </c>
      <c r="H1949">
        <v>155</v>
      </c>
      <c r="I1949" t="s">
        <v>409</v>
      </c>
      <c r="J1949" t="s">
        <v>409</v>
      </c>
      <c r="K1949" s="2" t="str">
        <f t="shared" si="30"/>
        <v>200285-89 yearsGR113-030</v>
      </c>
    </row>
    <row r="1950" spans="2:11" x14ac:dyDescent="0.35">
      <c r="B1950">
        <v>2002</v>
      </c>
      <c r="C1950">
        <v>2002</v>
      </c>
      <c r="D1950" s="1" t="s">
        <v>407</v>
      </c>
      <c r="E1950" s="1" t="s">
        <v>408</v>
      </c>
      <c r="F1950" t="s">
        <v>291</v>
      </c>
      <c r="G1950" t="s">
        <v>290</v>
      </c>
      <c r="H1950">
        <v>694</v>
      </c>
      <c r="I1950" t="s">
        <v>409</v>
      </c>
      <c r="J1950" t="s">
        <v>409</v>
      </c>
      <c r="K1950" s="2" t="str">
        <f t="shared" si="30"/>
        <v>200285-89 yearsGR113-031</v>
      </c>
    </row>
    <row r="1951" spans="2:11" x14ac:dyDescent="0.35">
      <c r="B1951">
        <v>2002</v>
      </c>
      <c r="C1951">
        <v>2002</v>
      </c>
      <c r="D1951" s="1" t="s">
        <v>407</v>
      </c>
      <c r="E1951" s="1" t="s">
        <v>408</v>
      </c>
      <c r="F1951" t="s">
        <v>289</v>
      </c>
      <c r="G1951" t="s">
        <v>288</v>
      </c>
      <c r="H1951">
        <v>1174</v>
      </c>
      <c r="I1951" t="s">
        <v>409</v>
      </c>
      <c r="J1951" t="s">
        <v>409</v>
      </c>
      <c r="K1951" s="2" t="str">
        <f t="shared" si="30"/>
        <v>200285-89 yearsGR113-032</v>
      </c>
    </row>
    <row r="1952" spans="2:11" x14ac:dyDescent="0.35">
      <c r="B1952">
        <v>2002</v>
      </c>
      <c r="C1952">
        <v>2002</v>
      </c>
      <c r="D1952" s="1" t="s">
        <v>407</v>
      </c>
      <c r="E1952" s="1" t="s">
        <v>408</v>
      </c>
      <c r="F1952" t="s">
        <v>287</v>
      </c>
      <c r="G1952" t="s">
        <v>286</v>
      </c>
      <c r="H1952">
        <v>5474</v>
      </c>
      <c r="I1952" t="s">
        <v>409</v>
      </c>
      <c r="J1952" t="s">
        <v>409</v>
      </c>
      <c r="K1952" s="2" t="str">
        <f t="shared" si="30"/>
        <v>200285-89 yearsGR113-033</v>
      </c>
    </row>
    <row r="1953" spans="2:11" x14ac:dyDescent="0.35">
      <c r="B1953">
        <v>2002</v>
      </c>
      <c r="C1953">
        <v>2002</v>
      </c>
      <c r="D1953" s="1" t="s">
        <v>407</v>
      </c>
      <c r="E1953" s="1" t="s">
        <v>408</v>
      </c>
      <c r="F1953" t="s">
        <v>285</v>
      </c>
      <c r="G1953" t="s">
        <v>284</v>
      </c>
      <c r="H1953">
        <v>967</v>
      </c>
      <c r="I1953" t="s">
        <v>409</v>
      </c>
      <c r="J1953" t="s">
        <v>409</v>
      </c>
      <c r="K1953" s="2" t="str">
        <f t="shared" si="30"/>
        <v>200285-89 yearsGR113-034</v>
      </c>
    </row>
    <row r="1954" spans="2:11" x14ac:dyDescent="0.35">
      <c r="B1954">
        <v>2002</v>
      </c>
      <c r="C1954">
        <v>2002</v>
      </c>
      <c r="D1954" s="1" t="s">
        <v>407</v>
      </c>
      <c r="E1954" s="1" t="s">
        <v>408</v>
      </c>
      <c r="F1954" t="s">
        <v>283</v>
      </c>
      <c r="G1954" t="s">
        <v>282</v>
      </c>
      <c r="H1954">
        <v>1864</v>
      </c>
      <c r="I1954" t="s">
        <v>409</v>
      </c>
      <c r="J1954" t="s">
        <v>409</v>
      </c>
      <c r="K1954" s="2" t="str">
        <f t="shared" si="30"/>
        <v>200285-89 yearsGR113-035</v>
      </c>
    </row>
    <row r="1955" spans="2:11" x14ac:dyDescent="0.35">
      <c r="B1955">
        <v>2002</v>
      </c>
      <c r="C1955">
        <v>2002</v>
      </c>
      <c r="D1955" s="1" t="s">
        <v>407</v>
      </c>
      <c r="E1955" s="1" t="s">
        <v>408</v>
      </c>
      <c r="F1955" t="s">
        <v>281</v>
      </c>
      <c r="G1955" t="s">
        <v>280</v>
      </c>
      <c r="H1955">
        <v>536</v>
      </c>
      <c r="I1955" t="s">
        <v>409</v>
      </c>
      <c r="J1955" t="s">
        <v>409</v>
      </c>
      <c r="K1955" s="2" t="str">
        <f t="shared" si="30"/>
        <v>200285-89 yearsGR113-036</v>
      </c>
    </row>
    <row r="1956" spans="2:11" x14ac:dyDescent="0.35">
      <c r="B1956">
        <v>2002</v>
      </c>
      <c r="C1956">
        <v>2002</v>
      </c>
      <c r="D1956" s="1" t="s">
        <v>407</v>
      </c>
      <c r="E1956" s="1" t="s">
        <v>408</v>
      </c>
      <c r="F1956" t="s">
        <v>279</v>
      </c>
      <c r="G1956" t="s">
        <v>278</v>
      </c>
      <c r="H1956">
        <v>6003</v>
      </c>
      <c r="I1956" t="s">
        <v>409</v>
      </c>
      <c r="J1956" t="s">
        <v>409</v>
      </c>
      <c r="K1956" s="2" t="str">
        <f t="shared" si="30"/>
        <v>200285-89 yearsGR113-037</v>
      </c>
    </row>
    <row r="1957" spans="2:11" x14ac:dyDescent="0.35">
      <c r="B1957">
        <v>2002</v>
      </c>
      <c r="C1957">
        <v>2002</v>
      </c>
      <c r="D1957" s="1" t="s">
        <v>407</v>
      </c>
      <c r="E1957" s="1" t="s">
        <v>408</v>
      </c>
      <c r="F1957" t="s">
        <v>277</v>
      </c>
      <c r="G1957" t="s">
        <v>276</v>
      </c>
      <c r="H1957">
        <v>83</v>
      </c>
      <c r="I1957" t="s">
        <v>409</v>
      </c>
      <c r="J1957" t="s">
        <v>409</v>
      </c>
      <c r="K1957" s="2" t="str">
        <f t="shared" si="30"/>
        <v>200285-89 yearsGR113-038</v>
      </c>
    </row>
    <row r="1958" spans="2:11" x14ac:dyDescent="0.35">
      <c r="B1958">
        <v>2002</v>
      </c>
      <c r="C1958">
        <v>2002</v>
      </c>
      <c r="D1958" s="1" t="s">
        <v>407</v>
      </c>
      <c r="E1958" s="1" t="s">
        <v>408</v>
      </c>
      <c r="F1958" t="s">
        <v>275</v>
      </c>
      <c r="G1958" t="s">
        <v>274</v>
      </c>
      <c r="H1958">
        <v>2446</v>
      </c>
      <c r="I1958" t="s">
        <v>409</v>
      </c>
      <c r="J1958" t="s">
        <v>409</v>
      </c>
      <c r="K1958" s="2" t="str">
        <f t="shared" si="30"/>
        <v>200285-89 yearsGR113-039</v>
      </c>
    </row>
    <row r="1959" spans="2:11" x14ac:dyDescent="0.35">
      <c r="B1959">
        <v>2002</v>
      </c>
      <c r="C1959">
        <v>2002</v>
      </c>
      <c r="D1959" s="1" t="s">
        <v>407</v>
      </c>
      <c r="E1959" s="1" t="s">
        <v>408</v>
      </c>
      <c r="F1959" t="s">
        <v>273</v>
      </c>
      <c r="G1959" t="s">
        <v>272</v>
      </c>
      <c r="H1959">
        <v>2294</v>
      </c>
      <c r="I1959" t="s">
        <v>409</v>
      </c>
      <c r="J1959" t="s">
        <v>409</v>
      </c>
      <c r="K1959" s="2" t="str">
        <f t="shared" si="30"/>
        <v>200285-89 yearsGR113-040</v>
      </c>
    </row>
    <row r="1960" spans="2:11" x14ac:dyDescent="0.35">
      <c r="B1960">
        <v>2002</v>
      </c>
      <c r="C1960">
        <v>2002</v>
      </c>
      <c r="D1960" s="1" t="s">
        <v>407</v>
      </c>
      <c r="E1960" s="1" t="s">
        <v>408</v>
      </c>
      <c r="F1960" t="s">
        <v>271</v>
      </c>
      <c r="G1960" t="s">
        <v>270</v>
      </c>
      <c r="H1960">
        <v>1171</v>
      </c>
      <c r="I1960" t="s">
        <v>409</v>
      </c>
      <c r="J1960" t="s">
        <v>409</v>
      </c>
      <c r="K1960" s="2" t="str">
        <f t="shared" si="30"/>
        <v>200285-89 yearsGR113-041</v>
      </c>
    </row>
    <row r="1961" spans="2:11" x14ac:dyDescent="0.35">
      <c r="B1961">
        <v>2002</v>
      </c>
      <c r="C1961">
        <v>2002</v>
      </c>
      <c r="D1961" s="1" t="s">
        <v>407</v>
      </c>
      <c r="E1961" s="1" t="s">
        <v>408</v>
      </c>
      <c r="F1961" t="s">
        <v>269</v>
      </c>
      <c r="G1961" t="s">
        <v>268</v>
      </c>
      <c r="H1961">
        <v>9</v>
      </c>
      <c r="I1961" t="s">
        <v>409</v>
      </c>
      <c r="J1961" t="s">
        <v>409</v>
      </c>
      <c r="K1961" s="2" t="str">
        <f t="shared" si="30"/>
        <v>200285-89 yearsGR113-042</v>
      </c>
    </row>
    <row r="1962" spans="2:11" x14ac:dyDescent="0.35">
      <c r="B1962">
        <v>2002</v>
      </c>
      <c r="C1962">
        <v>2002</v>
      </c>
      <c r="D1962" s="1" t="s">
        <v>407</v>
      </c>
      <c r="E1962" s="1" t="s">
        <v>408</v>
      </c>
      <c r="F1962" t="s">
        <v>267</v>
      </c>
      <c r="G1962" t="s">
        <v>266</v>
      </c>
      <c r="H1962">
        <v>6452</v>
      </c>
      <c r="I1962" t="s">
        <v>409</v>
      </c>
      <c r="J1962" t="s">
        <v>409</v>
      </c>
      <c r="K1962" s="2" t="str">
        <f t="shared" si="30"/>
        <v>200285-89 yearsGR113-043</v>
      </c>
    </row>
    <row r="1963" spans="2:11" x14ac:dyDescent="0.35">
      <c r="B1963">
        <v>2002</v>
      </c>
      <c r="C1963">
        <v>2002</v>
      </c>
      <c r="D1963" s="1" t="s">
        <v>407</v>
      </c>
      <c r="E1963" s="1" t="s">
        <v>408</v>
      </c>
      <c r="F1963" t="s">
        <v>265</v>
      </c>
      <c r="G1963" t="s">
        <v>264</v>
      </c>
      <c r="H1963">
        <v>2052</v>
      </c>
      <c r="I1963" t="s">
        <v>409</v>
      </c>
      <c r="J1963" t="s">
        <v>409</v>
      </c>
      <c r="K1963" s="2" t="str">
        <f t="shared" si="30"/>
        <v>200285-89 yearsGR113-044</v>
      </c>
    </row>
    <row r="1964" spans="2:11" x14ac:dyDescent="0.35">
      <c r="B1964">
        <v>2002</v>
      </c>
      <c r="C1964">
        <v>2002</v>
      </c>
      <c r="D1964" s="1" t="s">
        <v>407</v>
      </c>
      <c r="E1964" s="1" t="s">
        <v>408</v>
      </c>
      <c r="F1964" t="s">
        <v>263</v>
      </c>
      <c r="G1964" t="s">
        <v>262</v>
      </c>
      <c r="H1964">
        <v>787</v>
      </c>
      <c r="I1964" t="s">
        <v>409</v>
      </c>
      <c r="J1964" t="s">
        <v>409</v>
      </c>
      <c r="K1964" s="2" t="str">
        <f t="shared" si="30"/>
        <v>200285-89 yearsGR113-045</v>
      </c>
    </row>
    <row r="1965" spans="2:11" x14ac:dyDescent="0.35">
      <c r="B1965">
        <v>2002</v>
      </c>
      <c r="C1965">
        <v>2002</v>
      </c>
      <c r="D1965" s="1" t="s">
        <v>407</v>
      </c>
      <c r="E1965" s="1" t="s">
        <v>408</v>
      </c>
      <c r="F1965" t="s">
        <v>261</v>
      </c>
      <c r="G1965" t="s">
        <v>260</v>
      </c>
      <c r="H1965">
        <v>8797</v>
      </c>
      <c r="I1965" t="s">
        <v>409</v>
      </c>
      <c r="J1965" t="s">
        <v>409</v>
      </c>
      <c r="K1965" s="2" t="str">
        <f t="shared" si="30"/>
        <v>200285-89 yearsGR113-046</v>
      </c>
    </row>
    <row r="1966" spans="2:11" x14ac:dyDescent="0.35">
      <c r="B1966">
        <v>2002</v>
      </c>
      <c r="C1966">
        <v>2002</v>
      </c>
      <c r="D1966" s="1" t="s">
        <v>407</v>
      </c>
      <c r="E1966" s="1" t="s">
        <v>408</v>
      </c>
      <c r="F1966" t="s">
        <v>259</v>
      </c>
      <c r="G1966" t="s">
        <v>258</v>
      </c>
      <c r="H1966">
        <v>834</v>
      </c>
      <c r="I1966" t="s">
        <v>409</v>
      </c>
      <c r="J1966" t="s">
        <v>409</v>
      </c>
      <c r="K1966" s="2" t="str">
        <f t="shared" si="30"/>
        <v>200285-89 yearsGR113-047</v>
      </c>
    </row>
    <row r="1967" spans="2:11" x14ac:dyDescent="0.35">
      <c r="B1967">
        <v>2002</v>
      </c>
      <c r="C1967">
        <v>2002</v>
      </c>
      <c r="D1967" s="1" t="s">
        <v>407</v>
      </c>
      <c r="E1967" s="1" t="s">
        <v>408</v>
      </c>
      <c r="F1967" t="s">
        <v>257</v>
      </c>
      <c r="G1967" t="s">
        <v>256</v>
      </c>
      <c r="H1967">
        <v>778</v>
      </c>
      <c r="I1967" t="s">
        <v>409</v>
      </c>
      <c r="J1967" t="s">
        <v>409</v>
      </c>
      <c r="K1967" s="2" t="str">
        <f t="shared" si="30"/>
        <v>200285-89 yearsGR113-048</v>
      </c>
    </row>
    <row r="1968" spans="2:11" x14ac:dyDescent="0.35">
      <c r="B1968">
        <v>2002</v>
      </c>
      <c r="C1968">
        <v>2002</v>
      </c>
      <c r="D1968" s="1" t="s">
        <v>407</v>
      </c>
      <c r="E1968" s="1" t="s">
        <v>408</v>
      </c>
      <c r="F1968" t="s">
        <v>255</v>
      </c>
      <c r="G1968" t="s">
        <v>254</v>
      </c>
      <c r="H1968">
        <v>56</v>
      </c>
      <c r="I1968" t="s">
        <v>409</v>
      </c>
      <c r="J1968" t="s">
        <v>409</v>
      </c>
      <c r="K1968" s="2" t="str">
        <f t="shared" si="30"/>
        <v>200285-89 yearsGR113-049</v>
      </c>
    </row>
    <row r="1969" spans="2:11" x14ac:dyDescent="0.35">
      <c r="B1969">
        <v>2002</v>
      </c>
      <c r="C1969">
        <v>2002</v>
      </c>
      <c r="D1969" s="1" t="s">
        <v>407</v>
      </c>
      <c r="E1969" s="1" t="s">
        <v>408</v>
      </c>
      <c r="F1969" t="s">
        <v>253</v>
      </c>
      <c r="G1969" t="s">
        <v>252</v>
      </c>
      <c r="H1969">
        <v>36</v>
      </c>
      <c r="I1969" t="s">
        <v>409</v>
      </c>
      <c r="J1969" t="s">
        <v>409</v>
      </c>
      <c r="K1969" s="2" t="str">
        <f t="shared" si="30"/>
        <v>200285-89 yearsGR113-050</v>
      </c>
    </row>
    <row r="1970" spans="2:11" x14ac:dyDescent="0.35">
      <c r="B1970">
        <v>2002</v>
      </c>
      <c r="C1970">
        <v>2002</v>
      </c>
      <c r="D1970" s="1" t="s">
        <v>407</v>
      </c>
      <c r="E1970" s="1" t="s">
        <v>408</v>
      </c>
      <c r="F1970" t="s">
        <v>251</v>
      </c>
      <c r="G1970" t="s">
        <v>250</v>
      </c>
      <c r="H1970">
        <v>3959</v>
      </c>
      <c r="I1970" t="s">
        <v>409</v>
      </c>
      <c r="J1970" t="s">
        <v>409</v>
      </c>
      <c r="K1970" s="2" t="str">
        <f t="shared" si="30"/>
        <v>200285-89 yearsGR113-051</v>
      </c>
    </row>
    <row r="1971" spans="2:11" x14ac:dyDescent="0.35">
      <c r="B1971">
        <v>2002</v>
      </c>
      <c r="C1971">
        <v>2002</v>
      </c>
      <c r="D1971" s="1" t="s">
        <v>407</v>
      </c>
      <c r="E1971" s="1" t="s">
        <v>408</v>
      </c>
      <c r="F1971" t="s">
        <v>249</v>
      </c>
      <c r="G1971" t="s">
        <v>248</v>
      </c>
      <c r="H1971">
        <v>16267</v>
      </c>
      <c r="I1971" t="s">
        <v>409</v>
      </c>
      <c r="J1971" t="s">
        <v>409</v>
      </c>
      <c r="K1971" s="2" t="str">
        <f t="shared" si="30"/>
        <v>200285-89 yearsGR113-052</v>
      </c>
    </row>
    <row r="1972" spans="2:11" x14ac:dyDescent="0.35">
      <c r="B1972">
        <v>2002</v>
      </c>
      <c r="C1972">
        <v>2002</v>
      </c>
      <c r="D1972" s="1" t="s">
        <v>407</v>
      </c>
      <c r="E1972" s="1" t="s">
        <v>408</v>
      </c>
      <c r="F1972" t="s">
        <v>247</v>
      </c>
      <c r="G1972" t="s">
        <v>246</v>
      </c>
      <c r="H1972">
        <v>163421</v>
      </c>
      <c r="I1972" t="s">
        <v>409</v>
      </c>
      <c r="J1972" t="s">
        <v>409</v>
      </c>
      <c r="K1972" s="2" t="str">
        <f t="shared" si="30"/>
        <v>200285-89 yearsGR113-053</v>
      </c>
    </row>
    <row r="1973" spans="2:11" x14ac:dyDescent="0.35">
      <c r="B1973">
        <v>2002</v>
      </c>
      <c r="C1973">
        <v>2002</v>
      </c>
      <c r="D1973" s="1" t="s">
        <v>407</v>
      </c>
      <c r="E1973" s="1" t="s">
        <v>408</v>
      </c>
      <c r="F1973" t="s">
        <v>245</v>
      </c>
      <c r="G1973" t="s">
        <v>244</v>
      </c>
      <c r="H1973">
        <v>119565</v>
      </c>
      <c r="I1973" t="s">
        <v>409</v>
      </c>
      <c r="J1973" t="s">
        <v>409</v>
      </c>
      <c r="K1973" s="2" t="str">
        <f t="shared" si="30"/>
        <v>200285-89 yearsGR113-054</v>
      </c>
    </row>
    <row r="1974" spans="2:11" x14ac:dyDescent="0.35">
      <c r="B1974">
        <v>2002</v>
      </c>
      <c r="C1974">
        <v>2002</v>
      </c>
      <c r="D1974" s="1" t="s">
        <v>407</v>
      </c>
      <c r="E1974" s="1" t="s">
        <v>408</v>
      </c>
      <c r="F1974" t="s">
        <v>243</v>
      </c>
      <c r="G1974" t="s">
        <v>242</v>
      </c>
      <c r="H1974">
        <v>462</v>
      </c>
      <c r="I1974" t="s">
        <v>409</v>
      </c>
      <c r="J1974" t="s">
        <v>409</v>
      </c>
      <c r="K1974" s="2" t="str">
        <f t="shared" si="30"/>
        <v>200285-89 yearsGR113-055</v>
      </c>
    </row>
    <row r="1975" spans="2:11" x14ac:dyDescent="0.35">
      <c r="B1975">
        <v>2002</v>
      </c>
      <c r="C1975">
        <v>2002</v>
      </c>
      <c r="D1975" s="1" t="s">
        <v>407</v>
      </c>
      <c r="E1975" s="1" t="s">
        <v>408</v>
      </c>
      <c r="F1975" t="s">
        <v>241</v>
      </c>
      <c r="G1975" t="s">
        <v>240</v>
      </c>
      <c r="H1975">
        <v>3716</v>
      </c>
      <c r="I1975" t="s">
        <v>409</v>
      </c>
      <c r="J1975" t="s">
        <v>409</v>
      </c>
      <c r="K1975" s="2" t="str">
        <f t="shared" si="30"/>
        <v>200285-89 yearsGR113-056</v>
      </c>
    </row>
    <row r="1976" spans="2:11" x14ac:dyDescent="0.35">
      <c r="B1976">
        <v>2002</v>
      </c>
      <c r="C1976">
        <v>2002</v>
      </c>
      <c r="D1976" s="1" t="s">
        <v>407</v>
      </c>
      <c r="E1976" s="1" t="s">
        <v>408</v>
      </c>
      <c r="F1976" t="s">
        <v>239</v>
      </c>
      <c r="G1976" t="s">
        <v>238</v>
      </c>
      <c r="H1976">
        <v>511</v>
      </c>
      <c r="I1976" t="s">
        <v>409</v>
      </c>
      <c r="J1976" t="s">
        <v>409</v>
      </c>
      <c r="K1976" s="2" t="str">
        <f t="shared" si="30"/>
        <v>200285-89 yearsGR113-057</v>
      </c>
    </row>
    <row r="1977" spans="2:11" x14ac:dyDescent="0.35">
      <c r="B1977">
        <v>2002</v>
      </c>
      <c r="C1977">
        <v>2002</v>
      </c>
      <c r="D1977" s="1" t="s">
        <v>407</v>
      </c>
      <c r="E1977" s="1" t="s">
        <v>408</v>
      </c>
      <c r="F1977" t="s">
        <v>237</v>
      </c>
      <c r="G1977" t="s">
        <v>236</v>
      </c>
      <c r="H1977">
        <v>84082</v>
      </c>
      <c r="I1977" t="s">
        <v>409</v>
      </c>
      <c r="J1977" t="s">
        <v>409</v>
      </c>
      <c r="K1977" s="2" t="str">
        <f t="shared" si="30"/>
        <v>200285-89 yearsGR113-058</v>
      </c>
    </row>
    <row r="1978" spans="2:11" x14ac:dyDescent="0.35">
      <c r="B1978">
        <v>2002</v>
      </c>
      <c r="C1978">
        <v>2002</v>
      </c>
      <c r="D1978" s="1" t="s">
        <v>407</v>
      </c>
      <c r="E1978" s="1" t="s">
        <v>408</v>
      </c>
      <c r="F1978" t="s">
        <v>235</v>
      </c>
      <c r="G1978" t="s">
        <v>234</v>
      </c>
      <c r="H1978">
        <v>28423</v>
      </c>
      <c r="I1978" t="s">
        <v>409</v>
      </c>
      <c r="J1978" t="s">
        <v>409</v>
      </c>
      <c r="K1978" s="2" t="str">
        <f t="shared" si="30"/>
        <v>200285-89 yearsGR113-059</v>
      </c>
    </row>
    <row r="1979" spans="2:11" x14ac:dyDescent="0.35">
      <c r="B1979">
        <v>2002</v>
      </c>
      <c r="C1979">
        <v>2002</v>
      </c>
      <c r="D1979" s="1" t="s">
        <v>407</v>
      </c>
      <c r="E1979" s="1" t="s">
        <v>408</v>
      </c>
      <c r="F1979" t="s">
        <v>233</v>
      </c>
      <c r="G1979" t="s">
        <v>232</v>
      </c>
      <c r="H1979">
        <v>452</v>
      </c>
      <c r="I1979" t="s">
        <v>409</v>
      </c>
      <c r="J1979" t="s">
        <v>409</v>
      </c>
      <c r="K1979" s="2" t="str">
        <f t="shared" si="30"/>
        <v>200285-89 yearsGR113-060</v>
      </c>
    </row>
    <row r="1980" spans="2:11" x14ac:dyDescent="0.35">
      <c r="B1980">
        <v>2002</v>
      </c>
      <c r="C1980">
        <v>2002</v>
      </c>
      <c r="D1980" s="1" t="s">
        <v>407</v>
      </c>
      <c r="E1980" s="1" t="s">
        <v>408</v>
      </c>
      <c r="F1980" t="s">
        <v>231</v>
      </c>
      <c r="G1980" t="s">
        <v>230</v>
      </c>
      <c r="H1980">
        <v>55207</v>
      </c>
      <c r="I1980" t="s">
        <v>409</v>
      </c>
      <c r="J1980" t="s">
        <v>409</v>
      </c>
      <c r="K1980" s="2" t="str">
        <f t="shared" si="30"/>
        <v>200285-89 yearsGR113-061</v>
      </c>
    </row>
    <row r="1981" spans="2:11" x14ac:dyDescent="0.35">
      <c r="B1981">
        <v>2002</v>
      </c>
      <c r="C1981">
        <v>2002</v>
      </c>
      <c r="D1981" s="1" t="s">
        <v>407</v>
      </c>
      <c r="E1981" s="1" t="s">
        <v>408</v>
      </c>
      <c r="F1981" t="s">
        <v>229</v>
      </c>
      <c r="G1981" t="s">
        <v>228</v>
      </c>
      <c r="H1981">
        <v>10007</v>
      </c>
      <c r="I1981" t="s">
        <v>409</v>
      </c>
      <c r="J1981" t="s">
        <v>409</v>
      </c>
      <c r="K1981" s="2" t="str">
        <f t="shared" si="30"/>
        <v>200285-89 yearsGR113-062</v>
      </c>
    </row>
    <row r="1982" spans="2:11" x14ac:dyDescent="0.35">
      <c r="B1982">
        <v>2002</v>
      </c>
      <c r="C1982">
        <v>2002</v>
      </c>
      <c r="D1982" s="1" t="s">
        <v>407</v>
      </c>
      <c r="E1982" s="1" t="s">
        <v>408</v>
      </c>
      <c r="F1982" t="s">
        <v>227</v>
      </c>
      <c r="G1982" t="s">
        <v>226</v>
      </c>
      <c r="H1982">
        <v>45200</v>
      </c>
      <c r="I1982" t="s">
        <v>409</v>
      </c>
      <c r="J1982" t="s">
        <v>409</v>
      </c>
      <c r="K1982" s="2" t="str">
        <f t="shared" si="30"/>
        <v>200285-89 yearsGR113-063</v>
      </c>
    </row>
    <row r="1983" spans="2:11" x14ac:dyDescent="0.35">
      <c r="B1983">
        <v>2002</v>
      </c>
      <c r="C1983">
        <v>2002</v>
      </c>
      <c r="D1983" s="1" t="s">
        <v>407</v>
      </c>
      <c r="E1983" s="1" t="s">
        <v>408</v>
      </c>
      <c r="F1983" t="s">
        <v>225</v>
      </c>
      <c r="G1983" t="s">
        <v>224</v>
      </c>
      <c r="H1983">
        <v>30794</v>
      </c>
      <c r="I1983" t="s">
        <v>409</v>
      </c>
      <c r="J1983" t="s">
        <v>409</v>
      </c>
      <c r="K1983" s="2" t="str">
        <f t="shared" si="30"/>
        <v>200285-89 yearsGR113-064</v>
      </c>
    </row>
    <row r="1984" spans="2:11" x14ac:dyDescent="0.35">
      <c r="B1984">
        <v>2002</v>
      </c>
      <c r="C1984">
        <v>2002</v>
      </c>
      <c r="D1984" s="1" t="s">
        <v>407</v>
      </c>
      <c r="E1984" s="1" t="s">
        <v>408</v>
      </c>
      <c r="F1984" t="s">
        <v>223</v>
      </c>
      <c r="G1984" t="s">
        <v>222</v>
      </c>
      <c r="H1984">
        <v>76</v>
      </c>
      <c r="I1984" t="s">
        <v>409</v>
      </c>
      <c r="J1984" t="s">
        <v>409</v>
      </c>
      <c r="K1984" s="2" t="str">
        <f t="shared" si="30"/>
        <v>200285-89 yearsGR113-065</v>
      </c>
    </row>
    <row r="1985" spans="2:11" x14ac:dyDescent="0.35">
      <c r="B1985">
        <v>2002</v>
      </c>
      <c r="C1985">
        <v>2002</v>
      </c>
      <c r="D1985" s="1" t="s">
        <v>407</v>
      </c>
      <c r="E1985" s="1" t="s">
        <v>408</v>
      </c>
      <c r="F1985" t="s">
        <v>221</v>
      </c>
      <c r="G1985" t="s">
        <v>220</v>
      </c>
      <c r="H1985">
        <v>65</v>
      </c>
      <c r="I1985" t="s">
        <v>409</v>
      </c>
      <c r="J1985" t="s">
        <v>409</v>
      </c>
      <c r="K1985" s="2" t="str">
        <f t="shared" si="30"/>
        <v>200285-89 yearsGR113-066</v>
      </c>
    </row>
    <row r="1986" spans="2:11" x14ac:dyDescent="0.35">
      <c r="B1986">
        <v>2002</v>
      </c>
      <c r="C1986">
        <v>2002</v>
      </c>
      <c r="D1986" s="1" t="s">
        <v>407</v>
      </c>
      <c r="E1986" s="1" t="s">
        <v>408</v>
      </c>
      <c r="F1986" t="s">
        <v>219</v>
      </c>
      <c r="G1986" t="s">
        <v>218</v>
      </c>
      <c r="H1986">
        <v>12620</v>
      </c>
      <c r="I1986" t="s">
        <v>409</v>
      </c>
      <c r="J1986" t="s">
        <v>409</v>
      </c>
      <c r="K1986" s="2" t="str">
        <f t="shared" si="30"/>
        <v>200285-89 yearsGR113-067</v>
      </c>
    </row>
    <row r="1987" spans="2:11" x14ac:dyDescent="0.35">
      <c r="B1987">
        <v>2002</v>
      </c>
      <c r="C1987">
        <v>2002</v>
      </c>
      <c r="D1987" s="1" t="s">
        <v>407</v>
      </c>
      <c r="E1987" s="1" t="s">
        <v>408</v>
      </c>
      <c r="F1987" t="s">
        <v>217</v>
      </c>
      <c r="G1987" t="s">
        <v>216</v>
      </c>
      <c r="H1987">
        <v>18033</v>
      </c>
      <c r="I1987" t="s">
        <v>409</v>
      </c>
      <c r="J1987" t="s">
        <v>409</v>
      </c>
      <c r="K1987" s="2" t="str">
        <f t="shared" ref="K1987:K2050" si="31">C1987&amp;D1987&amp;G1987</f>
        <v>200285-89 yearsGR113-068</v>
      </c>
    </row>
    <row r="1988" spans="2:11" x14ac:dyDescent="0.35">
      <c r="B1988">
        <v>2002</v>
      </c>
      <c r="C1988">
        <v>2002</v>
      </c>
      <c r="D1988" s="1" t="s">
        <v>407</v>
      </c>
      <c r="E1988" s="1" t="s">
        <v>408</v>
      </c>
      <c r="F1988" t="s">
        <v>215</v>
      </c>
      <c r="G1988" t="s">
        <v>214</v>
      </c>
      <c r="H1988">
        <v>3801</v>
      </c>
      <c r="I1988" t="s">
        <v>409</v>
      </c>
      <c r="J1988" t="s">
        <v>409</v>
      </c>
      <c r="K1988" s="2" t="str">
        <f t="shared" si="31"/>
        <v>200285-89 yearsGR113-069</v>
      </c>
    </row>
    <row r="1989" spans="2:11" x14ac:dyDescent="0.35">
      <c r="B1989">
        <v>2002</v>
      </c>
      <c r="C1989">
        <v>2002</v>
      </c>
      <c r="D1989" s="1" t="s">
        <v>407</v>
      </c>
      <c r="E1989" s="1" t="s">
        <v>408</v>
      </c>
      <c r="F1989" t="s">
        <v>213</v>
      </c>
      <c r="G1989" t="s">
        <v>212</v>
      </c>
      <c r="H1989">
        <v>33197</v>
      </c>
      <c r="I1989" t="s">
        <v>409</v>
      </c>
      <c r="J1989" t="s">
        <v>409</v>
      </c>
      <c r="K1989" s="2" t="str">
        <f t="shared" si="31"/>
        <v>200285-89 yearsGR113-070</v>
      </c>
    </row>
    <row r="1990" spans="2:11" x14ac:dyDescent="0.35">
      <c r="B1990">
        <v>2002</v>
      </c>
      <c r="C1990">
        <v>2002</v>
      </c>
      <c r="D1990" s="1" t="s">
        <v>407</v>
      </c>
      <c r="E1990" s="1" t="s">
        <v>408</v>
      </c>
      <c r="F1990" t="s">
        <v>211</v>
      </c>
      <c r="G1990" t="s">
        <v>210</v>
      </c>
      <c r="H1990">
        <v>3090</v>
      </c>
      <c r="I1990" t="s">
        <v>409</v>
      </c>
      <c r="J1990" t="s">
        <v>409</v>
      </c>
      <c r="K1990" s="2" t="str">
        <f t="shared" si="31"/>
        <v>200285-89 yearsGR113-071</v>
      </c>
    </row>
    <row r="1991" spans="2:11" x14ac:dyDescent="0.35">
      <c r="B1991">
        <v>2002</v>
      </c>
      <c r="C1991">
        <v>2002</v>
      </c>
      <c r="D1991" s="1" t="s">
        <v>407</v>
      </c>
      <c r="E1991" s="1" t="s">
        <v>408</v>
      </c>
      <c r="F1991" t="s">
        <v>209</v>
      </c>
      <c r="G1991" t="s">
        <v>208</v>
      </c>
      <c r="H1991">
        <v>3768</v>
      </c>
      <c r="I1991" t="s">
        <v>409</v>
      </c>
      <c r="J1991" t="s">
        <v>409</v>
      </c>
      <c r="K1991" s="2" t="str">
        <f t="shared" si="31"/>
        <v>200285-89 yearsGR113-072</v>
      </c>
    </row>
    <row r="1992" spans="2:11" x14ac:dyDescent="0.35">
      <c r="B1992">
        <v>2002</v>
      </c>
      <c r="C1992">
        <v>2002</v>
      </c>
      <c r="D1992" s="1" t="s">
        <v>407</v>
      </c>
      <c r="E1992" s="1" t="s">
        <v>408</v>
      </c>
      <c r="F1992" t="s">
        <v>207</v>
      </c>
      <c r="G1992" t="s">
        <v>206</v>
      </c>
      <c r="H1992">
        <v>2013</v>
      </c>
      <c r="I1992" t="s">
        <v>409</v>
      </c>
      <c r="J1992" t="s">
        <v>409</v>
      </c>
      <c r="K1992" s="2" t="str">
        <f t="shared" si="31"/>
        <v>200285-89 yearsGR113-073</v>
      </c>
    </row>
    <row r="1993" spans="2:11" x14ac:dyDescent="0.35">
      <c r="B1993">
        <v>2002</v>
      </c>
      <c r="C1993">
        <v>2002</v>
      </c>
      <c r="D1993" s="1" t="s">
        <v>407</v>
      </c>
      <c r="E1993" s="1" t="s">
        <v>408</v>
      </c>
      <c r="F1993" t="s">
        <v>205</v>
      </c>
      <c r="G1993" t="s">
        <v>204</v>
      </c>
      <c r="H1993">
        <v>1755</v>
      </c>
      <c r="I1993" t="s">
        <v>409</v>
      </c>
      <c r="J1993" t="s">
        <v>409</v>
      </c>
      <c r="K1993" s="2" t="str">
        <f t="shared" si="31"/>
        <v>200285-89 yearsGR113-074</v>
      </c>
    </row>
    <row r="1994" spans="2:11" x14ac:dyDescent="0.35">
      <c r="B1994">
        <v>2002</v>
      </c>
      <c r="C1994">
        <v>2002</v>
      </c>
      <c r="D1994" s="1" t="s">
        <v>407</v>
      </c>
      <c r="E1994" s="1" t="s">
        <v>408</v>
      </c>
      <c r="F1994" t="s">
        <v>203</v>
      </c>
      <c r="G1994" t="s">
        <v>202</v>
      </c>
      <c r="H1994">
        <v>576</v>
      </c>
      <c r="I1994" t="s">
        <v>409</v>
      </c>
      <c r="J1994" t="s">
        <v>409</v>
      </c>
      <c r="K1994" s="2" t="str">
        <f t="shared" si="31"/>
        <v>200285-89 yearsGR113-075</v>
      </c>
    </row>
    <row r="1995" spans="2:11" x14ac:dyDescent="0.35">
      <c r="B1995">
        <v>2002</v>
      </c>
      <c r="C1995">
        <v>2002</v>
      </c>
      <c r="D1995" s="1" t="s">
        <v>407</v>
      </c>
      <c r="E1995" s="1" t="s">
        <v>408</v>
      </c>
      <c r="F1995" t="s">
        <v>201</v>
      </c>
      <c r="G1995" t="s">
        <v>200</v>
      </c>
      <c r="H1995">
        <v>13977</v>
      </c>
      <c r="I1995" t="s">
        <v>409</v>
      </c>
      <c r="J1995" t="s">
        <v>409</v>
      </c>
      <c r="K1995" s="2" t="str">
        <f t="shared" si="31"/>
        <v>200285-89 yearsGR113-076</v>
      </c>
    </row>
    <row r="1996" spans="2:11" x14ac:dyDescent="0.35">
      <c r="B1996">
        <v>2002</v>
      </c>
      <c r="C1996">
        <v>2002</v>
      </c>
      <c r="D1996" s="1" t="s">
        <v>407</v>
      </c>
      <c r="E1996" s="1" t="s">
        <v>408</v>
      </c>
      <c r="F1996" t="s">
        <v>199</v>
      </c>
      <c r="G1996" t="s">
        <v>198</v>
      </c>
      <c r="H1996">
        <v>174</v>
      </c>
      <c r="I1996" t="s">
        <v>409</v>
      </c>
      <c r="J1996" t="s">
        <v>409</v>
      </c>
      <c r="K1996" s="2" t="str">
        <f t="shared" si="31"/>
        <v>200285-89 yearsGR113-077</v>
      </c>
    </row>
    <row r="1997" spans="2:11" x14ac:dyDescent="0.35">
      <c r="B1997">
        <v>2002</v>
      </c>
      <c r="C1997">
        <v>2002</v>
      </c>
      <c r="D1997" s="1" t="s">
        <v>407</v>
      </c>
      <c r="E1997" s="1" t="s">
        <v>408</v>
      </c>
      <c r="F1997" t="s">
        <v>197</v>
      </c>
      <c r="G1997" t="s">
        <v>196</v>
      </c>
      <c r="H1997">
        <v>13803</v>
      </c>
      <c r="I1997" t="s">
        <v>409</v>
      </c>
      <c r="J1997" t="s">
        <v>409</v>
      </c>
      <c r="K1997" s="2" t="str">
        <f t="shared" si="31"/>
        <v>200285-89 yearsGR113-078</v>
      </c>
    </row>
    <row r="1998" spans="2:11" x14ac:dyDescent="0.35">
      <c r="B1998">
        <v>2002</v>
      </c>
      <c r="C1998">
        <v>2002</v>
      </c>
      <c r="D1998" s="1" t="s">
        <v>407</v>
      </c>
      <c r="E1998" s="1" t="s">
        <v>408</v>
      </c>
      <c r="F1998" t="s">
        <v>195</v>
      </c>
      <c r="G1998" t="s">
        <v>194</v>
      </c>
      <c r="H1998">
        <v>70</v>
      </c>
      <c r="I1998" t="s">
        <v>409</v>
      </c>
      <c r="J1998" t="s">
        <v>409</v>
      </c>
      <c r="K1998" s="2" t="str">
        <f t="shared" si="31"/>
        <v>200285-89 yearsGR113-079</v>
      </c>
    </row>
    <row r="1999" spans="2:11" x14ac:dyDescent="0.35">
      <c r="B1999">
        <v>2002</v>
      </c>
      <c r="C1999">
        <v>2002</v>
      </c>
      <c r="D1999" s="1" t="s">
        <v>407</v>
      </c>
      <c r="E1999" s="1" t="s">
        <v>408</v>
      </c>
      <c r="F1999" t="s">
        <v>193</v>
      </c>
      <c r="G1999" t="s">
        <v>192</v>
      </c>
      <c r="H1999">
        <v>39</v>
      </c>
      <c r="I1999" t="s">
        <v>409</v>
      </c>
      <c r="J1999" t="s">
        <v>409</v>
      </c>
      <c r="K1999" s="2" t="str">
        <f t="shared" si="31"/>
        <v>200285-89 yearsGR113-080</v>
      </c>
    </row>
    <row r="2000" spans="2:11" x14ac:dyDescent="0.35">
      <c r="B2000">
        <v>2002</v>
      </c>
      <c r="C2000">
        <v>2002</v>
      </c>
      <c r="D2000" s="1" t="s">
        <v>407</v>
      </c>
      <c r="E2000" s="1" t="s">
        <v>408</v>
      </c>
      <c r="F2000" t="s">
        <v>191</v>
      </c>
      <c r="G2000" t="s">
        <v>190</v>
      </c>
      <c r="H2000">
        <v>31</v>
      </c>
      <c r="I2000" t="s">
        <v>409</v>
      </c>
      <c r="J2000" t="s">
        <v>409</v>
      </c>
      <c r="K2000" s="2" t="str">
        <f t="shared" si="31"/>
        <v>200285-89 yearsGR113-081</v>
      </c>
    </row>
    <row r="2001" spans="2:11" x14ac:dyDescent="0.35">
      <c r="B2001">
        <v>2002</v>
      </c>
      <c r="C2001">
        <v>2002</v>
      </c>
      <c r="D2001" s="1" t="s">
        <v>407</v>
      </c>
      <c r="E2001" s="1" t="s">
        <v>408</v>
      </c>
      <c r="F2001" t="s">
        <v>189</v>
      </c>
      <c r="G2001" t="s">
        <v>188</v>
      </c>
      <c r="H2001">
        <v>17971</v>
      </c>
      <c r="I2001" t="s">
        <v>409</v>
      </c>
      <c r="J2001" t="s">
        <v>409</v>
      </c>
      <c r="K2001" s="2" t="str">
        <f t="shared" si="31"/>
        <v>200285-89 yearsGR113-082</v>
      </c>
    </row>
    <row r="2002" spans="2:11" x14ac:dyDescent="0.35">
      <c r="B2002">
        <v>2002</v>
      </c>
      <c r="C2002">
        <v>2002</v>
      </c>
      <c r="D2002" s="1" t="s">
        <v>407</v>
      </c>
      <c r="E2002" s="1" t="s">
        <v>408</v>
      </c>
      <c r="F2002" t="s">
        <v>187</v>
      </c>
      <c r="G2002" t="s">
        <v>186</v>
      </c>
      <c r="H2002">
        <v>162</v>
      </c>
      <c r="I2002" t="s">
        <v>409</v>
      </c>
      <c r="J2002" t="s">
        <v>409</v>
      </c>
      <c r="K2002" s="2" t="str">
        <f t="shared" si="31"/>
        <v>200285-89 yearsGR113-083</v>
      </c>
    </row>
    <row r="2003" spans="2:11" x14ac:dyDescent="0.35">
      <c r="B2003">
        <v>2002</v>
      </c>
      <c r="C2003">
        <v>2002</v>
      </c>
      <c r="D2003" s="1" t="s">
        <v>407</v>
      </c>
      <c r="E2003" s="1" t="s">
        <v>408</v>
      </c>
      <c r="F2003" t="s">
        <v>185</v>
      </c>
      <c r="G2003" t="s">
        <v>184</v>
      </c>
      <c r="H2003">
        <v>1826</v>
      </c>
      <c r="I2003" t="s">
        <v>409</v>
      </c>
      <c r="J2003" t="s">
        <v>409</v>
      </c>
      <c r="K2003" s="2" t="str">
        <f t="shared" si="31"/>
        <v>200285-89 yearsGR113-084</v>
      </c>
    </row>
    <row r="2004" spans="2:11" x14ac:dyDescent="0.35">
      <c r="B2004">
        <v>2002</v>
      </c>
      <c r="C2004">
        <v>2002</v>
      </c>
      <c r="D2004" s="1" t="s">
        <v>407</v>
      </c>
      <c r="E2004" s="1" t="s">
        <v>408</v>
      </c>
      <c r="F2004" t="s">
        <v>183</v>
      </c>
      <c r="G2004" t="s">
        <v>182</v>
      </c>
      <c r="H2004">
        <v>345</v>
      </c>
      <c r="I2004" t="s">
        <v>409</v>
      </c>
      <c r="J2004" t="s">
        <v>409</v>
      </c>
      <c r="K2004" s="2" t="str">
        <f t="shared" si="31"/>
        <v>200285-89 yearsGR113-085</v>
      </c>
    </row>
    <row r="2005" spans="2:11" x14ac:dyDescent="0.35">
      <c r="B2005">
        <v>2002</v>
      </c>
      <c r="C2005">
        <v>2002</v>
      </c>
      <c r="D2005" s="1" t="s">
        <v>407</v>
      </c>
      <c r="E2005" s="1" t="s">
        <v>408</v>
      </c>
      <c r="F2005" t="s">
        <v>181</v>
      </c>
      <c r="G2005" t="s">
        <v>180</v>
      </c>
      <c r="H2005">
        <v>15638</v>
      </c>
      <c r="I2005" t="s">
        <v>409</v>
      </c>
      <c r="J2005" t="s">
        <v>409</v>
      </c>
      <c r="K2005" s="2" t="str">
        <f t="shared" si="31"/>
        <v>200285-89 yearsGR113-086</v>
      </c>
    </row>
    <row r="2006" spans="2:11" x14ac:dyDescent="0.35">
      <c r="B2006">
        <v>2002</v>
      </c>
      <c r="C2006">
        <v>2002</v>
      </c>
      <c r="D2006" s="1" t="s">
        <v>407</v>
      </c>
      <c r="E2006" s="1" t="s">
        <v>408</v>
      </c>
      <c r="F2006" t="s">
        <v>179</v>
      </c>
      <c r="G2006" t="s">
        <v>178</v>
      </c>
      <c r="H2006">
        <v>217</v>
      </c>
      <c r="I2006" t="s">
        <v>409</v>
      </c>
      <c r="J2006" t="s">
        <v>409</v>
      </c>
      <c r="K2006" s="2" t="str">
        <f t="shared" si="31"/>
        <v>200285-89 yearsGR113-087</v>
      </c>
    </row>
    <row r="2007" spans="2:11" x14ac:dyDescent="0.35">
      <c r="B2007">
        <v>2002</v>
      </c>
      <c r="C2007">
        <v>2002</v>
      </c>
      <c r="D2007" s="1" t="s">
        <v>407</v>
      </c>
      <c r="E2007" s="1" t="s">
        <v>408</v>
      </c>
      <c r="F2007" t="s">
        <v>177</v>
      </c>
      <c r="G2007" t="s">
        <v>176</v>
      </c>
      <c r="H2007">
        <v>4100</v>
      </c>
      <c r="I2007" t="s">
        <v>409</v>
      </c>
      <c r="J2007" t="s">
        <v>409</v>
      </c>
      <c r="K2007" s="2" t="str">
        <f t="shared" si="31"/>
        <v>200285-89 yearsGR113-088</v>
      </c>
    </row>
    <row r="2008" spans="2:11" x14ac:dyDescent="0.35">
      <c r="B2008">
        <v>2002</v>
      </c>
      <c r="C2008">
        <v>2002</v>
      </c>
      <c r="D2008" s="1" t="s">
        <v>407</v>
      </c>
      <c r="E2008" s="1" t="s">
        <v>408</v>
      </c>
      <c r="F2008" t="s">
        <v>175</v>
      </c>
      <c r="G2008" t="s">
        <v>174</v>
      </c>
      <c r="H2008">
        <v>3445</v>
      </c>
      <c r="I2008" t="s">
        <v>409</v>
      </c>
      <c r="J2008" t="s">
        <v>409</v>
      </c>
      <c r="K2008" s="2" t="str">
        <f t="shared" si="31"/>
        <v>200285-89 yearsGR113-089</v>
      </c>
    </row>
    <row r="2009" spans="2:11" x14ac:dyDescent="0.35">
      <c r="B2009">
        <v>2002</v>
      </c>
      <c r="C2009">
        <v>2002</v>
      </c>
      <c r="D2009" s="1" t="s">
        <v>407</v>
      </c>
      <c r="E2009" s="1" t="s">
        <v>408</v>
      </c>
      <c r="F2009" t="s">
        <v>173</v>
      </c>
      <c r="G2009" t="s">
        <v>172</v>
      </c>
      <c r="H2009">
        <v>714</v>
      </c>
      <c r="I2009" t="s">
        <v>409</v>
      </c>
      <c r="J2009" t="s">
        <v>409</v>
      </c>
      <c r="K2009" s="2" t="str">
        <f t="shared" si="31"/>
        <v>200285-89 yearsGR113-090</v>
      </c>
    </row>
    <row r="2010" spans="2:11" x14ac:dyDescent="0.35">
      <c r="B2010">
        <v>2002</v>
      </c>
      <c r="C2010">
        <v>2002</v>
      </c>
      <c r="D2010" s="1" t="s">
        <v>407</v>
      </c>
      <c r="E2010" s="1" t="s">
        <v>408</v>
      </c>
      <c r="F2010" t="s">
        <v>171</v>
      </c>
      <c r="G2010" t="s">
        <v>170</v>
      </c>
      <c r="H2010">
        <v>56</v>
      </c>
      <c r="I2010" t="s">
        <v>409</v>
      </c>
      <c r="J2010" t="s">
        <v>409</v>
      </c>
      <c r="K2010" s="2" t="str">
        <f t="shared" si="31"/>
        <v>200285-89 yearsGR113-091</v>
      </c>
    </row>
    <row r="2011" spans="2:11" x14ac:dyDescent="0.35">
      <c r="B2011">
        <v>2002</v>
      </c>
      <c r="C2011">
        <v>2002</v>
      </c>
      <c r="D2011" s="1" t="s">
        <v>407</v>
      </c>
      <c r="E2011" s="1" t="s">
        <v>408</v>
      </c>
      <c r="F2011" t="s">
        <v>169</v>
      </c>
      <c r="G2011" t="s">
        <v>168</v>
      </c>
      <c r="H2011">
        <v>320</v>
      </c>
      <c r="I2011" t="s">
        <v>409</v>
      </c>
      <c r="J2011" t="s">
        <v>409</v>
      </c>
      <c r="K2011" s="2" t="str">
        <f t="shared" si="31"/>
        <v>200285-89 yearsGR113-092</v>
      </c>
    </row>
    <row r="2012" spans="2:11" x14ac:dyDescent="0.35">
      <c r="B2012">
        <v>2002</v>
      </c>
      <c r="C2012">
        <v>2002</v>
      </c>
      <c r="D2012" s="1" t="s">
        <v>407</v>
      </c>
      <c r="E2012" s="1" t="s">
        <v>408</v>
      </c>
      <c r="F2012" t="s">
        <v>167</v>
      </c>
      <c r="G2012" t="s">
        <v>166</v>
      </c>
      <c r="H2012">
        <v>728</v>
      </c>
      <c r="I2012" t="s">
        <v>409</v>
      </c>
      <c r="J2012" t="s">
        <v>409</v>
      </c>
      <c r="K2012" s="2" t="str">
        <f t="shared" si="31"/>
        <v>200285-89 yearsGR113-093</v>
      </c>
    </row>
    <row r="2013" spans="2:11" x14ac:dyDescent="0.35">
      <c r="B2013">
        <v>2002</v>
      </c>
      <c r="C2013">
        <v>2002</v>
      </c>
      <c r="D2013" s="1" t="s">
        <v>407</v>
      </c>
      <c r="E2013" s="1" t="s">
        <v>408</v>
      </c>
      <c r="F2013" t="s">
        <v>165</v>
      </c>
      <c r="G2013" t="s">
        <v>164</v>
      </c>
      <c r="H2013">
        <v>79</v>
      </c>
      <c r="I2013" t="s">
        <v>409</v>
      </c>
      <c r="J2013" t="s">
        <v>409</v>
      </c>
      <c r="K2013" s="2" t="str">
        <f t="shared" si="31"/>
        <v>200285-89 yearsGR113-094</v>
      </c>
    </row>
    <row r="2014" spans="2:11" x14ac:dyDescent="0.35">
      <c r="B2014">
        <v>2002</v>
      </c>
      <c r="C2014">
        <v>2002</v>
      </c>
      <c r="D2014" s="1" t="s">
        <v>407</v>
      </c>
      <c r="E2014" s="1" t="s">
        <v>408</v>
      </c>
      <c r="F2014" t="s">
        <v>163</v>
      </c>
      <c r="G2014" t="s">
        <v>162</v>
      </c>
      <c r="H2014">
        <v>649</v>
      </c>
      <c r="I2014" t="s">
        <v>409</v>
      </c>
      <c r="J2014" t="s">
        <v>409</v>
      </c>
      <c r="K2014" s="2" t="str">
        <f t="shared" si="31"/>
        <v>200285-89 yearsGR113-095</v>
      </c>
    </row>
    <row r="2015" spans="2:11" x14ac:dyDescent="0.35">
      <c r="B2015">
        <v>2002</v>
      </c>
      <c r="C2015">
        <v>2002</v>
      </c>
      <c r="D2015" s="1" t="s">
        <v>407</v>
      </c>
      <c r="E2015" s="1" t="s">
        <v>408</v>
      </c>
      <c r="F2015" t="s">
        <v>161</v>
      </c>
      <c r="G2015" t="s">
        <v>160</v>
      </c>
      <c r="H2015">
        <v>525</v>
      </c>
      <c r="I2015" t="s">
        <v>409</v>
      </c>
      <c r="J2015" t="s">
        <v>409</v>
      </c>
      <c r="K2015" s="2" t="str">
        <f t="shared" si="31"/>
        <v>200285-89 yearsGR113-096</v>
      </c>
    </row>
    <row r="2016" spans="2:11" x14ac:dyDescent="0.35">
      <c r="B2016">
        <v>2002</v>
      </c>
      <c r="C2016">
        <v>2002</v>
      </c>
      <c r="D2016" s="1" t="s">
        <v>407</v>
      </c>
      <c r="E2016" s="1" t="s">
        <v>408</v>
      </c>
      <c r="F2016" t="s">
        <v>159</v>
      </c>
      <c r="G2016" t="s">
        <v>158</v>
      </c>
      <c r="H2016">
        <v>6959</v>
      </c>
      <c r="I2016" t="s">
        <v>409</v>
      </c>
      <c r="J2016" t="s">
        <v>409</v>
      </c>
      <c r="K2016" s="2" t="str">
        <f t="shared" si="31"/>
        <v>200285-89 yearsGR113-097</v>
      </c>
    </row>
    <row r="2017" spans="2:11" x14ac:dyDescent="0.35">
      <c r="B2017">
        <v>2002</v>
      </c>
      <c r="C2017">
        <v>2002</v>
      </c>
      <c r="D2017" s="1" t="s">
        <v>407</v>
      </c>
      <c r="E2017" s="1" t="s">
        <v>408</v>
      </c>
      <c r="F2017" t="s">
        <v>157</v>
      </c>
      <c r="G2017" t="s">
        <v>156</v>
      </c>
      <c r="H2017">
        <v>23</v>
      </c>
      <c r="I2017" t="s">
        <v>409</v>
      </c>
      <c r="J2017" t="s">
        <v>409</v>
      </c>
      <c r="K2017" s="2" t="str">
        <f t="shared" si="31"/>
        <v>200285-89 yearsGR113-098</v>
      </c>
    </row>
    <row r="2018" spans="2:11" x14ac:dyDescent="0.35">
      <c r="B2018">
        <v>2002</v>
      </c>
      <c r="C2018">
        <v>2002</v>
      </c>
      <c r="D2018" s="1" t="s">
        <v>407</v>
      </c>
      <c r="E2018" s="1" t="s">
        <v>408</v>
      </c>
      <c r="F2018" t="s">
        <v>155</v>
      </c>
      <c r="G2018" t="s">
        <v>154</v>
      </c>
      <c r="H2018">
        <v>74</v>
      </c>
      <c r="I2018" t="s">
        <v>409</v>
      </c>
      <c r="J2018" t="s">
        <v>409</v>
      </c>
      <c r="K2018" s="2" t="str">
        <f t="shared" si="31"/>
        <v>200285-89 yearsGR113-099</v>
      </c>
    </row>
    <row r="2019" spans="2:11" x14ac:dyDescent="0.35">
      <c r="B2019">
        <v>2002</v>
      </c>
      <c r="C2019">
        <v>2002</v>
      </c>
      <c r="D2019" s="1" t="s">
        <v>407</v>
      </c>
      <c r="E2019" s="1" t="s">
        <v>408</v>
      </c>
      <c r="F2019" t="s">
        <v>153</v>
      </c>
      <c r="G2019" t="s">
        <v>152</v>
      </c>
      <c r="H2019">
        <v>6856</v>
      </c>
      <c r="I2019" t="s">
        <v>409</v>
      </c>
      <c r="J2019" t="s">
        <v>409</v>
      </c>
      <c r="K2019" s="2" t="str">
        <f t="shared" si="31"/>
        <v>200285-89 yearsGR113-100</v>
      </c>
    </row>
    <row r="2020" spans="2:11" x14ac:dyDescent="0.35">
      <c r="B2020">
        <v>2002</v>
      </c>
      <c r="C2020">
        <v>2002</v>
      </c>
      <c r="D2020" s="1" t="s">
        <v>407</v>
      </c>
      <c r="E2020" s="1" t="s">
        <v>408</v>
      </c>
      <c r="F2020" t="s">
        <v>151</v>
      </c>
      <c r="G2020" t="s">
        <v>150</v>
      </c>
      <c r="H2020">
        <v>6</v>
      </c>
      <c r="I2020" t="s">
        <v>409</v>
      </c>
      <c r="J2020" t="s">
        <v>409</v>
      </c>
      <c r="K2020" s="2" t="str">
        <f t="shared" si="31"/>
        <v>200285-89 yearsGR113-101</v>
      </c>
    </row>
    <row r="2021" spans="2:11" x14ac:dyDescent="0.35">
      <c r="B2021">
        <v>2002</v>
      </c>
      <c r="C2021">
        <v>2002</v>
      </c>
      <c r="D2021" s="1" t="s">
        <v>407</v>
      </c>
      <c r="E2021" s="1" t="s">
        <v>408</v>
      </c>
      <c r="F2021" t="s">
        <v>149</v>
      </c>
      <c r="G2021" t="s">
        <v>148</v>
      </c>
      <c r="H2021">
        <v>146</v>
      </c>
      <c r="I2021" t="s">
        <v>409</v>
      </c>
      <c r="J2021" t="s">
        <v>409</v>
      </c>
      <c r="K2021" s="2" t="str">
        <f t="shared" si="31"/>
        <v>200285-89 yearsGR113-102</v>
      </c>
    </row>
    <row r="2022" spans="2:11" x14ac:dyDescent="0.35">
      <c r="B2022">
        <v>2002</v>
      </c>
      <c r="C2022">
        <v>2002</v>
      </c>
      <c r="D2022" s="1" t="s">
        <v>407</v>
      </c>
      <c r="E2022" s="1" t="s">
        <v>408</v>
      </c>
      <c r="F2022" t="s">
        <v>351</v>
      </c>
      <c r="G2022" t="s">
        <v>350</v>
      </c>
      <c r="H2022">
        <v>93</v>
      </c>
      <c r="I2022" t="s">
        <v>409</v>
      </c>
      <c r="J2022" t="s">
        <v>409</v>
      </c>
      <c r="K2022" s="2" t="str">
        <f t="shared" si="31"/>
        <v>200285-89 yearsGR113-103</v>
      </c>
    </row>
    <row r="2023" spans="2:11" x14ac:dyDescent="0.35">
      <c r="B2023">
        <v>2002</v>
      </c>
      <c r="C2023">
        <v>2002</v>
      </c>
      <c r="D2023" s="1" t="s">
        <v>407</v>
      </c>
      <c r="E2023" s="1" t="s">
        <v>408</v>
      </c>
      <c r="F2023" t="s">
        <v>147</v>
      </c>
      <c r="G2023" t="s">
        <v>146</v>
      </c>
      <c r="H2023">
        <v>22</v>
      </c>
      <c r="I2023" t="s">
        <v>409</v>
      </c>
      <c r="J2023" t="s">
        <v>409</v>
      </c>
      <c r="K2023" s="2" t="str">
        <f t="shared" si="31"/>
        <v>200285-89 yearsGR113-104</v>
      </c>
    </row>
    <row r="2024" spans="2:11" x14ac:dyDescent="0.35">
      <c r="B2024">
        <v>2002</v>
      </c>
      <c r="C2024">
        <v>2002</v>
      </c>
      <c r="D2024" s="1" t="s">
        <v>407</v>
      </c>
      <c r="E2024" s="1" t="s">
        <v>408</v>
      </c>
      <c r="F2024" t="s">
        <v>141</v>
      </c>
      <c r="G2024" t="s">
        <v>140</v>
      </c>
      <c r="H2024">
        <v>184</v>
      </c>
      <c r="I2024" t="s">
        <v>409</v>
      </c>
      <c r="J2024" t="s">
        <v>409</v>
      </c>
      <c r="K2024" s="2" t="str">
        <f t="shared" si="31"/>
        <v>200285-89 yearsGR113-109</v>
      </c>
    </row>
    <row r="2025" spans="2:11" x14ac:dyDescent="0.35">
      <c r="B2025">
        <v>2002</v>
      </c>
      <c r="C2025">
        <v>2002</v>
      </c>
      <c r="D2025" s="1" t="s">
        <v>407</v>
      </c>
      <c r="E2025" s="1" t="s">
        <v>408</v>
      </c>
      <c r="F2025" t="s">
        <v>139</v>
      </c>
      <c r="G2025" t="s">
        <v>138</v>
      </c>
      <c r="H2025">
        <v>3350</v>
      </c>
      <c r="I2025" t="s">
        <v>409</v>
      </c>
      <c r="J2025" t="s">
        <v>409</v>
      </c>
      <c r="K2025" s="2" t="str">
        <f t="shared" si="31"/>
        <v>200285-89 yearsGR113-110</v>
      </c>
    </row>
    <row r="2026" spans="2:11" x14ac:dyDescent="0.35">
      <c r="B2026">
        <v>2002</v>
      </c>
      <c r="C2026">
        <v>2002</v>
      </c>
      <c r="D2026" s="1" t="s">
        <v>407</v>
      </c>
      <c r="E2026" s="1" t="s">
        <v>408</v>
      </c>
      <c r="F2026" t="s">
        <v>137</v>
      </c>
      <c r="G2026" t="s">
        <v>136</v>
      </c>
      <c r="H2026">
        <v>31671</v>
      </c>
      <c r="I2026" t="s">
        <v>409</v>
      </c>
      <c r="J2026" t="s">
        <v>409</v>
      </c>
      <c r="K2026" s="2" t="str">
        <f t="shared" si="31"/>
        <v>200285-89 yearsGR113-111</v>
      </c>
    </row>
    <row r="2027" spans="2:11" x14ac:dyDescent="0.35">
      <c r="B2027">
        <v>2002</v>
      </c>
      <c r="C2027">
        <v>2002</v>
      </c>
      <c r="D2027" s="1" t="s">
        <v>407</v>
      </c>
      <c r="E2027" s="1" t="s">
        <v>408</v>
      </c>
      <c r="F2027" t="s">
        <v>135</v>
      </c>
      <c r="G2027" t="s">
        <v>134</v>
      </c>
      <c r="H2027">
        <v>6507</v>
      </c>
      <c r="I2027" t="s">
        <v>409</v>
      </c>
      <c r="J2027" t="s">
        <v>409</v>
      </c>
      <c r="K2027" s="2" t="str">
        <f t="shared" si="31"/>
        <v>200285-89 yearsGR113-112</v>
      </c>
    </row>
    <row r="2028" spans="2:11" x14ac:dyDescent="0.35">
      <c r="B2028">
        <v>2002</v>
      </c>
      <c r="C2028">
        <v>2002</v>
      </c>
      <c r="D2028" s="1" t="s">
        <v>407</v>
      </c>
      <c r="E2028" s="1" t="s">
        <v>408</v>
      </c>
      <c r="F2028" t="s">
        <v>133</v>
      </c>
      <c r="G2028" t="s">
        <v>132</v>
      </c>
      <c r="H2028">
        <v>936</v>
      </c>
      <c r="I2028" t="s">
        <v>409</v>
      </c>
      <c r="J2028" t="s">
        <v>409</v>
      </c>
      <c r="K2028" s="2" t="str">
        <f t="shared" si="31"/>
        <v>200285-89 yearsGR113-113</v>
      </c>
    </row>
    <row r="2029" spans="2:11" x14ac:dyDescent="0.35">
      <c r="B2029">
        <v>2002</v>
      </c>
      <c r="C2029">
        <v>2002</v>
      </c>
      <c r="D2029" s="1" t="s">
        <v>407</v>
      </c>
      <c r="E2029" s="1" t="s">
        <v>408</v>
      </c>
      <c r="F2029" t="s">
        <v>131</v>
      </c>
      <c r="G2029" t="s">
        <v>130</v>
      </c>
      <c r="H2029">
        <v>909</v>
      </c>
      <c r="I2029" t="s">
        <v>409</v>
      </c>
      <c r="J2029" t="s">
        <v>409</v>
      </c>
      <c r="K2029" s="2" t="str">
        <f t="shared" si="31"/>
        <v>200285-89 yearsGR113-114</v>
      </c>
    </row>
    <row r="2030" spans="2:11" x14ac:dyDescent="0.35">
      <c r="B2030">
        <v>2002</v>
      </c>
      <c r="C2030">
        <v>2002</v>
      </c>
      <c r="D2030" s="1" t="s">
        <v>407</v>
      </c>
      <c r="E2030" s="1" t="s">
        <v>408</v>
      </c>
      <c r="F2030" t="s">
        <v>129</v>
      </c>
      <c r="G2030" t="s">
        <v>128</v>
      </c>
      <c r="H2030">
        <v>11</v>
      </c>
      <c r="I2030" t="s">
        <v>409</v>
      </c>
      <c r="J2030" t="s">
        <v>409</v>
      </c>
      <c r="K2030" s="2" t="str">
        <f t="shared" si="31"/>
        <v>200285-89 yearsGR113-115</v>
      </c>
    </row>
    <row r="2031" spans="2:11" x14ac:dyDescent="0.35">
      <c r="B2031">
        <v>2002</v>
      </c>
      <c r="C2031">
        <v>2002</v>
      </c>
      <c r="D2031" s="1" t="s">
        <v>407</v>
      </c>
      <c r="E2031" s="1" t="s">
        <v>408</v>
      </c>
      <c r="F2031" t="s">
        <v>127</v>
      </c>
      <c r="G2031" t="s">
        <v>126</v>
      </c>
      <c r="H2031">
        <v>16</v>
      </c>
      <c r="I2031" t="s">
        <v>409</v>
      </c>
      <c r="J2031" t="s">
        <v>409</v>
      </c>
      <c r="K2031" s="2" t="str">
        <f t="shared" si="31"/>
        <v>200285-89 yearsGR113-116</v>
      </c>
    </row>
    <row r="2032" spans="2:11" x14ac:dyDescent="0.35">
      <c r="B2032">
        <v>2002</v>
      </c>
      <c r="C2032">
        <v>2002</v>
      </c>
      <c r="D2032" s="1" t="s">
        <v>407</v>
      </c>
      <c r="E2032" s="1" t="s">
        <v>408</v>
      </c>
      <c r="F2032" t="s">
        <v>125</v>
      </c>
      <c r="G2032" t="s">
        <v>124</v>
      </c>
      <c r="H2032">
        <v>5571</v>
      </c>
      <c r="I2032" t="s">
        <v>409</v>
      </c>
      <c r="J2032" t="s">
        <v>409</v>
      </c>
      <c r="K2032" s="2" t="str">
        <f t="shared" si="31"/>
        <v>200285-89 yearsGR113-117</v>
      </c>
    </row>
    <row r="2033" spans="2:11" x14ac:dyDescent="0.35">
      <c r="B2033">
        <v>2002</v>
      </c>
      <c r="C2033">
        <v>2002</v>
      </c>
      <c r="D2033" s="1" t="s">
        <v>407</v>
      </c>
      <c r="E2033" s="1" t="s">
        <v>408</v>
      </c>
      <c r="F2033" t="s">
        <v>123</v>
      </c>
      <c r="G2033" t="s">
        <v>122</v>
      </c>
      <c r="H2033">
        <v>3032</v>
      </c>
      <c r="I2033" t="s">
        <v>409</v>
      </c>
      <c r="J2033" t="s">
        <v>409</v>
      </c>
      <c r="K2033" s="2" t="str">
        <f t="shared" si="31"/>
        <v>200285-89 yearsGR113-118</v>
      </c>
    </row>
    <row r="2034" spans="2:11" x14ac:dyDescent="0.35">
      <c r="B2034">
        <v>2002</v>
      </c>
      <c r="C2034">
        <v>2002</v>
      </c>
      <c r="D2034" s="1" t="s">
        <v>407</v>
      </c>
      <c r="E2034" s="1" t="s">
        <v>408</v>
      </c>
      <c r="F2034" t="s">
        <v>121</v>
      </c>
      <c r="G2034" t="s">
        <v>120</v>
      </c>
      <c r="H2034">
        <v>5</v>
      </c>
      <c r="I2034" t="s">
        <v>409</v>
      </c>
      <c r="J2034" t="s">
        <v>409</v>
      </c>
      <c r="K2034" s="2" t="str">
        <f t="shared" si="31"/>
        <v>200285-89 yearsGR113-119</v>
      </c>
    </row>
    <row r="2035" spans="2:11" x14ac:dyDescent="0.35">
      <c r="B2035">
        <v>2002</v>
      </c>
      <c r="C2035">
        <v>2002</v>
      </c>
      <c r="D2035" s="1" t="s">
        <v>407</v>
      </c>
      <c r="E2035" s="1" t="s">
        <v>408</v>
      </c>
      <c r="F2035" t="s">
        <v>119</v>
      </c>
      <c r="G2035" t="s">
        <v>118</v>
      </c>
      <c r="H2035">
        <v>48</v>
      </c>
      <c r="I2035" t="s">
        <v>409</v>
      </c>
      <c r="J2035" t="s">
        <v>409</v>
      </c>
      <c r="K2035" s="2" t="str">
        <f t="shared" si="31"/>
        <v>200285-89 yearsGR113-120</v>
      </c>
    </row>
    <row r="2036" spans="2:11" x14ac:dyDescent="0.35">
      <c r="B2036">
        <v>2002</v>
      </c>
      <c r="C2036">
        <v>2002</v>
      </c>
      <c r="D2036" s="1" t="s">
        <v>407</v>
      </c>
      <c r="E2036" s="1" t="s">
        <v>408</v>
      </c>
      <c r="F2036" t="s">
        <v>117</v>
      </c>
      <c r="G2036" t="s">
        <v>116</v>
      </c>
      <c r="H2036">
        <v>129</v>
      </c>
      <c r="I2036" t="s">
        <v>409</v>
      </c>
      <c r="J2036" t="s">
        <v>409</v>
      </c>
      <c r="K2036" s="2" t="str">
        <f t="shared" si="31"/>
        <v>200285-89 yearsGR113-121</v>
      </c>
    </row>
    <row r="2037" spans="2:11" x14ac:dyDescent="0.35">
      <c r="B2037">
        <v>2002</v>
      </c>
      <c r="C2037">
        <v>2002</v>
      </c>
      <c r="D2037" s="1" t="s">
        <v>407</v>
      </c>
      <c r="E2037" s="1" t="s">
        <v>408</v>
      </c>
      <c r="F2037" t="s">
        <v>115</v>
      </c>
      <c r="G2037" t="s">
        <v>114</v>
      </c>
      <c r="H2037">
        <v>103</v>
      </c>
      <c r="I2037" t="s">
        <v>409</v>
      </c>
      <c r="J2037" t="s">
        <v>409</v>
      </c>
      <c r="K2037" s="2" t="str">
        <f t="shared" si="31"/>
        <v>200285-89 yearsGR113-122</v>
      </c>
    </row>
    <row r="2038" spans="2:11" x14ac:dyDescent="0.35">
      <c r="B2038">
        <v>2002</v>
      </c>
      <c r="C2038">
        <v>2002</v>
      </c>
      <c r="D2038" s="1" t="s">
        <v>407</v>
      </c>
      <c r="E2038" s="1" t="s">
        <v>408</v>
      </c>
      <c r="F2038" t="s">
        <v>113</v>
      </c>
      <c r="G2038" t="s">
        <v>112</v>
      </c>
      <c r="H2038">
        <v>2254</v>
      </c>
      <c r="I2038" t="s">
        <v>409</v>
      </c>
      <c r="J2038" t="s">
        <v>409</v>
      </c>
      <c r="K2038" s="2" t="str">
        <f t="shared" si="31"/>
        <v>200285-89 yearsGR113-123</v>
      </c>
    </row>
    <row r="2039" spans="2:11" x14ac:dyDescent="0.35">
      <c r="B2039">
        <v>2002</v>
      </c>
      <c r="C2039">
        <v>2002</v>
      </c>
      <c r="D2039" s="1" t="s">
        <v>407</v>
      </c>
      <c r="E2039" s="1" t="s">
        <v>408</v>
      </c>
      <c r="F2039" t="s">
        <v>111</v>
      </c>
      <c r="G2039" t="s">
        <v>110</v>
      </c>
      <c r="H2039">
        <v>573</v>
      </c>
      <c r="I2039" t="s">
        <v>409</v>
      </c>
      <c r="J2039" t="s">
        <v>409</v>
      </c>
      <c r="K2039" s="2" t="str">
        <f t="shared" si="31"/>
        <v>200285-89 yearsGR113-124</v>
      </c>
    </row>
    <row r="2040" spans="2:11" x14ac:dyDescent="0.35">
      <c r="B2040">
        <v>2002</v>
      </c>
      <c r="C2040">
        <v>2002</v>
      </c>
      <c r="D2040" s="1" t="s">
        <v>407</v>
      </c>
      <c r="E2040" s="1" t="s">
        <v>408</v>
      </c>
      <c r="F2040" t="s">
        <v>109</v>
      </c>
      <c r="G2040" t="s">
        <v>108</v>
      </c>
      <c r="H2040">
        <v>392</v>
      </c>
      <c r="I2040" t="s">
        <v>409</v>
      </c>
      <c r="J2040" t="s">
        <v>409</v>
      </c>
      <c r="K2040" s="2" t="str">
        <f t="shared" si="31"/>
        <v>200285-89 yearsGR113-125</v>
      </c>
    </row>
    <row r="2041" spans="2:11" x14ac:dyDescent="0.35">
      <c r="B2041">
        <v>2002</v>
      </c>
      <c r="C2041">
        <v>2002</v>
      </c>
      <c r="D2041" s="1" t="s">
        <v>407</v>
      </c>
      <c r="E2041" s="1" t="s">
        <v>408</v>
      </c>
      <c r="F2041" t="s">
        <v>107</v>
      </c>
      <c r="G2041" t="s">
        <v>106</v>
      </c>
      <c r="H2041">
        <v>181</v>
      </c>
      <c r="I2041" t="s">
        <v>409</v>
      </c>
      <c r="J2041" t="s">
        <v>409</v>
      </c>
      <c r="K2041" s="2" t="str">
        <f t="shared" si="31"/>
        <v>200285-89 yearsGR113-126</v>
      </c>
    </row>
    <row r="2042" spans="2:11" x14ac:dyDescent="0.35">
      <c r="B2042">
        <v>2002</v>
      </c>
      <c r="C2042">
        <v>2002</v>
      </c>
      <c r="D2042" s="1" t="s">
        <v>407</v>
      </c>
      <c r="E2042" s="1" t="s">
        <v>408</v>
      </c>
      <c r="F2042" t="s">
        <v>105</v>
      </c>
      <c r="G2042" t="s">
        <v>104</v>
      </c>
      <c r="H2042">
        <v>64</v>
      </c>
      <c r="I2042" t="s">
        <v>409</v>
      </c>
      <c r="J2042" t="s">
        <v>409</v>
      </c>
      <c r="K2042" s="2" t="str">
        <f t="shared" si="31"/>
        <v>200285-89 yearsGR113-127</v>
      </c>
    </row>
    <row r="2043" spans="2:11" x14ac:dyDescent="0.35">
      <c r="B2043">
        <v>2002</v>
      </c>
      <c r="C2043">
        <v>2002</v>
      </c>
      <c r="D2043" s="1" t="s">
        <v>407</v>
      </c>
      <c r="E2043" s="1" t="s">
        <v>408</v>
      </c>
      <c r="F2043" t="s">
        <v>103</v>
      </c>
      <c r="G2043" t="s">
        <v>102</v>
      </c>
      <c r="H2043">
        <v>14</v>
      </c>
      <c r="I2043" t="s">
        <v>409</v>
      </c>
      <c r="J2043" t="s">
        <v>409</v>
      </c>
      <c r="K2043" s="2" t="str">
        <f t="shared" si="31"/>
        <v>200285-89 yearsGR113-128</v>
      </c>
    </row>
    <row r="2044" spans="2:11" x14ac:dyDescent="0.35">
      <c r="B2044">
        <v>2002</v>
      </c>
      <c r="C2044">
        <v>2002</v>
      </c>
      <c r="D2044" s="1" t="s">
        <v>407</v>
      </c>
      <c r="E2044" s="1" t="s">
        <v>408</v>
      </c>
      <c r="F2044" t="s">
        <v>101</v>
      </c>
      <c r="G2044" t="s">
        <v>100</v>
      </c>
      <c r="H2044">
        <v>50</v>
      </c>
      <c r="I2044" t="s">
        <v>409</v>
      </c>
      <c r="J2044" t="s">
        <v>409</v>
      </c>
      <c r="K2044" s="2" t="str">
        <f t="shared" si="31"/>
        <v>200285-89 yearsGR113-129</v>
      </c>
    </row>
    <row r="2045" spans="2:11" x14ac:dyDescent="0.35">
      <c r="B2045">
        <v>2002</v>
      </c>
      <c r="C2045">
        <v>2002</v>
      </c>
      <c r="D2045" s="1" t="s">
        <v>407</v>
      </c>
      <c r="E2045" s="1" t="s">
        <v>408</v>
      </c>
      <c r="F2045" t="s">
        <v>97</v>
      </c>
      <c r="G2045" t="s">
        <v>96</v>
      </c>
      <c r="H2045">
        <v>39</v>
      </c>
      <c r="I2045" t="s">
        <v>409</v>
      </c>
      <c r="J2045" t="s">
        <v>409</v>
      </c>
      <c r="K2045" s="2" t="str">
        <f t="shared" si="31"/>
        <v>200285-89 yearsGR113-131</v>
      </c>
    </row>
    <row r="2046" spans="2:11" x14ac:dyDescent="0.35">
      <c r="B2046">
        <v>2002</v>
      </c>
      <c r="C2046">
        <v>2002</v>
      </c>
      <c r="D2046" s="1" t="s">
        <v>407</v>
      </c>
      <c r="E2046" s="1" t="s">
        <v>408</v>
      </c>
      <c r="F2046" t="s">
        <v>93</v>
      </c>
      <c r="G2046" t="s">
        <v>92</v>
      </c>
      <c r="H2046">
        <v>39</v>
      </c>
      <c r="I2046" t="s">
        <v>409</v>
      </c>
      <c r="J2046" t="s">
        <v>409</v>
      </c>
      <c r="K2046" s="2" t="str">
        <f t="shared" si="31"/>
        <v>200285-89 yearsGR113-133</v>
      </c>
    </row>
    <row r="2047" spans="2:11" x14ac:dyDescent="0.35">
      <c r="B2047">
        <v>2002</v>
      </c>
      <c r="C2047">
        <v>2002</v>
      </c>
      <c r="D2047" s="1" t="s">
        <v>407</v>
      </c>
      <c r="E2047" s="1" t="s">
        <v>408</v>
      </c>
      <c r="F2047" t="s">
        <v>91</v>
      </c>
      <c r="G2047" t="s">
        <v>90</v>
      </c>
      <c r="H2047">
        <v>1</v>
      </c>
      <c r="I2047" t="s">
        <v>409</v>
      </c>
      <c r="J2047" t="s">
        <v>409</v>
      </c>
      <c r="K2047" s="2" t="str">
        <f t="shared" si="31"/>
        <v>200285-89 yearsGR113-134</v>
      </c>
    </row>
    <row r="2048" spans="2:11" x14ac:dyDescent="0.35">
      <c r="B2048">
        <v>2002</v>
      </c>
      <c r="C2048">
        <v>2002</v>
      </c>
      <c r="D2048" s="1" t="s">
        <v>407</v>
      </c>
      <c r="E2048" s="1" t="s">
        <v>408</v>
      </c>
      <c r="F2048" t="s">
        <v>89</v>
      </c>
      <c r="G2048" t="s">
        <v>88</v>
      </c>
      <c r="H2048">
        <v>288</v>
      </c>
      <c r="I2048" t="s">
        <v>409</v>
      </c>
      <c r="J2048" t="s">
        <v>409</v>
      </c>
      <c r="K2048" s="2" t="str">
        <f t="shared" si="31"/>
        <v>200285-89 yearsGR113-135</v>
      </c>
    </row>
    <row r="2049" spans="2:11" x14ac:dyDescent="0.35">
      <c r="B2049">
        <v>2002</v>
      </c>
      <c r="C2049">
        <v>2002</v>
      </c>
      <c r="D2049" s="1" t="s">
        <v>407</v>
      </c>
      <c r="E2049" s="1" t="s">
        <v>408</v>
      </c>
      <c r="F2049" t="s">
        <v>87</v>
      </c>
      <c r="G2049" t="s">
        <v>86</v>
      </c>
      <c r="H2049">
        <v>460</v>
      </c>
      <c r="I2049" t="s">
        <v>409</v>
      </c>
      <c r="J2049" t="s">
        <v>409</v>
      </c>
      <c r="K2049" s="2" t="str">
        <f t="shared" si="31"/>
        <v>200285-89 yearsGR113-136</v>
      </c>
    </row>
    <row r="2050" spans="2:11" x14ac:dyDescent="0.35">
      <c r="B2050">
        <v>2002</v>
      </c>
      <c r="C2050">
        <v>2002</v>
      </c>
      <c r="D2050" s="1" t="s">
        <v>410</v>
      </c>
      <c r="E2050" s="1" t="s">
        <v>411</v>
      </c>
      <c r="F2050" t="s">
        <v>347</v>
      </c>
      <c r="G2050" t="s">
        <v>346</v>
      </c>
      <c r="H2050">
        <v>1</v>
      </c>
      <c r="I2050" t="s">
        <v>409</v>
      </c>
      <c r="J2050" t="s">
        <v>409</v>
      </c>
      <c r="K2050" s="2" t="str">
        <f t="shared" si="31"/>
        <v>200290-94 yearsGR113-002</v>
      </c>
    </row>
    <row r="2051" spans="2:11" x14ac:dyDescent="0.35">
      <c r="B2051">
        <v>2002</v>
      </c>
      <c r="C2051">
        <v>2002</v>
      </c>
      <c r="D2051" s="1" t="s">
        <v>410</v>
      </c>
      <c r="E2051" s="1" t="s">
        <v>411</v>
      </c>
      <c r="F2051" t="s">
        <v>333</v>
      </c>
      <c r="G2051" t="s">
        <v>332</v>
      </c>
      <c r="H2051">
        <v>318</v>
      </c>
      <c r="I2051" t="s">
        <v>409</v>
      </c>
      <c r="J2051" t="s">
        <v>409</v>
      </c>
      <c r="K2051" s="2" t="str">
        <f t="shared" ref="K2051:K2114" si="32">C2051&amp;D2051&amp;G2051</f>
        <v>200290-94 yearsGR113-003</v>
      </c>
    </row>
    <row r="2052" spans="2:11" x14ac:dyDescent="0.35">
      <c r="B2052">
        <v>2002</v>
      </c>
      <c r="C2052">
        <v>2002</v>
      </c>
      <c r="D2052" s="1" t="s">
        <v>410</v>
      </c>
      <c r="E2052" s="1" t="s">
        <v>411</v>
      </c>
      <c r="F2052" t="s">
        <v>331</v>
      </c>
      <c r="G2052" t="s">
        <v>330</v>
      </c>
      <c r="H2052">
        <v>42</v>
      </c>
      <c r="I2052" t="s">
        <v>409</v>
      </c>
      <c r="J2052" t="s">
        <v>409</v>
      </c>
      <c r="K2052" s="2" t="str">
        <f t="shared" si="32"/>
        <v>200290-94 yearsGR113-004</v>
      </c>
    </row>
    <row r="2053" spans="2:11" x14ac:dyDescent="0.35">
      <c r="B2053">
        <v>2002</v>
      </c>
      <c r="C2053">
        <v>2002</v>
      </c>
      <c r="D2053" s="1" t="s">
        <v>410</v>
      </c>
      <c r="E2053" s="1" t="s">
        <v>411</v>
      </c>
      <c r="F2053" t="s">
        <v>329</v>
      </c>
      <c r="G2053" t="s">
        <v>328</v>
      </c>
      <c r="H2053">
        <v>37</v>
      </c>
      <c r="I2053" t="s">
        <v>409</v>
      </c>
      <c r="J2053" t="s">
        <v>409</v>
      </c>
      <c r="K2053" s="2" t="str">
        <f t="shared" si="32"/>
        <v>200290-94 yearsGR113-005</v>
      </c>
    </row>
    <row r="2054" spans="2:11" x14ac:dyDescent="0.35">
      <c r="B2054">
        <v>2002</v>
      </c>
      <c r="C2054">
        <v>2002</v>
      </c>
      <c r="D2054" s="1" t="s">
        <v>410</v>
      </c>
      <c r="E2054" s="1" t="s">
        <v>411</v>
      </c>
      <c r="F2054" t="s">
        <v>337</v>
      </c>
      <c r="G2054" t="s">
        <v>336</v>
      </c>
      <c r="H2054">
        <v>5</v>
      </c>
      <c r="I2054" t="s">
        <v>409</v>
      </c>
      <c r="J2054" t="s">
        <v>409</v>
      </c>
      <c r="K2054" s="2" t="str">
        <f t="shared" si="32"/>
        <v>200290-94 yearsGR113-006</v>
      </c>
    </row>
    <row r="2055" spans="2:11" x14ac:dyDescent="0.35">
      <c r="B2055">
        <v>2002</v>
      </c>
      <c r="C2055">
        <v>2002</v>
      </c>
      <c r="D2055" s="1" t="s">
        <v>410</v>
      </c>
      <c r="E2055" s="1" t="s">
        <v>411</v>
      </c>
      <c r="F2055" t="s">
        <v>323</v>
      </c>
      <c r="G2055" t="s">
        <v>322</v>
      </c>
      <c r="H2055">
        <v>2988</v>
      </c>
      <c r="I2055" t="s">
        <v>409</v>
      </c>
      <c r="J2055" t="s">
        <v>409</v>
      </c>
      <c r="K2055" s="2" t="str">
        <f t="shared" si="32"/>
        <v>200290-94 yearsGR113-010</v>
      </c>
    </row>
    <row r="2056" spans="2:11" x14ac:dyDescent="0.35">
      <c r="B2056">
        <v>2002</v>
      </c>
      <c r="C2056">
        <v>2002</v>
      </c>
      <c r="D2056" s="1" t="s">
        <v>410</v>
      </c>
      <c r="E2056" s="1" t="s">
        <v>411</v>
      </c>
      <c r="F2056" t="s">
        <v>343</v>
      </c>
      <c r="G2056" t="s">
        <v>342</v>
      </c>
      <c r="H2056">
        <v>3</v>
      </c>
      <c r="I2056" t="s">
        <v>409</v>
      </c>
      <c r="J2056" t="s">
        <v>409</v>
      </c>
      <c r="K2056" s="2" t="str">
        <f t="shared" si="32"/>
        <v>200290-94 yearsGR113-011</v>
      </c>
    </row>
    <row r="2057" spans="2:11" x14ac:dyDescent="0.35">
      <c r="B2057">
        <v>2002</v>
      </c>
      <c r="C2057">
        <v>2002</v>
      </c>
      <c r="D2057" s="1" t="s">
        <v>410</v>
      </c>
      <c r="E2057" s="1" t="s">
        <v>411</v>
      </c>
      <c r="F2057" t="s">
        <v>321</v>
      </c>
      <c r="G2057" t="s">
        <v>320</v>
      </c>
      <c r="H2057">
        <v>34</v>
      </c>
      <c r="I2057" t="s">
        <v>409</v>
      </c>
      <c r="J2057" t="s">
        <v>409</v>
      </c>
      <c r="K2057" s="2" t="str">
        <f t="shared" si="32"/>
        <v>200290-94 yearsGR113-015</v>
      </c>
    </row>
    <row r="2058" spans="2:11" x14ac:dyDescent="0.35">
      <c r="B2058">
        <v>2002</v>
      </c>
      <c r="C2058">
        <v>2002</v>
      </c>
      <c r="D2058" s="1" t="s">
        <v>410</v>
      </c>
      <c r="E2058" s="1" t="s">
        <v>411</v>
      </c>
      <c r="F2058" t="s">
        <v>319</v>
      </c>
      <c r="G2058" t="s">
        <v>318</v>
      </c>
      <c r="H2058">
        <v>3</v>
      </c>
      <c r="I2058" t="s">
        <v>409</v>
      </c>
      <c r="J2058" t="s">
        <v>409</v>
      </c>
      <c r="K2058" s="2" t="str">
        <f t="shared" si="32"/>
        <v>200290-94 yearsGR113-016</v>
      </c>
    </row>
    <row r="2059" spans="2:11" x14ac:dyDescent="0.35">
      <c r="B2059">
        <v>2002</v>
      </c>
      <c r="C2059">
        <v>2002</v>
      </c>
      <c r="D2059" s="1" t="s">
        <v>410</v>
      </c>
      <c r="E2059" s="1" t="s">
        <v>411</v>
      </c>
      <c r="F2059" t="s">
        <v>317</v>
      </c>
      <c r="G2059" t="s">
        <v>316</v>
      </c>
      <c r="H2059">
        <v>289</v>
      </c>
      <c r="I2059" t="s">
        <v>409</v>
      </c>
      <c r="J2059" t="s">
        <v>409</v>
      </c>
      <c r="K2059" s="2" t="str">
        <f t="shared" si="32"/>
        <v>200290-94 yearsGR113-018</v>
      </c>
    </row>
    <row r="2060" spans="2:11" x14ac:dyDescent="0.35">
      <c r="B2060">
        <v>2002</v>
      </c>
      <c r="C2060">
        <v>2002</v>
      </c>
      <c r="D2060" s="1" t="s">
        <v>410</v>
      </c>
      <c r="E2060" s="1" t="s">
        <v>411</v>
      </c>
      <c r="F2060" t="s">
        <v>315</v>
      </c>
      <c r="G2060" t="s">
        <v>314</v>
      </c>
      <c r="H2060">
        <v>22323</v>
      </c>
      <c r="I2060" t="s">
        <v>409</v>
      </c>
      <c r="J2060" t="s">
        <v>409</v>
      </c>
      <c r="K2060" s="2" t="str">
        <f t="shared" si="32"/>
        <v>200290-94 yearsGR113-019</v>
      </c>
    </row>
    <row r="2061" spans="2:11" x14ac:dyDescent="0.35">
      <c r="B2061">
        <v>2002</v>
      </c>
      <c r="C2061">
        <v>2002</v>
      </c>
      <c r="D2061" s="1" t="s">
        <v>410</v>
      </c>
      <c r="E2061" s="1" t="s">
        <v>411</v>
      </c>
      <c r="F2061" t="s">
        <v>313</v>
      </c>
      <c r="G2061" t="s">
        <v>312</v>
      </c>
      <c r="H2061">
        <v>262</v>
      </c>
      <c r="I2061" t="s">
        <v>409</v>
      </c>
      <c r="J2061" t="s">
        <v>409</v>
      </c>
      <c r="K2061" s="2" t="str">
        <f t="shared" si="32"/>
        <v>200290-94 yearsGR113-020</v>
      </c>
    </row>
    <row r="2062" spans="2:11" x14ac:dyDescent="0.35">
      <c r="B2062">
        <v>2002</v>
      </c>
      <c r="C2062">
        <v>2002</v>
      </c>
      <c r="D2062" s="1" t="s">
        <v>410</v>
      </c>
      <c r="E2062" s="1" t="s">
        <v>411</v>
      </c>
      <c r="F2062" t="s">
        <v>311</v>
      </c>
      <c r="G2062" t="s">
        <v>310</v>
      </c>
      <c r="H2062">
        <v>295</v>
      </c>
      <c r="I2062" t="s">
        <v>409</v>
      </c>
      <c r="J2062" t="s">
        <v>409</v>
      </c>
      <c r="K2062" s="2" t="str">
        <f t="shared" si="32"/>
        <v>200290-94 yearsGR113-021</v>
      </c>
    </row>
    <row r="2063" spans="2:11" x14ac:dyDescent="0.35">
      <c r="B2063">
        <v>2002</v>
      </c>
      <c r="C2063">
        <v>2002</v>
      </c>
      <c r="D2063" s="1" t="s">
        <v>410</v>
      </c>
      <c r="E2063" s="1" t="s">
        <v>411</v>
      </c>
      <c r="F2063" t="s">
        <v>309</v>
      </c>
      <c r="G2063" t="s">
        <v>308</v>
      </c>
      <c r="H2063">
        <v>664</v>
      </c>
      <c r="I2063" t="s">
        <v>409</v>
      </c>
      <c r="J2063" t="s">
        <v>409</v>
      </c>
      <c r="K2063" s="2" t="str">
        <f t="shared" si="32"/>
        <v>200290-94 yearsGR113-022</v>
      </c>
    </row>
    <row r="2064" spans="2:11" x14ac:dyDescent="0.35">
      <c r="B2064">
        <v>2002</v>
      </c>
      <c r="C2064">
        <v>2002</v>
      </c>
      <c r="D2064" s="1" t="s">
        <v>410</v>
      </c>
      <c r="E2064" s="1" t="s">
        <v>411</v>
      </c>
      <c r="F2064" t="s">
        <v>307</v>
      </c>
      <c r="G2064" t="s">
        <v>306</v>
      </c>
      <c r="H2064">
        <v>3433</v>
      </c>
      <c r="I2064" t="s">
        <v>409</v>
      </c>
      <c r="J2064" t="s">
        <v>409</v>
      </c>
      <c r="K2064" s="2" t="str">
        <f t="shared" si="32"/>
        <v>200290-94 yearsGR113-023</v>
      </c>
    </row>
    <row r="2065" spans="2:11" x14ac:dyDescent="0.35">
      <c r="B2065">
        <v>2002</v>
      </c>
      <c r="C2065">
        <v>2002</v>
      </c>
      <c r="D2065" s="1" t="s">
        <v>410</v>
      </c>
      <c r="E2065" s="1" t="s">
        <v>411</v>
      </c>
      <c r="F2065" t="s">
        <v>305</v>
      </c>
      <c r="G2065" t="s">
        <v>304</v>
      </c>
      <c r="H2065">
        <v>419</v>
      </c>
      <c r="I2065" t="s">
        <v>409</v>
      </c>
      <c r="J2065" t="s">
        <v>409</v>
      </c>
      <c r="K2065" s="2" t="str">
        <f t="shared" si="32"/>
        <v>200290-94 yearsGR113-024</v>
      </c>
    </row>
    <row r="2066" spans="2:11" x14ac:dyDescent="0.35">
      <c r="B2066">
        <v>2002</v>
      </c>
      <c r="C2066">
        <v>2002</v>
      </c>
      <c r="D2066" s="1" t="s">
        <v>410</v>
      </c>
      <c r="E2066" s="1" t="s">
        <v>411</v>
      </c>
      <c r="F2066" t="s">
        <v>303</v>
      </c>
      <c r="G2066" t="s">
        <v>302</v>
      </c>
      <c r="H2066">
        <v>1217</v>
      </c>
      <c r="I2066" t="s">
        <v>409</v>
      </c>
      <c r="J2066" t="s">
        <v>409</v>
      </c>
      <c r="K2066" s="2" t="str">
        <f t="shared" si="32"/>
        <v>200290-94 yearsGR113-025</v>
      </c>
    </row>
    <row r="2067" spans="2:11" x14ac:dyDescent="0.35">
      <c r="B2067">
        <v>2002</v>
      </c>
      <c r="C2067">
        <v>2002</v>
      </c>
      <c r="D2067" s="1" t="s">
        <v>410</v>
      </c>
      <c r="E2067" s="1" t="s">
        <v>411</v>
      </c>
      <c r="F2067" t="s">
        <v>301</v>
      </c>
      <c r="G2067" t="s">
        <v>300</v>
      </c>
      <c r="H2067">
        <v>76</v>
      </c>
      <c r="I2067" t="s">
        <v>409</v>
      </c>
      <c r="J2067" t="s">
        <v>409</v>
      </c>
      <c r="K2067" s="2" t="str">
        <f t="shared" si="32"/>
        <v>200290-94 yearsGR113-026</v>
      </c>
    </row>
    <row r="2068" spans="2:11" x14ac:dyDescent="0.35">
      <c r="B2068">
        <v>2002</v>
      </c>
      <c r="C2068">
        <v>2002</v>
      </c>
      <c r="D2068" s="1" t="s">
        <v>410</v>
      </c>
      <c r="E2068" s="1" t="s">
        <v>411</v>
      </c>
      <c r="F2068" t="s">
        <v>299</v>
      </c>
      <c r="G2068" t="s">
        <v>298</v>
      </c>
      <c r="H2068">
        <v>3214</v>
      </c>
      <c r="I2068" t="s">
        <v>409</v>
      </c>
      <c r="J2068" t="s">
        <v>409</v>
      </c>
      <c r="K2068" s="2" t="str">
        <f t="shared" si="32"/>
        <v>200290-94 yearsGR113-027</v>
      </c>
    </row>
    <row r="2069" spans="2:11" x14ac:dyDescent="0.35">
      <c r="B2069">
        <v>2002</v>
      </c>
      <c r="C2069">
        <v>2002</v>
      </c>
      <c r="D2069" s="1" t="s">
        <v>410</v>
      </c>
      <c r="E2069" s="1" t="s">
        <v>411</v>
      </c>
      <c r="F2069" t="s">
        <v>297</v>
      </c>
      <c r="G2069" t="s">
        <v>296</v>
      </c>
      <c r="H2069">
        <v>233</v>
      </c>
      <c r="I2069" t="s">
        <v>409</v>
      </c>
      <c r="J2069" t="s">
        <v>409</v>
      </c>
      <c r="K2069" s="2" t="str">
        <f t="shared" si="32"/>
        <v>200290-94 yearsGR113-028</v>
      </c>
    </row>
    <row r="2070" spans="2:11" x14ac:dyDescent="0.35">
      <c r="B2070">
        <v>2002</v>
      </c>
      <c r="C2070">
        <v>2002</v>
      </c>
      <c r="D2070" s="1" t="s">
        <v>410</v>
      </c>
      <c r="E2070" s="1" t="s">
        <v>411</v>
      </c>
      <c r="F2070" t="s">
        <v>295</v>
      </c>
      <c r="G2070" t="s">
        <v>294</v>
      </c>
      <c r="H2070">
        <v>1869</v>
      </c>
      <c r="I2070" t="s">
        <v>409</v>
      </c>
      <c r="J2070" t="s">
        <v>409</v>
      </c>
      <c r="K2070" s="2" t="str">
        <f t="shared" si="32"/>
        <v>200290-94 yearsGR113-029</v>
      </c>
    </row>
    <row r="2071" spans="2:11" x14ac:dyDescent="0.35">
      <c r="B2071">
        <v>2002</v>
      </c>
      <c r="C2071">
        <v>2002</v>
      </c>
      <c r="D2071" s="1" t="s">
        <v>410</v>
      </c>
      <c r="E2071" s="1" t="s">
        <v>411</v>
      </c>
      <c r="F2071" t="s">
        <v>293</v>
      </c>
      <c r="G2071" t="s">
        <v>292</v>
      </c>
      <c r="H2071">
        <v>99</v>
      </c>
      <c r="I2071" t="s">
        <v>409</v>
      </c>
      <c r="J2071" t="s">
        <v>409</v>
      </c>
      <c r="K2071" s="2" t="str">
        <f t="shared" si="32"/>
        <v>200290-94 yearsGR113-030</v>
      </c>
    </row>
    <row r="2072" spans="2:11" x14ac:dyDescent="0.35">
      <c r="B2072">
        <v>2002</v>
      </c>
      <c r="C2072">
        <v>2002</v>
      </c>
      <c r="D2072" s="1" t="s">
        <v>410</v>
      </c>
      <c r="E2072" s="1" t="s">
        <v>411</v>
      </c>
      <c r="F2072" t="s">
        <v>291</v>
      </c>
      <c r="G2072" t="s">
        <v>290</v>
      </c>
      <c r="H2072">
        <v>314</v>
      </c>
      <c r="I2072" t="s">
        <v>409</v>
      </c>
      <c r="J2072" t="s">
        <v>409</v>
      </c>
      <c r="K2072" s="2" t="str">
        <f t="shared" si="32"/>
        <v>200290-94 yearsGR113-031</v>
      </c>
    </row>
    <row r="2073" spans="2:11" x14ac:dyDescent="0.35">
      <c r="B2073">
        <v>2002</v>
      </c>
      <c r="C2073">
        <v>2002</v>
      </c>
      <c r="D2073" s="1" t="s">
        <v>410</v>
      </c>
      <c r="E2073" s="1" t="s">
        <v>411</v>
      </c>
      <c r="F2073" t="s">
        <v>289</v>
      </c>
      <c r="G2073" t="s">
        <v>288</v>
      </c>
      <c r="H2073">
        <v>447</v>
      </c>
      <c r="I2073" t="s">
        <v>409</v>
      </c>
      <c r="J2073" t="s">
        <v>409</v>
      </c>
      <c r="K2073" s="2" t="str">
        <f t="shared" si="32"/>
        <v>200290-94 yearsGR113-032</v>
      </c>
    </row>
    <row r="2074" spans="2:11" x14ac:dyDescent="0.35">
      <c r="B2074">
        <v>2002</v>
      </c>
      <c r="C2074">
        <v>2002</v>
      </c>
      <c r="D2074" s="1" t="s">
        <v>410</v>
      </c>
      <c r="E2074" s="1" t="s">
        <v>411</v>
      </c>
      <c r="F2074" t="s">
        <v>287</v>
      </c>
      <c r="G2074" t="s">
        <v>286</v>
      </c>
      <c r="H2074">
        <v>2708</v>
      </c>
      <c r="I2074" t="s">
        <v>409</v>
      </c>
      <c r="J2074" t="s">
        <v>409</v>
      </c>
      <c r="K2074" s="2" t="str">
        <f t="shared" si="32"/>
        <v>200290-94 yearsGR113-033</v>
      </c>
    </row>
    <row r="2075" spans="2:11" x14ac:dyDescent="0.35">
      <c r="B2075">
        <v>2002</v>
      </c>
      <c r="C2075">
        <v>2002</v>
      </c>
      <c r="D2075" s="1" t="s">
        <v>410</v>
      </c>
      <c r="E2075" s="1" t="s">
        <v>411</v>
      </c>
      <c r="F2075" t="s">
        <v>285</v>
      </c>
      <c r="G2075" t="s">
        <v>284</v>
      </c>
      <c r="H2075">
        <v>429</v>
      </c>
      <c r="I2075" t="s">
        <v>409</v>
      </c>
      <c r="J2075" t="s">
        <v>409</v>
      </c>
      <c r="K2075" s="2" t="str">
        <f t="shared" si="32"/>
        <v>200290-94 yearsGR113-034</v>
      </c>
    </row>
    <row r="2076" spans="2:11" x14ac:dyDescent="0.35">
      <c r="B2076">
        <v>2002</v>
      </c>
      <c r="C2076">
        <v>2002</v>
      </c>
      <c r="D2076" s="1" t="s">
        <v>410</v>
      </c>
      <c r="E2076" s="1" t="s">
        <v>411</v>
      </c>
      <c r="F2076" t="s">
        <v>283</v>
      </c>
      <c r="G2076" t="s">
        <v>282</v>
      </c>
      <c r="H2076">
        <v>908</v>
      </c>
      <c r="I2076" t="s">
        <v>409</v>
      </c>
      <c r="J2076" t="s">
        <v>409</v>
      </c>
      <c r="K2076" s="2" t="str">
        <f t="shared" si="32"/>
        <v>200290-94 yearsGR113-035</v>
      </c>
    </row>
    <row r="2077" spans="2:11" x14ac:dyDescent="0.35">
      <c r="B2077">
        <v>2002</v>
      </c>
      <c r="C2077">
        <v>2002</v>
      </c>
      <c r="D2077" s="1" t="s">
        <v>410</v>
      </c>
      <c r="E2077" s="1" t="s">
        <v>411</v>
      </c>
      <c r="F2077" t="s">
        <v>281</v>
      </c>
      <c r="G2077" t="s">
        <v>280</v>
      </c>
      <c r="H2077">
        <v>174</v>
      </c>
      <c r="I2077" t="s">
        <v>409</v>
      </c>
      <c r="J2077" t="s">
        <v>409</v>
      </c>
      <c r="K2077" s="2" t="str">
        <f t="shared" si="32"/>
        <v>200290-94 yearsGR113-036</v>
      </c>
    </row>
    <row r="2078" spans="2:11" x14ac:dyDescent="0.35">
      <c r="B2078">
        <v>2002</v>
      </c>
      <c r="C2078">
        <v>2002</v>
      </c>
      <c r="D2078" s="1" t="s">
        <v>410</v>
      </c>
      <c r="E2078" s="1" t="s">
        <v>411</v>
      </c>
      <c r="F2078" t="s">
        <v>279</v>
      </c>
      <c r="G2078" t="s">
        <v>278</v>
      </c>
      <c r="H2078">
        <v>2433</v>
      </c>
      <c r="I2078" t="s">
        <v>409</v>
      </c>
      <c r="J2078" t="s">
        <v>409</v>
      </c>
      <c r="K2078" s="2" t="str">
        <f t="shared" si="32"/>
        <v>200290-94 yearsGR113-037</v>
      </c>
    </row>
    <row r="2079" spans="2:11" x14ac:dyDescent="0.35">
      <c r="B2079">
        <v>2002</v>
      </c>
      <c r="C2079">
        <v>2002</v>
      </c>
      <c r="D2079" s="1" t="s">
        <v>410</v>
      </c>
      <c r="E2079" s="1" t="s">
        <v>411</v>
      </c>
      <c r="F2079" t="s">
        <v>277</v>
      </c>
      <c r="G2079" t="s">
        <v>276</v>
      </c>
      <c r="H2079">
        <v>35</v>
      </c>
      <c r="I2079" t="s">
        <v>409</v>
      </c>
      <c r="J2079" t="s">
        <v>409</v>
      </c>
      <c r="K2079" s="2" t="str">
        <f t="shared" si="32"/>
        <v>200290-94 yearsGR113-038</v>
      </c>
    </row>
    <row r="2080" spans="2:11" x14ac:dyDescent="0.35">
      <c r="B2080">
        <v>2002</v>
      </c>
      <c r="C2080">
        <v>2002</v>
      </c>
      <c r="D2080" s="1" t="s">
        <v>410</v>
      </c>
      <c r="E2080" s="1" t="s">
        <v>411</v>
      </c>
      <c r="F2080" t="s">
        <v>275</v>
      </c>
      <c r="G2080" t="s">
        <v>274</v>
      </c>
      <c r="H2080">
        <v>881</v>
      </c>
      <c r="I2080" t="s">
        <v>409</v>
      </c>
      <c r="J2080" t="s">
        <v>409</v>
      </c>
      <c r="K2080" s="2" t="str">
        <f t="shared" si="32"/>
        <v>200290-94 yearsGR113-039</v>
      </c>
    </row>
    <row r="2081" spans="2:11" x14ac:dyDescent="0.35">
      <c r="B2081">
        <v>2002</v>
      </c>
      <c r="C2081">
        <v>2002</v>
      </c>
      <c r="D2081" s="1" t="s">
        <v>410</v>
      </c>
      <c r="E2081" s="1" t="s">
        <v>411</v>
      </c>
      <c r="F2081" t="s">
        <v>273</v>
      </c>
      <c r="G2081" t="s">
        <v>272</v>
      </c>
      <c r="H2081">
        <v>1086</v>
      </c>
      <c r="I2081" t="s">
        <v>409</v>
      </c>
      <c r="J2081" t="s">
        <v>409</v>
      </c>
      <c r="K2081" s="2" t="str">
        <f t="shared" si="32"/>
        <v>200290-94 yearsGR113-040</v>
      </c>
    </row>
    <row r="2082" spans="2:11" x14ac:dyDescent="0.35">
      <c r="B2082">
        <v>2002</v>
      </c>
      <c r="C2082">
        <v>2002</v>
      </c>
      <c r="D2082" s="1" t="s">
        <v>410</v>
      </c>
      <c r="E2082" s="1" t="s">
        <v>411</v>
      </c>
      <c r="F2082" t="s">
        <v>271</v>
      </c>
      <c r="G2082" t="s">
        <v>270</v>
      </c>
      <c r="H2082">
        <v>426</v>
      </c>
      <c r="I2082" t="s">
        <v>409</v>
      </c>
      <c r="J2082" t="s">
        <v>409</v>
      </c>
      <c r="K2082" s="2" t="str">
        <f t="shared" si="32"/>
        <v>200290-94 yearsGR113-041</v>
      </c>
    </row>
    <row r="2083" spans="2:11" x14ac:dyDescent="0.35">
      <c r="B2083">
        <v>2002</v>
      </c>
      <c r="C2083">
        <v>2002</v>
      </c>
      <c r="D2083" s="1" t="s">
        <v>410</v>
      </c>
      <c r="E2083" s="1" t="s">
        <v>411</v>
      </c>
      <c r="F2083" t="s">
        <v>269</v>
      </c>
      <c r="G2083" t="s">
        <v>268</v>
      </c>
      <c r="H2083">
        <v>5</v>
      </c>
      <c r="I2083" t="s">
        <v>409</v>
      </c>
      <c r="J2083" t="s">
        <v>409</v>
      </c>
      <c r="K2083" s="2" t="str">
        <f t="shared" si="32"/>
        <v>200290-94 yearsGR113-042</v>
      </c>
    </row>
    <row r="2084" spans="2:11" x14ac:dyDescent="0.35">
      <c r="B2084">
        <v>2002</v>
      </c>
      <c r="C2084">
        <v>2002</v>
      </c>
      <c r="D2084" s="1" t="s">
        <v>410</v>
      </c>
      <c r="E2084" s="1" t="s">
        <v>411</v>
      </c>
      <c r="F2084" t="s">
        <v>267</v>
      </c>
      <c r="G2084" t="s">
        <v>266</v>
      </c>
      <c r="H2084">
        <v>3129</v>
      </c>
      <c r="I2084" t="s">
        <v>409</v>
      </c>
      <c r="J2084" t="s">
        <v>409</v>
      </c>
      <c r="K2084" s="2" t="str">
        <f t="shared" si="32"/>
        <v>200290-94 yearsGR113-043</v>
      </c>
    </row>
    <row r="2085" spans="2:11" x14ac:dyDescent="0.35">
      <c r="B2085">
        <v>2002</v>
      </c>
      <c r="C2085">
        <v>2002</v>
      </c>
      <c r="D2085" s="1" t="s">
        <v>410</v>
      </c>
      <c r="E2085" s="1" t="s">
        <v>411</v>
      </c>
      <c r="F2085" t="s">
        <v>265</v>
      </c>
      <c r="G2085" t="s">
        <v>264</v>
      </c>
      <c r="H2085">
        <v>1162</v>
      </c>
      <c r="I2085" t="s">
        <v>409</v>
      </c>
      <c r="J2085" t="s">
        <v>409</v>
      </c>
      <c r="K2085" s="2" t="str">
        <f t="shared" si="32"/>
        <v>200290-94 yearsGR113-044</v>
      </c>
    </row>
    <row r="2086" spans="2:11" x14ac:dyDescent="0.35">
      <c r="B2086">
        <v>2002</v>
      </c>
      <c r="C2086">
        <v>2002</v>
      </c>
      <c r="D2086" s="1" t="s">
        <v>410</v>
      </c>
      <c r="E2086" s="1" t="s">
        <v>411</v>
      </c>
      <c r="F2086" t="s">
        <v>263</v>
      </c>
      <c r="G2086" t="s">
        <v>262</v>
      </c>
      <c r="H2086">
        <v>665</v>
      </c>
      <c r="I2086" t="s">
        <v>409</v>
      </c>
      <c r="J2086" t="s">
        <v>409</v>
      </c>
      <c r="K2086" s="2" t="str">
        <f t="shared" si="32"/>
        <v>200290-94 yearsGR113-045</v>
      </c>
    </row>
    <row r="2087" spans="2:11" x14ac:dyDescent="0.35">
      <c r="B2087">
        <v>2002</v>
      </c>
      <c r="C2087">
        <v>2002</v>
      </c>
      <c r="D2087" s="1" t="s">
        <v>410</v>
      </c>
      <c r="E2087" s="1" t="s">
        <v>411</v>
      </c>
      <c r="F2087" t="s">
        <v>261</v>
      </c>
      <c r="G2087" t="s">
        <v>260</v>
      </c>
      <c r="H2087">
        <v>4375</v>
      </c>
      <c r="I2087" t="s">
        <v>409</v>
      </c>
      <c r="J2087" t="s">
        <v>409</v>
      </c>
      <c r="K2087" s="2" t="str">
        <f t="shared" si="32"/>
        <v>200290-94 yearsGR113-046</v>
      </c>
    </row>
    <row r="2088" spans="2:11" x14ac:dyDescent="0.35">
      <c r="B2088">
        <v>2002</v>
      </c>
      <c r="C2088">
        <v>2002</v>
      </c>
      <c r="D2088" s="1" t="s">
        <v>410</v>
      </c>
      <c r="E2088" s="1" t="s">
        <v>411</v>
      </c>
      <c r="F2088" t="s">
        <v>259</v>
      </c>
      <c r="G2088" t="s">
        <v>258</v>
      </c>
      <c r="H2088">
        <v>667</v>
      </c>
      <c r="I2088" t="s">
        <v>409</v>
      </c>
      <c r="J2088" t="s">
        <v>409</v>
      </c>
      <c r="K2088" s="2" t="str">
        <f t="shared" si="32"/>
        <v>200290-94 yearsGR113-047</v>
      </c>
    </row>
    <row r="2089" spans="2:11" x14ac:dyDescent="0.35">
      <c r="B2089">
        <v>2002</v>
      </c>
      <c r="C2089">
        <v>2002</v>
      </c>
      <c r="D2089" s="1" t="s">
        <v>410</v>
      </c>
      <c r="E2089" s="1" t="s">
        <v>411</v>
      </c>
      <c r="F2089" t="s">
        <v>257</v>
      </c>
      <c r="G2089" t="s">
        <v>256</v>
      </c>
      <c r="H2089">
        <v>616</v>
      </c>
      <c r="I2089" t="s">
        <v>409</v>
      </c>
      <c r="J2089" t="s">
        <v>409</v>
      </c>
      <c r="K2089" s="2" t="str">
        <f t="shared" si="32"/>
        <v>200290-94 yearsGR113-048</v>
      </c>
    </row>
    <row r="2090" spans="2:11" x14ac:dyDescent="0.35">
      <c r="B2090">
        <v>2002</v>
      </c>
      <c r="C2090">
        <v>2002</v>
      </c>
      <c r="D2090" s="1" t="s">
        <v>410</v>
      </c>
      <c r="E2090" s="1" t="s">
        <v>411</v>
      </c>
      <c r="F2090" t="s">
        <v>255</v>
      </c>
      <c r="G2090" t="s">
        <v>254</v>
      </c>
      <c r="H2090">
        <v>51</v>
      </c>
      <c r="I2090" t="s">
        <v>409</v>
      </c>
      <c r="J2090" t="s">
        <v>409</v>
      </c>
      <c r="K2090" s="2" t="str">
        <f t="shared" si="32"/>
        <v>200290-94 yearsGR113-049</v>
      </c>
    </row>
    <row r="2091" spans="2:11" x14ac:dyDescent="0.35">
      <c r="B2091">
        <v>2002</v>
      </c>
      <c r="C2091">
        <v>2002</v>
      </c>
      <c r="D2091" s="1" t="s">
        <v>410</v>
      </c>
      <c r="E2091" s="1" t="s">
        <v>411</v>
      </c>
      <c r="F2091" t="s">
        <v>253</v>
      </c>
      <c r="G2091" t="s">
        <v>252</v>
      </c>
      <c r="H2091">
        <v>16</v>
      </c>
      <c r="I2091" t="s">
        <v>409</v>
      </c>
      <c r="J2091" t="s">
        <v>409</v>
      </c>
      <c r="K2091" s="2" t="str">
        <f t="shared" si="32"/>
        <v>200290-94 yearsGR113-050</v>
      </c>
    </row>
    <row r="2092" spans="2:11" x14ac:dyDescent="0.35">
      <c r="B2092">
        <v>2002</v>
      </c>
      <c r="C2092">
        <v>2002</v>
      </c>
      <c r="D2092" s="1" t="s">
        <v>410</v>
      </c>
      <c r="E2092" s="1" t="s">
        <v>411</v>
      </c>
      <c r="F2092" t="s">
        <v>251</v>
      </c>
      <c r="G2092" t="s">
        <v>250</v>
      </c>
      <c r="H2092">
        <v>1781</v>
      </c>
      <c r="I2092" t="s">
        <v>409</v>
      </c>
      <c r="J2092" t="s">
        <v>409</v>
      </c>
      <c r="K2092" s="2" t="str">
        <f t="shared" si="32"/>
        <v>200290-94 yearsGR113-051</v>
      </c>
    </row>
    <row r="2093" spans="2:11" x14ac:dyDescent="0.35">
      <c r="B2093">
        <v>2002</v>
      </c>
      <c r="C2093">
        <v>2002</v>
      </c>
      <c r="D2093" s="1" t="s">
        <v>410</v>
      </c>
      <c r="E2093" s="1" t="s">
        <v>411</v>
      </c>
      <c r="F2093" t="s">
        <v>249</v>
      </c>
      <c r="G2093" t="s">
        <v>248</v>
      </c>
      <c r="H2093">
        <v>12267</v>
      </c>
      <c r="I2093" t="s">
        <v>409</v>
      </c>
      <c r="J2093" t="s">
        <v>409</v>
      </c>
      <c r="K2093" s="2" t="str">
        <f t="shared" si="32"/>
        <v>200290-94 yearsGR113-052</v>
      </c>
    </row>
    <row r="2094" spans="2:11" x14ac:dyDescent="0.35">
      <c r="B2094">
        <v>2002</v>
      </c>
      <c r="C2094">
        <v>2002</v>
      </c>
      <c r="D2094" s="1" t="s">
        <v>410</v>
      </c>
      <c r="E2094" s="1" t="s">
        <v>411</v>
      </c>
      <c r="F2094" t="s">
        <v>247</v>
      </c>
      <c r="G2094" t="s">
        <v>246</v>
      </c>
      <c r="H2094">
        <v>117826</v>
      </c>
      <c r="I2094" t="s">
        <v>409</v>
      </c>
      <c r="J2094" t="s">
        <v>409</v>
      </c>
      <c r="K2094" s="2" t="str">
        <f t="shared" si="32"/>
        <v>200290-94 yearsGR113-053</v>
      </c>
    </row>
    <row r="2095" spans="2:11" x14ac:dyDescent="0.35">
      <c r="B2095">
        <v>2002</v>
      </c>
      <c r="C2095">
        <v>2002</v>
      </c>
      <c r="D2095" s="1" t="s">
        <v>410</v>
      </c>
      <c r="E2095" s="1" t="s">
        <v>411</v>
      </c>
      <c r="F2095" t="s">
        <v>245</v>
      </c>
      <c r="G2095" t="s">
        <v>244</v>
      </c>
      <c r="H2095">
        <v>86848</v>
      </c>
      <c r="I2095" t="s">
        <v>409</v>
      </c>
      <c r="J2095" t="s">
        <v>409</v>
      </c>
      <c r="K2095" s="2" t="str">
        <f t="shared" si="32"/>
        <v>200290-94 yearsGR113-054</v>
      </c>
    </row>
    <row r="2096" spans="2:11" x14ac:dyDescent="0.35">
      <c r="B2096">
        <v>2002</v>
      </c>
      <c r="C2096">
        <v>2002</v>
      </c>
      <c r="D2096" s="1" t="s">
        <v>410</v>
      </c>
      <c r="E2096" s="1" t="s">
        <v>411</v>
      </c>
      <c r="F2096" t="s">
        <v>243</v>
      </c>
      <c r="G2096" t="s">
        <v>242</v>
      </c>
      <c r="H2096">
        <v>263</v>
      </c>
      <c r="I2096" t="s">
        <v>409</v>
      </c>
      <c r="J2096" t="s">
        <v>409</v>
      </c>
      <c r="K2096" s="2" t="str">
        <f t="shared" si="32"/>
        <v>200290-94 yearsGR113-055</v>
      </c>
    </row>
    <row r="2097" spans="2:11" x14ac:dyDescent="0.35">
      <c r="B2097">
        <v>2002</v>
      </c>
      <c r="C2097">
        <v>2002</v>
      </c>
      <c r="D2097" s="1" t="s">
        <v>410</v>
      </c>
      <c r="E2097" s="1" t="s">
        <v>411</v>
      </c>
      <c r="F2097" t="s">
        <v>241</v>
      </c>
      <c r="G2097" t="s">
        <v>240</v>
      </c>
      <c r="H2097">
        <v>3115</v>
      </c>
      <c r="I2097" t="s">
        <v>409</v>
      </c>
      <c r="J2097" t="s">
        <v>409</v>
      </c>
      <c r="K2097" s="2" t="str">
        <f t="shared" si="32"/>
        <v>200290-94 yearsGR113-056</v>
      </c>
    </row>
    <row r="2098" spans="2:11" x14ac:dyDescent="0.35">
      <c r="B2098">
        <v>2002</v>
      </c>
      <c r="C2098">
        <v>2002</v>
      </c>
      <c r="D2098" s="1" t="s">
        <v>410</v>
      </c>
      <c r="E2098" s="1" t="s">
        <v>411</v>
      </c>
      <c r="F2098" t="s">
        <v>239</v>
      </c>
      <c r="G2098" t="s">
        <v>238</v>
      </c>
      <c r="H2098">
        <v>386</v>
      </c>
      <c r="I2098" t="s">
        <v>409</v>
      </c>
      <c r="J2098" t="s">
        <v>409</v>
      </c>
      <c r="K2098" s="2" t="str">
        <f t="shared" si="32"/>
        <v>200290-94 yearsGR113-057</v>
      </c>
    </row>
    <row r="2099" spans="2:11" x14ac:dyDescent="0.35">
      <c r="B2099">
        <v>2002</v>
      </c>
      <c r="C2099">
        <v>2002</v>
      </c>
      <c r="D2099" s="1" t="s">
        <v>410</v>
      </c>
      <c r="E2099" s="1" t="s">
        <v>411</v>
      </c>
      <c r="F2099" t="s">
        <v>237</v>
      </c>
      <c r="G2099" t="s">
        <v>236</v>
      </c>
      <c r="H2099">
        <v>59567</v>
      </c>
      <c r="I2099" t="s">
        <v>409</v>
      </c>
      <c r="J2099" t="s">
        <v>409</v>
      </c>
      <c r="K2099" s="2" t="str">
        <f t="shared" si="32"/>
        <v>200290-94 yearsGR113-058</v>
      </c>
    </row>
    <row r="2100" spans="2:11" x14ac:dyDescent="0.35">
      <c r="B2100">
        <v>2002</v>
      </c>
      <c r="C2100">
        <v>2002</v>
      </c>
      <c r="D2100" s="1" t="s">
        <v>410</v>
      </c>
      <c r="E2100" s="1" t="s">
        <v>411</v>
      </c>
      <c r="F2100" t="s">
        <v>235</v>
      </c>
      <c r="G2100" t="s">
        <v>234</v>
      </c>
      <c r="H2100">
        <v>18352</v>
      </c>
      <c r="I2100" t="s">
        <v>409</v>
      </c>
      <c r="J2100" t="s">
        <v>409</v>
      </c>
      <c r="K2100" s="2" t="str">
        <f t="shared" si="32"/>
        <v>200290-94 yearsGR113-059</v>
      </c>
    </row>
    <row r="2101" spans="2:11" x14ac:dyDescent="0.35">
      <c r="B2101">
        <v>2002</v>
      </c>
      <c r="C2101">
        <v>2002</v>
      </c>
      <c r="D2101" s="1" t="s">
        <v>410</v>
      </c>
      <c r="E2101" s="1" t="s">
        <v>411</v>
      </c>
      <c r="F2101" t="s">
        <v>233</v>
      </c>
      <c r="G2101" t="s">
        <v>232</v>
      </c>
      <c r="H2101">
        <v>339</v>
      </c>
      <c r="I2101" t="s">
        <v>409</v>
      </c>
      <c r="J2101" t="s">
        <v>409</v>
      </c>
      <c r="K2101" s="2" t="str">
        <f t="shared" si="32"/>
        <v>200290-94 yearsGR113-060</v>
      </c>
    </row>
    <row r="2102" spans="2:11" x14ac:dyDescent="0.35">
      <c r="B2102">
        <v>2002</v>
      </c>
      <c r="C2102">
        <v>2002</v>
      </c>
      <c r="D2102" s="1" t="s">
        <v>410</v>
      </c>
      <c r="E2102" s="1" t="s">
        <v>411</v>
      </c>
      <c r="F2102" t="s">
        <v>231</v>
      </c>
      <c r="G2102" t="s">
        <v>230</v>
      </c>
      <c r="H2102">
        <v>40876</v>
      </c>
      <c r="I2102" t="s">
        <v>409</v>
      </c>
      <c r="J2102" t="s">
        <v>409</v>
      </c>
      <c r="K2102" s="2" t="str">
        <f t="shared" si="32"/>
        <v>200290-94 yearsGR113-061</v>
      </c>
    </row>
    <row r="2103" spans="2:11" x14ac:dyDescent="0.35">
      <c r="B2103">
        <v>2002</v>
      </c>
      <c r="C2103">
        <v>2002</v>
      </c>
      <c r="D2103" s="1" t="s">
        <v>410</v>
      </c>
      <c r="E2103" s="1" t="s">
        <v>411</v>
      </c>
      <c r="F2103" t="s">
        <v>229</v>
      </c>
      <c r="G2103" t="s">
        <v>228</v>
      </c>
      <c r="H2103">
        <v>7555</v>
      </c>
      <c r="I2103" t="s">
        <v>409</v>
      </c>
      <c r="J2103" t="s">
        <v>409</v>
      </c>
      <c r="K2103" s="2" t="str">
        <f t="shared" si="32"/>
        <v>200290-94 yearsGR113-062</v>
      </c>
    </row>
    <row r="2104" spans="2:11" x14ac:dyDescent="0.35">
      <c r="B2104">
        <v>2002</v>
      </c>
      <c r="C2104">
        <v>2002</v>
      </c>
      <c r="D2104" s="1" t="s">
        <v>410</v>
      </c>
      <c r="E2104" s="1" t="s">
        <v>411</v>
      </c>
      <c r="F2104" t="s">
        <v>227</v>
      </c>
      <c r="G2104" t="s">
        <v>226</v>
      </c>
      <c r="H2104">
        <v>33321</v>
      </c>
      <c r="I2104" t="s">
        <v>409</v>
      </c>
      <c r="J2104" t="s">
        <v>409</v>
      </c>
      <c r="K2104" s="2" t="str">
        <f t="shared" si="32"/>
        <v>200290-94 yearsGR113-063</v>
      </c>
    </row>
    <row r="2105" spans="2:11" x14ac:dyDescent="0.35">
      <c r="B2105">
        <v>2002</v>
      </c>
      <c r="C2105">
        <v>2002</v>
      </c>
      <c r="D2105" s="1" t="s">
        <v>410</v>
      </c>
      <c r="E2105" s="1" t="s">
        <v>411</v>
      </c>
      <c r="F2105" t="s">
        <v>225</v>
      </c>
      <c r="G2105" t="s">
        <v>224</v>
      </c>
      <c r="H2105">
        <v>23517</v>
      </c>
      <c r="I2105" t="s">
        <v>409</v>
      </c>
      <c r="J2105" t="s">
        <v>409</v>
      </c>
      <c r="K2105" s="2" t="str">
        <f t="shared" si="32"/>
        <v>200290-94 yearsGR113-064</v>
      </c>
    </row>
    <row r="2106" spans="2:11" x14ac:dyDescent="0.35">
      <c r="B2106">
        <v>2002</v>
      </c>
      <c r="C2106">
        <v>2002</v>
      </c>
      <c r="D2106" s="1" t="s">
        <v>410</v>
      </c>
      <c r="E2106" s="1" t="s">
        <v>411</v>
      </c>
      <c r="F2106" t="s">
        <v>223</v>
      </c>
      <c r="G2106" t="s">
        <v>222</v>
      </c>
      <c r="H2106">
        <v>36</v>
      </c>
      <c r="I2106" t="s">
        <v>409</v>
      </c>
      <c r="J2106" t="s">
        <v>409</v>
      </c>
      <c r="K2106" s="2" t="str">
        <f t="shared" si="32"/>
        <v>200290-94 yearsGR113-065</v>
      </c>
    </row>
    <row r="2107" spans="2:11" x14ac:dyDescent="0.35">
      <c r="B2107">
        <v>2002</v>
      </c>
      <c r="C2107">
        <v>2002</v>
      </c>
      <c r="D2107" s="1" t="s">
        <v>410</v>
      </c>
      <c r="E2107" s="1" t="s">
        <v>411</v>
      </c>
      <c r="F2107" t="s">
        <v>221</v>
      </c>
      <c r="G2107" t="s">
        <v>220</v>
      </c>
      <c r="H2107">
        <v>25</v>
      </c>
      <c r="I2107" t="s">
        <v>409</v>
      </c>
      <c r="J2107" t="s">
        <v>409</v>
      </c>
      <c r="K2107" s="2" t="str">
        <f t="shared" si="32"/>
        <v>200290-94 yearsGR113-066</v>
      </c>
    </row>
    <row r="2108" spans="2:11" x14ac:dyDescent="0.35">
      <c r="B2108">
        <v>2002</v>
      </c>
      <c r="C2108">
        <v>2002</v>
      </c>
      <c r="D2108" s="1" t="s">
        <v>410</v>
      </c>
      <c r="E2108" s="1" t="s">
        <v>411</v>
      </c>
      <c r="F2108" t="s">
        <v>219</v>
      </c>
      <c r="G2108" t="s">
        <v>218</v>
      </c>
      <c r="H2108">
        <v>10776</v>
      </c>
      <c r="I2108" t="s">
        <v>409</v>
      </c>
      <c r="J2108" t="s">
        <v>409</v>
      </c>
      <c r="K2108" s="2" t="str">
        <f t="shared" si="32"/>
        <v>200290-94 yearsGR113-067</v>
      </c>
    </row>
    <row r="2109" spans="2:11" x14ac:dyDescent="0.35">
      <c r="B2109">
        <v>2002</v>
      </c>
      <c r="C2109">
        <v>2002</v>
      </c>
      <c r="D2109" s="1" t="s">
        <v>410</v>
      </c>
      <c r="E2109" s="1" t="s">
        <v>411</v>
      </c>
      <c r="F2109" t="s">
        <v>217</v>
      </c>
      <c r="G2109" t="s">
        <v>216</v>
      </c>
      <c r="H2109">
        <v>12680</v>
      </c>
      <c r="I2109" t="s">
        <v>409</v>
      </c>
      <c r="J2109" t="s">
        <v>409</v>
      </c>
      <c r="K2109" s="2" t="str">
        <f t="shared" si="32"/>
        <v>200290-94 yearsGR113-068</v>
      </c>
    </row>
    <row r="2110" spans="2:11" x14ac:dyDescent="0.35">
      <c r="B2110">
        <v>2002</v>
      </c>
      <c r="C2110">
        <v>2002</v>
      </c>
      <c r="D2110" s="1" t="s">
        <v>410</v>
      </c>
      <c r="E2110" s="1" t="s">
        <v>411</v>
      </c>
      <c r="F2110" t="s">
        <v>215</v>
      </c>
      <c r="G2110" t="s">
        <v>214</v>
      </c>
      <c r="H2110">
        <v>2915</v>
      </c>
      <c r="I2110" t="s">
        <v>409</v>
      </c>
      <c r="J2110" t="s">
        <v>409</v>
      </c>
      <c r="K2110" s="2" t="str">
        <f t="shared" si="32"/>
        <v>200290-94 yearsGR113-069</v>
      </c>
    </row>
    <row r="2111" spans="2:11" x14ac:dyDescent="0.35">
      <c r="B2111">
        <v>2002</v>
      </c>
      <c r="C2111">
        <v>2002</v>
      </c>
      <c r="D2111" s="1" t="s">
        <v>410</v>
      </c>
      <c r="E2111" s="1" t="s">
        <v>411</v>
      </c>
      <c r="F2111" t="s">
        <v>213</v>
      </c>
      <c r="G2111" t="s">
        <v>212</v>
      </c>
      <c r="H2111">
        <v>23110</v>
      </c>
      <c r="I2111" t="s">
        <v>409</v>
      </c>
      <c r="J2111" t="s">
        <v>409</v>
      </c>
      <c r="K2111" s="2" t="str">
        <f t="shared" si="32"/>
        <v>200290-94 yearsGR113-070</v>
      </c>
    </row>
    <row r="2112" spans="2:11" x14ac:dyDescent="0.35">
      <c r="B2112">
        <v>2002</v>
      </c>
      <c r="C2112">
        <v>2002</v>
      </c>
      <c r="D2112" s="1" t="s">
        <v>410</v>
      </c>
      <c r="E2112" s="1" t="s">
        <v>411</v>
      </c>
      <c r="F2112" t="s">
        <v>211</v>
      </c>
      <c r="G2112" t="s">
        <v>210</v>
      </c>
      <c r="H2112">
        <v>2802</v>
      </c>
      <c r="I2112" t="s">
        <v>409</v>
      </c>
      <c r="J2112" t="s">
        <v>409</v>
      </c>
      <c r="K2112" s="2" t="str">
        <f t="shared" si="32"/>
        <v>200290-94 yearsGR113-071</v>
      </c>
    </row>
    <row r="2113" spans="2:11" x14ac:dyDescent="0.35">
      <c r="B2113">
        <v>2002</v>
      </c>
      <c r="C2113">
        <v>2002</v>
      </c>
      <c r="D2113" s="1" t="s">
        <v>410</v>
      </c>
      <c r="E2113" s="1" t="s">
        <v>411</v>
      </c>
      <c r="F2113" t="s">
        <v>209</v>
      </c>
      <c r="G2113" t="s">
        <v>208</v>
      </c>
      <c r="H2113">
        <v>2151</v>
      </c>
      <c r="I2113" t="s">
        <v>409</v>
      </c>
      <c r="J2113" t="s">
        <v>409</v>
      </c>
      <c r="K2113" s="2" t="str">
        <f t="shared" si="32"/>
        <v>200290-94 yearsGR113-072</v>
      </c>
    </row>
    <row r="2114" spans="2:11" x14ac:dyDescent="0.35">
      <c r="B2114">
        <v>2002</v>
      </c>
      <c r="C2114">
        <v>2002</v>
      </c>
      <c r="D2114" s="1" t="s">
        <v>410</v>
      </c>
      <c r="E2114" s="1" t="s">
        <v>411</v>
      </c>
      <c r="F2114" t="s">
        <v>207</v>
      </c>
      <c r="G2114" t="s">
        <v>206</v>
      </c>
      <c r="H2114">
        <v>914</v>
      </c>
      <c r="I2114" t="s">
        <v>409</v>
      </c>
      <c r="J2114" t="s">
        <v>409</v>
      </c>
      <c r="K2114" s="2" t="str">
        <f t="shared" si="32"/>
        <v>200290-94 yearsGR113-073</v>
      </c>
    </row>
    <row r="2115" spans="2:11" x14ac:dyDescent="0.35">
      <c r="B2115">
        <v>2002</v>
      </c>
      <c r="C2115">
        <v>2002</v>
      </c>
      <c r="D2115" s="1" t="s">
        <v>410</v>
      </c>
      <c r="E2115" s="1" t="s">
        <v>411</v>
      </c>
      <c r="F2115" t="s">
        <v>205</v>
      </c>
      <c r="G2115" t="s">
        <v>204</v>
      </c>
      <c r="H2115">
        <v>1237</v>
      </c>
      <c r="I2115" t="s">
        <v>409</v>
      </c>
      <c r="J2115" t="s">
        <v>409</v>
      </c>
      <c r="K2115" s="2" t="str">
        <f t="shared" ref="K2115:K2178" si="33">C2115&amp;D2115&amp;G2115</f>
        <v>200290-94 yearsGR113-074</v>
      </c>
    </row>
    <row r="2116" spans="2:11" x14ac:dyDescent="0.35">
      <c r="B2116">
        <v>2002</v>
      </c>
      <c r="C2116">
        <v>2002</v>
      </c>
      <c r="D2116" s="1" t="s">
        <v>410</v>
      </c>
      <c r="E2116" s="1" t="s">
        <v>411</v>
      </c>
      <c r="F2116" t="s">
        <v>203</v>
      </c>
      <c r="G2116" t="s">
        <v>202</v>
      </c>
      <c r="H2116">
        <v>390</v>
      </c>
      <c r="I2116" t="s">
        <v>409</v>
      </c>
      <c r="J2116" t="s">
        <v>409</v>
      </c>
      <c r="K2116" s="2" t="str">
        <f t="shared" si="33"/>
        <v>200290-94 yearsGR113-075</v>
      </c>
    </row>
    <row r="2117" spans="2:11" x14ac:dyDescent="0.35">
      <c r="B2117">
        <v>2002</v>
      </c>
      <c r="C2117">
        <v>2002</v>
      </c>
      <c r="D2117" s="1" t="s">
        <v>410</v>
      </c>
      <c r="E2117" s="1" t="s">
        <v>411</v>
      </c>
      <c r="F2117" t="s">
        <v>201</v>
      </c>
      <c r="G2117" t="s">
        <v>200</v>
      </c>
      <c r="H2117">
        <v>11490</v>
      </c>
      <c r="I2117" t="s">
        <v>409</v>
      </c>
      <c r="J2117" t="s">
        <v>409</v>
      </c>
      <c r="K2117" s="2" t="str">
        <f t="shared" si="33"/>
        <v>200290-94 yearsGR113-076</v>
      </c>
    </row>
    <row r="2118" spans="2:11" x14ac:dyDescent="0.35">
      <c r="B2118">
        <v>2002</v>
      </c>
      <c r="C2118">
        <v>2002</v>
      </c>
      <c r="D2118" s="1" t="s">
        <v>410</v>
      </c>
      <c r="E2118" s="1" t="s">
        <v>411</v>
      </c>
      <c r="F2118" t="s">
        <v>199</v>
      </c>
      <c r="G2118" t="s">
        <v>198</v>
      </c>
      <c r="H2118">
        <v>144</v>
      </c>
      <c r="I2118" t="s">
        <v>409</v>
      </c>
      <c r="J2118" t="s">
        <v>409</v>
      </c>
      <c r="K2118" s="2" t="str">
        <f t="shared" si="33"/>
        <v>200290-94 yearsGR113-077</v>
      </c>
    </row>
    <row r="2119" spans="2:11" x14ac:dyDescent="0.35">
      <c r="B2119">
        <v>2002</v>
      </c>
      <c r="C2119">
        <v>2002</v>
      </c>
      <c r="D2119" s="1" t="s">
        <v>410</v>
      </c>
      <c r="E2119" s="1" t="s">
        <v>411</v>
      </c>
      <c r="F2119" t="s">
        <v>197</v>
      </c>
      <c r="G2119" t="s">
        <v>196</v>
      </c>
      <c r="H2119">
        <v>11346</v>
      </c>
      <c r="I2119" t="s">
        <v>409</v>
      </c>
      <c r="J2119" t="s">
        <v>409</v>
      </c>
      <c r="K2119" s="2" t="str">
        <f t="shared" si="33"/>
        <v>200290-94 yearsGR113-078</v>
      </c>
    </row>
    <row r="2120" spans="2:11" x14ac:dyDescent="0.35">
      <c r="B2120">
        <v>2002</v>
      </c>
      <c r="C2120">
        <v>2002</v>
      </c>
      <c r="D2120" s="1" t="s">
        <v>410</v>
      </c>
      <c r="E2120" s="1" t="s">
        <v>411</v>
      </c>
      <c r="F2120" t="s">
        <v>195</v>
      </c>
      <c r="G2120" t="s">
        <v>194</v>
      </c>
      <c r="H2120">
        <v>42</v>
      </c>
      <c r="I2120" t="s">
        <v>409</v>
      </c>
      <c r="J2120" t="s">
        <v>409</v>
      </c>
      <c r="K2120" s="2" t="str">
        <f t="shared" si="33"/>
        <v>200290-94 yearsGR113-079</v>
      </c>
    </row>
    <row r="2121" spans="2:11" x14ac:dyDescent="0.35">
      <c r="B2121">
        <v>2002</v>
      </c>
      <c r="C2121">
        <v>2002</v>
      </c>
      <c r="D2121" s="1" t="s">
        <v>410</v>
      </c>
      <c r="E2121" s="1" t="s">
        <v>411</v>
      </c>
      <c r="F2121" t="s">
        <v>193</v>
      </c>
      <c r="G2121" t="s">
        <v>192</v>
      </c>
      <c r="H2121">
        <v>31</v>
      </c>
      <c r="I2121" t="s">
        <v>409</v>
      </c>
      <c r="J2121" t="s">
        <v>409</v>
      </c>
      <c r="K2121" s="2" t="str">
        <f t="shared" si="33"/>
        <v>200290-94 yearsGR113-080</v>
      </c>
    </row>
    <row r="2122" spans="2:11" x14ac:dyDescent="0.35">
      <c r="B2122">
        <v>2002</v>
      </c>
      <c r="C2122">
        <v>2002</v>
      </c>
      <c r="D2122" s="1" t="s">
        <v>410</v>
      </c>
      <c r="E2122" s="1" t="s">
        <v>411</v>
      </c>
      <c r="F2122" t="s">
        <v>191</v>
      </c>
      <c r="G2122" t="s">
        <v>190</v>
      </c>
      <c r="H2122">
        <v>11</v>
      </c>
      <c r="I2122" t="s">
        <v>409</v>
      </c>
      <c r="J2122" t="s">
        <v>409</v>
      </c>
      <c r="K2122" s="2" t="str">
        <f t="shared" si="33"/>
        <v>200290-94 yearsGR113-081</v>
      </c>
    </row>
    <row r="2123" spans="2:11" x14ac:dyDescent="0.35">
      <c r="B2123">
        <v>2002</v>
      </c>
      <c r="C2123">
        <v>2002</v>
      </c>
      <c r="D2123" s="1" t="s">
        <v>410</v>
      </c>
      <c r="E2123" s="1" t="s">
        <v>411</v>
      </c>
      <c r="F2123" t="s">
        <v>189</v>
      </c>
      <c r="G2123" t="s">
        <v>188</v>
      </c>
      <c r="H2123">
        <v>8508</v>
      </c>
      <c r="I2123" t="s">
        <v>409</v>
      </c>
      <c r="J2123" t="s">
        <v>409</v>
      </c>
      <c r="K2123" s="2" t="str">
        <f t="shared" si="33"/>
        <v>200290-94 yearsGR113-082</v>
      </c>
    </row>
    <row r="2124" spans="2:11" x14ac:dyDescent="0.35">
      <c r="B2124">
        <v>2002</v>
      </c>
      <c r="C2124">
        <v>2002</v>
      </c>
      <c r="D2124" s="1" t="s">
        <v>410</v>
      </c>
      <c r="E2124" s="1" t="s">
        <v>411</v>
      </c>
      <c r="F2124" t="s">
        <v>187</v>
      </c>
      <c r="G2124" t="s">
        <v>186</v>
      </c>
      <c r="H2124">
        <v>114</v>
      </c>
      <c r="I2124" t="s">
        <v>409</v>
      </c>
      <c r="J2124" t="s">
        <v>409</v>
      </c>
      <c r="K2124" s="2" t="str">
        <f t="shared" si="33"/>
        <v>200290-94 yearsGR113-083</v>
      </c>
    </row>
    <row r="2125" spans="2:11" x14ac:dyDescent="0.35">
      <c r="B2125">
        <v>2002</v>
      </c>
      <c r="C2125">
        <v>2002</v>
      </c>
      <c r="D2125" s="1" t="s">
        <v>410</v>
      </c>
      <c r="E2125" s="1" t="s">
        <v>411</v>
      </c>
      <c r="F2125" t="s">
        <v>185</v>
      </c>
      <c r="G2125" t="s">
        <v>184</v>
      </c>
      <c r="H2125">
        <v>726</v>
      </c>
      <c r="I2125" t="s">
        <v>409</v>
      </c>
      <c r="J2125" t="s">
        <v>409</v>
      </c>
      <c r="K2125" s="2" t="str">
        <f t="shared" si="33"/>
        <v>200290-94 yearsGR113-084</v>
      </c>
    </row>
    <row r="2126" spans="2:11" x14ac:dyDescent="0.35">
      <c r="B2126">
        <v>2002</v>
      </c>
      <c r="C2126">
        <v>2002</v>
      </c>
      <c r="D2126" s="1" t="s">
        <v>410</v>
      </c>
      <c r="E2126" s="1" t="s">
        <v>411</v>
      </c>
      <c r="F2126" t="s">
        <v>183</v>
      </c>
      <c r="G2126" t="s">
        <v>182</v>
      </c>
      <c r="H2126">
        <v>225</v>
      </c>
      <c r="I2126" t="s">
        <v>409</v>
      </c>
      <c r="J2126" t="s">
        <v>409</v>
      </c>
      <c r="K2126" s="2" t="str">
        <f t="shared" si="33"/>
        <v>200290-94 yearsGR113-085</v>
      </c>
    </row>
    <row r="2127" spans="2:11" x14ac:dyDescent="0.35">
      <c r="B2127">
        <v>2002</v>
      </c>
      <c r="C2127">
        <v>2002</v>
      </c>
      <c r="D2127" s="1" t="s">
        <v>410</v>
      </c>
      <c r="E2127" s="1" t="s">
        <v>411</v>
      </c>
      <c r="F2127" t="s">
        <v>181</v>
      </c>
      <c r="G2127" t="s">
        <v>180</v>
      </c>
      <c r="H2127">
        <v>7443</v>
      </c>
      <c r="I2127" t="s">
        <v>409</v>
      </c>
      <c r="J2127" t="s">
        <v>409</v>
      </c>
      <c r="K2127" s="2" t="str">
        <f t="shared" si="33"/>
        <v>200290-94 yearsGR113-086</v>
      </c>
    </row>
    <row r="2128" spans="2:11" x14ac:dyDescent="0.35">
      <c r="B2128">
        <v>2002</v>
      </c>
      <c r="C2128">
        <v>2002</v>
      </c>
      <c r="D2128" s="1" t="s">
        <v>410</v>
      </c>
      <c r="E2128" s="1" t="s">
        <v>411</v>
      </c>
      <c r="F2128" t="s">
        <v>179</v>
      </c>
      <c r="G2128" t="s">
        <v>178</v>
      </c>
      <c r="H2128">
        <v>76</v>
      </c>
      <c r="I2128" t="s">
        <v>409</v>
      </c>
      <c r="J2128" t="s">
        <v>409</v>
      </c>
      <c r="K2128" s="2" t="str">
        <f t="shared" si="33"/>
        <v>200290-94 yearsGR113-087</v>
      </c>
    </row>
    <row r="2129" spans="2:11" x14ac:dyDescent="0.35">
      <c r="B2129">
        <v>2002</v>
      </c>
      <c r="C2129">
        <v>2002</v>
      </c>
      <c r="D2129" s="1" t="s">
        <v>410</v>
      </c>
      <c r="E2129" s="1" t="s">
        <v>411</v>
      </c>
      <c r="F2129" t="s">
        <v>177</v>
      </c>
      <c r="G2129" t="s">
        <v>176</v>
      </c>
      <c r="H2129">
        <v>2995</v>
      </c>
      <c r="I2129" t="s">
        <v>409</v>
      </c>
      <c r="J2129" t="s">
        <v>409</v>
      </c>
      <c r="K2129" s="2" t="str">
        <f t="shared" si="33"/>
        <v>200290-94 yearsGR113-088</v>
      </c>
    </row>
    <row r="2130" spans="2:11" x14ac:dyDescent="0.35">
      <c r="B2130">
        <v>2002</v>
      </c>
      <c r="C2130">
        <v>2002</v>
      </c>
      <c r="D2130" s="1" t="s">
        <v>410</v>
      </c>
      <c r="E2130" s="1" t="s">
        <v>411</v>
      </c>
      <c r="F2130" t="s">
        <v>175</v>
      </c>
      <c r="G2130" t="s">
        <v>174</v>
      </c>
      <c r="H2130">
        <v>1908</v>
      </c>
      <c r="I2130" t="s">
        <v>409</v>
      </c>
      <c r="J2130" t="s">
        <v>409</v>
      </c>
      <c r="K2130" s="2" t="str">
        <f t="shared" si="33"/>
        <v>200290-94 yearsGR113-089</v>
      </c>
    </row>
    <row r="2131" spans="2:11" x14ac:dyDescent="0.35">
      <c r="B2131">
        <v>2002</v>
      </c>
      <c r="C2131">
        <v>2002</v>
      </c>
      <c r="D2131" s="1" t="s">
        <v>410</v>
      </c>
      <c r="E2131" s="1" t="s">
        <v>411</v>
      </c>
      <c r="F2131" t="s">
        <v>173</v>
      </c>
      <c r="G2131" t="s">
        <v>172</v>
      </c>
      <c r="H2131">
        <v>407</v>
      </c>
      <c r="I2131" t="s">
        <v>409</v>
      </c>
      <c r="J2131" t="s">
        <v>409</v>
      </c>
      <c r="K2131" s="2" t="str">
        <f t="shared" si="33"/>
        <v>200290-94 yearsGR113-090</v>
      </c>
    </row>
    <row r="2132" spans="2:11" x14ac:dyDescent="0.35">
      <c r="B2132">
        <v>2002</v>
      </c>
      <c r="C2132">
        <v>2002</v>
      </c>
      <c r="D2132" s="1" t="s">
        <v>410</v>
      </c>
      <c r="E2132" s="1" t="s">
        <v>411</v>
      </c>
      <c r="F2132" t="s">
        <v>171</v>
      </c>
      <c r="G2132" t="s">
        <v>170</v>
      </c>
      <c r="H2132">
        <v>25</v>
      </c>
      <c r="I2132" t="s">
        <v>409</v>
      </c>
      <c r="J2132" t="s">
        <v>409</v>
      </c>
      <c r="K2132" s="2" t="str">
        <f t="shared" si="33"/>
        <v>200290-94 yearsGR113-091</v>
      </c>
    </row>
    <row r="2133" spans="2:11" x14ac:dyDescent="0.35">
      <c r="B2133">
        <v>2002</v>
      </c>
      <c r="C2133">
        <v>2002</v>
      </c>
      <c r="D2133" s="1" t="s">
        <v>410</v>
      </c>
      <c r="E2133" s="1" t="s">
        <v>411</v>
      </c>
      <c r="F2133" t="s">
        <v>169</v>
      </c>
      <c r="G2133" t="s">
        <v>168</v>
      </c>
      <c r="H2133">
        <v>172</v>
      </c>
      <c r="I2133" t="s">
        <v>409</v>
      </c>
      <c r="J2133" t="s">
        <v>409</v>
      </c>
      <c r="K2133" s="2" t="str">
        <f t="shared" si="33"/>
        <v>200290-94 yearsGR113-092</v>
      </c>
    </row>
    <row r="2134" spans="2:11" x14ac:dyDescent="0.35">
      <c r="B2134">
        <v>2002</v>
      </c>
      <c r="C2134">
        <v>2002</v>
      </c>
      <c r="D2134" s="1" t="s">
        <v>410</v>
      </c>
      <c r="E2134" s="1" t="s">
        <v>411</v>
      </c>
      <c r="F2134" t="s">
        <v>167</v>
      </c>
      <c r="G2134" t="s">
        <v>166</v>
      </c>
      <c r="H2134">
        <v>230</v>
      </c>
      <c r="I2134" t="s">
        <v>409</v>
      </c>
      <c r="J2134" t="s">
        <v>409</v>
      </c>
      <c r="K2134" s="2" t="str">
        <f t="shared" si="33"/>
        <v>200290-94 yearsGR113-093</v>
      </c>
    </row>
    <row r="2135" spans="2:11" x14ac:dyDescent="0.35">
      <c r="B2135">
        <v>2002</v>
      </c>
      <c r="C2135">
        <v>2002</v>
      </c>
      <c r="D2135" s="1" t="s">
        <v>410</v>
      </c>
      <c r="E2135" s="1" t="s">
        <v>411</v>
      </c>
      <c r="F2135" t="s">
        <v>165</v>
      </c>
      <c r="G2135" t="s">
        <v>164</v>
      </c>
      <c r="H2135">
        <v>16</v>
      </c>
      <c r="I2135" t="s">
        <v>409</v>
      </c>
      <c r="J2135" t="s">
        <v>409</v>
      </c>
      <c r="K2135" s="2" t="str">
        <f t="shared" si="33"/>
        <v>200290-94 yearsGR113-094</v>
      </c>
    </row>
    <row r="2136" spans="2:11" x14ac:dyDescent="0.35">
      <c r="B2136">
        <v>2002</v>
      </c>
      <c r="C2136">
        <v>2002</v>
      </c>
      <c r="D2136" s="1" t="s">
        <v>410</v>
      </c>
      <c r="E2136" s="1" t="s">
        <v>411</v>
      </c>
      <c r="F2136" t="s">
        <v>163</v>
      </c>
      <c r="G2136" t="s">
        <v>162</v>
      </c>
      <c r="H2136">
        <v>214</v>
      </c>
      <c r="I2136" t="s">
        <v>409</v>
      </c>
      <c r="J2136" t="s">
        <v>409</v>
      </c>
      <c r="K2136" s="2" t="str">
        <f t="shared" si="33"/>
        <v>200290-94 yearsGR113-095</v>
      </c>
    </row>
    <row r="2137" spans="2:11" x14ac:dyDescent="0.35">
      <c r="B2137">
        <v>2002</v>
      </c>
      <c r="C2137">
        <v>2002</v>
      </c>
      <c r="D2137" s="1" t="s">
        <v>410</v>
      </c>
      <c r="E2137" s="1" t="s">
        <v>411</v>
      </c>
      <c r="F2137" t="s">
        <v>161</v>
      </c>
      <c r="G2137" t="s">
        <v>160</v>
      </c>
      <c r="H2137">
        <v>351</v>
      </c>
      <c r="I2137" t="s">
        <v>409</v>
      </c>
      <c r="J2137" t="s">
        <v>409</v>
      </c>
      <c r="K2137" s="2" t="str">
        <f t="shared" si="33"/>
        <v>200290-94 yearsGR113-096</v>
      </c>
    </row>
    <row r="2138" spans="2:11" x14ac:dyDescent="0.35">
      <c r="B2138">
        <v>2002</v>
      </c>
      <c r="C2138">
        <v>2002</v>
      </c>
      <c r="D2138" s="1" t="s">
        <v>410</v>
      </c>
      <c r="E2138" s="1" t="s">
        <v>411</v>
      </c>
      <c r="F2138" t="s">
        <v>159</v>
      </c>
      <c r="G2138" t="s">
        <v>158</v>
      </c>
      <c r="H2138">
        <v>4450</v>
      </c>
      <c r="I2138" t="s">
        <v>409</v>
      </c>
      <c r="J2138" t="s">
        <v>409</v>
      </c>
      <c r="K2138" s="2" t="str">
        <f t="shared" si="33"/>
        <v>200290-94 yearsGR113-097</v>
      </c>
    </row>
    <row r="2139" spans="2:11" x14ac:dyDescent="0.35">
      <c r="B2139">
        <v>2002</v>
      </c>
      <c r="C2139">
        <v>2002</v>
      </c>
      <c r="D2139" s="1" t="s">
        <v>410</v>
      </c>
      <c r="E2139" s="1" t="s">
        <v>411</v>
      </c>
      <c r="F2139" t="s">
        <v>157</v>
      </c>
      <c r="G2139" t="s">
        <v>156</v>
      </c>
      <c r="H2139">
        <v>13</v>
      </c>
      <c r="I2139" t="s">
        <v>409</v>
      </c>
      <c r="J2139" t="s">
        <v>409</v>
      </c>
      <c r="K2139" s="2" t="str">
        <f t="shared" si="33"/>
        <v>200290-94 yearsGR113-098</v>
      </c>
    </row>
    <row r="2140" spans="2:11" x14ac:dyDescent="0.35">
      <c r="B2140">
        <v>2002</v>
      </c>
      <c r="C2140">
        <v>2002</v>
      </c>
      <c r="D2140" s="1" t="s">
        <v>410</v>
      </c>
      <c r="E2140" s="1" t="s">
        <v>411</v>
      </c>
      <c r="F2140" t="s">
        <v>155</v>
      </c>
      <c r="G2140" t="s">
        <v>154</v>
      </c>
      <c r="H2140">
        <v>38</v>
      </c>
      <c r="I2140" t="s">
        <v>409</v>
      </c>
      <c r="J2140" t="s">
        <v>409</v>
      </c>
      <c r="K2140" s="2" t="str">
        <f t="shared" si="33"/>
        <v>200290-94 yearsGR113-099</v>
      </c>
    </row>
    <row r="2141" spans="2:11" x14ac:dyDescent="0.35">
      <c r="B2141">
        <v>2002</v>
      </c>
      <c r="C2141">
        <v>2002</v>
      </c>
      <c r="D2141" s="1" t="s">
        <v>410</v>
      </c>
      <c r="E2141" s="1" t="s">
        <v>411</v>
      </c>
      <c r="F2141" t="s">
        <v>153</v>
      </c>
      <c r="G2141" t="s">
        <v>152</v>
      </c>
      <c r="H2141">
        <v>4398</v>
      </c>
      <c r="I2141" t="s">
        <v>409</v>
      </c>
      <c r="J2141" t="s">
        <v>409</v>
      </c>
      <c r="K2141" s="2" t="str">
        <f t="shared" si="33"/>
        <v>200290-94 yearsGR113-100</v>
      </c>
    </row>
    <row r="2142" spans="2:11" x14ac:dyDescent="0.35">
      <c r="B2142">
        <v>2002</v>
      </c>
      <c r="C2142">
        <v>2002</v>
      </c>
      <c r="D2142" s="1" t="s">
        <v>410</v>
      </c>
      <c r="E2142" s="1" t="s">
        <v>411</v>
      </c>
      <c r="F2142" t="s">
        <v>151</v>
      </c>
      <c r="G2142" t="s">
        <v>150</v>
      </c>
      <c r="H2142">
        <v>1</v>
      </c>
      <c r="I2142" t="s">
        <v>409</v>
      </c>
      <c r="J2142" t="s">
        <v>409</v>
      </c>
      <c r="K2142" s="2" t="str">
        <f t="shared" si="33"/>
        <v>200290-94 yearsGR113-101</v>
      </c>
    </row>
    <row r="2143" spans="2:11" x14ac:dyDescent="0.35">
      <c r="B2143">
        <v>2002</v>
      </c>
      <c r="C2143">
        <v>2002</v>
      </c>
      <c r="D2143" s="1" t="s">
        <v>410</v>
      </c>
      <c r="E2143" s="1" t="s">
        <v>411</v>
      </c>
      <c r="F2143" t="s">
        <v>149</v>
      </c>
      <c r="G2143" t="s">
        <v>148</v>
      </c>
      <c r="H2143">
        <v>105</v>
      </c>
      <c r="I2143" t="s">
        <v>409</v>
      </c>
      <c r="J2143" t="s">
        <v>409</v>
      </c>
      <c r="K2143" s="2" t="str">
        <f t="shared" si="33"/>
        <v>200290-94 yearsGR113-102</v>
      </c>
    </row>
    <row r="2144" spans="2:11" x14ac:dyDescent="0.35">
      <c r="B2144">
        <v>2002</v>
      </c>
      <c r="C2144">
        <v>2002</v>
      </c>
      <c r="D2144" s="1" t="s">
        <v>410</v>
      </c>
      <c r="E2144" s="1" t="s">
        <v>411</v>
      </c>
      <c r="F2144" t="s">
        <v>351</v>
      </c>
      <c r="G2144" t="s">
        <v>350</v>
      </c>
      <c r="H2144">
        <v>85</v>
      </c>
      <c r="I2144" t="s">
        <v>409</v>
      </c>
      <c r="J2144" t="s">
        <v>409</v>
      </c>
      <c r="K2144" s="2" t="str">
        <f t="shared" si="33"/>
        <v>200290-94 yearsGR113-103</v>
      </c>
    </row>
    <row r="2145" spans="2:11" x14ac:dyDescent="0.35">
      <c r="B2145">
        <v>2002</v>
      </c>
      <c r="C2145">
        <v>2002</v>
      </c>
      <c r="D2145" s="1" t="s">
        <v>410</v>
      </c>
      <c r="E2145" s="1" t="s">
        <v>411</v>
      </c>
      <c r="F2145" t="s">
        <v>147</v>
      </c>
      <c r="G2145" t="s">
        <v>146</v>
      </c>
      <c r="H2145">
        <v>11</v>
      </c>
      <c r="I2145" t="s">
        <v>409</v>
      </c>
      <c r="J2145" t="s">
        <v>409</v>
      </c>
      <c r="K2145" s="2" t="str">
        <f t="shared" si="33"/>
        <v>200290-94 yearsGR113-104</v>
      </c>
    </row>
    <row r="2146" spans="2:11" x14ac:dyDescent="0.35">
      <c r="B2146">
        <v>2002</v>
      </c>
      <c r="C2146">
        <v>2002</v>
      </c>
      <c r="D2146" s="1" t="s">
        <v>410</v>
      </c>
      <c r="E2146" s="1" t="s">
        <v>411</v>
      </c>
      <c r="F2146" t="s">
        <v>141</v>
      </c>
      <c r="G2146" t="s">
        <v>140</v>
      </c>
      <c r="H2146">
        <v>86</v>
      </c>
      <c r="I2146" t="s">
        <v>409</v>
      </c>
      <c r="J2146" t="s">
        <v>409</v>
      </c>
      <c r="K2146" s="2" t="str">
        <f t="shared" si="33"/>
        <v>200290-94 yearsGR113-109</v>
      </c>
    </row>
    <row r="2147" spans="2:11" x14ac:dyDescent="0.35">
      <c r="B2147">
        <v>2002</v>
      </c>
      <c r="C2147">
        <v>2002</v>
      </c>
      <c r="D2147" s="1" t="s">
        <v>410</v>
      </c>
      <c r="E2147" s="1" t="s">
        <v>411</v>
      </c>
      <c r="F2147" t="s">
        <v>139</v>
      </c>
      <c r="G2147" t="s">
        <v>138</v>
      </c>
      <c r="H2147">
        <v>3406</v>
      </c>
      <c r="I2147" t="s">
        <v>409</v>
      </c>
      <c r="J2147" t="s">
        <v>409</v>
      </c>
      <c r="K2147" s="2" t="str">
        <f t="shared" si="33"/>
        <v>200290-94 yearsGR113-110</v>
      </c>
    </row>
    <row r="2148" spans="2:11" x14ac:dyDescent="0.35">
      <c r="B2148">
        <v>2002</v>
      </c>
      <c r="C2148">
        <v>2002</v>
      </c>
      <c r="D2148" s="1" t="s">
        <v>410</v>
      </c>
      <c r="E2148" s="1" t="s">
        <v>411</v>
      </c>
      <c r="F2148" t="s">
        <v>137</v>
      </c>
      <c r="G2148" t="s">
        <v>136</v>
      </c>
      <c r="H2148">
        <v>24416</v>
      </c>
      <c r="I2148" t="s">
        <v>409</v>
      </c>
      <c r="J2148" t="s">
        <v>409</v>
      </c>
      <c r="K2148" s="2" t="str">
        <f t="shared" si="33"/>
        <v>200290-94 yearsGR113-111</v>
      </c>
    </row>
    <row r="2149" spans="2:11" x14ac:dyDescent="0.35">
      <c r="B2149">
        <v>2002</v>
      </c>
      <c r="C2149">
        <v>2002</v>
      </c>
      <c r="D2149" s="1" t="s">
        <v>410</v>
      </c>
      <c r="E2149" s="1" t="s">
        <v>411</v>
      </c>
      <c r="F2149" t="s">
        <v>135</v>
      </c>
      <c r="G2149" t="s">
        <v>134</v>
      </c>
      <c r="H2149">
        <v>4255</v>
      </c>
      <c r="I2149" t="s">
        <v>409</v>
      </c>
      <c r="J2149" t="s">
        <v>409</v>
      </c>
      <c r="K2149" s="2" t="str">
        <f t="shared" si="33"/>
        <v>200290-94 yearsGR113-112</v>
      </c>
    </row>
    <row r="2150" spans="2:11" x14ac:dyDescent="0.35">
      <c r="B2150">
        <v>2002</v>
      </c>
      <c r="C2150">
        <v>2002</v>
      </c>
      <c r="D2150" s="1" t="s">
        <v>410</v>
      </c>
      <c r="E2150" s="1" t="s">
        <v>411</v>
      </c>
      <c r="F2150" t="s">
        <v>133</v>
      </c>
      <c r="G2150" t="s">
        <v>132</v>
      </c>
      <c r="H2150">
        <v>330</v>
      </c>
      <c r="I2150" t="s">
        <v>409</v>
      </c>
      <c r="J2150" t="s">
        <v>409</v>
      </c>
      <c r="K2150" s="2" t="str">
        <f t="shared" si="33"/>
        <v>200290-94 yearsGR113-113</v>
      </c>
    </row>
    <row r="2151" spans="2:11" x14ac:dyDescent="0.35">
      <c r="B2151">
        <v>2002</v>
      </c>
      <c r="C2151">
        <v>2002</v>
      </c>
      <c r="D2151" s="1" t="s">
        <v>410</v>
      </c>
      <c r="E2151" s="1" t="s">
        <v>411</v>
      </c>
      <c r="F2151" t="s">
        <v>131</v>
      </c>
      <c r="G2151" t="s">
        <v>130</v>
      </c>
      <c r="H2151">
        <v>321</v>
      </c>
      <c r="I2151" t="s">
        <v>409</v>
      </c>
      <c r="J2151" t="s">
        <v>409</v>
      </c>
      <c r="K2151" s="2" t="str">
        <f t="shared" si="33"/>
        <v>200290-94 yearsGR113-114</v>
      </c>
    </row>
    <row r="2152" spans="2:11" x14ac:dyDescent="0.35">
      <c r="B2152">
        <v>2002</v>
      </c>
      <c r="C2152">
        <v>2002</v>
      </c>
      <c r="D2152" s="1" t="s">
        <v>410</v>
      </c>
      <c r="E2152" s="1" t="s">
        <v>411</v>
      </c>
      <c r="F2152" t="s">
        <v>129</v>
      </c>
      <c r="G2152" t="s">
        <v>128</v>
      </c>
      <c r="H2152">
        <v>5</v>
      </c>
      <c r="I2152" t="s">
        <v>409</v>
      </c>
      <c r="J2152" t="s">
        <v>409</v>
      </c>
      <c r="K2152" s="2" t="str">
        <f t="shared" si="33"/>
        <v>200290-94 yearsGR113-115</v>
      </c>
    </row>
    <row r="2153" spans="2:11" x14ac:dyDescent="0.35">
      <c r="B2153">
        <v>2002</v>
      </c>
      <c r="C2153">
        <v>2002</v>
      </c>
      <c r="D2153" s="1" t="s">
        <v>410</v>
      </c>
      <c r="E2153" s="1" t="s">
        <v>411</v>
      </c>
      <c r="F2153" t="s">
        <v>127</v>
      </c>
      <c r="G2153" t="s">
        <v>126</v>
      </c>
      <c r="H2153">
        <v>4</v>
      </c>
      <c r="I2153" t="s">
        <v>409</v>
      </c>
      <c r="J2153" t="s">
        <v>409</v>
      </c>
      <c r="K2153" s="2" t="str">
        <f t="shared" si="33"/>
        <v>200290-94 yearsGR113-116</v>
      </c>
    </row>
    <row r="2154" spans="2:11" x14ac:dyDescent="0.35">
      <c r="B2154">
        <v>2002</v>
      </c>
      <c r="C2154">
        <v>2002</v>
      </c>
      <c r="D2154" s="1" t="s">
        <v>410</v>
      </c>
      <c r="E2154" s="1" t="s">
        <v>411</v>
      </c>
      <c r="F2154" t="s">
        <v>125</v>
      </c>
      <c r="G2154" t="s">
        <v>124</v>
      </c>
      <c r="H2154">
        <v>3925</v>
      </c>
      <c r="I2154" t="s">
        <v>409</v>
      </c>
      <c r="J2154" t="s">
        <v>409</v>
      </c>
      <c r="K2154" s="2" t="str">
        <f t="shared" si="33"/>
        <v>200290-94 yearsGR113-117</v>
      </c>
    </row>
    <row r="2155" spans="2:11" x14ac:dyDescent="0.35">
      <c r="B2155">
        <v>2002</v>
      </c>
      <c r="C2155">
        <v>2002</v>
      </c>
      <c r="D2155" s="1" t="s">
        <v>410</v>
      </c>
      <c r="E2155" s="1" t="s">
        <v>411</v>
      </c>
      <c r="F2155" t="s">
        <v>123</v>
      </c>
      <c r="G2155" t="s">
        <v>122</v>
      </c>
      <c r="H2155">
        <v>2045</v>
      </c>
      <c r="I2155" t="s">
        <v>409</v>
      </c>
      <c r="J2155" t="s">
        <v>409</v>
      </c>
      <c r="K2155" s="2" t="str">
        <f t="shared" si="33"/>
        <v>200290-94 yearsGR113-118</v>
      </c>
    </row>
    <row r="2156" spans="2:11" x14ac:dyDescent="0.35">
      <c r="B2156">
        <v>2002</v>
      </c>
      <c r="C2156">
        <v>2002</v>
      </c>
      <c r="D2156" s="1" t="s">
        <v>410</v>
      </c>
      <c r="E2156" s="1" t="s">
        <v>411</v>
      </c>
      <c r="F2156" t="s">
        <v>121</v>
      </c>
      <c r="G2156" t="s">
        <v>120</v>
      </c>
      <c r="H2156">
        <v>1</v>
      </c>
      <c r="I2156" t="s">
        <v>409</v>
      </c>
      <c r="J2156" t="s">
        <v>409</v>
      </c>
      <c r="K2156" s="2" t="str">
        <f t="shared" si="33"/>
        <v>200290-94 yearsGR113-119</v>
      </c>
    </row>
    <row r="2157" spans="2:11" x14ac:dyDescent="0.35">
      <c r="B2157">
        <v>2002</v>
      </c>
      <c r="C2157">
        <v>2002</v>
      </c>
      <c r="D2157" s="1" t="s">
        <v>410</v>
      </c>
      <c r="E2157" s="1" t="s">
        <v>411</v>
      </c>
      <c r="F2157" t="s">
        <v>119</v>
      </c>
      <c r="G2157" t="s">
        <v>118</v>
      </c>
      <c r="H2157">
        <v>25</v>
      </c>
      <c r="I2157" t="s">
        <v>409</v>
      </c>
      <c r="J2157" t="s">
        <v>409</v>
      </c>
      <c r="K2157" s="2" t="str">
        <f t="shared" si="33"/>
        <v>200290-94 yearsGR113-120</v>
      </c>
    </row>
    <row r="2158" spans="2:11" x14ac:dyDescent="0.35">
      <c r="B2158">
        <v>2002</v>
      </c>
      <c r="C2158">
        <v>2002</v>
      </c>
      <c r="D2158" s="1" t="s">
        <v>410</v>
      </c>
      <c r="E2158" s="1" t="s">
        <v>411</v>
      </c>
      <c r="F2158" t="s">
        <v>117</v>
      </c>
      <c r="G2158" t="s">
        <v>116</v>
      </c>
      <c r="H2158">
        <v>70</v>
      </c>
      <c r="I2158" t="s">
        <v>409</v>
      </c>
      <c r="J2158" t="s">
        <v>409</v>
      </c>
      <c r="K2158" s="2" t="str">
        <f t="shared" si="33"/>
        <v>200290-94 yearsGR113-121</v>
      </c>
    </row>
    <row r="2159" spans="2:11" x14ac:dyDescent="0.35">
      <c r="B2159">
        <v>2002</v>
      </c>
      <c r="C2159">
        <v>2002</v>
      </c>
      <c r="D2159" s="1" t="s">
        <v>410</v>
      </c>
      <c r="E2159" s="1" t="s">
        <v>411</v>
      </c>
      <c r="F2159" t="s">
        <v>115</v>
      </c>
      <c r="G2159" t="s">
        <v>114</v>
      </c>
      <c r="H2159">
        <v>64</v>
      </c>
      <c r="I2159" t="s">
        <v>409</v>
      </c>
      <c r="J2159" t="s">
        <v>409</v>
      </c>
      <c r="K2159" s="2" t="str">
        <f t="shared" si="33"/>
        <v>200290-94 yearsGR113-122</v>
      </c>
    </row>
    <row r="2160" spans="2:11" x14ac:dyDescent="0.35">
      <c r="B2160">
        <v>2002</v>
      </c>
      <c r="C2160">
        <v>2002</v>
      </c>
      <c r="D2160" s="1" t="s">
        <v>410</v>
      </c>
      <c r="E2160" s="1" t="s">
        <v>411</v>
      </c>
      <c r="F2160" t="s">
        <v>113</v>
      </c>
      <c r="G2160" t="s">
        <v>112</v>
      </c>
      <c r="H2160">
        <v>1720</v>
      </c>
      <c r="I2160" t="s">
        <v>409</v>
      </c>
      <c r="J2160" t="s">
        <v>409</v>
      </c>
      <c r="K2160" s="2" t="str">
        <f t="shared" si="33"/>
        <v>200290-94 yearsGR113-123</v>
      </c>
    </row>
    <row r="2161" spans="2:11" x14ac:dyDescent="0.35">
      <c r="B2161">
        <v>2002</v>
      </c>
      <c r="C2161">
        <v>2002</v>
      </c>
      <c r="D2161" s="1" t="s">
        <v>410</v>
      </c>
      <c r="E2161" s="1" t="s">
        <v>411</v>
      </c>
      <c r="F2161" t="s">
        <v>111</v>
      </c>
      <c r="G2161" t="s">
        <v>110</v>
      </c>
      <c r="H2161">
        <v>211</v>
      </c>
      <c r="I2161" t="s">
        <v>409</v>
      </c>
      <c r="J2161" t="s">
        <v>409</v>
      </c>
      <c r="K2161" s="2" t="str">
        <f t="shared" si="33"/>
        <v>200290-94 yearsGR113-124</v>
      </c>
    </row>
    <row r="2162" spans="2:11" x14ac:dyDescent="0.35">
      <c r="B2162">
        <v>2002</v>
      </c>
      <c r="C2162">
        <v>2002</v>
      </c>
      <c r="D2162" s="1" t="s">
        <v>410</v>
      </c>
      <c r="E2162" s="1" t="s">
        <v>411</v>
      </c>
      <c r="F2162" t="s">
        <v>109</v>
      </c>
      <c r="G2162" t="s">
        <v>108</v>
      </c>
      <c r="H2162">
        <v>133</v>
      </c>
      <c r="I2162" t="s">
        <v>409</v>
      </c>
      <c r="J2162" t="s">
        <v>409</v>
      </c>
      <c r="K2162" s="2" t="str">
        <f t="shared" si="33"/>
        <v>200290-94 yearsGR113-125</v>
      </c>
    </row>
    <row r="2163" spans="2:11" x14ac:dyDescent="0.35">
      <c r="B2163">
        <v>2002</v>
      </c>
      <c r="C2163">
        <v>2002</v>
      </c>
      <c r="D2163" s="1" t="s">
        <v>410</v>
      </c>
      <c r="E2163" s="1" t="s">
        <v>411</v>
      </c>
      <c r="F2163" t="s">
        <v>107</v>
      </c>
      <c r="G2163" t="s">
        <v>106</v>
      </c>
      <c r="H2163">
        <v>78</v>
      </c>
      <c r="I2163" t="s">
        <v>409</v>
      </c>
      <c r="J2163" t="s">
        <v>409</v>
      </c>
      <c r="K2163" s="2" t="str">
        <f t="shared" si="33"/>
        <v>200290-94 yearsGR113-126</v>
      </c>
    </row>
    <row r="2164" spans="2:11" x14ac:dyDescent="0.35">
      <c r="B2164">
        <v>2002</v>
      </c>
      <c r="C2164">
        <v>2002</v>
      </c>
      <c r="D2164" s="1" t="s">
        <v>410</v>
      </c>
      <c r="E2164" s="1" t="s">
        <v>411</v>
      </c>
      <c r="F2164" t="s">
        <v>105</v>
      </c>
      <c r="G2164" t="s">
        <v>104</v>
      </c>
      <c r="H2164">
        <v>24</v>
      </c>
      <c r="I2164" t="s">
        <v>409</v>
      </c>
      <c r="J2164" t="s">
        <v>409</v>
      </c>
      <c r="K2164" s="2" t="str">
        <f t="shared" si="33"/>
        <v>200290-94 yearsGR113-127</v>
      </c>
    </row>
    <row r="2165" spans="2:11" x14ac:dyDescent="0.35">
      <c r="B2165">
        <v>2002</v>
      </c>
      <c r="C2165">
        <v>2002</v>
      </c>
      <c r="D2165" s="1" t="s">
        <v>410</v>
      </c>
      <c r="E2165" s="1" t="s">
        <v>411</v>
      </c>
      <c r="F2165" t="s">
        <v>103</v>
      </c>
      <c r="G2165" t="s">
        <v>102</v>
      </c>
      <c r="H2165">
        <v>4</v>
      </c>
      <c r="I2165" t="s">
        <v>409</v>
      </c>
      <c r="J2165" t="s">
        <v>409</v>
      </c>
      <c r="K2165" s="2" t="str">
        <f t="shared" si="33"/>
        <v>200290-94 yearsGR113-128</v>
      </c>
    </row>
    <row r="2166" spans="2:11" x14ac:dyDescent="0.35">
      <c r="B2166">
        <v>2002</v>
      </c>
      <c r="C2166">
        <v>2002</v>
      </c>
      <c r="D2166" s="1" t="s">
        <v>410</v>
      </c>
      <c r="E2166" s="1" t="s">
        <v>411</v>
      </c>
      <c r="F2166" t="s">
        <v>101</v>
      </c>
      <c r="G2166" t="s">
        <v>100</v>
      </c>
      <c r="H2166">
        <v>20</v>
      </c>
      <c r="I2166" t="s">
        <v>409</v>
      </c>
      <c r="J2166" t="s">
        <v>409</v>
      </c>
      <c r="K2166" s="2" t="str">
        <f t="shared" si="33"/>
        <v>200290-94 yearsGR113-129</v>
      </c>
    </row>
    <row r="2167" spans="2:11" x14ac:dyDescent="0.35">
      <c r="B2167">
        <v>2002</v>
      </c>
      <c r="C2167">
        <v>2002</v>
      </c>
      <c r="D2167" s="1" t="s">
        <v>410</v>
      </c>
      <c r="E2167" s="1" t="s">
        <v>411</v>
      </c>
      <c r="F2167" t="s">
        <v>97</v>
      </c>
      <c r="G2167" t="s">
        <v>96</v>
      </c>
      <c r="H2167">
        <v>17</v>
      </c>
      <c r="I2167" t="s">
        <v>409</v>
      </c>
      <c r="J2167" t="s">
        <v>409</v>
      </c>
      <c r="K2167" s="2" t="str">
        <f t="shared" si="33"/>
        <v>200290-94 yearsGR113-131</v>
      </c>
    </row>
    <row r="2168" spans="2:11" x14ac:dyDescent="0.35">
      <c r="B2168">
        <v>2002</v>
      </c>
      <c r="C2168">
        <v>2002</v>
      </c>
      <c r="D2168" s="1" t="s">
        <v>410</v>
      </c>
      <c r="E2168" s="1" t="s">
        <v>411</v>
      </c>
      <c r="F2168" t="s">
        <v>93</v>
      </c>
      <c r="G2168" t="s">
        <v>92</v>
      </c>
      <c r="H2168">
        <v>17</v>
      </c>
      <c r="I2168" t="s">
        <v>409</v>
      </c>
      <c r="J2168" t="s">
        <v>409</v>
      </c>
      <c r="K2168" s="2" t="str">
        <f t="shared" si="33"/>
        <v>200290-94 yearsGR113-133</v>
      </c>
    </row>
    <row r="2169" spans="2:11" x14ac:dyDescent="0.35">
      <c r="B2169">
        <v>2002</v>
      </c>
      <c r="C2169">
        <v>2002</v>
      </c>
      <c r="D2169" s="1" t="s">
        <v>410</v>
      </c>
      <c r="E2169" s="1" t="s">
        <v>411</v>
      </c>
      <c r="F2169" t="s">
        <v>89</v>
      </c>
      <c r="G2169" t="s">
        <v>88</v>
      </c>
      <c r="H2169">
        <v>167</v>
      </c>
      <c r="I2169" t="s">
        <v>409</v>
      </c>
      <c r="J2169" t="s">
        <v>409</v>
      </c>
      <c r="K2169" s="2" t="str">
        <f t="shared" si="33"/>
        <v>200290-94 yearsGR113-135</v>
      </c>
    </row>
    <row r="2170" spans="2:11" x14ac:dyDescent="0.35">
      <c r="B2170">
        <v>2002</v>
      </c>
      <c r="C2170">
        <v>2002</v>
      </c>
      <c r="D2170" s="1" t="s">
        <v>410</v>
      </c>
      <c r="E2170" s="1" t="s">
        <v>411</v>
      </c>
      <c r="F2170" t="s">
        <v>87</v>
      </c>
      <c r="G2170" t="s">
        <v>86</v>
      </c>
      <c r="H2170">
        <v>285</v>
      </c>
      <c r="I2170" t="s">
        <v>409</v>
      </c>
      <c r="J2170" t="s">
        <v>409</v>
      </c>
      <c r="K2170" s="2" t="str">
        <f t="shared" si="33"/>
        <v>200290-94 yearsGR113-136</v>
      </c>
    </row>
    <row r="2171" spans="2:11" x14ac:dyDescent="0.35">
      <c r="B2171">
        <v>2002</v>
      </c>
      <c r="C2171">
        <v>2002</v>
      </c>
      <c r="D2171" s="1" t="s">
        <v>412</v>
      </c>
      <c r="E2171" s="1" t="s">
        <v>413</v>
      </c>
      <c r="F2171" t="s">
        <v>333</v>
      </c>
      <c r="G2171" t="s">
        <v>332</v>
      </c>
      <c r="H2171">
        <v>114</v>
      </c>
      <c r="I2171" t="s">
        <v>409</v>
      </c>
      <c r="J2171" t="s">
        <v>409</v>
      </c>
      <c r="K2171" s="2" t="str">
        <f t="shared" si="33"/>
        <v>200295-99 yearsGR113-003</v>
      </c>
    </row>
    <row r="2172" spans="2:11" x14ac:dyDescent="0.35">
      <c r="B2172">
        <v>2002</v>
      </c>
      <c r="C2172">
        <v>2002</v>
      </c>
      <c r="D2172" s="1" t="s">
        <v>412</v>
      </c>
      <c r="E2172" s="1" t="s">
        <v>413</v>
      </c>
      <c r="F2172" t="s">
        <v>331</v>
      </c>
      <c r="G2172" t="s">
        <v>330</v>
      </c>
      <c r="H2172">
        <v>9</v>
      </c>
      <c r="I2172" t="s">
        <v>409</v>
      </c>
      <c r="J2172" t="s">
        <v>409</v>
      </c>
      <c r="K2172" s="2" t="str">
        <f t="shared" si="33"/>
        <v>200295-99 yearsGR113-004</v>
      </c>
    </row>
    <row r="2173" spans="2:11" x14ac:dyDescent="0.35">
      <c r="B2173">
        <v>2002</v>
      </c>
      <c r="C2173">
        <v>2002</v>
      </c>
      <c r="D2173" s="1" t="s">
        <v>412</v>
      </c>
      <c r="E2173" s="1" t="s">
        <v>413</v>
      </c>
      <c r="F2173" t="s">
        <v>329</v>
      </c>
      <c r="G2173" t="s">
        <v>328</v>
      </c>
      <c r="H2173">
        <v>7</v>
      </c>
      <c r="I2173" t="s">
        <v>409</v>
      </c>
      <c r="J2173" t="s">
        <v>409</v>
      </c>
      <c r="K2173" s="2" t="str">
        <f t="shared" si="33"/>
        <v>200295-99 yearsGR113-005</v>
      </c>
    </row>
    <row r="2174" spans="2:11" x14ac:dyDescent="0.35">
      <c r="B2174">
        <v>2002</v>
      </c>
      <c r="C2174">
        <v>2002</v>
      </c>
      <c r="D2174" s="1" t="s">
        <v>412</v>
      </c>
      <c r="E2174" s="1" t="s">
        <v>413</v>
      </c>
      <c r="F2174" t="s">
        <v>337</v>
      </c>
      <c r="G2174" t="s">
        <v>336</v>
      </c>
      <c r="H2174">
        <v>2</v>
      </c>
      <c r="I2174" t="s">
        <v>409</v>
      </c>
      <c r="J2174" t="s">
        <v>409</v>
      </c>
      <c r="K2174" s="2" t="str">
        <f t="shared" si="33"/>
        <v>200295-99 yearsGR113-006</v>
      </c>
    </row>
    <row r="2175" spans="2:11" x14ac:dyDescent="0.35">
      <c r="B2175">
        <v>2002</v>
      </c>
      <c r="C2175">
        <v>2002</v>
      </c>
      <c r="D2175" s="1" t="s">
        <v>412</v>
      </c>
      <c r="E2175" s="1" t="s">
        <v>413</v>
      </c>
      <c r="F2175" t="s">
        <v>325</v>
      </c>
      <c r="G2175" t="s">
        <v>324</v>
      </c>
      <c r="H2175">
        <v>3</v>
      </c>
      <c r="I2175" t="s">
        <v>409</v>
      </c>
      <c r="J2175" t="s">
        <v>409</v>
      </c>
      <c r="K2175" s="2" t="str">
        <f t="shared" si="33"/>
        <v>200295-99 yearsGR113-009</v>
      </c>
    </row>
    <row r="2176" spans="2:11" x14ac:dyDescent="0.35">
      <c r="B2176">
        <v>2002</v>
      </c>
      <c r="C2176">
        <v>2002</v>
      </c>
      <c r="D2176" s="1" t="s">
        <v>412</v>
      </c>
      <c r="E2176" s="1" t="s">
        <v>413</v>
      </c>
      <c r="F2176" t="s">
        <v>323</v>
      </c>
      <c r="G2176" t="s">
        <v>322</v>
      </c>
      <c r="H2176">
        <v>1111</v>
      </c>
      <c r="I2176" t="s">
        <v>409</v>
      </c>
      <c r="J2176" t="s">
        <v>409</v>
      </c>
      <c r="K2176" s="2" t="str">
        <f t="shared" si="33"/>
        <v>200295-99 yearsGR113-010</v>
      </c>
    </row>
    <row r="2177" spans="2:11" x14ac:dyDescent="0.35">
      <c r="B2177">
        <v>2002</v>
      </c>
      <c r="C2177">
        <v>2002</v>
      </c>
      <c r="D2177" s="1" t="s">
        <v>412</v>
      </c>
      <c r="E2177" s="1" t="s">
        <v>413</v>
      </c>
      <c r="F2177" t="s">
        <v>321</v>
      </c>
      <c r="G2177" t="s">
        <v>320</v>
      </c>
      <c r="H2177">
        <v>7</v>
      </c>
      <c r="I2177" t="s">
        <v>409</v>
      </c>
      <c r="J2177" t="s">
        <v>409</v>
      </c>
      <c r="K2177" s="2" t="str">
        <f t="shared" si="33"/>
        <v>200295-99 yearsGR113-015</v>
      </c>
    </row>
    <row r="2178" spans="2:11" x14ac:dyDescent="0.35">
      <c r="B2178">
        <v>2002</v>
      </c>
      <c r="C2178">
        <v>2002</v>
      </c>
      <c r="D2178" s="1" t="s">
        <v>412</v>
      </c>
      <c r="E2178" s="1" t="s">
        <v>413</v>
      </c>
      <c r="F2178" t="s">
        <v>319</v>
      </c>
      <c r="G2178" t="s">
        <v>318</v>
      </c>
      <c r="H2178">
        <v>1</v>
      </c>
      <c r="I2178" t="s">
        <v>409</v>
      </c>
      <c r="J2178" t="s">
        <v>409</v>
      </c>
      <c r="K2178" s="2" t="str">
        <f t="shared" si="33"/>
        <v>200295-99 yearsGR113-016</v>
      </c>
    </row>
    <row r="2179" spans="2:11" x14ac:dyDescent="0.35">
      <c r="B2179">
        <v>2002</v>
      </c>
      <c r="C2179">
        <v>2002</v>
      </c>
      <c r="D2179" s="1" t="s">
        <v>412</v>
      </c>
      <c r="E2179" s="1" t="s">
        <v>413</v>
      </c>
      <c r="F2179" t="s">
        <v>317</v>
      </c>
      <c r="G2179" t="s">
        <v>316</v>
      </c>
      <c r="H2179">
        <v>112</v>
      </c>
      <c r="I2179" t="s">
        <v>409</v>
      </c>
      <c r="J2179" t="s">
        <v>409</v>
      </c>
      <c r="K2179" s="2" t="str">
        <f t="shared" ref="K2179:K2242" si="34">C2179&amp;D2179&amp;G2179</f>
        <v>200295-99 yearsGR113-018</v>
      </c>
    </row>
    <row r="2180" spans="2:11" x14ac:dyDescent="0.35">
      <c r="B2180">
        <v>2002</v>
      </c>
      <c r="C2180">
        <v>2002</v>
      </c>
      <c r="D2180" s="1" t="s">
        <v>412</v>
      </c>
      <c r="E2180" s="1" t="s">
        <v>413</v>
      </c>
      <c r="F2180" t="s">
        <v>315</v>
      </c>
      <c r="G2180" t="s">
        <v>314</v>
      </c>
      <c r="H2180">
        <v>5772</v>
      </c>
      <c r="I2180" t="s">
        <v>409</v>
      </c>
      <c r="J2180" t="s">
        <v>409</v>
      </c>
      <c r="K2180" s="2" t="str">
        <f t="shared" si="34"/>
        <v>200295-99 yearsGR113-019</v>
      </c>
    </row>
    <row r="2181" spans="2:11" x14ac:dyDescent="0.35">
      <c r="B2181">
        <v>2002</v>
      </c>
      <c r="C2181">
        <v>2002</v>
      </c>
      <c r="D2181" s="1" t="s">
        <v>412</v>
      </c>
      <c r="E2181" s="1" t="s">
        <v>413</v>
      </c>
      <c r="F2181" t="s">
        <v>313</v>
      </c>
      <c r="G2181" t="s">
        <v>312</v>
      </c>
      <c r="H2181">
        <v>77</v>
      </c>
      <c r="I2181" t="s">
        <v>409</v>
      </c>
      <c r="J2181" t="s">
        <v>409</v>
      </c>
      <c r="K2181" s="2" t="str">
        <f t="shared" si="34"/>
        <v>200295-99 yearsGR113-020</v>
      </c>
    </row>
    <row r="2182" spans="2:11" x14ac:dyDescent="0.35">
      <c r="B2182">
        <v>2002</v>
      </c>
      <c r="C2182">
        <v>2002</v>
      </c>
      <c r="D2182" s="1" t="s">
        <v>412</v>
      </c>
      <c r="E2182" s="1" t="s">
        <v>413</v>
      </c>
      <c r="F2182" t="s">
        <v>311</v>
      </c>
      <c r="G2182" t="s">
        <v>310</v>
      </c>
      <c r="H2182">
        <v>65</v>
      </c>
      <c r="I2182" t="s">
        <v>409</v>
      </c>
      <c r="J2182" t="s">
        <v>409</v>
      </c>
      <c r="K2182" s="2" t="str">
        <f t="shared" si="34"/>
        <v>200295-99 yearsGR113-021</v>
      </c>
    </row>
    <row r="2183" spans="2:11" x14ac:dyDescent="0.35">
      <c r="B2183">
        <v>2002</v>
      </c>
      <c r="C2183">
        <v>2002</v>
      </c>
      <c r="D2183" s="1" t="s">
        <v>412</v>
      </c>
      <c r="E2183" s="1" t="s">
        <v>413</v>
      </c>
      <c r="F2183" t="s">
        <v>309</v>
      </c>
      <c r="G2183" t="s">
        <v>308</v>
      </c>
      <c r="H2183">
        <v>153</v>
      </c>
      <c r="I2183" t="s">
        <v>409</v>
      </c>
      <c r="J2183" t="s">
        <v>409</v>
      </c>
      <c r="K2183" s="2" t="str">
        <f t="shared" si="34"/>
        <v>200295-99 yearsGR113-022</v>
      </c>
    </row>
    <row r="2184" spans="2:11" x14ac:dyDescent="0.35">
      <c r="B2184">
        <v>2002</v>
      </c>
      <c r="C2184">
        <v>2002</v>
      </c>
      <c r="D2184" s="1" t="s">
        <v>412</v>
      </c>
      <c r="E2184" s="1" t="s">
        <v>413</v>
      </c>
      <c r="F2184" t="s">
        <v>307</v>
      </c>
      <c r="G2184" t="s">
        <v>306</v>
      </c>
      <c r="H2184">
        <v>1075</v>
      </c>
      <c r="I2184" t="s">
        <v>409</v>
      </c>
      <c r="J2184" t="s">
        <v>409</v>
      </c>
      <c r="K2184" s="2" t="str">
        <f t="shared" si="34"/>
        <v>200295-99 yearsGR113-023</v>
      </c>
    </row>
    <row r="2185" spans="2:11" x14ac:dyDescent="0.35">
      <c r="B2185">
        <v>2002</v>
      </c>
      <c r="C2185">
        <v>2002</v>
      </c>
      <c r="D2185" s="1" t="s">
        <v>412</v>
      </c>
      <c r="E2185" s="1" t="s">
        <v>413</v>
      </c>
      <c r="F2185" t="s">
        <v>305</v>
      </c>
      <c r="G2185" t="s">
        <v>304</v>
      </c>
      <c r="H2185">
        <v>80</v>
      </c>
      <c r="I2185" t="s">
        <v>409</v>
      </c>
      <c r="J2185" t="s">
        <v>409</v>
      </c>
      <c r="K2185" s="2" t="str">
        <f t="shared" si="34"/>
        <v>200295-99 yearsGR113-024</v>
      </c>
    </row>
    <row r="2186" spans="2:11" x14ac:dyDescent="0.35">
      <c r="B2186">
        <v>2002</v>
      </c>
      <c r="C2186">
        <v>2002</v>
      </c>
      <c r="D2186" s="1" t="s">
        <v>412</v>
      </c>
      <c r="E2186" s="1" t="s">
        <v>413</v>
      </c>
      <c r="F2186" t="s">
        <v>303</v>
      </c>
      <c r="G2186" t="s">
        <v>302</v>
      </c>
      <c r="H2186">
        <v>263</v>
      </c>
      <c r="I2186" t="s">
        <v>409</v>
      </c>
      <c r="J2186" t="s">
        <v>409</v>
      </c>
      <c r="K2186" s="2" t="str">
        <f t="shared" si="34"/>
        <v>200295-99 yearsGR113-025</v>
      </c>
    </row>
    <row r="2187" spans="2:11" x14ac:dyDescent="0.35">
      <c r="B2187">
        <v>2002</v>
      </c>
      <c r="C2187">
        <v>2002</v>
      </c>
      <c r="D2187" s="1" t="s">
        <v>412</v>
      </c>
      <c r="E2187" s="1" t="s">
        <v>413</v>
      </c>
      <c r="F2187" t="s">
        <v>301</v>
      </c>
      <c r="G2187" t="s">
        <v>300</v>
      </c>
      <c r="H2187">
        <v>5</v>
      </c>
      <c r="I2187" t="s">
        <v>409</v>
      </c>
      <c r="J2187" t="s">
        <v>409</v>
      </c>
      <c r="K2187" s="2" t="str">
        <f t="shared" si="34"/>
        <v>200295-99 yearsGR113-026</v>
      </c>
    </row>
    <row r="2188" spans="2:11" x14ac:dyDescent="0.35">
      <c r="B2188">
        <v>2002</v>
      </c>
      <c r="C2188">
        <v>2002</v>
      </c>
      <c r="D2188" s="1" t="s">
        <v>412</v>
      </c>
      <c r="E2188" s="1" t="s">
        <v>413</v>
      </c>
      <c r="F2188" t="s">
        <v>299</v>
      </c>
      <c r="G2188" t="s">
        <v>298</v>
      </c>
      <c r="H2188">
        <v>576</v>
      </c>
      <c r="I2188" t="s">
        <v>409</v>
      </c>
      <c r="J2188" t="s">
        <v>409</v>
      </c>
      <c r="K2188" s="2" t="str">
        <f t="shared" si="34"/>
        <v>200295-99 yearsGR113-027</v>
      </c>
    </row>
    <row r="2189" spans="2:11" x14ac:dyDescent="0.35">
      <c r="B2189">
        <v>2002</v>
      </c>
      <c r="C2189">
        <v>2002</v>
      </c>
      <c r="D2189" s="1" t="s">
        <v>412</v>
      </c>
      <c r="E2189" s="1" t="s">
        <v>413</v>
      </c>
      <c r="F2189" t="s">
        <v>297</v>
      </c>
      <c r="G2189" t="s">
        <v>296</v>
      </c>
      <c r="H2189">
        <v>58</v>
      </c>
      <c r="I2189" t="s">
        <v>409</v>
      </c>
      <c r="J2189" t="s">
        <v>409</v>
      </c>
      <c r="K2189" s="2" t="str">
        <f t="shared" si="34"/>
        <v>200295-99 yearsGR113-028</v>
      </c>
    </row>
    <row r="2190" spans="2:11" x14ac:dyDescent="0.35">
      <c r="B2190">
        <v>2002</v>
      </c>
      <c r="C2190">
        <v>2002</v>
      </c>
      <c r="D2190" s="1" t="s">
        <v>412</v>
      </c>
      <c r="E2190" s="1" t="s">
        <v>413</v>
      </c>
      <c r="F2190" t="s">
        <v>295</v>
      </c>
      <c r="G2190" t="s">
        <v>294</v>
      </c>
      <c r="H2190">
        <v>658</v>
      </c>
      <c r="I2190" t="s">
        <v>409</v>
      </c>
      <c r="J2190" t="s">
        <v>409</v>
      </c>
      <c r="K2190" s="2" t="str">
        <f t="shared" si="34"/>
        <v>200295-99 yearsGR113-029</v>
      </c>
    </row>
    <row r="2191" spans="2:11" x14ac:dyDescent="0.35">
      <c r="B2191">
        <v>2002</v>
      </c>
      <c r="C2191">
        <v>2002</v>
      </c>
      <c r="D2191" s="1" t="s">
        <v>412</v>
      </c>
      <c r="E2191" s="1" t="s">
        <v>413</v>
      </c>
      <c r="F2191" t="s">
        <v>293</v>
      </c>
      <c r="G2191" t="s">
        <v>292</v>
      </c>
      <c r="H2191">
        <v>24</v>
      </c>
      <c r="I2191" t="s">
        <v>409</v>
      </c>
      <c r="J2191" t="s">
        <v>409</v>
      </c>
      <c r="K2191" s="2" t="str">
        <f t="shared" si="34"/>
        <v>200295-99 yearsGR113-030</v>
      </c>
    </row>
    <row r="2192" spans="2:11" x14ac:dyDescent="0.35">
      <c r="B2192">
        <v>2002</v>
      </c>
      <c r="C2192">
        <v>2002</v>
      </c>
      <c r="D2192" s="1" t="s">
        <v>412</v>
      </c>
      <c r="E2192" s="1" t="s">
        <v>413</v>
      </c>
      <c r="F2192" t="s">
        <v>291</v>
      </c>
      <c r="G2192" t="s">
        <v>290</v>
      </c>
      <c r="H2192">
        <v>109</v>
      </c>
      <c r="I2192" t="s">
        <v>409</v>
      </c>
      <c r="J2192" t="s">
        <v>409</v>
      </c>
      <c r="K2192" s="2" t="str">
        <f t="shared" si="34"/>
        <v>200295-99 yearsGR113-031</v>
      </c>
    </row>
    <row r="2193" spans="2:11" x14ac:dyDescent="0.35">
      <c r="B2193">
        <v>2002</v>
      </c>
      <c r="C2193">
        <v>2002</v>
      </c>
      <c r="D2193" s="1" t="s">
        <v>412</v>
      </c>
      <c r="E2193" s="1" t="s">
        <v>413</v>
      </c>
      <c r="F2193" t="s">
        <v>289</v>
      </c>
      <c r="G2193" t="s">
        <v>288</v>
      </c>
      <c r="H2193">
        <v>115</v>
      </c>
      <c r="I2193" t="s">
        <v>409</v>
      </c>
      <c r="J2193" t="s">
        <v>409</v>
      </c>
      <c r="K2193" s="2" t="str">
        <f t="shared" si="34"/>
        <v>200295-99 yearsGR113-032</v>
      </c>
    </row>
    <row r="2194" spans="2:11" x14ac:dyDescent="0.35">
      <c r="B2194">
        <v>2002</v>
      </c>
      <c r="C2194">
        <v>2002</v>
      </c>
      <c r="D2194" s="1" t="s">
        <v>412</v>
      </c>
      <c r="E2194" s="1" t="s">
        <v>413</v>
      </c>
      <c r="F2194" t="s">
        <v>287</v>
      </c>
      <c r="G2194" t="s">
        <v>286</v>
      </c>
      <c r="H2194">
        <v>703</v>
      </c>
      <c r="I2194" t="s">
        <v>409</v>
      </c>
      <c r="J2194" t="s">
        <v>409</v>
      </c>
      <c r="K2194" s="2" t="str">
        <f t="shared" si="34"/>
        <v>200295-99 yearsGR113-033</v>
      </c>
    </row>
    <row r="2195" spans="2:11" x14ac:dyDescent="0.35">
      <c r="B2195">
        <v>2002</v>
      </c>
      <c r="C2195">
        <v>2002</v>
      </c>
      <c r="D2195" s="1" t="s">
        <v>412</v>
      </c>
      <c r="E2195" s="1" t="s">
        <v>413</v>
      </c>
      <c r="F2195" t="s">
        <v>285</v>
      </c>
      <c r="G2195" t="s">
        <v>284</v>
      </c>
      <c r="H2195">
        <v>90</v>
      </c>
      <c r="I2195" t="s">
        <v>409</v>
      </c>
      <c r="J2195" t="s">
        <v>409</v>
      </c>
      <c r="K2195" s="2" t="str">
        <f t="shared" si="34"/>
        <v>200295-99 yearsGR113-034</v>
      </c>
    </row>
    <row r="2196" spans="2:11" x14ac:dyDescent="0.35">
      <c r="B2196">
        <v>2002</v>
      </c>
      <c r="C2196">
        <v>2002</v>
      </c>
      <c r="D2196" s="1" t="s">
        <v>412</v>
      </c>
      <c r="E2196" s="1" t="s">
        <v>413</v>
      </c>
      <c r="F2196" t="s">
        <v>283</v>
      </c>
      <c r="G2196" t="s">
        <v>282</v>
      </c>
      <c r="H2196">
        <v>255</v>
      </c>
      <c r="I2196" t="s">
        <v>409</v>
      </c>
      <c r="J2196" t="s">
        <v>409</v>
      </c>
      <c r="K2196" s="2" t="str">
        <f t="shared" si="34"/>
        <v>200295-99 yearsGR113-035</v>
      </c>
    </row>
    <row r="2197" spans="2:11" x14ac:dyDescent="0.35">
      <c r="B2197">
        <v>2002</v>
      </c>
      <c r="C2197">
        <v>2002</v>
      </c>
      <c r="D2197" s="1" t="s">
        <v>412</v>
      </c>
      <c r="E2197" s="1" t="s">
        <v>413</v>
      </c>
      <c r="F2197" t="s">
        <v>281</v>
      </c>
      <c r="G2197" t="s">
        <v>280</v>
      </c>
      <c r="H2197">
        <v>39</v>
      </c>
      <c r="I2197" t="s">
        <v>409</v>
      </c>
      <c r="J2197" t="s">
        <v>409</v>
      </c>
      <c r="K2197" s="2" t="str">
        <f t="shared" si="34"/>
        <v>200295-99 yearsGR113-036</v>
      </c>
    </row>
    <row r="2198" spans="2:11" x14ac:dyDescent="0.35">
      <c r="B2198">
        <v>2002</v>
      </c>
      <c r="C2198">
        <v>2002</v>
      </c>
      <c r="D2198" s="1" t="s">
        <v>412</v>
      </c>
      <c r="E2198" s="1" t="s">
        <v>413</v>
      </c>
      <c r="F2198" t="s">
        <v>279</v>
      </c>
      <c r="G2198" t="s">
        <v>278</v>
      </c>
      <c r="H2198">
        <v>574</v>
      </c>
      <c r="I2198" t="s">
        <v>409</v>
      </c>
      <c r="J2198" t="s">
        <v>409</v>
      </c>
      <c r="K2198" s="2" t="str">
        <f t="shared" si="34"/>
        <v>200295-99 yearsGR113-037</v>
      </c>
    </row>
    <row r="2199" spans="2:11" x14ac:dyDescent="0.35">
      <c r="B2199">
        <v>2002</v>
      </c>
      <c r="C2199">
        <v>2002</v>
      </c>
      <c r="D2199" s="1" t="s">
        <v>412</v>
      </c>
      <c r="E2199" s="1" t="s">
        <v>413</v>
      </c>
      <c r="F2199" t="s">
        <v>277</v>
      </c>
      <c r="G2199" t="s">
        <v>276</v>
      </c>
      <c r="H2199">
        <v>7</v>
      </c>
      <c r="I2199" t="s">
        <v>409</v>
      </c>
      <c r="J2199" t="s">
        <v>409</v>
      </c>
      <c r="K2199" s="2" t="str">
        <f t="shared" si="34"/>
        <v>200295-99 yearsGR113-038</v>
      </c>
    </row>
    <row r="2200" spans="2:11" x14ac:dyDescent="0.35">
      <c r="B2200">
        <v>2002</v>
      </c>
      <c r="C2200">
        <v>2002</v>
      </c>
      <c r="D2200" s="1" t="s">
        <v>412</v>
      </c>
      <c r="E2200" s="1" t="s">
        <v>413</v>
      </c>
      <c r="F2200" t="s">
        <v>275</v>
      </c>
      <c r="G2200" t="s">
        <v>274</v>
      </c>
      <c r="H2200">
        <v>200</v>
      </c>
      <c r="I2200" t="s">
        <v>409</v>
      </c>
      <c r="J2200" t="s">
        <v>409</v>
      </c>
      <c r="K2200" s="2" t="str">
        <f t="shared" si="34"/>
        <v>200295-99 yearsGR113-039</v>
      </c>
    </row>
    <row r="2201" spans="2:11" x14ac:dyDescent="0.35">
      <c r="B2201">
        <v>2002</v>
      </c>
      <c r="C2201">
        <v>2002</v>
      </c>
      <c r="D2201" s="1" t="s">
        <v>412</v>
      </c>
      <c r="E2201" s="1" t="s">
        <v>413</v>
      </c>
      <c r="F2201" t="s">
        <v>273</v>
      </c>
      <c r="G2201" t="s">
        <v>272</v>
      </c>
      <c r="H2201">
        <v>281</v>
      </c>
      <c r="I2201" t="s">
        <v>409</v>
      </c>
      <c r="J2201" t="s">
        <v>409</v>
      </c>
      <c r="K2201" s="2" t="str">
        <f t="shared" si="34"/>
        <v>200295-99 yearsGR113-040</v>
      </c>
    </row>
    <row r="2202" spans="2:11" x14ac:dyDescent="0.35">
      <c r="B2202">
        <v>2002</v>
      </c>
      <c r="C2202">
        <v>2002</v>
      </c>
      <c r="D2202" s="1" t="s">
        <v>412</v>
      </c>
      <c r="E2202" s="1" t="s">
        <v>413</v>
      </c>
      <c r="F2202" t="s">
        <v>271</v>
      </c>
      <c r="G2202" t="s">
        <v>270</v>
      </c>
      <c r="H2202">
        <v>84</v>
      </c>
      <c r="I2202" t="s">
        <v>409</v>
      </c>
      <c r="J2202" t="s">
        <v>409</v>
      </c>
      <c r="K2202" s="2" t="str">
        <f t="shared" si="34"/>
        <v>200295-99 yearsGR113-041</v>
      </c>
    </row>
    <row r="2203" spans="2:11" x14ac:dyDescent="0.35">
      <c r="B2203">
        <v>2002</v>
      </c>
      <c r="C2203">
        <v>2002</v>
      </c>
      <c r="D2203" s="1" t="s">
        <v>412</v>
      </c>
      <c r="E2203" s="1" t="s">
        <v>413</v>
      </c>
      <c r="F2203" t="s">
        <v>269</v>
      </c>
      <c r="G2203" t="s">
        <v>268</v>
      </c>
      <c r="H2203">
        <v>2</v>
      </c>
      <c r="I2203" t="s">
        <v>409</v>
      </c>
      <c r="J2203" t="s">
        <v>409</v>
      </c>
      <c r="K2203" s="2" t="str">
        <f t="shared" si="34"/>
        <v>200295-99 yearsGR113-042</v>
      </c>
    </row>
    <row r="2204" spans="2:11" x14ac:dyDescent="0.35">
      <c r="B2204">
        <v>2002</v>
      </c>
      <c r="C2204">
        <v>2002</v>
      </c>
      <c r="D2204" s="1" t="s">
        <v>412</v>
      </c>
      <c r="E2204" s="1" t="s">
        <v>413</v>
      </c>
      <c r="F2204" t="s">
        <v>267</v>
      </c>
      <c r="G2204" t="s">
        <v>266</v>
      </c>
      <c r="H2204">
        <v>853</v>
      </c>
      <c r="I2204" t="s">
        <v>409</v>
      </c>
      <c r="J2204" t="s">
        <v>409</v>
      </c>
      <c r="K2204" s="2" t="str">
        <f t="shared" si="34"/>
        <v>200295-99 yearsGR113-043</v>
      </c>
    </row>
    <row r="2205" spans="2:11" x14ac:dyDescent="0.35">
      <c r="B2205">
        <v>2002</v>
      </c>
      <c r="C2205">
        <v>2002</v>
      </c>
      <c r="D2205" s="1" t="s">
        <v>412</v>
      </c>
      <c r="E2205" s="1" t="s">
        <v>413</v>
      </c>
      <c r="F2205" t="s">
        <v>265</v>
      </c>
      <c r="G2205" t="s">
        <v>264</v>
      </c>
      <c r="H2205">
        <v>366</v>
      </c>
      <c r="I2205" t="s">
        <v>409</v>
      </c>
      <c r="J2205" t="s">
        <v>409</v>
      </c>
      <c r="K2205" s="2" t="str">
        <f t="shared" si="34"/>
        <v>200295-99 yearsGR113-044</v>
      </c>
    </row>
    <row r="2206" spans="2:11" x14ac:dyDescent="0.35">
      <c r="B2206">
        <v>2002</v>
      </c>
      <c r="C2206">
        <v>2002</v>
      </c>
      <c r="D2206" s="1" t="s">
        <v>412</v>
      </c>
      <c r="E2206" s="1" t="s">
        <v>413</v>
      </c>
      <c r="F2206" t="s">
        <v>263</v>
      </c>
      <c r="G2206" t="s">
        <v>262</v>
      </c>
      <c r="H2206">
        <v>322</v>
      </c>
      <c r="I2206" t="s">
        <v>409</v>
      </c>
      <c r="J2206" t="s">
        <v>409</v>
      </c>
      <c r="K2206" s="2" t="str">
        <f t="shared" si="34"/>
        <v>200295-99 yearsGR113-045</v>
      </c>
    </row>
    <row r="2207" spans="2:11" x14ac:dyDescent="0.35">
      <c r="B2207">
        <v>2002</v>
      </c>
      <c r="C2207">
        <v>2002</v>
      </c>
      <c r="D2207" s="1" t="s">
        <v>412</v>
      </c>
      <c r="E2207" s="1" t="s">
        <v>413</v>
      </c>
      <c r="F2207" t="s">
        <v>261</v>
      </c>
      <c r="G2207" t="s">
        <v>260</v>
      </c>
      <c r="H2207">
        <v>1357</v>
      </c>
      <c r="I2207" t="s">
        <v>409</v>
      </c>
      <c r="J2207" t="s">
        <v>409</v>
      </c>
      <c r="K2207" s="2" t="str">
        <f t="shared" si="34"/>
        <v>200295-99 yearsGR113-046</v>
      </c>
    </row>
    <row r="2208" spans="2:11" x14ac:dyDescent="0.35">
      <c r="B2208">
        <v>2002</v>
      </c>
      <c r="C2208">
        <v>2002</v>
      </c>
      <c r="D2208" s="1" t="s">
        <v>412</v>
      </c>
      <c r="E2208" s="1" t="s">
        <v>413</v>
      </c>
      <c r="F2208" t="s">
        <v>259</v>
      </c>
      <c r="G2208" t="s">
        <v>258</v>
      </c>
      <c r="H2208">
        <v>312</v>
      </c>
      <c r="I2208" t="s">
        <v>409</v>
      </c>
      <c r="J2208" t="s">
        <v>409</v>
      </c>
      <c r="K2208" s="2" t="str">
        <f t="shared" si="34"/>
        <v>200295-99 yearsGR113-047</v>
      </c>
    </row>
    <row r="2209" spans="2:11" x14ac:dyDescent="0.35">
      <c r="B2209">
        <v>2002</v>
      </c>
      <c r="C2209">
        <v>2002</v>
      </c>
      <c r="D2209" s="1" t="s">
        <v>412</v>
      </c>
      <c r="E2209" s="1" t="s">
        <v>413</v>
      </c>
      <c r="F2209" t="s">
        <v>257</v>
      </c>
      <c r="G2209" t="s">
        <v>256</v>
      </c>
      <c r="H2209">
        <v>283</v>
      </c>
      <c r="I2209" t="s">
        <v>409</v>
      </c>
      <c r="J2209" t="s">
        <v>409</v>
      </c>
      <c r="K2209" s="2" t="str">
        <f t="shared" si="34"/>
        <v>200295-99 yearsGR113-048</v>
      </c>
    </row>
    <row r="2210" spans="2:11" x14ac:dyDescent="0.35">
      <c r="B2210">
        <v>2002</v>
      </c>
      <c r="C2210">
        <v>2002</v>
      </c>
      <c r="D2210" s="1" t="s">
        <v>412</v>
      </c>
      <c r="E2210" s="1" t="s">
        <v>413</v>
      </c>
      <c r="F2210" t="s">
        <v>255</v>
      </c>
      <c r="G2210" t="s">
        <v>254</v>
      </c>
      <c r="H2210">
        <v>29</v>
      </c>
      <c r="I2210" t="s">
        <v>409</v>
      </c>
      <c r="J2210" t="s">
        <v>409</v>
      </c>
      <c r="K2210" s="2" t="str">
        <f t="shared" si="34"/>
        <v>200295-99 yearsGR113-049</v>
      </c>
    </row>
    <row r="2211" spans="2:11" x14ac:dyDescent="0.35">
      <c r="B2211">
        <v>2002</v>
      </c>
      <c r="C2211">
        <v>2002</v>
      </c>
      <c r="D2211" s="1" t="s">
        <v>412</v>
      </c>
      <c r="E2211" s="1" t="s">
        <v>413</v>
      </c>
      <c r="F2211" t="s">
        <v>253</v>
      </c>
      <c r="G2211" t="s">
        <v>252</v>
      </c>
      <c r="H2211">
        <v>3</v>
      </c>
      <c r="I2211" t="s">
        <v>409</v>
      </c>
      <c r="J2211" t="s">
        <v>409</v>
      </c>
      <c r="K2211" s="2" t="str">
        <f t="shared" si="34"/>
        <v>200295-99 yearsGR113-050</v>
      </c>
    </row>
    <row r="2212" spans="2:11" x14ac:dyDescent="0.35">
      <c r="B2212">
        <v>2002</v>
      </c>
      <c r="C2212">
        <v>2002</v>
      </c>
      <c r="D2212" s="1" t="s">
        <v>412</v>
      </c>
      <c r="E2212" s="1" t="s">
        <v>413</v>
      </c>
      <c r="F2212" t="s">
        <v>251</v>
      </c>
      <c r="G2212" t="s">
        <v>250</v>
      </c>
      <c r="H2212">
        <v>440</v>
      </c>
      <c r="I2212" t="s">
        <v>409</v>
      </c>
      <c r="J2212" t="s">
        <v>409</v>
      </c>
      <c r="K2212" s="2" t="str">
        <f t="shared" si="34"/>
        <v>200295-99 yearsGR113-051</v>
      </c>
    </row>
    <row r="2213" spans="2:11" x14ac:dyDescent="0.35">
      <c r="B2213">
        <v>2002</v>
      </c>
      <c r="C2213">
        <v>2002</v>
      </c>
      <c r="D2213" s="1" t="s">
        <v>412</v>
      </c>
      <c r="E2213" s="1" t="s">
        <v>413</v>
      </c>
      <c r="F2213" t="s">
        <v>249</v>
      </c>
      <c r="G2213" t="s">
        <v>248</v>
      </c>
      <c r="H2213">
        <v>5140</v>
      </c>
      <c r="I2213" t="s">
        <v>409</v>
      </c>
      <c r="J2213" t="s">
        <v>409</v>
      </c>
      <c r="K2213" s="2" t="str">
        <f t="shared" si="34"/>
        <v>200295-99 yearsGR113-052</v>
      </c>
    </row>
    <row r="2214" spans="2:11" x14ac:dyDescent="0.35">
      <c r="B2214">
        <v>2002</v>
      </c>
      <c r="C2214">
        <v>2002</v>
      </c>
      <c r="D2214" s="1" t="s">
        <v>412</v>
      </c>
      <c r="E2214" s="1" t="s">
        <v>413</v>
      </c>
      <c r="F2214" t="s">
        <v>247</v>
      </c>
      <c r="G2214" t="s">
        <v>246</v>
      </c>
      <c r="H2214">
        <v>47620</v>
      </c>
      <c r="I2214" t="s">
        <v>409</v>
      </c>
      <c r="J2214" t="s">
        <v>409</v>
      </c>
      <c r="K2214" s="2" t="str">
        <f t="shared" si="34"/>
        <v>200295-99 yearsGR113-053</v>
      </c>
    </row>
    <row r="2215" spans="2:11" x14ac:dyDescent="0.35">
      <c r="B2215">
        <v>2002</v>
      </c>
      <c r="C2215">
        <v>2002</v>
      </c>
      <c r="D2215" s="1" t="s">
        <v>412</v>
      </c>
      <c r="E2215" s="1" t="s">
        <v>413</v>
      </c>
      <c r="F2215" t="s">
        <v>245</v>
      </c>
      <c r="G2215" t="s">
        <v>244</v>
      </c>
      <c r="H2215">
        <v>35664</v>
      </c>
      <c r="I2215" t="s">
        <v>409</v>
      </c>
      <c r="J2215" t="s">
        <v>409</v>
      </c>
      <c r="K2215" s="2" t="str">
        <f t="shared" si="34"/>
        <v>200295-99 yearsGR113-054</v>
      </c>
    </row>
    <row r="2216" spans="2:11" x14ac:dyDescent="0.35">
      <c r="B2216">
        <v>2002</v>
      </c>
      <c r="C2216">
        <v>2002</v>
      </c>
      <c r="D2216" s="1" t="s">
        <v>412</v>
      </c>
      <c r="E2216" s="1" t="s">
        <v>413</v>
      </c>
      <c r="F2216" t="s">
        <v>243</v>
      </c>
      <c r="G2216" t="s">
        <v>242</v>
      </c>
      <c r="H2216">
        <v>82</v>
      </c>
      <c r="I2216" t="s">
        <v>409</v>
      </c>
      <c r="J2216" t="s">
        <v>409</v>
      </c>
      <c r="K2216" s="2" t="str">
        <f t="shared" si="34"/>
        <v>200295-99 yearsGR113-055</v>
      </c>
    </row>
    <row r="2217" spans="2:11" x14ac:dyDescent="0.35">
      <c r="B2217">
        <v>2002</v>
      </c>
      <c r="C2217">
        <v>2002</v>
      </c>
      <c r="D2217" s="1" t="s">
        <v>412</v>
      </c>
      <c r="E2217" s="1" t="s">
        <v>413</v>
      </c>
      <c r="F2217" t="s">
        <v>241</v>
      </c>
      <c r="G2217" t="s">
        <v>240</v>
      </c>
      <c r="H2217">
        <v>1442</v>
      </c>
      <c r="I2217" t="s">
        <v>409</v>
      </c>
      <c r="J2217" t="s">
        <v>409</v>
      </c>
      <c r="K2217" s="2" t="str">
        <f t="shared" si="34"/>
        <v>200295-99 yearsGR113-056</v>
      </c>
    </row>
    <row r="2218" spans="2:11" x14ac:dyDescent="0.35">
      <c r="B2218">
        <v>2002</v>
      </c>
      <c r="C2218">
        <v>2002</v>
      </c>
      <c r="D2218" s="1" t="s">
        <v>412</v>
      </c>
      <c r="E2218" s="1" t="s">
        <v>413</v>
      </c>
      <c r="F2218" t="s">
        <v>239</v>
      </c>
      <c r="G2218" t="s">
        <v>238</v>
      </c>
      <c r="H2218">
        <v>150</v>
      </c>
      <c r="I2218" t="s">
        <v>409</v>
      </c>
      <c r="J2218" t="s">
        <v>409</v>
      </c>
      <c r="K2218" s="2" t="str">
        <f t="shared" si="34"/>
        <v>200295-99 yearsGR113-057</v>
      </c>
    </row>
    <row r="2219" spans="2:11" x14ac:dyDescent="0.35">
      <c r="B2219">
        <v>2002</v>
      </c>
      <c r="C2219">
        <v>2002</v>
      </c>
      <c r="D2219" s="1" t="s">
        <v>412</v>
      </c>
      <c r="E2219" s="1" t="s">
        <v>413</v>
      </c>
      <c r="F2219" t="s">
        <v>237</v>
      </c>
      <c r="G2219" t="s">
        <v>236</v>
      </c>
      <c r="H2219">
        <v>24211</v>
      </c>
      <c r="I2219" t="s">
        <v>409</v>
      </c>
      <c r="J2219" t="s">
        <v>409</v>
      </c>
      <c r="K2219" s="2" t="str">
        <f t="shared" si="34"/>
        <v>200295-99 yearsGR113-058</v>
      </c>
    </row>
    <row r="2220" spans="2:11" x14ac:dyDescent="0.35">
      <c r="B2220">
        <v>2002</v>
      </c>
      <c r="C2220">
        <v>2002</v>
      </c>
      <c r="D2220" s="1" t="s">
        <v>412</v>
      </c>
      <c r="E2220" s="1" t="s">
        <v>413</v>
      </c>
      <c r="F2220" t="s">
        <v>235</v>
      </c>
      <c r="G2220" t="s">
        <v>234</v>
      </c>
      <c r="H2220">
        <v>6623</v>
      </c>
      <c r="I2220" t="s">
        <v>409</v>
      </c>
      <c r="J2220" t="s">
        <v>409</v>
      </c>
      <c r="K2220" s="2" t="str">
        <f t="shared" si="34"/>
        <v>200295-99 yearsGR113-059</v>
      </c>
    </row>
    <row r="2221" spans="2:11" x14ac:dyDescent="0.35">
      <c r="B2221">
        <v>2002</v>
      </c>
      <c r="C2221">
        <v>2002</v>
      </c>
      <c r="D2221" s="1" t="s">
        <v>412</v>
      </c>
      <c r="E2221" s="1" t="s">
        <v>413</v>
      </c>
      <c r="F2221" t="s">
        <v>233</v>
      </c>
      <c r="G2221" t="s">
        <v>232</v>
      </c>
      <c r="H2221">
        <v>153</v>
      </c>
      <c r="I2221" t="s">
        <v>409</v>
      </c>
      <c r="J2221" t="s">
        <v>409</v>
      </c>
      <c r="K2221" s="2" t="str">
        <f t="shared" si="34"/>
        <v>200295-99 yearsGR113-060</v>
      </c>
    </row>
    <row r="2222" spans="2:11" x14ac:dyDescent="0.35">
      <c r="B2222">
        <v>2002</v>
      </c>
      <c r="C2222">
        <v>2002</v>
      </c>
      <c r="D2222" s="1" t="s">
        <v>412</v>
      </c>
      <c r="E2222" s="1" t="s">
        <v>413</v>
      </c>
      <c r="F2222" t="s">
        <v>231</v>
      </c>
      <c r="G2222" t="s">
        <v>230</v>
      </c>
      <c r="H2222">
        <v>17435</v>
      </c>
      <c r="I2222" t="s">
        <v>409</v>
      </c>
      <c r="J2222" t="s">
        <v>409</v>
      </c>
      <c r="K2222" s="2" t="str">
        <f t="shared" si="34"/>
        <v>200295-99 yearsGR113-061</v>
      </c>
    </row>
    <row r="2223" spans="2:11" x14ac:dyDescent="0.35">
      <c r="B2223">
        <v>2002</v>
      </c>
      <c r="C2223">
        <v>2002</v>
      </c>
      <c r="D2223" s="1" t="s">
        <v>412</v>
      </c>
      <c r="E2223" s="1" t="s">
        <v>413</v>
      </c>
      <c r="F2223" t="s">
        <v>229</v>
      </c>
      <c r="G2223" t="s">
        <v>228</v>
      </c>
      <c r="H2223">
        <v>3361</v>
      </c>
      <c r="I2223" t="s">
        <v>409</v>
      </c>
      <c r="J2223" t="s">
        <v>409</v>
      </c>
      <c r="K2223" s="2" t="str">
        <f t="shared" si="34"/>
        <v>200295-99 yearsGR113-062</v>
      </c>
    </row>
    <row r="2224" spans="2:11" x14ac:dyDescent="0.35">
      <c r="B2224">
        <v>2002</v>
      </c>
      <c r="C2224">
        <v>2002</v>
      </c>
      <c r="D2224" s="1" t="s">
        <v>412</v>
      </c>
      <c r="E2224" s="1" t="s">
        <v>413</v>
      </c>
      <c r="F2224" t="s">
        <v>227</v>
      </c>
      <c r="G2224" t="s">
        <v>226</v>
      </c>
      <c r="H2224">
        <v>14074</v>
      </c>
      <c r="I2224" t="s">
        <v>409</v>
      </c>
      <c r="J2224" t="s">
        <v>409</v>
      </c>
      <c r="K2224" s="2" t="str">
        <f t="shared" si="34"/>
        <v>200295-99 yearsGR113-063</v>
      </c>
    </row>
    <row r="2225" spans="2:11" x14ac:dyDescent="0.35">
      <c r="B2225">
        <v>2002</v>
      </c>
      <c r="C2225">
        <v>2002</v>
      </c>
      <c r="D2225" s="1" t="s">
        <v>412</v>
      </c>
      <c r="E2225" s="1" t="s">
        <v>413</v>
      </c>
      <c r="F2225" t="s">
        <v>225</v>
      </c>
      <c r="G2225" t="s">
        <v>224</v>
      </c>
      <c r="H2225">
        <v>9779</v>
      </c>
      <c r="I2225" t="s">
        <v>409</v>
      </c>
      <c r="J2225" t="s">
        <v>409</v>
      </c>
      <c r="K2225" s="2" t="str">
        <f t="shared" si="34"/>
        <v>200295-99 yearsGR113-064</v>
      </c>
    </row>
    <row r="2226" spans="2:11" x14ac:dyDescent="0.35">
      <c r="B2226">
        <v>2002</v>
      </c>
      <c r="C2226">
        <v>2002</v>
      </c>
      <c r="D2226" s="1" t="s">
        <v>412</v>
      </c>
      <c r="E2226" s="1" t="s">
        <v>413</v>
      </c>
      <c r="F2226" t="s">
        <v>223</v>
      </c>
      <c r="G2226" t="s">
        <v>222</v>
      </c>
      <c r="H2226">
        <v>8</v>
      </c>
      <c r="I2226" t="s">
        <v>409</v>
      </c>
      <c r="J2226" t="s">
        <v>409</v>
      </c>
      <c r="K2226" s="2" t="str">
        <f t="shared" si="34"/>
        <v>200295-99 yearsGR113-065</v>
      </c>
    </row>
    <row r="2227" spans="2:11" x14ac:dyDescent="0.35">
      <c r="B2227">
        <v>2002</v>
      </c>
      <c r="C2227">
        <v>2002</v>
      </c>
      <c r="D2227" s="1" t="s">
        <v>412</v>
      </c>
      <c r="E2227" s="1" t="s">
        <v>413</v>
      </c>
      <c r="F2227" t="s">
        <v>221</v>
      </c>
      <c r="G2227" t="s">
        <v>220</v>
      </c>
      <c r="H2227">
        <v>6</v>
      </c>
      <c r="I2227" t="s">
        <v>409</v>
      </c>
      <c r="J2227" t="s">
        <v>409</v>
      </c>
      <c r="K2227" s="2" t="str">
        <f t="shared" si="34"/>
        <v>200295-99 yearsGR113-066</v>
      </c>
    </row>
    <row r="2228" spans="2:11" x14ac:dyDescent="0.35">
      <c r="B2228">
        <v>2002</v>
      </c>
      <c r="C2228">
        <v>2002</v>
      </c>
      <c r="D2228" s="1" t="s">
        <v>412</v>
      </c>
      <c r="E2228" s="1" t="s">
        <v>413</v>
      </c>
      <c r="F2228" t="s">
        <v>219</v>
      </c>
      <c r="G2228" t="s">
        <v>218</v>
      </c>
      <c r="H2228">
        <v>5031</v>
      </c>
      <c r="I2228" t="s">
        <v>409</v>
      </c>
      <c r="J2228" t="s">
        <v>409</v>
      </c>
      <c r="K2228" s="2" t="str">
        <f t="shared" si="34"/>
        <v>200295-99 yearsGR113-067</v>
      </c>
    </row>
    <row r="2229" spans="2:11" x14ac:dyDescent="0.35">
      <c r="B2229">
        <v>2002</v>
      </c>
      <c r="C2229">
        <v>2002</v>
      </c>
      <c r="D2229" s="1" t="s">
        <v>412</v>
      </c>
      <c r="E2229" s="1" t="s">
        <v>413</v>
      </c>
      <c r="F2229" t="s">
        <v>217</v>
      </c>
      <c r="G2229" t="s">
        <v>216</v>
      </c>
      <c r="H2229">
        <v>4734</v>
      </c>
      <c r="I2229" t="s">
        <v>409</v>
      </c>
      <c r="J2229" t="s">
        <v>409</v>
      </c>
      <c r="K2229" s="2" t="str">
        <f t="shared" si="34"/>
        <v>200295-99 yearsGR113-068</v>
      </c>
    </row>
    <row r="2230" spans="2:11" x14ac:dyDescent="0.35">
      <c r="B2230">
        <v>2002</v>
      </c>
      <c r="C2230">
        <v>2002</v>
      </c>
      <c r="D2230" s="1" t="s">
        <v>412</v>
      </c>
      <c r="E2230" s="1" t="s">
        <v>413</v>
      </c>
      <c r="F2230" t="s">
        <v>215</v>
      </c>
      <c r="G2230" t="s">
        <v>214</v>
      </c>
      <c r="H2230">
        <v>1276</v>
      </c>
      <c r="I2230" t="s">
        <v>409</v>
      </c>
      <c r="J2230" t="s">
        <v>409</v>
      </c>
      <c r="K2230" s="2" t="str">
        <f t="shared" si="34"/>
        <v>200295-99 yearsGR113-069</v>
      </c>
    </row>
    <row r="2231" spans="2:11" x14ac:dyDescent="0.35">
      <c r="B2231">
        <v>2002</v>
      </c>
      <c r="C2231">
        <v>2002</v>
      </c>
      <c r="D2231" s="1" t="s">
        <v>412</v>
      </c>
      <c r="E2231" s="1" t="s">
        <v>413</v>
      </c>
      <c r="F2231" t="s">
        <v>213</v>
      </c>
      <c r="G2231" t="s">
        <v>212</v>
      </c>
      <c r="H2231">
        <v>8521</v>
      </c>
      <c r="I2231" t="s">
        <v>409</v>
      </c>
      <c r="J2231" t="s">
        <v>409</v>
      </c>
      <c r="K2231" s="2" t="str">
        <f t="shared" si="34"/>
        <v>200295-99 yearsGR113-070</v>
      </c>
    </row>
    <row r="2232" spans="2:11" x14ac:dyDescent="0.35">
      <c r="B2232">
        <v>2002</v>
      </c>
      <c r="C2232">
        <v>2002</v>
      </c>
      <c r="D2232" s="1" t="s">
        <v>412</v>
      </c>
      <c r="E2232" s="1" t="s">
        <v>413</v>
      </c>
      <c r="F2232" t="s">
        <v>211</v>
      </c>
      <c r="G2232" t="s">
        <v>210</v>
      </c>
      <c r="H2232">
        <v>1416</v>
      </c>
      <c r="I2232" t="s">
        <v>409</v>
      </c>
      <c r="J2232" t="s">
        <v>409</v>
      </c>
      <c r="K2232" s="2" t="str">
        <f t="shared" si="34"/>
        <v>200295-99 yearsGR113-071</v>
      </c>
    </row>
    <row r="2233" spans="2:11" x14ac:dyDescent="0.35">
      <c r="B2233">
        <v>2002</v>
      </c>
      <c r="C2233">
        <v>2002</v>
      </c>
      <c r="D2233" s="1" t="s">
        <v>412</v>
      </c>
      <c r="E2233" s="1" t="s">
        <v>413</v>
      </c>
      <c r="F2233" t="s">
        <v>209</v>
      </c>
      <c r="G2233" t="s">
        <v>208</v>
      </c>
      <c r="H2233">
        <v>743</v>
      </c>
      <c r="I2233" t="s">
        <v>409</v>
      </c>
      <c r="J2233" t="s">
        <v>409</v>
      </c>
      <c r="K2233" s="2" t="str">
        <f t="shared" si="34"/>
        <v>200295-99 yearsGR113-072</v>
      </c>
    </row>
    <row r="2234" spans="2:11" x14ac:dyDescent="0.35">
      <c r="B2234">
        <v>2002</v>
      </c>
      <c r="C2234">
        <v>2002</v>
      </c>
      <c r="D2234" s="1" t="s">
        <v>412</v>
      </c>
      <c r="E2234" s="1" t="s">
        <v>413</v>
      </c>
      <c r="F2234" t="s">
        <v>207</v>
      </c>
      <c r="G2234" t="s">
        <v>206</v>
      </c>
      <c r="H2234">
        <v>239</v>
      </c>
      <c r="I2234" t="s">
        <v>409</v>
      </c>
      <c r="J2234" t="s">
        <v>409</v>
      </c>
      <c r="K2234" s="2" t="str">
        <f t="shared" si="34"/>
        <v>200295-99 yearsGR113-073</v>
      </c>
    </row>
    <row r="2235" spans="2:11" x14ac:dyDescent="0.35">
      <c r="B2235">
        <v>2002</v>
      </c>
      <c r="C2235">
        <v>2002</v>
      </c>
      <c r="D2235" s="1" t="s">
        <v>412</v>
      </c>
      <c r="E2235" s="1" t="s">
        <v>413</v>
      </c>
      <c r="F2235" t="s">
        <v>205</v>
      </c>
      <c r="G2235" t="s">
        <v>204</v>
      </c>
      <c r="H2235">
        <v>504</v>
      </c>
      <c r="I2235" t="s">
        <v>409</v>
      </c>
      <c r="J2235" t="s">
        <v>409</v>
      </c>
      <c r="K2235" s="2" t="str">
        <f t="shared" si="34"/>
        <v>200295-99 yearsGR113-074</v>
      </c>
    </row>
    <row r="2236" spans="2:11" x14ac:dyDescent="0.35">
      <c r="B2236">
        <v>2002</v>
      </c>
      <c r="C2236">
        <v>2002</v>
      </c>
      <c r="D2236" s="1" t="s">
        <v>412</v>
      </c>
      <c r="E2236" s="1" t="s">
        <v>413</v>
      </c>
      <c r="F2236" t="s">
        <v>203</v>
      </c>
      <c r="G2236" t="s">
        <v>202</v>
      </c>
      <c r="H2236">
        <v>134</v>
      </c>
      <c r="I2236" t="s">
        <v>409</v>
      </c>
      <c r="J2236" t="s">
        <v>409</v>
      </c>
      <c r="K2236" s="2" t="str">
        <f t="shared" si="34"/>
        <v>200295-99 yearsGR113-075</v>
      </c>
    </row>
    <row r="2237" spans="2:11" x14ac:dyDescent="0.35">
      <c r="B2237">
        <v>2002</v>
      </c>
      <c r="C2237">
        <v>2002</v>
      </c>
      <c r="D2237" s="1" t="s">
        <v>412</v>
      </c>
      <c r="E2237" s="1" t="s">
        <v>413</v>
      </c>
      <c r="F2237" t="s">
        <v>201</v>
      </c>
      <c r="G2237" t="s">
        <v>200</v>
      </c>
      <c r="H2237">
        <v>5172</v>
      </c>
      <c r="I2237" t="s">
        <v>409</v>
      </c>
      <c r="J2237" t="s">
        <v>409</v>
      </c>
      <c r="K2237" s="2" t="str">
        <f t="shared" si="34"/>
        <v>200295-99 yearsGR113-076</v>
      </c>
    </row>
    <row r="2238" spans="2:11" x14ac:dyDescent="0.35">
      <c r="B2238">
        <v>2002</v>
      </c>
      <c r="C2238">
        <v>2002</v>
      </c>
      <c r="D2238" s="1" t="s">
        <v>412</v>
      </c>
      <c r="E2238" s="1" t="s">
        <v>413</v>
      </c>
      <c r="F2238" t="s">
        <v>199</v>
      </c>
      <c r="G2238" t="s">
        <v>198</v>
      </c>
      <c r="H2238">
        <v>59</v>
      </c>
      <c r="I2238" t="s">
        <v>409</v>
      </c>
      <c r="J2238" t="s">
        <v>409</v>
      </c>
      <c r="K2238" s="2" t="str">
        <f t="shared" si="34"/>
        <v>200295-99 yearsGR113-077</v>
      </c>
    </row>
    <row r="2239" spans="2:11" x14ac:dyDescent="0.35">
      <c r="B2239">
        <v>2002</v>
      </c>
      <c r="C2239">
        <v>2002</v>
      </c>
      <c r="D2239" s="1" t="s">
        <v>412</v>
      </c>
      <c r="E2239" s="1" t="s">
        <v>413</v>
      </c>
      <c r="F2239" t="s">
        <v>197</v>
      </c>
      <c r="G2239" t="s">
        <v>196</v>
      </c>
      <c r="H2239">
        <v>5113</v>
      </c>
      <c r="I2239" t="s">
        <v>409</v>
      </c>
      <c r="J2239" t="s">
        <v>409</v>
      </c>
      <c r="K2239" s="2" t="str">
        <f t="shared" si="34"/>
        <v>200295-99 yearsGR113-078</v>
      </c>
    </row>
    <row r="2240" spans="2:11" x14ac:dyDescent="0.35">
      <c r="B2240">
        <v>2002</v>
      </c>
      <c r="C2240">
        <v>2002</v>
      </c>
      <c r="D2240" s="1" t="s">
        <v>412</v>
      </c>
      <c r="E2240" s="1" t="s">
        <v>413</v>
      </c>
      <c r="F2240" t="s">
        <v>195</v>
      </c>
      <c r="G2240" t="s">
        <v>194</v>
      </c>
      <c r="H2240">
        <v>27</v>
      </c>
      <c r="I2240" t="s">
        <v>409</v>
      </c>
      <c r="J2240" t="s">
        <v>409</v>
      </c>
      <c r="K2240" s="2" t="str">
        <f t="shared" si="34"/>
        <v>200295-99 yearsGR113-079</v>
      </c>
    </row>
    <row r="2241" spans="2:11" x14ac:dyDescent="0.35">
      <c r="B2241">
        <v>2002</v>
      </c>
      <c r="C2241">
        <v>2002</v>
      </c>
      <c r="D2241" s="1" t="s">
        <v>412</v>
      </c>
      <c r="E2241" s="1" t="s">
        <v>413</v>
      </c>
      <c r="F2241" t="s">
        <v>193</v>
      </c>
      <c r="G2241" t="s">
        <v>192</v>
      </c>
      <c r="H2241">
        <v>15</v>
      </c>
      <c r="I2241" t="s">
        <v>409</v>
      </c>
      <c r="J2241" t="s">
        <v>409</v>
      </c>
      <c r="K2241" s="2" t="str">
        <f t="shared" si="34"/>
        <v>200295-99 yearsGR113-080</v>
      </c>
    </row>
    <row r="2242" spans="2:11" x14ac:dyDescent="0.35">
      <c r="B2242">
        <v>2002</v>
      </c>
      <c r="C2242">
        <v>2002</v>
      </c>
      <c r="D2242" s="1" t="s">
        <v>412</v>
      </c>
      <c r="E2242" s="1" t="s">
        <v>413</v>
      </c>
      <c r="F2242" t="s">
        <v>191</v>
      </c>
      <c r="G2242" t="s">
        <v>190</v>
      </c>
      <c r="H2242">
        <v>12</v>
      </c>
      <c r="I2242" t="s">
        <v>409</v>
      </c>
      <c r="J2242" t="s">
        <v>409</v>
      </c>
      <c r="K2242" s="2" t="str">
        <f t="shared" si="34"/>
        <v>200295-99 yearsGR113-081</v>
      </c>
    </row>
    <row r="2243" spans="2:11" x14ac:dyDescent="0.35">
      <c r="B2243">
        <v>2002</v>
      </c>
      <c r="C2243">
        <v>2002</v>
      </c>
      <c r="D2243" s="1" t="s">
        <v>412</v>
      </c>
      <c r="E2243" s="1" t="s">
        <v>413</v>
      </c>
      <c r="F2243" t="s">
        <v>189</v>
      </c>
      <c r="G2243" t="s">
        <v>188</v>
      </c>
      <c r="H2243">
        <v>2430</v>
      </c>
      <c r="I2243" t="s">
        <v>409</v>
      </c>
      <c r="J2243" t="s">
        <v>409</v>
      </c>
      <c r="K2243" s="2" t="str">
        <f t="shared" ref="K2243:K2306" si="35">C2243&amp;D2243&amp;G2243</f>
        <v>200295-99 yearsGR113-082</v>
      </c>
    </row>
    <row r="2244" spans="2:11" x14ac:dyDescent="0.35">
      <c r="B2244">
        <v>2002</v>
      </c>
      <c r="C2244">
        <v>2002</v>
      </c>
      <c r="D2244" s="1" t="s">
        <v>412</v>
      </c>
      <c r="E2244" s="1" t="s">
        <v>413</v>
      </c>
      <c r="F2244" t="s">
        <v>187</v>
      </c>
      <c r="G2244" t="s">
        <v>186</v>
      </c>
      <c r="H2244">
        <v>69</v>
      </c>
      <c r="I2244" t="s">
        <v>409</v>
      </c>
      <c r="J2244" t="s">
        <v>409</v>
      </c>
      <c r="K2244" s="2" t="str">
        <f t="shared" si="35"/>
        <v>200295-99 yearsGR113-083</v>
      </c>
    </row>
    <row r="2245" spans="2:11" x14ac:dyDescent="0.35">
      <c r="B2245">
        <v>2002</v>
      </c>
      <c r="C2245">
        <v>2002</v>
      </c>
      <c r="D2245" s="1" t="s">
        <v>412</v>
      </c>
      <c r="E2245" s="1" t="s">
        <v>413</v>
      </c>
      <c r="F2245" t="s">
        <v>185</v>
      </c>
      <c r="G2245" t="s">
        <v>184</v>
      </c>
      <c r="H2245">
        <v>157</v>
      </c>
      <c r="I2245" t="s">
        <v>409</v>
      </c>
      <c r="J2245" t="s">
        <v>409</v>
      </c>
      <c r="K2245" s="2" t="str">
        <f t="shared" si="35"/>
        <v>200295-99 yearsGR113-084</v>
      </c>
    </row>
    <row r="2246" spans="2:11" x14ac:dyDescent="0.35">
      <c r="B2246">
        <v>2002</v>
      </c>
      <c r="C2246">
        <v>2002</v>
      </c>
      <c r="D2246" s="1" t="s">
        <v>412</v>
      </c>
      <c r="E2246" s="1" t="s">
        <v>413</v>
      </c>
      <c r="F2246" t="s">
        <v>183</v>
      </c>
      <c r="G2246" t="s">
        <v>182</v>
      </c>
      <c r="H2246">
        <v>86</v>
      </c>
      <c r="I2246" t="s">
        <v>409</v>
      </c>
      <c r="J2246" t="s">
        <v>409</v>
      </c>
      <c r="K2246" s="2" t="str">
        <f t="shared" si="35"/>
        <v>200295-99 yearsGR113-085</v>
      </c>
    </row>
    <row r="2247" spans="2:11" x14ac:dyDescent="0.35">
      <c r="B2247">
        <v>2002</v>
      </c>
      <c r="C2247">
        <v>2002</v>
      </c>
      <c r="D2247" s="1" t="s">
        <v>412</v>
      </c>
      <c r="E2247" s="1" t="s">
        <v>413</v>
      </c>
      <c r="F2247" t="s">
        <v>181</v>
      </c>
      <c r="G2247" t="s">
        <v>180</v>
      </c>
      <c r="H2247">
        <v>2118</v>
      </c>
      <c r="I2247" t="s">
        <v>409</v>
      </c>
      <c r="J2247" t="s">
        <v>409</v>
      </c>
      <c r="K2247" s="2" t="str">
        <f t="shared" si="35"/>
        <v>200295-99 yearsGR113-086</v>
      </c>
    </row>
    <row r="2248" spans="2:11" x14ac:dyDescent="0.35">
      <c r="B2248">
        <v>2002</v>
      </c>
      <c r="C2248">
        <v>2002</v>
      </c>
      <c r="D2248" s="1" t="s">
        <v>412</v>
      </c>
      <c r="E2248" s="1" t="s">
        <v>413</v>
      </c>
      <c r="F2248" t="s">
        <v>179</v>
      </c>
      <c r="G2248" t="s">
        <v>178</v>
      </c>
      <c r="H2248">
        <v>17</v>
      </c>
      <c r="I2248" t="s">
        <v>409</v>
      </c>
      <c r="J2248" t="s">
        <v>409</v>
      </c>
      <c r="K2248" s="2" t="str">
        <f t="shared" si="35"/>
        <v>200295-99 yearsGR113-087</v>
      </c>
    </row>
    <row r="2249" spans="2:11" x14ac:dyDescent="0.35">
      <c r="B2249">
        <v>2002</v>
      </c>
      <c r="C2249">
        <v>2002</v>
      </c>
      <c r="D2249" s="1" t="s">
        <v>412</v>
      </c>
      <c r="E2249" s="1" t="s">
        <v>413</v>
      </c>
      <c r="F2249" t="s">
        <v>177</v>
      </c>
      <c r="G2249" t="s">
        <v>176</v>
      </c>
      <c r="H2249">
        <v>1219</v>
      </c>
      <c r="I2249" t="s">
        <v>409</v>
      </c>
      <c r="J2249" t="s">
        <v>409</v>
      </c>
      <c r="K2249" s="2" t="str">
        <f t="shared" si="35"/>
        <v>200295-99 yearsGR113-088</v>
      </c>
    </row>
    <row r="2250" spans="2:11" x14ac:dyDescent="0.35">
      <c r="B2250">
        <v>2002</v>
      </c>
      <c r="C2250">
        <v>2002</v>
      </c>
      <c r="D2250" s="1" t="s">
        <v>412</v>
      </c>
      <c r="E2250" s="1" t="s">
        <v>413</v>
      </c>
      <c r="F2250" t="s">
        <v>175</v>
      </c>
      <c r="G2250" t="s">
        <v>174</v>
      </c>
      <c r="H2250">
        <v>639</v>
      </c>
      <c r="I2250" t="s">
        <v>409</v>
      </c>
      <c r="J2250" t="s">
        <v>409</v>
      </c>
      <c r="K2250" s="2" t="str">
        <f t="shared" si="35"/>
        <v>200295-99 yearsGR113-089</v>
      </c>
    </row>
    <row r="2251" spans="2:11" x14ac:dyDescent="0.35">
      <c r="B2251">
        <v>2002</v>
      </c>
      <c r="C2251">
        <v>2002</v>
      </c>
      <c r="D2251" s="1" t="s">
        <v>412</v>
      </c>
      <c r="E2251" s="1" t="s">
        <v>413</v>
      </c>
      <c r="F2251" t="s">
        <v>173</v>
      </c>
      <c r="G2251" t="s">
        <v>172</v>
      </c>
      <c r="H2251">
        <v>148</v>
      </c>
      <c r="I2251" t="s">
        <v>409</v>
      </c>
      <c r="J2251" t="s">
        <v>409</v>
      </c>
      <c r="K2251" s="2" t="str">
        <f t="shared" si="35"/>
        <v>200295-99 yearsGR113-090</v>
      </c>
    </row>
    <row r="2252" spans="2:11" x14ac:dyDescent="0.35">
      <c r="B2252">
        <v>2002</v>
      </c>
      <c r="C2252">
        <v>2002</v>
      </c>
      <c r="D2252" s="1" t="s">
        <v>412</v>
      </c>
      <c r="E2252" s="1" t="s">
        <v>413</v>
      </c>
      <c r="F2252" t="s">
        <v>171</v>
      </c>
      <c r="G2252" t="s">
        <v>170</v>
      </c>
      <c r="H2252">
        <v>10</v>
      </c>
      <c r="I2252" t="s">
        <v>409</v>
      </c>
      <c r="J2252" t="s">
        <v>409</v>
      </c>
      <c r="K2252" s="2" t="str">
        <f t="shared" si="35"/>
        <v>200295-99 yearsGR113-091</v>
      </c>
    </row>
    <row r="2253" spans="2:11" x14ac:dyDescent="0.35">
      <c r="B2253">
        <v>2002</v>
      </c>
      <c r="C2253">
        <v>2002</v>
      </c>
      <c r="D2253" s="1" t="s">
        <v>412</v>
      </c>
      <c r="E2253" s="1" t="s">
        <v>413</v>
      </c>
      <c r="F2253" t="s">
        <v>169</v>
      </c>
      <c r="G2253" t="s">
        <v>168</v>
      </c>
      <c r="H2253">
        <v>85</v>
      </c>
      <c r="I2253" t="s">
        <v>409</v>
      </c>
      <c r="J2253" t="s">
        <v>409</v>
      </c>
      <c r="K2253" s="2" t="str">
        <f t="shared" si="35"/>
        <v>200295-99 yearsGR113-092</v>
      </c>
    </row>
    <row r="2254" spans="2:11" x14ac:dyDescent="0.35">
      <c r="B2254">
        <v>2002</v>
      </c>
      <c r="C2254">
        <v>2002</v>
      </c>
      <c r="D2254" s="1" t="s">
        <v>412</v>
      </c>
      <c r="E2254" s="1" t="s">
        <v>413</v>
      </c>
      <c r="F2254" t="s">
        <v>167</v>
      </c>
      <c r="G2254" t="s">
        <v>166</v>
      </c>
      <c r="H2254">
        <v>24</v>
      </c>
      <c r="I2254" t="s">
        <v>409</v>
      </c>
      <c r="J2254" t="s">
        <v>409</v>
      </c>
      <c r="K2254" s="2" t="str">
        <f t="shared" si="35"/>
        <v>200295-99 yearsGR113-093</v>
      </c>
    </row>
    <row r="2255" spans="2:11" x14ac:dyDescent="0.35">
      <c r="B2255">
        <v>2002</v>
      </c>
      <c r="C2255">
        <v>2002</v>
      </c>
      <c r="D2255" s="1" t="s">
        <v>412</v>
      </c>
      <c r="E2255" s="1" t="s">
        <v>413</v>
      </c>
      <c r="F2255" t="s">
        <v>165</v>
      </c>
      <c r="G2255" t="s">
        <v>164</v>
      </c>
      <c r="H2255">
        <v>3</v>
      </c>
      <c r="I2255" t="s">
        <v>409</v>
      </c>
      <c r="J2255" t="s">
        <v>409</v>
      </c>
      <c r="K2255" s="2" t="str">
        <f t="shared" si="35"/>
        <v>200295-99 yearsGR113-094</v>
      </c>
    </row>
    <row r="2256" spans="2:11" x14ac:dyDescent="0.35">
      <c r="B2256">
        <v>2002</v>
      </c>
      <c r="C2256">
        <v>2002</v>
      </c>
      <c r="D2256" s="1" t="s">
        <v>412</v>
      </c>
      <c r="E2256" s="1" t="s">
        <v>413</v>
      </c>
      <c r="F2256" t="s">
        <v>163</v>
      </c>
      <c r="G2256" t="s">
        <v>162</v>
      </c>
      <c r="H2256">
        <v>21</v>
      </c>
      <c r="I2256" t="s">
        <v>409</v>
      </c>
      <c r="J2256" t="s">
        <v>409</v>
      </c>
      <c r="K2256" s="2" t="str">
        <f t="shared" si="35"/>
        <v>200295-99 yearsGR113-095</v>
      </c>
    </row>
    <row r="2257" spans="2:11" x14ac:dyDescent="0.35">
      <c r="B2257">
        <v>2002</v>
      </c>
      <c r="C2257">
        <v>2002</v>
      </c>
      <c r="D2257" s="1" t="s">
        <v>412</v>
      </c>
      <c r="E2257" s="1" t="s">
        <v>413</v>
      </c>
      <c r="F2257" t="s">
        <v>161</v>
      </c>
      <c r="G2257" t="s">
        <v>160</v>
      </c>
      <c r="H2257">
        <v>150</v>
      </c>
      <c r="I2257" t="s">
        <v>409</v>
      </c>
      <c r="J2257" t="s">
        <v>409</v>
      </c>
      <c r="K2257" s="2" t="str">
        <f t="shared" si="35"/>
        <v>200295-99 yearsGR113-096</v>
      </c>
    </row>
    <row r="2258" spans="2:11" x14ac:dyDescent="0.35">
      <c r="B2258">
        <v>2002</v>
      </c>
      <c r="C2258">
        <v>2002</v>
      </c>
      <c r="D2258" s="1" t="s">
        <v>412</v>
      </c>
      <c r="E2258" s="1" t="s">
        <v>413</v>
      </c>
      <c r="F2258" t="s">
        <v>159</v>
      </c>
      <c r="G2258" t="s">
        <v>158</v>
      </c>
      <c r="H2258">
        <v>1549</v>
      </c>
      <c r="I2258" t="s">
        <v>409</v>
      </c>
      <c r="J2258" t="s">
        <v>409</v>
      </c>
      <c r="K2258" s="2" t="str">
        <f t="shared" si="35"/>
        <v>200295-99 yearsGR113-097</v>
      </c>
    </row>
    <row r="2259" spans="2:11" x14ac:dyDescent="0.35">
      <c r="B2259">
        <v>2002</v>
      </c>
      <c r="C2259">
        <v>2002</v>
      </c>
      <c r="D2259" s="1" t="s">
        <v>412</v>
      </c>
      <c r="E2259" s="1" t="s">
        <v>413</v>
      </c>
      <c r="F2259" t="s">
        <v>157</v>
      </c>
      <c r="G2259" t="s">
        <v>156</v>
      </c>
      <c r="H2259">
        <v>5</v>
      </c>
      <c r="I2259" t="s">
        <v>409</v>
      </c>
      <c r="J2259" t="s">
        <v>409</v>
      </c>
      <c r="K2259" s="2" t="str">
        <f t="shared" si="35"/>
        <v>200295-99 yearsGR113-098</v>
      </c>
    </row>
    <row r="2260" spans="2:11" x14ac:dyDescent="0.35">
      <c r="B2260">
        <v>2002</v>
      </c>
      <c r="C2260">
        <v>2002</v>
      </c>
      <c r="D2260" s="1" t="s">
        <v>412</v>
      </c>
      <c r="E2260" s="1" t="s">
        <v>413</v>
      </c>
      <c r="F2260" t="s">
        <v>155</v>
      </c>
      <c r="G2260" t="s">
        <v>154</v>
      </c>
      <c r="H2260">
        <v>14</v>
      </c>
      <c r="I2260" t="s">
        <v>409</v>
      </c>
      <c r="J2260" t="s">
        <v>409</v>
      </c>
      <c r="K2260" s="2" t="str">
        <f t="shared" si="35"/>
        <v>200295-99 yearsGR113-099</v>
      </c>
    </row>
    <row r="2261" spans="2:11" x14ac:dyDescent="0.35">
      <c r="B2261">
        <v>2002</v>
      </c>
      <c r="C2261">
        <v>2002</v>
      </c>
      <c r="D2261" s="1" t="s">
        <v>412</v>
      </c>
      <c r="E2261" s="1" t="s">
        <v>413</v>
      </c>
      <c r="F2261" t="s">
        <v>153</v>
      </c>
      <c r="G2261" t="s">
        <v>152</v>
      </c>
      <c r="H2261">
        <v>1530</v>
      </c>
      <c r="I2261" t="s">
        <v>409</v>
      </c>
      <c r="J2261" t="s">
        <v>409</v>
      </c>
      <c r="K2261" s="2" t="str">
        <f t="shared" si="35"/>
        <v>200295-99 yearsGR113-100</v>
      </c>
    </row>
    <row r="2262" spans="2:11" x14ac:dyDescent="0.35">
      <c r="B2262">
        <v>2002</v>
      </c>
      <c r="C2262">
        <v>2002</v>
      </c>
      <c r="D2262" s="1" t="s">
        <v>412</v>
      </c>
      <c r="E2262" s="1" t="s">
        <v>413</v>
      </c>
      <c r="F2262" t="s">
        <v>149</v>
      </c>
      <c r="G2262" t="s">
        <v>148</v>
      </c>
      <c r="H2262">
        <v>36</v>
      </c>
      <c r="I2262" t="s">
        <v>409</v>
      </c>
      <c r="J2262" t="s">
        <v>409</v>
      </c>
      <c r="K2262" s="2" t="str">
        <f t="shared" si="35"/>
        <v>200295-99 yearsGR113-102</v>
      </c>
    </row>
    <row r="2263" spans="2:11" x14ac:dyDescent="0.35">
      <c r="B2263">
        <v>2002</v>
      </c>
      <c r="C2263">
        <v>2002</v>
      </c>
      <c r="D2263" s="1" t="s">
        <v>412</v>
      </c>
      <c r="E2263" s="1" t="s">
        <v>413</v>
      </c>
      <c r="F2263" t="s">
        <v>351</v>
      </c>
      <c r="G2263" t="s">
        <v>350</v>
      </c>
      <c r="H2263">
        <v>31</v>
      </c>
      <c r="I2263" t="s">
        <v>409</v>
      </c>
      <c r="J2263" t="s">
        <v>409</v>
      </c>
      <c r="K2263" s="2" t="str">
        <f t="shared" si="35"/>
        <v>200295-99 yearsGR113-103</v>
      </c>
    </row>
    <row r="2264" spans="2:11" x14ac:dyDescent="0.35">
      <c r="B2264">
        <v>2002</v>
      </c>
      <c r="C2264">
        <v>2002</v>
      </c>
      <c r="D2264" s="1" t="s">
        <v>412</v>
      </c>
      <c r="E2264" s="1" t="s">
        <v>413</v>
      </c>
      <c r="F2264" t="s">
        <v>147</v>
      </c>
      <c r="G2264" t="s">
        <v>146</v>
      </c>
      <c r="H2264">
        <v>3</v>
      </c>
      <c r="I2264" t="s">
        <v>409</v>
      </c>
      <c r="J2264" t="s">
        <v>409</v>
      </c>
      <c r="K2264" s="2" t="str">
        <f t="shared" si="35"/>
        <v>200295-99 yearsGR113-104</v>
      </c>
    </row>
    <row r="2265" spans="2:11" x14ac:dyDescent="0.35">
      <c r="B2265">
        <v>2002</v>
      </c>
      <c r="C2265">
        <v>2002</v>
      </c>
      <c r="D2265" s="1" t="s">
        <v>412</v>
      </c>
      <c r="E2265" s="1" t="s">
        <v>413</v>
      </c>
      <c r="F2265" t="s">
        <v>145</v>
      </c>
      <c r="G2265" t="s">
        <v>144</v>
      </c>
      <c r="H2265">
        <v>1</v>
      </c>
      <c r="I2265" t="s">
        <v>409</v>
      </c>
      <c r="J2265" t="s">
        <v>409</v>
      </c>
      <c r="K2265" s="2" t="str">
        <f t="shared" si="35"/>
        <v>200295-99 yearsGR113-105</v>
      </c>
    </row>
    <row r="2266" spans="2:11" x14ac:dyDescent="0.35">
      <c r="B2266">
        <v>2002</v>
      </c>
      <c r="C2266">
        <v>2002</v>
      </c>
      <c r="D2266" s="1" t="s">
        <v>412</v>
      </c>
      <c r="E2266" s="1" t="s">
        <v>413</v>
      </c>
      <c r="F2266" t="s">
        <v>143</v>
      </c>
      <c r="G2266" t="s">
        <v>142</v>
      </c>
      <c r="H2266">
        <v>1</v>
      </c>
      <c r="I2266" t="s">
        <v>409</v>
      </c>
      <c r="J2266" t="s">
        <v>409</v>
      </c>
      <c r="K2266" s="2" t="str">
        <f t="shared" si="35"/>
        <v>200295-99 yearsGR113-107</v>
      </c>
    </row>
    <row r="2267" spans="2:11" x14ac:dyDescent="0.35">
      <c r="B2267">
        <v>2002</v>
      </c>
      <c r="C2267">
        <v>2002</v>
      </c>
      <c r="D2267" s="1" t="s">
        <v>412</v>
      </c>
      <c r="E2267" s="1" t="s">
        <v>413</v>
      </c>
      <c r="F2267" t="s">
        <v>335</v>
      </c>
      <c r="G2267" t="s">
        <v>334</v>
      </c>
      <c r="H2267">
        <v>1</v>
      </c>
      <c r="I2267" t="s">
        <v>409</v>
      </c>
      <c r="J2267" t="s">
        <v>409</v>
      </c>
      <c r="K2267" s="2" t="str">
        <f t="shared" si="35"/>
        <v>200295-99 yearsGR113-108</v>
      </c>
    </row>
    <row r="2268" spans="2:11" x14ac:dyDescent="0.35">
      <c r="B2268">
        <v>2002</v>
      </c>
      <c r="C2268">
        <v>2002</v>
      </c>
      <c r="D2268" s="1" t="s">
        <v>412</v>
      </c>
      <c r="E2268" s="1" t="s">
        <v>413</v>
      </c>
      <c r="F2268" t="s">
        <v>141</v>
      </c>
      <c r="G2268" t="s">
        <v>140</v>
      </c>
      <c r="H2268">
        <v>33</v>
      </c>
      <c r="I2268" t="s">
        <v>409</v>
      </c>
      <c r="J2268" t="s">
        <v>409</v>
      </c>
      <c r="K2268" s="2" t="str">
        <f t="shared" si="35"/>
        <v>200295-99 yearsGR113-109</v>
      </c>
    </row>
    <row r="2269" spans="2:11" x14ac:dyDescent="0.35">
      <c r="B2269">
        <v>2002</v>
      </c>
      <c r="C2269">
        <v>2002</v>
      </c>
      <c r="D2269" s="1" t="s">
        <v>412</v>
      </c>
      <c r="E2269" s="1" t="s">
        <v>413</v>
      </c>
      <c r="F2269" t="s">
        <v>139</v>
      </c>
      <c r="G2269" t="s">
        <v>138</v>
      </c>
      <c r="H2269">
        <v>1944</v>
      </c>
      <c r="I2269" t="s">
        <v>409</v>
      </c>
      <c r="J2269" t="s">
        <v>409</v>
      </c>
      <c r="K2269" s="2" t="str">
        <f t="shared" si="35"/>
        <v>200295-99 yearsGR113-110</v>
      </c>
    </row>
    <row r="2270" spans="2:11" x14ac:dyDescent="0.35">
      <c r="B2270">
        <v>2002</v>
      </c>
      <c r="C2270">
        <v>2002</v>
      </c>
      <c r="D2270" s="1" t="s">
        <v>412</v>
      </c>
      <c r="E2270" s="1" t="s">
        <v>413</v>
      </c>
      <c r="F2270" t="s">
        <v>137</v>
      </c>
      <c r="G2270" t="s">
        <v>136</v>
      </c>
      <c r="H2270">
        <v>10231</v>
      </c>
      <c r="I2270" t="s">
        <v>409</v>
      </c>
      <c r="J2270" t="s">
        <v>409</v>
      </c>
      <c r="K2270" s="2" t="str">
        <f t="shared" si="35"/>
        <v>200295-99 yearsGR113-111</v>
      </c>
    </row>
    <row r="2271" spans="2:11" x14ac:dyDescent="0.35">
      <c r="B2271">
        <v>2002</v>
      </c>
      <c r="C2271">
        <v>2002</v>
      </c>
      <c r="D2271" s="1" t="s">
        <v>412</v>
      </c>
      <c r="E2271" s="1" t="s">
        <v>413</v>
      </c>
      <c r="F2271" t="s">
        <v>135</v>
      </c>
      <c r="G2271" t="s">
        <v>134</v>
      </c>
      <c r="H2271">
        <v>1595</v>
      </c>
      <c r="I2271" t="s">
        <v>409</v>
      </c>
      <c r="J2271" t="s">
        <v>409</v>
      </c>
      <c r="K2271" s="2" t="str">
        <f t="shared" si="35"/>
        <v>200295-99 yearsGR113-112</v>
      </c>
    </row>
    <row r="2272" spans="2:11" x14ac:dyDescent="0.35">
      <c r="B2272">
        <v>2002</v>
      </c>
      <c r="C2272">
        <v>2002</v>
      </c>
      <c r="D2272" s="1" t="s">
        <v>412</v>
      </c>
      <c r="E2272" s="1" t="s">
        <v>413</v>
      </c>
      <c r="F2272" t="s">
        <v>133</v>
      </c>
      <c r="G2272" t="s">
        <v>132</v>
      </c>
      <c r="H2272">
        <v>47</v>
      </c>
      <c r="I2272" t="s">
        <v>409</v>
      </c>
      <c r="J2272" t="s">
        <v>409</v>
      </c>
      <c r="K2272" s="2" t="str">
        <f t="shared" si="35"/>
        <v>200295-99 yearsGR113-113</v>
      </c>
    </row>
    <row r="2273" spans="2:11" x14ac:dyDescent="0.35">
      <c r="B2273">
        <v>2002</v>
      </c>
      <c r="C2273">
        <v>2002</v>
      </c>
      <c r="D2273" s="1" t="s">
        <v>412</v>
      </c>
      <c r="E2273" s="1" t="s">
        <v>413</v>
      </c>
      <c r="F2273" t="s">
        <v>131</v>
      </c>
      <c r="G2273" t="s">
        <v>130</v>
      </c>
      <c r="H2273">
        <v>47</v>
      </c>
      <c r="I2273" t="s">
        <v>409</v>
      </c>
      <c r="J2273" t="s">
        <v>409</v>
      </c>
      <c r="K2273" s="2" t="str">
        <f t="shared" si="35"/>
        <v>200295-99 yearsGR113-114</v>
      </c>
    </row>
    <row r="2274" spans="2:11" x14ac:dyDescent="0.35">
      <c r="B2274">
        <v>2002</v>
      </c>
      <c r="C2274">
        <v>2002</v>
      </c>
      <c r="D2274" s="1" t="s">
        <v>412</v>
      </c>
      <c r="E2274" s="1" t="s">
        <v>413</v>
      </c>
      <c r="F2274" t="s">
        <v>125</v>
      </c>
      <c r="G2274" t="s">
        <v>124</v>
      </c>
      <c r="H2274">
        <v>1548</v>
      </c>
      <c r="I2274" t="s">
        <v>409</v>
      </c>
      <c r="J2274" t="s">
        <v>409</v>
      </c>
      <c r="K2274" s="2" t="str">
        <f t="shared" si="35"/>
        <v>200295-99 yearsGR113-117</v>
      </c>
    </row>
    <row r="2275" spans="2:11" x14ac:dyDescent="0.35">
      <c r="B2275">
        <v>2002</v>
      </c>
      <c r="C2275">
        <v>2002</v>
      </c>
      <c r="D2275" s="1" t="s">
        <v>412</v>
      </c>
      <c r="E2275" s="1" t="s">
        <v>413</v>
      </c>
      <c r="F2275" t="s">
        <v>123</v>
      </c>
      <c r="G2275" t="s">
        <v>122</v>
      </c>
      <c r="H2275">
        <v>784</v>
      </c>
      <c r="I2275" t="s">
        <v>409</v>
      </c>
      <c r="J2275" t="s">
        <v>409</v>
      </c>
      <c r="K2275" s="2" t="str">
        <f t="shared" si="35"/>
        <v>200295-99 yearsGR113-118</v>
      </c>
    </row>
    <row r="2276" spans="2:11" x14ac:dyDescent="0.35">
      <c r="B2276">
        <v>2002</v>
      </c>
      <c r="C2276">
        <v>2002</v>
      </c>
      <c r="D2276" s="1" t="s">
        <v>412</v>
      </c>
      <c r="E2276" s="1" t="s">
        <v>413</v>
      </c>
      <c r="F2276" t="s">
        <v>121</v>
      </c>
      <c r="G2276" t="s">
        <v>120</v>
      </c>
      <c r="H2276">
        <v>1</v>
      </c>
      <c r="I2276" t="s">
        <v>409</v>
      </c>
      <c r="J2276" t="s">
        <v>409</v>
      </c>
      <c r="K2276" s="2" t="str">
        <f t="shared" si="35"/>
        <v>200295-99 yearsGR113-119</v>
      </c>
    </row>
    <row r="2277" spans="2:11" x14ac:dyDescent="0.35">
      <c r="B2277">
        <v>2002</v>
      </c>
      <c r="C2277">
        <v>2002</v>
      </c>
      <c r="D2277" s="1" t="s">
        <v>412</v>
      </c>
      <c r="E2277" s="1" t="s">
        <v>413</v>
      </c>
      <c r="F2277" t="s">
        <v>119</v>
      </c>
      <c r="G2277" t="s">
        <v>118</v>
      </c>
      <c r="H2277">
        <v>5</v>
      </c>
      <c r="I2277" t="s">
        <v>409</v>
      </c>
      <c r="J2277" t="s">
        <v>409</v>
      </c>
      <c r="K2277" s="2" t="str">
        <f t="shared" si="35"/>
        <v>200295-99 yearsGR113-120</v>
      </c>
    </row>
    <row r="2278" spans="2:11" x14ac:dyDescent="0.35">
      <c r="B2278">
        <v>2002</v>
      </c>
      <c r="C2278">
        <v>2002</v>
      </c>
      <c r="D2278" s="1" t="s">
        <v>412</v>
      </c>
      <c r="E2278" s="1" t="s">
        <v>413</v>
      </c>
      <c r="F2278" t="s">
        <v>117</v>
      </c>
      <c r="G2278" t="s">
        <v>116</v>
      </c>
      <c r="H2278">
        <v>18</v>
      </c>
      <c r="I2278" t="s">
        <v>409</v>
      </c>
      <c r="J2278" t="s">
        <v>409</v>
      </c>
      <c r="K2278" s="2" t="str">
        <f t="shared" si="35"/>
        <v>200295-99 yearsGR113-121</v>
      </c>
    </row>
    <row r="2279" spans="2:11" x14ac:dyDescent="0.35">
      <c r="B2279">
        <v>2002</v>
      </c>
      <c r="C2279">
        <v>2002</v>
      </c>
      <c r="D2279" s="1" t="s">
        <v>412</v>
      </c>
      <c r="E2279" s="1" t="s">
        <v>413</v>
      </c>
      <c r="F2279" t="s">
        <v>115</v>
      </c>
      <c r="G2279" t="s">
        <v>114</v>
      </c>
      <c r="H2279">
        <v>13</v>
      </c>
      <c r="I2279" t="s">
        <v>409</v>
      </c>
      <c r="J2279" t="s">
        <v>409</v>
      </c>
      <c r="K2279" s="2" t="str">
        <f t="shared" si="35"/>
        <v>200295-99 yearsGR113-122</v>
      </c>
    </row>
    <row r="2280" spans="2:11" x14ac:dyDescent="0.35">
      <c r="B2280">
        <v>2002</v>
      </c>
      <c r="C2280">
        <v>2002</v>
      </c>
      <c r="D2280" s="1" t="s">
        <v>412</v>
      </c>
      <c r="E2280" s="1" t="s">
        <v>413</v>
      </c>
      <c r="F2280" t="s">
        <v>113</v>
      </c>
      <c r="G2280" t="s">
        <v>112</v>
      </c>
      <c r="H2280">
        <v>727</v>
      </c>
      <c r="I2280" t="s">
        <v>409</v>
      </c>
      <c r="J2280" t="s">
        <v>409</v>
      </c>
      <c r="K2280" s="2" t="str">
        <f t="shared" si="35"/>
        <v>200295-99 yearsGR113-123</v>
      </c>
    </row>
    <row r="2281" spans="2:11" x14ac:dyDescent="0.35">
      <c r="B2281">
        <v>2002</v>
      </c>
      <c r="C2281">
        <v>2002</v>
      </c>
      <c r="D2281" s="1" t="s">
        <v>412</v>
      </c>
      <c r="E2281" s="1" t="s">
        <v>413</v>
      </c>
      <c r="F2281" t="s">
        <v>111</v>
      </c>
      <c r="G2281" t="s">
        <v>110</v>
      </c>
      <c r="H2281">
        <v>41</v>
      </c>
      <c r="I2281" t="s">
        <v>409</v>
      </c>
      <c r="J2281" t="s">
        <v>409</v>
      </c>
      <c r="K2281" s="2" t="str">
        <f t="shared" si="35"/>
        <v>200295-99 yearsGR113-124</v>
      </c>
    </row>
    <row r="2282" spans="2:11" x14ac:dyDescent="0.35">
      <c r="B2282">
        <v>2002</v>
      </c>
      <c r="C2282">
        <v>2002</v>
      </c>
      <c r="D2282" s="1" t="s">
        <v>412</v>
      </c>
      <c r="E2282" s="1" t="s">
        <v>413</v>
      </c>
      <c r="F2282" t="s">
        <v>109</v>
      </c>
      <c r="G2282" t="s">
        <v>108</v>
      </c>
      <c r="H2282">
        <v>25</v>
      </c>
      <c r="I2282" t="s">
        <v>409</v>
      </c>
      <c r="J2282" t="s">
        <v>409</v>
      </c>
      <c r="K2282" s="2" t="str">
        <f t="shared" si="35"/>
        <v>200295-99 yearsGR113-125</v>
      </c>
    </row>
    <row r="2283" spans="2:11" x14ac:dyDescent="0.35">
      <c r="B2283">
        <v>2002</v>
      </c>
      <c r="C2283">
        <v>2002</v>
      </c>
      <c r="D2283" s="1" t="s">
        <v>412</v>
      </c>
      <c r="E2283" s="1" t="s">
        <v>413</v>
      </c>
      <c r="F2283" t="s">
        <v>107</v>
      </c>
      <c r="G2283" t="s">
        <v>106</v>
      </c>
      <c r="H2283">
        <v>16</v>
      </c>
      <c r="I2283" t="s">
        <v>409</v>
      </c>
      <c r="J2283" t="s">
        <v>409</v>
      </c>
      <c r="K2283" s="2" t="str">
        <f t="shared" si="35"/>
        <v>200295-99 yearsGR113-126</v>
      </c>
    </row>
    <row r="2284" spans="2:11" x14ac:dyDescent="0.35">
      <c r="B2284">
        <v>2002</v>
      </c>
      <c r="C2284">
        <v>2002</v>
      </c>
      <c r="D2284" s="1" t="s">
        <v>412</v>
      </c>
      <c r="E2284" s="1" t="s">
        <v>413</v>
      </c>
      <c r="F2284" t="s">
        <v>105</v>
      </c>
      <c r="G2284" t="s">
        <v>104</v>
      </c>
      <c r="H2284">
        <v>6</v>
      </c>
      <c r="I2284" t="s">
        <v>409</v>
      </c>
      <c r="J2284" t="s">
        <v>409</v>
      </c>
      <c r="K2284" s="2" t="str">
        <f t="shared" si="35"/>
        <v>200295-99 yearsGR113-127</v>
      </c>
    </row>
    <row r="2285" spans="2:11" x14ac:dyDescent="0.35">
      <c r="B2285">
        <v>2002</v>
      </c>
      <c r="C2285">
        <v>2002</v>
      </c>
      <c r="D2285" s="1" t="s">
        <v>412</v>
      </c>
      <c r="E2285" s="1" t="s">
        <v>413</v>
      </c>
      <c r="F2285" t="s">
        <v>103</v>
      </c>
      <c r="G2285" t="s">
        <v>102</v>
      </c>
      <c r="H2285">
        <v>1</v>
      </c>
      <c r="I2285" t="s">
        <v>409</v>
      </c>
      <c r="J2285" t="s">
        <v>409</v>
      </c>
      <c r="K2285" s="2" t="str">
        <f t="shared" si="35"/>
        <v>200295-99 yearsGR113-128</v>
      </c>
    </row>
    <row r="2286" spans="2:11" x14ac:dyDescent="0.35">
      <c r="B2286">
        <v>2002</v>
      </c>
      <c r="C2286">
        <v>2002</v>
      </c>
      <c r="D2286" s="1" t="s">
        <v>412</v>
      </c>
      <c r="E2286" s="1" t="s">
        <v>413</v>
      </c>
      <c r="F2286" t="s">
        <v>101</v>
      </c>
      <c r="G2286" t="s">
        <v>100</v>
      </c>
      <c r="H2286">
        <v>5</v>
      </c>
      <c r="I2286" t="s">
        <v>409</v>
      </c>
      <c r="J2286" t="s">
        <v>409</v>
      </c>
      <c r="K2286" s="2" t="str">
        <f t="shared" si="35"/>
        <v>200295-99 yearsGR113-129</v>
      </c>
    </row>
    <row r="2287" spans="2:11" x14ac:dyDescent="0.35">
      <c r="B2287">
        <v>2002</v>
      </c>
      <c r="C2287">
        <v>2002</v>
      </c>
      <c r="D2287" s="1" t="s">
        <v>412</v>
      </c>
      <c r="E2287" s="1" t="s">
        <v>413</v>
      </c>
      <c r="F2287" t="s">
        <v>97</v>
      </c>
      <c r="G2287" t="s">
        <v>96</v>
      </c>
      <c r="H2287">
        <v>8</v>
      </c>
      <c r="I2287" t="s">
        <v>409</v>
      </c>
      <c r="J2287" t="s">
        <v>409</v>
      </c>
      <c r="K2287" s="2" t="str">
        <f t="shared" si="35"/>
        <v>200295-99 yearsGR113-131</v>
      </c>
    </row>
    <row r="2288" spans="2:11" x14ac:dyDescent="0.35">
      <c r="B2288">
        <v>2002</v>
      </c>
      <c r="C2288">
        <v>2002</v>
      </c>
      <c r="D2288" s="1" t="s">
        <v>412</v>
      </c>
      <c r="E2288" s="1" t="s">
        <v>413</v>
      </c>
      <c r="F2288" t="s">
        <v>93</v>
      </c>
      <c r="G2288" t="s">
        <v>92</v>
      </c>
      <c r="H2288">
        <v>8</v>
      </c>
      <c r="I2288" t="s">
        <v>409</v>
      </c>
      <c r="J2288" t="s">
        <v>409</v>
      </c>
      <c r="K2288" s="2" t="str">
        <f t="shared" si="35"/>
        <v>200295-99 yearsGR113-133</v>
      </c>
    </row>
    <row r="2289" spans="2:11" x14ac:dyDescent="0.35">
      <c r="B2289">
        <v>2002</v>
      </c>
      <c r="C2289">
        <v>2002</v>
      </c>
      <c r="D2289" s="1" t="s">
        <v>412</v>
      </c>
      <c r="E2289" s="1" t="s">
        <v>413</v>
      </c>
      <c r="F2289" t="s">
        <v>89</v>
      </c>
      <c r="G2289" t="s">
        <v>88</v>
      </c>
      <c r="H2289">
        <v>59</v>
      </c>
      <c r="I2289" t="s">
        <v>409</v>
      </c>
      <c r="J2289" t="s">
        <v>409</v>
      </c>
      <c r="K2289" s="2" t="str">
        <f t="shared" si="35"/>
        <v>200295-99 yearsGR113-135</v>
      </c>
    </row>
    <row r="2290" spans="2:11" x14ac:dyDescent="0.35">
      <c r="B2290">
        <v>2002</v>
      </c>
      <c r="C2290">
        <v>2002</v>
      </c>
      <c r="D2290" s="1" t="s">
        <v>412</v>
      </c>
      <c r="E2290" s="1" t="s">
        <v>413</v>
      </c>
      <c r="F2290" t="s">
        <v>87</v>
      </c>
      <c r="G2290" t="s">
        <v>86</v>
      </c>
      <c r="H2290">
        <v>99</v>
      </c>
      <c r="I2290" t="s">
        <v>409</v>
      </c>
      <c r="J2290" t="s">
        <v>409</v>
      </c>
      <c r="K2290" s="2" t="str">
        <f t="shared" si="35"/>
        <v>200295-99 yearsGR113-136</v>
      </c>
    </row>
    <row r="2291" spans="2:11" x14ac:dyDescent="0.35">
      <c r="B2291">
        <v>2002</v>
      </c>
      <c r="C2291">
        <v>2002</v>
      </c>
      <c r="D2291" s="1" t="s">
        <v>414</v>
      </c>
      <c r="E2291" s="1" t="s">
        <v>415</v>
      </c>
      <c r="F2291" t="s">
        <v>333</v>
      </c>
      <c r="G2291" t="s">
        <v>332</v>
      </c>
      <c r="H2291">
        <v>23</v>
      </c>
      <c r="I2291" t="s">
        <v>409</v>
      </c>
      <c r="J2291" t="s">
        <v>409</v>
      </c>
      <c r="K2291" s="2" t="str">
        <f t="shared" si="35"/>
        <v>2002100+ yearsGR113-003</v>
      </c>
    </row>
    <row r="2292" spans="2:11" x14ac:dyDescent="0.35">
      <c r="B2292">
        <v>2002</v>
      </c>
      <c r="C2292">
        <v>2002</v>
      </c>
      <c r="D2292" s="1" t="s">
        <v>414</v>
      </c>
      <c r="E2292" s="1" t="s">
        <v>415</v>
      </c>
      <c r="F2292" t="s">
        <v>331</v>
      </c>
      <c r="G2292" t="s">
        <v>330</v>
      </c>
      <c r="H2292">
        <v>2</v>
      </c>
      <c r="I2292" t="s">
        <v>409</v>
      </c>
      <c r="J2292" t="s">
        <v>409</v>
      </c>
      <c r="K2292" s="2" t="str">
        <f t="shared" si="35"/>
        <v>2002100+ yearsGR113-004</v>
      </c>
    </row>
    <row r="2293" spans="2:11" x14ac:dyDescent="0.35">
      <c r="B2293">
        <v>2002</v>
      </c>
      <c r="C2293">
        <v>2002</v>
      </c>
      <c r="D2293" s="1" t="s">
        <v>414</v>
      </c>
      <c r="E2293" s="1" t="s">
        <v>415</v>
      </c>
      <c r="F2293" t="s">
        <v>329</v>
      </c>
      <c r="G2293" t="s">
        <v>328</v>
      </c>
      <c r="H2293">
        <v>2</v>
      </c>
      <c r="I2293" t="s">
        <v>409</v>
      </c>
      <c r="J2293" t="s">
        <v>409</v>
      </c>
      <c r="K2293" s="2" t="str">
        <f t="shared" si="35"/>
        <v>2002100+ yearsGR113-005</v>
      </c>
    </row>
    <row r="2294" spans="2:11" x14ac:dyDescent="0.35">
      <c r="B2294">
        <v>2002</v>
      </c>
      <c r="C2294">
        <v>2002</v>
      </c>
      <c r="D2294" s="1" t="s">
        <v>414</v>
      </c>
      <c r="E2294" s="1" t="s">
        <v>415</v>
      </c>
      <c r="F2294" t="s">
        <v>323</v>
      </c>
      <c r="G2294" t="s">
        <v>322</v>
      </c>
      <c r="H2294">
        <v>199</v>
      </c>
      <c r="I2294" t="s">
        <v>409</v>
      </c>
      <c r="J2294" t="s">
        <v>409</v>
      </c>
      <c r="K2294" s="2" t="str">
        <f t="shared" si="35"/>
        <v>2002100+ yearsGR113-010</v>
      </c>
    </row>
    <row r="2295" spans="2:11" x14ac:dyDescent="0.35">
      <c r="B2295">
        <v>2002</v>
      </c>
      <c r="C2295">
        <v>2002</v>
      </c>
      <c r="D2295" s="1" t="s">
        <v>414</v>
      </c>
      <c r="E2295" s="1" t="s">
        <v>415</v>
      </c>
      <c r="F2295" t="s">
        <v>317</v>
      </c>
      <c r="G2295" t="s">
        <v>316</v>
      </c>
      <c r="H2295">
        <v>16</v>
      </c>
      <c r="I2295" t="s">
        <v>409</v>
      </c>
      <c r="J2295" t="s">
        <v>409</v>
      </c>
      <c r="K2295" s="2" t="str">
        <f t="shared" si="35"/>
        <v>2002100+ yearsGR113-018</v>
      </c>
    </row>
    <row r="2296" spans="2:11" x14ac:dyDescent="0.35">
      <c r="B2296">
        <v>2002</v>
      </c>
      <c r="C2296">
        <v>2002</v>
      </c>
      <c r="D2296" s="1" t="s">
        <v>414</v>
      </c>
      <c r="E2296" s="1" t="s">
        <v>415</v>
      </c>
      <c r="F2296" t="s">
        <v>315</v>
      </c>
      <c r="G2296" t="s">
        <v>314</v>
      </c>
      <c r="H2296">
        <v>789</v>
      </c>
      <c r="I2296" t="s">
        <v>409</v>
      </c>
      <c r="J2296" t="s">
        <v>409</v>
      </c>
      <c r="K2296" s="2" t="str">
        <f t="shared" si="35"/>
        <v>2002100+ yearsGR113-019</v>
      </c>
    </row>
    <row r="2297" spans="2:11" x14ac:dyDescent="0.35">
      <c r="B2297">
        <v>2002</v>
      </c>
      <c r="C2297">
        <v>2002</v>
      </c>
      <c r="D2297" s="1" t="s">
        <v>414</v>
      </c>
      <c r="E2297" s="1" t="s">
        <v>415</v>
      </c>
      <c r="F2297" t="s">
        <v>313</v>
      </c>
      <c r="G2297" t="s">
        <v>312</v>
      </c>
      <c r="H2297">
        <v>13</v>
      </c>
      <c r="I2297" t="s">
        <v>409</v>
      </c>
      <c r="J2297" t="s">
        <v>409</v>
      </c>
      <c r="K2297" s="2" t="str">
        <f t="shared" si="35"/>
        <v>2002100+ yearsGR113-020</v>
      </c>
    </row>
    <row r="2298" spans="2:11" x14ac:dyDescent="0.35">
      <c r="B2298">
        <v>2002</v>
      </c>
      <c r="C2298">
        <v>2002</v>
      </c>
      <c r="D2298" s="1" t="s">
        <v>414</v>
      </c>
      <c r="E2298" s="1" t="s">
        <v>415</v>
      </c>
      <c r="F2298" t="s">
        <v>311</v>
      </c>
      <c r="G2298" t="s">
        <v>310</v>
      </c>
      <c r="H2298">
        <v>4</v>
      </c>
      <c r="I2298" t="s">
        <v>409</v>
      </c>
      <c r="J2298" t="s">
        <v>409</v>
      </c>
      <c r="K2298" s="2" t="str">
        <f t="shared" si="35"/>
        <v>2002100+ yearsGR113-021</v>
      </c>
    </row>
    <row r="2299" spans="2:11" x14ac:dyDescent="0.35">
      <c r="B2299">
        <v>2002</v>
      </c>
      <c r="C2299">
        <v>2002</v>
      </c>
      <c r="D2299" s="1" t="s">
        <v>414</v>
      </c>
      <c r="E2299" s="1" t="s">
        <v>415</v>
      </c>
      <c r="F2299" t="s">
        <v>309</v>
      </c>
      <c r="G2299" t="s">
        <v>308</v>
      </c>
      <c r="H2299">
        <v>24</v>
      </c>
      <c r="I2299" t="s">
        <v>409</v>
      </c>
      <c r="J2299" t="s">
        <v>409</v>
      </c>
      <c r="K2299" s="2" t="str">
        <f t="shared" si="35"/>
        <v>2002100+ yearsGR113-022</v>
      </c>
    </row>
    <row r="2300" spans="2:11" x14ac:dyDescent="0.35">
      <c r="B2300">
        <v>2002</v>
      </c>
      <c r="C2300">
        <v>2002</v>
      </c>
      <c r="D2300" s="1" t="s">
        <v>414</v>
      </c>
      <c r="E2300" s="1" t="s">
        <v>415</v>
      </c>
      <c r="F2300" t="s">
        <v>307</v>
      </c>
      <c r="G2300" t="s">
        <v>306</v>
      </c>
      <c r="H2300">
        <v>128</v>
      </c>
      <c r="I2300" t="s">
        <v>409</v>
      </c>
      <c r="J2300" t="s">
        <v>409</v>
      </c>
      <c r="K2300" s="2" t="str">
        <f t="shared" si="35"/>
        <v>2002100+ yearsGR113-023</v>
      </c>
    </row>
    <row r="2301" spans="2:11" x14ac:dyDescent="0.35">
      <c r="B2301">
        <v>2002</v>
      </c>
      <c r="C2301">
        <v>2002</v>
      </c>
      <c r="D2301" s="1" t="s">
        <v>414</v>
      </c>
      <c r="E2301" s="1" t="s">
        <v>415</v>
      </c>
      <c r="F2301" t="s">
        <v>305</v>
      </c>
      <c r="G2301" t="s">
        <v>304</v>
      </c>
      <c r="H2301">
        <v>16</v>
      </c>
      <c r="I2301" t="s">
        <v>409</v>
      </c>
      <c r="J2301" t="s">
        <v>409</v>
      </c>
      <c r="K2301" s="2" t="str">
        <f t="shared" si="35"/>
        <v>2002100+ yearsGR113-024</v>
      </c>
    </row>
    <row r="2302" spans="2:11" x14ac:dyDescent="0.35">
      <c r="B2302">
        <v>2002</v>
      </c>
      <c r="C2302">
        <v>2002</v>
      </c>
      <c r="D2302" s="1" t="s">
        <v>414</v>
      </c>
      <c r="E2302" s="1" t="s">
        <v>415</v>
      </c>
      <c r="F2302" t="s">
        <v>303</v>
      </c>
      <c r="G2302" t="s">
        <v>302</v>
      </c>
      <c r="H2302">
        <v>36</v>
      </c>
      <c r="I2302" t="s">
        <v>409</v>
      </c>
      <c r="J2302" t="s">
        <v>409</v>
      </c>
      <c r="K2302" s="2" t="str">
        <f t="shared" si="35"/>
        <v>2002100+ yearsGR113-025</v>
      </c>
    </row>
    <row r="2303" spans="2:11" x14ac:dyDescent="0.35">
      <c r="B2303">
        <v>2002</v>
      </c>
      <c r="C2303">
        <v>2002</v>
      </c>
      <c r="D2303" s="1" t="s">
        <v>414</v>
      </c>
      <c r="E2303" s="1" t="s">
        <v>415</v>
      </c>
      <c r="F2303" t="s">
        <v>299</v>
      </c>
      <c r="G2303" t="s">
        <v>298</v>
      </c>
      <c r="H2303">
        <v>81</v>
      </c>
      <c r="I2303" t="s">
        <v>409</v>
      </c>
      <c r="J2303" t="s">
        <v>409</v>
      </c>
      <c r="K2303" s="2" t="str">
        <f t="shared" si="35"/>
        <v>2002100+ yearsGR113-027</v>
      </c>
    </row>
    <row r="2304" spans="2:11" x14ac:dyDescent="0.35">
      <c r="B2304">
        <v>2002</v>
      </c>
      <c r="C2304">
        <v>2002</v>
      </c>
      <c r="D2304" s="1" t="s">
        <v>414</v>
      </c>
      <c r="E2304" s="1" t="s">
        <v>415</v>
      </c>
      <c r="F2304" t="s">
        <v>297</v>
      </c>
      <c r="G2304" t="s">
        <v>296</v>
      </c>
      <c r="H2304">
        <v>17</v>
      </c>
      <c r="I2304" t="s">
        <v>409</v>
      </c>
      <c r="J2304" t="s">
        <v>409</v>
      </c>
      <c r="K2304" s="2" t="str">
        <f t="shared" si="35"/>
        <v>2002100+ yearsGR113-028</v>
      </c>
    </row>
    <row r="2305" spans="2:11" x14ac:dyDescent="0.35">
      <c r="B2305">
        <v>2002</v>
      </c>
      <c r="C2305">
        <v>2002</v>
      </c>
      <c r="D2305" s="1" t="s">
        <v>414</v>
      </c>
      <c r="E2305" s="1" t="s">
        <v>415</v>
      </c>
      <c r="F2305" t="s">
        <v>295</v>
      </c>
      <c r="G2305" t="s">
        <v>294</v>
      </c>
      <c r="H2305">
        <v>126</v>
      </c>
      <c r="I2305" t="s">
        <v>409</v>
      </c>
      <c r="J2305" t="s">
        <v>409</v>
      </c>
      <c r="K2305" s="2" t="str">
        <f t="shared" si="35"/>
        <v>2002100+ yearsGR113-029</v>
      </c>
    </row>
    <row r="2306" spans="2:11" x14ac:dyDescent="0.35">
      <c r="B2306">
        <v>2002</v>
      </c>
      <c r="C2306">
        <v>2002</v>
      </c>
      <c r="D2306" s="1" t="s">
        <v>414</v>
      </c>
      <c r="E2306" s="1" t="s">
        <v>415</v>
      </c>
      <c r="F2306" t="s">
        <v>293</v>
      </c>
      <c r="G2306" t="s">
        <v>292</v>
      </c>
      <c r="H2306">
        <v>6</v>
      </c>
      <c r="I2306" t="s">
        <v>409</v>
      </c>
      <c r="J2306" t="s">
        <v>409</v>
      </c>
      <c r="K2306" s="2" t="str">
        <f t="shared" si="35"/>
        <v>2002100+ yearsGR113-030</v>
      </c>
    </row>
    <row r="2307" spans="2:11" x14ac:dyDescent="0.35">
      <c r="B2307">
        <v>2002</v>
      </c>
      <c r="C2307">
        <v>2002</v>
      </c>
      <c r="D2307" s="1" t="s">
        <v>414</v>
      </c>
      <c r="E2307" s="1" t="s">
        <v>415</v>
      </c>
      <c r="F2307" t="s">
        <v>291</v>
      </c>
      <c r="G2307" t="s">
        <v>290</v>
      </c>
      <c r="H2307">
        <v>11</v>
      </c>
      <c r="I2307" t="s">
        <v>409</v>
      </c>
      <c r="J2307" t="s">
        <v>409</v>
      </c>
      <c r="K2307" s="2" t="str">
        <f t="shared" ref="K2307:K2370" si="36">C2307&amp;D2307&amp;G2307</f>
        <v>2002100+ yearsGR113-031</v>
      </c>
    </row>
    <row r="2308" spans="2:11" x14ac:dyDescent="0.35">
      <c r="B2308">
        <v>2002</v>
      </c>
      <c r="C2308">
        <v>2002</v>
      </c>
      <c r="D2308" s="1" t="s">
        <v>414</v>
      </c>
      <c r="E2308" s="1" t="s">
        <v>415</v>
      </c>
      <c r="F2308" t="s">
        <v>289</v>
      </c>
      <c r="G2308" t="s">
        <v>288</v>
      </c>
      <c r="H2308">
        <v>14</v>
      </c>
      <c r="I2308" t="s">
        <v>409</v>
      </c>
      <c r="J2308" t="s">
        <v>409</v>
      </c>
      <c r="K2308" s="2" t="str">
        <f t="shared" si="36"/>
        <v>2002100+ yearsGR113-032</v>
      </c>
    </row>
    <row r="2309" spans="2:11" x14ac:dyDescent="0.35">
      <c r="B2309">
        <v>2002</v>
      </c>
      <c r="C2309">
        <v>2002</v>
      </c>
      <c r="D2309" s="1" t="s">
        <v>414</v>
      </c>
      <c r="E2309" s="1" t="s">
        <v>415</v>
      </c>
      <c r="F2309" t="s">
        <v>287</v>
      </c>
      <c r="G2309" t="s">
        <v>286</v>
      </c>
      <c r="H2309">
        <v>72</v>
      </c>
      <c r="I2309" t="s">
        <v>409</v>
      </c>
      <c r="J2309" t="s">
        <v>409</v>
      </c>
      <c r="K2309" s="2" t="str">
        <f t="shared" si="36"/>
        <v>2002100+ yearsGR113-033</v>
      </c>
    </row>
    <row r="2310" spans="2:11" x14ac:dyDescent="0.35">
      <c r="B2310">
        <v>2002</v>
      </c>
      <c r="C2310">
        <v>2002</v>
      </c>
      <c r="D2310" s="1" t="s">
        <v>414</v>
      </c>
      <c r="E2310" s="1" t="s">
        <v>415</v>
      </c>
      <c r="F2310" t="s">
        <v>285</v>
      </c>
      <c r="G2310" t="s">
        <v>284</v>
      </c>
      <c r="H2310">
        <v>7</v>
      </c>
      <c r="I2310" t="s">
        <v>409</v>
      </c>
      <c r="J2310" t="s">
        <v>409</v>
      </c>
      <c r="K2310" s="2" t="str">
        <f t="shared" si="36"/>
        <v>2002100+ yearsGR113-034</v>
      </c>
    </row>
    <row r="2311" spans="2:11" x14ac:dyDescent="0.35">
      <c r="B2311">
        <v>2002</v>
      </c>
      <c r="C2311">
        <v>2002</v>
      </c>
      <c r="D2311" s="1" t="s">
        <v>414</v>
      </c>
      <c r="E2311" s="1" t="s">
        <v>415</v>
      </c>
      <c r="F2311" t="s">
        <v>283</v>
      </c>
      <c r="G2311" t="s">
        <v>282</v>
      </c>
      <c r="H2311">
        <v>32</v>
      </c>
      <c r="I2311" t="s">
        <v>409</v>
      </c>
      <c r="J2311" t="s">
        <v>409</v>
      </c>
      <c r="K2311" s="2" t="str">
        <f t="shared" si="36"/>
        <v>2002100+ yearsGR113-035</v>
      </c>
    </row>
    <row r="2312" spans="2:11" x14ac:dyDescent="0.35">
      <c r="B2312">
        <v>2002</v>
      </c>
      <c r="C2312">
        <v>2002</v>
      </c>
      <c r="D2312" s="1" t="s">
        <v>414</v>
      </c>
      <c r="E2312" s="1" t="s">
        <v>415</v>
      </c>
      <c r="F2312" t="s">
        <v>281</v>
      </c>
      <c r="G2312" t="s">
        <v>280</v>
      </c>
      <c r="H2312">
        <v>4</v>
      </c>
      <c r="I2312" t="s">
        <v>409</v>
      </c>
      <c r="J2312" t="s">
        <v>409</v>
      </c>
      <c r="K2312" s="2" t="str">
        <f t="shared" si="36"/>
        <v>2002100+ yearsGR113-036</v>
      </c>
    </row>
    <row r="2313" spans="2:11" x14ac:dyDescent="0.35">
      <c r="B2313">
        <v>2002</v>
      </c>
      <c r="C2313">
        <v>2002</v>
      </c>
      <c r="D2313" s="1" t="s">
        <v>414</v>
      </c>
      <c r="E2313" s="1" t="s">
        <v>415</v>
      </c>
      <c r="F2313" t="s">
        <v>279</v>
      </c>
      <c r="G2313" t="s">
        <v>278</v>
      </c>
      <c r="H2313">
        <v>62</v>
      </c>
      <c r="I2313" t="s">
        <v>409</v>
      </c>
      <c r="J2313" t="s">
        <v>409</v>
      </c>
      <c r="K2313" s="2" t="str">
        <f t="shared" si="36"/>
        <v>2002100+ yearsGR113-037</v>
      </c>
    </row>
    <row r="2314" spans="2:11" x14ac:dyDescent="0.35">
      <c r="B2314">
        <v>2002</v>
      </c>
      <c r="C2314">
        <v>2002</v>
      </c>
      <c r="D2314" s="1" t="s">
        <v>414</v>
      </c>
      <c r="E2314" s="1" t="s">
        <v>415</v>
      </c>
      <c r="F2314" t="s">
        <v>275</v>
      </c>
      <c r="G2314" t="s">
        <v>274</v>
      </c>
      <c r="H2314">
        <v>22</v>
      </c>
      <c r="I2314" t="s">
        <v>409</v>
      </c>
      <c r="J2314" t="s">
        <v>409</v>
      </c>
      <c r="K2314" s="2" t="str">
        <f t="shared" si="36"/>
        <v>2002100+ yearsGR113-039</v>
      </c>
    </row>
    <row r="2315" spans="2:11" x14ac:dyDescent="0.35">
      <c r="B2315">
        <v>2002</v>
      </c>
      <c r="C2315">
        <v>2002</v>
      </c>
      <c r="D2315" s="1" t="s">
        <v>414</v>
      </c>
      <c r="E2315" s="1" t="s">
        <v>415</v>
      </c>
      <c r="F2315" t="s">
        <v>273</v>
      </c>
      <c r="G2315" t="s">
        <v>272</v>
      </c>
      <c r="H2315">
        <v>35</v>
      </c>
      <c r="I2315" t="s">
        <v>409</v>
      </c>
      <c r="J2315" t="s">
        <v>409</v>
      </c>
      <c r="K2315" s="2" t="str">
        <f t="shared" si="36"/>
        <v>2002100+ yearsGR113-040</v>
      </c>
    </row>
    <row r="2316" spans="2:11" x14ac:dyDescent="0.35">
      <c r="B2316">
        <v>2002</v>
      </c>
      <c r="C2316">
        <v>2002</v>
      </c>
      <c r="D2316" s="1" t="s">
        <v>414</v>
      </c>
      <c r="E2316" s="1" t="s">
        <v>415</v>
      </c>
      <c r="F2316" t="s">
        <v>271</v>
      </c>
      <c r="G2316" t="s">
        <v>270</v>
      </c>
      <c r="H2316">
        <v>5</v>
      </c>
      <c r="I2316" t="s">
        <v>409</v>
      </c>
      <c r="J2316" t="s">
        <v>409</v>
      </c>
      <c r="K2316" s="2" t="str">
        <f t="shared" si="36"/>
        <v>2002100+ yearsGR113-041</v>
      </c>
    </row>
    <row r="2317" spans="2:11" x14ac:dyDescent="0.35">
      <c r="B2317">
        <v>2002</v>
      </c>
      <c r="C2317">
        <v>2002</v>
      </c>
      <c r="D2317" s="1" t="s">
        <v>414</v>
      </c>
      <c r="E2317" s="1" t="s">
        <v>415</v>
      </c>
      <c r="F2317" t="s">
        <v>267</v>
      </c>
      <c r="G2317" t="s">
        <v>266</v>
      </c>
      <c r="H2317">
        <v>136</v>
      </c>
      <c r="I2317" t="s">
        <v>409</v>
      </c>
      <c r="J2317" t="s">
        <v>409</v>
      </c>
      <c r="K2317" s="2" t="str">
        <f t="shared" si="36"/>
        <v>2002100+ yearsGR113-043</v>
      </c>
    </row>
    <row r="2318" spans="2:11" x14ac:dyDescent="0.35">
      <c r="B2318">
        <v>2002</v>
      </c>
      <c r="C2318">
        <v>2002</v>
      </c>
      <c r="D2318" s="1" t="s">
        <v>414</v>
      </c>
      <c r="E2318" s="1" t="s">
        <v>415</v>
      </c>
      <c r="F2318" t="s">
        <v>265</v>
      </c>
      <c r="G2318" t="s">
        <v>264</v>
      </c>
      <c r="H2318">
        <v>33</v>
      </c>
      <c r="I2318" t="s">
        <v>409</v>
      </c>
      <c r="J2318" t="s">
        <v>409</v>
      </c>
      <c r="K2318" s="2" t="str">
        <f t="shared" si="36"/>
        <v>2002100+ yearsGR113-044</v>
      </c>
    </row>
    <row r="2319" spans="2:11" x14ac:dyDescent="0.35">
      <c r="B2319">
        <v>2002</v>
      </c>
      <c r="C2319">
        <v>2002</v>
      </c>
      <c r="D2319" s="1" t="s">
        <v>414</v>
      </c>
      <c r="E2319" s="1" t="s">
        <v>415</v>
      </c>
      <c r="F2319" t="s">
        <v>263</v>
      </c>
      <c r="G2319" t="s">
        <v>262</v>
      </c>
      <c r="H2319">
        <v>78</v>
      </c>
      <c r="I2319" t="s">
        <v>409</v>
      </c>
      <c r="J2319" t="s">
        <v>409</v>
      </c>
      <c r="K2319" s="2" t="str">
        <f t="shared" si="36"/>
        <v>2002100+ yearsGR113-045</v>
      </c>
    </row>
    <row r="2320" spans="2:11" x14ac:dyDescent="0.35">
      <c r="B2320">
        <v>2002</v>
      </c>
      <c r="C2320">
        <v>2002</v>
      </c>
      <c r="D2320" s="1" t="s">
        <v>414</v>
      </c>
      <c r="E2320" s="1" t="s">
        <v>415</v>
      </c>
      <c r="F2320" t="s">
        <v>261</v>
      </c>
      <c r="G2320" t="s">
        <v>260</v>
      </c>
      <c r="H2320">
        <v>195</v>
      </c>
      <c r="I2320" t="s">
        <v>409</v>
      </c>
      <c r="J2320" t="s">
        <v>409</v>
      </c>
      <c r="K2320" s="2" t="str">
        <f t="shared" si="36"/>
        <v>2002100+ yearsGR113-046</v>
      </c>
    </row>
    <row r="2321" spans="2:11" x14ac:dyDescent="0.35">
      <c r="B2321">
        <v>2002</v>
      </c>
      <c r="C2321">
        <v>2002</v>
      </c>
      <c r="D2321" s="1" t="s">
        <v>414</v>
      </c>
      <c r="E2321" s="1" t="s">
        <v>415</v>
      </c>
      <c r="F2321" t="s">
        <v>259</v>
      </c>
      <c r="G2321" t="s">
        <v>258</v>
      </c>
      <c r="H2321">
        <v>93</v>
      </c>
      <c r="I2321" t="s">
        <v>409</v>
      </c>
      <c r="J2321" t="s">
        <v>409</v>
      </c>
      <c r="K2321" s="2" t="str">
        <f t="shared" si="36"/>
        <v>2002100+ yearsGR113-047</v>
      </c>
    </row>
    <row r="2322" spans="2:11" x14ac:dyDescent="0.35">
      <c r="B2322">
        <v>2002</v>
      </c>
      <c r="C2322">
        <v>2002</v>
      </c>
      <c r="D2322" s="1" t="s">
        <v>414</v>
      </c>
      <c r="E2322" s="1" t="s">
        <v>415</v>
      </c>
      <c r="F2322" t="s">
        <v>257</v>
      </c>
      <c r="G2322" t="s">
        <v>256</v>
      </c>
      <c r="H2322">
        <v>87</v>
      </c>
      <c r="I2322" t="s">
        <v>409</v>
      </c>
      <c r="J2322" t="s">
        <v>409</v>
      </c>
      <c r="K2322" s="2" t="str">
        <f t="shared" si="36"/>
        <v>2002100+ yearsGR113-048</v>
      </c>
    </row>
    <row r="2323" spans="2:11" x14ac:dyDescent="0.35">
      <c r="B2323">
        <v>2002</v>
      </c>
      <c r="C2323">
        <v>2002</v>
      </c>
      <c r="D2323" s="1" t="s">
        <v>414</v>
      </c>
      <c r="E2323" s="1" t="s">
        <v>415</v>
      </c>
      <c r="F2323" t="s">
        <v>255</v>
      </c>
      <c r="G2323" t="s">
        <v>254</v>
      </c>
      <c r="H2323">
        <v>6</v>
      </c>
      <c r="I2323" t="s">
        <v>409</v>
      </c>
      <c r="J2323" t="s">
        <v>409</v>
      </c>
      <c r="K2323" s="2" t="str">
        <f t="shared" si="36"/>
        <v>2002100+ yearsGR113-049</v>
      </c>
    </row>
    <row r="2324" spans="2:11" x14ac:dyDescent="0.35">
      <c r="B2324">
        <v>2002</v>
      </c>
      <c r="C2324">
        <v>2002</v>
      </c>
      <c r="D2324" s="1" t="s">
        <v>414</v>
      </c>
      <c r="E2324" s="1" t="s">
        <v>415</v>
      </c>
      <c r="F2324" t="s">
        <v>251</v>
      </c>
      <c r="G2324" t="s">
        <v>250</v>
      </c>
      <c r="H2324">
        <v>32</v>
      </c>
      <c r="I2324" t="s">
        <v>409</v>
      </c>
      <c r="J2324" t="s">
        <v>409</v>
      </c>
      <c r="K2324" s="2" t="str">
        <f t="shared" si="36"/>
        <v>2002100+ yearsGR113-051</v>
      </c>
    </row>
    <row r="2325" spans="2:11" x14ac:dyDescent="0.35">
      <c r="B2325">
        <v>2002</v>
      </c>
      <c r="C2325">
        <v>2002</v>
      </c>
      <c r="D2325" s="1" t="s">
        <v>414</v>
      </c>
      <c r="E2325" s="1" t="s">
        <v>415</v>
      </c>
      <c r="F2325" t="s">
        <v>249</v>
      </c>
      <c r="G2325" t="s">
        <v>248</v>
      </c>
      <c r="H2325">
        <v>878</v>
      </c>
      <c r="I2325" t="s">
        <v>409</v>
      </c>
      <c r="J2325" t="s">
        <v>409</v>
      </c>
      <c r="K2325" s="2" t="str">
        <f t="shared" si="36"/>
        <v>2002100+ yearsGR113-052</v>
      </c>
    </row>
    <row r="2326" spans="2:11" x14ac:dyDescent="0.35">
      <c r="B2326">
        <v>2002</v>
      </c>
      <c r="C2326">
        <v>2002</v>
      </c>
      <c r="D2326" s="1" t="s">
        <v>414</v>
      </c>
      <c r="E2326" s="1" t="s">
        <v>415</v>
      </c>
      <c r="F2326" t="s">
        <v>247</v>
      </c>
      <c r="G2326" t="s">
        <v>246</v>
      </c>
      <c r="H2326">
        <v>10542</v>
      </c>
      <c r="I2326" t="s">
        <v>409</v>
      </c>
      <c r="J2326" t="s">
        <v>409</v>
      </c>
      <c r="K2326" s="2" t="str">
        <f t="shared" si="36"/>
        <v>2002100+ yearsGR113-053</v>
      </c>
    </row>
    <row r="2327" spans="2:11" x14ac:dyDescent="0.35">
      <c r="B2327">
        <v>2002</v>
      </c>
      <c r="C2327">
        <v>2002</v>
      </c>
      <c r="D2327" s="1" t="s">
        <v>414</v>
      </c>
      <c r="E2327" s="1" t="s">
        <v>415</v>
      </c>
      <c r="F2327" t="s">
        <v>245</v>
      </c>
      <c r="G2327" t="s">
        <v>244</v>
      </c>
      <c r="H2327">
        <v>8096</v>
      </c>
      <c r="I2327" t="s">
        <v>409</v>
      </c>
      <c r="J2327" t="s">
        <v>409</v>
      </c>
      <c r="K2327" s="2" t="str">
        <f t="shared" si="36"/>
        <v>2002100+ yearsGR113-054</v>
      </c>
    </row>
    <row r="2328" spans="2:11" x14ac:dyDescent="0.35">
      <c r="B2328">
        <v>2002</v>
      </c>
      <c r="C2328">
        <v>2002</v>
      </c>
      <c r="D2328" s="1" t="s">
        <v>414</v>
      </c>
      <c r="E2328" s="1" t="s">
        <v>415</v>
      </c>
      <c r="F2328" t="s">
        <v>243</v>
      </c>
      <c r="G2328" t="s">
        <v>242</v>
      </c>
      <c r="H2328">
        <v>12</v>
      </c>
      <c r="I2328" t="s">
        <v>409</v>
      </c>
      <c r="J2328" t="s">
        <v>409</v>
      </c>
      <c r="K2328" s="2" t="str">
        <f t="shared" si="36"/>
        <v>2002100+ yearsGR113-055</v>
      </c>
    </row>
    <row r="2329" spans="2:11" x14ac:dyDescent="0.35">
      <c r="B2329">
        <v>2002</v>
      </c>
      <c r="C2329">
        <v>2002</v>
      </c>
      <c r="D2329" s="1" t="s">
        <v>414</v>
      </c>
      <c r="E2329" s="1" t="s">
        <v>415</v>
      </c>
      <c r="F2329" t="s">
        <v>241</v>
      </c>
      <c r="G2329" t="s">
        <v>240</v>
      </c>
      <c r="H2329">
        <v>314</v>
      </c>
      <c r="I2329" t="s">
        <v>409</v>
      </c>
      <c r="J2329" t="s">
        <v>409</v>
      </c>
      <c r="K2329" s="2" t="str">
        <f t="shared" si="36"/>
        <v>2002100+ yearsGR113-056</v>
      </c>
    </row>
    <row r="2330" spans="2:11" x14ac:dyDescent="0.35">
      <c r="B2330">
        <v>2002</v>
      </c>
      <c r="C2330">
        <v>2002</v>
      </c>
      <c r="D2330" s="1" t="s">
        <v>414</v>
      </c>
      <c r="E2330" s="1" t="s">
        <v>415</v>
      </c>
      <c r="F2330" t="s">
        <v>239</v>
      </c>
      <c r="G2330" t="s">
        <v>238</v>
      </c>
      <c r="H2330">
        <v>32</v>
      </c>
      <c r="I2330" t="s">
        <v>409</v>
      </c>
      <c r="J2330" t="s">
        <v>409</v>
      </c>
      <c r="K2330" s="2" t="str">
        <f t="shared" si="36"/>
        <v>2002100+ yearsGR113-057</v>
      </c>
    </row>
    <row r="2331" spans="2:11" x14ac:dyDescent="0.35">
      <c r="B2331">
        <v>2002</v>
      </c>
      <c r="C2331">
        <v>2002</v>
      </c>
      <c r="D2331" s="1" t="s">
        <v>414</v>
      </c>
      <c r="E2331" s="1" t="s">
        <v>415</v>
      </c>
      <c r="F2331" t="s">
        <v>237</v>
      </c>
      <c r="G2331" t="s">
        <v>236</v>
      </c>
      <c r="H2331">
        <v>5528</v>
      </c>
      <c r="I2331" t="s">
        <v>409</v>
      </c>
      <c r="J2331" t="s">
        <v>409</v>
      </c>
      <c r="K2331" s="2" t="str">
        <f t="shared" si="36"/>
        <v>2002100+ yearsGR113-058</v>
      </c>
    </row>
    <row r="2332" spans="2:11" x14ac:dyDescent="0.35">
      <c r="B2332">
        <v>2002</v>
      </c>
      <c r="C2332">
        <v>2002</v>
      </c>
      <c r="D2332" s="1" t="s">
        <v>414</v>
      </c>
      <c r="E2332" s="1" t="s">
        <v>415</v>
      </c>
      <c r="F2332" t="s">
        <v>235</v>
      </c>
      <c r="G2332" t="s">
        <v>234</v>
      </c>
      <c r="H2332">
        <v>1320</v>
      </c>
      <c r="I2332" t="s">
        <v>409</v>
      </c>
      <c r="J2332" t="s">
        <v>409</v>
      </c>
      <c r="K2332" s="2" t="str">
        <f t="shared" si="36"/>
        <v>2002100+ yearsGR113-059</v>
      </c>
    </row>
    <row r="2333" spans="2:11" x14ac:dyDescent="0.35">
      <c r="B2333">
        <v>2002</v>
      </c>
      <c r="C2333">
        <v>2002</v>
      </c>
      <c r="D2333" s="1" t="s">
        <v>414</v>
      </c>
      <c r="E2333" s="1" t="s">
        <v>415</v>
      </c>
      <c r="F2333" t="s">
        <v>233</v>
      </c>
      <c r="G2333" t="s">
        <v>232</v>
      </c>
      <c r="H2333">
        <v>27</v>
      </c>
      <c r="I2333" t="s">
        <v>409</v>
      </c>
      <c r="J2333" t="s">
        <v>409</v>
      </c>
      <c r="K2333" s="2" t="str">
        <f t="shared" si="36"/>
        <v>2002100+ yearsGR113-060</v>
      </c>
    </row>
    <row r="2334" spans="2:11" x14ac:dyDescent="0.35">
      <c r="B2334">
        <v>2002</v>
      </c>
      <c r="C2334">
        <v>2002</v>
      </c>
      <c r="D2334" s="1" t="s">
        <v>414</v>
      </c>
      <c r="E2334" s="1" t="s">
        <v>415</v>
      </c>
      <c r="F2334" t="s">
        <v>231</v>
      </c>
      <c r="G2334" t="s">
        <v>230</v>
      </c>
      <c r="H2334">
        <v>4181</v>
      </c>
      <c r="I2334" t="s">
        <v>409</v>
      </c>
      <c r="J2334" t="s">
        <v>409</v>
      </c>
      <c r="K2334" s="2" t="str">
        <f t="shared" si="36"/>
        <v>2002100+ yearsGR113-061</v>
      </c>
    </row>
    <row r="2335" spans="2:11" x14ac:dyDescent="0.35">
      <c r="B2335">
        <v>2002</v>
      </c>
      <c r="C2335">
        <v>2002</v>
      </c>
      <c r="D2335" s="1" t="s">
        <v>414</v>
      </c>
      <c r="E2335" s="1" t="s">
        <v>415</v>
      </c>
      <c r="F2335" t="s">
        <v>229</v>
      </c>
      <c r="G2335" t="s">
        <v>228</v>
      </c>
      <c r="H2335">
        <v>873</v>
      </c>
      <c r="I2335" t="s">
        <v>409</v>
      </c>
      <c r="J2335" t="s">
        <v>409</v>
      </c>
      <c r="K2335" s="2" t="str">
        <f t="shared" si="36"/>
        <v>2002100+ yearsGR113-062</v>
      </c>
    </row>
    <row r="2336" spans="2:11" x14ac:dyDescent="0.35">
      <c r="B2336">
        <v>2002</v>
      </c>
      <c r="C2336">
        <v>2002</v>
      </c>
      <c r="D2336" s="1" t="s">
        <v>414</v>
      </c>
      <c r="E2336" s="1" t="s">
        <v>415</v>
      </c>
      <c r="F2336" t="s">
        <v>227</v>
      </c>
      <c r="G2336" t="s">
        <v>226</v>
      </c>
      <c r="H2336">
        <v>3308</v>
      </c>
      <c r="I2336" t="s">
        <v>409</v>
      </c>
      <c r="J2336" t="s">
        <v>409</v>
      </c>
      <c r="K2336" s="2" t="str">
        <f t="shared" si="36"/>
        <v>2002100+ yearsGR113-063</v>
      </c>
    </row>
    <row r="2337" spans="2:11" x14ac:dyDescent="0.35">
      <c r="B2337">
        <v>2002</v>
      </c>
      <c r="C2337">
        <v>2002</v>
      </c>
      <c r="D2337" s="1" t="s">
        <v>414</v>
      </c>
      <c r="E2337" s="1" t="s">
        <v>415</v>
      </c>
      <c r="F2337" t="s">
        <v>225</v>
      </c>
      <c r="G2337" t="s">
        <v>224</v>
      </c>
      <c r="H2337">
        <v>2210</v>
      </c>
      <c r="I2337" t="s">
        <v>409</v>
      </c>
      <c r="J2337" t="s">
        <v>409</v>
      </c>
      <c r="K2337" s="2" t="str">
        <f t="shared" si="36"/>
        <v>2002100+ yearsGR113-064</v>
      </c>
    </row>
    <row r="2338" spans="2:11" x14ac:dyDescent="0.35">
      <c r="B2338">
        <v>2002</v>
      </c>
      <c r="C2338">
        <v>2002</v>
      </c>
      <c r="D2338" s="1" t="s">
        <v>414</v>
      </c>
      <c r="E2338" s="1" t="s">
        <v>415</v>
      </c>
      <c r="F2338" t="s">
        <v>223</v>
      </c>
      <c r="G2338" t="s">
        <v>222</v>
      </c>
      <c r="H2338">
        <v>1</v>
      </c>
      <c r="I2338" t="s">
        <v>409</v>
      </c>
      <c r="J2338" t="s">
        <v>409</v>
      </c>
      <c r="K2338" s="2" t="str">
        <f t="shared" si="36"/>
        <v>2002100+ yearsGR113-065</v>
      </c>
    </row>
    <row r="2339" spans="2:11" x14ac:dyDescent="0.35">
      <c r="B2339">
        <v>2002</v>
      </c>
      <c r="C2339">
        <v>2002</v>
      </c>
      <c r="D2339" s="1" t="s">
        <v>414</v>
      </c>
      <c r="E2339" s="1" t="s">
        <v>415</v>
      </c>
      <c r="F2339" t="s">
        <v>219</v>
      </c>
      <c r="G2339" t="s">
        <v>218</v>
      </c>
      <c r="H2339">
        <v>1200</v>
      </c>
      <c r="I2339" t="s">
        <v>409</v>
      </c>
      <c r="J2339" t="s">
        <v>409</v>
      </c>
      <c r="K2339" s="2" t="str">
        <f t="shared" si="36"/>
        <v>2002100+ yearsGR113-067</v>
      </c>
    </row>
    <row r="2340" spans="2:11" x14ac:dyDescent="0.35">
      <c r="B2340">
        <v>2002</v>
      </c>
      <c r="C2340">
        <v>2002</v>
      </c>
      <c r="D2340" s="1" t="s">
        <v>414</v>
      </c>
      <c r="E2340" s="1" t="s">
        <v>415</v>
      </c>
      <c r="F2340" t="s">
        <v>217</v>
      </c>
      <c r="G2340" t="s">
        <v>216</v>
      </c>
      <c r="H2340">
        <v>1009</v>
      </c>
      <c r="I2340" t="s">
        <v>409</v>
      </c>
      <c r="J2340" t="s">
        <v>409</v>
      </c>
      <c r="K2340" s="2" t="str">
        <f t="shared" si="36"/>
        <v>2002100+ yearsGR113-068</v>
      </c>
    </row>
    <row r="2341" spans="2:11" x14ac:dyDescent="0.35">
      <c r="B2341">
        <v>2002</v>
      </c>
      <c r="C2341">
        <v>2002</v>
      </c>
      <c r="D2341" s="1" t="s">
        <v>414</v>
      </c>
      <c r="E2341" s="1" t="s">
        <v>415</v>
      </c>
      <c r="F2341" t="s">
        <v>215</v>
      </c>
      <c r="G2341" t="s">
        <v>214</v>
      </c>
      <c r="H2341">
        <v>293</v>
      </c>
      <c r="I2341" t="s">
        <v>409</v>
      </c>
      <c r="J2341" t="s">
        <v>409</v>
      </c>
      <c r="K2341" s="2" t="str">
        <f t="shared" si="36"/>
        <v>2002100+ yearsGR113-069</v>
      </c>
    </row>
    <row r="2342" spans="2:11" x14ac:dyDescent="0.35">
      <c r="B2342">
        <v>2002</v>
      </c>
      <c r="C2342">
        <v>2002</v>
      </c>
      <c r="D2342" s="1" t="s">
        <v>414</v>
      </c>
      <c r="E2342" s="1" t="s">
        <v>415</v>
      </c>
      <c r="F2342" t="s">
        <v>213</v>
      </c>
      <c r="G2342" t="s">
        <v>212</v>
      </c>
      <c r="H2342">
        <v>1584</v>
      </c>
      <c r="I2342" t="s">
        <v>409</v>
      </c>
      <c r="J2342" t="s">
        <v>409</v>
      </c>
      <c r="K2342" s="2" t="str">
        <f t="shared" si="36"/>
        <v>2002100+ yearsGR113-070</v>
      </c>
    </row>
    <row r="2343" spans="2:11" x14ac:dyDescent="0.35">
      <c r="B2343">
        <v>2002</v>
      </c>
      <c r="C2343">
        <v>2002</v>
      </c>
      <c r="D2343" s="1" t="s">
        <v>414</v>
      </c>
      <c r="E2343" s="1" t="s">
        <v>415</v>
      </c>
      <c r="F2343" t="s">
        <v>211</v>
      </c>
      <c r="G2343" t="s">
        <v>210</v>
      </c>
      <c r="H2343">
        <v>415</v>
      </c>
      <c r="I2343" t="s">
        <v>409</v>
      </c>
      <c r="J2343" t="s">
        <v>409</v>
      </c>
      <c r="K2343" s="2" t="str">
        <f t="shared" si="36"/>
        <v>2002100+ yearsGR113-071</v>
      </c>
    </row>
    <row r="2344" spans="2:11" x14ac:dyDescent="0.35">
      <c r="B2344">
        <v>2002</v>
      </c>
      <c r="C2344">
        <v>2002</v>
      </c>
      <c r="D2344" s="1" t="s">
        <v>414</v>
      </c>
      <c r="E2344" s="1" t="s">
        <v>415</v>
      </c>
      <c r="F2344" t="s">
        <v>209</v>
      </c>
      <c r="G2344" t="s">
        <v>208</v>
      </c>
      <c r="H2344">
        <v>154</v>
      </c>
      <c r="I2344" t="s">
        <v>409</v>
      </c>
      <c r="J2344" t="s">
        <v>409</v>
      </c>
      <c r="K2344" s="2" t="str">
        <f t="shared" si="36"/>
        <v>2002100+ yearsGR113-072</v>
      </c>
    </row>
    <row r="2345" spans="2:11" x14ac:dyDescent="0.35">
      <c r="B2345">
        <v>2002</v>
      </c>
      <c r="C2345">
        <v>2002</v>
      </c>
      <c r="D2345" s="1" t="s">
        <v>414</v>
      </c>
      <c r="E2345" s="1" t="s">
        <v>415</v>
      </c>
      <c r="F2345" t="s">
        <v>207</v>
      </c>
      <c r="G2345" t="s">
        <v>206</v>
      </c>
      <c r="H2345">
        <v>21</v>
      </c>
      <c r="I2345" t="s">
        <v>409</v>
      </c>
      <c r="J2345" t="s">
        <v>409</v>
      </c>
      <c r="K2345" s="2" t="str">
        <f t="shared" si="36"/>
        <v>2002100+ yearsGR113-073</v>
      </c>
    </row>
    <row r="2346" spans="2:11" x14ac:dyDescent="0.35">
      <c r="B2346">
        <v>2002</v>
      </c>
      <c r="C2346">
        <v>2002</v>
      </c>
      <c r="D2346" s="1" t="s">
        <v>414</v>
      </c>
      <c r="E2346" s="1" t="s">
        <v>415</v>
      </c>
      <c r="F2346" t="s">
        <v>205</v>
      </c>
      <c r="G2346" t="s">
        <v>204</v>
      </c>
      <c r="H2346">
        <v>133</v>
      </c>
      <c r="I2346" t="s">
        <v>409</v>
      </c>
      <c r="J2346" t="s">
        <v>409</v>
      </c>
      <c r="K2346" s="2" t="str">
        <f t="shared" si="36"/>
        <v>2002100+ yearsGR113-074</v>
      </c>
    </row>
    <row r="2347" spans="2:11" x14ac:dyDescent="0.35">
      <c r="B2347">
        <v>2002</v>
      </c>
      <c r="C2347">
        <v>2002</v>
      </c>
      <c r="D2347" s="1" t="s">
        <v>414</v>
      </c>
      <c r="E2347" s="1" t="s">
        <v>415</v>
      </c>
      <c r="F2347" t="s">
        <v>203</v>
      </c>
      <c r="G2347" t="s">
        <v>202</v>
      </c>
      <c r="H2347">
        <v>23</v>
      </c>
      <c r="I2347" t="s">
        <v>409</v>
      </c>
      <c r="J2347" t="s">
        <v>409</v>
      </c>
      <c r="K2347" s="2" t="str">
        <f t="shared" si="36"/>
        <v>2002100+ yearsGR113-075</v>
      </c>
    </row>
    <row r="2348" spans="2:11" x14ac:dyDescent="0.35">
      <c r="B2348">
        <v>2002</v>
      </c>
      <c r="C2348">
        <v>2002</v>
      </c>
      <c r="D2348" s="1" t="s">
        <v>414</v>
      </c>
      <c r="E2348" s="1" t="s">
        <v>415</v>
      </c>
      <c r="F2348" t="s">
        <v>201</v>
      </c>
      <c r="G2348" t="s">
        <v>200</v>
      </c>
      <c r="H2348">
        <v>1356</v>
      </c>
      <c r="I2348" t="s">
        <v>409</v>
      </c>
      <c r="J2348" t="s">
        <v>409</v>
      </c>
      <c r="K2348" s="2" t="str">
        <f t="shared" si="36"/>
        <v>2002100+ yearsGR113-076</v>
      </c>
    </row>
    <row r="2349" spans="2:11" x14ac:dyDescent="0.35">
      <c r="B2349">
        <v>2002</v>
      </c>
      <c r="C2349">
        <v>2002</v>
      </c>
      <c r="D2349" s="1" t="s">
        <v>414</v>
      </c>
      <c r="E2349" s="1" t="s">
        <v>415</v>
      </c>
      <c r="F2349" t="s">
        <v>199</v>
      </c>
      <c r="G2349" t="s">
        <v>198</v>
      </c>
      <c r="H2349">
        <v>27</v>
      </c>
      <c r="I2349" t="s">
        <v>409</v>
      </c>
      <c r="J2349" t="s">
        <v>409</v>
      </c>
      <c r="K2349" s="2" t="str">
        <f t="shared" si="36"/>
        <v>2002100+ yearsGR113-077</v>
      </c>
    </row>
    <row r="2350" spans="2:11" x14ac:dyDescent="0.35">
      <c r="B2350">
        <v>2002</v>
      </c>
      <c r="C2350">
        <v>2002</v>
      </c>
      <c r="D2350" s="1" t="s">
        <v>414</v>
      </c>
      <c r="E2350" s="1" t="s">
        <v>415</v>
      </c>
      <c r="F2350" t="s">
        <v>197</v>
      </c>
      <c r="G2350" t="s">
        <v>196</v>
      </c>
      <c r="H2350">
        <v>1329</v>
      </c>
      <c r="I2350" t="s">
        <v>409</v>
      </c>
      <c r="J2350" t="s">
        <v>409</v>
      </c>
      <c r="K2350" s="2" t="str">
        <f t="shared" si="36"/>
        <v>2002100+ yearsGR113-078</v>
      </c>
    </row>
    <row r="2351" spans="2:11" x14ac:dyDescent="0.35">
      <c r="B2351">
        <v>2002</v>
      </c>
      <c r="C2351">
        <v>2002</v>
      </c>
      <c r="D2351" s="1" t="s">
        <v>414</v>
      </c>
      <c r="E2351" s="1" t="s">
        <v>415</v>
      </c>
      <c r="F2351" t="s">
        <v>195</v>
      </c>
      <c r="G2351" t="s">
        <v>194</v>
      </c>
      <c r="H2351">
        <v>13</v>
      </c>
      <c r="I2351" t="s">
        <v>409</v>
      </c>
      <c r="J2351" t="s">
        <v>409</v>
      </c>
      <c r="K2351" s="2" t="str">
        <f t="shared" si="36"/>
        <v>2002100+ yearsGR113-079</v>
      </c>
    </row>
    <row r="2352" spans="2:11" x14ac:dyDescent="0.35">
      <c r="B2352">
        <v>2002</v>
      </c>
      <c r="C2352">
        <v>2002</v>
      </c>
      <c r="D2352" s="1" t="s">
        <v>414</v>
      </c>
      <c r="E2352" s="1" t="s">
        <v>415</v>
      </c>
      <c r="F2352" t="s">
        <v>193</v>
      </c>
      <c r="G2352" t="s">
        <v>192</v>
      </c>
      <c r="H2352">
        <v>9</v>
      </c>
      <c r="I2352" t="s">
        <v>409</v>
      </c>
      <c r="J2352" t="s">
        <v>409</v>
      </c>
      <c r="K2352" s="2" t="str">
        <f t="shared" si="36"/>
        <v>2002100+ yearsGR113-080</v>
      </c>
    </row>
    <row r="2353" spans="2:11" x14ac:dyDescent="0.35">
      <c r="B2353">
        <v>2002</v>
      </c>
      <c r="C2353">
        <v>2002</v>
      </c>
      <c r="D2353" s="1" t="s">
        <v>414</v>
      </c>
      <c r="E2353" s="1" t="s">
        <v>415</v>
      </c>
      <c r="F2353" t="s">
        <v>191</v>
      </c>
      <c r="G2353" t="s">
        <v>190</v>
      </c>
      <c r="H2353">
        <v>4</v>
      </c>
      <c r="I2353" t="s">
        <v>409</v>
      </c>
      <c r="J2353" t="s">
        <v>409</v>
      </c>
      <c r="K2353" s="2" t="str">
        <f t="shared" si="36"/>
        <v>2002100+ yearsGR113-081</v>
      </c>
    </row>
    <row r="2354" spans="2:11" x14ac:dyDescent="0.35">
      <c r="B2354">
        <v>2002</v>
      </c>
      <c r="C2354">
        <v>2002</v>
      </c>
      <c r="D2354" s="1" t="s">
        <v>414</v>
      </c>
      <c r="E2354" s="1" t="s">
        <v>415</v>
      </c>
      <c r="F2354" t="s">
        <v>189</v>
      </c>
      <c r="G2354" t="s">
        <v>188</v>
      </c>
      <c r="H2354">
        <v>375</v>
      </c>
      <c r="I2354" t="s">
        <v>409</v>
      </c>
      <c r="J2354" t="s">
        <v>409</v>
      </c>
      <c r="K2354" s="2" t="str">
        <f t="shared" si="36"/>
        <v>2002100+ yearsGR113-082</v>
      </c>
    </row>
    <row r="2355" spans="2:11" x14ac:dyDescent="0.35">
      <c r="B2355">
        <v>2002</v>
      </c>
      <c r="C2355">
        <v>2002</v>
      </c>
      <c r="D2355" s="1" t="s">
        <v>414</v>
      </c>
      <c r="E2355" s="1" t="s">
        <v>415</v>
      </c>
      <c r="F2355" t="s">
        <v>187</v>
      </c>
      <c r="G2355" t="s">
        <v>186</v>
      </c>
      <c r="H2355">
        <v>27</v>
      </c>
      <c r="I2355" t="s">
        <v>409</v>
      </c>
      <c r="J2355" t="s">
        <v>409</v>
      </c>
      <c r="K2355" s="2" t="str">
        <f t="shared" si="36"/>
        <v>2002100+ yearsGR113-083</v>
      </c>
    </row>
    <row r="2356" spans="2:11" x14ac:dyDescent="0.35">
      <c r="B2356">
        <v>2002</v>
      </c>
      <c r="C2356">
        <v>2002</v>
      </c>
      <c r="D2356" s="1" t="s">
        <v>414</v>
      </c>
      <c r="E2356" s="1" t="s">
        <v>415</v>
      </c>
      <c r="F2356" t="s">
        <v>185</v>
      </c>
      <c r="G2356" t="s">
        <v>184</v>
      </c>
      <c r="H2356">
        <v>15</v>
      </c>
      <c r="I2356" t="s">
        <v>409</v>
      </c>
      <c r="J2356" t="s">
        <v>409</v>
      </c>
      <c r="K2356" s="2" t="str">
        <f t="shared" si="36"/>
        <v>2002100+ yearsGR113-084</v>
      </c>
    </row>
    <row r="2357" spans="2:11" x14ac:dyDescent="0.35">
      <c r="B2357">
        <v>2002</v>
      </c>
      <c r="C2357">
        <v>2002</v>
      </c>
      <c r="D2357" s="1" t="s">
        <v>414</v>
      </c>
      <c r="E2357" s="1" t="s">
        <v>415</v>
      </c>
      <c r="F2357" t="s">
        <v>183</v>
      </c>
      <c r="G2357" t="s">
        <v>182</v>
      </c>
      <c r="H2357">
        <v>19</v>
      </c>
      <c r="I2357" t="s">
        <v>409</v>
      </c>
      <c r="J2357" t="s">
        <v>409</v>
      </c>
      <c r="K2357" s="2" t="str">
        <f t="shared" si="36"/>
        <v>2002100+ yearsGR113-085</v>
      </c>
    </row>
    <row r="2358" spans="2:11" x14ac:dyDescent="0.35">
      <c r="B2358">
        <v>2002</v>
      </c>
      <c r="C2358">
        <v>2002</v>
      </c>
      <c r="D2358" s="1" t="s">
        <v>414</v>
      </c>
      <c r="E2358" s="1" t="s">
        <v>415</v>
      </c>
      <c r="F2358" t="s">
        <v>181</v>
      </c>
      <c r="G2358" t="s">
        <v>180</v>
      </c>
      <c r="H2358">
        <v>314</v>
      </c>
      <c r="I2358" t="s">
        <v>409</v>
      </c>
      <c r="J2358" t="s">
        <v>409</v>
      </c>
      <c r="K2358" s="2" t="str">
        <f t="shared" si="36"/>
        <v>2002100+ yearsGR113-086</v>
      </c>
    </row>
    <row r="2359" spans="2:11" x14ac:dyDescent="0.35">
      <c r="B2359">
        <v>2002</v>
      </c>
      <c r="C2359">
        <v>2002</v>
      </c>
      <c r="D2359" s="1" t="s">
        <v>414</v>
      </c>
      <c r="E2359" s="1" t="s">
        <v>415</v>
      </c>
      <c r="F2359" t="s">
        <v>179</v>
      </c>
      <c r="G2359" t="s">
        <v>178</v>
      </c>
      <c r="H2359">
        <v>2</v>
      </c>
      <c r="I2359" t="s">
        <v>409</v>
      </c>
      <c r="J2359" t="s">
        <v>409</v>
      </c>
      <c r="K2359" s="2" t="str">
        <f t="shared" si="36"/>
        <v>2002100+ yearsGR113-087</v>
      </c>
    </row>
    <row r="2360" spans="2:11" x14ac:dyDescent="0.35">
      <c r="B2360">
        <v>2002</v>
      </c>
      <c r="C2360">
        <v>2002</v>
      </c>
      <c r="D2360" s="1" t="s">
        <v>414</v>
      </c>
      <c r="E2360" s="1" t="s">
        <v>415</v>
      </c>
      <c r="F2360" t="s">
        <v>177</v>
      </c>
      <c r="G2360" t="s">
        <v>176</v>
      </c>
      <c r="H2360">
        <v>229</v>
      </c>
      <c r="I2360" t="s">
        <v>409</v>
      </c>
      <c r="J2360" t="s">
        <v>409</v>
      </c>
      <c r="K2360" s="2" t="str">
        <f t="shared" si="36"/>
        <v>2002100+ yearsGR113-088</v>
      </c>
    </row>
    <row r="2361" spans="2:11" x14ac:dyDescent="0.35">
      <c r="B2361">
        <v>2002</v>
      </c>
      <c r="C2361">
        <v>2002</v>
      </c>
      <c r="D2361" s="1" t="s">
        <v>414</v>
      </c>
      <c r="E2361" s="1" t="s">
        <v>415</v>
      </c>
      <c r="F2361" t="s">
        <v>175</v>
      </c>
      <c r="G2361" t="s">
        <v>174</v>
      </c>
      <c r="H2361">
        <v>138</v>
      </c>
      <c r="I2361" t="s">
        <v>409</v>
      </c>
      <c r="J2361" t="s">
        <v>409</v>
      </c>
      <c r="K2361" s="2" t="str">
        <f t="shared" si="36"/>
        <v>2002100+ yearsGR113-089</v>
      </c>
    </row>
    <row r="2362" spans="2:11" x14ac:dyDescent="0.35">
      <c r="B2362">
        <v>2002</v>
      </c>
      <c r="C2362">
        <v>2002</v>
      </c>
      <c r="D2362" s="1" t="s">
        <v>414</v>
      </c>
      <c r="E2362" s="1" t="s">
        <v>415</v>
      </c>
      <c r="F2362" t="s">
        <v>173</v>
      </c>
      <c r="G2362" t="s">
        <v>172</v>
      </c>
      <c r="H2362">
        <v>33</v>
      </c>
      <c r="I2362" t="s">
        <v>409</v>
      </c>
      <c r="J2362" t="s">
        <v>409</v>
      </c>
      <c r="K2362" s="2" t="str">
        <f t="shared" si="36"/>
        <v>2002100+ yearsGR113-090</v>
      </c>
    </row>
    <row r="2363" spans="2:11" x14ac:dyDescent="0.35">
      <c r="B2363">
        <v>2002</v>
      </c>
      <c r="C2363">
        <v>2002</v>
      </c>
      <c r="D2363" s="1" t="s">
        <v>414</v>
      </c>
      <c r="E2363" s="1" t="s">
        <v>415</v>
      </c>
      <c r="F2363" t="s">
        <v>171</v>
      </c>
      <c r="G2363" t="s">
        <v>170</v>
      </c>
      <c r="H2363">
        <v>3</v>
      </c>
      <c r="I2363" t="s">
        <v>409</v>
      </c>
      <c r="J2363" t="s">
        <v>409</v>
      </c>
      <c r="K2363" s="2" t="str">
        <f t="shared" si="36"/>
        <v>2002100+ yearsGR113-091</v>
      </c>
    </row>
    <row r="2364" spans="2:11" x14ac:dyDescent="0.35">
      <c r="B2364">
        <v>2002</v>
      </c>
      <c r="C2364">
        <v>2002</v>
      </c>
      <c r="D2364" s="1" t="s">
        <v>414</v>
      </c>
      <c r="E2364" s="1" t="s">
        <v>415</v>
      </c>
      <c r="F2364" t="s">
        <v>169</v>
      </c>
      <c r="G2364" t="s">
        <v>168</v>
      </c>
      <c r="H2364">
        <v>11</v>
      </c>
      <c r="I2364" t="s">
        <v>409</v>
      </c>
      <c r="J2364" t="s">
        <v>409</v>
      </c>
      <c r="K2364" s="2" t="str">
        <f t="shared" si="36"/>
        <v>2002100+ yearsGR113-092</v>
      </c>
    </row>
    <row r="2365" spans="2:11" x14ac:dyDescent="0.35">
      <c r="B2365">
        <v>2002</v>
      </c>
      <c r="C2365">
        <v>2002</v>
      </c>
      <c r="D2365" s="1" t="s">
        <v>414</v>
      </c>
      <c r="E2365" s="1" t="s">
        <v>415</v>
      </c>
      <c r="F2365" t="s">
        <v>167</v>
      </c>
      <c r="G2365" t="s">
        <v>166</v>
      </c>
      <c r="H2365">
        <v>3</v>
      </c>
      <c r="I2365" t="s">
        <v>409</v>
      </c>
      <c r="J2365" t="s">
        <v>409</v>
      </c>
      <c r="K2365" s="2" t="str">
        <f t="shared" si="36"/>
        <v>2002100+ yearsGR113-093</v>
      </c>
    </row>
    <row r="2366" spans="2:11" x14ac:dyDescent="0.35">
      <c r="B2366">
        <v>2002</v>
      </c>
      <c r="C2366">
        <v>2002</v>
      </c>
      <c r="D2366" s="1" t="s">
        <v>414</v>
      </c>
      <c r="E2366" s="1" t="s">
        <v>415</v>
      </c>
      <c r="F2366" t="s">
        <v>163</v>
      </c>
      <c r="G2366" t="s">
        <v>162</v>
      </c>
      <c r="H2366">
        <v>3</v>
      </c>
      <c r="I2366" t="s">
        <v>409</v>
      </c>
      <c r="J2366" t="s">
        <v>409</v>
      </c>
      <c r="K2366" s="2" t="str">
        <f t="shared" si="36"/>
        <v>2002100+ yearsGR113-095</v>
      </c>
    </row>
    <row r="2367" spans="2:11" x14ac:dyDescent="0.35">
      <c r="B2367">
        <v>2002</v>
      </c>
      <c r="C2367">
        <v>2002</v>
      </c>
      <c r="D2367" s="1" t="s">
        <v>414</v>
      </c>
      <c r="E2367" s="1" t="s">
        <v>415</v>
      </c>
      <c r="F2367" t="s">
        <v>161</v>
      </c>
      <c r="G2367" t="s">
        <v>160</v>
      </c>
      <c r="H2367">
        <v>28</v>
      </c>
      <c r="I2367" t="s">
        <v>409</v>
      </c>
      <c r="J2367" t="s">
        <v>409</v>
      </c>
      <c r="K2367" s="2" t="str">
        <f t="shared" si="36"/>
        <v>2002100+ yearsGR113-096</v>
      </c>
    </row>
    <row r="2368" spans="2:11" x14ac:dyDescent="0.35">
      <c r="B2368">
        <v>2002</v>
      </c>
      <c r="C2368">
        <v>2002</v>
      </c>
      <c r="D2368" s="1" t="s">
        <v>414</v>
      </c>
      <c r="E2368" s="1" t="s">
        <v>415</v>
      </c>
      <c r="F2368" t="s">
        <v>159</v>
      </c>
      <c r="G2368" t="s">
        <v>158</v>
      </c>
      <c r="H2368">
        <v>298</v>
      </c>
      <c r="I2368" t="s">
        <v>409</v>
      </c>
      <c r="J2368" t="s">
        <v>409</v>
      </c>
      <c r="K2368" s="2" t="str">
        <f t="shared" si="36"/>
        <v>2002100+ yearsGR113-097</v>
      </c>
    </row>
    <row r="2369" spans="2:11" x14ac:dyDescent="0.35">
      <c r="B2369">
        <v>2002</v>
      </c>
      <c r="C2369">
        <v>2002</v>
      </c>
      <c r="D2369" s="1" t="s">
        <v>414</v>
      </c>
      <c r="E2369" s="1" t="s">
        <v>415</v>
      </c>
      <c r="F2369" t="s">
        <v>157</v>
      </c>
      <c r="G2369" t="s">
        <v>156</v>
      </c>
      <c r="H2369">
        <v>1</v>
      </c>
      <c r="I2369" t="s">
        <v>409</v>
      </c>
      <c r="J2369" t="s">
        <v>409</v>
      </c>
      <c r="K2369" s="2" t="str">
        <f t="shared" si="36"/>
        <v>2002100+ yearsGR113-098</v>
      </c>
    </row>
    <row r="2370" spans="2:11" x14ac:dyDescent="0.35">
      <c r="B2370">
        <v>2002</v>
      </c>
      <c r="C2370">
        <v>2002</v>
      </c>
      <c r="D2370" s="1" t="s">
        <v>414</v>
      </c>
      <c r="E2370" s="1" t="s">
        <v>415</v>
      </c>
      <c r="F2370" t="s">
        <v>155</v>
      </c>
      <c r="G2370" t="s">
        <v>154</v>
      </c>
      <c r="H2370">
        <v>1</v>
      </c>
      <c r="I2370" t="s">
        <v>409</v>
      </c>
      <c r="J2370" t="s">
        <v>409</v>
      </c>
      <c r="K2370" s="2" t="str">
        <f t="shared" si="36"/>
        <v>2002100+ yearsGR113-099</v>
      </c>
    </row>
    <row r="2371" spans="2:11" x14ac:dyDescent="0.35">
      <c r="B2371">
        <v>2002</v>
      </c>
      <c r="C2371">
        <v>2002</v>
      </c>
      <c r="D2371" s="1" t="s">
        <v>414</v>
      </c>
      <c r="E2371" s="1" t="s">
        <v>415</v>
      </c>
      <c r="F2371" t="s">
        <v>153</v>
      </c>
      <c r="G2371" t="s">
        <v>152</v>
      </c>
      <c r="H2371">
        <v>296</v>
      </c>
      <c r="I2371" t="s">
        <v>409</v>
      </c>
      <c r="J2371" t="s">
        <v>409</v>
      </c>
      <c r="K2371" s="2" t="str">
        <f t="shared" ref="K2371:K2434" si="37">C2371&amp;D2371&amp;G2371</f>
        <v>2002100+ yearsGR113-100</v>
      </c>
    </row>
    <row r="2372" spans="2:11" x14ac:dyDescent="0.35">
      <c r="B2372">
        <v>2002</v>
      </c>
      <c r="C2372">
        <v>2002</v>
      </c>
      <c r="D2372" s="1" t="s">
        <v>414</v>
      </c>
      <c r="E2372" s="1" t="s">
        <v>415</v>
      </c>
      <c r="F2372" t="s">
        <v>149</v>
      </c>
      <c r="G2372" t="s">
        <v>148</v>
      </c>
      <c r="H2372">
        <v>3</v>
      </c>
      <c r="I2372" t="s">
        <v>409</v>
      </c>
      <c r="J2372" t="s">
        <v>409</v>
      </c>
      <c r="K2372" s="2" t="str">
        <f t="shared" si="37"/>
        <v>2002100+ yearsGR113-102</v>
      </c>
    </row>
    <row r="2373" spans="2:11" x14ac:dyDescent="0.35">
      <c r="B2373">
        <v>2002</v>
      </c>
      <c r="C2373">
        <v>2002</v>
      </c>
      <c r="D2373" s="1" t="s">
        <v>414</v>
      </c>
      <c r="E2373" s="1" t="s">
        <v>415</v>
      </c>
      <c r="F2373" t="s">
        <v>351</v>
      </c>
      <c r="G2373" t="s">
        <v>350</v>
      </c>
      <c r="H2373">
        <v>11</v>
      </c>
      <c r="I2373" t="s">
        <v>409</v>
      </c>
      <c r="J2373" t="s">
        <v>409</v>
      </c>
      <c r="K2373" s="2" t="str">
        <f t="shared" si="37"/>
        <v>2002100+ yearsGR113-103</v>
      </c>
    </row>
    <row r="2374" spans="2:11" x14ac:dyDescent="0.35">
      <c r="B2374">
        <v>2002</v>
      </c>
      <c r="C2374">
        <v>2002</v>
      </c>
      <c r="D2374" s="1" t="s">
        <v>414</v>
      </c>
      <c r="E2374" s="1" t="s">
        <v>415</v>
      </c>
      <c r="F2374" t="s">
        <v>141</v>
      </c>
      <c r="G2374" t="s">
        <v>140</v>
      </c>
      <c r="H2374">
        <v>2</v>
      </c>
      <c r="I2374" t="s">
        <v>409</v>
      </c>
      <c r="J2374" t="s">
        <v>409</v>
      </c>
      <c r="K2374" s="2" t="str">
        <f t="shared" si="37"/>
        <v>2002100+ yearsGR113-109</v>
      </c>
    </row>
    <row r="2375" spans="2:11" x14ac:dyDescent="0.35">
      <c r="B2375">
        <v>2002</v>
      </c>
      <c r="C2375">
        <v>2002</v>
      </c>
      <c r="D2375" s="1" t="s">
        <v>414</v>
      </c>
      <c r="E2375" s="1" t="s">
        <v>415</v>
      </c>
      <c r="F2375" t="s">
        <v>139</v>
      </c>
      <c r="G2375" t="s">
        <v>138</v>
      </c>
      <c r="H2375">
        <v>854</v>
      </c>
      <c r="I2375" t="s">
        <v>409</v>
      </c>
      <c r="J2375" t="s">
        <v>409</v>
      </c>
      <c r="K2375" s="2" t="str">
        <f t="shared" si="37"/>
        <v>2002100+ yearsGR113-110</v>
      </c>
    </row>
    <row r="2376" spans="2:11" x14ac:dyDescent="0.35">
      <c r="B2376">
        <v>2002</v>
      </c>
      <c r="C2376">
        <v>2002</v>
      </c>
      <c r="D2376" s="1" t="s">
        <v>414</v>
      </c>
      <c r="E2376" s="1" t="s">
        <v>415</v>
      </c>
      <c r="F2376" t="s">
        <v>137</v>
      </c>
      <c r="G2376" t="s">
        <v>136</v>
      </c>
      <c r="H2376">
        <v>2256</v>
      </c>
      <c r="I2376" t="s">
        <v>409</v>
      </c>
      <c r="J2376" t="s">
        <v>409</v>
      </c>
      <c r="K2376" s="2" t="str">
        <f t="shared" si="37"/>
        <v>2002100+ yearsGR113-111</v>
      </c>
    </row>
    <row r="2377" spans="2:11" x14ac:dyDescent="0.35">
      <c r="B2377">
        <v>2002</v>
      </c>
      <c r="C2377">
        <v>2002</v>
      </c>
      <c r="D2377" s="1" t="s">
        <v>414</v>
      </c>
      <c r="E2377" s="1" t="s">
        <v>415</v>
      </c>
      <c r="F2377" t="s">
        <v>135</v>
      </c>
      <c r="G2377" t="s">
        <v>134</v>
      </c>
      <c r="H2377">
        <v>294</v>
      </c>
      <c r="I2377" t="s">
        <v>409</v>
      </c>
      <c r="J2377" t="s">
        <v>409</v>
      </c>
      <c r="K2377" s="2" t="str">
        <f t="shared" si="37"/>
        <v>2002100+ yearsGR113-112</v>
      </c>
    </row>
    <row r="2378" spans="2:11" x14ac:dyDescent="0.35">
      <c r="B2378">
        <v>2002</v>
      </c>
      <c r="C2378">
        <v>2002</v>
      </c>
      <c r="D2378" s="1" t="s">
        <v>414</v>
      </c>
      <c r="E2378" s="1" t="s">
        <v>415</v>
      </c>
      <c r="F2378" t="s">
        <v>133</v>
      </c>
      <c r="G2378" t="s">
        <v>132</v>
      </c>
      <c r="H2378">
        <v>9</v>
      </c>
      <c r="I2378" t="s">
        <v>409</v>
      </c>
      <c r="J2378" t="s">
        <v>409</v>
      </c>
      <c r="K2378" s="2" t="str">
        <f t="shared" si="37"/>
        <v>2002100+ yearsGR113-113</v>
      </c>
    </row>
    <row r="2379" spans="2:11" x14ac:dyDescent="0.35">
      <c r="B2379">
        <v>2002</v>
      </c>
      <c r="C2379">
        <v>2002</v>
      </c>
      <c r="D2379" s="1" t="s">
        <v>414</v>
      </c>
      <c r="E2379" s="1" t="s">
        <v>415</v>
      </c>
      <c r="F2379" t="s">
        <v>131</v>
      </c>
      <c r="G2379" t="s">
        <v>130</v>
      </c>
      <c r="H2379">
        <v>8</v>
      </c>
      <c r="I2379" t="s">
        <v>409</v>
      </c>
      <c r="J2379" t="s">
        <v>409</v>
      </c>
      <c r="K2379" s="2" t="str">
        <f t="shared" si="37"/>
        <v>2002100+ yearsGR113-114</v>
      </c>
    </row>
    <row r="2380" spans="2:11" x14ac:dyDescent="0.35">
      <c r="B2380">
        <v>2002</v>
      </c>
      <c r="C2380">
        <v>2002</v>
      </c>
      <c r="D2380" s="1" t="s">
        <v>414</v>
      </c>
      <c r="E2380" s="1" t="s">
        <v>415</v>
      </c>
      <c r="F2380" t="s">
        <v>129</v>
      </c>
      <c r="G2380" t="s">
        <v>128</v>
      </c>
      <c r="H2380">
        <v>1</v>
      </c>
      <c r="I2380" t="s">
        <v>409</v>
      </c>
      <c r="J2380" t="s">
        <v>409</v>
      </c>
      <c r="K2380" s="2" t="str">
        <f t="shared" si="37"/>
        <v>2002100+ yearsGR113-115</v>
      </c>
    </row>
    <row r="2381" spans="2:11" x14ac:dyDescent="0.35">
      <c r="B2381">
        <v>2002</v>
      </c>
      <c r="C2381">
        <v>2002</v>
      </c>
      <c r="D2381" s="1" t="s">
        <v>414</v>
      </c>
      <c r="E2381" s="1" t="s">
        <v>415</v>
      </c>
      <c r="F2381" t="s">
        <v>125</v>
      </c>
      <c r="G2381" t="s">
        <v>124</v>
      </c>
      <c r="H2381">
        <v>285</v>
      </c>
      <c r="I2381" t="s">
        <v>409</v>
      </c>
      <c r="J2381" t="s">
        <v>409</v>
      </c>
      <c r="K2381" s="2" t="str">
        <f t="shared" si="37"/>
        <v>2002100+ yearsGR113-117</v>
      </c>
    </row>
    <row r="2382" spans="2:11" x14ac:dyDescent="0.35">
      <c r="B2382">
        <v>2002</v>
      </c>
      <c r="C2382">
        <v>2002</v>
      </c>
      <c r="D2382" s="1" t="s">
        <v>414</v>
      </c>
      <c r="E2382" s="1" t="s">
        <v>415</v>
      </c>
      <c r="F2382" t="s">
        <v>123</v>
      </c>
      <c r="G2382" t="s">
        <v>122</v>
      </c>
      <c r="H2382">
        <v>129</v>
      </c>
      <c r="I2382" t="s">
        <v>409</v>
      </c>
      <c r="J2382" t="s">
        <v>409</v>
      </c>
      <c r="K2382" s="2" t="str">
        <f t="shared" si="37"/>
        <v>2002100+ yearsGR113-118</v>
      </c>
    </row>
    <row r="2383" spans="2:11" x14ac:dyDescent="0.35">
      <c r="B2383">
        <v>2002</v>
      </c>
      <c r="C2383">
        <v>2002</v>
      </c>
      <c r="D2383" s="1" t="s">
        <v>414</v>
      </c>
      <c r="E2383" s="1" t="s">
        <v>415</v>
      </c>
      <c r="F2383" t="s">
        <v>119</v>
      </c>
      <c r="G2383" t="s">
        <v>118</v>
      </c>
      <c r="H2383">
        <v>1</v>
      </c>
      <c r="I2383" t="s">
        <v>409</v>
      </c>
      <c r="J2383" t="s">
        <v>409</v>
      </c>
      <c r="K2383" s="2" t="str">
        <f t="shared" si="37"/>
        <v>2002100+ yearsGR113-120</v>
      </c>
    </row>
    <row r="2384" spans="2:11" x14ac:dyDescent="0.35">
      <c r="B2384">
        <v>2002</v>
      </c>
      <c r="C2384">
        <v>2002</v>
      </c>
      <c r="D2384" s="1" t="s">
        <v>414</v>
      </c>
      <c r="E2384" s="1" t="s">
        <v>415</v>
      </c>
      <c r="F2384" t="s">
        <v>117</v>
      </c>
      <c r="G2384" t="s">
        <v>116</v>
      </c>
      <c r="H2384">
        <v>4</v>
      </c>
      <c r="I2384" t="s">
        <v>409</v>
      </c>
      <c r="J2384" t="s">
        <v>409</v>
      </c>
      <c r="K2384" s="2" t="str">
        <f t="shared" si="37"/>
        <v>2002100+ yearsGR113-121</v>
      </c>
    </row>
    <row r="2385" spans="2:11" x14ac:dyDescent="0.35">
      <c r="B2385">
        <v>2002</v>
      </c>
      <c r="C2385">
        <v>2002</v>
      </c>
      <c r="D2385" s="1" t="s">
        <v>414</v>
      </c>
      <c r="E2385" s="1" t="s">
        <v>415</v>
      </c>
      <c r="F2385" t="s">
        <v>115</v>
      </c>
      <c r="G2385" t="s">
        <v>114</v>
      </c>
      <c r="H2385">
        <v>1</v>
      </c>
      <c r="I2385" t="s">
        <v>409</v>
      </c>
      <c r="J2385" t="s">
        <v>409</v>
      </c>
      <c r="K2385" s="2" t="str">
        <f t="shared" si="37"/>
        <v>2002100+ yearsGR113-122</v>
      </c>
    </row>
    <row r="2386" spans="2:11" x14ac:dyDescent="0.35">
      <c r="B2386">
        <v>2002</v>
      </c>
      <c r="C2386">
        <v>2002</v>
      </c>
      <c r="D2386" s="1" t="s">
        <v>414</v>
      </c>
      <c r="E2386" s="1" t="s">
        <v>415</v>
      </c>
      <c r="F2386" t="s">
        <v>113</v>
      </c>
      <c r="G2386" t="s">
        <v>112</v>
      </c>
      <c r="H2386">
        <v>150</v>
      </c>
      <c r="I2386" t="s">
        <v>409</v>
      </c>
      <c r="J2386" t="s">
        <v>409</v>
      </c>
      <c r="K2386" s="2" t="str">
        <f t="shared" si="37"/>
        <v>2002100+ yearsGR113-123</v>
      </c>
    </row>
    <row r="2387" spans="2:11" x14ac:dyDescent="0.35">
      <c r="B2387">
        <v>2002</v>
      </c>
      <c r="C2387">
        <v>2002</v>
      </c>
      <c r="D2387" s="1" t="s">
        <v>414</v>
      </c>
      <c r="E2387" s="1" t="s">
        <v>415</v>
      </c>
      <c r="F2387" t="s">
        <v>111</v>
      </c>
      <c r="G2387" t="s">
        <v>110</v>
      </c>
      <c r="H2387">
        <v>1</v>
      </c>
      <c r="I2387" t="s">
        <v>409</v>
      </c>
      <c r="J2387" t="s">
        <v>409</v>
      </c>
      <c r="K2387" s="2" t="str">
        <f t="shared" si="37"/>
        <v>2002100+ yearsGR113-124</v>
      </c>
    </row>
    <row r="2388" spans="2:11" x14ac:dyDescent="0.35">
      <c r="B2388">
        <v>2002</v>
      </c>
      <c r="C2388">
        <v>2002</v>
      </c>
      <c r="D2388" s="1" t="s">
        <v>414</v>
      </c>
      <c r="E2388" s="1" t="s">
        <v>415</v>
      </c>
      <c r="F2388" t="s">
        <v>107</v>
      </c>
      <c r="G2388" t="s">
        <v>106</v>
      </c>
      <c r="H2388">
        <v>1</v>
      </c>
      <c r="I2388" t="s">
        <v>409</v>
      </c>
      <c r="J2388" t="s">
        <v>409</v>
      </c>
      <c r="K2388" s="2" t="str">
        <f t="shared" si="37"/>
        <v>2002100+ yearsGR113-126</v>
      </c>
    </row>
    <row r="2389" spans="2:11" x14ac:dyDescent="0.35">
      <c r="B2389">
        <v>2002</v>
      </c>
      <c r="C2389">
        <v>2002</v>
      </c>
      <c r="D2389" s="1" t="s">
        <v>414</v>
      </c>
      <c r="E2389" s="1" t="s">
        <v>415</v>
      </c>
      <c r="F2389" t="s">
        <v>105</v>
      </c>
      <c r="G2389" t="s">
        <v>104</v>
      </c>
      <c r="H2389">
        <v>1</v>
      </c>
      <c r="I2389" t="s">
        <v>409</v>
      </c>
      <c r="J2389" t="s">
        <v>409</v>
      </c>
      <c r="K2389" s="2" t="str">
        <f t="shared" si="37"/>
        <v>2002100+ yearsGR113-127</v>
      </c>
    </row>
    <row r="2390" spans="2:11" x14ac:dyDescent="0.35">
      <c r="B2390">
        <v>2002</v>
      </c>
      <c r="C2390">
        <v>2002</v>
      </c>
      <c r="D2390" s="1" t="s">
        <v>414</v>
      </c>
      <c r="E2390" s="1" t="s">
        <v>415</v>
      </c>
      <c r="F2390" t="s">
        <v>101</v>
      </c>
      <c r="G2390" t="s">
        <v>100</v>
      </c>
      <c r="H2390">
        <v>1</v>
      </c>
      <c r="I2390" t="s">
        <v>409</v>
      </c>
      <c r="J2390" t="s">
        <v>409</v>
      </c>
      <c r="K2390" s="2" t="str">
        <f t="shared" si="37"/>
        <v>2002100+ yearsGR113-129</v>
      </c>
    </row>
    <row r="2391" spans="2:11" x14ac:dyDescent="0.35">
      <c r="B2391">
        <v>2002</v>
      </c>
      <c r="C2391">
        <v>2002</v>
      </c>
      <c r="D2391" s="1" t="s">
        <v>414</v>
      </c>
      <c r="E2391" s="1" t="s">
        <v>415</v>
      </c>
      <c r="F2391" t="s">
        <v>97</v>
      </c>
      <c r="G2391" t="s">
        <v>96</v>
      </c>
      <c r="H2391">
        <v>1</v>
      </c>
      <c r="I2391" t="s">
        <v>409</v>
      </c>
      <c r="J2391" t="s">
        <v>409</v>
      </c>
      <c r="K2391" s="2" t="str">
        <f t="shared" si="37"/>
        <v>2002100+ yearsGR113-131</v>
      </c>
    </row>
    <row r="2392" spans="2:11" x14ac:dyDescent="0.35">
      <c r="B2392">
        <v>2002</v>
      </c>
      <c r="C2392">
        <v>2002</v>
      </c>
      <c r="D2392" s="1" t="s">
        <v>414</v>
      </c>
      <c r="E2392" s="1" t="s">
        <v>415</v>
      </c>
      <c r="F2392" t="s">
        <v>93</v>
      </c>
      <c r="G2392" t="s">
        <v>92</v>
      </c>
      <c r="H2392">
        <v>1</v>
      </c>
      <c r="I2392" t="s">
        <v>409</v>
      </c>
      <c r="J2392" t="s">
        <v>409</v>
      </c>
      <c r="K2392" s="2" t="str">
        <f t="shared" si="37"/>
        <v>2002100+ yearsGR113-133</v>
      </c>
    </row>
    <row r="2393" spans="2:11" x14ac:dyDescent="0.35">
      <c r="B2393">
        <v>2002</v>
      </c>
      <c r="C2393">
        <v>2002</v>
      </c>
      <c r="D2393" s="1" t="s">
        <v>414</v>
      </c>
      <c r="E2393" s="1" t="s">
        <v>415</v>
      </c>
      <c r="F2393" t="s">
        <v>89</v>
      </c>
      <c r="G2393" t="s">
        <v>88</v>
      </c>
      <c r="H2393">
        <v>7</v>
      </c>
      <c r="I2393" t="s">
        <v>409</v>
      </c>
      <c r="J2393" t="s">
        <v>409</v>
      </c>
      <c r="K2393" s="2" t="str">
        <f t="shared" si="37"/>
        <v>2002100+ yearsGR113-135</v>
      </c>
    </row>
    <row r="2394" spans="2:11" x14ac:dyDescent="0.35">
      <c r="B2394">
        <v>2002</v>
      </c>
      <c r="C2394">
        <v>2002</v>
      </c>
      <c r="D2394" s="1" t="s">
        <v>414</v>
      </c>
      <c r="E2394" s="1" t="s">
        <v>415</v>
      </c>
      <c r="F2394" t="s">
        <v>87</v>
      </c>
      <c r="G2394" t="s">
        <v>86</v>
      </c>
      <c r="H2394">
        <v>13</v>
      </c>
      <c r="I2394" t="s">
        <v>409</v>
      </c>
      <c r="J2394" t="s">
        <v>409</v>
      </c>
      <c r="K2394" s="2" t="str">
        <f t="shared" si="37"/>
        <v>2002100+ yearsGR113-136</v>
      </c>
    </row>
    <row r="2395" spans="2:11" x14ac:dyDescent="0.35">
      <c r="B2395">
        <v>2003</v>
      </c>
      <c r="C2395">
        <v>2003</v>
      </c>
      <c r="D2395" s="1" t="s">
        <v>405</v>
      </c>
      <c r="E2395" s="1" t="s">
        <v>406</v>
      </c>
      <c r="F2395" t="s">
        <v>345</v>
      </c>
      <c r="G2395" t="s">
        <v>344</v>
      </c>
      <c r="H2395">
        <v>2</v>
      </c>
      <c r="I2395">
        <v>5398596</v>
      </c>
      <c r="J2395" t="s">
        <v>85</v>
      </c>
      <c r="K2395" s="2" t="str">
        <f t="shared" si="37"/>
        <v>200380-84 yearsGR113-001</v>
      </c>
    </row>
    <row r="2396" spans="2:11" x14ac:dyDescent="0.35">
      <c r="B2396">
        <v>2003</v>
      </c>
      <c r="C2396">
        <v>2003</v>
      </c>
      <c r="D2396" s="1" t="s">
        <v>405</v>
      </c>
      <c r="E2396" s="1" t="s">
        <v>406</v>
      </c>
      <c r="F2396" t="s">
        <v>333</v>
      </c>
      <c r="G2396" t="s">
        <v>332</v>
      </c>
      <c r="H2396">
        <v>668</v>
      </c>
      <c r="I2396">
        <v>5398596</v>
      </c>
      <c r="J2396">
        <v>12.4</v>
      </c>
      <c r="K2396" s="2" t="str">
        <f t="shared" si="37"/>
        <v>200380-84 yearsGR113-003</v>
      </c>
    </row>
    <row r="2397" spans="2:11" x14ac:dyDescent="0.35">
      <c r="B2397">
        <v>2003</v>
      </c>
      <c r="C2397">
        <v>2003</v>
      </c>
      <c r="D2397" s="1" t="s">
        <v>405</v>
      </c>
      <c r="E2397" s="1" t="s">
        <v>406</v>
      </c>
      <c r="F2397" t="s">
        <v>331</v>
      </c>
      <c r="G2397" t="s">
        <v>330</v>
      </c>
      <c r="H2397">
        <v>111</v>
      </c>
      <c r="I2397">
        <v>5398596</v>
      </c>
      <c r="J2397">
        <v>2.1</v>
      </c>
      <c r="K2397" s="2" t="str">
        <f t="shared" si="37"/>
        <v>200380-84 yearsGR113-004</v>
      </c>
    </row>
    <row r="2398" spans="2:11" x14ac:dyDescent="0.35">
      <c r="B2398">
        <v>2003</v>
      </c>
      <c r="C2398">
        <v>2003</v>
      </c>
      <c r="D2398" s="1" t="s">
        <v>405</v>
      </c>
      <c r="E2398" s="1" t="s">
        <v>406</v>
      </c>
      <c r="F2398" t="s">
        <v>329</v>
      </c>
      <c r="G2398" t="s">
        <v>328</v>
      </c>
      <c r="H2398">
        <v>88</v>
      </c>
      <c r="I2398">
        <v>5398596</v>
      </c>
      <c r="J2398">
        <v>1.6</v>
      </c>
      <c r="K2398" s="2" t="str">
        <f t="shared" si="37"/>
        <v>200380-84 yearsGR113-005</v>
      </c>
    </row>
    <row r="2399" spans="2:11" x14ac:dyDescent="0.35">
      <c r="B2399">
        <v>2003</v>
      </c>
      <c r="C2399">
        <v>2003</v>
      </c>
      <c r="D2399" s="1" t="s">
        <v>405</v>
      </c>
      <c r="E2399" s="1" t="s">
        <v>406</v>
      </c>
      <c r="F2399" t="s">
        <v>337</v>
      </c>
      <c r="G2399" t="s">
        <v>336</v>
      </c>
      <c r="H2399">
        <v>23</v>
      </c>
      <c r="I2399">
        <v>5398596</v>
      </c>
      <c r="J2399">
        <v>0.4</v>
      </c>
      <c r="K2399" s="2" t="str">
        <f t="shared" si="37"/>
        <v>200380-84 yearsGR113-006</v>
      </c>
    </row>
    <row r="2400" spans="2:11" x14ac:dyDescent="0.35">
      <c r="B2400">
        <v>2003</v>
      </c>
      <c r="C2400">
        <v>2003</v>
      </c>
      <c r="D2400" s="1" t="s">
        <v>405</v>
      </c>
      <c r="E2400" s="1" t="s">
        <v>406</v>
      </c>
      <c r="F2400" t="s">
        <v>325</v>
      </c>
      <c r="G2400" t="s">
        <v>324</v>
      </c>
      <c r="H2400">
        <v>5</v>
      </c>
      <c r="I2400">
        <v>5398596</v>
      </c>
      <c r="J2400" t="s">
        <v>85</v>
      </c>
      <c r="K2400" s="2" t="str">
        <f t="shared" si="37"/>
        <v>200380-84 yearsGR113-009</v>
      </c>
    </row>
    <row r="2401" spans="2:11" x14ac:dyDescent="0.35">
      <c r="B2401">
        <v>2003</v>
      </c>
      <c r="C2401">
        <v>2003</v>
      </c>
      <c r="D2401" s="1" t="s">
        <v>405</v>
      </c>
      <c r="E2401" s="1" t="s">
        <v>406</v>
      </c>
      <c r="F2401" t="s">
        <v>323</v>
      </c>
      <c r="G2401" t="s">
        <v>322</v>
      </c>
      <c r="H2401">
        <v>5836</v>
      </c>
      <c r="I2401">
        <v>5398596</v>
      </c>
      <c r="J2401">
        <v>108.1</v>
      </c>
      <c r="K2401" s="2" t="str">
        <f t="shared" si="37"/>
        <v>200380-84 yearsGR113-010</v>
      </c>
    </row>
    <row r="2402" spans="2:11" x14ac:dyDescent="0.35">
      <c r="B2402">
        <v>2003</v>
      </c>
      <c r="C2402">
        <v>2003</v>
      </c>
      <c r="D2402" s="1" t="s">
        <v>405</v>
      </c>
      <c r="E2402" s="1" t="s">
        <v>406</v>
      </c>
      <c r="F2402" t="s">
        <v>343</v>
      </c>
      <c r="G2402" t="s">
        <v>342</v>
      </c>
      <c r="H2402">
        <v>2</v>
      </c>
      <c r="I2402">
        <v>5398596</v>
      </c>
      <c r="J2402" t="s">
        <v>85</v>
      </c>
      <c r="K2402" s="2" t="str">
        <f t="shared" si="37"/>
        <v>200380-84 yearsGR113-011</v>
      </c>
    </row>
    <row r="2403" spans="2:11" x14ac:dyDescent="0.35">
      <c r="B2403">
        <v>2003</v>
      </c>
      <c r="C2403">
        <v>2003</v>
      </c>
      <c r="D2403" s="1" t="s">
        <v>405</v>
      </c>
      <c r="E2403" s="1" t="s">
        <v>406</v>
      </c>
      <c r="F2403" t="s">
        <v>353</v>
      </c>
      <c r="G2403" t="s">
        <v>352</v>
      </c>
      <c r="H2403">
        <v>1</v>
      </c>
      <c r="I2403">
        <v>5398596</v>
      </c>
      <c r="J2403" t="s">
        <v>85</v>
      </c>
      <c r="K2403" s="2" t="str">
        <f t="shared" si="37"/>
        <v>200380-84 yearsGR113-013</v>
      </c>
    </row>
    <row r="2404" spans="2:11" x14ac:dyDescent="0.35">
      <c r="B2404">
        <v>2003</v>
      </c>
      <c r="C2404">
        <v>2003</v>
      </c>
      <c r="D2404" s="1" t="s">
        <v>405</v>
      </c>
      <c r="E2404" s="1" t="s">
        <v>406</v>
      </c>
      <c r="F2404" t="s">
        <v>321</v>
      </c>
      <c r="G2404" t="s">
        <v>320</v>
      </c>
      <c r="H2404">
        <v>220</v>
      </c>
      <c r="I2404">
        <v>5398596</v>
      </c>
      <c r="J2404">
        <v>4.0999999999999996</v>
      </c>
      <c r="K2404" s="2" t="str">
        <f t="shared" si="37"/>
        <v>200380-84 yearsGR113-015</v>
      </c>
    </row>
    <row r="2405" spans="2:11" x14ac:dyDescent="0.35">
      <c r="B2405">
        <v>2003</v>
      </c>
      <c r="C2405">
        <v>2003</v>
      </c>
      <c r="D2405" s="1" t="s">
        <v>405</v>
      </c>
      <c r="E2405" s="1" t="s">
        <v>406</v>
      </c>
      <c r="F2405" t="s">
        <v>319</v>
      </c>
      <c r="G2405" t="s">
        <v>318</v>
      </c>
      <c r="H2405">
        <v>24</v>
      </c>
      <c r="I2405">
        <v>5398596</v>
      </c>
      <c r="J2405">
        <v>0.4</v>
      </c>
      <c r="K2405" s="2" t="str">
        <f t="shared" si="37"/>
        <v>200380-84 yearsGR113-016</v>
      </c>
    </row>
    <row r="2406" spans="2:11" x14ac:dyDescent="0.35">
      <c r="B2406">
        <v>2003</v>
      </c>
      <c r="C2406">
        <v>2003</v>
      </c>
      <c r="D2406" s="1" t="s">
        <v>405</v>
      </c>
      <c r="E2406" s="1" t="s">
        <v>406</v>
      </c>
      <c r="F2406" t="s">
        <v>317</v>
      </c>
      <c r="G2406" t="s">
        <v>316</v>
      </c>
      <c r="H2406">
        <v>802</v>
      </c>
      <c r="I2406">
        <v>5398596</v>
      </c>
      <c r="J2406">
        <v>14.9</v>
      </c>
      <c r="K2406" s="2" t="str">
        <f t="shared" si="37"/>
        <v>200380-84 yearsGR113-018</v>
      </c>
    </row>
    <row r="2407" spans="2:11" x14ac:dyDescent="0.35">
      <c r="B2407">
        <v>2003</v>
      </c>
      <c r="C2407">
        <v>2003</v>
      </c>
      <c r="D2407" s="1" t="s">
        <v>405</v>
      </c>
      <c r="E2407" s="1" t="s">
        <v>406</v>
      </c>
      <c r="F2407" t="s">
        <v>315</v>
      </c>
      <c r="G2407" t="s">
        <v>314</v>
      </c>
      <c r="H2407">
        <v>78531</v>
      </c>
      <c r="I2407">
        <v>5398596</v>
      </c>
      <c r="J2407">
        <v>1454.7</v>
      </c>
      <c r="K2407" s="2" t="str">
        <f t="shared" si="37"/>
        <v>200380-84 yearsGR113-019</v>
      </c>
    </row>
    <row r="2408" spans="2:11" x14ac:dyDescent="0.35">
      <c r="B2408">
        <v>2003</v>
      </c>
      <c r="C2408">
        <v>2003</v>
      </c>
      <c r="D2408" s="1" t="s">
        <v>405</v>
      </c>
      <c r="E2408" s="1" t="s">
        <v>406</v>
      </c>
      <c r="F2408" t="s">
        <v>313</v>
      </c>
      <c r="G2408" t="s">
        <v>312</v>
      </c>
      <c r="H2408">
        <v>737</v>
      </c>
      <c r="I2408">
        <v>5398596</v>
      </c>
      <c r="J2408">
        <v>13.7</v>
      </c>
      <c r="K2408" s="2" t="str">
        <f t="shared" si="37"/>
        <v>200380-84 yearsGR113-020</v>
      </c>
    </row>
    <row r="2409" spans="2:11" x14ac:dyDescent="0.35">
      <c r="B2409">
        <v>2003</v>
      </c>
      <c r="C2409">
        <v>2003</v>
      </c>
      <c r="D2409" s="1" t="s">
        <v>405</v>
      </c>
      <c r="E2409" s="1" t="s">
        <v>406</v>
      </c>
      <c r="F2409" t="s">
        <v>311</v>
      </c>
      <c r="G2409" t="s">
        <v>310</v>
      </c>
      <c r="H2409">
        <v>1497</v>
      </c>
      <c r="I2409">
        <v>5398596</v>
      </c>
      <c r="J2409">
        <v>27.7</v>
      </c>
      <c r="K2409" s="2" t="str">
        <f t="shared" si="37"/>
        <v>200380-84 yearsGR113-021</v>
      </c>
    </row>
    <row r="2410" spans="2:11" x14ac:dyDescent="0.35">
      <c r="B2410">
        <v>2003</v>
      </c>
      <c r="C2410">
        <v>2003</v>
      </c>
      <c r="D2410" s="1" t="s">
        <v>405</v>
      </c>
      <c r="E2410" s="1" t="s">
        <v>406</v>
      </c>
      <c r="F2410" t="s">
        <v>309</v>
      </c>
      <c r="G2410" t="s">
        <v>308</v>
      </c>
      <c r="H2410">
        <v>1744</v>
      </c>
      <c r="I2410">
        <v>5398596</v>
      </c>
      <c r="J2410">
        <v>32.299999999999997</v>
      </c>
      <c r="K2410" s="2" t="str">
        <f t="shared" si="37"/>
        <v>200380-84 yearsGR113-022</v>
      </c>
    </row>
    <row r="2411" spans="2:11" x14ac:dyDescent="0.35">
      <c r="B2411">
        <v>2003</v>
      </c>
      <c r="C2411">
        <v>2003</v>
      </c>
      <c r="D2411" s="1" t="s">
        <v>405</v>
      </c>
      <c r="E2411" s="1" t="s">
        <v>406</v>
      </c>
      <c r="F2411" t="s">
        <v>307</v>
      </c>
      <c r="G2411" t="s">
        <v>306</v>
      </c>
      <c r="H2411">
        <v>8611</v>
      </c>
      <c r="I2411">
        <v>5398596</v>
      </c>
      <c r="J2411">
        <v>159.5</v>
      </c>
      <c r="K2411" s="2" t="str">
        <f t="shared" si="37"/>
        <v>200380-84 yearsGR113-023</v>
      </c>
    </row>
    <row r="2412" spans="2:11" x14ac:dyDescent="0.35">
      <c r="B2412">
        <v>2003</v>
      </c>
      <c r="C2412">
        <v>2003</v>
      </c>
      <c r="D2412" s="1" t="s">
        <v>405</v>
      </c>
      <c r="E2412" s="1" t="s">
        <v>406</v>
      </c>
      <c r="F2412" t="s">
        <v>305</v>
      </c>
      <c r="G2412" t="s">
        <v>304</v>
      </c>
      <c r="H2412">
        <v>1741</v>
      </c>
      <c r="I2412">
        <v>5398596</v>
      </c>
      <c r="J2412">
        <v>32.200000000000003</v>
      </c>
      <c r="K2412" s="2" t="str">
        <f t="shared" si="37"/>
        <v>200380-84 yearsGR113-024</v>
      </c>
    </row>
    <row r="2413" spans="2:11" x14ac:dyDescent="0.35">
      <c r="B2413">
        <v>2003</v>
      </c>
      <c r="C2413">
        <v>2003</v>
      </c>
      <c r="D2413" s="1" t="s">
        <v>405</v>
      </c>
      <c r="E2413" s="1" t="s">
        <v>406</v>
      </c>
      <c r="F2413" t="s">
        <v>303</v>
      </c>
      <c r="G2413" t="s">
        <v>302</v>
      </c>
      <c r="H2413">
        <v>4670</v>
      </c>
      <c r="I2413">
        <v>5398596</v>
      </c>
      <c r="J2413">
        <v>86.5</v>
      </c>
      <c r="K2413" s="2" t="str">
        <f t="shared" si="37"/>
        <v>200380-84 yearsGR113-025</v>
      </c>
    </row>
    <row r="2414" spans="2:11" x14ac:dyDescent="0.35">
      <c r="B2414">
        <v>2003</v>
      </c>
      <c r="C2414">
        <v>2003</v>
      </c>
      <c r="D2414" s="1" t="s">
        <v>405</v>
      </c>
      <c r="E2414" s="1" t="s">
        <v>406</v>
      </c>
      <c r="F2414" t="s">
        <v>301</v>
      </c>
      <c r="G2414" t="s">
        <v>300</v>
      </c>
      <c r="H2414">
        <v>401</v>
      </c>
      <c r="I2414">
        <v>5398596</v>
      </c>
      <c r="J2414">
        <v>7.4</v>
      </c>
      <c r="K2414" s="2" t="str">
        <f t="shared" si="37"/>
        <v>200380-84 yearsGR113-026</v>
      </c>
    </row>
    <row r="2415" spans="2:11" x14ac:dyDescent="0.35">
      <c r="B2415">
        <v>2003</v>
      </c>
      <c r="C2415">
        <v>2003</v>
      </c>
      <c r="D2415" s="1" t="s">
        <v>405</v>
      </c>
      <c r="E2415" s="1" t="s">
        <v>406</v>
      </c>
      <c r="F2415" t="s">
        <v>299</v>
      </c>
      <c r="G2415" t="s">
        <v>298</v>
      </c>
      <c r="H2415">
        <v>20588</v>
      </c>
      <c r="I2415">
        <v>5398596</v>
      </c>
      <c r="J2415">
        <v>381.4</v>
      </c>
      <c r="K2415" s="2" t="str">
        <f t="shared" si="37"/>
        <v>200380-84 yearsGR113-027</v>
      </c>
    </row>
    <row r="2416" spans="2:11" x14ac:dyDescent="0.35">
      <c r="B2416">
        <v>2003</v>
      </c>
      <c r="C2416">
        <v>2003</v>
      </c>
      <c r="D2416" s="1" t="s">
        <v>405</v>
      </c>
      <c r="E2416" s="1" t="s">
        <v>406</v>
      </c>
      <c r="F2416" t="s">
        <v>297</v>
      </c>
      <c r="G2416" t="s">
        <v>296</v>
      </c>
      <c r="H2416">
        <v>842</v>
      </c>
      <c r="I2416">
        <v>5398596</v>
      </c>
      <c r="J2416">
        <v>15.6</v>
      </c>
      <c r="K2416" s="2" t="str">
        <f t="shared" si="37"/>
        <v>200380-84 yearsGR113-028</v>
      </c>
    </row>
    <row r="2417" spans="2:11" x14ac:dyDescent="0.35">
      <c r="B2417">
        <v>2003</v>
      </c>
      <c r="C2417">
        <v>2003</v>
      </c>
      <c r="D2417" s="1" t="s">
        <v>405</v>
      </c>
      <c r="E2417" s="1" t="s">
        <v>406</v>
      </c>
      <c r="F2417" t="s">
        <v>295</v>
      </c>
      <c r="G2417" t="s">
        <v>294</v>
      </c>
      <c r="H2417">
        <v>4728</v>
      </c>
      <c r="I2417">
        <v>5398596</v>
      </c>
      <c r="J2417">
        <v>87.6</v>
      </c>
      <c r="K2417" s="2" t="str">
        <f t="shared" si="37"/>
        <v>200380-84 yearsGR113-029</v>
      </c>
    </row>
    <row r="2418" spans="2:11" x14ac:dyDescent="0.35">
      <c r="B2418">
        <v>2003</v>
      </c>
      <c r="C2418">
        <v>2003</v>
      </c>
      <c r="D2418" s="1" t="s">
        <v>405</v>
      </c>
      <c r="E2418" s="1" t="s">
        <v>406</v>
      </c>
      <c r="F2418" t="s">
        <v>293</v>
      </c>
      <c r="G2418" t="s">
        <v>292</v>
      </c>
      <c r="H2418">
        <v>278</v>
      </c>
      <c r="I2418">
        <v>5398596</v>
      </c>
      <c r="J2418">
        <v>5.0999999999999996</v>
      </c>
      <c r="K2418" s="2" t="str">
        <f t="shared" si="37"/>
        <v>200380-84 yearsGR113-030</v>
      </c>
    </row>
    <row r="2419" spans="2:11" x14ac:dyDescent="0.35">
      <c r="B2419">
        <v>2003</v>
      </c>
      <c r="C2419">
        <v>2003</v>
      </c>
      <c r="D2419" s="1" t="s">
        <v>405</v>
      </c>
      <c r="E2419" s="1" t="s">
        <v>406</v>
      </c>
      <c r="F2419" t="s">
        <v>291</v>
      </c>
      <c r="G2419" t="s">
        <v>290</v>
      </c>
      <c r="H2419">
        <v>926</v>
      </c>
      <c r="I2419">
        <v>5398596</v>
      </c>
      <c r="J2419">
        <v>17.2</v>
      </c>
      <c r="K2419" s="2" t="str">
        <f t="shared" si="37"/>
        <v>200380-84 yearsGR113-031</v>
      </c>
    </row>
    <row r="2420" spans="2:11" x14ac:dyDescent="0.35">
      <c r="B2420">
        <v>2003</v>
      </c>
      <c r="C2420">
        <v>2003</v>
      </c>
      <c r="D2420" s="1" t="s">
        <v>405</v>
      </c>
      <c r="E2420" s="1" t="s">
        <v>406</v>
      </c>
      <c r="F2420" t="s">
        <v>289</v>
      </c>
      <c r="G2420" t="s">
        <v>288</v>
      </c>
      <c r="H2420">
        <v>2001</v>
      </c>
      <c r="I2420">
        <v>5398596</v>
      </c>
      <c r="J2420">
        <v>37.1</v>
      </c>
      <c r="K2420" s="2" t="str">
        <f t="shared" si="37"/>
        <v>200380-84 yearsGR113-032</v>
      </c>
    </row>
    <row r="2421" spans="2:11" x14ac:dyDescent="0.35">
      <c r="B2421">
        <v>2003</v>
      </c>
      <c r="C2421">
        <v>2003</v>
      </c>
      <c r="D2421" s="1" t="s">
        <v>405</v>
      </c>
      <c r="E2421" s="1" t="s">
        <v>406</v>
      </c>
      <c r="F2421" t="s">
        <v>287</v>
      </c>
      <c r="G2421" t="s">
        <v>286</v>
      </c>
      <c r="H2421">
        <v>6613</v>
      </c>
      <c r="I2421">
        <v>5398596</v>
      </c>
      <c r="J2421">
        <v>122.5</v>
      </c>
      <c r="K2421" s="2" t="str">
        <f t="shared" si="37"/>
        <v>200380-84 yearsGR113-033</v>
      </c>
    </row>
    <row r="2422" spans="2:11" x14ac:dyDescent="0.35">
      <c r="B2422">
        <v>2003</v>
      </c>
      <c r="C2422">
        <v>2003</v>
      </c>
      <c r="D2422" s="1" t="s">
        <v>405</v>
      </c>
      <c r="E2422" s="1" t="s">
        <v>406</v>
      </c>
      <c r="F2422" t="s">
        <v>285</v>
      </c>
      <c r="G2422" t="s">
        <v>284</v>
      </c>
      <c r="H2422">
        <v>1626</v>
      </c>
      <c r="I2422">
        <v>5398596</v>
      </c>
      <c r="J2422">
        <v>30.1</v>
      </c>
      <c r="K2422" s="2" t="str">
        <f t="shared" si="37"/>
        <v>200380-84 yearsGR113-034</v>
      </c>
    </row>
    <row r="2423" spans="2:11" x14ac:dyDescent="0.35">
      <c r="B2423">
        <v>2003</v>
      </c>
      <c r="C2423">
        <v>2003</v>
      </c>
      <c r="D2423" s="1" t="s">
        <v>405</v>
      </c>
      <c r="E2423" s="1" t="s">
        <v>406</v>
      </c>
      <c r="F2423" t="s">
        <v>283</v>
      </c>
      <c r="G2423" t="s">
        <v>282</v>
      </c>
      <c r="H2423">
        <v>2440</v>
      </c>
      <c r="I2423">
        <v>5398596</v>
      </c>
      <c r="J2423">
        <v>45.2</v>
      </c>
      <c r="K2423" s="2" t="str">
        <f t="shared" si="37"/>
        <v>200380-84 yearsGR113-035</v>
      </c>
    </row>
    <row r="2424" spans="2:11" x14ac:dyDescent="0.35">
      <c r="B2424">
        <v>2003</v>
      </c>
      <c r="C2424">
        <v>2003</v>
      </c>
      <c r="D2424" s="1" t="s">
        <v>405</v>
      </c>
      <c r="E2424" s="1" t="s">
        <v>406</v>
      </c>
      <c r="F2424" t="s">
        <v>281</v>
      </c>
      <c r="G2424" t="s">
        <v>280</v>
      </c>
      <c r="H2424">
        <v>1061</v>
      </c>
      <c r="I2424">
        <v>5398596</v>
      </c>
      <c r="J2424">
        <v>19.7</v>
      </c>
      <c r="K2424" s="2" t="str">
        <f t="shared" si="37"/>
        <v>200380-84 yearsGR113-036</v>
      </c>
    </row>
    <row r="2425" spans="2:11" x14ac:dyDescent="0.35">
      <c r="B2425">
        <v>2003</v>
      </c>
      <c r="C2425">
        <v>2003</v>
      </c>
      <c r="D2425" s="1" t="s">
        <v>405</v>
      </c>
      <c r="E2425" s="1" t="s">
        <v>406</v>
      </c>
      <c r="F2425" t="s">
        <v>279</v>
      </c>
      <c r="G2425" t="s">
        <v>278</v>
      </c>
      <c r="H2425">
        <v>8945</v>
      </c>
      <c r="I2425">
        <v>5398596</v>
      </c>
      <c r="J2425">
        <v>165.7</v>
      </c>
      <c r="K2425" s="2" t="str">
        <f t="shared" si="37"/>
        <v>200380-84 yearsGR113-037</v>
      </c>
    </row>
    <row r="2426" spans="2:11" x14ac:dyDescent="0.35">
      <c r="B2426">
        <v>2003</v>
      </c>
      <c r="C2426">
        <v>2003</v>
      </c>
      <c r="D2426" s="1" t="s">
        <v>405</v>
      </c>
      <c r="E2426" s="1" t="s">
        <v>406</v>
      </c>
      <c r="F2426" t="s">
        <v>277</v>
      </c>
      <c r="G2426" t="s">
        <v>276</v>
      </c>
      <c r="H2426">
        <v>124</v>
      </c>
      <c r="I2426">
        <v>5398596</v>
      </c>
      <c r="J2426">
        <v>2.2999999999999998</v>
      </c>
      <c r="K2426" s="2" t="str">
        <f t="shared" si="37"/>
        <v>200380-84 yearsGR113-038</v>
      </c>
    </row>
    <row r="2427" spans="2:11" x14ac:dyDescent="0.35">
      <c r="B2427">
        <v>2003</v>
      </c>
      <c r="C2427">
        <v>2003</v>
      </c>
      <c r="D2427" s="1" t="s">
        <v>405</v>
      </c>
      <c r="E2427" s="1" t="s">
        <v>406</v>
      </c>
      <c r="F2427" t="s">
        <v>275</v>
      </c>
      <c r="G2427" t="s">
        <v>274</v>
      </c>
      <c r="H2427">
        <v>3543</v>
      </c>
      <c r="I2427">
        <v>5398596</v>
      </c>
      <c r="J2427">
        <v>65.599999999999994</v>
      </c>
      <c r="K2427" s="2" t="str">
        <f t="shared" si="37"/>
        <v>200380-84 yearsGR113-039</v>
      </c>
    </row>
    <row r="2428" spans="2:11" x14ac:dyDescent="0.35">
      <c r="B2428">
        <v>2003</v>
      </c>
      <c r="C2428">
        <v>2003</v>
      </c>
      <c r="D2428" s="1" t="s">
        <v>405</v>
      </c>
      <c r="E2428" s="1" t="s">
        <v>406</v>
      </c>
      <c r="F2428" t="s">
        <v>273</v>
      </c>
      <c r="G2428" t="s">
        <v>272</v>
      </c>
      <c r="H2428">
        <v>3405</v>
      </c>
      <c r="I2428">
        <v>5398596</v>
      </c>
      <c r="J2428">
        <v>63.1</v>
      </c>
      <c r="K2428" s="2" t="str">
        <f t="shared" si="37"/>
        <v>200380-84 yearsGR113-040</v>
      </c>
    </row>
    <row r="2429" spans="2:11" x14ac:dyDescent="0.35">
      <c r="B2429">
        <v>2003</v>
      </c>
      <c r="C2429">
        <v>2003</v>
      </c>
      <c r="D2429" s="1" t="s">
        <v>405</v>
      </c>
      <c r="E2429" s="1" t="s">
        <v>406</v>
      </c>
      <c r="F2429" t="s">
        <v>271</v>
      </c>
      <c r="G2429" t="s">
        <v>270</v>
      </c>
      <c r="H2429">
        <v>1870</v>
      </c>
      <c r="I2429">
        <v>5398596</v>
      </c>
      <c r="J2429">
        <v>34.6</v>
      </c>
      <c r="K2429" s="2" t="str">
        <f t="shared" si="37"/>
        <v>200380-84 yearsGR113-041</v>
      </c>
    </row>
    <row r="2430" spans="2:11" x14ac:dyDescent="0.35">
      <c r="B2430">
        <v>2003</v>
      </c>
      <c r="C2430">
        <v>2003</v>
      </c>
      <c r="D2430" s="1" t="s">
        <v>405</v>
      </c>
      <c r="E2430" s="1" t="s">
        <v>406</v>
      </c>
      <c r="F2430" t="s">
        <v>269</v>
      </c>
      <c r="G2430" t="s">
        <v>268</v>
      </c>
      <c r="H2430">
        <v>3</v>
      </c>
      <c r="I2430">
        <v>5398596</v>
      </c>
      <c r="J2430" t="s">
        <v>85</v>
      </c>
      <c r="K2430" s="2" t="str">
        <f t="shared" si="37"/>
        <v>200380-84 yearsGR113-042</v>
      </c>
    </row>
    <row r="2431" spans="2:11" x14ac:dyDescent="0.35">
      <c r="B2431">
        <v>2003</v>
      </c>
      <c r="C2431">
        <v>2003</v>
      </c>
      <c r="D2431" s="1" t="s">
        <v>405</v>
      </c>
      <c r="E2431" s="1" t="s">
        <v>406</v>
      </c>
      <c r="F2431" t="s">
        <v>267</v>
      </c>
      <c r="G2431" t="s">
        <v>266</v>
      </c>
      <c r="H2431">
        <v>9082</v>
      </c>
      <c r="I2431">
        <v>5398596</v>
      </c>
      <c r="J2431">
        <v>168.2</v>
      </c>
      <c r="K2431" s="2" t="str">
        <f t="shared" si="37"/>
        <v>200380-84 yearsGR113-043</v>
      </c>
    </row>
    <row r="2432" spans="2:11" x14ac:dyDescent="0.35">
      <c r="B2432">
        <v>2003</v>
      </c>
      <c r="C2432">
        <v>2003</v>
      </c>
      <c r="D2432" s="1" t="s">
        <v>405</v>
      </c>
      <c r="E2432" s="1" t="s">
        <v>406</v>
      </c>
      <c r="F2432" t="s">
        <v>265</v>
      </c>
      <c r="G2432" t="s">
        <v>264</v>
      </c>
      <c r="H2432">
        <v>2566</v>
      </c>
      <c r="I2432">
        <v>5398596</v>
      </c>
      <c r="J2432">
        <v>47.5</v>
      </c>
      <c r="K2432" s="2" t="str">
        <f t="shared" si="37"/>
        <v>200380-84 yearsGR113-044</v>
      </c>
    </row>
    <row r="2433" spans="2:11" x14ac:dyDescent="0.35">
      <c r="B2433">
        <v>2003</v>
      </c>
      <c r="C2433">
        <v>2003</v>
      </c>
      <c r="D2433" s="1" t="s">
        <v>405</v>
      </c>
      <c r="E2433" s="1" t="s">
        <v>406</v>
      </c>
      <c r="F2433" t="s">
        <v>263</v>
      </c>
      <c r="G2433" t="s">
        <v>262</v>
      </c>
      <c r="H2433">
        <v>689</v>
      </c>
      <c r="I2433">
        <v>5398596</v>
      </c>
      <c r="J2433">
        <v>12.8</v>
      </c>
      <c r="K2433" s="2" t="str">
        <f t="shared" si="37"/>
        <v>200380-84 yearsGR113-045</v>
      </c>
    </row>
    <row r="2434" spans="2:11" x14ac:dyDescent="0.35">
      <c r="B2434">
        <v>2003</v>
      </c>
      <c r="C2434">
        <v>2003</v>
      </c>
      <c r="D2434" s="1" t="s">
        <v>405</v>
      </c>
      <c r="E2434" s="1" t="s">
        <v>406</v>
      </c>
      <c r="F2434" t="s">
        <v>261</v>
      </c>
      <c r="G2434" t="s">
        <v>260</v>
      </c>
      <c r="H2434">
        <v>11725</v>
      </c>
      <c r="I2434">
        <v>5398596</v>
      </c>
      <c r="J2434">
        <v>217.2</v>
      </c>
      <c r="K2434" s="2" t="str">
        <f t="shared" si="37"/>
        <v>200380-84 yearsGR113-046</v>
      </c>
    </row>
    <row r="2435" spans="2:11" x14ac:dyDescent="0.35">
      <c r="B2435">
        <v>2003</v>
      </c>
      <c r="C2435">
        <v>2003</v>
      </c>
      <c r="D2435" s="1" t="s">
        <v>405</v>
      </c>
      <c r="E2435" s="1" t="s">
        <v>406</v>
      </c>
      <c r="F2435" t="s">
        <v>259</v>
      </c>
      <c r="G2435" t="s">
        <v>258</v>
      </c>
      <c r="H2435">
        <v>564</v>
      </c>
      <c r="I2435">
        <v>5398596</v>
      </c>
      <c r="J2435">
        <v>10.4</v>
      </c>
      <c r="K2435" s="2" t="str">
        <f t="shared" ref="K2435:K2498" si="38">C2435&amp;D2435&amp;G2435</f>
        <v>200380-84 yearsGR113-047</v>
      </c>
    </row>
    <row r="2436" spans="2:11" x14ac:dyDescent="0.35">
      <c r="B2436">
        <v>2003</v>
      </c>
      <c r="C2436">
        <v>2003</v>
      </c>
      <c r="D2436" s="1" t="s">
        <v>405</v>
      </c>
      <c r="E2436" s="1" t="s">
        <v>406</v>
      </c>
      <c r="F2436" t="s">
        <v>257</v>
      </c>
      <c r="G2436" t="s">
        <v>256</v>
      </c>
      <c r="H2436">
        <v>539</v>
      </c>
      <c r="I2436">
        <v>5398596</v>
      </c>
      <c r="J2436">
        <v>10</v>
      </c>
      <c r="K2436" s="2" t="str">
        <f t="shared" si="38"/>
        <v>200380-84 yearsGR113-048</v>
      </c>
    </row>
    <row r="2437" spans="2:11" x14ac:dyDescent="0.35">
      <c r="B2437">
        <v>2003</v>
      </c>
      <c r="C2437">
        <v>2003</v>
      </c>
      <c r="D2437" s="1" t="s">
        <v>405</v>
      </c>
      <c r="E2437" s="1" t="s">
        <v>406</v>
      </c>
      <c r="F2437" t="s">
        <v>255</v>
      </c>
      <c r="G2437" t="s">
        <v>254</v>
      </c>
      <c r="H2437">
        <v>25</v>
      </c>
      <c r="I2437">
        <v>5398596</v>
      </c>
      <c r="J2437">
        <v>0.5</v>
      </c>
      <c r="K2437" s="2" t="str">
        <f t="shared" si="38"/>
        <v>200380-84 yearsGR113-049</v>
      </c>
    </row>
    <row r="2438" spans="2:11" x14ac:dyDescent="0.35">
      <c r="B2438">
        <v>2003</v>
      </c>
      <c r="C2438">
        <v>2003</v>
      </c>
      <c r="D2438" s="1" t="s">
        <v>405</v>
      </c>
      <c r="E2438" s="1" t="s">
        <v>406</v>
      </c>
      <c r="F2438" t="s">
        <v>253</v>
      </c>
      <c r="G2438" t="s">
        <v>252</v>
      </c>
      <c r="H2438">
        <v>35</v>
      </c>
      <c r="I2438">
        <v>5398596</v>
      </c>
      <c r="J2438">
        <v>0.6</v>
      </c>
      <c r="K2438" s="2" t="str">
        <f t="shared" si="38"/>
        <v>200380-84 yearsGR113-050</v>
      </c>
    </row>
    <row r="2439" spans="2:11" x14ac:dyDescent="0.35">
      <c r="B2439">
        <v>2003</v>
      </c>
      <c r="C2439">
        <v>2003</v>
      </c>
      <c r="D2439" s="1" t="s">
        <v>405</v>
      </c>
      <c r="E2439" s="1" t="s">
        <v>406</v>
      </c>
      <c r="F2439" t="s">
        <v>251</v>
      </c>
      <c r="G2439" t="s">
        <v>250</v>
      </c>
      <c r="H2439">
        <v>5052</v>
      </c>
      <c r="I2439">
        <v>5398596</v>
      </c>
      <c r="J2439">
        <v>93.6</v>
      </c>
      <c r="K2439" s="2" t="str">
        <f t="shared" si="38"/>
        <v>200380-84 yearsGR113-051</v>
      </c>
    </row>
    <row r="2440" spans="2:11" x14ac:dyDescent="0.35">
      <c r="B2440">
        <v>2003</v>
      </c>
      <c r="C2440">
        <v>2003</v>
      </c>
      <c r="D2440" s="1" t="s">
        <v>405</v>
      </c>
      <c r="E2440" s="1" t="s">
        <v>406</v>
      </c>
      <c r="F2440" t="s">
        <v>249</v>
      </c>
      <c r="G2440" t="s">
        <v>248</v>
      </c>
      <c r="H2440">
        <v>13809</v>
      </c>
      <c r="I2440">
        <v>5398596</v>
      </c>
      <c r="J2440">
        <v>255.8</v>
      </c>
      <c r="K2440" s="2" t="str">
        <f t="shared" si="38"/>
        <v>200380-84 yearsGR113-052</v>
      </c>
    </row>
    <row r="2441" spans="2:11" x14ac:dyDescent="0.35">
      <c r="B2441">
        <v>2003</v>
      </c>
      <c r="C2441">
        <v>2003</v>
      </c>
      <c r="D2441" s="1" t="s">
        <v>405</v>
      </c>
      <c r="E2441" s="1" t="s">
        <v>406</v>
      </c>
      <c r="F2441" t="s">
        <v>247</v>
      </c>
      <c r="G2441" t="s">
        <v>246</v>
      </c>
      <c r="H2441">
        <v>158084</v>
      </c>
      <c r="I2441">
        <v>5398596</v>
      </c>
      <c r="J2441">
        <v>2928.2</v>
      </c>
      <c r="K2441" s="2" t="str">
        <f t="shared" si="38"/>
        <v>200380-84 yearsGR113-053</v>
      </c>
    </row>
    <row r="2442" spans="2:11" x14ac:dyDescent="0.35">
      <c r="B2442">
        <v>2003</v>
      </c>
      <c r="C2442">
        <v>2003</v>
      </c>
      <c r="D2442" s="1" t="s">
        <v>405</v>
      </c>
      <c r="E2442" s="1" t="s">
        <v>406</v>
      </c>
      <c r="F2442" t="s">
        <v>245</v>
      </c>
      <c r="G2442" t="s">
        <v>244</v>
      </c>
      <c r="H2442">
        <v>116535</v>
      </c>
      <c r="I2442">
        <v>5398596</v>
      </c>
      <c r="J2442">
        <v>2158.6</v>
      </c>
      <c r="K2442" s="2" t="str">
        <f t="shared" si="38"/>
        <v>200380-84 yearsGR113-054</v>
      </c>
    </row>
    <row r="2443" spans="2:11" x14ac:dyDescent="0.35">
      <c r="B2443">
        <v>2003</v>
      </c>
      <c r="C2443">
        <v>2003</v>
      </c>
      <c r="D2443" s="1" t="s">
        <v>405</v>
      </c>
      <c r="E2443" s="1" t="s">
        <v>406</v>
      </c>
      <c r="F2443" t="s">
        <v>243</v>
      </c>
      <c r="G2443" t="s">
        <v>242</v>
      </c>
      <c r="H2443">
        <v>630</v>
      </c>
      <c r="I2443">
        <v>5398596</v>
      </c>
      <c r="J2443">
        <v>11.7</v>
      </c>
      <c r="K2443" s="2" t="str">
        <f t="shared" si="38"/>
        <v>200380-84 yearsGR113-055</v>
      </c>
    </row>
    <row r="2444" spans="2:11" x14ac:dyDescent="0.35">
      <c r="B2444">
        <v>2003</v>
      </c>
      <c r="C2444">
        <v>2003</v>
      </c>
      <c r="D2444" s="1" t="s">
        <v>405</v>
      </c>
      <c r="E2444" s="1" t="s">
        <v>406</v>
      </c>
      <c r="F2444" t="s">
        <v>241</v>
      </c>
      <c r="G2444" t="s">
        <v>240</v>
      </c>
      <c r="H2444">
        <v>3620</v>
      </c>
      <c r="I2444">
        <v>5398596</v>
      </c>
      <c r="J2444">
        <v>67.099999999999994</v>
      </c>
      <c r="K2444" s="2" t="str">
        <f t="shared" si="38"/>
        <v>200380-84 yearsGR113-056</v>
      </c>
    </row>
    <row r="2445" spans="2:11" x14ac:dyDescent="0.35">
      <c r="B2445">
        <v>2003</v>
      </c>
      <c r="C2445">
        <v>2003</v>
      </c>
      <c r="D2445" s="1" t="s">
        <v>405</v>
      </c>
      <c r="E2445" s="1" t="s">
        <v>406</v>
      </c>
      <c r="F2445" t="s">
        <v>239</v>
      </c>
      <c r="G2445" t="s">
        <v>238</v>
      </c>
      <c r="H2445">
        <v>517</v>
      </c>
      <c r="I2445">
        <v>5398596</v>
      </c>
      <c r="J2445">
        <v>9.6</v>
      </c>
      <c r="K2445" s="2" t="str">
        <f t="shared" si="38"/>
        <v>200380-84 yearsGR113-057</v>
      </c>
    </row>
    <row r="2446" spans="2:11" x14ac:dyDescent="0.35">
      <c r="B2446">
        <v>2003</v>
      </c>
      <c r="C2446">
        <v>2003</v>
      </c>
      <c r="D2446" s="1" t="s">
        <v>405</v>
      </c>
      <c r="E2446" s="1" t="s">
        <v>406</v>
      </c>
      <c r="F2446" t="s">
        <v>237</v>
      </c>
      <c r="G2446" t="s">
        <v>236</v>
      </c>
      <c r="H2446">
        <v>83308</v>
      </c>
      <c r="I2446">
        <v>5398596</v>
      </c>
      <c r="J2446">
        <v>1543.1</v>
      </c>
      <c r="K2446" s="2" t="str">
        <f t="shared" si="38"/>
        <v>200380-84 yearsGR113-058</v>
      </c>
    </row>
    <row r="2447" spans="2:11" x14ac:dyDescent="0.35">
      <c r="B2447">
        <v>2003</v>
      </c>
      <c r="C2447">
        <v>2003</v>
      </c>
      <c r="D2447" s="1" t="s">
        <v>405</v>
      </c>
      <c r="E2447" s="1" t="s">
        <v>406</v>
      </c>
      <c r="F2447" t="s">
        <v>235</v>
      </c>
      <c r="G2447" t="s">
        <v>234</v>
      </c>
      <c r="H2447">
        <v>28843</v>
      </c>
      <c r="I2447">
        <v>5398596</v>
      </c>
      <c r="J2447">
        <v>534.29999999999995</v>
      </c>
      <c r="K2447" s="2" t="str">
        <f t="shared" si="38"/>
        <v>200380-84 yearsGR113-059</v>
      </c>
    </row>
    <row r="2448" spans="2:11" x14ac:dyDescent="0.35">
      <c r="B2448">
        <v>2003</v>
      </c>
      <c r="C2448">
        <v>2003</v>
      </c>
      <c r="D2448" s="1" t="s">
        <v>405</v>
      </c>
      <c r="E2448" s="1" t="s">
        <v>406</v>
      </c>
      <c r="F2448" t="s">
        <v>233</v>
      </c>
      <c r="G2448" t="s">
        <v>232</v>
      </c>
      <c r="H2448">
        <v>448</v>
      </c>
      <c r="I2448">
        <v>5398596</v>
      </c>
      <c r="J2448">
        <v>8.3000000000000007</v>
      </c>
      <c r="K2448" s="2" t="str">
        <f t="shared" si="38"/>
        <v>200380-84 yearsGR113-060</v>
      </c>
    </row>
    <row r="2449" spans="2:11" x14ac:dyDescent="0.35">
      <c r="B2449">
        <v>2003</v>
      </c>
      <c r="C2449">
        <v>2003</v>
      </c>
      <c r="D2449" s="1" t="s">
        <v>405</v>
      </c>
      <c r="E2449" s="1" t="s">
        <v>406</v>
      </c>
      <c r="F2449" t="s">
        <v>231</v>
      </c>
      <c r="G2449" t="s">
        <v>230</v>
      </c>
      <c r="H2449">
        <v>54017</v>
      </c>
      <c r="I2449">
        <v>5398596</v>
      </c>
      <c r="J2449">
        <v>1000.6</v>
      </c>
      <c r="K2449" s="2" t="str">
        <f t="shared" si="38"/>
        <v>200380-84 yearsGR113-061</v>
      </c>
    </row>
    <row r="2450" spans="2:11" x14ac:dyDescent="0.35">
      <c r="B2450">
        <v>2003</v>
      </c>
      <c r="C2450">
        <v>2003</v>
      </c>
      <c r="D2450" s="1" t="s">
        <v>405</v>
      </c>
      <c r="E2450" s="1" t="s">
        <v>406</v>
      </c>
      <c r="F2450" t="s">
        <v>229</v>
      </c>
      <c r="G2450" t="s">
        <v>228</v>
      </c>
      <c r="H2450">
        <v>10086</v>
      </c>
      <c r="I2450">
        <v>5398596</v>
      </c>
      <c r="J2450">
        <v>186.8</v>
      </c>
      <c r="K2450" s="2" t="str">
        <f t="shared" si="38"/>
        <v>200380-84 yearsGR113-062</v>
      </c>
    </row>
    <row r="2451" spans="2:11" x14ac:dyDescent="0.35">
      <c r="B2451">
        <v>2003</v>
      </c>
      <c r="C2451">
        <v>2003</v>
      </c>
      <c r="D2451" s="1" t="s">
        <v>405</v>
      </c>
      <c r="E2451" s="1" t="s">
        <v>406</v>
      </c>
      <c r="F2451" t="s">
        <v>227</v>
      </c>
      <c r="G2451" t="s">
        <v>226</v>
      </c>
      <c r="H2451">
        <v>43931</v>
      </c>
      <c r="I2451">
        <v>5398596</v>
      </c>
      <c r="J2451">
        <v>813.7</v>
      </c>
      <c r="K2451" s="2" t="str">
        <f t="shared" si="38"/>
        <v>200380-84 yearsGR113-063</v>
      </c>
    </row>
    <row r="2452" spans="2:11" x14ac:dyDescent="0.35">
      <c r="B2452">
        <v>2003</v>
      </c>
      <c r="C2452">
        <v>2003</v>
      </c>
      <c r="D2452" s="1" t="s">
        <v>405</v>
      </c>
      <c r="E2452" s="1" t="s">
        <v>406</v>
      </c>
      <c r="F2452" t="s">
        <v>225</v>
      </c>
      <c r="G2452" t="s">
        <v>224</v>
      </c>
      <c r="H2452">
        <v>28460</v>
      </c>
      <c r="I2452">
        <v>5398596</v>
      </c>
      <c r="J2452">
        <v>527.20000000000005</v>
      </c>
      <c r="K2452" s="2" t="str">
        <f t="shared" si="38"/>
        <v>200380-84 yearsGR113-064</v>
      </c>
    </row>
    <row r="2453" spans="2:11" x14ac:dyDescent="0.35">
      <c r="B2453">
        <v>2003</v>
      </c>
      <c r="C2453">
        <v>2003</v>
      </c>
      <c r="D2453" s="1" t="s">
        <v>405</v>
      </c>
      <c r="E2453" s="1" t="s">
        <v>406</v>
      </c>
      <c r="F2453" t="s">
        <v>223</v>
      </c>
      <c r="G2453" t="s">
        <v>222</v>
      </c>
      <c r="H2453">
        <v>146</v>
      </c>
      <c r="I2453">
        <v>5398596</v>
      </c>
      <c r="J2453">
        <v>2.7</v>
      </c>
      <c r="K2453" s="2" t="str">
        <f t="shared" si="38"/>
        <v>200380-84 yearsGR113-065</v>
      </c>
    </row>
    <row r="2454" spans="2:11" x14ac:dyDescent="0.35">
      <c r="B2454">
        <v>2003</v>
      </c>
      <c r="C2454">
        <v>2003</v>
      </c>
      <c r="D2454" s="1" t="s">
        <v>405</v>
      </c>
      <c r="E2454" s="1" t="s">
        <v>406</v>
      </c>
      <c r="F2454" t="s">
        <v>221</v>
      </c>
      <c r="G2454" t="s">
        <v>220</v>
      </c>
      <c r="H2454">
        <v>83</v>
      </c>
      <c r="I2454">
        <v>5398596</v>
      </c>
      <c r="J2454">
        <v>1.5</v>
      </c>
      <c r="K2454" s="2" t="str">
        <f t="shared" si="38"/>
        <v>200380-84 yearsGR113-066</v>
      </c>
    </row>
    <row r="2455" spans="2:11" x14ac:dyDescent="0.35">
      <c r="B2455">
        <v>2003</v>
      </c>
      <c r="C2455">
        <v>2003</v>
      </c>
      <c r="D2455" s="1" t="s">
        <v>405</v>
      </c>
      <c r="E2455" s="1" t="s">
        <v>406</v>
      </c>
      <c r="F2455" t="s">
        <v>219</v>
      </c>
      <c r="G2455" t="s">
        <v>218</v>
      </c>
      <c r="H2455">
        <v>10439</v>
      </c>
      <c r="I2455">
        <v>5398596</v>
      </c>
      <c r="J2455">
        <v>193.4</v>
      </c>
      <c r="K2455" s="2" t="str">
        <f t="shared" si="38"/>
        <v>200380-84 yearsGR113-067</v>
      </c>
    </row>
    <row r="2456" spans="2:11" x14ac:dyDescent="0.35">
      <c r="B2456">
        <v>2003</v>
      </c>
      <c r="C2456">
        <v>2003</v>
      </c>
      <c r="D2456" s="1" t="s">
        <v>405</v>
      </c>
      <c r="E2456" s="1" t="s">
        <v>406</v>
      </c>
      <c r="F2456" t="s">
        <v>217</v>
      </c>
      <c r="G2456" t="s">
        <v>216</v>
      </c>
      <c r="H2456">
        <v>17792</v>
      </c>
      <c r="I2456">
        <v>5398596</v>
      </c>
      <c r="J2456">
        <v>329.6</v>
      </c>
      <c r="K2456" s="2" t="str">
        <f t="shared" si="38"/>
        <v>200380-84 yearsGR113-068</v>
      </c>
    </row>
    <row r="2457" spans="2:11" x14ac:dyDescent="0.35">
      <c r="B2457">
        <v>2003</v>
      </c>
      <c r="C2457">
        <v>2003</v>
      </c>
      <c r="D2457" s="1" t="s">
        <v>405</v>
      </c>
      <c r="E2457" s="1" t="s">
        <v>406</v>
      </c>
      <c r="F2457" t="s">
        <v>215</v>
      </c>
      <c r="G2457" t="s">
        <v>214</v>
      </c>
      <c r="H2457">
        <v>3785</v>
      </c>
      <c r="I2457">
        <v>5398596</v>
      </c>
      <c r="J2457">
        <v>70.099999999999994</v>
      </c>
      <c r="K2457" s="2" t="str">
        <f t="shared" si="38"/>
        <v>200380-84 yearsGR113-069</v>
      </c>
    </row>
    <row r="2458" spans="2:11" x14ac:dyDescent="0.35">
      <c r="B2458">
        <v>2003</v>
      </c>
      <c r="C2458">
        <v>2003</v>
      </c>
      <c r="D2458" s="1" t="s">
        <v>405</v>
      </c>
      <c r="E2458" s="1" t="s">
        <v>406</v>
      </c>
      <c r="F2458" t="s">
        <v>213</v>
      </c>
      <c r="G2458" t="s">
        <v>212</v>
      </c>
      <c r="H2458">
        <v>30930</v>
      </c>
      <c r="I2458">
        <v>5398596</v>
      </c>
      <c r="J2458">
        <v>572.9</v>
      </c>
      <c r="K2458" s="2" t="str">
        <f t="shared" si="38"/>
        <v>200380-84 yearsGR113-070</v>
      </c>
    </row>
    <row r="2459" spans="2:11" x14ac:dyDescent="0.35">
      <c r="B2459">
        <v>2003</v>
      </c>
      <c r="C2459">
        <v>2003</v>
      </c>
      <c r="D2459" s="1" t="s">
        <v>405</v>
      </c>
      <c r="E2459" s="1" t="s">
        <v>406</v>
      </c>
      <c r="F2459" t="s">
        <v>211</v>
      </c>
      <c r="G2459" t="s">
        <v>210</v>
      </c>
      <c r="H2459">
        <v>2355</v>
      </c>
      <c r="I2459">
        <v>5398596</v>
      </c>
      <c r="J2459">
        <v>43.6</v>
      </c>
      <c r="K2459" s="2" t="str">
        <f t="shared" si="38"/>
        <v>200380-84 yearsGR113-071</v>
      </c>
    </row>
    <row r="2460" spans="2:11" x14ac:dyDescent="0.35">
      <c r="B2460">
        <v>2003</v>
      </c>
      <c r="C2460">
        <v>2003</v>
      </c>
      <c r="D2460" s="1" t="s">
        <v>405</v>
      </c>
      <c r="E2460" s="1" t="s">
        <v>406</v>
      </c>
      <c r="F2460" t="s">
        <v>209</v>
      </c>
      <c r="G2460" t="s">
        <v>208</v>
      </c>
      <c r="H2460">
        <v>4479</v>
      </c>
      <c r="I2460">
        <v>5398596</v>
      </c>
      <c r="J2460">
        <v>83</v>
      </c>
      <c r="K2460" s="2" t="str">
        <f t="shared" si="38"/>
        <v>200380-84 yearsGR113-072</v>
      </c>
    </row>
    <row r="2461" spans="2:11" x14ac:dyDescent="0.35">
      <c r="B2461">
        <v>2003</v>
      </c>
      <c r="C2461">
        <v>2003</v>
      </c>
      <c r="D2461" s="1" t="s">
        <v>405</v>
      </c>
      <c r="E2461" s="1" t="s">
        <v>406</v>
      </c>
      <c r="F2461" t="s">
        <v>207</v>
      </c>
      <c r="G2461" t="s">
        <v>206</v>
      </c>
      <c r="H2461">
        <v>2745</v>
      </c>
      <c r="I2461">
        <v>5398596</v>
      </c>
      <c r="J2461">
        <v>50.8</v>
      </c>
      <c r="K2461" s="2" t="str">
        <f t="shared" si="38"/>
        <v>200380-84 yearsGR113-073</v>
      </c>
    </row>
    <row r="2462" spans="2:11" x14ac:dyDescent="0.35">
      <c r="B2462">
        <v>2003</v>
      </c>
      <c r="C2462">
        <v>2003</v>
      </c>
      <c r="D2462" s="1" t="s">
        <v>405</v>
      </c>
      <c r="E2462" s="1" t="s">
        <v>406</v>
      </c>
      <c r="F2462" t="s">
        <v>205</v>
      </c>
      <c r="G2462" t="s">
        <v>204</v>
      </c>
      <c r="H2462">
        <v>1734</v>
      </c>
      <c r="I2462">
        <v>5398596</v>
      </c>
      <c r="J2462">
        <v>32.1</v>
      </c>
      <c r="K2462" s="2" t="str">
        <f t="shared" si="38"/>
        <v>200380-84 yearsGR113-074</v>
      </c>
    </row>
    <row r="2463" spans="2:11" x14ac:dyDescent="0.35">
      <c r="B2463">
        <v>2003</v>
      </c>
      <c r="C2463">
        <v>2003</v>
      </c>
      <c r="D2463" s="1" t="s">
        <v>405</v>
      </c>
      <c r="E2463" s="1" t="s">
        <v>406</v>
      </c>
      <c r="F2463" t="s">
        <v>203</v>
      </c>
      <c r="G2463" t="s">
        <v>202</v>
      </c>
      <c r="H2463">
        <v>643</v>
      </c>
      <c r="I2463">
        <v>5398596</v>
      </c>
      <c r="J2463">
        <v>11.9</v>
      </c>
      <c r="K2463" s="2" t="str">
        <f t="shared" si="38"/>
        <v>200380-84 yearsGR113-075</v>
      </c>
    </row>
    <row r="2464" spans="2:11" x14ac:dyDescent="0.35">
      <c r="B2464">
        <v>2003</v>
      </c>
      <c r="C2464">
        <v>2003</v>
      </c>
      <c r="D2464" s="1" t="s">
        <v>405</v>
      </c>
      <c r="E2464" s="1" t="s">
        <v>406</v>
      </c>
      <c r="F2464" t="s">
        <v>201</v>
      </c>
      <c r="G2464" t="s">
        <v>200</v>
      </c>
      <c r="H2464">
        <v>11744</v>
      </c>
      <c r="I2464">
        <v>5398596</v>
      </c>
      <c r="J2464">
        <v>217.5</v>
      </c>
      <c r="K2464" s="2" t="str">
        <f t="shared" si="38"/>
        <v>200380-84 yearsGR113-076</v>
      </c>
    </row>
    <row r="2465" spans="2:11" x14ac:dyDescent="0.35">
      <c r="B2465">
        <v>2003</v>
      </c>
      <c r="C2465">
        <v>2003</v>
      </c>
      <c r="D2465" s="1" t="s">
        <v>405</v>
      </c>
      <c r="E2465" s="1" t="s">
        <v>406</v>
      </c>
      <c r="F2465" t="s">
        <v>199</v>
      </c>
      <c r="G2465" t="s">
        <v>198</v>
      </c>
      <c r="H2465">
        <v>257</v>
      </c>
      <c r="I2465">
        <v>5398596</v>
      </c>
      <c r="J2465">
        <v>4.8</v>
      </c>
      <c r="K2465" s="2" t="str">
        <f t="shared" si="38"/>
        <v>200380-84 yearsGR113-077</v>
      </c>
    </row>
    <row r="2466" spans="2:11" x14ac:dyDescent="0.35">
      <c r="B2466">
        <v>2003</v>
      </c>
      <c r="C2466">
        <v>2003</v>
      </c>
      <c r="D2466" s="1" t="s">
        <v>405</v>
      </c>
      <c r="E2466" s="1" t="s">
        <v>406</v>
      </c>
      <c r="F2466" t="s">
        <v>197</v>
      </c>
      <c r="G2466" t="s">
        <v>196</v>
      </c>
      <c r="H2466">
        <v>11487</v>
      </c>
      <c r="I2466">
        <v>5398596</v>
      </c>
      <c r="J2466">
        <v>212.8</v>
      </c>
      <c r="K2466" s="2" t="str">
        <f t="shared" si="38"/>
        <v>200380-84 yearsGR113-078</v>
      </c>
    </row>
    <row r="2467" spans="2:11" x14ac:dyDescent="0.35">
      <c r="B2467">
        <v>2003</v>
      </c>
      <c r="C2467">
        <v>2003</v>
      </c>
      <c r="D2467" s="1" t="s">
        <v>405</v>
      </c>
      <c r="E2467" s="1" t="s">
        <v>406</v>
      </c>
      <c r="F2467" t="s">
        <v>195</v>
      </c>
      <c r="G2467" t="s">
        <v>194</v>
      </c>
      <c r="H2467">
        <v>45</v>
      </c>
      <c r="I2467">
        <v>5398596</v>
      </c>
      <c r="J2467">
        <v>0.8</v>
      </c>
      <c r="K2467" s="2" t="str">
        <f t="shared" si="38"/>
        <v>200380-84 yearsGR113-079</v>
      </c>
    </row>
    <row r="2468" spans="2:11" x14ac:dyDescent="0.35">
      <c r="B2468">
        <v>2003</v>
      </c>
      <c r="C2468">
        <v>2003</v>
      </c>
      <c r="D2468" s="1" t="s">
        <v>405</v>
      </c>
      <c r="E2468" s="1" t="s">
        <v>406</v>
      </c>
      <c r="F2468" t="s">
        <v>193</v>
      </c>
      <c r="G2468" t="s">
        <v>192</v>
      </c>
      <c r="H2468">
        <v>26</v>
      </c>
      <c r="I2468">
        <v>5398596</v>
      </c>
      <c r="J2468">
        <v>0.5</v>
      </c>
      <c r="K2468" s="2" t="str">
        <f t="shared" si="38"/>
        <v>200380-84 yearsGR113-080</v>
      </c>
    </row>
    <row r="2469" spans="2:11" x14ac:dyDescent="0.35">
      <c r="B2469">
        <v>2003</v>
      </c>
      <c r="C2469">
        <v>2003</v>
      </c>
      <c r="D2469" s="1" t="s">
        <v>405</v>
      </c>
      <c r="E2469" s="1" t="s">
        <v>406</v>
      </c>
      <c r="F2469" t="s">
        <v>191</v>
      </c>
      <c r="G2469" t="s">
        <v>190</v>
      </c>
      <c r="H2469">
        <v>19</v>
      </c>
      <c r="I2469">
        <v>5398596</v>
      </c>
      <c r="J2469" t="s">
        <v>85</v>
      </c>
      <c r="K2469" s="2" t="str">
        <f t="shared" si="38"/>
        <v>200380-84 yearsGR113-081</v>
      </c>
    </row>
    <row r="2470" spans="2:11" x14ac:dyDescent="0.35">
      <c r="B2470">
        <v>2003</v>
      </c>
      <c r="C2470">
        <v>2003</v>
      </c>
      <c r="D2470" s="1" t="s">
        <v>405</v>
      </c>
      <c r="E2470" s="1" t="s">
        <v>406</v>
      </c>
      <c r="F2470" t="s">
        <v>189</v>
      </c>
      <c r="G2470" t="s">
        <v>188</v>
      </c>
      <c r="H2470">
        <v>24693</v>
      </c>
      <c r="I2470">
        <v>5398596</v>
      </c>
      <c r="J2470">
        <v>457.4</v>
      </c>
      <c r="K2470" s="2" t="str">
        <f t="shared" si="38"/>
        <v>200380-84 yearsGR113-082</v>
      </c>
    </row>
    <row r="2471" spans="2:11" x14ac:dyDescent="0.35">
      <c r="B2471">
        <v>2003</v>
      </c>
      <c r="C2471">
        <v>2003</v>
      </c>
      <c r="D2471" s="1" t="s">
        <v>405</v>
      </c>
      <c r="E2471" s="1" t="s">
        <v>406</v>
      </c>
      <c r="F2471" t="s">
        <v>187</v>
      </c>
      <c r="G2471" t="s">
        <v>186</v>
      </c>
      <c r="H2471">
        <v>139</v>
      </c>
      <c r="I2471">
        <v>5398596</v>
      </c>
      <c r="J2471">
        <v>2.6</v>
      </c>
      <c r="K2471" s="2" t="str">
        <f t="shared" si="38"/>
        <v>200380-84 yearsGR113-083</v>
      </c>
    </row>
    <row r="2472" spans="2:11" x14ac:dyDescent="0.35">
      <c r="B2472">
        <v>2003</v>
      </c>
      <c r="C2472">
        <v>2003</v>
      </c>
      <c r="D2472" s="1" t="s">
        <v>405</v>
      </c>
      <c r="E2472" s="1" t="s">
        <v>406</v>
      </c>
      <c r="F2472" t="s">
        <v>185</v>
      </c>
      <c r="G2472" t="s">
        <v>184</v>
      </c>
      <c r="H2472">
        <v>2796</v>
      </c>
      <c r="I2472">
        <v>5398596</v>
      </c>
      <c r="J2472">
        <v>51.8</v>
      </c>
      <c r="K2472" s="2" t="str">
        <f t="shared" si="38"/>
        <v>200380-84 yearsGR113-084</v>
      </c>
    </row>
    <row r="2473" spans="2:11" x14ac:dyDescent="0.35">
      <c r="B2473">
        <v>2003</v>
      </c>
      <c r="C2473">
        <v>2003</v>
      </c>
      <c r="D2473" s="1" t="s">
        <v>405</v>
      </c>
      <c r="E2473" s="1" t="s">
        <v>406</v>
      </c>
      <c r="F2473" t="s">
        <v>183</v>
      </c>
      <c r="G2473" t="s">
        <v>182</v>
      </c>
      <c r="H2473">
        <v>388</v>
      </c>
      <c r="I2473">
        <v>5398596</v>
      </c>
      <c r="J2473">
        <v>7.2</v>
      </c>
      <c r="K2473" s="2" t="str">
        <f t="shared" si="38"/>
        <v>200380-84 yearsGR113-085</v>
      </c>
    </row>
    <row r="2474" spans="2:11" x14ac:dyDescent="0.35">
      <c r="B2474">
        <v>2003</v>
      </c>
      <c r="C2474">
        <v>2003</v>
      </c>
      <c r="D2474" s="1" t="s">
        <v>405</v>
      </c>
      <c r="E2474" s="1" t="s">
        <v>406</v>
      </c>
      <c r="F2474" t="s">
        <v>181</v>
      </c>
      <c r="G2474" t="s">
        <v>180</v>
      </c>
      <c r="H2474">
        <v>21370</v>
      </c>
      <c r="I2474">
        <v>5398596</v>
      </c>
      <c r="J2474">
        <v>395.8</v>
      </c>
      <c r="K2474" s="2" t="str">
        <f t="shared" si="38"/>
        <v>200380-84 yearsGR113-086</v>
      </c>
    </row>
    <row r="2475" spans="2:11" x14ac:dyDescent="0.35">
      <c r="B2475">
        <v>2003</v>
      </c>
      <c r="C2475">
        <v>2003</v>
      </c>
      <c r="D2475" s="1" t="s">
        <v>405</v>
      </c>
      <c r="E2475" s="1" t="s">
        <v>406</v>
      </c>
      <c r="F2475" t="s">
        <v>179</v>
      </c>
      <c r="G2475" t="s">
        <v>178</v>
      </c>
      <c r="H2475">
        <v>267</v>
      </c>
      <c r="I2475">
        <v>5398596</v>
      </c>
      <c r="J2475">
        <v>4.9000000000000004</v>
      </c>
      <c r="K2475" s="2" t="str">
        <f t="shared" si="38"/>
        <v>200380-84 yearsGR113-087</v>
      </c>
    </row>
    <row r="2476" spans="2:11" x14ac:dyDescent="0.35">
      <c r="B2476">
        <v>2003</v>
      </c>
      <c r="C2476">
        <v>2003</v>
      </c>
      <c r="D2476" s="1" t="s">
        <v>405</v>
      </c>
      <c r="E2476" s="1" t="s">
        <v>406</v>
      </c>
      <c r="F2476" t="s">
        <v>177</v>
      </c>
      <c r="G2476" t="s">
        <v>176</v>
      </c>
      <c r="H2476">
        <v>3544</v>
      </c>
      <c r="I2476">
        <v>5398596</v>
      </c>
      <c r="J2476">
        <v>65.599999999999994</v>
      </c>
      <c r="K2476" s="2" t="str">
        <f t="shared" si="38"/>
        <v>200380-84 yearsGR113-088</v>
      </c>
    </row>
    <row r="2477" spans="2:11" x14ac:dyDescent="0.35">
      <c r="B2477">
        <v>2003</v>
      </c>
      <c r="C2477">
        <v>2003</v>
      </c>
      <c r="D2477" s="1" t="s">
        <v>405</v>
      </c>
      <c r="E2477" s="1" t="s">
        <v>406</v>
      </c>
      <c r="F2477" t="s">
        <v>175</v>
      </c>
      <c r="G2477" t="s">
        <v>174</v>
      </c>
      <c r="H2477">
        <v>4538</v>
      </c>
      <c r="I2477">
        <v>5398596</v>
      </c>
      <c r="J2477">
        <v>84.1</v>
      </c>
      <c r="K2477" s="2" t="str">
        <f t="shared" si="38"/>
        <v>200380-84 yearsGR113-089</v>
      </c>
    </row>
    <row r="2478" spans="2:11" x14ac:dyDescent="0.35">
      <c r="B2478">
        <v>2003</v>
      </c>
      <c r="C2478">
        <v>2003</v>
      </c>
      <c r="D2478" s="1" t="s">
        <v>405</v>
      </c>
      <c r="E2478" s="1" t="s">
        <v>406</v>
      </c>
      <c r="F2478" t="s">
        <v>173</v>
      </c>
      <c r="G2478" t="s">
        <v>172</v>
      </c>
      <c r="H2478">
        <v>734</v>
      </c>
      <c r="I2478">
        <v>5398596</v>
      </c>
      <c r="J2478">
        <v>13.6</v>
      </c>
      <c r="K2478" s="2" t="str">
        <f t="shared" si="38"/>
        <v>200380-84 yearsGR113-090</v>
      </c>
    </row>
    <row r="2479" spans="2:11" x14ac:dyDescent="0.35">
      <c r="B2479">
        <v>2003</v>
      </c>
      <c r="C2479">
        <v>2003</v>
      </c>
      <c r="D2479" s="1" t="s">
        <v>405</v>
      </c>
      <c r="E2479" s="1" t="s">
        <v>406</v>
      </c>
      <c r="F2479" t="s">
        <v>171</v>
      </c>
      <c r="G2479" t="s">
        <v>170</v>
      </c>
      <c r="H2479">
        <v>76</v>
      </c>
      <c r="I2479">
        <v>5398596</v>
      </c>
      <c r="J2479">
        <v>1.4</v>
      </c>
      <c r="K2479" s="2" t="str">
        <f t="shared" si="38"/>
        <v>200380-84 yearsGR113-091</v>
      </c>
    </row>
    <row r="2480" spans="2:11" x14ac:dyDescent="0.35">
      <c r="B2480">
        <v>2003</v>
      </c>
      <c r="C2480">
        <v>2003</v>
      </c>
      <c r="D2480" s="1" t="s">
        <v>405</v>
      </c>
      <c r="E2480" s="1" t="s">
        <v>406</v>
      </c>
      <c r="F2480" t="s">
        <v>169</v>
      </c>
      <c r="G2480" t="s">
        <v>168</v>
      </c>
      <c r="H2480">
        <v>259</v>
      </c>
      <c r="I2480">
        <v>5398596</v>
      </c>
      <c r="J2480">
        <v>4.8</v>
      </c>
      <c r="K2480" s="2" t="str">
        <f t="shared" si="38"/>
        <v>200380-84 yearsGR113-092</v>
      </c>
    </row>
    <row r="2481" spans="2:11" x14ac:dyDescent="0.35">
      <c r="B2481">
        <v>2003</v>
      </c>
      <c r="C2481">
        <v>2003</v>
      </c>
      <c r="D2481" s="1" t="s">
        <v>405</v>
      </c>
      <c r="E2481" s="1" t="s">
        <v>406</v>
      </c>
      <c r="F2481" t="s">
        <v>167</v>
      </c>
      <c r="G2481" t="s">
        <v>166</v>
      </c>
      <c r="H2481">
        <v>1544</v>
      </c>
      <c r="I2481">
        <v>5398596</v>
      </c>
      <c r="J2481">
        <v>28.6</v>
      </c>
      <c r="K2481" s="2" t="str">
        <f t="shared" si="38"/>
        <v>200380-84 yearsGR113-093</v>
      </c>
    </row>
    <row r="2482" spans="2:11" x14ac:dyDescent="0.35">
      <c r="B2482">
        <v>2003</v>
      </c>
      <c r="C2482">
        <v>2003</v>
      </c>
      <c r="D2482" s="1" t="s">
        <v>405</v>
      </c>
      <c r="E2482" s="1" t="s">
        <v>406</v>
      </c>
      <c r="F2482" t="s">
        <v>165</v>
      </c>
      <c r="G2482" t="s">
        <v>164</v>
      </c>
      <c r="H2482">
        <v>238</v>
      </c>
      <c r="I2482">
        <v>5398596</v>
      </c>
      <c r="J2482">
        <v>4.4000000000000004</v>
      </c>
      <c r="K2482" s="2" t="str">
        <f t="shared" si="38"/>
        <v>200380-84 yearsGR113-094</v>
      </c>
    </row>
    <row r="2483" spans="2:11" x14ac:dyDescent="0.35">
      <c r="B2483">
        <v>2003</v>
      </c>
      <c r="C2483">
        <v>2003</v>
      </c>
      <c r="D2483" s="1" t="s">
        <v>405</v>
      </c>
      <c r="E2483" s="1" t="s">
        <v>406</v>
      </c>
      <c r="F2483" t="s">
        <v>163</v>
      </c>
      <c r="G2483" t="s">
        <v>162</v>
      </c>
      <c r="H2483">
        <v>1306</v>
      </c>
      <c r="I2483">
        <v>5398596</v>
      </c>
      <c r="J2483">
        <v>24.2</v>
      </c>
      <c r="K2483" s="2" t="str">
        <f t="shared" si="38"/>
        <v>200380-84 yearsGR113-095</v>
      </c>
    </row>
    <row r="2484" spans="2:11" x14ac:dyDescent="0.35">
      <c r="B2484">
        <v>2003</v>
      </c>
      <c r="C2484">
        <v>2003</v>
      </c>
      <c r="D2484" s="1" t="s">
        <v>405</v>
      </c>
      <c r="E2484" s="1" t="s">
        <v>406</v>
      </c>
      <c r="F2484" t="s">
        <v>161</v>
      </c>
      <c r="G2484" t="s">
        <v>160</v>
      </c>
      <c r="H2484">
        <v>614</v>
      </c>
      <c r="I2484">
        <v>5398596</v>
      </c>
      <c r="J2484">
        <v>11.4</v>
      </c>
      <c r="K2484" s="2" t="str">
        <f t="shared" si="38"/>
        <v>200380-84 yearsGR113-096</v>
      </c>
    </row>
    <row r="2485" spans="2:11" x14ac:dyDescent="0.35">
      <c r="B2485">
        <v>2003</v>
      </c>
      <c r="C2485">
        <v>2003</v>
      </c>
      <c r="D2485" s="1" t="s">
        <v>405</v>
      </c>
      <c r="E2485" s="1" t="s">
        <v>406</v>
      </c>
      <c r="F2485" t="s">
        <v>159</v>
      </c>
      <c r="G2485" t="s">
        <v>158</v>
      </c>
      <c r="H2485">
        <v>7795</v>
      </c>
      <c r="I2485">
        <v>5398596</v>
      </c>
      <c r="J2485">
        <v>144.4</v>
      </c>
      <c r="K2485" s="2" t="str">
        <f t="shared" si="38"/>
        <v>200380-84 yearsGR113-097</v>
      </c>
    </row>
    <row r="2486" spans="2:11" x14ac:dyDescent="0.35">
      <c r="B2486">
        <v>2003</v>
      </c>
      <c r="C2486">
        <v>2003</v>
      </c>
      <c r="D2486" s="1" t="s">
        <v>405</v>
      </c>
      <c r="E2486" s="1" t="s">
        <v>406</v>
      </c>
      <c r="F2486" t="s">
        <v>157</v>
      </c>
      <c r="G2486" t="s">
        <v>156</v>
      </c>
      <c r="H2486">
        <v>32</v>
      </c>
      <c r="I2486">
        <v>5398596</v>
      </c>
      <c r="J2486">
        <v>0.6</v>
      </c>
      <c r="K2486" s="2" t="str">
        <f t="shared" si="38"/>
        <v>200380-84 yearsGR113-098</v>
      </c>
    </row>
    <row r="2487" spans="2:11" x14ac:dyDescent="0.35">
      <c r="B2487">
        <v>2003</v>
      </c>
      <c r="C2487">
        <v>2003</v>
      </c>
      <c r="D2487" s="1" t="s">
        <v>405</v>
      </c>
      <c r="E2487" s="1" t="s">
        <v>406</v>
      </c>
      <c r="F2487" t="s">
        <v>155</v>
      </c>
      <c r="G2487" t="s">
        <v>154</v>
      </c>
      <c r="H2487">
        <v>88</v>
      </c>
      <c r="I2487">
        <v>5398596</v>
      </c>
      <c r="J2487">
        <v>1.6</v>
      </c>
      <c r="K2487" s="2" t="str">
        <f t="shared" si="38"/>
        <v>200380-84 yearsGR113-099</v>
      </c>
    </row>
    <row r="2488" spans="2:11" x14ac:dyDescent="0.35">
      <c r="B2488">
        <v>2003</v>
      </c>
      <c r="C2488">
        <v>2003</v>
      </c>
      <c r="D2488" s="1" t="s">
        <v>405</v>
      </c>
      <c r="E2488" s="1" t="s">
        <v>406</v>
      </c>
      <c r="F2488" t="s">
        <v>153</v>
      </c>
      <c r="G2488" t="s">
        <v>152</v>
      </c>
      <c r="H2488">
        <v>7672</v>
      </c>
      <c r="I2488">
        <v>5398596</v>
      </c>
      <c r="J2488">
        <v>142.1</v>
      </c>
      <c r="K2488" s="2" t="str">
        <f t="shared" si="38"/>
        <v>200380-84 yearsGR113-100</v>
      </c>
    </row>
    <row r="2489" spans="2:11" x14ac:dyDescent="0.35">
      <c r="B2489">
        <v>2003</v>
      </c>
      <c r="C2489">
        <v>2003</v>
      </c>
      <c r="D2489" s="1" t="s">
        <v>405</v>
      </c>
      <c r="E2489" s="1" t="s">
        <v>406</v>
      </c>
      <c r="F2489" t="s">
        <v>151</v>
      </c>
      <c r="G2489" t="s">
        <v>150</v>
      </c>
      <c r="H2489">
        <v>3</v>
      </c>
      <c r="I2489">
        <v>5398596</v>
      </c>
      <c r="J2489" t="s">
        <v>85</v>
      </c>
      <c r="K2489" s="2" t="str">
        <f t="shared" si="38"/>
        <v>200380-84 yearsGR113-101</v>
      </c>
    </row>
    <row r="2490" spans="2:11" x14ac:dyDescent="0.35">
      <c r="B2490">
        <v>2003</v>
      </c>
      <c r="C2490">
        <v>2003</v>
      </c>
      <c r="D2490" s="1" t="s">
        <v>405</v>
      </c>
      <c r="E2490" s="1" t="s">
        <v>406</v>
      </c>
      <c r="F2490" t="s">
        <v>149</v>
      </c>
      <c r="G2490" t="s">
        <v>148</v>
      </c>
      <c r="H2490">
        <v>152</v>
      </c>
      <c r="I2490">
        <v>5398596</v>
      </c>
      <c r="J2490">
        <v>2.8</v>
      </c>
      <c r="K2490" s="2" t="str">
        <f t="shared" si="38"/>
        <v>200380-84 yearsGR113-102</v>
      </c>
    </row>
    <row r="2491" spans="2:11" x14ac:dyDescent="0.35">
      <c r="B2491">
        <v>2003</v>
      </c>
      <c r="C2491">
        <v>2003</v>
      </c>
      <c r="D2491" s="1" t="s">
        <v>405</v>
      </c>
      <c r="E2491" s="1" t="s">
        <v>406</v>
      </c>
      <c r="F2491" t="s">
        <v>351</v>
      </c>
      <c r="G2491" t="s">
        <v>350</v>
      </c>
      <c r="H2491">
        <v>107</v>
      </c>
      <c r="I2491">
        <v>5398596</v>
      </c>
      <c r="J2491">
        <v>2</v>
      </c>
      <c r="K2491" s="2" t="str">
        <f t="shared" si="38"/>
        <v>200380-84 yearsGR113-103</v>
      </c>
    </row>
    <row r="2492" spans="2:11" x14ac:dyDescent="0.35">
      <c r="B2492">
        <v>2003</v>
      </c>
      <c r="C2492">
        <v>2003</v>
      </c>
      <c r="D2492" s="1" t="s">
        <v>405</v>
      </c>
      <c r="E2492" s="1" t="s">
        <v>406</v>
      </c>
      <c r="F2492" t="s">
        <v>147</v>
      </c>
      <c r="G2492" t="s">
        <v>146</v>
      </c>
      <c r="H2492">
        <v>12</v>
      </c>
      <c r="I2492">
        <v>5398596</v>
      </c>
      <c r="J2492" t="s">
        <v>85</v>
      </c>
      <c r="K2492" s="2" t="str">
        <f t="shared" si="38"/>
        <v>200380-84 yearsGR113-104</v>
      </c>
    </row>
    <row r="2493" spans="2:11" x14ac:dyDescent="0.35">
      <c r="B2493">
        <v>2003</v>
      </c>
      <c r="C2493">
        <v>2003</v>
      </c>
      <c r="D2493" s="1" t="s">
        <v>405</v>
      </c>
      <c r="E2493" s="1" t="s">
        <v>406</v>
      </c>
      <c r="F2493" t="s">
        <v>141</v>
      </c>
      <c r="G2493" t="s">
        <v>140</v>
      </c>
      <c r="H2493">
        <v>240</v>
      </c>
      <c r="I2493">
        <v>5398596</v>
      </c>
      <c r="J2493">
        <v>4.4000000000000004</v>
      </c>
      <c r="K2493" s="2" t="str">
        <f t="shared" si="38"/>
        <v>200380-84 yearsGR113-109</v>
      </c>
    </row>
    <row r="2494" spans="2:11" x14ac:dyDescent="0.35">
      <c r="B2494">
        <v>2003</v>
      </c>
      <c r="C2494">
        <v>2003</v>
      </c>
      <c r="D2494" s="1" t="s">
        <v>405</v>
      </c>
      <c r="E2494" s="1" t="s">
        <v>406</v>
      </c>
      <c r="F2494" t="s">
        <v>139</v>
      </c>
      <c r="G2494" t="s">
        <v>138</v>
      </c>
      <c r="H2494">
        <v>3017</v>
      </c>
      <c r="I2494">
        <v>5398596</v>
      </c>
      <c r="J2494">
        <v>55.9</v>
      </c>
      <c r="K2494" s="2" t="str">
        <f t="shared" si="38"/>
        <v>200380-84 yearsGR113-110</v>
      </c>
    </row>
    <row r="2495" spans="2:11" x14ac:dyDescent="0.35">
      <c r="B2495">
        <v>2003</v>
      </c>
      <c r="C2495">
        <v>2003</v>
      </c>
      <c r="D2495" s="1" t="s">
        <v>405</v>
      </c>
      <c r="E2495" s="1" t="s">
        <v>406</v>
      </c>
      <c r="F2495" t="s">
        <v>137</v>
      </c>
      <c r="G2495" t="s">
        <v>136</v>
      </c>
      <c r="H2495">
        <v>30320</v>
      </c>
      <c r="I2495">
        <v>5398596</v>
      </c>
      <c r="J2495">
        <v>561.6</v>
      </c>
      <c r="K2495" s="2" t="str">
        <f t="shared" si="38"/>
        <v>200380-84 yearsGR113-111</v>
      </c>
    </row>
    <row r="2496" spans="2:11" x14ac:dyDescent="0.35">
      <c r="B2496">
        <v>2003</v>
      </c>
      <c r="C2496">
        <v>2003</v>
      </c>
      <c r="D2496" s="1" t="s">
        <v>405</v>
      </c>
      <c r="E2496" s="1" t="s">
        <v>406</v>
      </c>
      <c r="F2496" t="s">
        <v>135</v>
      </c>
      <c r="G2496" t="s">
        <v>134</v>
      </c>
      <c r="H2496">
        <v>7233</v>
      </c>
      <c r="I2496">
        <v>5398596</v>
      </c>
      <c r="J2496">
        <v>134</v>
      </c>
      <c r="K2496" s="2" t="str">
        <f t="shared" si="38"/>
        <v>200380-84 yearsGR113-112</v>
      </c>
    </row>
    <row r="2497" spans="2:11" x14ac:dyDescent="0.35">
      <c r="B2497">
        <v>2003</v>
      </c>
      <c r="C2497">
        <v>2003</v>
      </c>
      <c r="D2497" s="1" t="s">
        <v>405</v>
      </c>
      <c r="E2497" s="1" t="s">
        <v>406</v>
      </c>
      <c r="F2497" t="s">
        <v>133</v>
      </c>
      <c r="G2497" t="s">
        <v>132</v>
      </c>
      <c r="H2497">
        <v>1595</v>
      </c>
      <c r="I2497">
        <v>5398596</v>
      </c>
      <c r="J2497">
        <v>29.5</v>
      </c>
      <c r="K2497" s="2" t="str">
        <f t="shared" si="38"/>
        <v>200380-84 yearsGR113-113</v>
      </c>
    </row>
    <row r="2498" spans="2:11" x14ac:dyDescent="0.35">
      <c r="B2498">
        <v>2003</v>
      </c>
      <c r="C2498">
        <v>2003</v>
      </c>
      <c r="D2498" s="1" t="s">
        <v>405</v>
      </c>
      <c r="E2498" s="1" t="s">
        <v>406</v>
      </c>
      <c r="F2498" t="s">
        <v>131</v>
      </c>
      <c r="G2498" t="s">
        <v>130</v>
      </c>
      <c r="H2498">
        <v>1530</v>
      </c>
      <c r="I2498">
        <v>5398596</v>
      </c>
      <c r="J2498">
        <v>28.3</v>
      </c>
      <c r="K2498" s="2" t="str">
        <f t="shared" si="38"/>
        <v>200380-84 yearsGR113-114</v>
      </c>
    </row>
    <row r="2499" spans="2:11" x14ac:dyDescent="0.35">
      <c r="B2499">
        <v>2003</v>
      </c>
      <c r="C2499">
        <v>2003</v>
      </c>
      <c r="D2499" s="1" t="s">
        <v>405</v>
      </c>
      <c r="E2499" s="1" t="s">
        <v>406</v>
      </c>
      <c r="F2499" t="s">
        <v>129</v>
      </c>
      <c r="G2499" t="s">
        <v>128</v>
      </c>
      <c r="H2499">
        <v>38</v>
      </c>
      <c r="I2499">
        <v>5398596</v>
      </c>
      <c r="J2499">
        <v>0.7</v>
      </c>
      <c r="K2499" s="2" t="str">
        <f t="shared" ref="K2499:K2562" si="39">C2499&amp;D2499&amp;G2499</f>
        <v>200380-84 yearsGR113-115</v>
      </c>
    </row>
    <row r="2500" spans="2:11" x14ac:dyDescent="0.35">
      <c r="B2500">
        <v>2003</v>
      </c>
      <c r="C2500">
        <v>2003</v>
      </c>
      <c r="D2500" s="1" t="s">
        <v>405</v>
      </c>
      <c r="E2500" s="1" t="s">
        <v>406</v>
      </c>
      <c r="F2500" t="s">
        <v>127</v>
      </c>
      <c r="G2500" t="s">
        <v>126</v>
      </c>
      <c r="H2500">
        <v>27</v>
      </c>
      <c r="I2500">
        <v>5398596</v>
      </c>
      <c r="J2500">
        <v>0.5</v>
      </c>
      <c r="K2500" s="2" t="str">
        <f t="shared" si="39"/>
        <v>200380-84 yearsGR113-116</v>
      </c>
    </row>
    <row r="2501" spans="2:11" x14ac:dyDescent="0.35">
      <c r="B2501">
        <v>2003</v>
      </c>
      <c r="C2501">
        <v>2003</v>
      </c>
      <c r="D2501" s="1" t="s">
        <v>405</v>
      </c>
      <c r="E2501" s="1" t="s">
        <v>406</v>
      </c>
      <c r="F2501" t="s">
        <v>125</v>
      </c>
      <c r="G2501" t="s">
        <v>124</v>
      </c>
      <c r="H2501">
        <v>5638</v>
      </c>
      <c r="I2501">
        <v>5398596</v>
      </c>
      <c r="J2501">
        <v>104.4</v>
      </c>
      <c r="K2501" s="2" t="str">
        <f t="shared" si="39"/>
        <v>200380-84 yearsGR113-117</v>
      </c>
    </row>
    <row r="2502" spans="2:11" x14ac:dyDescent="0.35">
      <c r="B2502">
        <v>2003</v>
      </c>
      <c r="C2502">
        <v>2003</v>
      </c>
      <c r="D2502" s="1" t="s">
        <v>405</v>
      </c>
      <c r="E2502" s="1" t="s">
        <v>406</v>
      </c>
      <c r="F2502" t="s">
        <v>123</v>
      </c>
      <c r="G2502" t="s">
        <v>122</v>
      </c>
      <c r="H2502">
        <v>3113</v>
      </c>
      <c r="I2502">
        <v>5398596</v>
      </c>
      <c r="J2502">
        <v>57.7</v>
      </c>
      <c r="K2502" s="2" t="str">
        <f t="shared" si="39"/>
        <v>200380-84 yearsGR113-118</v>
      </c>
    </row>
    <row r="2503" spans="2:11" x14ac:dyDescent="0.35">
      <c r="B2503">
        <v>2003</v>
      </c>
      <c r="C2503">
        <v>2003</v>
      </c>
      <c r="D2503" s="1" t="s">
        <v>405</v>
      </c>
      <c r="E2503" s="1" t="s">
        <v>406</v>
      </c>
      <c r="F2503" t="s">
        <v>121</v>
      </c>
      <c r="G2503" t="s">
        <v>120</v>
      </c>
      <c r="H2503">
        <v>21</v>
      </c>
      <c r="I2503">
        <v>5398596</v>
      </c>
      <c r="J2503">
        <v>0.4</v>
      </c>
      <c r="K2503" s="2" t="str">
        <f t="shared" si="39"/>
        <v>200380-84 yearsGR113-119</v>
      </c>
    </row>
    <row r="2504" spans="2:11" x14ac:dyDescent="0.35">
      <c r="B2504">
        <v>2003</v>
      </c>
      <c r="C2504">
        <v>2003</v>
      </c>
      <c r="D2504" s="1" t="s">
        <v>405</v>
      </c>
      <c r="E2504" s="1" t="s">
        <v>406</v>
      </c>
      <c r="F2504" t="s">
        <v>119</v>
      </c>
      <c r="G2504" t="s">
        <v>118</v>
      </c>
      <c r="H2504">
        <v>68</v>
      </c>
      <c r="I2504">
        <v>5398596</v>
      </c>
      <c r="J2504">
        <v>1.3</v>
      </c>
      <c r="K2504" s="2" t="str">
        <f t="shared" si="39"/>
        <v>200380-84 yearsGR113-120</v>
      </c>
    </row>
    <row r="2505" spans="2:11" x14ac:dyDescent="0.35">
      <c r="B2505">
        <v>2003</v>
      </c>
      <c r="C2505">
        <v>2003</v>
      </c>
      <c r="D2505" s="1" t="s">
        <v>405</v>
      </c>
      <c r="E2505" s="1" t="s">
        <v>406</v>
      </c>
      <c r="F2505" t="s">
        <v>117</v>
      </c>
      <c r="G2505" t="s">
        <v>116</v>
      </c>
      <c r="H2505">
        <v>234</v>
      </c>
      <c r="I2505">
        <v>5398596</v>
      </c>
      <c r="J2505">
        <v>4.3</v>
      </c>
      <c r="K2505" s="2" t="str">
        <f t="shared" si="39"/>
        <v>200380-84 yearsGR113-121</v>
      </c>
    </row>
    <row r="2506" spans="2:11" x14ac:dyDescent="0.35">
      <c r="B2506">
        <v>2003</v>
      </c>
      <c r="C2506">
        <v>2003</v>
      </c>
      <c r="D2506" s="1" t="s">
        <v>405</v>
      </c>
      <c r="E2506" s="1" t="s">
        <v>406</v>
      </c>
      <c r="F2506" t="s">
        <v>115</v>
      </c>
      <c r="G2506" t="s">
        <v>114</v>
      </c>
      <c r="H2506">
        <v>138</v>
      </c>
      <c r="I2506">
        <v>5398596</v>
      </c>
      <c r="J2506">
        <v>2.6</v>
      </c>
      <c r="K2506" s="2" t="str">
        <f t="shared" si="39"/>
        <v>200380-84 yearsGR113-122</v>
      </c>
    </row>
    <row r="2507" spans="2:11" x14ac:dyDescent="0.35">
      <c r="B2507">
        <v>2003</v>
      </c>
      <c r="C2507">
        <v>2003</v>
      </c>
      <c r="D2507" s="1" t="s">
        <v>405</v>
      </c>
      <c r="E2507" s="1" t="s">
        <v>406</v>
      </c>
      <c r="F2507" t="s">
        <v>113</v>
      </c>
      <c r="G2507" t="s">
        <v>112</v>
      </c>
      <c r="H2507">
        <v>2064</v>
      </c>
      <c r="I2507">
        <v>5398596</v>
      </c>
      <c r="J2507">
        <v>38.200000000000003</v>
      </c>
      <c r="K2507" s="2" t="str">
        <f t="shared" si="39"/>
        <v>200380-84 yearsGR113-123</v>
      </c>
    </row>
    <row r="2508" spans="2:11" x14ac:dyDescent="0.35">
      <c r="B2508">
        <v>2003</v>
      </c>
      <c r="C2508">
        <v>2003</v>
      </c>
      <c r="D2508" s="1" t="s">
        <v>405</v>
      </c>
      <c r="E2508" s="1" t="s">
        <v>406</v>
      </c>
      <c r="F2508" t="s">
        <v>111</v>
      </c>
      <c r="G2508" t="s">
        <v>110</v>
      </c>
      <c r="H2508">
        <v>956</v>
      </c>
      <c r="I2508">
        <v>5398596</v>
      </c>
      <c r="J2508">
        <v>17.7</v>
      </c>
      <c r="K2508" s="2" t="str">
        <f t="shared" si="39"/>
        <v>200380-84 yearsGR113-124</v>
      </c>
    </row>
    <row r="2509" spans="2:11" x14ac:dyDescent="0.35">
      <c r="B2509">
        <v>2003</v>
      </c>
      <c r="C2509">
        <v>2003</v>
      </c>
      <c r="D2509" s="1" t="s">
        <v>405</v>
      </c>
      <c r="E2509" s="1" t="s">
        <v>406</v>
      </c>
      <c r="F2509" t="s">
        <v>109</v>
      </c>
      <c r="G2509" t="s">
        <v>108</v>
      </c>
      <c r="H2509">
        <v>709</v>
      </c>
      <c r="I2509">
        <v>5398596</v>
      </c>
      <c r="J2509">
        <v>13.1</v>
      </c>
      <c r="K2509" s="2" t="str">
        <f t="shared" si="39"/>
        <v>200380-84 yearsGR113-125</v>
      </c>
    </row>
    <row r="2510" spans="2:11" x14ac:dyDescent="0.35">
      <c r="B2510">
        <v>2003</v>
      </c>
      <c r="C2510">
        <v>2003</v>
      </c>
      <c r="D2510" s="1" t="s">
        <v>405</v>
      </c>
      <c r="E2510" s="1" t="s">
        <v>406</v>
      </c>
      <c r="F2510" t="s">
        <v>107</v>
      </c>
      <c r="G2510" t="s">
        <v>106</v>
      </c>
      <c r="H2510">
        <v>247</v>
      </c>
      <c r="I2510">
        <v>5398596</v>
      </c>
      <c r="J2510">
        <v>4.5999999999999996</v>
      </c>
      <c r="K2510" s="2" t="str">
        <f t="shared" si="39"/>
        <v>200380-84 yearsGR113-126</v>
      </c>
    </row>
    <row r="2511" spans="2:11" x14ac:dyDescent="0.35">
      <c r="B2511">
        <v>2003</v>
      </c>
      <c r="C2511">
        <v>2003</v>
      </c>
      <c r="D2511" s="1" t="s">
        <v>405</v>
      </c>
      <c r="E2511" s="1" t="s">
        <v>406</v>
      </c>
      <c r="F2511" t="s">
        <v>105</v>
      </c>
      <c r="G2511" t="s">
        <v>104</v>
      </c>
      <c r="H2511">
        <v>130</v>
      </c>
      <c r="I2511">
        <v>5398596</v>
      </c>
      <c r="J2511">
        <v>2.4</v>
      </c>
      <c r="K2511" s="2" t="str">
        <f t="shared" si="39"/>
        <v>200380-84 yearsGR113-127</v>
      </c>
    </row>
    <row r="2512" spans="2:11" x14ac:dyDescent="0.35">
      <c r="B2512">
        <v>2003</v>
      </c>
      <c r="C2512">
        <v>2003</v>
      </c>
      <c r="D2512" s="1" t="s">
        <v>405</v>
      </c>
      <c r="E2512" s="1" t="s">
        <v>406</v>
      </c>
      <c r="F2512" t="s">
        <v>103</v>
      </c>
      <c r="G2512" t="s">
        <v>102</v>
      </c>
      <c r="H2512">
        <v>33</v>
      </c>
      <c r="I2512">
        <v>5398596</v>
      </c>
      <c r="J2512">
        <v>0.6</v>
      </c>
      <c r="K2512" s="2" t="str">
        <f t="shared" si="39"/>
        <v>200380-84 yearsGR113-128</v>
      </c>
    </row>
    <row r="2513" spans="2:11" x14ac:dyDescent="0.35">
      <c r="B2513">
        <v>2003</v>
      </c>
      <c r="C2513">
        <v>2003</v>
      </c>
      <c r="D2513" s="1" t="s">
        <v>405</v>
      </c>
      <c r="E2513" s="1" t="s">
        <v>406</v>
      </c>
      <c r="F2513" t="s">
        <v>101</v>
      </c>
      <c r="G2513" t="s">
        <v>100</v>
      </c>
      <c r="H2513">
        <v>97</v>
      </c>
      <c r="I2513">
        <v>5398596</v>
      </c>
      <c r="J2513">
        <v>1.8</v>
      </c>
      <c r="K2513" s="2" t="str">
        <f t="shared" si="39"/>
        <v>200380-84 yearsGR113-129</v>
      </c>
    </row>
    <row r="2514" spans="2:11" x14ac:dyDescent="0.35">
      <c r="B2514">
        <v>2003</v>
      </c>
      <c r="C2514">
        <v>2003</v>
      </c>
      <c r="D2514" s="1" t="s">
        <v>405</v>
      </c>
      <c r="E2514" s="1" t="s">
        <v>406</v>
      </c>
      <c r="F2514" t="s">
        <v>97</v>
      </c>
      <c r="G2514" t="s">
        <v>96</v>
      </c>
      <c r="H2514">
        <v>51</v>
      </c>
      <c r="I2514">
        <v>5398596</v>
      </c>
      <c r="J2514">
        <v>0.9</v>
      </c>
      <c r="K2514" s="2" t="str">
        <f t="shared" si="39"/>
        <v>200380-84 yearsGR113-131</v>
      </c>
    </row>
    <row r="2515" spans="2:11" x14ac:dyDescent="0.35">
      <c r="B2515">
        <v>2003</v>
      </c>
      <c r="C2515">
        <v>2003</v>
      </c>
      <c r="D2515" s="1" t="s">
        <v>405</v>
      </c>
      <c r="E2515" s="1" t="s">
        <v>406</v>
      </c>
      <c r="F2515" t="s">
        <v>95</v>
      </c>
      <c r="G2515" t="s">
        <v>94</v>
      </c>
      <c r="H2515">
        <v>5</v>
      </c>
      <c r="I2515">
        <v>5398596</v>
      </c>
      <c r="J2515" t="s">
        <v>85</v>
      </c>
      <c r="K2515" s="2" t="str">
        <f t="shared" si="39"/>
        <v>200380-84 yearsGR113-132</v>
      </c>
    </row>
    <row r="2516" spans="2:11" x14ac:dyDescent="0.35">
      <c r="B2516">
        <v>2003</v>
      </c>
      <c r="C2516">
        <v>2003</v>
      </c>
      <c r="D2516" s="1" t="s">
        <v>405</v>
      </c>
      <c r="E2516" s="1" t="s">
        <v>406</v>
      </c>
      <c r="F2516" t="s">
        <v>93</v>
      </c>
      <c r="G2516" t="s">
        <v>92</v>
      </c>
      <c r="H2516">
        <v>46</v>
      </c>
      <c r="I2516">
        <v>5398596</v>
      </c>
      <c r="J2516">
        <v>0.9</v>
      </c>
      <c r="K2516" s="2" t="str">
        <f t="shared" si="39"/>
        <v>200380-84 yearsGR113-133</v>
      </c>
    </row>
    <row r="2517" spans="2:11" x14ac:dyDescent="0.35">
      <c r="B2517">
        <v>2003</v>
      </c>
      <c r="C2517">
        <v>2003</v>
      </c>
      <c r="D2517" s="1" t="s">
        <v>405</v>
      </c>
      <c r="E2517" s="1" t="s">
        <v>406</v>
      </c>
      <c r="F2517" t="s">
        <v>91</v>
      </c>
      <c r="G2517" t="s">
        <v>90</v>
      </c>
      <c r="H2517">
        <v>3</v>
      </c>
      <c r="I2517">
        <v>5398596</v>
      </c>
      <c r="J2517" t="s">
        <v>85</v>
      </c>
      <c r="K2517" s="2" t="str">
        <f t="shared" si="39"/>
        <v>200380-84 yearsGR113-134</v>
      </c>
    </row>
    <row r="2518" spans="2:11" x14ac:dyDescent="0.35">
      <c r="B2518">
        <v>2003</v>
      </c>
      <c r="C2518">
        <v>2003</v>
      </c>
      <c r="D2518" s="1" t="s">
        <v>405</v>
      </c>
      <c r="E2518" s="1" t="s">
        <v>406</v>
      </c>
      <c r="F2518" t="s">
        <v>89</v>
      </c>
      <c r="G2518" t="s">
        <v>88</v>
      </c>
      <c r="H2518">
        <v>396</v>
      </c>
      <c r="I2518">
        <v>5398596</v>
      </c>
      <c r="J2518">
        <v>7.3</v>
      </c>
      <c r="K2518" s="2" t="str">
        <f t="shared" si="39"/>
        <v>200380-84 yearsGR113-135</v>
      </c>
    </row>
    <row r="2519" spans="2:11" x14ac:dyDescent="0.35">
      <c r="B2519">
        <v>2003</v>
      </c>
      <c r="C2519">
        <v>2003</v>
      </c>
      <c r="D2519" s="1" t="s">
        <v>405</v>
      </c>
      <c r="E2519" s="1" t="s">
        <v>406</v>
      </c>
      <c r="F2519" t="s">
        <v>87</v>
      </c>
      <c r="G2519" t="s">
        <v>86</v>
      </c>
      <c r="H2519">
        <v>608</v>
      </c>
      <c r="I2519">
        <v>5398596</v>
      </c>
      <c r="J2519">
        <v>11.3</v>
      </c>
      <c r="K2519" s="2" t="str">
        <f t="shared" si="39"/>
        <v>200380-84 yearsGR113-136</v>
      </c>
    </row>
    <row r="2520" spans="2:11" x14ac:dyDescent="0.35">
      <c r="B2520">
        <v>2003</v>
      </c>
      <c r="C2520">
        <v>2003</v>
      </c>
      <c r="D2520" s="1" t="s">
        <v>407</v>
      </c>
      <c r="E2520" s="1" t="s">
        <v>408</v>
      </c>
      <c r="F2520" t="s">
        <v>345</v>
      </c>
      <c r="G2520" t="s">
        <v>344</v>
      </c>
      <c r="H2520">
        <v>5</v>
      </c>
      <c r="I2520" t="s">
        <v>409</v>
      </c>
      <c r="J2520" t="s">
        <v>409</v>
      </c>
      <c r="K2520" s="2" t="str">
        <f t="shared" si="39"/>
        <v>200385-89 yearsGR113-001</v>
      </c>
    </row>
    <row r="2521" spans="2:11" x14ac:dyDescent="0.35">
      <c r="B2521">
        <v>2003</v>
      </c>
      <c r="C2521">
        <v>2003</v>
      </c>
      <c r="D2521" s="1" t="s">
        <v>407</v>
      </c>
      <c r="E2521" s="1" t="s">
        <v>408</v>
      </c>
      <c r="F2521" t="s">
        <v>333</v>
      </c>
      <c r="G2521" t="s">
        <v>332</v>
      </c>
      <c r="H2521">
        <v>647</v>
      </c>
      <c r="I2521" t="s">
        <v>409</v>
      </c>
      <c r="J2521" t="s">
        <v>409</v>
      </c>
      <c r="K2521" s="2" t="str">
        <f t="shared" si="39"/>
        <v>200385-89 yearsGR113-003</v>
      </c>
    </row>
    <row r="2522" spans="2:11" x14ac:dyDescent="0.35">
      <c r="B2522">
        <v>2003</v>
      </c>
      <c r="C2522">
        <v>2003</v>
      </c>
      <c r="D2522" s="1" t="s">
        <v>407</v>
      </c>
      <c r="E2522" s="1" t="s">
        <v>408</v>
      </c>
      <c r="F2522" t="s">
        <v>331</v>
      </c>
      <c r="G2522" t="s">
        <v>330</v>
      </c>
      <c r="H2522">
        <v>70</v>
      </c>
      <c r="I2522" t="s">
        <v>409</v>
      </c>
      <c r="J2522" t="s">
        <v>409</v>
      </c>
      <c r="K2522" s="2" t="str">
        <f t="shared" si="39"/>
        <v>200385-89 yearsGR113-004</v>
      </c>
    </row>
    <row r="2523" spans="2:11" x14ac:dyDescent="0.35">
      <c r="B2523">
        <v>2003</v>
      </c>
      <c r="C2523">
        <v>2003</v>
      </c>
      <c r="D2523" s="1" t="s">
        <v>407</v>
      </c>
      <c r="E2523" s="1" t="s">
        <v>408</v>
      </c>
      <c r="F2523" t="s">
        <v>329</v>
      </c>
      <c r="G2523" t="s">
        <v>328</v>
      </c>
      <c r="H2523">
        <v>55</v>
      </c>
      <c r="I2523" t="s">
        <v>409</v>
      </c>
      <c r="J2523" t="s">
        <v>409</v>
      </c>
      <c r="K2523" s="2" t="str">
        <f t="shared" si="39"/>
        <v>200385-89 yearsGR113-005</v>
      </c>
    </row>
    <row r="2524" spans="2:11" x14ac:dyDescent="0.35">
      <c r="B2524">
        <v>2003</v>
      </c>
      <c r="C2524">
        <v>2003</v>
      </c>
      <c r="D2524" s="1" t="s">
        <v>407</v>
      </c>
      <c r="E2524" s="1" t="s">
        <v>408</v>
      </c>
      <c r="F2524" t="s">
        <v>337</v>
      </c>
      <c r="G2524" t="s">
        <v>336</v>
      </c>
      <c r="H2524">
        <v>15</v>
      </c>
      <c r="I2524" t="s">
        <v>409</v>
      </c>
      <c r="J2524" t="s">
        <v>409</v>
      </c>
      <c r="K2524" s="2" t="str">
        <f t="shared" si="39"/>
        <v>200385-89 yearsGR113-006</v>
      </c>
    </row>
    <row r="2525" spans="2:11" x14ac:dyDescent="0.35">
      <c r="B2525">
        <v>2003</v>
      </c>
      <c r="C2525">
        <v>2003</v>
      </c>
      <c r="D2525" s="1" t="s">
        <v>407</v>
      </c>
      <c r="E2525" s="1" t="s">
        <v>408</v>
      </c>
      <c r="F2525" t="s">
        <v>325</v>
      </c>
      <c r="G2525" t="s">
        <v>324</v>
      </c>
      <c r="H2525">
        <v>3</v>
      </c>
      <c r="I2525" t="s">
        <v>409</v>
      </c>
      <c r="J2525" t="s">
        <v>409</v>
      </c>
      <c r="K2525" s="2" t="str">
        <f t="shared" si="39"/>
        <v>200385-89 yearsGR113-009</v>
      </c>
    </row>
    <row r="2526" spans="2:11" x14ac:dyDescent="0.35">
      <c r="B2526">
        <v>2003</v>
      </c>
      <c r="C2526">
        <v>2003</v>
      </c>
      <c r="D2526" s="1" t="s">
        <v>407</v>
      </c>
      <c r="E2526" s="1" t="s">
        <v>408</v>
      </c>
      <c r="F2526" t="s">
        <v>323</v>
      </c>
      <c r="G2526" t="s">
        <v>322</v>
      </c>
      <c r="H2526">
        <v>5178</v>
      </c>
      <c r="I2526" t="s">
        <v>409</v>
      </c>
      <c r="J2526" t="s">
        <v>409</v>
      </c>
      <c r="K2526" s="2" t="str">
        <f t="shared" si="39"/>
        <v>200385-89 yearsGR113-010</v>
      </c>
    </row>
    <row r="2527" spans="2:11" x14ac:dyDescent="0.35">
      <c r="B2527">
        <v>2003</v>
      </c>
      <c r="C2527">
        <v>2003</v>
      </c>
      <c r="D2527" s="1" t="s">
        <v>407</v>
      </c>
      <c r="E2527" s="1" t="s">
        <v>408</v>
      </c>
      <c r="F2527" t="s">
        <v>343</v>
      </c>
      <c r="G2527" t="s">
        <v>342</v>
      </c>
      <c r="H2527">
        <v>5</v>
      </c>
      <c r="I2527" t="s">
        <v>409</v>
      </c>
      <c r="J2527" t="s">
        <v>409</v>
      </c>
      <c r="K2527" s="2" t="str">
        <f t="shared" si="39"/>
        <v>200385-89 yearsGR113-011</v>
      </c>
    </row>
    <row r="2528" spans="2:11" x14ac:dyDescent="0.35">
      <c r="B2528">
        <v>2003</v>
      </c>
      <c r="C2528">
        <v>2003</v>
      </c>
      <c r="D2528" s="1" t="s">
        <v>407</v>
      </c>
      <c r="E2528" s="1" t="s">
        <v>408</v>
      </c>
      <c r="F2528" t="s">
        <v>321</v>
      </c>
      <c r="G2528" t="s">
        <v>320</v>
      </c>
      <c r="H2528">
        <v>87</v>
      </c>
      <c r="I2528" t="s">
        <v>409</v>
      </c>
      <c r="J2528" t="s">
        <v>409</v>
      </c>
      <c r="K2528" s="2" t="str">
        <f t="shared" si="39"/>
        <v>200385-89 yearsGR113-015</v>
      </c>
    </row>
    <row r="2529" spans="2:11" x14ac:dyDescent="0.35">
      <c r="B2529">
        <v>2003</v>
      </c>
      <c r="C2529">
        <v>2003</v>
      </c>
      <c r="D2529" s="1" t="s">
        <v>407</v>
      </c>
      <c r="E2529" s="1" t="s">
        <v>408</v>
      </c>
      <c r="F2529" t="s">
        <v>319</v>
      </c>
      <c r="G2529" t="s">
        <v>318</v>
      </c>
      <c r="H2529">
        <v>11</v>
      </c>
      <c r="I2529" t="s">
        <v>409</v>
      </c>
      <c r="J2529" t="s">
        <v>409</v>
      </c>
      <c r="K2529" s="2" t="str">
        <f t="shared" si="39"/>
        <v>200385-89 yearsGR113-016</v>
      </c>
    </row>
    <row r="2530" spans="2:11" x14ac:dyDescent="0.35">
      <c r="B2530">
        <v>2003</v>
      </c>
      <c r="C2530">
        <v>2003</v>
      </c>
      <c r="D2530" s="1" t="s">
        <v>407</v>
      </c>
      <c r="E2530" s="1" t="s">
        <v>408</v>
      </c>
      <c r="F2530" t="s">
        <v>317</v>
      </c>
      <c r="G2530" t="s">
        <v>316</v>
      </c>
      <c r="H2530">
        <v>594</v>
      </c>
      <c r="I2530" t="s">
        <v>409</v>
      </c>
      <c r="J2530" t="s">
        <v>409</v>
      </c>
      <c r="K2530" s="2" t="str">
        <f t="shared" si="39"/>
        <v>200385-89 yearsGR113-018</v>
      </c>
    </row>
    <row r="2531" spans="2:11" x14ac:dyDescent="0.35">
      <c r="B2531">
        <v>2003</v>
      </c>
      <c r="C2531">
        <v>2003</v>
      </c>
      <c r="D2531" s="1" t="s">
        <v>407</v>
      </c>
      <c r="E2531" s="1" t="s">
        <v>408</v>
      </c>
      <c r="F2531" t="s">
        <v>315</v>
      </c>
      <c r="G2531" t="s">
        <v>314</v>
      </c>
      <c r="H2531">
        <v>50789</v>
      </c>
      <c r="I2531" t="s">
        <v>409</v>
      </c>
      <c r="J2531" t="s">
        <v>409</v>
      </c>
      <c r="K2531" s="2" t="str">
        <f t="shared" si="39"/>
        <v>200385-89 yearsGR113-019</v>
      </c>
    </row>
    <row r="2532" spans="2:11" x14ac:dyDescent="0.35">
      <c r="B2532">
        <v>2003</v>
      </c>
      <c r="C2532">
        <v>2003</v>
      </c>
      <c r="D2532" s="1" t="s">
        <v>407</v>
      </c>
      <c r="E2532" s="1" t="s">
        <v>408</v>
      </c>
      <c r="F2532" t="s">
        <v>313</v>
      </c>
      <c r="G2532" t="s">
        <v>312</v>
      </c>
      <c r="H2532">
        <v>543</v>
      </c>
      <c r="I2532" t="s">
        <v>409</v>
      </c>
      <c r="J2532" t="s">
        <v>409</v>
      </c>
      <c r="K2532" s="2" t="str">
        <f t="shared" si="39"/>
        <v>200385-89 yearsGR113-020</v>
      </c>
    </row>
    <row r="2533" spans="2:11" x14ac:dyDescent="0.35">
      <c r="B2533">
        <v>2003</v>
      </c>
      <c r="C2533">
        <v>2003</v>
      </c>
      <c r="D2533" s="1" t="s">
        <v>407</v>
      </c>
      <c r="E2533" s="1" t="s">
        <v>408</v>
      </c>
      <c r="F2533" t="s">
        <v>311</v>
      </c>
      <c r="G2533" t="s">
        <v>310</v>
      </c>
      <c r="H2533">
        <v>806</v>
      </c>
      <c r="I2533" t="s">
        <v>409</v>
      </c>
      <c r="J2533" t="s">
        <v>409</v>
      </c>
      <c r="K2533" s="2" t="str">
        <f t="shared" si="39"/>
        <v>200385-89 yearsGR113-021</v>
      </c>
    </row>
    <row r="2534" spans="2:11" x14ac:dyDescent="0.35">
      <c r="B2534">
        <v>2003</v>
      </c>
      <c r="C2534">
        <v>2003</v>
      </c>
      <c r="D2534" s="1" t="s">
        <v>407</v>
      </c>
      <c r="E2534" s="1" t="s">
        <v>408</v>
      </c>
      <c r="F2534" t="s">
        <v>309</v>
      </c>
      <c r="G2534" t="s">
        <v>308</v>
      </c>
      <c r="H2534">
        <v>1263</v>
      </c>
      <c r="I2534" t="s">
        <v>409</v>
      </c>
      <c r="J2534" t="s">
        <v>409</v>
      </c>
      <c r="K2534" s="2" t="str">
        <f t="shared" si="39"/>
        <v>200385-89 yearsGR113-022</v>
      </c>
    </row>
    <row r="2535" spans="2:11" x14ac:dyDescent="0.35">
      <c r="B2535">
        <v>2003</v>
      </c>
      <c r="C2535">
        <v>2003</v>
      </c>
      <c r="D2535" s="1" t="s">
        <v>407</v>
      </c>
      <c r="E2535" s="1" t="s">
        <v>408</v>
      </c>
      <c r="F2535" t="s">
        <v>307</v>
      </c>
      <c r="G2535" t="s">
        <v>306</v>
      </c>
      <c r="H2535">
        <v>6590</v>
      </c>
      <c r="I2535" t="s">
        <v>409</v>
      </c>
      <c r="J2535" t="s">
        <v>409</v>
      </c>
      <c r="K2535" s="2" t="str">
        <f t="shared" si="39"/>
        <v>200385-89 yearsGR113-023</v>
      </c>
    </row>
    <row r="2536" spans="2:11" x14ac:dyDescent="0.35">
      <c r="B2536">
        <v>2003</v>
      </c>
      <c r="C2536">
        <v>2003</v>
      </c>
      <c r="D2536" s="1" t="s">
        <v>407</v>
      </c>
      <c r="E2536" s="1" t="s">
        <v>408</v>
      </c>
      <c r="F2536" t="s">
        <v>305</v>
      </c>
      <c r="G2536" t="s">
        <v>304</v>
      </c>
      <c r="H2536">
        <v>1056</v>
      </c>
      <c r="I2536" t="s">
        <v>409</v>
      </c>
      <c r="J2536" t="s">
        <v>409</v>
      </c>
      <c r="K2536" s="2" t="str">
        <f t="shared" si="39"/>
        <v>200385-89 yearsGR113-024</v>
      </c>
    </row>
    <row r="2537" spans="2:11" x14ac:dyDescent="0.35">
      <c r="B2537">
        <v>2003</v>
      </c>
      <c r="C2537">
        <v>2003</v>
      </c>
      <c r="D2537" s="1" t="s">
        <v>407</v>
      </c>
      <c r="E2537" s="1" t="s">
        <v>408</v>
      </c>
      <c r="F2537" t="s">
        <v>303</v>
      </c>
      <c r="G2537" t="s">
        <v>302</v>
      </c>
      <c r="H2537">
        <v>2897</v>
      </c>
      <c r="I2537" t="s">
        <v>409</v>
      </c>
      <c r="J2537" t="s">
        <v>409</v>
      </c>
      <c r="K2537" s="2" t="str">
        <f t="shared" si="39"/>
        <v>200385-89 yearsGR113-025</v>
      </c>
    </row>
    <row r="2538" spans="2:11" x14ac:dyDescent="0.35">
      <c r="B2538">
        <v>2003</v>
      </c>
      <c r="C2538">
        <v>2003</v>
      </c>
      <c r="D2538" s="1" t="s">
        <v>407</v>
      </c>
      <c r="E2538" s="1" t="s">
        <v>408</v>
      </c>
      <c r="F2538" t="s">
        <v>301</v>
      </c>
      <c r="G2538" t="s">
        <v>300</v>
      </c>
      <c r="H2538">
        <v>225</v>
      </c>
      <c r="I2538" t="s">
        <v>409</v>
      </c>
      <c r="J2538" t="s">
        <v>409</v>
      </c>
      <c r="K2538" s="2" t="str">
        <f t="shared" si="39"/>
        <v>200385-89 yearsGR113-026</v>
      </c>
    </row>
    <row r="2539" spans="2:11" x14ac:dyDescent="0.35">
      <c r="B2539">
        <v>2003</v>
      </c>
      <c r="C2539">
        <v>2003</v>
      </c>
      <c r="D2539" s="1" t="s">
        <v>407</v>
      </c>
      <c r="E2539" s="1" t="s">
        <v>408</v>
      </c>
      <c r="F2539" t="s">
        <v>299</v>
      </c>
      <c r="G2539" t="s">
        <v>298</v>
      </c>
      <c r="H2539">
        <v>10076</v>
      </c>
      <c r="I2539" t="s">
        <v>409</v>
      </c>
      <c r="J2539" t="s">
        <v>409</v>
      </c>
      <c r="K2539" s="2" t="str">
        <f t="shared" si="39"/>
        <v>200385-89 yearsGR113-027</v>
      </c>
    </row>
    <row r="2540" spans="2:11" x14ac:dyDescent="0.35">
      <c r="B2540">
        <v>2003</v>
      </c>
      <c r="C2540">
        <v>2003</v>
      </c>
      <c r="D2540" s="1" t="s">
        <v>407</v>
      </c>
      <c r="E2540" s="1" t="s">
        <v>408</v>
      </c>
      <c r="F2540" t="s">
        <v>297</v>
      </c>
      <c r="G2540" t="s">
        <v>296</v>
      </c>
      <c r="H2540">
        <v>500</v>
      </c>
      <c r="I2540" t="s">
        <v>409</v>
      </c>
      <c r="J2540" t="s">
        <v>409</v>
      </c>
      <c r="K2540" s="2" t="str">
        <f t="shared" si="39"/>
        <v>200385-89 yearsGR113-028</v>
      </c>
    </row>
    <row r="2541" spans="2:11" x14ac:dyDescent="0.35">
      <c r="B2541">
        <v>2003</v>
      </c>
      <c r="C2541">
        <v>2003</v>
      </c>
      <c r="D2541" s="1" t="s">
        <v>407</v>
      </c>
      <c r="E2541" s="1" t="s">
        <v>408</v>
      </c>
      <c r="F2541" t="s">
        <v>295</v>
      </c>
      <c r="G2541" t="s">
        <v>294</v>
      </c>
      <c r="H2541">
        <v>3530</v>
      </c>
      <c r="I2541" t="s">
        <v>409</v>
      </c>
      <c r="J2541" t="s">
        <v>409</v>
      </c>
      <c r="K2541" s="2" t="str">
        <f t="shared" si="39"/>
        <v>200385-89 yearsGR113-029</v>
      </c>
    </row>
    <row r="2542" spans="2:11" x14ac:dyDescent="0.35">
      <c r="B2542">
        <v>2003</v>
      </c>
      <c r="C2542">
        <v>2003</v>
      </c>
      <c r="D2542" s="1" t="s">
        <v>407</v>
      </c>
      <c r="E2542" s="1" t="s">
        <v>408</v>
      </c>
      <c r="F2542" t="s">
        <v>293</v>
      </c>
      <c r="G2542" t="s">
        <v>292</v>
      </c>
      <c r="H2542">
        <v>166</v>
      </c>
      <c r="I2542" t="s">
        <v>409</v>
      </c>
      <c r="J2542" t="s">
        <v>409</v>
      </c>
      <c r="K2542" s="2" t="str">
        <f t="shared" si="39"/>
        <v>200385-89 yearsGR113-030</v>
      </c>
    </row>
    <row r="2543" spans="2:11" x14ac:dyDescent="0.35">
      <c r="B2543">
        <v>2003</v>
      </c>
      <c r="C2543">
        <v>2003</v>
      </c>
      <c r="D2543" s="1" t="s">
        <v>407</v>
      </c>
      <c r="E2543" s="1" t="s">
        <v>408</v>
      </c>
      <c r="F2543" t="s">
        <v>291</v>
      </c>
      <c r="G2543" t="s">
        <v>290</v>
      </c>
      <c r="H2543">
        <v>668</v>
      </c>
      <c r="I2543" t="s">
        <v>409</v>
      </c>
      <c r="J2543" t="s">
        <v>409</v>
      </c>
      <c r="K2543" s="2" t="str">
        <f t="shared" si="39"/>
        <v>200385-89 yearsGR113-031</v>
      </c>
    </row>
    <row r="2544" spans="2:11" x14ac:dyDescent="0.35">
      <c r="B2544">
        <v>2003</v>
      </c>
      <c r="C2544">
        <v>2003</v>
      </c>
      <c r="D2544" s="1" t="s">
        <v>407</v>
      </c>
      <c r="E2544" s="1" t="s">
        <v>408</v>
      </c>
      <c r="F2544" t="s">
        <v>289</v>
      </c>
      <c r="G2544" t="s">
        <v>288</v>
      </c>
      <c r="H2544">
        <v>1207</v>
      </c>
      <c r="I2544" t="s">
        <v>409</v>
      </c>
      <c r="J2544" t="s">
        <v>409</v>
      </c>
      <c r="K2544" s="2" t="str">
        <f t="shared" si="39"/>
        <v>200385-89 yearsGR113-032</v>
      </c>
    </row>
    <row r="2545" spans="2:11" x14ac:dyDescent="0.35">
      <c r="B2545">
        <v>2003</v>
      </c>
      <c r="C2545">
        <v>2003</v>
      </c>
      <c r="D2545" s="1" t="s">
        <v>407</v>
      </c>
      <c r="E2545" s="1" t="s">
        <v>408</v>
      </c>
      <c r="F2545" t="s">
        <v>287</v>
      </c>
      <c r="G2545" t="s">
        <v>286</v>
      </c>
      <c r="H2545">
        <v>5358</v>
      </c>
      <c r="I2545" t="s">
        <v>409</v>
      </c>
      <c r="J2545" t="s">
        <v>409</v>
      </c>
      <c r="K2545" s="2" t="str">
        <f t="shared" si="39"/>
        <v>200385-89 yearsGR113-033</v>
      </c>
    </row>
    <row r="2546" spans="2:11" x14ac:dyDescent="0.35">
      <c r="B2546">
        <v>2003</v>
      </c>
      <c r="C2546">
        <v>2003</v>
      </c>
      <c r="D2546" s="1" t="s">
        <v>407</v>
      </c>
      <c r="E2546" s="1" t="s">
        <v>408</v>
      </c>
      <c r="F2546" t="s">
        <v>285</v>
      </c>
      <c r="G2546" t="s">
        <v>284</v>
      </c>
      <c r="H2546">
        <v>1033</v>
      </c>
      <c r="I2546" t="s">
        <v>409</v>
      </c>
      <c r="J2546" t="s">
        <v>409</v>
      </c>
      <c r="K2546" s="2" t="str">
        <f t="shared" si="39"/>
        <v>200385-89 yearsGR113-034</v>
      </c>
    </row>
    <row r="2547" spans="2:11" x14ac:dyDescent="0.35">
      <c r="B2547">
        <v>2003</v>
      </c>
      <c r="C2547">
        <v>2003</v>
      </c>
      <c r="D2547" s="1" t="s">
        <v>407</v>
      </c>
      <c r="E2547" s="1" t="s">
        <v>408</v>
      </c>
      <c r="F2547" t="s">
        <v>283</v>
      </c>
      <c r="G2547" t="s">
        <v>282</v>
      </c>
      <c r="H2547">
        <v>1850</v>
      </c>
      <c r="I2547" t="s">
        <v>409</v>
      </c>
      <c r="J2547" t="s">
        <v>409</v>
      </c>
      <c r="K2547" s="2" t="str">
        <f t="shared" si="39"/>
        <v>200385-89 yearsGR113-035</v>
      </c>
    </row>
    <row r="2548" spans="2:11" x14ac:dyDescent="0.35">
      <c r="B2548">
        <v>2003</v>
      </c>
      <c r="C2548">
        <v>2003</v>
      </c>
      <c r="D2548" s="1" t="s">
        <v>407</v>
      </c>
      <c r="E2548" s="1" t="s">
        <v>408</v>
      </c>
      <c r="F2548" t="s">
        <v>281</v>
      </c>
      <c r="G2548" t="s">
        <v>280</v>
      </c>
      <c r="H2548">
        <v>513</v>
      </c>
      <c r="I2548" t="s">
        <v>409</v>
      </c>
      <c r="J2548" t="s">
        <v>409</v>
      </c>
      <c r="K2548" s="2" t="str">
        <f t="shared" si="39"/>
        <v>200385-89 yearsGR113-036</v>
      </c>
    </row>
    <row r="2549" spans="2:11" x14ac:dyDescent="0.35">
      <c r="B2549">
        <v>2003</v>
      </c>
      <c r="C2549">
        <v>2003</v>
      </c>
      <c r="D2549" s="1" t="s">
        <v>407</v>
      </c>
      <c r="E2549" s="1" t="s">
        <v>408</v>
      </c>
      <c r="F2549" t="s">
        <v>279</v>
      </c>
      <c r="G2549" t="s">
        <v>278</v>
      </c>
      <c r="H2549">
        <v>6087</v>
      </c>
      <c r="I2549" t="s">
        <v>409</v>
      </c>
      <c r="J2549" t="s">
        <v>409</v>
      </c>
      <c r="K2549" s="2" t="str">
        <f t="shared" si="39"/>
        <v>200385-89 yearsGR113-037</v>
      </c>
    </row>
    <row r="2550" spans="2:11" x14ac:dyDescent="0.35">
      <c r="B2550">
        <v>2003</v>
      </c>
      <c r="C2550">
        <v>2003</v>
      </c>
      <c r="D2550" s="1" t="s">
        <v>407</v>
      </c>
      <c r="E2550" s="1" t="s">
        <v>408</v>
      </c>
      <c r="F2550" t="s">
        <v>277</v>
      </c>
      <c r="G2550" t="s">
        <v>276</v>
      </c>
      <c r="H2550">
        <v>75</v>
      </c>
      <c r="I2550" t="s">
        <v>409</v>
      </c>
      <c r="J2550" t="s">
        <v>409</v>
      </c>
      <c r="K2550" s="2" t="str">
        <f t="shared" si="39"/>
        <v>200385-89 yearsGR113-038</v>
      </c>
    </row>
    <row r="2551" spans="2:11" x14ac:dyDescent="0.35">
      <c r="B2551">
        <v>2003</v>
      </c>
      <c r="C2551">
        <v>2003</v>
      </c>
      <c r="D2551" s="1" t="s">
        <v>407</v>
      </c>
      <c r="E2551" s="1" t="s">
        <v>408</v>
      </c>
      <c r="F2551" t="s">
        <v>275</v>
      </c>
      <c r="G2551" t="s">
        <v>274</v>
      </c>
      <c r="H2551">
        <v>2520</v>
      </c>
      <c r="I2551" t="s">
        <v>409</v>
      </c>
      <c r="J2551" t="s">
        <v>409</v>
      </c>
      <c r="K2551" s="2" t="str">
        <f t="shared" si="39"/>
        <v>200385-89 yearsGR113-039</v>
      </c>
    </row>
    <row r="2552" spans="2:11" x14ac:dyDescent="0.35">
      <c r="B2552">
        <v>2003</v>
      </c>
      <c r="C2552">
        <v>2003</v>
      </c>
      <c r="D2552" s="1" t="s">
        <v>407</v>
      </c>
      <c r="E2552" s="1" t="s">
        <v>408</v>
      </c>
      <c r="F2552" t="s">
        <v>273</v>
      </c>
      <c r="G2552" t="s">
        <v>272</v>
      </c>
      <c r="H2552">
        <v>2317</v>
      </c>
      <c r="I2552" t="s">
        <v>409</v>
      </c>
      <c r="J2552" t="s">
        <v>409</v>
      </c>
      <c r="K2552" s="2" t="str">
        <f t="shared" si="39"/>
        <v>200385-89 yearsGR113-040</v>
      </c>
    </row>
    <row r="2553" spans="2:11" x14ac:dyDescent="0.35">
      <c r="B2553">
        <v>2003</v>
      </c>
      <c r="C2553">
        <v>2003</v>
      </c>
      <c r="D2553" s="1" t="s">
        <v>407</v>
      </c>
      <c r="E2553" s="1" t="s">
        <v>408</v>
      </c>
      <c r="F2553" t="s">
        <v>271</v>
      </c>
      <c r="G2553" t="s">
        <v>270</v>
      </c>
      <c r="H2553">
        <v>1165</v>
      </c>
      <c r="I2553" t="s">
        <v>409</v>
      </c>
      <c r="J2553" t="s">
        <v>409</v>
      </c>
      <c r="K2553" s="2" t="str">
        <f t="shared" si="39"/>
        <v>200385-89 yearsGR113-041</v>
      </c>
    </row>
    <row r="2554" spans="2:11" x14ac:dyDescent="0.35">
      <c r="B2554">
        <v>2003</v>
      </c>
      <c r="C2554">
        <v>2003</v>
      </c>
      <c r="D2554" s="1" t="s">
        <v>407</v>
      </c>
      <c r="E2554" s="1" t="s">
        <v>408</v>
      </c>
      <c r="F2554" t="s">
        <v>269</v>
      </c>
      <c r="G2554" t="s">
        <v>268</v>
      </c>
      <c r="H2554">
        <v>10</v>
      </c>
      <c r="I2554" t="s">
        <v>409</v>
      </c>
      <c r="J2554" t="s">
        <v>409</v>
      </c>
      <c r="K2554" s="2" t="str">
        <f t="shared" si="39"/>
        <v>200385-89 yearsGR113-042</v>
      </c>
    </row>
    <row r="2555" spans="2:11" x14ac:dyDescent="0.35">
      <c r="B2555">
        <v>2003</v>
      </c>
      <c r="C2555">
        <v>2003</v>
      </c>
      <c r="D2555" s="1" t="s">
        <v>407</v>
      </c>
      <c r="E2555" s="1" t="s">
        <v>408</v>
      </c>
      <c r="F2555" t="s">
        <v>267</v>
      </c>
      <c r="G2555" t="s">
        <v>266</v>
      </c>
      <c r="H2555">
        <v>6421</v>
      </c>
      <c r="I2555" t="s">
        <v>409</v>
      </c>
      <c r="J2555" t="s">
        <v>409</v>
      </c>
      <c r="K2555" s="2" t="str">
        <f t="shared" si="39"/>
        <v>200385-89 yearsGR113-043</v>
      </c>
    </row>
    <row r="2556" spans="2:11" x14ac:dyDescent="0.35">
      <c r="B2556">
        <v>2003</v>
      </c>
      <c r="C2556">
        <v>2003</v>
      </c>
      <c r="D2556" s="1" t="s">
        <v>407</v>
      </c>
      <c r="E2556" s="1" t="s">
        <v>408</v>
      </c>
      <c r="F2556" t="s">
        <v>265</v>
      </c>
      <c r="G2556" t="s">
        <v>264</v>
      </c>
      <c r="H2556">
        <v>2203</v>
      </c>
      <c r="I2556" t="s">
        <v>409</v>
      </c>
      <c r="J2556" t="s">
        <v>409</v>
      </c>
      <c r="K2556" s="2" t="str">
        <f t="shared" si="39"/>
        <v>200385-89 yearsGR113-044</v>
      </c>
    </row>
    <row r="2557" spans="2:11" x14ac:dyDescent="0.35">
      <c r="B2557">
        <v>2003</v>
      </c>
      <c r="C2557">
        <v>2003</v>
      </c>
      <c r="D2557" s="1" t="s">
        <v>407</v>
      </c>
      <c r="E2557" s="1" t="s">
        <v>408</v>
      </c>
      <c r="F2557" t="s">
        <v>263</v>
      </c>
      <c r="G2557" t="s">
        <v>262</v>
      </c>
      <c r="H2557">
        <v>784</v>
      </c>
      <c r="I2557" t="s">
        <v>409</v>
      </c>
      <c r="J2557" t="s">
        <v>409</v>
      </c>
      <c r="K2557" s="2" t="str">
        <f t="shared" si="39"/>
        <v>200385-89 yearsGR113-045</v>
      </c>
    </row>
    <row r="2558" spans="2:11" x14ac:dyDescent="0.35">
      <c r="B2558">
        <v>2003</v>
      </c>
      <c r="C2558">
        <v>2003</v>
      </c>
      <c r="D2558" s="1" t="s">
        <v>407</v>
      </c>
      <c r="E2558" s="1" t="s">
        <v>408</v>
      </c>
      <c r="F2558" t="s">
        <v>261</v>
      </c>
      <c r="G2558" t="s">
        <v>260</v>
      </c>
      <c r="H2558">
        <v>8758</v>
      </c>
      <c r="I2558" t="s">
        <v>409</v>
      </c>
      <c r="J2558" t="s">
        <v>409</v>
      </c>
      <c r="K2558" s="2" t="str">
        <f t="shared" si="39"/>
        <v>200385-89 yearsGR113-046</v>
      </c>
    </row>
    <row r="2559" spans="2:11" x14ac:dyDescent="0.35">
      <c r="B2559">
        <v>2003</v>
      </c>
      <c r="C2559">
        <v>2003</v>
      </c>
      <c r="D2559" s="1" t="s">
        <v>407</v>
      </c>
      <c r="E2559" s="1" t="s">
        <v>408</v>
      </c>
      <c r="F2559" t="s">
        <v>259</v>
      </c>
      <c r="G2559" t="s">
        <v>258</v>
      </c>
      <c r="H2559">
        <v>727</v>
      </c>
      <c r="I2559" t="s">
        <v>409</v>
      </c>
      <c r="J2559" t="s">
        <v>409</v>
      </c>
      <c r="K2559" s="2" t="str">
        <f t="shared" si="39"/>
        <v>200385-89 yearsGR113-047</v>
      </c>
    </row>
    <row r="2560" spans="2:11" x14ac:dyDescent="0.35">
      <c r="B2560">
        <v>2003</v>
      </c>
      <c r="C2560">
        <v>2003</v>
      </c>
      <c r="D2560" s="1" t="s">
        <v>407</v>
      </c>
      <c r="E2560" s="1" t="s">
        <v>408</v>
      </c>
      <c r="F2560" t="s">
        <v>257</v>
      </c>
      <c r="G2560" t="s">
        <v>256</v>
      </c>
      <c r="H2560">
        <v>684</v>
      </c>
      <c r="I2560" t="s">
        <v>409</v>
      </c>
      <c r="J2560" t="s">
        <v>409</v>
      </c>
      <c r="K2560" s="2" t="str">
        <f t="shared" si="39"/>
        <v>200385-89 yearsGR113-048</v>
      </c>
    </row>
    <row r="2561" spans="2:11" x14ac:dyDescent="0.35">
      <c r="B2561">
        <v>2003</v>
      </c>
      <c r="C2561">
        <v>2003</v>
      </c>
      <c r="D2561" s="1" t="s">
        <v>407</v>
      </c>
      <c r="E2561" s="1" t="s">
        <v>408</v>
      </c>
      <c r="F2561" t="s">
        <v>255</v>
      </c>
      <c r="G2561" t="s">
        <v>254</v>
      </c>
      <c r="H2561">
        <v>43</v>
      </c>
      <c r="I2561" t="s">
        <v>409</v>
      </c>
      <c r="J2561" t="s">
        <v>409</v>
      </c>
      <c r="K2561" s="2" t="str">
        <f t="shared" si="39"/>
        <v>200385-89 yearsGR113-049</v>
      </c>
    </row>
    <row r="2562" spans="2:11" x14ac:dyDescent="0.35">
      <c r="B2562">
        <v>2003</v>
      </c>
      <c r="C2562">
        <v>2003</v>
      </c>
      <c r="D2562" s="1" t="s">
        <v>407</v>
      </c>
      <c r="E2562" s="1" t="s">
        <v>408</v>
      </c>
      <c r="F2562" t="s">
        <v>253</v>
      </c>
      <c r="G2562" t="s">
        <v>252</v>
      </c>
      <c r="H2562">
        <v>33</v>
      </c>
      <c r="I2562" t="s">
        <v>409</v>
      </c>
      <c r="J2562" t="s">
        <v>409</v>
      </c>
      <c r="K2562" s="2" t="str">
        <f t="shared" si="39"/>
        <v>200385-89 yearsGR113-050</v>
      </c>
    </row>
    <row r="2563" spans="2:11" x14ac:dyDescent="0.35">
      <c r="B2563">
        <v>2003</v>
      </c>
      <c r="C2563">
        <v>2003</v>
      </c>
      <c r="D2563" s="1" t="s">
        <v>407</v>
      </c>
      <c r="E2563" s="1" t="s">
        <v>408</v>
      </c>
      <c r="F2563" t="s">
        <v>251</v>
      </c>
      <c r="G2563" t="s">
        <v>250</v>
      </c>
      <c r="H2563">
        <v>4157</v>
      </c>
      <c r="I2563" t="s">
        <v>409</v>
      </c>
      <c r="J2563" t="s">
        <v>409</v>
      </c>
      <c r="K2563" s="2" t="str">
        <f t="shared" ref="K2563:K2626" si="40">C2563&amp;D2563&amp;G2563</f>
        <v>200385-89 yearsGR113-051</v>
      </c>
    </row>
    <row r="2564" spans="2:11" x14ac:dyDescent="0.35">
      <c r="B2564">
        <v>2003</v>
      </c>
      <c r="C2564">
        <v>2003</v>
      </c>
      <c r="D2564" s="1" t="s">
        <v>407</v>
      </c>
      <c r="E2564" s="1" t="s">
        <v>408</v>
      </c>
      <c r="F2564" t="s">
        <v>249</v>
      </c>
      <c r="G2564" t="s">
        <v>248</v>
      </c>
      <c r="H2564">
        <v>17368</v>
      </c>
      <c r="I2564" t="s">
        <v>409</v>
      </c>
      <c r="J2564" t="s">
        <v>409</v>
      </c>
      <c r="K2564" s="2" t="str">
        <f t="shared" si="40"/>
        <v>200385-89 yearsGR113-052</v>
      </c>
    </row>
    <row r="2565" spans="2:11" x14ac:dyDescent="0.35">
      <c r="B2565">
        <v>2003</v>
      </c>
      <c r="C2565">
        <v>2003</v>
      </c>
      <c r="D2565" s="1" t="s">
        <v>407</v>
      </c>
      <c r="E2565" s="1" t="s">
        <v>408</v>
      </c>
      <c r="F2565" t="s">
        <v>247</v>
      </c>
      <c r="G2565" t="s">
        <v>246</v>
      </c>
      <c r="H2565">
        <v>160879</v>
      </c>
      <c r="I2565" t="s">
        <v>409</v>
      </c>
      <c r="J2565" t="s">
        <v>409</v>
      </c>
      <c r="K2565" s="2" t="str">
        <f t="shared" si="40"/>
        <v>200385-89 yearsGR113-053</v>
      </c>
    </row>
    <row r="2566" spans="2:11" x14ac:dyDescent="0.35">
      <c r="B2566">
        <v>2003</v>
      </c>
      <c r="C2566">
        <v>2003</v>
      </c>
      <c r="D2566" s="1" t="s">
        <v>407</v>
      </c>
      <c r="E2566" s="1" t="s">
        <v>408</v>
      </c>
      <c r="F2566" t="s">
        <v>245</v>
      </c>
      <c r="G2566" t="s">
        <v>244</v>
      </c>
      <c r="H2566">
        <v>118106</v>
      </c>
      <c r="I2566" t="s">
        <v>409</v>
      </c>
      <c r="J2566" t="s">
        <v>409</v>
      </c>
      <c r="K2566" s="2" t="str">
        <f t="shared" si="40"/>
        <v>200385-89 yearsGR113-054</v>
      </c>
    </row>
    <row r="2567" spans="2:11" x14ac:dyDescent="0.35">
      <c r="B2567">
        <v>2003</v>
      </c>
      <c r="C2567">
        <v>2003</v>
      </c>
      <c r="D2567" s="1" t="s">
        <v>407</v>
      </c>
      <c r="E2567" s="1" t="s">
        <v>408</v>
      </c>
      <c r="F2567" t="s">
        <v>243</v>
      </c>
      <c r="G2567" t="s">
        <v>242</v>
      </c>
      <c r="H2567">
        <v>557</v>
      </c>
      <c r="I2567" t="s">
        <v>409</v>
      </c>
      <c r="J2567" t="s">
        <v>409</v>
      </c>
      <c r="K2567" s="2" t="str">
        <f t="shared" si="40"/>
        <v>200385-89 yearsGR113-055</v>
      </c>
    </row>
    <row r="2568" spans="2:11" x14ac:dyDescent="0.35">
      <c r="B2568">
        <v>2003</v>
      </c>
      <c r="C2568">
        <v>2003</v>
      </c>
      <c r="D2568" s="1" t="s">
        <v>407</v>
      </c>
      <c r="E2568" s="1" t="s">
        <v>408</v>
      </c>
      <c r="F2568" t="s">
        <v>241</v>
      </c>
      <c r="G2568" t="s">
        <v>240</v>
      </c>
      <c r="H2568">
        <v>3976</v>
      </c>
      <c r="I2568" t="s">
        <v>409</v>
      </c>
      <c r="J2568" t="s">
        <v>409</v>
      </c>
      <c r="K2568" s="2" t="str">
        <f t="shared" si="40"/>
        <v>200385-89 yearsGR113-056</v>
      </c>
    </row>
    <row r="2569" spans="2:11" x14ac:dyDescent="0.35">
      <c r="B2569">
        <v>2003</v>
      </c>
      <c r="C2569">
        <v>2003</v>
      </c>
      <c r="D2569" s="1" t="s">
        <v>407</v>
      </c>
      <c r="E2569" s="1" t="s">
        <v>408</v>
      </c>
      <c r="F2569" t="s">
        <v>239</v>
      </c>
      <c r="G2569" t="s">
        <v>238</v>
      </c>
      <c r="H2569">
        <v>560</v>
      </c>
      <c r="I2569" t="s">
        <v>409</v>
      </c>
      <c r="J2569" t="s">
        <v>409</v>
      </c>
      <c r="K2569" s="2" t="str">
        <f t="shared" si="40"/>
        <v>200385-89 yearsGR113-057</v>
      </c>
    </row>
    <row r="2570" spans="2:11" x14ac:dyDescent="0.35">
      <c r="B2570">
        <v>2003</v>
      </c>
      <c r="C2570">
        <v>2003</v>
      </c>
      <c r="D2570" s="1" t="s">
        <v>407</v>
      </c>
      <c r="E2570" s="1" t="s">
        <v>408</v>
      </c>
      <c r="F2570" t="s">
        <v>237</v>
      </c>
      <c r="G2570" t="s">
        <v>236</v>
      </c>
      <c r="H2570">
        <v>81998</v>
      </c>
      <c r="I2570" t="s">
        <v>409</v>
      </c>
      <c r="J2570" t="s">
        <v>409</v>
      </c>
      <c r="K2570" s="2" t="str">
        <f t="shared" si="40"/>
        <v>200385-89 yearsGR113-058</v>
      </c>
    </row>
    <row r="2571" spans="2:11" x14ac:dyDescent="0.35">
      <c r="B2571">
        <v>2003</v>
      </c>
      <c r="C2571">
        <v>2003</v>
      </c>
      <c r="D2571" s="1" t="s">
        <v>407</v>
      </c>
      <c r="E2571" s="1" t="s">
        <v>408</v>
      </c>
      <c r="F2571" t="s">
        <v>235</v>
      </c>
      <c r="G2571" t="s">
        <v>234</v>
      </c>
      <c r="H2571">
        <v>27055</v>
      </c>
      <c r="I2571" t="s">
        <v>409</v>
      </c>
      <c r="J2571" t="s">
        <v>409</v>
      </c>
      <c r="K2571" s="2" t="str">
        <f t="shared" si="40"/>
        <v>200385-89 yearsGR113-059</v>
      </c>
    </row>
    <row r="2572" spans="2:11" x14ac:dyDescent="0.35">
      <c r="B2572">
        <v>2003</v>
      </c>
      <c r="C2572">
        <v>2003</v>
      </c>
      <c r="D2572" s="1" t="s">
        <v>407</v>
      </c>
      <c r="E2572" s="1" t="s">
        <v>408</v>
      </c>
      <c r="F2572" t="s">
        <v>233</v>
      </c>
      <c r="G2572" t="s">
        <v>232</v>
      </c>
      <c r="H2572">
        <v>447</v>
      </c>
      <c r="I2572" t="s">
        <v>409</v>
      </c>
      <c r="J2572" t="s">
        <v>409</v>
      </c>
      <c r="K2572" s="2" t="str">
        <f t="shared" si="40"/>
        <v>200385-89 yearsGR113-060</v>
      </c>
    </row>
    <row r="2573" spans="2:11" x14ac:dyDescent="0.35">
      <c r="B2573">
        <v>2003</v>
      </c>
      <c r="C2573">
        <v>2003</v>
      </c>
      <c r="D2573" s="1" t="s">
        <v>407</v>
      </c>
      <c r="E2573" s="1" t="s">
        <v>408</v>
      </c>
      <c r="F2573" t="s">
        <v>231</v>
      </c>
      <c r="G2573" t="s">
        <v>230</v>
      </c>
      <c r="H2573">
        <v>54496</v>
      </c>
      <c r="I2573" t="s">
        <v>409</v>
      </c>
      <c r="J2573" t="s">
        <v>409</v>
      </c>
      <c r="K2573" s="2" t="str">
        <f t="shared" si="40"/>
        <v>200385-89 yearsGR113-061</v>
      </c>
    </row>
    <row r="2574" spans="2:11" x14ac:dyDescent="0.35">
      <c r="B2574">
        <v>2003</v>
      </c>
      <c r="C2574">
        <v>2003</v>
      </c>
      <c r="D2574" s="1" t="s">
        <v>407</v>
      </c>
      <c r="E2574" s="1" t="s">
        <v>408</v>
      </c>
      <c r="F2574" t="s">
        <v>229</v>
      </c>
      <c r="G2574" t="s">
        <v>228</v>
      </c>
      <c r="H2574">
        <v>9600</v>
      </c>
      <c r="I2574" t="s">
        <v>409</v>
      </c>
      <c r="J2574" t="s">
        <v>409</v>
      </c>
      <c r="K2574" s="2" t="str">
        <f t="shared" si="40"/>
        <v>200385-89 yearsGR113-062</v>
      </c>
    </row>
    <row r="2575" spans="2:11" x14ac:dyDescent="0.35">
      <c r="B2575">
        <v>2003</v>
      </c>
      <c r="C2575">
        <v>2003</v>
      </c>
      <c r="D2575" s="1" t="s">
        <v>407</v>
      </c>
      <c r="E2575" s="1" t="s">
        <v>408</v>
      </c>
      <c r="F2575" t="s">
        <v>227</v>
      </c>
      <c r="G2575" t="s">
        <v>226</v>
      </c>
      <c r="H2575">
        <v>44896</v>
      </c>
      <c r="I2575" t="s">
        <v>409</v>
      </c>
      <c r="J2575" t="s">
        <v>409</v>
      </c>
      <c r="K2575" s="2" t="str">
        <f t="shared" si="40"/>
        <v>200385-89 yearsGR113-063</v>
      </c>
    </row>
    <row r="2576" spans="2:11" x14ac:dyDescent="0.35">
      <c r="B2576">
        <v>2003</v>
      </c>
      <c r="C2576">
        <v>2003</v>
      </c>
      <c r="D2576" s="1" t="s">
        <v>407</v>
      </c>
      <c r="E2576" s="1" t="s">
        <v>408</v>
      </c>
      <c r="F2576" t="s">
        <v>225</v>
      </c>
      <c r="G2576" t="s">
        <v>224</v>
      </c>
      <c r="H2576">
        <v>31015</v>
      </c>
      <c r="I2576" t="s">
        <v>409</v>
      </c>
      <c r="J2576" t="s">
        <v>409</v>
      </c>
      <c r="K2576" s="2" t="str">
        <f t="shared" si="40"/>
        <v>200385-89 yearsGR113-064</v>
      </c>
    </row>
    <row r="2577" spans="2:11" x14ac:dyDescent="0.35">
      <c r="B2577">
        <v>2003</v>
      </c>
      <c r="C2577">
        <v>2003</v>
      </c>
      <c r="D2577" s="1" t="s">
        <v>407</v>
      </c>
      <c r="E2577" s="1" t="s">
        <v>408</v>
      </c>
      <c r="F2577" t="s">
        <v>223</v>
      </c>
      <c r="G2577" t="s">
        <v>222</v>
      </c>
      <c r="H2577">
        <v>104</v>
      </c>
      <c r="I2577" t="s">
        <v>409</v>
      </c>
      <c r="J2577" t="s">
        <v>409</v>
      </c>
      <c r="K2577" s="2" t="str">
        <f t="shared" si="40"/>
        <v>200385-89 yearsGR113-065</v>
      </c>
    </row>
    <row r="2578" spans="2:11" x14ac:dyDescent="0.35">
      <c r="B2578">
        <v>2003</v>
      </c>
      <c r="C2578">
        <v>2003</v>
      </c>
      <c r="D2578" s="1" t="s">
        <v>407</v>
      </c>
      <c r="E2578" s="1" t="s">
        <v>408</v>
      </c>
      <c r="F2578" t="s">
        <v>221</v>
      </c>
      <c r="G2578" t="s">
        <v>220</v>
      </c>
      <c r="H2578">
        <v>45</v>
      </c>
      <c r="I2578" t="s">
        <v>409</v>
      </c>
      <c r="J2578" t="s">
        <v>409</v>
      </c>
      <c r="K2578" s="2" t="str">
        <f t="shared" si="40"/>
        <v>200385-89 yearsGR113-066</v>
      </c>
    </row>
    <row r="2579" spans="2:11" x14ac:dyDescent="0.35">
      <c r="B2579">
        <v>2003</v>
      </c>
      <c r="C2579">
        <v>2003</v>
      </c>
      <c r="D2579" s="1" t="s">
        <v>407</v>
      </c>
      <c r="E2579" s="1" t="s">
        <v>408</v>
      </c>
      <c r="F2579" t="s">
        <v>219</v>
      </c>
      <c r="G2579" t="s">
        <v>218</v>
      </c>
      <c r="H2579">
        <v>12844</v>
      </c>
      <c r="I2579" t="s">
        <v>409</v>
      </c>
      <c r="J2579" t="s">
        <v>409</v>
      </c>
      <c r="K2579" s="2" t="str">
        <f t="shared" si="40"/>
        <v>200385-89 yearsGR113-067</v>
      </c>
    </row>
    <row r="2580" spans="2:11" x14ac:dyDescent="0.35">
      <c r="B2580">
        <v>2003</v>
      </c>
      <c r="C2580">
        <v>2003</v>
      </c>
      <c r="D2580" s="1" t="s">
        <v>407</v>
      </c>
      <c r="E2580" s="1" t="s">
        <v>408</v>
      </c>
      <c r="F2580" t="s">
        <v>217</v>
      </c>
      <c r="G2580" t="s">
        <v>216</v>
      </c>
      <c r="H2580">
        <v>18022</v>
      </c>
      <c r="I2580" t="s">
        <v>409</v>
      </c>
      <c r="J2580" t="s">
        <v>409</v>
      </c>
      <c r="K2580" s="2" t="str">
        <f t="shared" si="40"/>
        <v>200385-89 yearsGR113-068</v>
      </c>
    </row>
    <row r="2581" spans="2:11" x14ac:dyDescent="0.35">
      <c r="B2581">
        <v>2003</v>
      </c>
      <c r="C2581">
        <v>2003</v>
      </c>
      <c r="D2581" s="1" t="s">
        <v>407</v>
      </c>
      <c r="E2581" s="1" t="s">
        <v>408</v>
      </c>
      <c r="F2581" t="s">
        <v>215</v>
      </c>
      <c r="G2581" t="s">
        <v>214</v>
      </c>
      <c r="H2581">
        <v>3949</v>
      </c>
      <c r="I2581" t="s">
        <v>409</v>
      </c>
      <c r="J2581" t="s">
        <v>409</v>
      </c>
      <c r="K2581" s="2" t="str">
        <f t="shared" si="40"/>
        <v>200385-89 yearsGR113-069</v>
      </c>
    </row>
    <row r="2582" spans="2:11" x14ac:dyDescent="0.35">
      <c r="B2582">
        <v>2003</v>
      </c>
      <c r="C2582">
        <v>2003</v>
      </c>
      <c r="D2582" s="1" t="s">
        <v>407</v>
      </c>
      <c r="E2582" s="1" t="s">
        <v>408</v>
      </c>
      <c r="F2582" t="s">
        <v>213</v>
      </c>
      <c r="G2582" t="s">
        <v>212</v>
      </c>
      <c r="H2582">
        <v>32139</v>
      </c>
      <c r="I2582" t="s">
        <v>409</v>
      </c>
      <c r="J2582" t="s">
        <v>409</v>
      </c>
      <c r="K2582" s="2" t="str">
        <f t="shared" si="40"/>
        <v>200385-89 yearsGR113-070</v>
      </c>
    </row>
    <row r="2583" spans="2:11" x14ac:dyDescent="0.35">
      <c r="B2583">
        <v>2003</v>
      </c>
      <c r="C2583">
        <v>2003</v>
      </c>
      <c r="D2583" s="1" t="s">
        <v>407</v>
      </c>
      <c r="E2583" s="1" t="s">
        <v>408</v>
      </c>
      <c r="F2583" t="s">
        <v>211</v>
      </c>
      <c r="G2583" t="s">
        <v>210</v>
      </c>
      <c r="H2583">
        <v>2946</v>
      </c>
      <c r="I2583" t="s">
        <v>409</v>
      </c>
      <c r="J2583" t="s">
        <v>409</v>
      </c>
      <c r="K2583" s="2" t="str">
        <f t="shared" si="40"/>
        <v>200385-89 yearsGR113-071</v>
      </c>
    </row>
    <row r="2584" spans="2:11" x14ac:dyDescent="0.35">
      <c r="B2584">
        <v>2003</v>
      </c>
      <c r="C2584">
        <v>2003</v>
      </c>
      <c r="D2584" s="1" t="s">
        <v>407</v>
      </c>
      <c r="E2584" s="1" t="s">
        <v>408</v>
      </c>
      <c r="F2584" t="s">
        <v>209</v>
      </c>
      <c r="G2584" t="s">
        <v>208</v>
      </c>
      <c r="H2584">
        <v>3739</v>
      </c>
      <c r="I2584" t="s">
        <v>409</v>
      </c>
      <c r="J2584" t="s">
        <v>409</v>
      </c>
      <c r="K2584" s="2" t="str">
        <f t="shared" si="40"/>
        <v>200385-89 yearsGR113-072</v>
      </c>
    </row>
    <row r="2585" spans="2:11" x14ac:dyDescent="0.35">
      <c r="B2585">
        <v>2003</v>
      </c>
      <c r="C2585">
        <v>2003</v>
      </c>
      <c r="D2585" s="1" t="s">
        <v>407</v>
      </c>
      <c r="E2585" s="1" t="s">
        <v>408</v>
      </c>
      <c r="F2585" t="s">
        <v>207</v>
      </c>
      <c r="G2585" t="s">
        <v>206</v>
      </c>
      <c r="H2585">
        <v>2059</v>
      </c>
      <c r="I2585" t="s">
        <v>409</v>
      </c>
      <c r="J2585" t="s">
        <v>409</v>
      </c>
      <c r="K2585" s="2" t="str">
        <f t="shared" si="40"/>
        <v>200385-89 yearsGR113-073</v>
      </c>
    </row>
    <row r="2586" spans="2:11" x14ac:dyDescent="0.35">
      <c r="B2586">
        <v>2003</v>
      </c>
      <c r="C2586">
        <v>2003</v>
      </c>
      <c r="D2586" s="1" t="s">
        <v>407</v>
      </c>
      <c r="E2586" s="1" t="s">
        <v>408</v>
      </c>
      <c r="F2586" t="s">
        <v>205</v>
      </c>
      <c r="G2586" t="s">
        <v>204</v>
      </c>
      <c r="H2586">
        <v>1680</v>
      </c>
      <c r="I2586" t="s">
        <v>409</v>
      </c>
      <c r="J2586" t="s">
        <v>409</v>
      </c>
      <c r="K2586" s="2" t="str">
        <f t="shared" si="40"/>
        <v>200385-89 yearsGR113-074</v>
      </c>
    </row>
    <row r="2587" spans="2:11" x14ac:dyDescent="0.35">
      <c r="B2587">
        <v>2003</v>
      </c>
      <c r="C2587">
        <v>2003</v>
      </c>
      <c r="D2587" s="1" t="s">
        <v>407</v>
      </c>
      <c r="E2587" s="1" t="s">
        <v>408</v>
      </c>
      <c r="F2587" t="s">
        <v>203</v>
      </c>
      <c r="G2587" t="s">
        <v>202</v>
      </c>
      <c r="H2587">
        <v>577</v>
      </c>
      <c r="I2587" t="s">
        <v>409</v>
      </c>
      <c r="J2587" t="s">
        <v>409</v>
      </c>
      <c r="K2587" s="2" t="str">
        <f t="shared" si="40"/>
        <v>200385-89 yearsGR113-075</v>
      </c>
    </row>
    <row r="2588" spans="2:11" x14ac:dyDescent="0.35">
      <c r="B2588">
        <v>2003</v>
      </c>
      <c r="C2588">
        <v>2003</v>
      </c>
      <c r="D2588" s="1" t="s">
        <v>407</v>
      </c>
      <c r="E2588" s="1" t="s">
        <v>408</v>
      </c>
      <c r="F2588" t="s">
        <v>201</v>
      </c>
      <c r="G2588" t="s">
        <v>200</v>
      </c>
      <c r="H2588">
        <v>13653</v>
      </c>
      <c r="I2588" t="s">
        <v>409</v>
      </c>
      <c r="J2588" t="s">
        <v>409</v>
      </c>
      <c r="K2588" s="2" t="str">
        <f t="shared" si="40"/>
        <v>200385-89 yearsGR113-076</v>
      </c>
    </row>
    <row r="2589" spans="2:11" x14ac:dyDescent="0.35">
      <c r="B2589">
        <v>2003</v>
      </c>
      <c r="C2589">
        <v>2003</v>
      </c>
      <c r="D2589" s="1" t="s">
        <v>407</v>
      </c>
      <c r="E2589" s="1" t="s">
        <v>408</v>
      </c>
      <c r="F2589" t="s">
        <v>199</v>
      </c>
      <c r="G2589" t="s">
        <v>198</v>
      </c>
      <c r="H2589">
        <v>341</v>
      </c>
      <c r="I2589" t="s">
        <v>409</v>
      </c>
      <c r="J2589" t="s">
        <v>409</v>
      </c>
      <c r="K2589" s="2" t="str">
        <f t="shared" si="40"/>
        <v>200385-89 yearsGR113-077</v>
      </c>
    </row>
    <row r="2590" spans="2:11" x14ac:dyDescent="0.35">
      <c r="B2590">
        <v>2003</v>
      </c>
      <c r="C2590">
        <v>2003</v>
      </c>
      <c r="D2590" s="1" t="s">
        <v>407</v>
      </c>
      <c r="E2590" s="1" t="s">
        <v>408</v>
      </c>
      <c r="F2590" t="s">
        <v>197</v>
      </c>
      <c r="G2590" t="s">
        <v>196</v>
      </c>
      <c r="H2590">
        <v>13312</v>
      </c>
      <c r="I2590" t="s">
        <v>409</v>
      </c>
      <c r="J2590" t="s">
        <v>409</v>
      </c>
      <c r="K2590" s="2" t="str">
        <f t="shared" si="40"/>
        <v>200385-89 yearsGR113-078</v>
      </c>
    </row>
    <row r="2591" spans="2:11" x14ac:dyDescent="0.35">
      <c r="B2591">
        <v>2003</v>
      </c>
      <c r="C2591">
        <v>2003</v>
      </c>
      <c r="D2591" s="1" t="s">
        <v>407</v>
      </c>
      <c r="E2591" s="1" t="s">
        <v>408</v>
      </c>
      <c r="F2591" t="s">
        <v>195</v>
      </c>
      <c r="G2591" t="s">
        <v>194</v>
      </c>
      <c r="H2591">
        <v>57</v>
      </c>
      <c r="I2591" t="s">
        <v>409</v>
      </c>
      <c r="J2591" t="s">
        <v>409</v>
      </c>
      <c r="K2591" s="2" t="str">
        <f t="shared" si="40"/>
        <v>200385-89 yearsGR113-079</v>
      </c>
    </row>
    <row r="2592" spans="2:11" x14ac:dyDescent="0.35">
      <c r="B2592">
        <v>2003</v>
      </c>
      <c r="C2592">
        <v>2003</v>
      </c>
      <c r="D2592" s="1" t="s">
        <v>407</v>
      </c>
      <c r="E2592" s="1" t="s">
        <v>408</v>
      </c>
      <c r="F2592" t="s">
        <v>193</v>
      </c>
      <c r="G2592" t="s">
        <v>192</v>
      </c>
      <c r="H2592">
        <v>38</v>
      </c>
      <c r="I2592" t="s">
        <v>409</v>
      </c>
      <c r="J2592" t="s">
        <v>409</v>
      </c>
      <c r="K2592" s="2" t="str">
        <f t="shared" si="40"/>
        <v>200385-89 yearsGR113-080</v>
      </c>
    </row>
    <row r="2593" spans="2:11" x14ac:dyDescent="0.35">
      <c r="B2593">
        <v>2003</v>
      </c>
      <c r="C2593">
        <v>2003</v>
      </c>
      <c r="D2593" s="1" t="s">
        <v>407</v>
      </c>
      <c r="E2593" s="1" t="s">
        <v>408</v>
      </c>
      <c r="F2593" t="s">
        <v>191</v>
      </c>
      <c r="G2593" t="s">
        <v>190</v>
      </c>
      <c r="H2593">
        <v>19</v>
      </c>
      <c r="I2593" t="s">
        <v>409</v>
      </c>
      <c r="J2593" t="s">
        <v>409</v>
      </c>
      <c r="K2593" s="2" t="str">
        <f t="shared" si="40"/>
        <v>200385-89 yearsGR113-081</v>
      </c>
    </row>
    <row r="2594" spans="2:11" x14ac:dyDescent="0.35">
      <c r="B2594">
        <v>2003</v>
      </c>
      <c r="C2594">
        <v>2003</v>
      </c>
      <c r="D2594" s="1" t="s">
        <v>407</v>
      </c>
      <c r="E2594" s="1" t="s">
        <v>408</v>
      </c>
      <c r="F2594" t="s">
        <v>189</v>
      </c>
      <c r="G2594" t="s">
        <v>188</v>
      </c>
      <c r="H2594">
        <v>18193</v>
      </c>
      <c r="I2594" t="s">
        <v>409</v>
      </c>
      <c r="J2594" t="s">
        <v>409</v>
      </c>
      <c r="K2594" s="2" t="str">
        <f t="shared" si="40"/>
        <v>200385-89 yearsGR113-082</v>
      </c>
    </row>
    <row r="2595" spans="2:11" x14ac:dyDescent="0.35">
      <c r="B2595">
        <v>2003</v>
      </c>
      <c r="C2595">
        <v>2003</v>
      </c>
      <c r="D2595" s="1" t="s">
        <v>407</v>
      </c>
      <c r="E2595" s="1" t="s">
        <v>408</v>
      </c>
      <c r="F2595" t="s">
        <v>187</v>
      </c>
      <c r="G2595" t="s">
        <v>186</v>
      </c>
      <c r="H2595">
        <v>151</v>
      </c>
      <c r="I2595" t="s">
        <v>409</v>
      </c>
      <c r="J2595" t="s">
        <v>409</v>
      </c>
      <c r="K2595" s="2" t="str">
        <f t="shared" si="40"/>
        <v>200385-89 yearsGR113-083</v>
      </c>
    </row>
    <row r="2596" spans="2:11" x14ac:dyDescent="0.35">
      <c r="B2596">
        <v>2003</v>
      </c>
      <c r="C2596">
        <v>2003</v>
      </c>
      <c r="D2596" s="1" t="s">
        <v>407</v>
      </c>
      <c r="E2596" s="1" t="s">
        <v>408</v>
      </c>
      <c r="F2596" t="s">
        <v>185</v>
      </c>
      <c r="G2596" t="s">
        <v>184</v>
      </c>
      <c r="H2596">
        <v>1740</v>
      </c>
      <c r="I2596" t="s">
        <v>409</v>
      </c>
      <c r="J2596" t="s">
        <v>409</v>
      </c>
      <c r="K2596" s="2" t="str">
        <f t="shared" si="40"/>
        <v>200385-89 yearsGR113-084</v>
      </c>
    </row>
    <row r="2597" spans="2:11" x14ac:dyDescent="0.35">
      <c r="B2597">
        <v>2003</v>
      </c>
      <c r="C2597">
        <v>2003</v>
      </c>
      <c r="D2597" s="1" t="s">
        <v>407</v>
      </c>
      <c r="E2597" s="1" t="s">
        <v>408</v>
      </c>
      <c r="F2597" t="s">
        <v>183</v>
      </c>
      <c r="G2597" t="s">
        <v>182</v>
      </c>
      <c r="H2597">
        <v>335</v>
      </c>
      <c r="I2597" t="s">
        <v>409</v>
      </c>
      <c r="J2597" t="s">
        <v>409</v>
      </c>
      <c r="K2597" s="2" t="str">
        <f t="shared" si="40"/>
        <v>200385-89 yearsGR113-085</v>
      </c>
    </row>
    <row r="2598" spans="2:11" x14ac:dyDescent="0.35">
      <c r="B2598">
        <v>2003</v>
      </c>
      <c r="C2598">
        <v>2003</v>
      </c>
      <c r="D2598" s="1" t="s">
        <v>407</v>
      </c>
      <c r="E2598" s="1" t="s">
        <v>408</v>
      </c>
      <c r="F2598" t="s">
        <v>181</v>
      </c>
      <c r="G2598" t="s">
        <v>180</v>
      </c>
      <c r="H2598">
        <v>15967</v>
      </c>
      <c r="I2598" t="s">
        <v>409</v>
      </c>
      <c r="J2598" t="s">
        <v>409</v>
      </c>
      <c r="K2598" s="2" t="str">
        <f t="shared" si="40"/>
        <v>200385-89 yearsGR113-086</v>
      </c>
    </row>
    <row r="2599" spans="2:11" x14ac:dyDescent="0.35">
      <c r="B2599">
        <v>2003</v>
      </c>
      <c r="C2599">
        <v>2003</v>
      </c>
      <c r="D2599" s="1" t="s">
        <v>407</v>
      </c>
      <c r="E2599" s="1" t="s">
        <v>408</v>
      </c>
      <c r="F2599" t="s">
        <v>179</v>
      </c>
      <c r="G2599" t="s">
        <v>178</v>
      </c>
      <c r="H2599">
        <v>203</v>
      </c>
      <c r="I2599" t="s">
        <v>409</v>
      </c>
      <c r="J2599" t="s">
        <v>409</v>
      </c>
      <c r="K2599" s="2" t="str">
        <f t="shared" si="40"/>
        <v>200385-89 yearsGR113-087</v>
      </c>
    </row>
    <row r="2600" spans="2:11" x14ac:dyDescent="0.35">
      <c r="B2600">
        <v>2003</v>
      </c>
      <c r="C2600">
        <v>2003</v>
      </c>
      <c r="D2600" s="1" t="s">
        <v>407</v>
      </c>
      <c r="E2600" s="1" t="s">
        <v>408</v>
      </c>
      <c r="F2600" t="s">
        <v>177</v>
      </c>
      <c r="G2600" t="s">
        <v>176</v>
      </c>
      <c r="H2600">
        <v>3908</v>
      </c>
      <c r="I2600" t="s">
        <v>409</v>
      </c>
      <c r="J2600" t="s">
        <v>409</v>
      </c>
      <c r="K2600" s="2" t="str">
        <f t="shared" si="40"/>
        <v>200385-89 yearsGR113-088</v>
      </c>
    </row>
    <row r="2601" spans="2:11" x14ac:dyDescent="0.35">
      <c r="B2601">
        <v>2003</v>
      </c>
      <c r="C2601">
        <v>2003</v>
      </c>
      <c r="D2601" s="1" t="s">
        <v>407</v>
      </c>
      <c r="E2601" s="1" t="s">
        <v>408</v>
      </c>
      <c r="F2601" t="s">
        <v>175</v>
      </c>
      <c r="G2601" t="s">
        <v>174</v>
      </c>
      <c r="H2601">
        <v>3721</v>
      </c>
      <c r="I2601" t="s">
        <v>409</v>
      </c>
      <c r="J2601" t="s">
        <v>409</v>
      </c>
      <c r="K2601" s="2" t="str">
        <f t="shared" si="40"/>
        <v>200385-89 yearsGR113-089</v>
      </c>
    </row>
    <row r="2602" spans="2:11" x14ac:dyDescent="0.35">
      <c r="B2602">
        <v>2003</v>
      </c>
      <c r="C2602">
        <v>2003</v>
      </c>
      <c r="D2602" s="1" t="s">
        <v>407</v>
      </c>
      <c r="E2602" s="1" t="s">
        <v>408</v>
      </c>
      <c r="F2602" t="s">
        <v>173</v>
      </c>
      <c r="G2602" t="s">
        <v>172</v>
      </c>
      <c r="H2602">
        <v>685</v>
      </c>
      <c r="I2602" t="s">
        <v>409</v>
      </c>
      <c r="J2602" t="s">
        <v>409</v>
      </c>
      <c r="K2602" s="2" t="str">
        <f t="shared" si="40"/>
        <v>200385-89 yearsGR113-090</v>
      </c>
    </row>
    <row r="2603" spans="2:11" x14ac:dyDescent="0.35">
      <c r="B2603">
        <v>2003</v>
      </c>
      <c r="C2603">
        <v>2003</v>
      </c>
      <c r="D2603" s="1" t="s">
        <v>407</v>
      </c>
      <c r="E2603" s="1" t="s">
        <v>408</v>
      </c>
      <c r="F2603" t="s">
        <v>171</v>
      </c>
      <c r="G2603" t="s">
        <v>170</v>
      </c>
      <c r="H2603">
        <v>42</v>
      </c>
      <c r="I2603" t="s">
        <v>409</v>
      </c>
      <c r="J2603" t="s">
        <v>409</v>
      </c>
      <c r="K2603" s="2" t="str">
        <f t="shared" si="40"/>
        <v>200385-89 yearsGR113-091</v>
      </c>
    </row>
    <row r="2604" spans="2:11" x14ac:dyDescent="0.35">
      <c r="B2604">
        <v>2003</v>
      </c>
      <c r="C2604">
        <v>2003</v>
      </c>
      <c r="D2604" s="1" t="s">
        <v>407</v>
      </c>
      <c r="E2604" s="1" t="s">
        <v>408</v>
      </c>
      <c r="F2604" t="s">
        <v>169</v>
      </c>
      <c r="G2604" t="s">
        <v>168</v>
      </c>
      <c r="H2604">
        <v>296</v>
      </c>
      <c r="I2604" t="s">
        <v>409</v>
      </c>
      <c r="J2604" t="s">
        <v>409</v>
      </c>
      <c r="K2604" s="2" t="str">
        <f t="shared" si="40"/>
        <v>200385-89 yearsGR113-092</v>
      </c>
    </row>
    <row r="2605" spans="2:11" x14ac:dyDescent="0.35">
      <c r="B2605">
        <v>2003</v>
      </c>
      <c r="C2605">
        <v>2003</v>
      </c>
      <c r="D2605" s="1" t="s">
        <v>407</v>
      </c>
      <c r="E2605" s="1" t="s">
        <v>408</v>
      </c>
      <c r="F2605" t="s">
        <v>167</v>
      </c>
      <c r="G2605" t="s">
        <v>166</v>
      </c>
      <c r="H2605">
        <v>712</v>
      </c>
      <c r="I2605" t="s">
        <v>409</v>
      </c>
      <c r="J2605" t="s">
        <v>409</v>
      </c>
      <c r="K2605" s="2" t="str">
        <f t="shared" si="40"/>
        <v>200385-89 yearsGR113-093</v>
      </c>
    </row>
    <row r="2606" spans="2:11" x14ac:dyDescent="0.35">
      <c r="B2606">
        <v>2003</v>
      </c>
      <c r="C2606">
        <v>2003</v>
      </c>
      <c r="D2606" s="1" t="s">
        <v>407</v>
      </c>
      <c r="E2606" s="1" t="s">
        <v>408</v>
      </c>
      <c r="F2606" t="s">
        <v>165</v>
      </c>
      <c r="G2606" t="s">
        <v>164</v>
      </c>
      <c r="H2606">
        <v>67</v>
      </c>
      <c r="I2606" t="s">
        <v>409</v>
      </c>
      <c r="J2606" t="s">
        <v>409</v>
      </c>
      <c r="K2606" s="2" t="str">
        <f t="shared" si="40"/>
        <v>200385-89 yearsGR113-094</v>
      </c>
    </row>
    <row r="2607" spans="2:11" x14ac:dyDescent="0.35">
      <c r="B2607">
        <v>2003</v>
      </c>
      <c r="C2607">
        <v>2003</v>
      </c>
      <c r="D2607" s="1" t="s">
        <v>407</v>
      </c>
      <c r="E2607" s="1" t="s">
        <v>408</v>
      </c>
      <c r="F2607" t="s">
        <v>163</v>
      </c>
      <c r="G2607" t="s">
        <v>162</v>
      </c>
      <c r="H2607">
        <v>645</v>
      </c>
      <c r="I2607" t="s">
        <v>409</v>
      </c>
      <c r="J2607" t="s">
        <v>409</v>
      </c>
      <c r="K2607" s="2" t="str">
        <f t="shared" si="40"/>
        <v>200385-89 yearsGR113-095</v>
      </c>
    </row>
    <row r="2608" spans="2:11" x14ac:dyDescent="0.35">
      <c r="B2608">
        <v>2003</v>
      </c>
      <c r="C2608">
        <v>2003</v>
      </c>
      <c r="D2608" s="1" t="s">
        <v>407</v>
      </c>
      <c r="E2608" s="1" t="s">
        <v>408</v>
      </c>
      <c r="F2608" t="s">
        <v>161</v>
      </c>
      <c r="G2608" t="s">
        <v>160</v>
      </c>
      <c r="H2608">
        <v>498</v>
      </c>
      <c r="I2608" t="s">
        <v>409</v>
      </c>
      <c r="J2608" t="s">
        <v>409</v>
      </c>
      <c r="K2608" s="2" t="str">
        <f t="shared" si="40"/>
        <v>200385-89 yearsGR113-096</v>
      </c>
    </row>
    <row r="2609" spans="2:11" x14ac:dyDescent="0.35">
      <c r="B2609">
        <v>2003</v>
      </c>
      <c r="C2609">
        <v>2003</v>
      </c>
      <c r="D2609" s="1" t="s">
        <v>407</v>
      </c>
      <c r="E2609" s="1" t="s">
        <v>408</v>
      </c>
      <c r="F2609" t="s">
        <v>159</v>
      </c>
      <c r="G2609" t="s">
        <v>158</v>
      </c>
      <c r="H2609">
        <v>7277</v>
      </c>
      <c r="I2609" t="s">
        <v>409</v>
      </c>
      <c r="J2609" t="s">
        <v>409</v>
      </c>
      <c r="K2609" s="2" t="str">
        <f t="shared" si="40"/>
        <v>200385-89 yearsGR113-097</v>
      </c>
    </row>
    <row r="2610" spans="2:11" x14ac:dyDescent="0.35">
      <c r="B2610">
        <v>2003</v>
      </c>
      <c r="C2610">
        <v>2003</v>
      </c>
      <c r="D2610" s="1" t="s">
        <v>407</v>
      </c>
      <c r="E2610" s="1" t="s">
        <v>408</v>
      </c>
      <c r="F2610" t="s">
        <v>157</v>
      </c>
      <c r="G2610" t="s">
        <v>156</v>
      </c>
      <c r="H2610">
        <v>17</v>
      </c>
      <c r="I2610" t="s">
        <v>409</v>
      </c>
      <c r="J2610" t="s">
        <v>409</v>
      </c>
      <c r="K2610" s="2" t="str">
        <f t="shared" si="40"/>
        <v>200385-89 yearsGR113-098</v>
      </c>
    </row>
    <row r="2611" spans="2:11" x14ac:dyDescent="0.35">
      <c r="B2611">
        <v>2003</v>
      </c>
      <c r="C2611">
        <v>2003</v>
      </c>
      <c r="D2611" s="1" t="s">
        <v>407</v>
      </c>
      <c r="E2611" s="1" t="s">
        <v>408</v>
      </c>
      <c r="F2611" t="s">
        <v>155</v>
      </c>
      <c r="G2611" t="s">
        <v>154</v>
      </c>
      <c r="H2611">
        <v>72</v>
      </c>
      <c r="I2611" t="s">
        <v>409</v>
      </c>
      <c r="J2611" t="s">
        <v>409</v>
      </c>
      <c r="K2611" s="2" t="str">
        <f t="shared" si="40"/>
        <v>200385-89 yearsGR113-099</v>
      </c>
    </row>
    <row r="2612" spans="2:11" x14ac:dyDescent="0.35">
      <c r="B2612">
        <v>2003</v>
      </c>
      <c r="C2612">
        <v>2003</v>
      </c>
      <c r="D2612" s="1" t="s">
        <v>407</v>
      </c>
      <c r="E2612" s="1" t="s">
        <v>408</v>
      </c>
      <c r="F2612" t="s">
        <v>153</v>
      </c>
      <c r="G2612" t="s">
        <v>152</v>
      </c>
      <c r="H2612">
        <v>7184</v>
      </c>
      <c r="I2612" t="s">
        <v>409</v>
      </c>
      <c r="J2612" t="s">
        <v>409</v>
      </c>
      <c r="K2612" s="2" t="str">
        <f t="shared" si="40"/>
        <v>200385-89 yearsGR113-100</v>
      </c>
    </row>
    <row r="2613" spans="2:11" x14ac:dyDescent="0.35">
      <c r="B2613">
        <v>2003</v>
      </c>
      <c r="C2613">
        <v>2003</v>
      </c>
      <c r="D2613" s="1" t="s">
        <v>407</v>
      </c>
      <c r="E2613" s="1" t="s">
        <v>408</v>
      </c>
      <c r="F2613" t="s">
        <v>151</v>
      </c>
      <c r="G2613" t="s">
        <v>150</v>
      </c>
      <c r="H2613">
        <v>4</v>
      </c>
      <c r="I2613" t="s">
        <v>409</v>
      </c>
      <c r="J2613" t="s">
        <v>409</v>
      </c>
      <c r="K2613" s="2" t="str">
        <f t="shared" si="40"/>
        <v>200385-89 yearsGR113-101</v>
      </c>
    </row>
    <row r="2614" spans="2:11" x14ac:dyDescent="0.35">
      <c r="B2614">
        <v>2003</v>
      </c>
      <c r="C2614">
        <v>2003</v>
      </c>
      <c r="D2614" s="1" t="s">
        <v>407</v>
      </c>
      <c r="E2614" s="1" t="s">
        <v>408</v>
      </c>
      <c r="F2614" t="s">
        <v>149</v>
      </c>
      <c r="G2614" t="s">
        <v>148</v>
      </c>
      <c r="H2614">
        <v>141</v>
      </c>
      <c r="I2614" t="s">
        <v>409</v>
      </c>
      <c r="J2614" t="s">
        <v>409</v>
      </c>
      <c r="K2614" s="2" t="str">
        <f t="shared" si="40"/>
        <v>200385-89 yearsGR113-102</v>
      </c>
    </row>
    <row r="2615" spans="2:11" x14ac:dyDescent="0.35">
      <c r="B2615">
        <v>2003</v>
      </c>
      <c r="C2615">
        <v>2003</v>
      </c>
      <c r="D2615" s="1" t="s">
        <v>407</v>
      </c>
      <c r="E2615" s="1" t="s">
        <v>408</v>
      </c>
      <c r="F2615" t="s">
        <v>351</v>
      </c>
      <c r="G2615" t="s">
        <v>350</v>
      </c>
      <c r="H2615">
        <v>112</v>
      </c>
      <c r="I2615" t="s">
        <v>409</v>
      </c>
      <c r="J2615" t="s">
        <v>409</v>
      </c>
      <c r="K2615" s="2" t="str">
        <f t="shared" si="40"/>
        <v>200385-89 yearsGR113-103</v>
      </c>
    </row>
    <row r="2616" spans="2:11" x14ac:dyDescent="0.35">
      <c r="B2616">
        <v>2003</v>
      </c>
      <c r="C2616">
        <v>2003</v>
      </c>
      <c r="D2616" s="1" t="s">
        <v>407</v>
      </c>
      <c r="E2616" s="1" t="s">
        <v>408</v>
      </c>
      <c r="F2616" t="s">
        <v>147</v>
      </c>
      <c r="G2616" t="s">
        <v>146</v>
      </c>
      <c r="H2616">
        <v>18</v>
      </c>
      <c r="I2616" t="s">
        <v>409</v>
      </c>
      <c r="J2616" t="s">
        <v>409</v>
      </c>
      <c r="K2616" s="2" t="str">
        <f t="shared" si="40"/>
        <v>200385-89 yearsGR113-104</v>
      </c>
    </row>
    <row r="2617" spans="2:11" x14ac:dyDescent="0.35">
      <c r="B2617">
        <v>2003</v>
      </c>
      <c r="C2617">
        <v>2003</v>
      </c>
      <c r="D2617" s="1" t="s">
        <v>407</v>
      </c>
      <c r="E2617" s="1" t="s">
        <v>408</v>
      </c>
      <c r="F2617" t="s">
        <v>141</v>
      </c>
      <c r="G2617" t="s">
        <v>140</v>
      </c>
      <c r="H2617">
        <v>170</v>
      </c>
      <c r="I2617" t="s">
        <v>409</v>
      </c>
      <c r="J2617" t="s">
        <v>409</v>
      </c>
      <c r="K2617" s="2" t="str">
        <f t="shared" si="40"/>
        <v>200385-89 yearsGR113-109</v>
      </c>
    </row>
    <row r="2618" spans="2:11" x14ac:dyDescent="0.35">
      <c r="B2618">
        <v>2003</v>
      </c>
      <c r="C2618">
        <v>2003</v>
      </c>
      <c r="D2618" s="1" t="s">
        <v>407</v>
      </c>
      <c r="E2618" s="1" t="s">
        <v>408</v>
      </c>
      <c r="F2618" t="s">
        <v>139</v>
      </c>
      <c r="G2618" t="s">
        <v>138</v>
      </c>
      <c r="H2618">
        <v>3723</v>
      </c>
      <c r="I2618" t="s">
        <v>409</v>
      </c>
      <c r="J2618" t="s">
        <v>409</v>
      </c>
      <c r="K2618" s="2" t="str">
        <f t="shared" si="40"/>
        <v>200385-89 yearsGR113-110</v>
      </c>
    </row>
    <row r="2619" spans="2:11" x14ac:dyDescent="0.35">
      <c r="B2619">
        <v>2003</v>
      </c>
      <c r="C2619">
        <v>2003</v>
      </c>
      <c r="D2619" s="1" t="s">
        <v>407</v>
      </c>
      <c r="E2619" s="1" t="s">
        <v>408</v>
      </c>
      <c r="F2619" t="s">
        <v>137</v>
      </c>
      <c r="G2619" t="s">
        <v>136</v>
      </c>
      <c r="H2619">
        <v>32746</v>
      </c>
      <c r="I2619" t="s">
        <v>409</v>
      </c>
      <c r="J2619" t="s">
        <v>409</v>
      </c>
      <c r="K2619" s="2" t="str">
        <f t="shared" si="40"/>
        <v>200385-89 yearsGR113-111</v>
      </c>
    </row>
    <row r="2620" spans="2:11" x14ac:dyDescent="0.35">
      <c r="B2620">
        <v>2003</v>
      </c>
      <c r="C2620">
        <v>2003</v>
      </c>
      <c r="D2620" s="1" t="s">
        <v>407</v>
      </c>
      <c r="E2620" s="1" t="s">
        <v>408</v>
      </c>
      <c r="F2620" t="s">
        <v>135</v>
      </c>
      <c r="G2620" t="s">
        <v>134</v>
      </c>
      <c r="H2620">
        <v>6839</v>
      </c>
      <c r="I2620" t="s">
        <v>409</v>
      </c>
      <c r="J2620" t="s">
        <v>409</v>
      </c>
      <c r="K2620" s="2" t="str">
        <f t="shared" si="40"/>
        <v>200385-89 yearsGR113-112</v>
      </c>
    </row>
    <row r="2621" spans="2:11" x14ac:dyDescent="0.35">
      <c r="B2621">
        <v>2003</v>
      </c>
      <c r="C2621">
        <v>2003</v>
      </c>
      <c r="D2621" s="1" t="s">
        <v>407</v>
      </c>
      <c r="E2621" s="1" t="s">
        <v>408</v>
      </c>
      <c r="F2621" t="s">
        <v>133</v>
      </c>
      <c r="G2621" t="s">
        <v>132</v>
      </c>
      <c r="H2621">
        <v>994</v>
      </c>
      <c r="I2621" t="s">
        <v>409</v>
      </c>
      <c r="J2621" t="s">
        <v>409</v>
      </c>
      <c r="K2621" s="2" t="str">
        <f t="shared" si="40"/>
        <v>200385-89 yearsGR113-113</v>
      </c>
    </row>
    <row r="2622" spans="2:11" x14ac:dyDescent="0.35">
      <c r="B2622">
        <v>2003</v>
      </c>
      <c r="C2622">
        <v>2003</v>
      </c>
      <c r="D2622" s="1" t="s">
        <v>407</v>
      </c>
      <c r="E2622" s="1" t="s">
        <v>408</v>
      </c>
      <c r="F2622" t="s">
        <v>131</v>
      </c>
      <c r="G2622" t="s">
        <v>130</v>
      </c>
      <c r="H2622">
        <v>961</v>
      </c>
      <c r="I2622" t="s">
        <v>409</v>
      </c>
      <c r="J2622" t="s">
        <v>409</v>
      </c>
      <c r="K2622" s="2" t="str">
        <f t="shared" si="40"/>
        <v>200385-89 yearsGR113-114</v>
      </c>
    </row>
    <row r="2623" spans="2:11" x14ac:dyDescent="0.35">
      <c r="B2623">
        <v>2003</v>
      </c>
      <c r="C2623">
        <v>2003</v>
      </c>
      <c r="D2623" s="1" t="s">
        <v>407</v>
      </c>
      <c r="E2623" s="1" t="s">
        <v>408</v>
      </c>
      <c r="F2623" t="s">
        <v>129</v>
      </c>
      <c r="G2623" t="s">
        <v>128</v>
      </c>
      <c r="H2623">
        <v>18</v>
      </c>
      <c r="I2623" t="s">
        <v>409</v>
      </c>
      <c r="J2623" t="s">
        <v>409</v>
      </c>
      <c r="K2623" s="2" t="str">
        <f t="shared" si="40"/>
        <v>200385-89 yearsGR113-115</v>
      </c>
    </row>
    <row r="2624" spans="2:11" x14ac:dyDescent="0.35">
      <c r="B2624">
        <v>2003</v>
      </c>
      <c r="C2624">
        <v>2003</v>
      </c>
      <c r="D2624" s="1" t="s">
        <v>407</v>
      </c>
      <c r="E2624" s="1" t="s">
        <v>408</v>
      </c>
      <c r="F2624" t="s">
        <v>127</v>
      </c>
      <c r="G2624" t="s">
        <v>126</v>
      </c>
      <c r="H2624">
        <v>15</v>
      </c>
      <c r="I2624" t="s">
        <v>409</v>
      </c>
      <c r="J2624" t="s">
        <v>409</v>
      </c>
      <c r="K2624" s="2" t="str">
        <f t="shared" si="40"/>
        <v>200385-89 yearsGR113-116</v>
      </c>
    </row>
    <row r="2625" spans="2:11" x14ac:dyDescent="0.35">
      <c r="B2625">
        <v>2003</v>
      </c>
      <c r="C2625">
        <v>2003</v>
      </c>
      <c r="D2625" s="1" t="s">
        <v>407</v>
      </c>
      <c r="E2625" s="1" t="s">
        <v>408</v>
      </c>
      <c r="F2625" t="s">
        <v>125</v>
      </c>
      <c r="G2625" t="s">
        <v>124</v>
      </c>
      <c r="H2625">
        <v>5845</v>
      </c>
      <c r="I2625" t="s">
        <v>409</v>
      </c>
      <c r="J2625" t="s">
        <v>409</v>
      </c>
      <c r="K2625" s="2" t="str">
        <f t="shared" si="40"/>
        <v>200385-89 yearsGR113-117</v>
      </c>
    </row>
    <row r="2626" spans="2:11" x14ac:dyDescent="0.35">
      <c r="B2626">
        <v>2003</v>
      </c>
      <c r="C2626">
        <v>2003</v>
      </c>
      <c r="D2626" s="1" t="s">
        <v>407</v>
      </c>
      <c r="E2626" s="1" t="s">
        <v>408</v>
      </c>
      <c r="F2626" t="s">
        <v>123</v>
      </c>
      <c r="G2626" t="s">
        <v>122</v>
      </c>
      <c r="H2626">
        <v>3220</v>
      </c>
      <c r="I2626" t="s">
        <v>409</v>
      </c>
      <c r="J2626" t="s">
        <v>409</v>
      </c>
      <c r="K2626" s="2" t="str">
        <f t="shared" si="40"/>
        <v>200385-89 yearsGR113-118</v>
      </c>
    </row>
    <row r="2627" spans="2:11" x14ac:dyDescent="0.35">
      <c r="B2627">
        <v>2003</v>
      </c>
      <c r="C2627">
        <v>2003</v>
      </c>
      <c r="D2627" s="1" t="s">
        <v>407</v>
      </c>
      <c r="E2627" s="1" t="s">
        <v>408</v>
      </c>
      <c r="F2627" t="s">
        <v>121</v>
      </c>
      <c r="G2627" t="s">
        <v>120</v>
      </c>
      <c r="H2627">
        <v>3</v>
      </c>
      <c r="I2627" t="s">
        <v>409</v>
      </c>
      <c r="J2627" t="s">
        <v>409</v>
      </c>
      <c r="K2627" s="2" t="str">
        <f t="shared" ref="K2627:K2690" si="41">C2627&amp;D2627&amp;G2627</f>
        <v>200385-89 yearsGR113-119</v>
      </c>
    </row>
    <row r="2628" spans="2:11" x14ac:dyDescent="0.35">
      <c r="B2628">
        <v>2003</v>
      </c>
      <c r="C2628">
        <v>2003</v>
      </c>
      <c r="D2628" s="1" t="s">
        <v>407</v>
      </c>
      <c r="E2628" s="1" t="s">
        <v>408</v>
      </c>
      <c r="F2628" t="s">
        <v>119</v>
      </c>
      <c r="G2628" t="s">
        <v>118</v>
      </c>
      <c r="H2628">
        <v>58</v>
      </c>
      <c r="I2628" t="s">
        <v>409</v>
      </c>
      <c r="J2628" t="s">
        <v>409</v>
      </c>
      <c r="K2628" s="2" t="str">
        <f t="shared" si="41"/>
        <v>200385-89 yearsGR113-120</v>
      </c>
    </row>
    <row r="2629" spans="2:11" x14ac:dyDescent="0.35">
      <c r="B2629">
        <v>2003</v>
      </c>
      <c r="C2629">
        <v>2003</v>
      </c>
      <c r="D2629" s="1" t="s">
        <v>407</v>
      </c>
      <c r="E2629" s="1" t="s">
        <v>408</v>
      </c>
      <c r="F2629" t="s">
        <v>117</v>
      </c>
      <c r="G2629" t="s">
        <v>116</v>
      </c>
      <c r="H2629">
        <v>157</v>
      </c>
      <c r="I2629" t="s">
        <v>409</v>
      </c>
      <c r="J2629" t="s">
        <v>409</v>
      </c>
      <c r="K2629" s="2" t="str">
        <f t="shared" si="41"/>
        <v>200385-89 yearsGR113-121</v>
      </c>
    </row>
    <row r="2630" spans="2:11" x14ac:dyDescent="0.35">
      <c r="B2630">
        <v>2003</v>
      </c>
      <c r="C2630">
        <v>2003</v>
      </c>
      <c r="D2630" s="1" t="s">
        <v>407</v>
      </c>
      <c r="E2630" s="1" t="s">
        <v>408</v>
      </c>
      <c r="F2630" t="s">
        <v>115</v>
      </c>
      <c r="G2630" t="s">
        <v>114</v>
      </c>
      <c r="H2630">
        <v>105</v>
      </c>
      <c r="I2630" t="s">
        <v>409</v>
      </c>
      <c r="J2630" t="s">
        <v>409</v>
      </c>
      <c r="K2630" s="2" t="str">
        <f t="shared" si="41"/>
        <v>200385-89 yearsGR113-122</v>
      </c>
    </row>
    <row r="2631" spans="2:11" x14ac:dyDescent="0.35">
      <c r="B2631">
        <v>2003</v>
      </c>
      <c r="C2631">
        <v>2003</v>
      </c>
      <c r="D2631" s="1" t="s">
        <v>407</v>
      </c>
      <c r="E2631" s="1" t="s">
        <v>408</v>
      </c>
      <c r="F2631" t="s">
        <v>113</v>
      </c>
      <c r="G2631" t="s">
        <v>112</v>
      </c>
      <c r="H2631">
        <v>2302</v>
      </c>
      <c r="I2631" t="s">
        <v>409</v>
      </c>
      <c r="J2631" t="s">
        <v>409</v>
      </c>
      <c r="K2631" s="2" t="str">
        <f t="shared" si="41"/>
        <v>200385-89 yearsGR113-123</v>
      </c>
    </row>
    <row r="2632" spans="2:11" x14ac:dyDescent="0.35">
      <c r="B2632">
        <v>2003</v>
      </c>
      <c r="C2632">
        <v>2003</v>
      </c>
      <c r="D2632" s="1" t="s">
        <v>407</v>
      </c>
      <c r="E2632" s="1" t="s">
        <v>408</v>
      </c>
      <c r="F2632" t="s">
        <v>111</v>
      </c>
      <c r="G2632" t="s">
        <v>110</v>
      </c>
      <c r="H2632">
        <v>558</v>
      </c>
      <c r="I2632" t="s">
        <v>409</v>
      </c>
      <c r="J2632" t="s">
        <v>409</v>
      </c>
      <c r="K2632" s="2" t="str">
        <f t="shared" si="41"/>
        <v>200385-89 yearsGR113-124</v>
      </c>
    </row>
    <row r="2633" spans="2:11" x14ac:dyDescent="0.35">
      <c r="B2633">
        <v>2003</v>
      </c>
      <c r="C2633">
        <v>2003</v>
      </c>
      <c r="D2633" s="1" t="s">
        <v>407</v>
      </c>
      <c r="E2633" s="1" t="s">
        <v>408</v>
      </c>
      <c r="F2633" t="s">
        <v>109</v>
      </c>
      <c r="G2633" t="s">
        <v>108</v>
      </c>
      <c r="H2633">
        <v>399</v>
      </c>
      <c r="I2633" t="s">
        <v>409</v>
      </c>
      <c r="J2633" t="s">
        <v>409</v>
      </c>
      <c r="K2633" s="2" t="str">
        <f t="shared" si="41"/>
        <v>200385-89 yearsGR113-125</v>
      </c>
    </row>
    <row r="2634" spans="2:11" x14ac:dyDescent="0.35">
      <c r="B2634">
        <v>2003</v>
      </c>
      <c r="C2634">
        <v>2003</v>
      </c>
      <c r="D2634" s="1" t="s">
        <v>407</v>
      </c>
      <c r="E2634" s="1" t="s">
        <v>408</v>
      </c>
      <c r="F2634" t="s">
        <v>107</v>
      </c>
      <c r="G2634" t="s">
        <v>106</v>
      </c>
      <c r="H2634">
        <v>159</v>
      </c>
      <c r="I2634" t="s">
        <v>409</v>
      </c>
      <c r="J2634" t="s">
        <v>409</v>
      </c>
      <c r="K2634" s="2" t="str">
        <f t="shared" si="41"/>
        <v>200385-89 yearsGR113-126</v>
      </c>
    </row>
    <row r="2635" spans="2:11" x14ac:dyDescent="0.35">
      <c r="B2635">
        <v>2003</v>
      </c>
      <c r="C2635">
        <v>2003</v>
      </c>
      <c r="D2635" s="1" t="s">
        <v>407</v>
      </c>
      <c r="E2635" s="1" t="s">
        <v>408</v>
      </c>
      <c r="F2635" t="s">
        <v>105</v>
      </c>
      <c r="G2635" t="s">
        <v>104</v>
      </c>
      <c r="H2635">
        <v>77</v>
      </c>
      <c r="I2635" t="s">
        <v>409</v>
      </c>
      <c r="J2635" t="s">
        <v>409</v>
      </c>
      <c r="K2635" s="2" t="str">
        <f t="shared" si="41"/>
        <v>200385-89 yearsGR113-127</v>
      </c>
    </row>
    <row r="2636" spans="2:11" x14ac:dyDescent="0.35">
      <c r="B2636">
        <v>2003</v>
      </c>
      <c r="C2636">
        <v>2003</v>
      </c>
      <c r="D2636" s="1" t="s">
        <v>407</v>
      </c>
      <c r="E2636" s="1" t="s">
        <v>408</v>
      </c>
      <c r="F2636" t="s">
        <v>103</v>
      </c>
      <c r="G2636" t="s">
        <v>102</v>
      </c>
      <c r="H2636">
        <v>17</v>
      </c>
      <c r="I2636" t="s">
        <v>409</v>
      </c>
      <c r="J2636" t="s">
        <v>409</v>
      </c>
      <c r="K2636" s="2" t="str">
        <f t="shared" si="41"/>
        <v>200385-89 yearsGR113-128</v>
      </c>
    </row>
    <row r="2637" spans="2:11" x14ac:dyDescent="0.35">
      <c r="B2637">
        <v>2003</v>
      </c>
      <c r="C2637">
        <v>2003</v>
      </c>
      <c r="D2637" s="1" t="s">
        <v>407</v>
      </c>
      <c r="E2637" s="1" t="s">
        <v>408</v>
      </c>
      <c r="F2637" t="s">
        <v>101</v>
      </c>
      <c r="G2637" t="s">
        <v>100</v>
      </c>
      <c r="H2637">
        <v>60</v>
      </c>
      <c r="I2637" t="s">
        <v>409</v>
      </c>
      <c r="J2637" t="s">
        <v>409</v>
      </c>
      <c r="K2637" s="2" t="str">
        <f t="shared" si="41"/>
        <v>200385-89 yearsGR113-129</v>
      </c>
    </row>
    <row r="2638" spans="2:11" x14ac:dyDescent="0.35">
      <c r="B2638">
        <v>2003</v>
      </c>
      <c r="C2638">
        <v>2003</v>
      </c>
      <c r="D2638" s="1" t="s">
        <v>407</v>
      </c>
      <c r="E2638" s="1" t="s">
        <v>408</v>
      </c>
      <c r="F2638" t="s">
        <v>97</v>
      </c>
      <c r="G2638" t="s">
        <v>96</v>
      </c>
      <c r="H2638">
        <v>36</v>
      </c>
      <c r="I2638" t="s">
        <v>409</v>
      </c>
      <c r="J2638" t="s">
        <v>409</v>
      </c>
      <c r="K2638" s="2" t="str">
        <f t="shared" si="41"/>
        <v>200385-89 yearsGR113-131</v>
      </c>
    </row>
    <row r="2639" spans="2:11" x14ac:dyDescent="0.35">
      <c r="B2639">
        <v>2003</v>
      </c>
      <c r="C2639">
        <v>2003</v>
      </c>
      <c r="D2639" s="1" t="s">
        <v>407</v>
      </c>
      <c r="E2639" s="1" t="s">
        <v>408</v>
      </c>
      <c r="F2639" t="s">
        <v>95</v>
      </c>
      <c r="G2639" t="s">
        <v>94</v>
      </c>
      <c r="H2639">
        <v>1</v>
      </c>
      <c r="I2639" t="s">
        <v>409</v>
      </c>
      <c r="J2639" t="s">
        <v>409</v>
      </c>
      <c r="K2639" s="2" t="str">
        <f t="shared" si="41"/>
        <v>200385-89 yearsGR113-132</v>
      </c>
    </row>
    <row r="2640" spans="2:11" x14ac:dyDescent="0.35">
      <c r="B2640">
        <v>2003</v>
      </c>
      <c r="C2640">
        <v>2003</v>
      </c>
      <c r="D2640" s="1" t="s">
        <v>407</v>
      </c>
      <c r="E2640" s="1" t="s">
        <v>408</v>
      </c>
      <c r="F2640" t="s">
        <v>93</v>
      </c>
      <c r="G2640" t="s">
        <v>92</v>
      </c>
      <c r="H2640">
        <v>35</v>
      </c>
      <c r="I2640" t="s">
        <v>409</v>
      </c>
      <c r="J2640" t="s">
        <v>409</v>
      </c>
      <c r="K2640" s="2" t="str">
        <f t="shared" si="41"/>
        <v>200385-89 yearsGR113-133</v>
      </c>
    </row>
    <row r="2641" spans="2:11" x14ac:dyDescent="0.35">
      <c r="B2641">
        <v>2003</v>
      </c>
      <c r="C2641">
        <v>2003</v>
      </c>
      <c r="D2641" s="1" t="s">
        <v>407</v>
      </c>
      <c r="E2641" s="1" t="s">
        <v>408</v>
      </c>
      <c r="F2641" t="s">
        <v>89</v>
      </c>
      <c r="G2641" t="s">
        <v>88</v>
      </c>
      <c r="H2641">
        <v>307</v>
      </c>
      <c r="I2641" t="s">
        <v>409</v>
      </c>
      <c r="J2641" t="s">
        <v>409</v>
      </c>
      <c r="K2641" s="2" t="str">
        <f t="shared" si="41"/>
        <v>200385-89 yearsGR113-135</v>
      </c>
    </row>
    <row r="2642" spans="2:11" x14ac:dyDescent="0.35">
      <c r="B2642">
        <v>2003</v>
      </c>
      <c r="C2642">
        <v>2003</v>
      </c>
      <c r="D2642" s="1" t="s">
        <v>407</v>
      </c>
      <c r="E2642" s="1" t="s">
        <v>408</v>
      </c>
      <c r="F2642" t="s">
        <v>87</v>
      </c>
      <c r="G2642" t="s">
        <v>86</v>
      </c>
      <c r="H2642">
        <v>588</v>
      </c>
      <c r="I2642" t="s">
        <v>409</v>
      </c>
      <c r="J2642" t="s">
        <v>409</v>
      </c>
      <c r="K2642" s="2" t="str">
        <f t="shared" si="41"/>
        <v>200385-89 yearsGR113-136</v>
      </c>
    </row>
    <row r="2643" spans="2:11" x14ac:dyDescent="0.35">
      <c r="B2643">
        <v>2003</v>
      </c>
      <c r="C2643">
        <v>2003</v>
      </c>
      <c r="D2643" s="1" t="s">
        <v>410</v>
      </c>
      <c r="E2643" s="1" t="s">
        <v>411</v>
      </c>
      <c r="F2643" t="s">
        <v>345</v>
      </c>
      <c r="G2643" t="s">
        <v>344</v>
      </c>
      <c r="H2643">
        <v>3</v>
      </c>
      <c r="I2643" t="s">
        <v>409</v>
      </c>
      <c r="J2643" t="s">
        <v>409</v>
      </c>
      <c r="K2643" s="2" t="str">
        <f t="shared" si="41"/>
        <v>200390-94 yearsGR113-001</v>
      </c>
    </row>
    <row r="2644" spans="2:11" x14ac:dyDescent="0.35">
      <c r="B2644">
        <v>2003</v>
      </c>
      <c r="C2644">
        <v>2003</v>
      </c>
      <c r="D2644" s="1" t="s">
        <v>410</v>
      </c>
      <c r="E2644" s="1" t="s">
        <v>411</v>
      </c>
      <c r="F2644" t="s">
        <v>333</v>
      </c>
      <c r="G2644" t="s">
        <v>332</v>
      </c>
      <c r="H2644">
        <v>383</v>
      </c>
      <c r="I2644" t="s">
        <v>409</v>
      </c>
      <c r="J2644" t="s">
        <v>409</v>
      </c>
      <c r="K2644" s="2" t="str">
        <f t="shared" si="41"/>
        <v>200390-94 yearsGR113-003</v>
      </c>
    </row>
    <row r="2645" spans="2:11" x14ac:dyDescent="0.35">
      <c r="B2645">
        <v>2003</v>
      </c>
      <c r="C2645">
        <v>2003</v>
      </c>
      <c r="D2645" s="1" t="s">
        <v>410</v>
      </c>
      <c r="E2645" s="1" t="s">
        <v>411</v>
      </c>
      <c r="F2645" t="s">
        <v>331</v>
      </c>
      <c r="G2645" t="s">
        <v>330</v>
      </c>
      <c r="H2645">
        <v>33</v>
      </c>
      <c r="I2645" t="s">
        <v>409</v>
      </c>
      <c r="J2645" t="s">
        <v>409</v>
      </c>
      <c r="K2645" s="2" t="str">
        <f t="shared" si="41"/>
        <v>200390-94 yearsGR113-004</v>
      </c>
    </row>
    <row r="2646" spans="2:11" x14ac:dyDescent="0.35">
      <c r="B2646">
        <v>2003</v>
      </c>
      <c r="C2646">
        <v>2003</v>
      </c>
      <c r="D2646" s="1" t="s">
        <v>410</v>
      </c>
      <c r="E2646" s="1" t="s">
        <v>411</v>
      </c>
      <c r="F2646" t="s">
        <v>329</v>
      </c>
      <c r="G2646" t="s">
        <v>328</v>
      </c>
      <c r="H2646">
        <v>28</v>
      </c>
      <c r="I2646" t="s">
        <v>409</v>
      </c>
      <c r="J2646" t="s">
        <v>409</v>
      </c>
      <c r="K2646" s="2" t="str">
        <f t="shared" si="41"/>
        <v>200390-94 yearsGR113-005</v>
      </c>
    </row>
    <row r="2647" spans="2:11" x14ac:dyDescent="0.35">
      <c r="B2647">
        <v>2003</v>
      </c>
      <c r="C2647">
        <v>2003</v>
      </c>
      <c r="D2647" s="1" t="s">
        <v>410</v>
      </c>
      <c r="E2647" s="1" t="s">
        <v>411</v>
      </c>
      <c r="F2647" t="s">
        <v>337</v>
      </c>
      <c r="G2647" t="s">
        <v>336</v>
      </c>
      <c r="H2647">
        <v>5</v>
      </c>
      <c r="I2647" t="s">
        <v>409</v>
      </c>
      <c r="J2647" t="s">
        <v>409</v>
      </c>
      <c r="K2647" s="2" t="str">
        <f t="shared" si="41"/>
        <v>200390-94 yearsGR113-006</v>
      </c>
    </row>
    <row r="2648" spans="2:11" x14ac:dyDescent="0.35">
      <c r="B2648">
        <v>2003</v>
      </c>
      <c r="C2648">
        <v>2003</v>
      </c>
      <c r="D2648" s="1" t="s">
        <v>410</v>
      </c>
      <c r="E2648" s="1" t="s">
        <v>411</v>
      </c>
      <c r="F2648" t="s">
        <v>323</v>
      </c>
      <c r="G2648" t="s">
        <v>322</v>
      </c>
      <c r="H2648">
        <v>3064</v>
      </c>
      <c r="I2648" t="s">
        <v>409</v>
      </c>
      <c r="J2648" t="s">
        <v>409</v>
      </c>
      <c r="K2648" s="2" t="str">
        <f t="shared" si="41"/>
        <v>200390-94 yearsGR113-010</v>
      </c>
    </row>
    <row r="2649" spans="2:11" x14ac:dyDescent="0.35">
      <c r="B2649">
        <v>2003</v>
      </c>
      <c r="C2649">
        <v>2003</v>
      </c>
      <c r="D2649" s="1" t="s">
        <v>410</v>
      </c>
      <c r="E2649" s="1" t="s">
        <v>411</v>
      </c>
      <c r="F2649" t="s">
        <v>343</v>
      </c>
      <c r="G2649" t="s">
        <v>342</v>
      </c>
      <c r="H2649">
        <v>3</v>
      </c>
      <c r="I2649" t="s">
        <v>409</v>
      </c>
      <c r="J2649" t="s">
        <v>409</v>
      </c>
      <c r="K2649" s="2" t="str">
        <f t="shared" si="41"/>
        <v>200390-94 yearsGR113-011</v>
      </c>
    </row>
    <row r="2650" spans="2:11" x14ac:dyDescent="0.35">
      <c r="B2650">
        <v>2003</v>
      </c>
      <c r="C2650">
        <v>2003</v>
      </c>
      <c r="D2650" s="1" t="s">
        <v>410</v>
      </c>
      <c r="E2650" s="1" t="s">
        <v>411</v>
      </c>
      <c r="F2650" t="s">
        <v>321</v>
      </c>
      <c r="G2650" t="s">
        <v>320</v>
      </c>
      <c r="H2650">
        <v>24</v>
      </c>
      <c r="I2650" t="s">
        <v>409</v>
      </c>
      <c r="J2650" t="s">
        <v>409</v>
      </c>
      <c r="K2650" s="2" t="str">
        <f t="shared" si="41"/>
        <v>200390-94 yearsGR113-015</v>
      </c>
    </row>
    <row r="2651" spans="2:11" x14ac:dyDescent="0.35">
      <c r="B2651">
        <v>2003</v>
      </c>
      <c r="C2651">
        <v>2003</v>
      </c>
      <c r="D2651" s="1" t="s">
        <v>410</v>
      </c>
      <c r="E2651" s="1" t="s">
        <v>411</v>
      </c>
      <c r="F2651" t="s">
        <v>319</v>
      </c>
      <c r="G2651" t="s">
        <v>318</v>
      </c>
      <c r="H2651">
        <v>3</v>
      </c>
      <c r="I2651" t="s">
        <v>409</v>
      </c>
      <c r="J2651" t="s">
        <v>409</v>
      </c>
      <c r="K2651" s="2" t="str">
        <f t="shared" si="41"/>
        <v>200390-94 yearsGR113-016</v>
      </c>
    </row>
    <row r="2652" spans="2:11" x14ac:dyDescent="0.35">
      <c r="B2652">
        <v>2003</v>
      </c>
      <c r="C2652">
        <v>2003</v>
      </c>
      <c r="D2652" s="1" t="s">
        <v>410</v>
      </c>
      <c r="E2652" s="1" t="s">
        <v>411</v>
      </c>
      <c r="F2652" t="s">
        <v>317</v>
      </c>
      <c r="G2652" t="s">
        <v>316</v>
      </c>
      <c r="H2652">
        <v>335</v>
      </c>
      <c r="I2652" t="s">
        <v>409</v>
      </c>
      <c r="J2652" t="s">
        <v>409</v>
      </c>
      <c r="K2652" s="2" t="str">
        <f t="shared" si="41"/>
        <v>200390-94 yearsGR113-018</v>
      </c>
    </row>
    <row r="2653" spans="2:11" x14ac:dyDescent="0.35">
      <c r="B2653">
        <v>2003</v>
      </c>
      <c r="C2653">
        <v>2003</v>
      </c>
      <c r="D2653" s="1" t="s">
        <v>410</v>
      </c>
      <c r="E2653" s="1" t="s">
        <v>411</v>
      </c>
      <c r="F2653" t="s">
        <v>315</v>
      </c>
      <c r="G2653" t="s">
        <v>314</v>
      </c>
      <c r="H2653">
        <v>22660</v>
      </c>
      <c r="I2653" t="s">
        <v>409</v>
      </c>
      <c r="J2653" t="s">
        <v>409</v>
      </c>
      <c r="K2653" s="2" t="str">
        <f t="shared" si="41"/>
        <v>200390-94 yearsGR113-019</v>
      </c>
    </row>
    <row r="2654" spans="2:11" x14ac:dyDescent="0.35">
      <c r="B2654">
        <v>2003</v>
      </c>
      <c r="C2654">
        <v>2003</v>
      </c>
      <c r="D2654" s="1" t="s">
        <v>410</v>
      </c>
      <c r="E2654" s="1" t="s">
        <v>411</v>
      </c>
      <c r="F2654" t="s">
        <v>313</v>
      </c>
      <c r="G2654" t="s">
        <v>312</v>
      </c>
      <c r="H2654">
        <v>242</v>
      </c>
      <c r="I2654" t="s">
        <v>409</v>
      </c>
      <c r="J2654" t="s">
        <v>409</v>
      </c>
      <c r="K2654" s="2" t="str">
        <f t="shared" si="41"/>
        <v>200390-94 yearsGR113-020</v>
      </c>
    </row>
    <row r="2655" spans="2:11" x14ac:dyDescent="0.35">
      <c r="B2655">
        <v>2003</v>
      </c>
      <c r="C2655">
        <v>2003</v>
      </c>
      <c r="D2655" s="1" t="s">
        <v>410</v>
      </c>
      <c r="E2655" s="1" t="s">
        <v>411</v>
      </c>
      <c r="F2655" t="s">
        <v>311</v>
      </c>
      <c r="G2655" t="s">
        <v>310</v>
      </c>
      <c r="H2655">
        <v>306</v>
      </c>
      <c r="I2655" t="s">
        <v>409</v>
      </c>
      <c r="J2655" t="s">
        <v>409</v>
      </c>
      <c r="K2655" s="2" t="str">
        <f t="shared" si="41"/>
        <v>200390-94 yearsGR113-021</v>
      </c>
    </row>
    <row r="2656" spans="2:11" x14ac:dyDescent="0.35">
      <c r="B2656">
        <v>2003</v>
      </c>
      <c r="C2656">
        <v>2003</v>
      </c>
      <c r="D2656" s="1" t="s">
        <v>410</v>
      </c>
      <c r="E2656" s="1" t="s">
        <v>411</v>
      </c>
      <c r="F2656" t="s">
        <v>309</v>
      </c>
      <c r="G2656" t="s">
        <v>308</v>
      </c>
      <c r="H2656">
        <v>619</v>
      </c>
      <c r="I2656" t="s">
        <v>409</v>
      </c>
      <c r="J2656" t="s">
        <v>409</v>
      </c>
      <c r="K2656" s="2" t="str">
        <f t="shared" si="41"/>
        <v>200390-94 yearsGR113-022</v>
      </c>
    </row>
    <row r="2657" spans="2:11" x14ac:dyDescent="0.35">
      <c r="B2657">
        <v>2003</v>
      </c>
      <c r="C2657">
        <v>2003</v>
      </c>
      <c r="D2657" s="1" t="s">
        <v>410</v>
      </c>
      <c r="E2657" s="1" t="s">
        <v>411</v>
      </c>
      <c r="F2657" t="s">
        <v>307</v>
      </c>
      <c r="G2657" t="s">
        <v>306</v>
      </c>
      <c r="H2657">
        <v>3547</v>
      </c>
      <c r="I2657" t="s">
        <v>409</v>
      </c>
      <c r="J2657" t="s">
        <v>409</v>
      </c>
      <c r="K2657" s="2" t="str">
        <f t="shared" si="41"/>
        <v>200390-94 yearsGR113-023</v>
      </c>
    </row>
    <row r="2658" spans="2:11" x14ac:dyDescent="0.35">
      <c r="B2658">
        <v>2003</v>
      </c>
      <c r="C2658">
        <v>2003</v>
      </c>
      <c r="D2658" s="1" t="s">
        <v>410</v>
      </c>
      <c r="E2658" s="1" t="s">
        <v>411</v>
      </c>
      <c r="F2658" t="s">
        <v>305</v>
      </c>
      <c r="G2658" t="s">
        <v>304</v>
      </c>
      <c r="H2658">
        <v>396</v>
      </c>
      <c r="I2658" t="s">
        <v>409</v>
      </c>
      <c r="J2658" t="s">
        <v>409</v>
      </c>
      <c r="K2658" s="2" t="str">
        <f t="shared" si="41"/>
        <v>200390-94 yearsGR113-024</v>
      </c>
    </row>
    <row r="2659" spans="2:11" x14ac:dyDescent="0.35">
      <c r="B2659">
        <v>2003</v>
      </c>
      <c r="C2659">
        <v>2003</v>
      </c>
      <c r="D2659" s="1" t="s">
        <v>410</v>
      </c>
      <c r="E2659" s="1" t="s">
        <v>411</v>
      </c>
      <c r="F2659" t="s">
        <v>303</v>
      </c>
      <c r="G2659" t="s">
        <v>302</v>
      </c>
      <c r="H2659">
        <v>1264</v>
      </c>
      <c r="I2659" t="s">
        <v>409</v>
      </c>
      <c r="J2659" t="s">
        <v>409</v>
      </c>
      <c r="K2659" s="2" t="str">
        <f t="shared" si="41"/>
        <v>200390-94 yearsGR113-025</v>
      </c>
    </row>
    <row r="2660" spans="2:11" x14ac:dyDescent="0.35">
      <c r="B2660">
        <v>2003</v>
      </c>
      <c r="C2660">
        <v>2003</v>
      </c>
      <c r="D2660" s="1" t="s">
        <v>410</v>
      </c>
      <c r="E2660" s="1" t="s">
        <v>411</v>
      </c>
      <c r="F2660" t="s">
        <v>301</v>
      </c>
      <c r="G2660" t="s">
        <v>300</v>
      </c>
      <c r="H2660">
        <v>70</v>
      </c>
      <c r="I2660" t="s">
        <v>409</v>
      </c>
      <c r="J2660" t="s">
        <v>409</v>
      </c>
      <c r="K2660" s="2" t="str">
        <f t="shared" si="41"/>
        <v>200390-94 yearsGR113-026</v>
      </c>
    </row>
    <row r="2661" spans="2:11" x14ac:dyDescent="0.35">
      <c r="B2661">
        <v>2003</v>
      </c>
      <c r="C2661">
        <v>2003</v>
      </c>
      <c r="D2661" s="1" t="s">
        <v>410</v>
      </c>
      <c r="E2661" s="1" t="s">
        <v>411</v>
      </c>
      <c r="F2661" t="s">
        <v>299</v>
      </c>
      <c r="G2661" t="s">
        <v>298</v>
      </c>
      <c r="H2661">
        <v>3319</v>
      </c>
      <c r="I2661" t="s">
        <v>409</v>
      </c>
      <c r="J2661" t="s">
        <v>409</v>
      </c>
      <c r="K2661" s="2" t="str">
        <f t="shared" si="41"/>
        <v>200390-94 yearsGR113-027</v>
      </c>
    </row>
    <row r="2662" spans="2:11" x14ac:dyDescent="0.35">
      <c r="B2662">
        <v>2003</v>
      </c>
      <c r="C2662">
        <v>2003</v>
      </c>
      <c r="D2662" s="1" t="s">
        <v>410</v>
      </c>
      <c r="E2662" s="1" t="s">
        <v>411</v>
      </c>
      <c r="F2662" t="s">
        <v>297</v>
      </c>
      <c r="G2662" t="s">
        <v>296</v>
      </c>
      <c r="H2662">
        <v>243</v>
      </c>
      <c r="I2662" t="s">
        <v>409</v>
      </c>
      <c r="J2662" t="s">
        <v>409</v>
      </c>
      <c r="K2662" s="2" t="str">
        <f t="shared" si="41"/>
        <v>200390-94 yearsGR113-028</v>
      </c>
    </row>
    <row r="2663" spans="2:11" x14ac:dyDescent="0.35">
      <c r="B2663">
        <v>2003</v>
      </c>
      <c r="C2663">
        <v>2003</v>
      </c>
      <c r="D2663" s="1" t="s">
        <v>410</v>
      </c>
      <c r="E2663" s="1" t="s">
        <v>411</v>
      </c>
      <c r="F2663" t="s">
        <v>295</v>
      </c>
      <c r="G2663" t="s">
        <v>294</v>
      </c>
      <c r="H2663">
        <v>1965</v>
      </c>
      <c r="I2663" t="s">
        <v>409</v>
      </c>
      <c r="J2663" t="s">
        <v>409</v>
      </c>
      <c r="K2663" s="2" t="str">
        <f t="shared" si="41"/>
        <v>200390-94 yearsGR113-029</v>
      </c>
    </row>
    <row r="2664" spans="2:11" x14ac:dyDescent="0.35">
      <c r="B2664">
        <v>2003</v>
      </c>
      <c r="C2664">
        <v>2003</v>
      </c>
      <c r="D2664" s="1" t="s">
        <v>410</v>
      </c>
      <c r="E2664" s="1" t="s">
        <v>411</v>
      </c>
      <c r="F2664" t="s">
        <v>293</v>
      </c>
      <c r="G2664" t="s">
        <v>292</v>
      </c>
      <c r="H2664">
        <v>78</v>
      </c>
      <c r="I2664" t="s">
        <v>409</v>
      </c>
      <c r="J2664" t="s">
        <v>409</v>
      </c>
      <c r="K2664" s="2" t="str">
        <f t="shared" si="41"/>
        <v>200390-94 yearsGR113-030</v>
      </c>
    </row>
    <row r="2665" spans="2:11" x14ac:dyDescent="0.35">
      <c r="B2665">
        <v>2003</v>
      </c>
      <c r="C2665">
        <v>2003</v>
      </c>
      <c r="D2665" s="1" t="s">
        <v>410</v>
      </c>
      <c r="E2665" s="1" t="s">
        <v>411</v>
      </c>
      <c r="F2665" t="s">
        <v>291</v>
      </c>
      <c r="G2665" t="s">
        <v>290</v>
      </c>
      <c r="H2665">
        <v>316</v>
      </c>
      <c r="I2665" t="s">
        <v>409</v>
      </c>
      <c r="J2665" t="s">
        <v>409</v>
      </c>
      <c r="K2665" s="2" t="str">
        <f t="shared" si="41"/>
        <v>200390-94 yearsGR113-031</v>
      </c>
    </row>
    <row r="2666" spans="2:11" x14ac:dyDescent="0.35">
      <c r="B2666">
        <v>2003</v>
      </c>
      <c r="C2666">
        <v>2003</v>
      </c>
      <c r="D2666" s="1" t="s">
        <v>410</v>
      </c>
      <c r="E2666" s="1" t="s">
        <v>411</v>
      </c>
      <c r="F2666" t="s">
        <v>289</v>
      </c>
      <c r="G2666" t="s">
        <v>288</v>
      </c>
      <c r="H2666">
        <v>490</v>
      </c>
      <c r="I2666" t="s">
        <v>409</v>
      </c>
      <c r="J2666" t="s">
        <v>409</v>
      </c>
      <c r="K2666" s="2" t="str">
        <f t="shared" si="41"/>
        <v>200390-94 yearsGR113-032</v>
      </c>
    </row>
    <row r="2667" spans="2:11" x14ac:dyDescent="0.35">
      <c r="B2667">
        <v>2003</v>
      </c>
      <c r="C2667">
        <v>2003</v>
      </c>
      <c r="D2667" s="1" t="s">
        <v>410</v>
      </c>
      <c r="E2667" s="1" t="s">
        <v>411</v>
      </c>
      <c r="F2667" t="s">
        <v>287</v>
      </c>
      <c r="G2667" t="s">
        <v>286</v>
      </c>
      <c r="H2667">
        <v>2624</v>
      </c>
      <c r="I2667" t="s">
        <v>409</v>
      </c>
      <c r="J2667" t="s">
        <v>409</v>
      </c>
      <c r="K2667" s="2" t="str">
        <f t="shared" si="41"/>
        <v>200390-94 yearsGR113-033</v>
      </c>
    </row>
    <row r="2668" spans="2:11" x14ac:dyDescent="0.35">
      <c r="B2668">
        <v>2003</v>
      </c>
      <c r="C2668">
        <v>2003</v>
      </c>
      <c r="D2668" s="1" t="s">
        <v>410</v>
      </c>
      <c r="E2668" s="1" t="s">
        <v>411</v>
      </c>
      <c r="F2668" t="s">
        <v>285</v>
      </c>
      <c r="G2668" t="s">
        <v>284</v>
      </c>
      <c r="H2668">
        <v>420</v>
      </c>
      <c r="I2668" t="s">
        <v>409</v>
      </c>
      <c r="J2668" t="s">
        <v>409</v>
      </c>
      <c r="K2668" s="2" t="str">
        <f t="shared" si="41"/>
        <v>200390-94 yearsGR113-034</v>
      </c>
    </row>
    <row r="2669" spans="2:11" x14ac:dyDescent="0.35">
      <c r="B2669">
        <v>2003</v>
      </c>
      <c r="C2669">
        <v>2003</v>
      </c>
      <c r="D2669" s="1" t="s">
        <v>410</v>
      </c>
      <c r="E2669" s="1" t="s">
        <v>411</v>
      </c>
      <c r="F2669" t="s">
        <v>283</v>
      </c>
      <c r="G2669" t="s">
        <v>282</v>
      </c>
      <c r="H2669">
        <v>888</v>
      </c>
      <c r="I2669" t="s">
        <v>409</v>
      </c>
      <c r="J2669" t="s">
        <v>409</v>
      </c>
      <c r="K2669" s="2" t="str">
        <f t="shared" si="41"/>
        <v>200390-94 yearsGR113-035</v>
      </c>
    </row>
    <row r="2670" spans="2:11" x14ac:dyDescent="0.35">
      <c r="B2670">
        <v>2003</v>
      </c>
      <c r="C2670">
        <v>2003</v>
      </c>
      <c r="D2670" s="1" t="s">
        <v>410</v>
      </c>
      <c r="E2670" s="1" t="s">
        <v>411</v>
      </c>
      <c r="F2670" t="s">
        <v>281</v>
      </c>
      <c r="G2670" t="s">
        <v>280</v>
      </c>
      <c r="H2670">
        <v>173</v>
      </c>
      <c r="I2670" t="s">
        <v>409</v>
      </c>
      <c r="J2670" t="s">
        <v>409</v>
      </c>
      <c r="K2670" s="2" t="str">
        <f t="shared" si="41"/>
        <v>200390-94 yearsGR113-036</v>
      </c>
    </row>
    <row r="2671" spans="2:11" x14ac:dyDescent="0.35">
      <c r="B2671">
        <v>2003</v>
      </c>
      <c r="C2671">
        <v>2003</v>
      </c>
      <c r="D2671" s="1" t="s">
        <v>410</v>
      </c>
      <c r="E2671" s="1" t="s">
        <v>411</v>
      </c>
      <c r="F2671" t="s">
        <v>279</v>
      </c>
      <c r="G2671" t="s">
        <v>278</v>
      </c>
      <c r="H2671">
        <v>2541</v>
      </c>
      <c r="I2671" t="s">
        <v>409</v>
      </c>
      <c r="J2671" t="s">
        <v>409</v>
      </c>
      <c r="K2671" s="2" t="str">
        <f t="shared" si="41"/>
        <v>200390-94 yearsGR113-037</v>
      </c>
    </row>
    <row r="2672" spans="2:11" x14ac:dyDescent="0.35">
      <c r="B2672">
        <v>2003</v>
      </c>
      <c r="C2672">
        <v>2003</v>
      </c>
      <c r="D2672" s="1" t="s">
        <v>410</v>
      </c>
      <c r="E2672" s="1" t="s">
        <v>411</v>
      </c>
      <c r="F2672" t="s">
        <v>277</v>
      </c>
      <c r="G2672" t="s">
        <v>276</v>
      </c>
      <c r="H2672">
        <v>34</v>
      </c>
      <c r="I2672" t="s">
        <v>409</v>
      </c>
      <c r="J2672" t="s">
        <v>409</v>
      </c>
      <c r="K2672" s="2" t="str">
        <f t="shared" si="41"/>
        <v>200390-94 yearsGR113-038</v>
      </c>
    </row>
    <row r="2673" spans="2:11" x14ac:dyDescent="0.35">
      <c r="B2673">
        <v>2003</v>
      </c>
      <c r="C2673">
        <v>2003</v>
      </c>
      <c r="D2673" s="1" t="s">
        <v>410</v>
      </c>
      <c r="E2673" s="1" t="s">
        <v>411</v>
      </c>
      <c r="F2673" t="s">
        <v>275</v>
      </c>
      <c r="G2673" t="s">
        <v>274</v>
      </c>
      <c r="H2673">
        <v>949</v>
      </c>
      <c r="I2673" t="s">
        <v>409</v>
      </c>
      <c r="J2673" t="s">
        <v>409</v>
      </c>
      <c r="K2673" s="2" t="str">
        <f t="shared" si="41"/>
        <v>200390-94 yearsGR113-039</v>
      </c>
    </row>
    <row r="2674" spans="2:11" x14ac:dyDescent="0.35">
      <c r="B2674">
        <v>2003</v>
      </c>
      <c r="C2674">
        <v>2003</v>
      </c>
      <c r="D2674" s="1" t="s">
        <v>410</v>
      </c>
      <c r="E2674" s="1" t="s">
        <v>411</v>
      </c>
      <c r="F2674" t="s">
        <v>273</v>
      </c>
      <c r="G2674" t="s">
        <v>272</v>
      </c>
      <c r="H2674">
        <v>1091</v>
      </c>
      <c r="I2674" t="s">
        <v>409</v>
      </c>
      <c r="J2674" t="s">
        <v>409</v>
      </c>
      <c r="K2674" s="2" t="str">
        <f t="shared" si="41"/>
        <v>200390-94 yearsGR113-040</v>
      </c>
    </row>
    <row r="2675" spans="2:11" x14ac:dyDescent="0.35">
      <c r="B2675">
        <v>2003</v>
      </c>
      <c r="C2675">
        <v>2003</v>
      </c>
      <c r="D2675" s="1" t="s">
        <v>410</v>
      </c>
      <c r="E2675" s="1" t="s">
        <v>411</v>
      </c>
      <c r="F2675" t="s">
        <v>271</v>
      </c>
      <c r="G2675" t="s">
        <v>270</v>
      </c>
      <c r="H2675">
        <v>464</v>
      </c>
      <c r="I2675" t="s">
        <v>409</v>
      </c>
      <c r="J2675" t="s">
        <v>409</v>
      </c>
      <c r="K2675" s="2" t="str">
        <f t="shared" si="41"/>
        <v>200390-94 yearsGR113-041</v>
      </c>
    </row>
    <row r="2676" spans="2:11" x14ac:dyDescent="0.35">
      <c r="B2676">
        <v>2003</v>
      </c>
      <c r="C2676">
        <v>2003</v>
      </c>
      <c r="D2676" s="1" t="s">
        <v>410</v>
      </c>
      <c r="E2676" s="1" t="s">
        <v>411</v>
      </c>
      <c r="F2676" t="s">
        <v>269</v>
      </c>
      <c r="G2676" t="s">
        <v>268</v>
      </c>
      <c r="H2676">
        <v>3</v>
      </c>
      <c r="I2676" t="s">
        <v>409</v>
      </c>
      <c r="J2676" t="s">
        <v>409</v>
      </c>
      <c r="K2676" s="2" t="str">
        <f t="shared" si="41"/>
        <v>200390-94 yearsGR113-042</v>
      </c>
    </row>
    <row r="2677" spans="2:11" x14ac:dyDescent="0.35">
      <c r="B2677">
        <v>2003</v>
      </c>
      <c r="C2677">
        <v>2003</v>
      </c>
      <c r="D2677" s="1" t="s">
        <v>410</v>
      </c>
      <c r="E2677" s="1" t="s">
        <v>411</v>
      </c>
      <c r="F2677" t="s">
        <v>267</v>
      </c>
      <c r="G2677" t="s">
        <v>266</v>
      </c>
      <c r="H2677">
        <v>3159</v>
      </c>
      <c r="I2677" t="s">
        <v>409</v>
      </c>
      <c r="J2677" t="s">
        <v>409</v>
      </c>
      <c r="K2677" s="2" t="str">
        <f t="shared" si="41"/>
        <v>200390-94 yearsGR113-043</v>
      </c>
    </row>
    <row r="2678" spans="2:11" x14ac:dyDescent="0.35">
      <c r="B2678">
        <v>2003</v>
      </c>
      <c r="C2678">
        <v>2003</v>
      </c>
      <c r="D2678" s="1" t="s">
        <v>410</v>
      </c>
      <c r="E2678" s="1" t="s">
        <v>411</v>
      </c>
      <c r="F2678" t="s">
        <v>265</v>
      </c>
      <c r="G2678" t="s">
        <v>264</v>
      </c>
      <c r="H2678">
        <v>1215</v>
      </c>
      <c r="I2678" t="s">
        <v>409</v>
      </c>
      <c r="J2678" t="s">
        <v>409</v>
      </c>
      <c r="K2678" s="2" t="str">
        <f t="shared" si="41"/>
        <v>200390-94 yearsGR113-044</v>
      </c>
    </row>
    <row r="2679" spans="2:11" x14ac:dyDescent="0.35">
      <c r="B2679">
        <v>2003</v>
      </c>
      <c r="C2679">
        <v>2003</v>
      </c>
      <c r="D2679" s="1" t="s">
        <v>410</v>
      </c>
      <c r="E2679" s="1" t="s">
        <v>411</v>
      </c>
      <c r="F2679" t="s">
        <v>263</v>
      </c>
      <c r="G2679" t="s">
        <v>262</v>
      </c>
      <c r="H2679">
        <v>721</v>
      </c>
      <c r="I2679" t="s">
        <v>409</v>
      </c>
      <c r="J2679" t="s">
        <v>409</v>
      </c>
      <c r="K2679" s="2" t="str">
        <f t="shared" si="41"/>
        <v>200390-94 yearsGR113-045</v>
      </c>
    </row>
    <row r="2680" spans="2:11" x14ac:dyDescent="0.35">
      <c r="B2680">
        <v>2003</v>
      </c>
      <c r="C2680">
        <v>2003</v>
      </c>
      <c r="D2680" s="1" t="s">
        <v>410</v>
      </c>
      <c r="E2680" s="1" t="s">
        <v>411</v>
      </c>
      <c r="F2680" t="s">
        <v>261</v>
      </c>
      <c r="G2680" t="s">
        <v>260</v>
      </c>
      <c r="H2680">
        <v>4572</v>
      </c>
      <c r="I2680" t="s">
        <v>409</v>
      </c>
      <c r="J2680" t="s">
        <v>409</v>
      </c>
      <c r="K2680" s="2" t="str">
        <f t="shared" si="41"/>
        <v>200390-94 yearsGR113-046</v>
      </c>
    </row>
    <row r="2681" spans="2:11" x14ac:dyDescent="0.35">
      <c r="B2681">
        <v>2003</v>
      </c>
      <c r="C2681">
        <v>2003</v>
      </c>
      <c r="D2681" s="1" t="s">
        <v>410</v>
      </c>
      <c r="E2681" s="1" t="s">
        <v>411</v>
      </c>
      <c r="F2681" t="s">
        <v>259</v>
      </c>
      <c r="G2681" t="s">
        <v>258</v>
      </c>
      <c r="H2681">
        <v>570</v>
      </c>
      <c r="I2681" t="s">
        <v>409</v>
      </c>
      <c r="J2681" t="s">
        <v>409</v>
      </c>
      <c r="K2681" s="2" t="str">
        <f t="shared" si="41"/>
        <v>200390-94 yearsGR113-047</v>
      </c>
    </row>
    <row r="2682" spans="2:11" x14ac:dyDescent="0.35">
      <c r="B2682">
        <v>2003</v>
      </c>
      <c r="C2682">
        <v>2003</v>
      </c>
      <c r="D2682" s="1" t="s">
        <v>410</v>
      </c>
      <c r="E2682" s="1" t="s">
        <v>411</v>
      </c>
      <c r="F2682" t="s">
        <v>257</v>
      </c>
      <c r="G2682" t="s">
        <v>256</v>
      </c>
      <c r="H2682">
        <v>537</v>
      </c>
      <c r="I2682" t="s">
        <v>409</v>
      </c>
      <c r="J2682" t="s">
        <v>409</v>
      </c>
      <c r="K2682" s="2" t="str">
        <f t="shared" si="41"/>
        <v>200390-94 yearsGR113-048</v>
      </c>
    </row>
    <row r="2683" spans="2:11" x14ac:dyDescent="0.35">
      <c r="B2683">
        <v>2003</v>
      </c>
      <c r="C2683">
        <v>2003</v>
      </c>
      <c r="D2683" s="1" t="s">
        <v>410</v>
      </c>
      <c r="E2683" s="1" t="s">
        <v>411</v>
      </c>
      <c r="F2683" t="s">
        <v>255</v>
      </c>
      <c r="G2683" t="s">
        <v>254</v>
      </c>
      <c r="H2683">
        <v>33</v>
      </c>
      <c r="I2683" t="s">
        <v>409</v>
      </c>
      <c r="J2683" t="s">
        <v>409</v>
      </c>
      <c r="K2683" s="2" t="str">
        <f t="shared" si="41"/>
        <v>200390-94 yearsGR113-049</v>
      </c>
    </row>
    <row r="2684" spans="2:11" x14ac:dyDescent="0.35">
      <c r="B2684">
        <v>2003</v>
      </c>
      <c r="C2684">
        <v>2003</v>
      </c>
      <c r="D2684" s="1" t="s">
        <v>410</v>
      </c>
      <c r="E2684" s="1" t="s">
        <v>411</v>
      </c>
      <c r="F2684" t="s">
        <v>253</v>
      </c>
      <c r="G2684" t="s">
        <v>252</v>
      </c>
      <c r="H2684">
        <v>18</v>
      </c>
      <c r="I2684" t="s">
        <v>409</v>
      </c>
      <c r="J2684" t="s">
        <v>409</v>
      </c>
      <c r="K2684" s="2" t="str">
        <f t="shared" si="41"/>
        <v>200390-94 yearsGR113-050</v>
      </c>
    </row>
    <row r="2685" spans="2:11" x14ac:dyDescent="0.35">
      <c r="B2685">
        <v>2003</v>
      </c>
      <c r="C2685">
        <v>2003</v>
      </c>
      <c r="D2685" s="1" t="s">
        <v>410</v>
      </c>
      <c r="E2685" s="1" t="s">
        <v>411</v>
      </c>
      <c r="F2685" t="s">
        <v>251</v>
      </c>
      <c r="G2685" t="s">
        <v>250</v>
      </c>
      <c r="H2685">
        <v>1900</v>
      </c>
      <c r="I2685" t="s">
        <v>409</v>
      </c>
      <c r="J2685" t="s">
        <v>409</v>
      </c>
      <c r="K2685" s="2" t="str">
        <f t="shared" si="41"/>
        <v>200390-94 yearsGR113-051</v>
      </c>
    </row>
    <row r="2686" spans="2:11" x14ac:dyDescent="0.35">
      <c r="B2686">
        <v>2003</v>
      </c>
      <c r="C2686">
        <v>2003</v>
      </c>
      <c r="D2686" s="1" t="s">
        <v>410</v>
      </c>
      <c r="E2686" s="1" t="s">
        <v>411</v>
      </c>
      <c r="F2686" t="s">
        <v>249</v>
      </c>
      <c r="G2686" t="s">
        <v>248</v>
      </c>
      <c r="H2686">
        <v>13774</v>
      </c>
      <c r="I2686" t="s">
        <v>409</v>
      </c>
      <c r="J2686" t="s">
        <v>409</v>
      </c>
      <c r="K2686" s="2" t="str">
        <f t="shared" si="41"/>
        <v>200390-94 yearsGR113-052</v>
      </c>
    </row>
    <row r="2687" spans="2:11" x14ac:dyDescent="0.35">
      <c r="B2687">
        <v>2003</v>
      </c>
      <c r="C2687">
        <v>2003</v>
      </c>
      <c r="D2687" s="1" t="s">
        <v>410</v>
      </c>
      <c r="E2687" s="1" t="s">
        <v>411</v>
      </c>
      <c r="F2687" t="s">
        <v>247</v>
      </c>
      <c r="G2687" t="s">
        <v>246</v>
      </c>
      <c r="H2687">
        <v>117184</v>
      </c>
      <c r="I2687" t="s">
        <v>409</v>
      </c>
      <c r="J2687" t="s">
        <v>409</v>
      </c>
      <c r="K2687" s="2" t="str">
        <f t="shared" si="41"/>
        <v>200390-94 yearsGR113-053</v>
      </c>
    </row>
    <row r="2688" spans="2:11" x14ac:dyDescent="0.35">
      <c r="B2688">
        <v>2003</v>
      </c>
      <c r="C2688">
        <v>2003</v>
      </c>
      <c r="D2688" s="1" t="s">
        <v>410</v>
      </c>
      <c r="E2688" s="1" t="s">
        <v>411</v>
      </c>
      <c r="F2688" t="s">
        <v>245</v>
      </c>
      <c r="G2688" t="s">
        <v>244</v>
      </c>
      <c r="H2688">
        <v>86773</v>
      </c>
      <c r="I2688" t="s">
        <v>409</v>
      </c>
      <c r="J2688" t="s">
        <v>409</v>
      </c>
      <c r="K2688" s="2" t="str">
        <f t="shared" si="41"/>
        <v>200390-94 yearsGR113-054</v>
      </c>
    </row>
    <row r="2689" spans="2:11" x14ac:dyDescent="0.35">
      <c r="B2689">
        <v>2003</v>
      </c>
      <c r="C2689">
        <v>2003</v>
      </c>
      <c r="D2689" s="1" t="s">
        <v>410</v>
      </c>
      <c r="E2689" s="1" t="s">
        <v>411</v>
      </c>
      <c r="F2689" t="s">
        <v>243</v>
      </c>
      <c r="G2689" t="s">
        <v>242</v>
      </c>
      <c r="H2689">
        <v>291</v>
      </c>
      <c r="I2689" t="s">
        <v>409</v>
      </c>
      <c r="J2689" t="s">
        <v>409</v>
      </c>
      <c r="K2689" s="2" t="str">
        <f t="shared" si="41"/>
        <v>200390-94 yearsGR113-055</v>
      </c>
    </row>
    <row r="2690" spans="2:11" x14ac:dyDescent="0.35">
      <c r="B2690">
        <v>2003</v>
      </c>
      <c r="C2690">
        <v>2003</v>
      </c>
      <c r="D2690" s="1" t="s">
        <v>410</v>
      </c>
      <c r="E2690" s="1" t="s">
        <v>411</v>
      </c>
      <c r="F2690" t="s">
        <v>241</v>
      </c>
      <c r="G2690" t="s">
        <v>240</v>
      </c>
      <c r="H2690">
        <v>3285</v>
      </c>
      <c r="I2690" t="s">
        <v>409</v>
      </c>
      <c r="J2690" t="s">
        <v>409</v>
      </c>
      <c r="K2690" s="2" t="str">
        <f t="shared" si="41"/>
        <v>200390-94 yearsGR113-056</v>
      </c>
    </row>
    <row r="2691" spans="2:11" x14ac:dyDescent="0.35">
      <c r="B2691">
        <v>2003</v>
      </c>
      <c r="C2691">
        <v>2003</v>
      </c>
      <c r="D2691" s="1" t="s">
        <v>410</v>
      </c>
      <c r="E2691" s="1" t="s">
        <v>411</v>
      </c>
      <c r="F2691" t="s">
        <v>239</v>
      </c>
      <c r="G2691" t="s">
        <v>238</v>
      </c>
      <c r="H2691">
        <v>456</v>
      </c>
      <c r="I2691" t="s">
        <v>409</v>
      </c>
      <c r="J2691" t="s">
        <v>409</v>
      </c>
      <c r="K2691" s="2" t="str">
        <f t="shared" ref="K2691:K2754" si="42">C2691&amp;D2691&amp;G2691</f>
        <v>200390-94 yearsGR113-057</v>
      </c>
    </row>
    <row r="2692" spans="2:11" x14ac:dyDescent="0.35">
      <c r="B2692">
        <v>2003</v>
      </c>
      <c r="C2692">
        <v>2003</v>
      </c>
      <c r="D2692" s="1" t="s">
        <v>410</v>
      </c>
      <c r="E2692" s="1" t="s">
        <v>411</v>
      </c>
      <c r="F2692" t="s">
        <v>237</v>
      </c>
      <c r="G2692" t="s">
        <v>236</v>
      </c>
      <c r="H2692">
        <v>58794</v>
      </c>
      <c r="I2692" t="s">
        <v>409</v>
      </c>
      <c r="J2692" t="s">
        <v>409</v>
      </c>
      <c r="K2692" s="2" t="str">
        <f t="shared" si="42"/>
        <v>200390-94 yearsGR113-058</v>
      </c>
    </row>
    <row r="2693" spans="2:11" x14ac:dyDescent="0.35">
      <c r="B2693">
        <v>2003</v>
      </c>
      <c r="C2693">
        <v>2003</v>
      </c>
      <c r="D2693" s="1" t="s">
        <v>410</v>
      </c>
      <c r="E2693" s="1" t="s">
        <v>411</v>
      </c>
      <c r="F2693" t="s">
        <v>235</v>
      </c>
      <c r="G2693" t="s">
        <v>234</v>
      </c>
      <c r="H2693">
        <v>17795</v>
      </c>
      <c r="I2693" t="s">
        <v>409</v>
      </c>
      <c r="J2693" t="s">
        <v>409</v>
      </c>
      <c r="K2693" s="2" t="str">
        <f t="shared" si="42"/>
        <v>200390-94 yearsGR113-059</v>
      </c>
    </row>
    <row r="2694" spans="2:11" x14ac:dyDescent="0.35">
      <c r="B2694">
        <v>2003</v>
      </c>
      <c r="C2694">
        <v>2003</v>
      </c>
      <c r="D2694" s="1" t="s">
        <v>410</v>
      </c>
      <c r="E2694" s="1" t="s">
        <v>411</v>
      </c>
      <c r="F2694" t="s">
        <v>233</v>
      </c>
      <c r="G2694" t="s">
        <v>232</v>
      </c>
      <c r="H2694">
        <v>337</v>
      </c>
      <c r="I2694" t="s">
        <v>409</v>
      </c>
      <c r="J2694" t="s">
        <v>409</v>
      </c>
      <c r="K2694" s="2" t="str">
        <f t="shared" si="42"/>
        <v>200390-94 yearsGR113-060</v>
      </c>
    </row>
    <row r="2695" spans="2:11" x14ac:dyDescent="0.35">
      <c r="B2695">
        <v>2003</v>
      </c>
      <c r="C2695">
        <v>2003</v>
      </c>
      <c r="D2695" s="1" t="s">
        <v>410</v>
      </c>
      <c r="E2695" s="1" t="s">
        <v>411</v>
      </c>
      <c r="F2695" t="s">
        <v>231</v>
      </c>
      <c r="G2695" t="s">
        <v>230</v>
      </c>
      <c r="H2695">
        <v>40662</v>
      </c>
      <c r="I2695" t="s">
        <v>409</v>
      </c>
      <c r="J2695" t="s">
        <v>409</v>
      </c>
      <c r="K2695" s="2" t="str">
        <f t="shared" si="42"/>
        <v>200390-94 yearsGR113-061</v>
      </c>
    </row>
    <row r="2696" spans="2:11" x14ac:dyDescent="0.35">
      <c r="B2696">
        <v>2003</v>
      </c>
      <c r="C2696">
        <v>2003</v>
      </c>
      <c r="D2696" s="1" t="s">
        <v>410</v>
      </c>
      <c r="E2696" s="1" t="s">
        <v>411</v>
      </c>
      <c r="F2696" t="s">
        <v>229</v>
      </c>
      <c r="G2696" t="s">
        <v>228</v>
      </c>
      <c r="H2696">
        <v>7316</v>
      </c>
      <c r="I2696" t="s">
        <v>409</v>
      </c>
      <c r="J2696" t="s">
        <v>409</v>
      </c>
      <c r="K2696" s="2" t="str">
        <f t="shared" si="42"/>
        <v>200390-94 yearsGR113-062</v>
      </c>
    </row>
    <row r="2697" spans="2:11" x14ac:dyDescent="0.35">
      <c r="B2697">
        <v>2003</v>
      </c>
      <c r="C2697">
        <v>2003</v>
      </c>
      <c r="D2697" s="1" t="s">
        <v>410</v>
      </c>
      <c r="E2697" s="1" t="s">
        <v>411</v>
      </c>
      <c r="F2697" t="s">
        <v>227</v>
      </c>
      <c r="G2697" t="s">
        <v>226</v>
      </c>
      <c r="H2697">
        <v>33346</v>
      </c>
      <c r="I2697" t="s">
        <v>409</v>
      </c>
      <c r="J2697" t="s">
        <v>409</v>
      </c>
      <c r="K2697" s="2" t="str">
        <f t="shared" si="42"/>
        <v>200390-94 yearsGR113-063</v>
      </c>
    </row>
    <row r="2698" spans="2:11" x14ac:dyDescent="0.35">
      <c r="B2698">
        <v>2003</v>
      </c>
      <c r="C2698">
        <v>2003</v>
      </c>
      <c r="D2698" s="1" t="s">
        <v>410</v>
      </c>
      <c r="E2698" s="1" t="s">
        <v>411</v>
      </c>
      <c r="F2698" t="s">
        <v>225</v>
      </c>
      <c r="G2698" t="s">
        <v>224</v>
      </c>
      <c r="H2698">
        <v>23947</v>
      </c>
      <c r="I2698" t="s">
        <v>409</v>
      </c>
      <c r="J2698" t="s">
        <v>409</v>
      </c>
      <c r="K2698" s="2" t="str">
        <f t="shared" si="42"/>
        <v>200390-94 yearsGR113-064</v>
      </c>
    </row>
    <row r="2699" spans="2:11" x14ac:dyDescent="0.35">
      <c r="B2699">
        <v>2003</v>
      </c>
      <c r="C2699">
        <v>2003</v>
      </c>
      <c r="D2699" s="1" t="s">
        <v>410</v>
      </c>
      <c r="E2699" s="1" t="s">
        <v>411</v>
      </c>
      <c r="F2699" t="s">
        <v>223</v>
      </c>
      <c r="G2699" t="s">
        <v>222</v>
      </c>
      <c r="H2699">
        <v>32</v>
      </c>
      <c r="I2699" t="s">
        <v>409</v>
      </c>
      <c r="J2699" t="s">
        <v>409</v>
      </c>
      <c r="K2699" s="2" t="str">
        <f t="shared" si="42"/>
        <v>200390-94 yearsGR113-065</v>
      </c>
    </row>
    <row r="2700" spans="2:11" x14ac:dyDescent="0.35">
      <c r="B2700">
        <v>2003</v>
      </c>
      <c r="C2700">
        <v>2003</v>
      </c>
      <c r="D2700" s="1" t="s">
        <v>410</v>
      </c>
      <c r="E2700" s="1" t="s">
        <v>411</v>
      </c>
      <c r="F2700" t="s">
        <v>221</v>
      </c>
      <c r="G2700" t="s">
        <v>220</v>
      </c>
      <c r="H2700">
        <v>27</v>
      </c>
      <c r="I2700" t="s">
        <v>409</v>
      </c>
      <c r="J2700" t="s">
        <v>409</v>
      </c>
      <c r="K2700" s="2" t="str">
        <f t="shared" si="42"/>
        <v>200390-94 yearsGR113-066</v>
      </c>
    </row>
    <row r="2701" spans="2:11" x14ac:dyDescent="0.35">
      <c r="B2701">
        <v>2003</v>
      </c>
      <c r="C2701">
        <v>2003</v>
      </c>
      <c r="D2701" s="1" t="s">
        <v>410</v>
      </c>
      <c r="E2701" s="1" t="s">
        <v>411</v>
      </c>
      <c r="F2701" t="s">
        <v>219</v>
      </c>
      <c r="G2701" t="s">
        <v>218</v>
      </c>
      <c r="H2701">
        <v>11082</v>
      </c>
      <c r="I2701" t="s">
        <v>409</v>
      </c>
      <c r="J2701" t="s">
        <v>409</v>
      </c>
      <c r="K2701" s="2" t="str">
        <f t="shared" si="42"/>
        <v>200390-94 yearsGR113-067</v>
      </c>
    </row>
    <row r="2702" spans="2:11" x14ac:dyDescent="0.35">
      <c r="B2702">
        <v>2003</v>
      </c>
      <c r="C2702">
        <v>2003</v>
      </c>
      <c r="D2702" s="1" t="s">
        <v>410</v>
      </c>
      <c r="E2702" s="1" t="s">
        <v>411</v>
      </c>
      <c r="F2702" t="s">
        <v>217</v>
      </c>
      <c r="G2702" t="s">
        <v>216</v>
      </c>
      <c r="H2702">
        <v>12806</v>
      </c>
      <c r="I2702" t="s">
        <v>409</v>
      </c>
      <c r="J2702" t="s">
        <v>409</v>
      </c>
      <c r="K2702" s="2" t="str">
        <f t="shared" si="42"/>
        <v>200390-94 yearsGR113-068</v>
      </c>
    </row>
    <row r="2703" spans="2:11" x14ac:dyDescent="0.35">
      <c r="B2703">
        <v>2003</v>
      </c>
      <c r="C2703">
        <v>2003</v>
      </c>
      <c r="D2703" s="1" t="s">
        <v>410</v>
      </c>
      <c r="E2703" s="1" t="s">
        <v>411</v>
      </c>
      <c r="F2703" t="s">
        <v>215</v>
      </c>
      <c r="G2703" t="s">
        <v>214</v>
      </c>
      <c r="H2703">
        <v>3233</v>
      </c>
      <c r="I2703" t="s">
        <v>409</v>
      </c>
      <c r="J2703" t="s">
        <v>409</v>
      </c>
      <c r="K2703" s="2" t="str">
        <f t="shared" si="42"/>
        <v>200390-94 yearsGR113-069</v>
      </c>
    </row>
    <row r="2704" spans="2:11" x14ac:dyDescent="0.35">
      <c r="B2704">
        <v>2003</v>
      </c>
      <c r="C2704">
        <v>2003</v>
      </c>
      <c r="D2704" s="1" t="s">
        <v>410</v>
      </c>
      <c r="E2704" s="1" t="s">
        <v>411</v>
      </c>
      <c r="F2704" t="s">
        <v>213</v>
      </c>
      <c r="G2704" t="s">
        <v>212</v>
      </c>
      <c r="H2704">
        <v>22367</v>
      </c>
      <c r="I2704" t="s">
        <v>409</v>
      </c>
      <c r="J2704" t="s">
        <v>409</v>
      </c>
      <c r="K2704" s="2" t="str">
        <f t="shared" si="42"/>
        <v>200390-94 yearsGR113-070</v>
      </c>
    </row>
    <row r="2705" spans="2:11" x14ac:dyDescent="0.35">
      <c r="B2705">
        <v>2003</v>
      </c>
      <c r="C2705">
        <v>2003</v>
      </c>
      <c r="D2705" s="1" t="s">
        <v>410</v>
      </c>
      <c r="E2705" s="1" t="s">
        <v>411</v>
      </c>
      <c r="F2705" t="s">
        <v>211</v>
      </c>
      <c r="G2705" t="s">
        <v>210</v>
      </c>
      <c r="H2705">
        <v>2582</v>
      </c>
      <c r="I2705" t="s">
        <v>409</v>
      </c>
      <c r="J2705" t="s">
        <v>409</v>
      </c>
      <c r="K2705" s="2" t="str">
        <f t="shared" si="42"/>
        <v>200390-94 yearsGR113-071</v>
      </c>
    </row>
    <row r="2706" spans="2:11" x14ac:dyDescent="0.35">
      <c r="B2706">
        <v>2003</v>
      </c>
      <c r="C2706">
        <v>2003</v>
      </c>
      <c r="D2706" s="1" t="s">
        <v>410</v>
      </c>
      <c r="E2706" s="1" t="s">
        <v>411</v>
      </c>
      <c r="F2706" t="s">
        <v>209</v>
      </c>
      <c r="G2706" t="s">
        <v>208</v>
      </c>
      <c r="H2706">
        <v>2229</v>
      </c>
      <c r="I2706" t="s">
        <v>409</v>
      </c>
      <c r="J2706" t="s">
        <v>409</v>
      </c>
      <c r="K2706" s="2" t="str">
        <f t="shared" si="42"/>
        <v>200390-94 yearsGR113-072</v>
      </c>
    </row>
    <row r="2707" spans="2:11" x14ac:dyDescent="0.35">
      <c r="B2707">
        <v>2003</v>
      </c>
      <c r="C2707">
        <v>2003</v>
      </c>
      <c r="D2707" s="1" t="s">
        <v>410</v>
      </c>
      <c r="E2707" s="1" t="s">
        <v>411</v>
      </c>
      <c r="F2707" t="s">
        <v>207</v>
      </c>
      <c r="G2707" t="s">
        <v>206</v>
      </c>
      <c r="H2707">
        <v>965</v>
      </c>
      <c r="I2707" t="s">
        <v>409</v>
      </c>
      <c r="J2707" t="s">
        <v>409</v>
      </c>
      <c r="K2707" s="2" t="str">
        <f t="shared" si="42"/>
        <v>200390-94 yearsGR113-073</v>
      </c>
    </row>
    <row r="2708" spans="2:11" x14ac:dyDescent="0.35">
      <c r="B2708">
        <v>2003</v>
      </c>
      <c r="C2708">
        <v>2003</v>
      </c>
      <c r="D2708" s="1" t="s">
        <v>410</v>
      </c>
      <c r="E2708" s="1" t="s">
        <v>411</v>
      </c>
      <c r="F2708" t="s">
        <v>205</v>
      </c>
      <c r="G2708" t="s">
        <v>204</v>
      </c>
      <c r="H2708">
        <v>1264</v>
      </c>
      <c r="I2708" t="s">
        <v>409</v>
      </c>
      <c r="J2708" t="s">
        <v>409</v>
      </c>
      <c r="K2708" s="2" t="str">
        <f t="shared" si="42"/>
        <v>200390-94 yearsGR113-074</v>
      </c>
    </row>
    <row r="2709" spans="2:11" x14ac:dyDescent="0.35">
      <c r="B2709">
        <v>2003</v>
      </c>
      <c r="C2709">
        <v>2003</v>
      </c>
      <c r="D2709" s="1" t="s">
        <v>410</v>
      </c>
      <c r="E2709" s="1" t="s">
        <v>411</v>
      </c>
      <c r="F2709" t="s">
        <v>203</v>
      </c>
      <c r="G2709" t="s">
        <v>202</v>
      </c>
      <c r="H2709">
        <v>382</v>
      </c>
      <c r="I2709" t="s">
        <v>409</v>
      </c>
      <c r="J2709" t="s">
        <v>409</v>
      </c>
      <c r="K2709" s="2" t="str">
        <f t="shared" si="42"/>
        <v>200390-94 yearsGR113-075</v>
      </c>
    </row>
    <row r="2710" spans="2:11" x14ac:dyDescent="0.35">
      <c r="B2710">
        <v>2003</v>
      </c>
      <c r="C2710">
        <v>2003</v>
      </c>
      <c r="D2710" s="1" t="s">
        <v>410</v>
      </c>
      <c r="E2710" s="1" t="s">
        <v>411</v>
      </c>
      <c r="F2710" t="s">
        <v>201</v>
      </c>
      <c r="G2710" t="s">
        <v>200</v>
      </c>
      <c r="H2710">
        <v>11200</v>
      </c>
      <c r="I2710" t="s">
        <v>409</v>
      </c>
      <c r="J2710" t="s">
        <v>409</v>
      </c>
      <c r="K2710" s="2" t="str">
        <f t="shared" si="42"/>
        <v>200390-94 yearsGR113-076</v>
      </c>
    </row>
    <row r="2711" spans="2:11" x14ac:dyDescent="0.35">
      <c r="B2711">
        <v>2003</v>
      </c>
      <c r="C2711">
        <v>2003</v>
      </c>
      <c r="D2711" s="1" t="s">
        <v>410</v>
      </c>
      <c r="E2711" s="1" t="s">
        <v>411</v>
      </c>
      <c r="F2711" t="s">
        <v>199</v>
      </c>
      <c r="G2711" t="s">
        <v>198</v>
      </c>
      <c r="H2711">
        <v>303</v>
      </c>
      <c r="I2711" t="s">
        <v>409</v>
      </c>
      <c r="J2711" t="s">
        <v>409</v>
      </c>
      <c r="K2711" s="2" t="str">
        <f t="shared" si="42"/>
        <v>200390-94 yearsGR113-077</v>
      </c>
    </row>
    <row r="2712" spans="2:11" x14ac:dyDescent="0.35">
      <c r="B2712">
        <v>2003</v>
      </c>
      <c r="C2712">
        <v>2003</v>
      </c>
      <c r="D2712" s="1" t="s">
        <v>410</v>
      </c>
      <c r="E2712" s="1" t="s">
        <v>411</v>
      </c>
      <c r="F2712" t="s">
        <v>197</v>
      </c>
      <c r="G2712" t="s">
        <v>196</v>
      </c>
      <c r="H2712">
        <v>10897</v>
      </c>
      <c r="I2712" t="s">
        <v>409</v>
      </c>
      <c r="J2712" t="s">
        <v>409</v>
      </c>
      <c r="K2712" s="2" t="str">
        <f t="shared" si="42"/>
        <v>200390-94 yearsGR113-078</v>
      </c>
    </row>
    <row r="2713" spans="2:11" x14ac:dyDescent="0.35">
      <c r="B2713">
        <v>2003</v>
      </c>
      <c r="C2713">
        <v>2003</v>
      </c>
      <c r="D2713" s="1" t="s">
        <v>410</v>
      </c>
      <c r="E2713" s="1" t="s">
        <v>411</v>
      </c>
      <c r="F2713" t="s">
        <v>195</v>
      </c>
      <c r="G2713" t="s">
        <v>194</v>
      </c>
      <c r="H2713">
        <v>60</v>
      </c>
      <c r="I2713" t="s">
        <v>409</v>
      </c>
      <c r="J2713" t="s">
        <v>409</v>
      </c>
      <c r="K2713" s="2" t="str">
        <f t="shared" si="42"/>
        <v>200390-94 yearsGR113-079</v>
      </c>
    </row>
    <row r="2714" spans="2:11" x14ac:dyDescent="0.35">
      <c r="B2714">
        <v>2003</v>
      </c>
      <c r="C2714">
        <v>2003</v>
      </c>
      <c r="D2714" s="1" t="s">
        <v>410</v>
      </c>
      <c r="E2714" s="1" t="s">
        <v>411</v>
      </c>
      <c r="F2714" t="s">
        <v>193</v>
      </c>
      <c r="G2714" t="s">
        <v>192</v>
      </c>
      <c r="H2714">
        <v>36</v>
      </c>
      <c r="I2714" t="s">
        <v>409</v>
      </c>
      <c r="J2714" t="s">
        <v>409</v>
      </c>
      <c r="K2714" s="2" t="str">
        <f t="shared" si="42"/>
        <v>200390-94 yearsGR113-080</v>
      </c>
    </row>
    <row r="2715" spans="2:11" x14ac:dyDescent="0.35">
      <c r="B2715">
        <v>2003</v>
      </c>
      <c r="C2715">
        <v>2003</v>
      </c>
      <c r="D2715" s="1" t="s">
        <v>410</v>
      </c>
      <c r="E2715" s="1" t="s">
        <v>411</v>
      </c>
      <c r="F2715" t="s">
        <v>191</v>
      </c>
      <c r="G2715" t="s">
        <v>190</v>
      </c>
      <c r="H2715">
        <v>24</v>
      </c>
      <c r="I2715" t="s">
        <v>409</v>
      </c>
      <c r="J2715" t="s">
        <v>409</v>
      </c>
      <c r="K2715" s="2" t="str">
        <f t="shared" si="42"/>
        <v>200390-94 yearsGR113-081</v>
      </c>
    </row>
    <row r="2716" spans="2:11" x14ac:dyDescent="0.35">
      <c r="B2716">
        <v>2003</v>
      </c>
      <c r="C2716">
        <v>2003</v>
      </c>
      <c r="D2716" s="1" t="s">
        <v>410</v>
      </c>
      <c r="E2716" s="1" t="s">
        <v>411</v>
      </c>
      <c r="F2716" t="s">
        <v>189</v>
      </c>
      <c r="G2716" t="s">
        <v>188</v>
      </c>
      <c r="H2716">
        <v>8874</v>
      </c>
      <c r="I2716" t="s">
        <v>409</v>
      </c>
      <c r="J2716" t="s">
        <v>409</v>
      </c>
      <c r="K2716" s="2" t="str">
        <f t="shared" si="42"/>
        <v>200390-94 yearsGR113-082</v>
      </c>
    </row>
    <row r="2717" spans="2:11" x14ac:dyDescent="0.35">
      <c r="B2717">
        <v>2003</v>
      </c>
      <c r="C2717">
        <v>2003</v>
      </c>
      <c r="D2717" s="1" t="s">
        <v>410</v>
      </c>
      <c r="E2717" s="1" t="s">
        <v>411</v>
      </c>
      <c r="F2717" t="s">
        <v>187</v>
      </c>
      <c r="G2717" t="s">
        <v>186</v>
      </c>
      <c r="H2717">
        <v>129</v>
      </c>
      <c r="I2717" t="s">
        <v>409</v>
      </c>
      <c r="J2717" t="s">
        <v>409</v>
      </c>
      <c r="K2717" s="2" t="str">
        <f t="shared" si="42"/>
        <v>200390-94 yearsGR113-083</v>
      </c>
    </row>
    <row r="2718" spans="2:11" x14ac:dyDescent="0.35">
      <c r="B2718">
        <v>2003</v>
      </c>
      <c r="C2718">
        <v>2003</v>
      </c>
      <c r="D2718" s="1" t="s">
        <v>410</v>
      </c>
      <c r="E2718" s="1" t="s">
        <v>411</v>
      </c>
      <c r="F2718" t="s">
        <v>185</v>
      </c>
      <c r="G2718" t="s">
        <v>184</v>
      </c>
      <c r="H2718">
        <v>672</v>
      </c>
      <c r="I2718" t="s">
        <v>409</v>
      </c>
      <c r="J2718" t="s">
        <v>409</v>
      </c>
      <c r="K2718" s="2" t="str">
        <f t="shared" si="42"/>
        <v>200390-94 yearsGR113-084</v>
      </c>
    </row>
    <row r="2719" spans="2:11" x14ac:dyDescent="0.35">
      <c r="B2719">
        <v>2003</v>
      </c>
      <c r="C2719">
        <v>2003</v>
      </c>
      <c r="D2719" s="1" t="s">
        <v>410</v>
      </c>
      <c r="E2719" s="1" t="s">
        <v>411</v>
      </c>
      <c r="F2719" t="s">
        <v>183</v>
      </c>
      <c r="G2719" t="s">
        <v>182</v>
      </c>
      <c r="H2719">
        <v>236</v>
      </c>
      <c r="I2719" t="s">
        <v>409</v>
      </c>
      <c r="J2719" t="s">
        <v>409</v>
      </c>
      <c r="K2719" s="2" t="str">
        <f t="shared" si="42"/>
        <v>200390-94 yearsGR113-085</v>
      </c>
    </row>
    <row r="2720" spans="2:11" x14ac:dyDescent="0.35">
      <c r="B2720">
        <v>2003</v>
      </c>
      <c r="C2720">
        <v>2003</v>
      </c>
      <c r="D2720" s="1" t="s">
        <v>410</v>
      </c>
      <c r="E2720" s="1" t="s">
        <v>411</v>
      </c>
      <c r="F2720" t="s">
        <v>181</v>
      </c>
      <c r="G2720" t="s">
        <v>180</v>
      </c>
      <c r="H2720">
        <v>7837</v>
      </c>
      <c r="I2720" t="s">
        <v>409</v>
      </c>
      <c r="J2720" t="s">
        <v>409</v>
      </c>
      <c r="K2720" s="2" t="str">
        <f t="shared" si="42"/>
        <v>200390-94 yearsGR113-086</v>
      </c>
    </row>
    <row r="2721" spans="2:11" x14ac:dyDescent="0.35">
      <c r="B2721">
        <v>2003</v>
      </c>
      <c r="C2721">
        <v>2003</v>
      </c>
      <c r="D2721" s="1" t="s">
        <v>410</v>
      </c>
      <c r="E2721" s="1" t="s">
        <v>411</v>
      </c>
      <c r="F2721" t="s">
        <v>179</v>
      </c>
      <c r="G2721" t="s">
        <v>178</v>
      </c>
      <c r="H2721">
        <v>84</v>
      </c>
      <c r="I2721" t="s">
        <v>409</v>
      </c>
      <c r="J2721" t="s">
        <v>409</v>
      </c>
      <c r="K2721" s="2" t="str">
        <f t="shared" si="42"/>
        <v>200390-94 yearsGR113-087</v>
      </c>
    </row>
    <row r="2722" spans="2:11" x14ac:dyDescent="0.35">
      <c r="B2722">
        <v>2003</v>
      </c>
      <c r="C2722">
        <v>2003</v>
      </c>
      <c r="D2722" s="1" t="s">
        <v>410</v>
      </c>
      <c r="E2722" s="1" t="s">
        <v>411</v>
      </c>
      <c r="F2722" t="s">
        <v>177</v>
      </c>
      <c r="G2722" t="s">
        <v>176</v>
      </c>
      <c r="H2722">
        <v>2945</v>
      </c>
      <c r="I2722" t="s">
        <v>409</v>
      </c>
      <c r="J2722" t="s">
        <v>409</v>
      </c>
      <c r="K2722" s="2" t="str">
        <f t="shared" si="42"/>
        <v>200390-94 yearsGR113-088</v>
      </c>
    </row>
    <row r="2723" spans="2:11" x14ac:dyDescent="0.35">
      <c r="B2723">
        <v>2003</v>
      </c>
      <c r="C2723">
        <v>2003</v>
      </c>
      <c r="D2723" s="1" t="s">
        <v>410</v>
      </c>
      <c r="E2723" s="1" t="s">
        <v>411</v>
      </c>
      <c r="F2723" t="s">
        <v>175</v>
      </c>
      <c r="G2723" t="s">
        <v>174</v>
      </c>
      <c r="H2723">
        <v>1926</v>
      </c>
      <c r="I2723" t="s">
        <v>409</v>
      </c>
      <c r="J2723" t="s">
        <v>409</v>
      </c>
      <c r="K2723" s="2" t="str">
        <f t="shared" si="42"/>
        <v>200390-94 yearsGR113-089</v>
      </c>
    </row>
    <row r="2724" spans="2:11" x14ac:dyDescent="0.35">
      <c r="B2724">
        <v>2003</v>
      </c>
      <c r="C2724">
        <v>2003</v>
      </c>
      <c r="D2724" s="1" t="s">
        <v>410</v>
      </c>
      <c r="E2724" s="1" t="s">
        <v>411</v>
      </c>
      <c r="F2724" t="s">
        <v>173</v>
      </c>
      <c r="G2724" t="s">
        <v>172</v>
      </c>
      <c r="H2724">
        <v>391</v>
      </c>
      <c r="I2724" t="s">
        <v>409</v>
      </c>
      <c r="J2724" t="s">
        <v>409</v>
      </c>
      <c r="K2724" s="2" t="str">
        <f t="shared" si="42"/>
        <v>200390-94 yearsGR113-090</v>
      </c>
    </row>
    <row r="2725" spans="2:11" x14ac:dyDescent="0.35">
      <c r="B2725">
        <v>2003</v>
      </c>
      <c r="C2725">
        <v>2003</v>
      </c>
      <c r="D2725" s="1" t="s">
        <v>410</v>
      </c>
      <c r="E2725" s="1" t="s">
        <v>411</v>
      </c>
      <c r="F2725" t="s">
        <v>171</v>
      </c>
      <c r="G2725" t="s">
        <v>170</v>
      </c>
      <c r="H2725">
        <v>28</v>
      </c>
      <c r="I2725" t="s">
        <v>409</v>
      </c>
      <c r="J2725" t="s">
        <v>409</v>
      </c>
      <c r="K2725" s="2" t="str">
        <f t="shared" si="42"/>
        <v>200390-94 yearsGR113-091</v>
      </c>
    </row>
    <row r="2726" spans="2:11" x14ac:dyDescent="0.35">
      <c r="B2726">
        <v>2003</v>
      </c>
      <c r="C2726">
        <v>2003</v>
      </c>
      <c r="D2726" s="1" t="s">
        <v>410</v>
      </c>
      <c r="E2726" s="1" t="s">
        <v>411</v>
      </c>
      <c r="F2726" t="s">
        <v>169</v>
      </c>
      <c r="G2726" t="s">
        <v>168</v>
      </c>
      <c r="H2726">
        <v>202</v>
      </c>
      <c r="I2726" t="s">
        <v>409</v>
      </c>
      <c r="J2726" t="s">
        <v>409</v>
      </c>
      <c r="K2726" s="2" t="str">
        <f t="shared" si="42"/>
        <v>200390-94 yearsGR113-092</v>
      </c>
    </row>
    <row r="2727" spans="2:11" x14ac:dyDescent="0.35">
      <c r="B2727">
        <v>2003</v>
      </c>
      <c r="C2727">
        <v>2003</v>
      </c>
      <c r="D2727" s="1" t="s">
        <v>410</v>
      </c>
      <c r="E2727" s="1" t="s">
        <v>411</v>
      </c>
      <c r="F2727" t="s">
        <v>167</v>
      </c>
      <c r="G2727" t="s">
        <v>166</v>
      </c>
      <c r="H2727">
        <v>204</v>
      </c>
      <c r="I2727" t="s">
        <v>409</v>
      </c>
      <c r="J2727" t="s">
        <v>409</v>
      </c>
      <c r="K2727" s="2" t="str">
        <f t="shared" si="42"/>
        <v>200390-94 yearsGR113-093</v>
      </c>
    </row>
    <row r="2728" spans="2:11" x14ac:dyDescent="0.35">
      <c r="B2728">
        <v>2003</v>
      </c>
      <c r="C2728">
        <v>2003</v>
      </c>
      <c r="D2728" s="1" t="s">
        <v>410</v>
      </c>
      <c r="E2728" s="1" t="s">
        <v>411</v>
      </c>
      <c r="F2728" t="s">
        <v>165</v>
      </c>
      <c r="G2728" t="s">
        <v>164</v>
      </c>
      <c r="H2728">
        <v>19</v>
      </c>
      <c r="I2728" t="s">
        <v>409</v>
      </c>
      <c r="J2728" t="s">
        <v>409</v>
      </c>
      <c r="K2728" s="2" t="str">
        <f t="shared" si="42"/>
        <v>200390-94 yearsGR113-094</v>
      </c>
    </row>
    <row r="2729" spans="2:11" x14ac:dyDescent="0.35">
      <c r="B2729">
        <v>2003</v>
      </c>
      <c r="C2729">
        <v>2003</v>
      </c>
      <c r="D2729" s="1" t="s">
        <v>410</v>
      </c>
      <c r="E2729" s="1" t="s">
        <v>411</v>
      </c>
      <c r="F2729" t="s">
        <v>163</v>
      </c>
      <c r="G2729" t="s">
        <v>162</v>
      </c>
      <c r="H2729">
        <v>185</v>
      </c>
      <c r="I2729" t="s">
        <v>409</v>
      </c>
      <c r="J2729" t="s">
        <v>409</v>
      </c>
      <c r="K2729" s="2" t="str">
        <f t="shared" si="42"/>
        <v>200390-94 yearsGR113-095</v>
      </c>
    </row>
    <row r="2730" spans="2:11" x14ac:dyDescent="0.35">
      <c r="B2730">
        <v>2003</v>
      </c>
      <c r="C2730">
        <v>2003</v>
      </c>
      <c r="D2730" s="1" t="s">
        <v>410</v>
      </c>
      <c r="E2730" s="1" t="s">
        <v>411</v>
      </c>
      <c r="F2730" t="s">
        <v>161</v>
      </c>
      <c r="G2730" t="s">
        <v>160</v>
      </c>
      <c r="H2730">
        <v>371</v>
      </c>
      <c r="I2730" t="s">
        <v>409</v>
      </c>
      <c r="J2730" t="s">
        <v>409</v>
      </c>
      <c r="K2730" s="2" t="str">
        <f t="shared" si="42"/>
        <v>200390-94 yearsGR113-096</v>
      </c>
    </row>
    <row r="2731" spans="2:11" x14ac:dyDescent="0.35">
      <c r="B2731">
        <v>2003</v>
      </c>
      <c r="C2731">
        <v>2003</v>
      </c>
      <c r="D2731" s="1" t="s">
        <v>410</v>
      </c>
      <c r="E2731" s="1" t="s">
        <v>411</v>
      </c>
      <c r="F2731" t="s">
        <v>159</v>
      </c>
      <c r="G2731" t="s">
        <v>158</v>
      </c>
      <c r="H2731">
        <v>4584</v>
      </c>
      <c r="I2731" t="s">
        <v>409</v>
      </c>
      <c r="J2731" t="s">
        <v>409</v>
      </c>
      <c r="K2731" s="2" t="str">
        <f t="shared" si="42"/>
        <v>200390-94 yearsGR113-097</v>
      </c>
    </row>
    <row r="2732" spans="2:11" x14ac:dyDescent="0.35">
      <c r="B2732">
        <v>2003</v>
      </c>
      <c r="C2732">
        <v>2003</v>
      </c>
      <c r="D2732" s="1" t="s">
        <v>410</v>
      </c>
      <c r="E2732" s="1" t="s">
        <v>411</v>
      </c>
      <c r="F2732" t="s">
        <v>157</v>
      </c>
      <c r="G2732" t="s">
        <v>156</v>
      </c>
      <c r="H2732">
        <v>5</v>
      </c>
      <c r="I2732" t="s">
        <v>409</v>
      </c>
      <c r="J2732" t="s">
        <v>409</v>
      </c>
      <c r="K2732" s="2" t="str">
        <f t="shared" si="42"/>
        <v>200390-94 yearsGR113-098</v>
      </c>
    </row>
    <row r="2733" spans="2:11" x14ac:dyDescent="0.35">
      <c r="B2733">
        <v>2003</v>
      </c>
      <c r="C2733">
        <v>2003</v>
      </c>
      <c r="D2733" s="1" t="s">
        <v>410</v>
      </c>
      <c r="E2733" s="1" t="s">
        <v>411</v>
      </c>
      <c r="F2733" t="s">
        <v>155</v>
      </c>
      <c r="G2733" t="s">
        <v>154</v>
      </c>
      <c r="H2733">
        <v>37</v>
      </c>
      <c r="I2733" t="s">
        <v>409</v>
      </c>
      <c r="J2733" t="s">
        <v>409</v>
      </c>
      <c r="K2733" s="2" t="str">
        <f t="shared" si="42"/>
        <v>200390-94 yearsGR113-099</v>
      </c>
    </row>
    <row r="2734" spans="2:11" x14ac:dyDescent="0.35">
      <c r="B2734">
        <v>2003</v>
      </c>
      <c r="C2734">
        <v>2003</v>
      </c>
      <c r="D2734" s="1" t="s">
        <v>410</v>
      </c>
      <c r="E2734" s="1" t="s">
        <v>411</v>
      </c>
      <c r="F2734" t="s">
        <v>153</v>
      </c>
      <c r="G2734" t="s">
        <v>152</v>
      </c>
      <c r="H2734">
        <v>4541</v>
      </c>
      <c r="I2734" t="s">
        <v>409</v>
      </c>
      <c r="J2734" t="s">
        <v>409</v>
      </c>
      <c r="K2734" s="2" t="str">
        <f t="shared" si="42"/>
        <v>200390-94 yearsGR113-100</v>
      </c>
    </row>
    <row r="2735" spans="2:11" x14ac:dyDescent="0.35">
      <c r="B2735">
        <v>2003</v>
      </c>
      <c r="C2735">
        <v>2003</v>
      </c>
      <c r="D2735" s="1" t="s">
        <v>410</v>
      </c>
      <c r="E2735" s="1" t="s">
        <v>411</v>
      </c>
      <c r="F2735" t="s">
        <v>151</v>
      </c>
      <c r="G2735" t="s">
        <v>150</v>
      </c>
      <c r="H2735">
        <v>1</v>
      </c>
      <c r="I2735" t="s">
        <v>409</v>
      </c>
      <c r="J2735" t="s">
        <v>409</v>
      </c>
      <c r="K2735" s="2" t="str">
        <f t="shared" si="42"/>
        <v>200390-94 yearsGR113-101</v>
      </c>
    </row>
    <row r="2736" spans="2:11" x14ac:dyDescent="0.35">
      <c r="B2736">
        <v>2003</v>
      </c>
      <c r="C2736">
        <v>2003</v>
      </c>
      <c r="D2736" s="1" t="s">
        <v>410</v>
      </c>
      <c r="E2736" s="1" t="s">
        <v>411</v>
      </c>
      <c r="F2736" t="s">
        <v>149</v>
      </c>
      <c r="G2736" t="s">
        <v>148</v>
      </c>
      <c r="H2736">
        <v>91</v>
      </c>
      <c r="I2736" t="s">
        <v>409</v>
      </c>
      <c r="J2736" t="s">
        <v>409</v>
      </c>
      <c r="K2736" s="2" t="str">
        <f t="shared" si="42"/>
        <v>200390-94 yearsGR113-102</v>
      </c>
    </row>
    <row r="2737" spans="2:11" x14ac:dyDescent="0.35">
      <c r="B2737">
        <v>2003</v>
      </c>
      <c r="C2737">
        <v>2003</v>
      </c>
      <c r="D2737" s="1" t="s">
        <v>410</v>
      </c>
      <c r="E2737" s="1" t="s">
        <v>411</v>
      </c>
      <c r="F2737" t="s">
        <v>351</v>
      </c>
      <c r="G2737" t="s">
        <v>350</v>
      </c>
      <c r="H2737">
        <v>96</v>
      </c>
      <c r="I2737" t="s">
        <v>409</v>
      </c>
      <c r="J2737" t="s">
        <v>409</v>
      </c>
      <c r="K2737" s="2" t="str">
        <f t="shared" si="42"/>
        <v>200390-94 yearsGR113-103</v>
      </c>
    </row>
    <row r="2738" spans="2:11" x14ac:dyDescent="0.35">
      <c r="B2738">
        <v>2003</v>
      </c>
      <c r="C2738">
        <v>2003</v>
      </c>
      <c r="D2738" s="1" t="s">
        <v>410</v>
      </c>
      <c r="E2738" s="1" t="s">
        <v>411</v>
      </c>
      <c r="F2738" t="s">
        <v>147</v>
      </c>
      <c r="G2738" t="s">
        <v>146</v>
      </c>
      <c r="H2738">
        <v>9</v>
      </c>
      <c r="I2738" t="s">
        <v>409</v>
      </c>
      <c r="J2738" t="s">
        <v>409</v>
      </c>
      <c r="K2738" s="2" t="str">
        <f t="shared" si="42"/>
        <v>200390-94 yearsGR113-104</v>
      </c>
    </row>
    <row r="2739" spans="2:11" x14ac:dyDescent="0.35">
      <c r="B2739">
        <v>2003</v>
      </c>
      <c r="C2739">
        <v>2003</v>
      </c>
      <c r="D2739" s="1" t="s">
        <v>410</v>
      </c>
      <c r="E2739" s="1" t="s">
        <v>411</v>
      </c>
      <c r="F2739" t="s">
        <v>141</v>
      </c>
      <c r="G2739" t="s">
        <v>140</v>
      </c>
      <c r="H2739">
        <v>100</v>
      </c>
      <c r="I2739" t="s">
        <v>409</v>
      </c>
      <c r="J2739" t="s">
        <v>409</v>
      </c>
      <c r="K2739" s="2" t="str">
        <f t="shared" si="42"/>
        <v>200390-94 yearsGR113-109</v>
      </c>
    </row>
    <row r="2740" spans="2:11" x14ac:dyDescent="0.35">
      <c r="B2740">
        <v>2003</v>
      </c>
      <c r="C2740">
        <v>2003</v>
      </c>
      <c r="D2740" s="1" t="s">
        <v>410</v>
      </c>
      <c r="E2740" s="1" t="s">
        <v>411</v>
      </c>
      <c r="F2740" t="s">
        <v>139</v>
      </c>
      <c r="G2740" t="s">
        <v>138</v>
      </c>
      <c r="H2740">
        <v>3702</v>
      </c>
      <c r="I2740" t="s">
        <v>409</v>
      </c>
      <c r="J2740" t="s">
        <v>409</v>
      </c>
      <c r="K2740" s="2" t="str">
        <f t="shared" si="42"/>
        <v>200390-94 yearsGR113-110</v>
      </c>
    </row>
    <row r="2741" spans="2:11" x14ac:dyDescent="0.35">
      <c r="B2741">
        <v>2003</v>
      </c>
      <c r="C2741">
        <v>2003</v>
      </c>
      <c r="D2741" s="1" t="s">
        <v>410</v>
      </c>
      <c r="E2741" s="1" t="s">
        <v>411</v>
      </c>
      <c r="F2741" t="s">
        <v>137</v>
      </c>
      <c r="G2741" t="s">
        <v>136</v>
      </c>
      <c r="H2741">
        <v>24949</v>
      </c>
      <c r="I2741" t="s">
        <v>409</v>
      </c>
      <c r="J2741" t="s">
        <v>409</v>
      </c>
      <c r="K2741" s="2" t="str">
        <f t="shared" si="42"/>
        <v>200390-94 yearsGR113-111</v>
      </c>
    </row>
    <row r="2742" spans="2:11" x14ac:dyDescent="0.35">
      <c r="B2742">
        <v>2003</v>
      </c>
      <c r="C2742">
        <v>2003</v>
      </c>
      <c r="D2742" s="1" t="s">
        <v>410</v>
      </c>
      <c r="E2742" s="1" t="s">
        <v>411</v>
      </c>
      <c r="F2742" t="s">
        <v>135</v>
      </c>
      <c r="G2742" t="s">
        <v>134</v>
      </c>
      <c r="H2742">
        <v>4352</v>
      </c>
      <c r="I2742" t="s">
        <v>409</v>
      </c>
      <c r="J2742" t="s">
        <v>409</v>
      </c>
      <c r="K2742" s="2" t="str">
        <f t="shared" si="42"/>
        <v>200390-94 yearsGR113-112</v>
      </c>
    </row>
    <row r="2743" spans="2:11" x14ac:dyDescent="0.35">
      <c r="B2743">
        <v>2003</v>
      </c>
      <c r="C2743">
        <v>2003</v>
      </c>
      <c r="D2743" s="1" t="s">
        <v>410</v>
      </c>
      <c r="E2743" s="1" t="s">
        <v>411</v>
      </c>
      <c r="F2743" t="s">
        <v>133</v>
      </c>
      <c r="G2743" t="s">
        <v>132</v>
      </c>
      <c r="H2743">
        <v>350</v>
      </c>
      <c r="I2743" t="s">
        <v>409</v>
      </c>
      <c r="J2743" t="s">
        <v>409</v>
      </c>
      <c r="K2743" s="2" t="str">
        <f t="shared" si="42"/>
        <v>200390-94 yearsGR113-113</v>
      </c>
    </row>
    <row r="2744" spans="2:11" x14ac:dyDescent="0.35">
      <c r="B2744">
        <v>2003</v>
      </c>
      <c r="C2744">
        <v>2003</v>
      </c>
      <c r="D2744" s="1" t="s">
        <v>410</v>
      </c>
      <c r="E2744" s="1" t="s">
        <v>411</v>
      </c>
      <c r="F2744" t="s">
        <v>131</v>
      </c>
      <c r="G2744" t="s">
        <v>130</v>
      </c>
      <c r="H2744">
        <v>343</v>
      </c>
      <c r="I2744" t="s">
        <v>409</v>
      </c>
      <c r="J2744" t="s">
        <v>409</v>
      </c>
      <c r="K2744" s="2" t="str">
        <f t="shared" si="42"/>
        <v>200390-94 yearsGR113-114</v>
      </c>
    </row>
    <row r="2745" spans="2:11" x14ac:dyDescent="0.35">
      <c r="B2745">
        <v>2003</v>
      </c>
      <c r="C2745">
        <v>2003</v>
      </c>
      <c r="D2745" s="1" t="s">
        <v>410</v>
      </c>
      <c r="E2745" s="1" t="s">
        <v>411</v>
      </c>
      <c r="F2745" t="s">
        <v>129</v>
      </c>
      <c r="G2745" t="s">
        <v>128</v>
      </c>
      <c r="H2745">
        <v>5</v>
      </c>
      <c r="I2745" t="s">
        <v>409</v>
      </c>
      <c r="J2745" t="s">
        <v>409</v>
      </c>
      <c r="K2745" s="2" t="str">
        <f t="shared" si="42"/>
        <v>200390-94 yearsGR113-115</v>
      </c>
    </row>
    <row r="2746" spans="2:11" x14ac:dyDescent="0.35">
      <c r="B2746">
        <v>2003</v>
      </c>
      <c r="C2746">
        <v>2003</v>
      </c>
      <c r="D2746" s="1" t="s">
        <v>410</v>
      </c>
      <c r="E2746" s="1" t="s">
        <v>411</v>
      </c>
      <c r="F2746" t="s">
        <v>127</v>
      </c>
      <c r="G2746" t="s">
        <v>126</v>
      </c>
      <c r="H2746">
        <v>2</v>
      </c>
      <c r="I2746" t="s">
        <v>409</v>
      </c>
      <c r="J2746" t="s">
        <v>409</v>
      </c>
      <c r="K2746" s="2" t="str">
        <f t="shared" si="42"/>
        <v>200390-94 yearsGR113-116</v>
      </c>
    </row>
    <row r="2747" spans="2:11" x14ac:dyDescent="0.35">
      <c r="B2747">
        <v>2003</v>
      </c>
      <c r="C2747">
        <v>2003</v>
      </c>
      <c r="D2747" s="1" t="s">
        <v>410</v>
      </c>
      <c r="E2747" s="1" t="s">
        <v>411</v>
      </c>
      <c r="F2747" t="s">
        <v>125</v>
      </c>
      <c r="G2747" t="s">
        <v>124</v>
      </c>
      <c r="H2747">
        <v>4002</v>
      </c>
      <c r="I2747" t="s">
        <v>409</v>
      </c>
      <c r="J2747" t="s">
        <v>409</v>
      </c>
      <c r="K2747" s="2" t="str">
        <f t="shared" si="42"/>
        <v>200390-94 yearsGR113-117</v>
      </c>
    </row>
    <row r="2748" spans="2:11" x14ac:dyDescent="0.35">
      <c r="B2748">
        <v>2003</v>
      </c>
      <c r="C2748">
        <v>2003</v>
      </c>
      <c r="D2748" s="1" t="s">
        <v>410</v>
      </c>
      <c r="E2748" s="1" t="s">
        <v>411</v>
      </c>
      <c r="F2748" t="s">
        <v>123</v>
      </c>
      <c r="G2748" t="s">
        <v>122</v>
      </c>
      <c r="H2748">
        <v>2221</v>
      </c>
      <c r="I2748" t="s">
        <v>409</v>
      </c>
      <c r="J2748" t="s">
        <v>409</v>
      </c>
      <c r="K2748" s="2" t="str">
        <f t="shared" si="42"/>
        <v>200390-94 yearsGR113-118</v>
      </c>
    </row>
    <row r="2749" spans="2:11" x14ac:dyDescent="0.35">
      <c r="B2749">
        <v>2003</v>
      </c>
      <c r="C2749">
        <v>2003</v>
      </c>
      <c r="D2749" s="1" t="s">
        <v>410</v>
      </c>
      <c r="E2749" s="1" t="s">
        <v>411</v>
      </c>
      <c r="F2749" t="s">
        <v>121</v>
      </c>
      <c r="G2749" t="s">
        <v>120</v>
      </c>
      <c r="H2749">
        <v>3</v>
      </c>
      <c r="I2749" t="s">
        <v>409</v>
      </c>
      <c r="J2749" t="s">
        <v>409</v>
      </c>
      <c r="K2749" s="2" t="str">
        <f t="shared" si="42"/>
        <v>200390-94 yearsGR113-119</v>
      </c>
    </row>
    <row r="2750" spans="2:11" x14ac:dyDescent="0.35">
      <c r="B2750">
        <v>2003</v>
      </c>
      <c r="C2750">
        <v>2003</v>
      </c>
      <c r="D2750" s="1" t="s">
        <v>410</v>
      </c>
      <c r="E2750" s="1" t="s">
        <v>411</v>
      </c>
      <c r="F2750" t="s">
        <v>119</v>
      </c>
      <c r="G2750" t="s">
        <v>118</v>
      </c>
      <c r="H2750">
        <v>20</v>
      </c>
      <c r="I2750" t="s">
        <v>409</v>
      </c>
      <c r="J2750" t="s">
        <v>409</v>
      </c>
      <c r="K2750" s="2" t="str">
        <f t="shared" si="42"/>
        <v>200390-94 yearsGR113-120</v>
      </c>
    </row>
    <row r="2751" spans="2:11" x14ac:dyDescent="0.35">
      <c r="B2751">
        <v>2003</v>
      </c>
      <c r="C2751">
        <v>2003</v>
      </c>
      <c r="D2751" s="1" t="s">
        <v>410</v>
      </c>
      <c r="E2751" s="1" t="s">
        <v>411</v>
      </c>
      <c r="F2751" t="s">
        <v>117</v>
      </c>
      <c r="G2751" t="s">
        <v>116</v>
      </c>
      <c r="H2751">
        <v>67</v>
      </c>
      <c r="I2751" t="s">
        <v>409</v>
      </c>
      <c r="J2751" t="s">
        <v>409</v>
      </c>
      <c r="K2751" s="2" t="str">
        <f t="shared" si="42"/>
        <v>200390-94 yearsGR113-121</v>
      </c>
    </row>
    <row r="2752" spans="2:11" x14ac:dyDescent="0.35">
      <c r="B2752">
        <v>2003</v>
      </c>
      <c r="C2752">
        <v>2003</v>
      </c>
      <c r="D2752" s="1" t="s">
        <v>410</v>
      </c>
      <c r="E2752" s="1" t="s">
        <v>411</v>
      </c>
      <c r="F2752" t="s">
        <v>115</v>
      </c>
      <c r="G2752" t="s">
        <v>114</v>
      </c>
      <c r="H2752">
        <v>47</v>
      </c>
      <c r="I2752" t="s">
        <v>409</v>
      </c>
      <c r="J2752" t="s">
        <v>409</v>
      </c>
      <c r="K2752" s="2" t="str">
        <f t="shared" si="42"/>
        <v>200390-94 yearsGR113-122</v>
      </c>
    </row>
    <row r="2753" spans="2:11" x14ac:dyDescent="0.35">
      <c r="B2753">
        <v>2003</v>
      </c>
      <c r="C2753">
        <v>2003</v>
      </c>
      <c r="D2753" s="1" t="s">
        <v>410</v>
      </c>
      <c r="E2753" s="1" t="s">
        <v>411</v>
      </c>
      <c r="F2753" t="s">
        <v>113</v>
      </c>
      <c r="G2753" t="s">
        <v>112</v>
      </c>
      <c r="H2753">
        <v>1644</v>
      </c>
      <c r="I2753" t="s">
        <v>409</v>
      </c>
      <c r="J2753" t="s">
        <v>409</v>
      </c>
      <c r="K2753" s="2" t="str">
        <f t="shared" si="42"/>
        <v>200390-94 yearsGR113-123</v>
      </c>
    </row>
    <row r="2754" spans="2:11" x14ac:dyDescent="0.35">
      <c r="B2754">
        <v>2003</v>
      </c>
      <c r="C2754">
        <v>2003</v>
      </c>
      <c r="D2754" s="1" t="s">
        <v>410</v>
      </c>
      <c r="E2754" s="1" t="s">
        <v>411</v>
      </c>
      <c r="F2754" t="s">
        <v>111</v>
      </c>
      <c r="G2754" t="s">
        <v>110</v>
      </c>
      <c r="H2754">
        <v>205</v>
      </c>
      <c r="I2754" t="s">
        <v>409</v>
      </c>
      <c r="J2754" t="s">
        <v>409</v>
      </c>
      <c r="K2754" s="2" t="str">
        <f t="shared" si="42"/>
        <v>200390-94 yearsGR113-124</v>
      </c>
    </row>
    <row r="2755" spans="2:11" x14ac:dyDescent="0.35">
      <c r="B2755">
        <v>2003</v>
      </c>
      <c r="C2755">
        <v>2003</v>
      </c>
      <c r="D2755" s="1" t="s">
        <v>410</v>
      </c>
      <c r="E2755" s="1" t="s">
        <v>411</v>
      </c>
      <c r="F2755" t="s">
        <v>109</v>
      </c>
      <c r="G2755" t="s">
        <v>108</v>
      </c>
      <c r="H2755">
        <v>136</v>
      </c>
      <c r="I2755" t="s">
        <v>409</v>
      </c>
      <c r="J2755" t="s">
        <v>409</v>
      </c>
      <c r="K2755" s="2" t="str">
        <f t="shared" ref="K2755:K2818" si="43">C2755&amp;D2755&amp;G2755</f>
        <v>200390-94 yearsGR113-125</v>
      </c>
    </row>
    <row r="2756" spans="2:11" x14ac:dyDescent="0.35">
      <c r="B2756">
        <v>2003</v>
      </c>
      <c r="C2756">
        <v>2003</v>
      </c>
      <c r="D2756" s="1" t="s">
        <v>410</v>
      </c>
      <c r="E2756" s="1" t="s">
        <v>411</v>
      </c>
      <c r="F2756" t="s">
        <v>107</v>
      </c>
      <c r="G2756" t="s">
        <v>106</v>
      </c>
      <c r="H2756">
        <v>69</v>
      </c>
      <c r="I2756" t="s">
        <v>409</v>
      </c>
      <c r="J2756" t="s">
        <v>409</v>
      </c>
      <c r="K2756" s="2" t="str">
        <f t="shared" si="43"/>
        <v>200390-94 yearsGR113-126</v>
      </c>
    </row>
    <row r="2757" spans="2:11" x14ac:dyDescent="0.35">
      <c r="B2757">
        <v>2003</v>
      </c>
      <c r="C2757">
        <v>2003</v>
      </c>
      <c r="D2757" s="1" t="s">
        <v>410</v>
      </c>
      <c r="E2757" s="1" t="s">
        <v>411</v>
      </c>
      <c r="F2757" t="s">
        <v>105</v>
      </c>
      <c r="G2757" t="s">
        <v>104</v>
      </c>
      <c r="H2757">
        <v>22</v>
      </c>
      <c r="I2757" t="s">
        <v>409</v>
      </c>
      <c r="J2757" t="s">
        <v>409</v>
      </c>
      <c r="K2757" s="2" t="str">
        <f t="shared" si="43"/>
        <v>200390-94 yearsGR113-127</v>
      </c>
    </row>
    <row r="2758" spans="2:11" x14ac:dyDescent="0.35">
      <c r="B2758">
        <v>2003</v>
      </c>
      <c r="C2758">
        <v>2003</v>
      </c>
      <c r="D2758" s="1" t="s">
        <v>410</v>
      </c>
      <c r="E2758" s="1" t="s">
        <v>411</v>
      </c>
      <c r="F2758" t="s">
        <v>103</v>
      </c>
      <c r="G2758" t="s">
        <v>102</v>
      </c>
      <c r="H2758">
        <v>5</v>
      </c>
      <c r="I2758" t="s">
        <v>409</v>
      </c>
      <c r="J2758" t="s">
        <v>409</v>
      </c>
      <c r="K2758" s="2" t="str">
        <f t="shared" si="43"/>
        <v>200390-94 yearsGR113-128</v>
      </c>
    </row>
    <row r="2759" spans="2:11" x14ac:dyDescent="0.35">
      <c r="B2759">
        <v>2003</v>
      </c>
      <c r="C2759">
        <v>2003</v>
      </c>
      <c r="D2759" s="1" t="s">
        <v>410</v>
      </c>
      <c r="E2759" s="1" t="s">
        <v>411</v>
      </c>
      <c r="F2759" t="s">
        <v>101</v>
      </c>
      <c r="G2759" t="s">
        <v>100</v>
      </c>
      <c r="H2759">
        <v>17</v>
      </c>
      <c r="I2759" t="s">
        <v>409</v>
      </c>
      <c r="J2759" t="s">
        <v>409</v>
      </c>
      <c r="K2759" s="2" t="str">
        <f t="shared" si="43"/>
        <v>200390-94 yearsGR113-129</v>
      </c>
    </row>
    <row r="2760" spans="2:11" x14ac:dyDescent="0.35">
      <c r="B2760">
        <v>2003</v>
      </c>
      <c r="C2760">
        <v>2003</v>
      </c>
      <c r="D2760" s="1" t="s">
        <v>410</v>
      </c>
      <c r="E2760" s="1" t="s">
        <v>411</v>
      </c>
      <c r="F2760" t="s">
        <v>97</v>
      </c>
      <c r="G2760" t="s">
        <v>96</v>
      </c>
      <c r="H2760">
        <v>12</v>
      </c>
      <c r="I2760" t="s">
        <v>409</v>
      </c>
      <c r="J2760" t="s">
        <v>409</v>
      </c>
      <c r="K2760" s="2" t="str">
        <f t="shared" si="43"/>
        <v>200390-94 yearsGR113-131</v>
      </c>
    </row>
    <row r="2761" spans="2:11" x14ac:dyDescent="0.35">
      <c r="B2761">
        <v>2003</v>
      </c>
      <c r="C2761">
        <v>2003</v>
      </c>
      <c r="D2761" s="1" t="s">
        <v>410</v>
      </c>
      <c r="E2761" s="1" t="s">
        <v>411</v>
      </c>
      <c r="F2761" t="s">
        <v>93</v>
      </c>
      <c r="G2761" t="s">
        <v>92</v>
      </c>
      <c r="H2761">
        <v>12</v>
      </c>
      <c r="I2761" t="s">
        <v>409</v>
      </c>
      <c r="J2761" t="s">
        <v>409</v>
      </c>
      <c r="K2761" s="2" t="str">
        <f t="shared" si="43"/>
        <v>200390-94 yearsGR113-133</v>
      </c>
    </row>
    <row r="2762" spans="2:11" x14ac:dyDescent="0.35">
      <c r="B2762">
        <v>2003</v>
      </c>
      <c r="C2762">
        <v>2003</v>
      </c>
      <c r="D2762" s="1" t="s">
        <v>410</v>
      </c>
      <c r="E2762" s="1" t="s">
        <v>411</v>
      </c>
      <c r="F2762" t="s">
        <v>89</v>
      </c>
      <c r="G2762" t="s">
        <v>88</v>
      </c>
      <c r="H2762">
        <v>152</v>
      </c>
      <c r="I2762" t="s">
        <v>409</v>
      </c>
      <c r="J2762" t="s">
        <v>409</v>
      </c>
      <c r="K2762" s="2" t="str">
        <f t="shared" si="43"/>
        <v>200390-94 yearsGR113-135</v>
      </c>
    </row>
    <row r="2763" spans="2:11" x14ac:dyDescent="0.35">
      <c r="B2763">
        <v>2003</v>
      </c>
      <c r="C2763">
        <v>2003</v>
      </c>
      <c r="D2763" s="1" t="s">
        <v>410</v>
      </c>
      <c r="E2763" s="1" t="s">
        <v>411</v>
      </c>
      <c r="F2763" t="s">
        <v>87</v>
      </c>
      <c r="G2763" t="s">
        <v>86</v>
      </c>
      <c r="H2763">
        <v>332</v>
      </c>
      <c r="I2763" t="s">
        <v>409</v>
      </c>
      <c r="J2763" t="s">
        <v>409</v>
      </c>
      <c r="K2763" s="2" t="str">
        <f t="shared" si="43"/>
        <v>200390-94 yearsGR113-136</v>
      </c>
    </row>
    <row r="2764" spans="2:11" x14ac:dyDescent="0.35">
      <c r="B2764">
        <v>2003</v>
      </c>
      <c r="C2764">
        <v>2003</v>
      </c>
      <c r="D2764" s="1" t="s">
        <v>412</v>
      </c>
      <c r="E2764" s="1" t="s">
        <v>413</v>
      </c>
      <c r="F2764" t="s">
        <v>345</v>
      </c>
      <c r="G2764" t="s">
        <v>344</v>
      </c>
      <c r="H2764">
        <v>1</v>
      </c>
      <c r="I2764" t="s">
        <v>409</v>
      </c>
      <c r="J2764" t="s">
        <v>409</v>
      </c>
      <c r="K2764" s="2" t="str">
        <f t="shared" si="43"/>
        <v>200395-99 yearsGR113-001</v>
      </c>
    </row>
    <row r="2765" spans="2:11" x14ac:dyDescent="0.35">
      <c r="B2765">
        <v>2003</v>
      </c>
      <c r="C2765">
        <v>2003</v>
      </c>
      <c r="D2765" s="1" t="s">
        <v>412</v>
      </c>
      <c r="E2765" s="1" t="s">
        <v>413</v>
      </c>
      <c r="F2765" t="s">
        <v>333</v>
      </c>
      <c r="G2765" t="s">
        <v>332</v>
      </c>
      <c r="H2765">
        <v>120</v>
      </c>
      <c r="I2765" t="s">
        <v>409</v>
      </c>
      <c r="J2765" t="s">
        <v>409</v>
      </c>
      <c r="K2765" s="2" t="str">
        <f t="shared" si="43"/>
        <v>200395-99 yearsGR113-003</v>
      </c>
    </row>
    <row r="2766" spans="2:11" x14ac:dyDescent="0.35">
      <c r="B2766">
        <v>2003</v>
      </c>
      <c r="C2766">
        <v>2003</v>
      </c>
      <c r="D2766" s="1" t="s">
        <v>412</v>
      </c>
      <c r="E2766" s="1" t="s">
        <v>413</v>
      </c>
      <c r="F2766" t="s">
        <v>331</v>
      </c>
      <c r="G2766" t="s">
        <v>330</v>
      </c>
      <c r="H2766">
        <v>4</v>
      </c>
      <c r="I2766" t="s">
        <v>409</v>
      </c>
      <c r="J2766" t="s">
        <v>409</v>
      </c>
      <c r="K2766" s="2" t="str">
        <f t="shared" si="43"/>
        <v>200395-99 yearsGR113-004</v>
      </c>
    </row>
    <row r="2767" spans="2:11" x14ac:dyDescent="0.35">
      <c r="B2767">
        <v>2003</v>
      </c>
      <c r="C2767">
        <v>2003</v>
      </c>
      <c r="D2767" s="1" t="s">
        <v>412</v>
      </c>
      <c r="E2767" s="1" t="s">
        <v>413</v>
      </c>
      <c r="F2767" t="s">
        <v>329</v>
      </c>
      <c r="G2767" t="s">
        <v>328</v>
      </c>
      <c r="H2767">
        <v>3</v>
      </c>
      <c r="I2767" t="s">
        <v>409</v>
      </c>
      <c r="J2767" t="s">
        <v>409</v>
      </c>
      <c r="K2767" s="2" t="str">
        <f t="shared" si="43"/>
        <v>200395-99 yearsGR113-005</v>
      </c>
    </row>
    <row r="2768" spans="2:11" x14ac:dyDescent="0.35">
      <c r="B2768">
        <v>2003</v>
      </c>
      <c r="C2768">
        <v>2003</v>
      </c>
      <c r="D2768" s="1" t="s">
        <v>412</v>
      </c>
      <c r="E2768" s="1" t="s">
        <v>413</v>
      </c>
      <c r="F2768" t="s">
        <v>337</v>
      </c>
      <c r="G2768" t="s">
        <v>336</v>
      </c>
      <c r="H2768">
        <v>1</v>
      </c>
      <c r="I2768" t="s">
        <v>409</v>
      </c>
      <c r="J2768" t="s">
        <v>409</v>
      </c>
      <c r="K2768" s="2" t="str">
        <f t="shared" si="43"/>
        <v>200395-99 yearsGR113-006</v>
      </c>
    </row>
    <row r="2769" spans="2:11" x14ac:dyDescent="0.35">
      <c r="B2769">
        <v>2003</v>
      </c>
      <c r="C2769">
        <v>2003</v>
      </c>
      <c r="D2769" s="1" t="s">
        <v>412</v>
      </c>
      <c r="E2769" s="1" t="s">
        <v>413</v>
      </c>
      <c r="F2769" t="s">
        <v>349</v>
      </c>
      <c r="G2769" t="s">
        <v>348</v>
      </c>
      <c r="H2769">
        <v>1</v>
      </c>
      <c r="I2769" t="s">
        <v>409</v>
      </c>
      <c r="J2769" t="s">
        <v>409</v>
      </c>
      <c r="K2769" s="2" t="str">
        <f t="shared" si="43"/>
        <v>200395-99 yearsGR113-008</v>
      </c>
    </row>
    <row r="2770" spans="2:11" x14ac:dyDescent="0.35">
      <c r="B2770">
        <v>2003</v>
      </c>
      <c r="C2770">
        <v>2003</v>
      </c>
      <c r="D2770" s="1" t="s">
        <v>412</v>
      </c>
      <c r="E2770" s="1" t="s">
        <v>413</v>
      </c>
      <c r="F2770" t="s">
        <v>323</v>
      </c>
      <c r="G2770" t="s">
        <v>322</v>
      </c>
      <c r="H2770">
        <v>1112</v>
      </c>
      <c r="I2770" t="s">
        <v>409</v>
      </c>
      <c r="J2770" t="s">
        <v>409</v>
      </c>
      <c r="K2770" s="2" t="str">
        <f t="shared" si="43"/>
        <v>200395-99 yearsGR113-010</v>
      </c>
    </row>
    <row r="2771" spans="2:11" x14ac:dyDescent="0.35">
      <c r="B2771">
        <v>2003</v>
      </c>
      <c r="C2771">
        <v>2003</v>
      </c>
      <c r="D2771" s="1" t="s">
        <v>412</v>
      </c>
      <c r="E2771" s="1" t="s">
        <v>413</v>
      </c>
      <c r="F2771" t="s">
        <v>343</v>
      </c>
      <c r="G2771" t="s">
        <v>342</v>
      </c>
      <c r="H2771">
        <v>1</v>
      </c>
      <c r="I2771" t="s">
        <v>409</v>
      </c>
      <c r="J2771" t="s">
        <v>409</v>
      </c>
      <c r="K2771" s="2" t="str">
        <f t="shared" si="43"/>
        <v>200395-99 yearsGR113-011</v>
      </c>
    </row>
    <row r="2772" spans="2:11" x14ac:dyDescent="0.35">
      <c r="B2772">
        <v>2003</v>
      </c>
      <c r="C2772">
        <v>2003</v>
      </c>
      <c r="D2772" s="1" t="s">
        <v>412</v>
      </c>
      <c r="E2772" s="1" t="s">
        <v>413</v>
      </c>
      <c r="F2772" t="s">
        <v>321</v>
      </c>
      <c r="G2772" t="s">
        <v>320</v>
      </c>
      <c r="H2772">
        <v>4</v>
      </c>
      <c r="I2772" t="s">
        <v>409</v>
      </c>
      <c r="J2772" t="s">
        <v>409</v>
      </c>
      <c r="K2772" s="2" t="str">
        <f t="shared" si="43"/>
        <v>200395-99 yearsGR113-015</v>
      </c>
    </row>
    <row r="2773" spans="2:11" x14ac:dyDescent="0.35">
      <c r="B2773">
        <v>2003</v>
      </c>
      <c r="C2773">
        <v>2003</v>
      </c>
      <c r="D2773" s="1" t="s">
        <v>412</v>
      </c>
      <c r="E2773" s="1" t="s">
        <v>413</v>
      </c>
      <c r="F2773" t="s">
        <v>317</v>
      </c>
      <c r="G2773" t="s">
        <v>316</v>
      </c>
      <c r="H2773">
        <v>113</v>
      </c>
      <c r="I2773" t="s">
        <v>409</v>
      </c>
      <c r="J2773" t="s">
        <v>409</v>
      </c>
      <c r="K2773" s="2" t="str">
        <f t="shared" si="43"/>
        <v>200395-99 yearsGR113-018</v>
      </c>
    </row>
    <row r="2774" spans="2:11" x14ac:dyDescent="0.35">
      <c r="B2774">
        <v>2003</v>
      </c>
      <c r="C2774">
        <v>2003</v>
      </c>
      <c r="D2774" s="1" t="s">
        <v>412</v>
      </c>
      <c r="E2774" s="1" t="s">
        <v>413</v>
      </c>
      <c r="F2774" t="s">
        <v>315</v>
      </c>
      <c r="G2774" t="s">
        <v>314</v>
      </c>
      <c r="H2774">
        <v>5827</v>
      </c>
      <c r="I2774" t="s">
        <v>409</v>
      </c>
      <c r="J2774" t="s">
        <v>409</v>
      </c>
      <c r="K2774" s="2" t="str">
        <f t="shared" si="43"/>
        <v>200395-99 yearsGR113-019</v>
      </c>
    </row>
    <row r="2775" spans="2:11" x14ac:dyDescent="0.35">
      <c r="B2775">
        <v>2003</v>
      </c>
      <c r="C2775">
        <v>2003</v>
      </c>
      <c r="D2775" s="1" t="s">
        <v>412</v>
      </c>
      <c r="E2775" s="1" t="s">
        <v>413</v>
      </c>
      <c r="F2775" t="s">
        <v>313</v>
      </c>
      <c r="G2775" t="s">
        <v>312</v>
      </c>
      <c r="H2775">
        <v>78</v>
      </c>
      <c r="I2775" t="s">
        <v>409</v>
      </c>
      <c r="J2775" t="s">
        <v>409</v>
      </c>
      <c r="K2775" s="2" t="str">
        <f t="shared" si="43"/>
        <v>200395-99 yearsGR113-020</v>
      </c>
    </row>
    <row r="2776" spans="2:11" x14ac:dyDescent="0.35">
      <c r="B2776">
        <v>2003</v>
      </c>
      <c r="C2776">
        <v>2003</v>
      </c>
      <c r="D2776" s="1" t="s">
        <v>412</v>
      </c>
      <c r="E2776" s="1" t="s">
        <v>413</v>
      </c>
      <c r="F2776" t="s">
        <v>311</v>
      </c>
      <c r="G2776" t="s">
        <v>310</v>
      </c>
      <c r="H2776">
        <v>63</v>
      </c>
      <c r="I2776" t="s">
        <v>409</v>
      </c>
      <c r="J2776" t="s">
        <v>409</v>
      </c>
      <c r="K2776" s="2" t="str">
        <f t="shared" si="43"/>
        <v>200395-99 yearsGR113-021</v>
      </c>
    </row>
    <row r="2777" spans="2:11" x14ac:dyDescent="0.35">
      <c r="B2777">
        <v>2003</v>
      </c>
      <c r="C2777">
        <v>2003</v>
      </c>
      <c r="D2777" s="1" t="s">
        <v>412</v>
      </c>
      <c r="E2777" s="1" t="s">
        <v>413</v>
      </c>
      <c r="F2777" t="s">
        <v>309</v>
      </c>
      <c r="G2777" t="s">
        <v>308</v>
      </c>
      <c r="H2777">
        <v>161</v>
      </c>
      <c r="I2777" t="s">
        <v>409</v>
      </c>
      <c r="J2777" t="s">
        <v>409</v>
      </c>
      <c r="K2777" s="2" t="str">
        <f t="shared" si="43"/>
        <v>200395-99 yearsGR113-022</v>
      </c>
    </row>
    <row r="2778" spans="2:11" x14ac:dyDescent="0.35">
      <c r="B2778">
        <v>2003</v>
      </c>
      <c r="C2778">
        <v>2003</v>
      </c>
      <c r="D2778" s="1" t="s">
        <v>412</v>
      </c>
      <c r="E2778" s="1" t="s">
        <v>413</v>
      </c>
      <c r="F2778" t="s">
        <v>307</v>
      </c>
      <c r="G2778" t="s">
        <v>306</v>
      </c>
      <c r="H2778">
        <v>1024</v>
      </c>
      <c r="I2778" t="s">
        <v>409</v>
      </c>
      <c r="J2778" t="s">
        <v>409</v>
      </c>
      <c r="K2778" s="2" t="str">
        <f t="shared" si="43"/>
        <v>200395-99 yearsGR113-023</v>
      </c>
    </row>
    <row r="2779" spans="2:11" x14ac:dyDescent="0.35">
      <c r="B2779">
        <v>2003</v>
      </c>
      <c r="C2779">
        <v>2003</v>
      </c>
      <c r="D2779" s="1" t="s">
        <v>412</v>
      </c>
      <c r="E2779" s="1" t="s">
        <v>413</v>
      </c>
      <c r="F2779" t="s">
        <v>305</v>
      </c>
      <c r="G2779" t="s">
        <v>304</v>
      </c>
      <c r="H2779">
        <v>113</v>
      </c>
      <c r="I2779" t="s">
        <v>409</v>
      </c>
      <c r="J2779" t="s">
        <v>409</v>
      </c>
      <c r="K2779" s="2" t="str">
        <f t="shared" si="43"/>
        <v>200395-99 yearsGR113-024</v>
      </c>
    </row>
    <row r="2780" spans="2:11" x14ac:dyDescent="0.35">
      <c r="B2780">
        <v>2003</v>
      </c>
      <c r="C2780">
        <v>2003</v>
      </c>
      <c r="D2780" s="1" t="s">
        <v>412</v>
      </c>
      <c r="E2780" s="1" t="s">
        <v>413</v>
      </c>
      <c r="F2780" t="s">
        <v>303</v>
      </c>
      <c r="G2780" t="s">
        <v>302</v>
      </c>
      <c r="H2780">
        <v>293</v>
      </c>
      <c r="I2780" t="s">
        <v>409</v>
      </c>
      <c r="J2780" t="s">
        <v>409</v>
      </c>
      <c r="K2780" s="2" t="str">
        <f t="shared" si="43"/>
        <v>200395-99 yearsGR113-025</v>
      </c>
    </row>
    <row r="2781" spans="2:11" x14ac:dyDescent="0.35">
      <c r="B2781">
        <v>2003</v>
      </c>
      <c r="C2781">
        <v>2003</v>
      </c>
      <c r="D2781" s="1" t="s">
        <v>412</v>
      </c>
      <c r="E2781" s="1" t="s">
        <v>413</v>
      </c>
      <c r="F2781" t="s">
        <v>301</v>
      </c>
      <c r="G2781" t="s">
        <v>300</v>
      </c>
      <c r="H2781">
        <v>13</v>
      </c>
      <c r="I2781" t="s">
        <v>409</v>
      </c>
      <c r="J2781" t="s">
        <v>409</v>
      </c>
      <c r="K2781" s="2" t="str">
        <f t="shared" si="43"/>
        <v>200395-99 yearsGR113-026</v>
      </c>
    </row>
    <row r="2782" spans="2:11" x14ac:dyDescent="0.35">
      <c r="B2782">
        <v>2003</v>
      </c>
      <c r="C2782">
        <v>2003</v>
      </c>
      <c r="D2782" s="1" t="s">
        <v>412</v>
      </c>
      <c r="E2782" s="1" t="s">
        <v>413</v>
      </c>
      <c r="F2782" t="s">
        <v>299</v>
      </c>
      <c r="G2782" t="s">
        <v>298</v>
      </c>
      <c r="H2782">
        <v>617</v>
      </c>
      <c r="I2782" t="s">
        <v>409</v>
      </c>
      <c r="J2782" t="s">
        <v>409</v>
      </c>
      <c r="K2782" s="2" t="str">
        <f t="shared" si="43"/>
        <v>200395-99 yearsGR113-027</v>
      </c>
    </row>
    <row r="2783" spans="2:11" x14ac:dyDescent="0.35">
      <c r="B2783">
        <v>2003</v>
      </c>
      <c r="C2783">
        <v>2003</v>
      </c>
      <c r="D2783" s="1" t="s">
        <v>412</v>
      </c>
      <c r="E2783" s="1" t="s">
        <v>413</v>
      </c>
      <c r="F2783" t="s">
        <v>297</v>
      </c>
      <c r="G2783" t="s">
        <v>296</v>
      </c>
      <c r="H2783">
        <v>78</v>
      </c>
      <c r="I2783" t="s">
        <v>409</v>
      </c>
      <c r="J2783" t="s">
        <v>409</v>
      </c>
      <c r="K2783" s="2" t="str">
        <f t="shared" si="43"/>
        <v>200395-99 yearsGR113-028</v>
      </c>
    </row>
    <row r="2784" spans="2:11" x14ac:dyDescent="0.35">
      <c r="B2784">
        <v>2003</v>
      </c>
      <c r="C2784">
        <v>2003</v>
      </c>
      <c r="D2784" s="1" t="s">
        <v>412</v>
      </c>
      <c r="E2784" s="1" t="s">
        <v>413</v>
      </c>
      <c r="F2784" t="s">
        <v>295</v>
      </c>
      <c r="G2784" t="s">
        <v>294</v>
      </c>
      <c r="H2784">
        <v>630</v>
      </c>
      <c r="I2784" t="s">
        <v>409</v>
      </c>
      <c r="J2784" t="s">
        <v>409</v>
      </c>
      <c r="K2784" s="2" t="str">
        <f t="shared" si="43"/>
        <v>200395-99 yearsGR113-029</v>
      </c>
    </row>
    <row r="2785" spans="2:11" x14ac:dyDescent="0.35">
      <c r="B2785">
        <v>2003</v>
      </c>
      <c r="C2785">
        <v>2003</v>
      </c>
      <c r="D2785" s="1" t="s">
        <v>412</v>
      </c>
      <c r="E2785" s="1" t="s">
        <v>413</v>
      </c>
      <c r="F2785" t="s">
        <v>293</v>
      </c>
      <c r="G2785" t="s">
        <v>292</v>
      </c>
      <c r="H2785">
        <v>22</v>
      </c>
      <c r="I2785" t="s">
        <v>409</v>
      </c>
      <c r="J2785" t="s">
        <v>409</v>
      </c>
      <c r="K2785" s="2" t="str">
        <f t="shared" si="43"/>
        <v>200395-99 yearsGR113-030</v>
      </c>
    </row>
    <row r="2786" spans="2:11" x14ac:dyDescent="0.35">
      <c r="B2786">
        <v>2003</v>
      </c>
      <c r="C2786">
        <v>2003</v>
      </c>
      <c r="D2786" s="1" t="s">
        <v>412</v>
      </c>
      <c r="E2786" s="1" t="s">
        <v>413</v>
      </c>
      <c r="F2786" t="s">
        <v>291</v>
      </c>
      <c r="G2786" t="s">
        <v>290</v>
      </c>
      <c r="H2786">
        <v>76</v>
      </c>
      <c r="I2786" t="s">
        <v>409</v>
      </c>
      <c r="J2786" t="s">
        <v>409</v>
      </c>
      <c r="K2786" s="2" t="str">
        <f t="shared" si="43"/>
        <v>200395-99 yearsGR113-031</v>
      </c>
    </row>
    <row r="2787" spans="2:11" x14ac:dyDescent="0.35">
      <c r="B2787">
        <v>2003</v>
      </c>
      <c r="C2787">
        <v>2003</v>
      </c>
      <c r="D2787" s="1" t="s">
        <v>412</v>
      </c>
      <c r="E2787" s="1" t="s">
        <v>413</v>
      </c>
      <c r="F2787" t="s">
        <v>289</v>
      </c>
      <c r="G2787" t="s">
        <v>288</v>
      </c>
      <c r="H2787">
        <v>102</v>
      </c>
      <c r="I2787" t="s">
        <v>409</v>
      </c>
      <c r="J2787" t="s">
        <v>409</v>
      </c>
      <c r="K2787" s="2" t="str">
        <f t="shared" si="43"/>
        <v>200395-99 yearsGR113-032</v>
      </c>
    </row>
    <row r="2788" spans="2:11" x14ac:dyDescent="0.35">
      <c r="B2788">
        <v>2003</v>
      </c>
      <c r="C2788">
        <v>2003</v>
      </c>
      <c r="D2788" s="1" t="s">
        <v>412</v>
      </c>
      <c r="E2788" s="1" t="s">
        <v>413</v>
      </c>
      <c r="F2788" t="s">
        <v>287</v>
      </c>
      <c r="G2788" t="s">
        <v>286</v>
      </c>
      <c r="H2788">
        <v>653</v>
      </c>
      <c r="I2788" t="s">
        <v>409</v>
      </c>
      <c r="J2788" t="s">
        <v>409</v>
      </c>
      <c r="K2788" s="2" t="str">
        <f t="shared" si="43"/>
        <v>200395-99 yearsGR113-033</v>
      </c>
    </row>
    <row r="2789" spans="2:11" x14ac:dyDescent="0.35">
      <c r="B2789">
        <v>2003</v>
      </c>
      <c r="C2789">
        <v>2003</v>
      </c>
      <c r="D2789" s="1" t="s">
        <v>412</v>
      </c>
      <c r="E2789" s="1" t="s">
        <v>413</v>
      </c>
      <c r="F2789" t="s">
        <v>285</v>
      </c>
      <c r="G2789" t="s">
        <v>284</v>
      </c>
      <c r="H2789">
        <v>107</v>
      </c>
      <c r="I2789" t="s">
        <v>409</v>
      </c>
      <c r="J2789" t="s">
        <v>409</v>
      </c>
      <c r="K2789" s="2" t="str">
        <f t="shared" si="43"/>
        <v>200395-99 yearsGR113-034</v>
      </c>
    </row>
    <row r="2790" spans="2:11" x14ac:dyDescent="0.35">
      <c r="B2790">
        <v>2003</v>
      </c>
      <c r="C2790">
        <v>2003</v>
      </c>
      <c r="D2790" s="1" t="s">
        <v>412</v>
      </c>
      <c r="E2790" s="1" t="s">
        <v>413</v>
      </c>
      <c r="F2790" t="s">
        <v>283</v>
      </c>
      <c r="G2790" t="s">
        <v>282</v>
      </c>
      <c r="H2790">
        <v>278</v>
      </c>
      <c r="I2790" t="s">
        <v>409</v>
      </c>
      <c r="J2790" t="s">
        <v>409</v>
      </c>
      <c r="K2790" s="2" t="str">
        <f t="shared" si="43"/>
        <v>200395-99 yearsGR113-035</v>
      </c>
    </row>
    <row r="2791" spans="2:11" x14ac:dyDescent="0.35">
      <c r="B2791">
        <v>2003</v>
      </c>
      <c r="C2791">
        <v>2003</v>
      </c>
      <c r="D2791" s="1" t="s">
        <v>412</v>
      </c>
      <c r="E2791" s="1" t="s">
        <v>413</v>
      </c>
      <c r="F2791" t="s">
        <v>281</v>
      </c>
      <c r="G2791" t="s">
        <v>280</v>
      </c>
      <c r="H2791">
        <v>28</v>
      </c>
      <c r="I2791" t="s">
        <v>409</v>
      </c>
      <c r="J2791" t="s">
        <v>409</v>
      </c>
      <c r="K2791" s="2" t="str">
        <f t="shared" si="43"/>
        <v>200395-99 yearsGR113-036</v>
      </c>
    </row>
    <row r="2792" spans="2:11" x14ac:dyDescent="0.35">
      <c r="B2792">
        <v>2003</v>
      </c>
      <c r="C2792">
        <v>2003</v>
      </c>
      <c r="D2792" s="1" t="s">
        <v>412</v>
      </c>
      <c r="E2792" s="1" t="s">
        <v>413</v>
      </c>
      <c r="F2792" t="s">
        <v>279</v>
      </c>
      <c r="G2792" t="s">
        <v>278</v>
      </c>
      <c r="H2792">
        <v>644</v>
      </c>
      <c r="I2792" t="s">
        <v>409</v>
      </c>
      <c r="J2792" t="s">
        <v>409</v>
      </c>
      <c r="K2792" s="2" t="str">
        <f t="shared" si="43"/>
        <v>200395-99 yearsGR113-037</v>
      </c>
    </row>
    <row r="2793" spans="2:11" x14ac:dyDescent="0.35">
      <c r="B2793">
        <v>2003</v>
      </c>
      <c r="C2793">
        <v>2003</v>
      </c>
      <c r="D2793" s="1" t="s">
        <v>412</v>
      </c>
      <c r="E2793" s="1" t="s">
        <v>413</v>
      </c>
      <c r="F2793" t="s">
        <v>277</v>
      </c>
      <c r="G2793" t="s">
        <v>276</v>
      </c>
      <c r="H2793">
        <v>3</v>
      </c>
      <c r="I2793" t="s">
        <v>409</v>
      </c>
      <c r="J2793" t="s">
        <v>409</v>
      </c>
      <c r="K2793" s="2" t="str">
        <f t="shared" si="43"/>
        <v>200395-99 yearsGR113-038</v>
      </c>
    </row>
    <row r="2794" spans="2:11" x14ac:dyDescent="0.35">
      <c r="B2794">
        <v>2003</v>
      </c>
      <c r="C2794">
        <v>2003</v>
      </c>
      <c r="D2794" s="1" t="s">
        <v>412</v>
      </c>
      <c r="E2794" s="1" t="s">
        <v>413</v>
      </c>
      <c r="F2794" t="s">
        <v>275</v>
      </c>
      <c r="G2794" t="s">
        <v>274</v>
      </c>
      <c r="H2794">
        <v>213</v>
      </c>
      <c r="I2794" t="s">
        <v>409</v>
      </c>
      <c r="J2794" t="s">
        <v>409</v>
      </c>
      <c r="K2794" s="2" t="str">
        <f t="shared" si="43"/>
        <v>200395-99 yearsGR113-039</v>
      </c>
    </row>
    <row r="2795" spans="2:11" x14ac:dyDescent="0.35">
      <c r="B2795">
        <v>2003</v>
      </c>
      <c r="C2795">
        <v>2003</v>
      </c>
      <c r="D2795" s="1" t="s">
        <v>412</v>
      </c>
      <c r="E2795" s="1" t="s">
        <v>413</v>
      </c>
      <c r="F2795" t="s">
        <v>273</v>
      </c>
      <c r="G2795" t="s">
        <v>272</v>
      </c>
      <c r="H2795">
        <v>350</v>
      </c>
      <c r="I2795" t="s">
        <v>409</v>
      </c>
      <c r="J2795" t="s">
        <v>409</v>
      </c>
      <c r="K2795" s="2" t="str">
        <f t="shared" si="43"/>
        <v>200395-99 yearsGR113-040</v>
      </c>
    </row>
    <row r="2796" spans="2:11" x14ac:dyDescent="0.35">
      <c r="B2796">
        <v>2003</v>
      </c>
      <c r="C2796">
        <v>2003</v>
      </c>
      <c r="D2796" s="1" t="s">
        <v>412</v>
      </c>
      <c r="E2796" s="1" t="s">
        <v>413</v>
      </c>
      <c r="F2796" t="s">
        <v>271</v>
      </c>
      <c r="G2796" t="s">
        <v>270</v>
      </c>
      <c r="H2796">
        <v>78</v>
      </c>
      <c r="I2796" t="s">
        <v>409</v>
      </c>
      <c r="J2796" t="s">
        <v>409</v>
      </c>
      <c r="K2796" s="2" t="str">
        <f t="shared" si="43"/>
        <v>200395-99 yearsGR113-041</v>
      </c>
    </row>
    <row r="2797" spans="2:11" x14ac:dyDescent="0.35">
      <c r="B2797">
        <v>2003</v>
      </c>
      <c r="C2797">
        <v>2003</v>
      </c>
      <c r="D2797" s="1" t="s">
        <v>412</v>
      </c>
      <c r="E2797" s="1" t="s">
        <v>413</v>
      </c>
      <c r="F2797" t="s">
        <v>267</v>
      </c>
      <c r="G2797" t="s">
        <v>266</v>
      </c>
      <c r="H2797">
        <v>847</v>
      </c>
      <c r="I2797" t="s">
        <v>409</v>
      </c>
      <c r="J2797" t="s">
        <v>409</v>
      </c>
      <c r="K2797" s="2" t="str">
        <f t="shared" si="43"/>
        <v>200395-99 yearsGR113-043</v>
      </c>
    </row>
    <row r="2798" spans="2:11" x14ac:dyDescent="0.35">
      <c r="B2798">
        <v>2003</v>
      </c>
      <c r="C2798">
        <v>2003</v>
      </c>
      <c r="D2798" s="1" t="s">
        <v>412</v>
      </c>
      <c r="E2798" s="1" t="s">
        <v>413</v>
      </c>
      <c r="F2798" t="s">
        <v>265</v>
      </c>
      <c r="G2798" t="s">
        <v>264</v>
      </c>
      <c r="H2798">
        <v>337</v>
      </c>
      <c r="I2798" t="s">
        <v>409</v>
      </c>
      <c r="J2798" t="s">
        <v>409</v>
      </c>
      <c r="K2798" s="2" t="str">
        <f t="shared" si="43"/>
        <v>200395-99 yearsGR113-044</v>
      </c>
    </row>
    <row r="2799" spans="2:11" x14ac:dyDescent="0.35">
      <c r="B2799">
        <v>2003</v>
      </c>
      <c r="C2799">
        <v>2003</v>
      </c>
      <c r="D2799" s="1" t="s">
        <v>412</v>
      </c>
      <c r="E2799" s="1" t="s">
        <v>413</v>
      </c>
      <c r="F2799" t="s">
        <v>263</v>
      </c>
      <c r="G2799" t="s">
        <v>262</v>
      </c>
      <c r="H2799">
        <v>342</v>
      </c>
      <c r="I2799" t="s">
        <v>409</v>
      </c>
      <c r="J2799" t="s">
        <v>409</v>
      </c>
      <c r="K2799" s="2" t="str">
        <f t="shared" si="43"/>
        <v>200395-99 yearsGR113-045</v>
      </c>
    </row>
    <row r="2800" spans="2:11" x14ac:dyDescent="0.35">
      <c r="B2800">
        <v>2003</v>
      </c>
      <c r="C2800">
        <v>2003</v>
      </c>
      <c r="D2800" s="1" t="s">
        <v>412</v>
      </c>
      <c r="E2800" s="1" t="s">
        <v>413</v>
      </c>
      <c r="F2800" t="s">
        <v>261</v>
      </c>
      <c r="G2800" t="s">
        <v>260</v>
      </c>
      <c r="H2800">
        <v>1424</v>
      </c>
      <c r="I2800" t="s">
        <v>409</v>
      </c>
      <c r="J2800" t="s">
        <v>409</v>
      </c>
      <c r="K2800" s="2" t="str">
        <f t="shared" si="43"/>
        <v>200395-99 yearsGR113-046</v>
      </c>
    </row>
    <row r="2801" spans="2:11" x14ac:dyDescent="0.35">
      <c r="B2801">
        <v>2003</v>
      </c>
      <c r="C2801">
        <v>2003</v>
      </c>
      <c r="D2801" s="1" t="s">
        <v>412</v>
      </c>
      <c r="E2801" s="1" t="s">
        <v>413</v>
      </c>
      <c r="F2801" t="s">
        <v>259</v>
      </c>
      <c r="G2801" t="s">
        <v>258</v>
      </c>
      <c r="H2801">
        <v>301</v>
      </c>
      <c r="I2801" t="s">
        <v>409</v>
      </c>
      <c r="J2801" t="s">
        <v>409</v>
      </c>
      <c r="K2801" s="2" t="str">
        <f t="shared" si="43"/>
        <v>200395-99 yearsGR113-047</v>
      </c>
    </row>
    <row r="2802" spans="2:11" x14ac:dyDescent="0.35">
      <c r="B2802">
        <v>2003</v>
      </c>
      <c r="C2802">
        <v>2003</v>
      </c>
      <c r="D2802" s="1" t="s">
        <v>412</v>
      </c>
      <c r="E2802" s="1" t="s">
        <v>413</v>
      </c>
      <c r="F2802" t="s">
        <v>257</v>
      </c>
      <c r="G2802" t="s">
        <v>256</v>
      </c>
      <c r="H2802">
        <v>284</v>
      </c>
      <c r="I2802" t="s">
        <v>409</v>
      </c>
      <c r="J2802" t="s">
        <v>409</v>
      </c>
      <c r="K2802" s="2" t="str">
        <f t="shared" si="43"/>
        <v>200395-99 yearsGR113-048</v>
      </c>
    </row>
    <row r="2803" spans="2:11" x14ac:dyDescent="0.35">
      <c r="B2803">
        <v>2003</v>
      </c>
      <c r="C2803">
        <v>2003</v>
      </c>
      <c r="D2803" s="1" t="s">
        <v>412</v>
      </c>
      <c r="E2803" s="1" t="s">
        <v>413</v>
      </c>
      <c r="F2803" t="s">
        <v>255</v>
      </c>
      <c r="G2803" t="s">
        <v>254</v>
      </c>
      <c r="H2803">
        <v>17</v>
      </c>
      <c r="I2803" t="s">
        <v>409</v>
      </c>
      <c r="J2803" t="s">
        <v>409</v>
      </c>
      <c r="K2803" s="2" t="str">
        <f t="shared" si="43"/>
        <v>200395-99 yearsGR113-049</v>
      </c>
    </row>
    <row r="2804" spans="2:11" x14ac:dyDescent="0.35">
      <c r="B2804">
        <v>2003</v>
      </c>
      <c r="C2804">
        <v>2003</v>
      </c>
      <c r="D2804" s="1" t="s">
        <v>412</v>
      </c>
      <c r="E2804" s="1" t="s">
        <v>413</v>
      </c>
      <c r="F2804" t="s">
        <v>253</v>
      </c>
      <c r="G2804" t="s">
        <v>252</v>
      </c>
      <c r="H2804">
        <v>1</v>
      </c>
      <c r="I2804" t="s">
        <v>409</v>
      </c>
      <c r="J2804" t="s">
        <v>409</v>
      </c>
      <c r="K2804" s="2" t="str">
        <f t="shared" si="43"/>
        <v>200395-99 yearsGR113-050</v>
      </c>
    </row>
    <row r="2805" spans="2:11" x14ac:dyDescent="0.35">
      <c r="B2805">
        <v>2003</v>
      </c>
      <c r="C2805">
        <v>2003</v>
      </c>
      <c r="D2805" s="1" t="s">
        <v>412</v>
      </c>
      <c r="E2805" s="1" t="s">
        <v>413</v>
      </c>
      <c r="F2805" t="s">
        <v>251</v>
      </c>
      <c r="G2805" t="s">
        <v>250</v>
      </c>
      <c r="H2805">
        <v>425</v>
      </c>
      <c r="I2805" t="s">
        <v>409</v>
      </c>
      <c r="J2805" t="s">
        <v>409</v>
      </c>
      <c r="K2805" s="2" t="str">
        <f t="shared" si="43"/>
        <v>200395-99 yearsGR113-051</v>
      </c>
    </row>
    <row r="2806" spans="2:11" x14ac:dyDescent="0.35">
      <c r="B2806">
        <v>2003</v>
      </c>
      <c r="C2806">
        <v>2003</v>
      </c>
      <c r="D2806" s="1" t="s">
        <v>412</v>
      </c>
      <c r="E2806" s="1" t="s">
        <v>413</v>
      </c>
      <c r="F2806" t="s">
        <v>249</v>
      </c>
      <c r="G2806" t="s">
        <v>248</v>
      </c>
      <c r="H2806">
        <v>5704</v>
      </c>
      <c r="I2806" t="s">
        <v>409</v>
      </c>
      <c r="J2806" t="s">
        <v>409</v>
      </c>
      <c r="K2806" s="2" t="str">
        <f t="shared" si="43"/>
        <v>200395-99 yearsGR113-052</v>
      </c>
    </row>
    <row r="2807" spans="2:11" x14ac:dyDescent="0.35">
      <c r="B2807">
        <v>2003</v>
      </c>
      <c r="C2807">
        <v>2003</v>
      </c>
      <c r="D2807" s="1" t="s">
        <v>412</v>
      </c>
      <c r="E2807" s="1" t="s">
        <v>413</v>
      </c>
      <c r="F2807" t="s">
        <v>247</v>
      </c>
      <c r="G2807" t="s">
        <v>246</v>
      </c>
      <c r="H2807">
        <v>47760</v>
      </c>
      <c r="I2807" t="s">
        <v>409</v>
      </c>
      <c r="J2807" t="s">
        <v>409</v>
      </c>
      <c r="K2807" s="2" t="str">
        <f t="shared" si="43"/>
        <v>200395-99 yearsGR113-053</v>
      </c>
    </row>
    <row r="2808" spans="2:11" x14ac:dyDescent="0.35">
      <c r="B2808">
        <v>2003</v>
      </c>
      <c r="C2808">
        <v>2003</v>
      </c>
      <c r="D2808" s="1" t="s">
        <v>412</v>
      </c>
      <c r="E2808" s="1" t="s">
        <v>413</v>
      </c>
      <c r="F2808" t="s">
        <v>245</v>
      </c>
      <c r="G2808" t="s">
        <v>244</v>
      </c>
      <c r="H2808">
        <v>35782</v>
      </c>
      <c r="I2808" t="s">
        <v>409</v>
      </c>
      <c r="J2808" t="s">
        <v>409</v>
      </c>
      <c r="K2808" s="2" t="str">
        <f t="shared" si="43"/>
        <v>200395-99 yearsGR113-054</v>
      </c>
    </row>
    <row r="2809" spans="2:11" x14ac:dyDescent="0.35">
      <c r="B2809">
        <v>2003</v>
      </c>
      <c r="C2809">
        <v>2003</v>
      </c>
      <c r="D2809" s="1" t="s">
        <v>412</v>
      </c>
      <c r="E2809" s="1" t="s">
        <v>413</v>
      </c>
      <c r="F2809" t="s">
        <v>243</v>
      </c>
      <c r="G2809" t="s">
        <v>242</v>
      </c>
      <c r="H2809">
        <v>93</v>
      </c>
      <c r="I2809" t="s">
        <v>409</v>
      </c>
      <c r="J2809" t="s">
        <v>409</v>
      </c>
      <c r="K2809" s="2" t="str">
        <f t="shared" si="43"/>
        <v>200395-99 yearsGR113-055</v>
      </c>
    </row>
    <row r="2810" spans="2:11" x14ac:dyDescent="0.35">
      <c r="B2810">
        <v>2003</v>
      </c>
      <c r="C2810">
        <v>2003</v>
      </c>
      <c r="D2810" s="1" t="s">
        <v>412</v>
      </c>
      <c r="E2810" s="1" t="s">
        <v>413</v>
      </c>
      <c r="F2810" t="s">
        <v>241</v>
      </c>
      <c r="G2810" t="s">
        <v>240</v>
      </c>
      <c r="H2810">
        <v>1590</v>
      </c>
      <c r="I2810" t="s">
        <v>409</v>
      </c>
      <c r="J2810" t="s">
        <v>409</v>
      </c>
      <c r="K2810" s="2" t="str">
        <f t="shared" si="43"/>
        <v>200395-99 yearsGR113-056</v>
      </c>
    </row>
    <row r="2811" spans="2:11" x14ac:dyDescent="0.35">
      <c r="B2811">
        <v>2003</v>
      </c>
      <c r="C2811">
        <v>2003</v>
      </c>
      <c r="D2811" s="1" t="s">
        <v>412</v>
      </c>
      <c r="E2811" s="1" t="s">
        <v>413</v>
      </c>
      <c r="F2811" t="s">
        <v>239</v>
      </c>
      <c r="G2811" t="s">
        <v>238</v>
      </c>
      <c r="H2811">
        <v>167</v>
      </c>
      <c r="I2811" t="s">
        <v>409</v>
      </c>
      <c r="J2811" t="s">
        <v>409</v>
      </c>
      <c r="K2811" s="2" t="str">
        <f t="shared" si="43"/>
        <v>200395-99 yearsGR113-057</v>
      </c>
    </row>
    <row r="2812" spans="2:11" x14ac:dyDescent="0.35">
      <c r="B2812">
        <v>2003</v>
      </c>
      <c r="C2812">
        <v>2003</v>
      </c>
      <c r="D2812" s="1" t="s">
        <v>412</v>
      </c>
      <c r="E2812" s="1" t="s">
        <v>413</v>
      </c>
      <c r="F2812" t="s">
        <v>237</v>
      </c>
      <c r="G2812" t="s">
        <v>236</v>
      </c>
      <c r="H2812">
        <v>23939</v>
      </c>
      <c r="I2812" t="s">
        <v>409</v>
      </c>
      <c r="J2812" t="s">
        <v>409</v>
      </c>
      <c r="K2812" s="2" t="str">
        <f t="shared" si="43"/>
        <v>200395-99 yearsGR113-058</v>
      </c>
    </row>
    <row r="2813" spans="2:11" x14ac:dyDescent="0.35">
      <c r="B2813">
        <v>2003</v>
      </c>
      <c r="C2813">
        <v>2003</v>
      </c>
      <c r="D2813" s="1" t="s">
        <v>412</v>
      </c>
      <c r="E2813" s="1" t="s">
        <v>413</v>
      </c>
      <c r="F2813" t="s">
        <v>235</v>
      </c>
      <c r="G2813" t="s">
        <v>234</v>
      </c>
      <c r="H2813">
        <v>6527</v>
      </c>
      <c r="I2813" t="s">
        <v>409</v>
      </c>
      <c r="J2813" t="s">
        <v>409</v>
      </c>
      <c r="K2813" s="2" t="str">
        <f t="shared" si="43"/>
        <v>200395-99 yearsGR113-059</v>
      </c>
    </row>
    <row r="2814" spans="2:11" x14ac:dyDescent="0.35">
      <c r="B2814">
        <v>2003</v>
      </c>
      <c r="C2814">
        <v>2003</v>
      </c>
      <c r="D2814" s="1" t="s">
        <v>412</v>
      </c>
      <c r="E2814" s="1" t="s">
        <v>413</v>
      </c>
      <c r="F2814" t="s">
        <v>233</v>
      </c>
      <c r="G2814" t="s">
        <v>232</v>
      </c>
      <c r="H2814">
        <v>129</v>
      </c>
      <c r="I2814" t="s">
        <v>409</v>
      </c>
      <c r="J2814" t="s">
        <v>409</v>
      </c>
      <c r="K2814" s="2" t="str">
        <f t="shared" si="43"/>
        <v>200395-99 yearsGR113-060</v>
      </c>
    </row>
    <row r="2815" spans="2:11" x14ac:dyDescent="0.35">
      <c r="B2815">
        <v>2003</v>
      </c>
      <c r="C2815">
        <v>2003</v>
      </c>
      <c r="D2815" s="1" t="s">
        <v>412</v>
      </c>
      <c r="E2815" s="1" t="s">
        <v>413</v>
      </c>
      <c r="F2815" t="s">
        <v>231</v>
      </c>
      <c r="G2815" t="s">
        <v>230</v>
      </c>
      <c r="H2815">
        <v>17283</v>
      </c>
      <c r="I2815" t="s">
        <v>409</v>
      </c>
      <c r="J2815" t="s">
        <v>409</v>
      </c>
      <c r="K2815" s="2" t="str">
        <f t="shared" si="43"/>
        <v>200395-99 yearsGR113-061</v>
      </c>
    </row>
    <row r="2816" spans="2:11" x14ac:dyDescent="0.35">
      <c r="B2816">
        <v>2003</v>
      </c>
      <c r="C2816">
        <v>2003</v>
      </c>
      <c r="D2816" s="1" t="s">
        <v>412</v>
      </c>
      <c r="E2816" s="1" t="s">
        <v>413</v>
      </c>
      <c r="F2816" t="s">
        <v>229</v>
      </c>
      <c r="G2816" t="s">
        <v>228</v>
      </c>
      <c r="H2816">
        <v>3135</v>
      </c>
      <c r="I2816" t="s">
        <v>409</v>
      </c>
      <c r="J2816" t="s">
        <v>409</v>
      </c>
      <c r="K2816" s="2" t="str">
        <f t="shared" si="43"/>
        <v>200395-99 yearsGR113-062</v>
      </c>
    </row>
    <row r="2817" spans="2:11" x14ac:dyDescent="0.35">
      <c r="B2817">
        <v>2003</v>
      </c>
      <c r="C2817">
        <v>2003</v>
      </c>
      <c r="D2817" s="1" t="s">
        <v>412</v>
      </c>
      <c r="E2817" s="1" t="s">
        <v>413</v>
      </c>
      <c r="F2817" t="s">
        <v>227</v>
      </c>
      <c r="G2817" t="s">
        <v>226</v>
      </c>
      <c r="H2817">
        <v>14148</v>
      </c>
      <c r="I2817" t="s">
        <v>409</v>
      </c>
      <c r="J2817" t="s">
        <v>409</v>
      </c>
      <c r="K2817" s="2" t="str">
        <f t="shared" si="43"/>
        <v>200395-99 yearsGR113-063</v>
      </c>
    </row>
    <row r="2818" spans="2:11" x14ac:dyDescent="0.35">
      <c r="B2818">
        <v>2003</v>
      </c>
      <c r="C2818">
        <v>2003</v>
      </c>
      <c r="D2818" s="1" t="s">
        <v>412</v>
      </c>
      <c r="E2818" s="1" t="s">
        <v>413</v>
      </c>
      <c r="F2818" t="s">
        <v>225</v>
      </c>
      <c r="G2818" t="s">
        <v>224</v>
      </c>
      <c r="H2818">
        <v>9993</v>
      </c>
      <c r="I2818" t="s">
        <v>409</v>
      </c>
      <c r="J2818" t="s">
        <v>409</v>
      </c>
      <c r="K2818" s="2" t="str">
        <f t="shared" si="43"/>
        <v>200395-99 yearsGR113-064</v>
      </c>
    </row>
    <row r="2819" spans="2:11" x14ac:dyDescent="0.35">
      <c r="B2819">
        <v>2003</v>
      </c>
      <c r="C2819">
        <v>2003</v>
      </c>
      <c r="D2819" s="1" t="s">
        <v>412</v>
      </c>
      <c r="E2819" s="1" t="s">
        <v>413</v>
      </c>
      <c r="F2819" t="s">
        <v>223</v>
      </c>
      <c r="G2819" t="s">
        <v>222</v>
      </c>
      <c r="H2819">
        <v>3</v>
      </c>
      <c r="I2819" t="s">
        <v>409</v>
      </c>
      <c r="J2819" t="s">
        <v>409</v>
      </c>
      <c r="K2819" s="2" t="str">
        <f t="shared" ref="K2819:K2882" si="44">C2819&amp;D2819&amp;G2819</f>
        <v>200395-99 yearsGR113-065</v>
      </c>
    </row>
    <row r="2820" spans="2:11" x14ac:dyDescent="0.35">
      <c r="B2820">
        <v>2003</v>
      </c>
      <c r="C2820">
        <v>2003</v>
      </c>
      <c r="D2820" s="1" t="s">
        <v>412</v>
      </c>
      <c r="E2820" s="1" t="s">
        <v>413</v>
      </c>
      <c r="F2820" t="s">
        <v>221</v>
      </c>
      <c r="G2820" t="s">
        <v>220</v>
      </c>
      <c r="H2820">
        <v>5</v>
      </c>
      <c r="I2820" t="s">
        <v>409</v>
      </c>
      <c r="J2820" t="s">
        <v>409</v>
      </c>
      <c r="K2820" s="2" t="str">
        <f t="shared" si="44"/>
        <v>200395-99 yearsGR113-066</v>
      </c>
    </row>
    <row r="2821" spans="2:11" x14ac:dyDescent="0.35">
      <c r="B2821">
        <v>2003</v>
      </c>
      <c r="C2821">
        <v>2003</v>
      </c>
      <c r="D2821" s="1" t="s">
        <v>412</v>
      </c>
      <c r="E2821" s="1" t="s">
        <v>413</v>
      </c>
      <c r="F2821" t="s">
        <v>219</v>
      </c>
      <c r="G2821" t="s">
        <v>218</v>
      </c>
      <c r="H2821">
        <v>5071</v>
      </c>
      <c r="I2821" t="s">
        <v>409</v>
      </c>
      <c r="J2821" t="s">
        <v>409</v>
      </c>
      <c r="K2821" s="2" t="str">
        <f t="shared" si="44"/>
        <v>200395-99 yearsGR113-067</v>
      </c>
    </row>
    <row r="2822" spans="2:11" x14ac:dyDescent="0.35">
      <c r="B2822">
        <v>2003</v>
      </c>
      <c r="C2822">
        <v>2003</v>
      </c>
      <c r="D2822" s="1" t="s">
        <v>412</v>
      </c>
      <c r="E2822" s="1" t="s">
        <v>413</v>
      </c>
      <c r="F2822" t="s">
        <v>217</v>
      </c>
      <c r="G2822" t="s">
        <v>216</v>
      </c>
      <c r="H2822">
        <v>4914</v>
      </c>
      <c r="I2822" t="s">
        <v>409</v>
      </c>
      <c r="J2822" t="s">
        <v>409</v>
      </c>
      <c r="K2822" s="2" t="str">
        <f t="shared" si="44"/>
        <v>200395-99 yearsGR113-068</v>
      </c>
    </row>
    <row r="2823" spans="2:11" x14ac:dyDescent="0.35">
      <c r="B2823">
        <v>2003</v>
      </c>
      <c r="C2823">
        <v>2003</v>
      </c>
      <c r="D2823" s="1" t="s">
        <v>412</v>
      </c>
      <c r="E2823" s="1" t="s">
        <v>413</v>
      </c>
      <c r="F2823" t="s">
        <v>215</v>
      </c>
      <c r="G2823" t="s">
        <v>214</v>
      </c>
      <c r="H2823">
        <v>1348</v>
      </c>
      <c r="I2823" t="s">
        <v>409</v>
      </c>
      <c r="J2823" t="s">
        <v>409</v>
      </c>
      <c r="K2823" s="2" t="str">
        <f t="shared" si="44"/>
        <v>200395-99 yearsGR113-069</v>
      </c>
    </row>
    <row r="2824" spans="2:11" x14ac:dyDescent="0.35">
      <c r="B2824">
        <v>2003</v>
      </c>
      <c r="C2824">
        <v>2003</v>
      </c>
      <c r="D2824" s="1" t="s">
        <v>412</v>
      </c>
      <c r="E2824" s="1" t="s">
        <v>413</v>
      </c>
      <c r="F2824" t="s">
        <v>213</v>
      </c>
      <c r="G2824" t="s">
        <v>212</v>
      </c>
      <c r="H2824">
        <v>8493</v>
      </c>
      <c r="I2824" t="s">
        <v>409</v>
      </c>
      <c r="J2824" t="s">
        <v>409</v>
      </c>
      <c r="K2824" s="2" t="str">
        <f t="shared" si="44"/>
        <v>200395-99 yearsGR113-070</v>
      </c>
    </row>
    <row r="2825" spans="2:11" x14ac:dyDescent="0.35">
      <c r="B2825">
        <v>2003</v>
      </c>
      <c r="C2825">
        <v>2003</v>
      </c>
      <c r="D2825" s="1" t="s">
        <v>412</v>
      </c>
      <c r="E2825" s="1" t="s">
        <v>413</v>
      </c>
      <c r="F2825" t="s">
        <v>211</v>
      </c>
      <c r="G2825" t="s">
        <v>210</v>
      </c>
      <c r="H2825">
        <v>1375</v>
      </c>
      <c r="I2825" t="s">
        <v>409</v>
      </c>
      <c r="J2825" t="s">
        <v>409</v>
      </c>
      <c r="K2825" s="2" t="str">
        <f t="shared" si="44"/>
        <v>200395-99 yearsGR113-071</v>
      </c>
    </row>
    <row r="2826" spans="2:11" x14ac:dyDescent="0.35">
      <c r="B2826">
        <v>2003</v>
      </c>
      <c r="C2826">
        <v>2003</v>
      </c>
      <c r="D2826" s="1" t="s">
        <v>412</v>
      </c>
      <c r="E2826" s="1" t="s">
        <v>413</v>
      </c>
      <c r="F2826" t="s">
        <v>209</v>
      </c>
      <c r="G2826" t="s">
        <v>208</v>
      </c>
      <c r="H2826">
        <v>762</v>
      </c>
      <c r="I2826" t="s">
        <v>409</v>
      </c>
      <c r="J2826" t="s">
        <v>409</v>
      </c>
      <c r="K2826" s="2" t="str">
        <f t="shared" si="44"/>
        <v>200395-99 yearsGR113-072</v>
      </c>
    </row>
    <row r="2827" spans="2:11" x14ac:dyDescent="0.35">
      <c r="B2827">
        <v>2003</v>
      </c>
      <c r="C2827">
        <v>2003</v>
      </c>
      <c r="D2827" s="1" t="s">
        <v>412</v>
      </c>
      <c r="E2827" s="1" t="s">
        <v>413</v>
      </c>
      <c r="F2827" t="s">
        <v>207</v>
      </c>
      <c r="G2827" t="s">
        <v>206</v>
      </c>
      <c r="H2827">
        <v>245</v>
      </c>
      <c r="I2827" t="s">
        <v>409</v>
      </c>
      <c r="J2827" t="s">
        <v>409</v>
      </c>
      <c r="K2827" s="2" t="str">
        <f t="shared" si="44"/>
        <v>200395-99 yearsGR113-073</v>
      </c>
    </row>
    <row r="2828" spans="2:11" x14ac:dyDescent="0.35">
      <c r="B2828">
        <v>2003</v>
      </c>
      <c r="C2828">
        <v>2003</v>
      </c>
      <c r="D2828" s="1" t="s">
        <v>412</v>
      </c>
      <c r="E2828" s="1" t="s">
        <v>413</v>
      </c>
      <c r="F2828" t="s">
        <v>205</v>
      </c>
      <c r="G2828" t="s">
        <v>204</v>
      </c>
      <c r="H2828">
        <v>517</v>
      </c>
      <c r="I2828" t="s">
        <v>409</v>
      </c>
      <c r="J2828" t="s">
        <v>409</v>
      </c>
      <c r="K2828" s="2" t="str">
        <f t="shared" si="44"/>
        <v>200395-99 yearsGR113-074</v>
      </c>
    </row>
    <row r="2829" spans="2:11" x14ac:dyDescent="0.35">
      <c r="B2829">
        <v>2003</v>
      </c>
      <c r="C2829">
        <v>2003</v>
      </c>
      <c r="D2829" s="1" t="s">
        <v>412</v>
      </c>
      <c r="E2829" s="1" t="s">
        <v>413</v>
      </c>
      <c r="F2829" t="s">
        <v>203</v>
      </c>
      <c r="G2829" t="s">
        <v>202</v>
      </c>
      <c r="H2829">
        <v>148</v>
      </c>
      <c r="I2829" t="s">
        <v>409</v>
      </c>
      <c r="J2829" t="s">
        <v>409</v>
      </c>
      <c r="K2829" s="2" t="str">
        <f t="shared" si="44"/>
        <v>200395-99 yearsGR113-075</v>
      </c>
    </row>
    <row r="2830" spans="2:11" x14ac:dyDescent="0.35">
      <c r="B2830">
        <v>2003</v>
      </c>
      <c r="C2830">
        <v>2003</v>
      </c>
      <c r="D2830" s="1" t="s">
        <v>412</v>
      </c>
      <c r="E2830" s="1" t="s">
        <v>413</v>
      </c>
      <c r="F2830" t="s">
        <v>201</v>
      </c>
      <c r="G2830" t="s">
        <v>200</v>
      </c>
      <c r="H2830">
        <v>5172</v>
      </c>
      <c r="I2830" t="s">
        <v>409</v>
      </c>
      <c r="J2830" t="s">
        <v>409</v>
      </c>
      <c r="K2830" s="2" t="str">
        <f t="shared" si="44"/>
        <v>200395-99 yearsGR113-076</v>
      </c>
    </row>
    <row r="2831" spans="2:11" x14ac:dyDescent="0.35">
      <c r="B2831">
        <v>2003</v>
      </c>
      <c r="C2831">
        <v>2003</v>
      </c>
      <c r="D2831" s="1" t="s">
        <v>412</v>
      </c>
      <c r="E2831" s="1" t="s">
        <v>413</v>
      </c>
      <c r="F2831" t="s">
        <v>199</v>
      </c>
      <c r="G2831" t="s">
        <v>198</v>
      </c>
      <c r="H2831">
        <v>128</v>
      </c>
      <c r="I2831" t="s">
        <v>409</v>
      </c>
      <c r="J2831" t="s">
        <v>409</v>
      </c>
      <c r="K2831" s="2" t="str">
        <f t="shared" si="44"/>
        <v>200395-99 yearsGR113-077</v>
      </c>
    </row>
    <row r="2832" spans="2:11" x14ac:dyDescent="0.35">
      <c r="B2832">
        <v>2003</v>
      </c>
      <c r="C2832">
        <v>2003</v>
      </c>
      <c r="D2832" s="1" t="s">
        <v>412</v>
      </c>
      <c r="E2832" s="1" t="s">
        <v>413</v>
      </c>
      <c r="F2832" t="s">
        <v>197</v>
      </c>
      <c r="G2832" t="s">
        <v>196</v>
      </c>
      <c r="H2832">
        <v>5044</v>
      </c>
      <c r="I2832" t="s">
        <v>409</v>
      </c>
      <c r="J2832" t="s">
        <v>409</v>
      </c>
      <c r="K2832" s="2" t="str">
        <f t="shared" si="44"/>
        <v>200395-99 yearsGR113-078</v>
      </c>
    </row>
    <row r="2833" spans="2:11" x14ac:dyDescent="0.35">
      <c r="B2833">
        <v>2003</v>
      </c>
      <c r="C2833">
        <v>2003</v>
      </c>
      <c r="D2833" s="1" t="s">
        <v>412</v>
      </c>
      <c r="E2833" s="1" t="s">
        <v>413</v>
      </c>
      <c r="F2833" t="s">
        <v>195</v>
      </c>
      <c r="G2833" t="s">
        <v>194</v>
      </c>
      <c r="H2833">
        <v>32</v>
      </c>
      <c r="I2833" t="s">
        <v>409</v>
      </c>
      <c r="J2833" t="s">
        <v>409</v>
      </c>
      <c r="K2833" s="2" t="str">
        <f t="shared" si="44"/>
        <v>200395-99 yearsGR113-079</v>
      </c>
    </row>
    <row r="2834" spans="2:11" x14ac:dyDescent="0.35">
      <c r="B2834">
        <v>2003</v>
      </c>
      <c r="C2834">
        <v>2003</v>
      </c>
      <c r="D2834" s="1" t="s">
        <v>412</v>
      </c>
      <c r="E2834" s="1" t="s">
        <v>413</v>
      </c>
      <c r="F2834" t="s">
        <v>193</v>
      </c>
      <c r="G2834" t="s">
        <v>192</v>
      </c>
      <c r="H2834">
        <v>19</v>
      </c>
      <c r="I2834" t="s">
        <v>409</v>
      </c>
      <c r="J2834" t="s">
        <v>409</v>
      </c>
      <c r="K2834" s="2" t="str">
        <f t="shared" si="44"/>
        <v>200395-99 yearsGR113-080</v>
      </c>
    </row>
    <row r="2835" spans="2:11" x14ac:dyDescent="0.35">
      <c r="B2835">
        <v>2003</v>
      </c>
      <c r="C2835">
        <v>2003</v>
      </c>
      <c r="D2835" s="1" t="s">
        <v>412</v>
      </c>
      <c r="E2835" s="1" t="s">
        <v>413</v>
      </c>
      <c r="F2835" t="s">
        <v>191</v>
      </c>
      <c r="G2835" t="s">
        <v>190</v>
      </c>
      <c r="H2835">
        <v>13</v>
      </c>
      <c r="I2835" t="s">
        <v>409</v>
      </c>
      <c r="J2835" t="s">
        <v>409</v>
      </c>
      <c r="K2835" s="2" t="str">
        <f t="shared" si="44"/>
        <v>200395-99 yearsGR113-081</v>
      </c>
    </row>
    <row r="2836" spans="2:11" x14ac:dyDescent="0.35">
      <c r="B2836">
        <v>2003</v>
      </c>
      <c r="C2836">
        <v>2003</v>
      </c>
      <c r="D2836" s="1" t="s">
        <v>412</v>
      </c>
      <c r="E2836" s="1" t="s">
        <v>413</v>
      </c>
      <c r="F2836" t="s">
        <v>189</v>
      </c>
      <c r="G2836" t="s">
        <v>188</v>
      </c>
      <c r="H2836">
        <v>2516</v>
      </c>
      <c r="I2836" t="s">
        <v>409</v>
      </c>
      <c r="J2836" t="s">
        <v>409</v>
      </c>
      <c r="K2836" s="2" t="str">
        <f t="shared" si="44"/>
        <v>200395-99 yearsGR113-082</v>
      </c>
    </row>
    <row r="2837" spans="2:11" x14ac:dyDescent="0.35">
      <c r="B2837">
        <v>2003</v>
      </c>
      <c r="C2837">
        <v>2003</v>
      </c>
      <c r="D2837" s="1" t="s">
        <v>412</v>
      </c>
      <c r="E2837" s="1" t="s">
        <v>413</v>
      </c>
      <c r="F2837" t="s">
        <v>187</v>
      </c>
      <c r="G2837" t="s">
        <v>186</v>
      </c>
      <c r="H2837">
        <v>51</v>
      </c>
      <c r="I2837" t="s">
        <v>409</v>
      </c>
      <c r="J2837" t="s">
        <v>409</v>
      </c>
      <c r="K2837" s="2" t="str">
        <f t="shared" si="44"/>
        <v>200395-99 yearsGR113-083</v>
      </c>
    </row>
    <row r="2838" spans="2:11" x14ac:dyDescent="0.35">
      <c r="B2838">
        <v>2003</v>
      </c>
      <c r="C2838">
        <v>2003</v>
      </c>
      <c r="D2838" s="1" t="s">
        <v>412</v>
      </c>
      <c r="E2838" s="1" t="s">
        <v>413</v>
      </c>
      <c r="F2838" t="s">
        <v>185</v>
      </c>
      <c r="G2838" t="s">
        <v>184</v>
      </c>
      <c r="H2838">
        <v>143</v>
      </c>
      <c r="I2838" t="s">
        <v>409</v>
      </c>
      <c r="J2838" t="s">
        <v>409</v>
      </c>
      <c r="K2838" s="2" t="str">
        <f t="shared" si="44"/>
        <v>200395-99 yearsGR113-084</v>
      </c>
    </row>
    <row r="2839" spans="2:11" x14ac:dyDescent="0.35">
      <c r="B2839">
        <v>2003</v>
      </c>
      <c r="C2839">
        <v>2003</v>
      </c>
      <c r="D2839" s="1" t="s">
        <v>412</v>
      </c>
      <c r="E2839" s="1" t="s">
        <v>413</v>
      </c>
      <c r="F2839" t="s">
        <v>183</v>
      </c>
      <c r="G2839" t="s">
        <v>182</v>
      </c>
      <c r="H2839">
        <v>75</v>
      </c>
      <c r="I2839" t="s">
        <v>409</v>
      </c>
      <c r="J2839" t="s">
        <v>409</v>
      </c>
      <c r="K2839" s="2" t="str">
        <f t="shared" si="44"/>
        <v>200395-99 yearsGR113-085</v>
      </c>
    </row>
    <row r="2840" spans="2:11" x14ac:dyDescent="0.35">
      <c r="B2840">
        <v>2003</v>
      </c>
      <c r="C2840">
        <v>2003</v>
      </c>
      <c r="D2840" s="1" t="s">
        <v>412</v>
      </c>
      <c r="E2840" s="1" t="s">
        <v>413</v>
      </c>
      <c r="F2840" t="s">
        <v>181</v>
      </c>
      <c r="G2840" t="s">
        <v>180</v>
      </c>
      <c r="H2840">
        <v>2247</v>
      </c>
      <c r="I2840" t="s">
        <v>409</v>
      </c>
      <c r="J2840" t="s">
        <v>409</v>
      </c>
      <c r="K2840" s="2" t="str">
        <f t="shared" si="44"/>
        <v>200395-99 yearsGR113-086</v>
      </c>
    </row>
    <row r="2841" spans="2:11" x14ac:dyDescent="0.35">
      <c r="B2841">
        <v>2003</v>
      </c>
      <c r="C2841">
        <v>2003</v>
      </c>
      <c r="D2841" s="1" t="s">
        <v>412</v>
      </c>
      <c r="E2841" s="1" t="s">
        <v>413</v>
      </c>
      <c r="F2841" t="s">
        <v>179</v>
      </c>
      <c r="G2841" t="s">
        <v>178</v>
      </c>
      <c r="H2841">
        <v>12</v>
      </c>
      <c r="I2841" t="s">
        <v>409</v>
      </c>
      <c r="J2841" t="s">
        <v>409</v>
      </c>
      <c r="K2841" s="2" t="str">
        <f t="shared" si="44"/>
        <v>200395-99 yearsGR113-087</v>
      </c>
    </row>
    <row r="2842" spans="2:11" x14ac:dyDescent="0.35">
      <c r="B2842">
        <v>2003</v>
      </c>
      <c r="C2842">
        <v>2003</v>
      </c>
      <c r="D2842" s="1" t="s">
        <v>412</v>
      </c>
      <c r="E2842" s="1" t="s">
        <v>413</v>
      </c>
      <c r="F2842" t="s">
        <v>177</v>
      </c>
      <c r="G2842" t="s">
        <v>176</v>
      </c>
      <c r="H2842">
        <v>1204</v>
      </c>
      <c r="I2842" t="s">
        <v>409</v>
      </c>
      <c r="J2842" t="s">
        <v>409</v>
      </c>
      <c r="K2842" s="2" t="str">
        <f t="shared" si="44"/>
        <v>200395-99 yearsGR113-088</v>
      </c>
    </row>
    <row r="2843" spans="2:11" x14ac:dyDescent="0.35">
      <c r="B2843">
        <v>2003</v>
      </c>
      <c r="C2843">
        <v>2003</v>
      </c>
      <c r="D2843" s="1" t="s">
        <v>412</v>
      </c>
      <c r="E2843" s="1" t="s">
        <v>413</v>
      </c>
      <c r="F2843" t="s">
        <v>175</v>
      </c>
      <c r="G2843" t="s">
        <v>174</v>
      </c>
      <c r="H2843">
        <v>723</v>
      </c>
      <c r="I2843" t="s">
        <v>409</v>
      </c>
      <c r="J2843" t="s">
        <v>409</v>
      </c>
      <c r="K2843" s="2" t="str">
        <f t="shared" si="44"/>
        <v>200395-99 yearsGR113-089</v>
      </c>
    </row>
    <row r="2844" spans="2:11" x14ac:dyDescent="0.35">
      <c r="B2844">
        <v>2003</v>
      </c>
      <c r="C2844">
        <v>2003</v>
      </c>
      <c r="D2844" s="1" t="s">
        <v>412</v>
      </c>
      <c r="E2844" s="1" t="s">
        <v>413</v>
      </c>
      <c r="F2844" t="s">
        <v>173</v>
      </c>
      <c r="G2844" t="s">
        <v>172</v>
      </c>
      <c r="H2844">
        <v>138</v>
      </c>
      <c r="I2844" t="s">
        <v>409</v>
      </c>
      <c r="J2844" t="s">
        <v>409</v>
      </c>
      <c r="K2844" s="2" t="str">
        <f t="shared" si="44"/>
        <v>200395-99 yearsGR113-090</v>
      </c>
    </row>
    <row r="2845" spans="2:11" x14ac:dyDescent="0.35">
      <c r="B2845">
        <v>2003</v>
      </c>
      <c r="C2845">
        <v>2003</v>
      </c>
      <c r="D2845" s="1" t="s">
        <v>412</v>
      </c>
      <c r="E2845" s="1" t="s">
        <v>413</v>
      </c>
      <c r="F2845" t="s">
        <v>171</v>
      </c>
      <c r="G2845" t="s">
        <v>170</v>
      </c>
      <c r="H2845">
        <v>7</v>
      </c>
      <c r="I2845" t="s">
        <v>409</v>
      </c>
      <c r="J2845" t="s">
        <v>409</v>
      </c>
      <c r="K2845" s="2" t="str">
        <f t="shared" si="44"/>
        <v>200395-99 yearsGR113-091</v>
      </c>
    </row>
    <row r="2846" spans="2:11" x14ac:dyDescent="0.35">
      <c r="B2846">
        <v>2003</v>
      </c>
      <c r="C2846">
        <v>2003</v>
      </c>
      <c r="D2846" s="1" t="s">
        <v>412</v>
      </c>
      <c r="E2846" s="1" t="s">
        <v>413</v>
      </c>
      <c r="F2846" t="s">
        <v>169</v>
      </c>
      <c r="G2846" t="s">
        <v>168</v>
      </c>
      <c r="H2846">
        <v>56</v>
      </c>
      <c r="I2846" t="s">
        <v>409</v>
      </c>
      <c r="J2846" t="s">
        <v>409</v>
      </c>
      <c r="K2846" s="2" t="str">
        <f t="shared" si="44"/>
        <v>200395-99 yearsGR113-092</v>
      </c>
    </row>
    <row r="2847" spans="2:11" x14ac:dyDescent="0.35">
      <c r="B2847">
        <v>2003</v>
      </c>
      <c r="C2847">
        <v>2003</v>
      </c>
      <c r="D2847" s="1" t="s">
        <v>412</v>
      </c>
      <c r="E2847" s="1" t="s">
        <v>413</v>
      </c>
      <c r="F2847" t="s">
        <v>167</v>
      </c>
      <c r="G2847" t="s">
        <v>166</v>
      </c>
      <c r="H2847">
        <v>29</v>
      </c>
      <c r="I2847" t="s">
        <v>409</v>
      </c>
      <c r="J2847" t="s">
        <v>409</v>
      </c>
      <c r="K2847" s="2" t="str">
        <f t="shared" si="44"/>
        <v>200395-99 yearsGR113-093</v>
      </c>
    </row>
    <row r="2848" spans="2:11" x14ac:dyDescent="0.35">
      <c r="B2848">
        <v>2003</v>
      </c>
      <c r="C2848">
        <v>2003</v>
      </c>
      <c r="D2848" s="1" t="s">
        <v>412</v>
      </c>
      <c r="E2848" s="1" t="s">
        <v>413</v>
      </c>
      <c r="F2848" t="s">
        <v>163</v>
      </c>
      <c r="G2848" t="s">
        <v>162</v>
      </c>
      <c r="H2848">
        <v>29</v>
      </c>
      <c r="I2848" t="s">
        <v>409</v>
      </c>
      <c r="J2848" t="s">
        <v>409</v>
      </c>
      <c r="K2848" s="2" t="str">
        <f t="shared" si="44"/>
        <v>200395-99 yearsGR113-095</v>
      </c>
    </row>
    <row r="2849" spans="2:11" x14ac:dyDescent="0.35">
      <c r="B2849">
        <v>2003</v>
      </c>
      <c r="C2849">
        <v>2003</v>
      </c>
      <c r="D2849" s="1" t="s">
        <v>412</v>
      </c>
      <c r="E2849" s="1" t="s">
        <v>413</v>
      </c>
      <c r="F2849" t="s">
        <v>161</v>
      </c>
      <c r="G2849" t="s">
        <v>160</v>
      </c>
      <c r="H2849">
        <v>133</v>
      </c>
      <c r="I2849" t="s">
        <v>409</v>
      </c>
      <c r="J2849" t="s">
        <v>409</v>
      </c>
      <c r="K2849" s="2" t="str">
        <f t="shared" si="44"/>
        <v>200395-99 yearsGR113-096</v>
      </c>
    </row>
    <row r="2850" spans="2:11" x14ac:dyDescent="0.35">
      <c r="B2850">
        <v>2003</v>
      </c>
      <c r="C2850">
        <v>2003</v>
      </c>
      <c r="D2850" s="1" t="s">
        <v>412</v>
      </c>
      <c r="E2850" s="1" t="s">
        <v>413</v>
      </c>
      <c r="F2850" t="s">
        <v>159</v>
      </c>
      <c r="G2850" t="s">
        <v>158</v>
      </c>
      <c r="H2850">
        <v>1641</v>
      </c>
      <c r="I2850" t="s">
        <v>409</v>
      </c>
      <c r="J2850" t="s">
        <v>409</v>
      </c>
      <c r="K2850" s="2" t="str">
        <f t="shared" si="44"/>
        <v>200395-99 yearsGR113-097</v>
      </c>
    </row>
    <row r="2851" spans="2:11" x14ac:dyDescent="0.35">
      <c r="B2851">
        <v>2003</v>
      </c>
      <c r="C2851">
        <v>2003</v>
      </c>
      <c r="D2851" s="1" t="s">
        <v>412</v>
      </c>
      <c r="E2851" s="1" t="s">
        <v>413</v>
      </c>
      <c r="F2851" t="s">
        <v>157</v>
      </c>
      <c r="G2851" t="s">
        <v>156</v>
      </c>
      <c r="H2851">
        <v>2</v>
      </c>
      <c r="I2851" t="s">
        <v>409</v>
      </c>
      <c r="J2851" t="s">
        <v>409</v>
      </c>
      <c r="K2851" s="2" t="str">
        <f t="shared" si="44"/>
        <v>200395-99 yearsGR113-098</v>
      </c>
    </row>
    <row r="2852" spans="2:11" x14ac:dyDescent="0.35">
      <c r="B2852">
        <v>2003</v>
      </c>
      <c r="C2852">
        <v>2003</v>
      </c>
      <c r="D2852" s="1" t="s">
        <v>412</v>
      </c>
      <c r="E2852" s="1" t="s">
        <v>413</v>
      </c>
      <c r="F2852" t="s">
        <v>155</v>
      </c>
      <c r="G2852" t="s">
        <v>154</v>
      </c>
      <c r="H2852">
        <v>16</v>
      </c>
      <c r="I2852" t="s">
        <v>409</v>
      </c>
      <c r="J2852" t="s">
        <v>409</v>
      </c>
      <c r="K2852" s="2" t="str">
        <f t="shared" si="44"/>
        <v>200395-99 yearsGR113-099</v>
      </c>
    </row>
    <row r="2853" spans="2:11" x14ac:dyDescent="0.35">
      <c r="B2853">
        <v>2003</v>
      </c>
      <c r="C2853">
        <v>2003</v>
      </c>
      <c r="D2853" s="1" t="s">
        <v>412</v>
      </c>
      <c r="E2853" s="1" t="s">
        <v>413</v>
      </c>
      <c r="F2853" t="s">
        <v>153</v>
      </c>
      <c r="G2853" t="s">
        <v>152</v>
      </c>
      <c r="H2853">
        <v>1621</v>
      </c>
      <c r="I2853" t="s">
        <v>409</v>
      </c>
      <c r="J2853" t="s">
        <v>409</v>
      </c>
      <c r="K2853" s="2" t="str">
        <f t="shared" si="44"/>
        <v>200395-99 yearsGR113-100</v>
      </c>
    </row>
    <row r="2854" spans="2:11" x14ac:dyDescent="0.35">
      <c r="B2854">
        <v>2003</v>
      </c>
      <c r="C2854">
        <v>2003</v>
      </c>
      <c r="D2854" s="1" t="s">
        <v>412</v>
      </c>
      <c r="E2854" s="1" t="s">
        <v>413</v>
      </c>
      <c r="F2854" t="s">
        <v>151</v>
      </c>
      <c r="G2854" t="s">
        <v>150</v>
      </c>
      <c r="H2854">
        <v>2</v>
      </c>
      <c r="I2854" t="s">
        <v>409</v>
      </c>
      <c r="J2854" t="s">
        <v>409</v>
      </c>
      <c r="K2854" s="2" t="str">
        <f t="shared" si="44"/>
        <v>200395-99 yearsGR113-101</v>
      </c>
    </row>
    <row r="2855" spans="2:11" x14ac:dyDescent="0.35">
      <c r="B2855">
        <v>2003</v>
      </c>
      <c r="C2855">
        <v>2003</v>
      </c>
      <c r="D2855" s="1" t="s">
        <v>412</v>
      </c>
      <c r="E2855" s="1" t="s">
        <v>413</v>
      </c>
      <c r="F2855" t="s">
        <v>149</v>
      </c>
      <c r="G2855" t="s">
        <v>148</v>
      </c>
      <c r="H2855">
        <v>40</v>
      </c>
      <c r="I2855" t="s">
        <v>409</v>
      </c>
      <c r="J2855" t="s">
        <v>409</v>
      </c>
      <c r="K2855" s="2" t="str">
        <f t="shared" si="44"/>
        <v>200395-99 yearsGR113-102</v>
      </c>
    </row>
    <row r="2856" spans="2:11" x14ac:dyDescent="0.35">
      <c r="B2856">
        <v>2003</v>
      </c>
      <c r="C2856">
        <v>2003</v>
      </c>
      <c r="D2856" s="1" t="s">
        <v>412</v>
      </c>
      <c r="E2856" s="1" t="s">
        <v>413</v>
      </c>
      <c r="F2856" t="s">
        <v>351</v>
      </c>
      <c r="G2856" t="s">
        <v>350</v>
      </c>
      <c r="H2856">
        <v>38</v>
      </c>
      <c r="I2856" t="s">
        <v>409</v>
      </c>
      <c r="J2856" t="s">
        <v>409</v>
      </c>
      <c r="K2856" s="2" t="str">
        <f t="shared" si="44"/>
        <v>200395-99 yearsGR113-103</v>
      </c>
    </row>
    <row r="2857" spans="2:11" x14ac:dyDescent="0.35">
      <c r="B2857">
        <v>2003</v>
      </c>
      <c r="C2857">
        <v>2003</v>
      </c>
      <c r="D2857" s="1" t="s">
        <v>412</v>
      </c>
      <c r="E2857" s="1" t="s">
        <v>413</v>
      </c>
      <c r="F2857" t="s">
        <v>147</v>
      </c>
      <c r="G2857" t="s">
        <v>146</v>
      </c>
      <c r="H2857">
        <v>4</v>
      </c>
      <c r="I2857" t="s">
        <v>409</v>
      </c>
      <c r="J2857" t="s">
        <v>409</v>
      </c>
      <c r="K2857" s="2" t="str">
        <f t="shared" si="44"/>
        <v>200395-99 yearsGR113-104</v>
      </c>
    </row>
    <row r="2858" spans="2:11" x14ac:dyDescent="0.35">
      <c r="B2858">
        <v>2003</v>
      </c>
      <c r="C2858">
        <v>2003</v>
      </c>
      <c r="D2858" s="1" t="s">
        <v>412</v>
      </c>
      <c r="E2858" s="1" t="s">
        <v>413</v>
      </c>
      <c r="F2858" t="s">
        <v>141</v>
      </c>
      <c r="G2858" t="s">
        <v>140</v>
      </c>
      <c r="H2858">
        <v>40</v>
      </c>
      <c r="I2858" t="s">
        <v>409</v>
      </c>
      <c r="J2858" t="s">
        <v>409</v>
      </c>
      <c r="K2858" s="2" t="str">
        <f t="shared" si="44"/>
        <v>200395-99 yearsGR113-109</v>
      </c>
    </row>
    <row r="2859" spans="2:11" x14ac:dyDescent="0.35">
      <c r="B2859">
        <v>2003</v>
      </c>
      <c r="C2859">
        <v>2003</v>
      </c>
      <c r="D2859" s="1" t="s">
        <v>412</v>
      </c>
      <c r="E2859" s="1" t="s">
        <v>413</v>
      </c>
      <c r="F2859" t="s">
        <v>139</v>
      </c>
      <c r="G2859" t="s">
        <v>138</v>
      </c>
      <c r="H2859">
        <v>2225</v>
      </c>
      <c r="I2859" t="s">
        <v>409</v>
      </c>
      <c r="J2859" t="s">
        <v>409</v>
      </c>
      <c r="K2859" s="2" t="str">
        <f t="shared" si="44"/>
        <v>200395-99 yearsGR113-110</v>
      </c>
    </row>
    <row r="2860" spans="2:11" x14ac:dyDescent="0.35">
      <c r="B2860">
        <v>2003</v>
      </c>
      <c r="C2860">
        <v>2003</v>
      </c>
      <c r="D2860" s="1" t="s">
        <v>412</v>
      </c>
      <c r="E2860" s="1" t="s">
        <v>413</v>
      </c>
      <c r="F2860" t="s">
        <v>137</v>
      </c>
      <c r="G2860" t="s">
        <v>136</v>
      </c>
      <c r="H2860">
        <v>10915</v>
      </c>
      <c r="I2860" t="s">
        <v>409</v>
      </c>
      <c r="J2860" t="s">
        <v>409</v>
      </c>
      <c r="K2860" s="2" t="str">
        <f t="shared" si="44"/>
        <v>200395-99 yearsGR113-111</v>
      </c>
    </row>
    <row r="2861" spans="2:11" x14ac:dyDescent="0.35">
      <c r="B2861">
        <v>2003</v>
      </c>
      <c r="C2861">
        <v>2003</v>
      </c>
      <c r="D2861" s="1" t="s">
        <v>412</v>
      </c>
      <c r="E2861" s="1" t="s">
        <v>413</v>
      </c>
      <c r="F2861" t="s">
        <v>135</v>
      </c>
      <c r="G2861" t="s">
        <v>134</v>
      </c>
      <c r="H2861">
        <v>1620</v>
      </c>
      <c r="I2861" t="s">
        <v>409</v>
      </c>
      <c r="J2861" t="s">
        <v>409</v>
      </c>
      <c r="K2861" s="2" t="str">
        <f t="shared" si="44"/>
        <v>200395-99 yearsGR113-112</v>
      </c>
    </row>
    <row r="2862" spans="2:11" x14ac:dyDescent="0.35">
      <c r="B2862">
        <v>2003</v>
      </c>
      <c r="C2862">
        <v>2003</v>
      </c>
      <c r="D2862" s="1" t="s">
        <v>412</v>
      </c>
      <c r="E2862" s="1" t="s">
        <v>413</v>
      </c>
      <c r="F2862" t="s">
        <v>133</v>
      </c>
      <c r="G2862" t="s">
        <v>132</v>
      </c>
      <c r="H2862">
        <v>55</v>
      </c>
      <c r="I2862" t="s">
        <v>409</v>
      </c>
      <c r="J2862" t="s">
        <v>409</v>
      </c>
      <c r="K2862" s="2" t="str">
        <f t="shared" si="44"/>
        <v>200395-99 yearsGR113-113</v>
      </c>
    </row>
    <row r="2863" spans="2:11" x14ac:dyDescent="0.35">
      <c r="B2863">
        <v>2003</v>
      </c>
      <c r="C2863">
        <v>2003</v>
      </c>
      <c r="D2863" s="1" t="s">
        <v>412</v>
      </c>
      <c r="E2863" s="1" t="s">
        <v>413</v>
      </c>
      <c r="F2863" t="s">
        <v>131</v>
      </c>
      <c r="G2863" t="s">
        <v>130</v>
      </c>
      <c r="H2863">
        <v>53</v>
      </c>
      <c r="I2863" t="s">
        <v>409</v>
      </c>
      <c r="J2863" t="s">
        <v>409</v>
      </c>
      <c r="K2863" s="2" t="str">
        <f t="shared" si="44"/>
        <v>200395-99 yearsGR113-114</v>
      </c>
    </row>
    <row r="2864" spans="2:11" x14ac:dyDescent="0.35">
      <c r="B2864">
        <v>2003</v>
      </c>
      <c r="C2864">
        <v>2003</v>
      </c>
      <c r="D2864" s="1" t="s">
        <v>412</v>
      </c>
      <c r="E2864" s="1" t="s">
        <v>413</v>
      </c>
      <c r="F2864" t="s">
        <v>129</v>
      </c>
      <c r="G2864" t="s">
        <v>128</v>
      </c>
      <c r="H2864">
        <v>1</v>
      </c>
      <c r="I2864" t="s">
        <v>409</v>
      </c>
      <c r="J2864" t="s">
        <v>409</v>
      </c>
      <c r="K2864" s="2" t="str">
        <f t="shared" si="44"/>
        <v>200395-99 yearsGR113-115</v>
      </c>
    </row>
    <row r="2865" spans="2:11" x14ac:dyDescent="0.35">
      <c r="B2865">
        <v>2003</v>
      </c>
      <c r="C2865">
        <v>2003</v>
      </c>
      <c r="D2865" s="1" t="s">
        <v>412</v>
      </c>
      <c r="E2865" s="1" t="s">
        <v>413</v>
      </c>
      <c r="F2865" t="s">
        <v>127</v>
      </c>
      <c r="G2865" t="s">
        <v>126</v>
      </c>
      <c r="H2865">
        <v>1</v>
      </c>
      <c r="I2865" t="s">
        <v>409</v>
      </c>
      <c r="J2865" t="s">
        <v>409</v>
      </c>
      <c r="K2865" s="2" t="str">
        <f t="shared" si="44"/>
        <v>200395-99 yearsGR113-116</v>
      </c>
    </row>
    <row r="2866" spans="2:11" x14ac:dyDescent="0.35">
      <c r="B2866">
        <v>2003</v>
      </c>
      <c r="C2866">
        <v>2003</v>
      </c>
      <c r="D2866" s="1" t="s">
        <v>412</v>
      </c>
      <c r="E2866" s="1" t="s">
        <v>413</v>
      </c>
      <c r="F2866" t="s">
        <v>125</v>
      </c>
      <c r="G2866" t="s">
        <v>124</v>
      </c>
      <c r="H2866">
        <v>1565</v>
      </c>
      <c r="I2866" t="s">
        <v>409</v>
      </c>
      <c r="J2866" t="s">
        <v>409</v>
      </c>
      <c r="K2866" s="2" t="str">
        <f t="shared" si="44"/>
        <v>200395-99 yearsGR113-117</v>
      </c>
    </row>
    <row r="2867" spans="2:11" x14ac:dyDescent="0.35">
      <c r="B2867">
        <v>2003</v>
      </c>
      <c r="C2867">
        <v>2003</v>
      </c>
      <c r="D2867" s="1" t="s">
        <v>412</v>
      </c>
      <c r="E2867" s="1" t="s">
        <v>413</v>
      </c>
      <c r="F2867" t="s">
        <v>123</v>
      </c>
      <c r="G2867" t="s">
        <v>122</v>
      </c>
      <c r="H2867">
        <v>806</v>
      </c>
      <c r="I2867" t="s">
        <v>409</v>
      </c>
      <c r="J2867" t="s">
        <v>409</v>
      </c>
      <c r="K2867" s="2" t="str">
        <f t="shared" si="44"/>
        <v>200395-99 yearsGR113-118</v>
      </c>
    </row>
    <row r="2868" spans="2:11" x14ac:dyDescent="0.35">
      <c r="B2868">
        <v>2003</v>
      </c>
      <c r="C2868">
        <v>2003</v>
      </c>
      <c r="D2868" s="1" t="s">
        <v>412</v>
      </c>
      <c r="E2868" s="1" t="s">
        <v>413</v>
      </c>
      <c r="F2868" t="s">
        <v>119</v>
      </c>
      <c r="G2868" t="s">
        <v>118</v>
      </c>
      <c r="H2868">
        <v>5</v>
      </c>
      <c r="I2868" t="s">
        <v>409</v>
      </c>
      <c r="J2868" t="s">
        <v>409</v>
      </c>
      <c r="K2868" s="2" t="str">
        <f t="shared" si="44"/>
        <v>200395-99 yearsGR113-120</v>
      </c>
    </row>
    <row r="2869" spans="2:11" x14ac:dyDescent="0.35">
      <c r="B2869">
        <v>2003</v>
      </c>
      <c r="C2869">
        <v>2003</v>
      </c>
      <c r="D2869" s="1" t="s">
        <v>412</v>
      </c>
      <c r="E2869" s="1" t="s">
        <v>413</v>
      </c>
      <c r="F2869" t="s">
        <v>117</v>
      </c>
      <c r="G2869" t="s">
        <v>116</v>
      </c>
      <c r="H2869">
        <v>24</v>
      </c>
      <c r="I2869" t="s">
        <v>409</v>
      </c>
      <c r="J2869" t="s">
        <v>409</v>
      </c>
      <c r="K2869" s="2" t="str">
        <f t="shared" si="44"/>
        <v>200395-99 yearsGR113-121</v>
      </c>
    </row>
    <row r="2870" spans="2:11" x14ac:dyDescent="0.35">
      <c r="B2870">
        <v>2003</v>
      </c>
      <c r="C2870">
        <v>2003</v>
      </c>
      <c r="D2870" s="1" t="s">
        <v>412</v>
      </c>
      <c r="E2870" s="1" t="s">
        <v>413</v>
      </c>
      <c r="F2870" t="s">
        <v>115</v>
      </c>
      <c r="G2870" t="s">
        <v>114</v>
      </c>
      <c r="H2870">
        <v>10</v>
      </c>
      <c r="I2870" t="s">
        <v>409</v>
      </c>
      <c r="J2870" t="s">
        <v>409</v>
      </c>
      <c r="K2870" s="2" t="str">
        <f t="shared" si="44"/>
        <v>200395-99 yearsGR113-122</v>
      </c>
    </row>
    <row r="2871" spans="2:11" x14ac:dyDescent="0.35">
      <c r="B2871">
        <v>2003</v>
      </c>
      <c r="C2871">
        <v>2003</v>
      </c>
      <c r="D2871" s="1" t="s">
        <v>412</v>
      </c>
      <c r="E2871" s="1" t="s">
        <v>413</v>
      </c>
      <c r="F2871" t="s">
        <v>113</v>
      </c>
      <c r="G2871" t="s">
        <v>112</v>
      </c>
      <c r="H2871">
        <v>720</v>
      </c>
      <c r="I2871" t="s">
        <v>409</v>
      </c>
      <c r="J2871" t="s">
        <v>409</v>
      </c>
      <c r="K2871" s="2" t="str">
        <f t="shared" si="44"/>
        <v>200395-99 yearsGR113-123</v>
      </c>
    </row>
    <row r="2872" spans="2:11" x14ac:dyDescent="0.35">
      <c r="B2872">
        <v>2003</v>
      </c>
      <c r="C2872">
        <v>2003</v>
      </c>
      <c r="D2872" s="1" t="s">
        <v>412</v>
      </c>
      <c r="E2872" s="1" t="s">
        <v>413</v>
      </c>
      <c r="F2872" t="s">
        <v>111</v>
      </c>
      <c r="G2872" t="s">
        <v>110</v>
      </c>
      <c r="H2872">
        <v>34</v>
      </c>
      <c r="I2872" t="s">
        <v>409</v>
      </c>
      <c r="J2872" t="s">
        <v>409</v>
      </c>
      <c r="K2872" s="2" t="str">
        <f t="shared" si="44"/>
        <v>200395-99 yearsGR113-124</v>
      </c>
    </row>
    <row r="2873" spans="2:11" x14ac:dyDescent="0.35">
      <c r="B2873">
        <v>2003</v>
      </c>
      <c r="C2873">
        <v>2003</v>
      </c>
      <c r="D2873" s="1" t="s">
        <v>412</v>
      </c>
      <c r="E2873" s="1" t="s">
        <v>413</v>
      </c>
      <c r="F2873" t="s">
        <v>109</v>
      </c>
      <c r="G2873" t="s">
        <v>108</v>
      </c>
      <c r="H2873">
        <v>24</v>
      </c>
      <c r="I2873" t="s">
        <v>409</v>
      </c>
      <c r="J2873" t="s">
        <v>409</v>
      </c>
      <c r="K2873" s="2" t="str">
        <f t="shared" si="44"/>
        <v>200395-99 yearsGR113-125</v>
      </c>
    </row>
    <row r="2874" spans="2:11" x14ac:dyDescent="0.35">
      <c r="B2874">
        <v>2003</v>
      </c>
      <c r="C2874">
        <v>2003</v>
      </c>
      <c r="D2874" s="1" t="s">
        <v>412</v>
      </c>
      <c r="E2874" s="1" t="s">
        <v>413</v>
      </c>
      <c r="F2874" t="s">
        <v>107</v>
      </c>
      <c r="G2874" t="s">
        <v>106</v>
      </c>
      <c r="H2874">
        <v>10</v>
      </c>
      <c r="I2874" t="s">
        <v>409</v>
      </c>
      <c r="J2874" t="s">
        <v>409</v>
      </c>
      <c r="K2874" s="2" t="str">
        <f t="shared" si="44"/>
        <v>200395-99 yearsGR113-126</v>
      </c>
    </row>
    <row r="2875" spans="2:11" x14ac:dyDescent="0.35">
      <c r="B2875">
        <v>2003</v>
      </c>
      <c r="C2875">
        <v>2003</v>
      </c>
      <c r="D2875" s="1" t="s">
        <v>412</v>
      </c>
      <c r="E2875" s="1" t="s">
        <v>413</v>
      </c>
      <c r="F2875" t="s">
        <v>105</v>
      </c>
      <c r="G2875" t="s">
        <v>104</v>
      </c>
      <c r="H2875">
        <v>5</v>
      </c>
      <c r="I2875" t="s">
        <v>409</v>
      </c>
      <c r="J2875" t="s">
        <v>409</v>
      </c>
      <c r="K2875" s="2" t="str">
        <f t="shared" si="44"/>
        <v>200395-99 yearsGR113-127</v>
      </c>
    </row>
    <row r="2876" spans="2:11" x14ac:dyDescent="0.35">
      <c r="B2876">
        <v>2003</v>
      </c>
      <c r="C2876">
        <v>2003</v>
      </c>
      <c r="D2876" s="1" t="s">
        <v>412</v>
      </c>
      <c r="E2876" s="1" t="s">
        <v>413</v>
      </c>
      <c r="F2876" t="s">
        <v>103</v>
      </c>
      <c r="G2876" t="s">
        <v>102</v>
      </c>
      <c r="H2876">
        <v>1</v>
      </c>
      <c r="I2876" t="s">
        <v>409</v>
      </c>
      <c r="J2876" t="s">
        <v>409</v>
      </c>
      <c r="K2876" s="2" t="str">
        <f t="shared" si="44"/>
        <v>200395-99 yearsGR113-128</v>
      </c>
    </row>
    <row r="2877" spans="2:11" x14ac:dyDescent="0.35">
      <c r="B2877">
        <v>2003</v>
      </c>
      <c r="C2877">
        <v>2003</v>
      </c>
      <c r="D2877" s="1" t="s">
        <v>412</v>
      </c>
      <c r="E2877" s="1" t="s">
        <v>413</v>
      </c>
      <c r="F2877" t="s">
        <v>101</v>
      </c>
      <c r="G2877" t="s">
        <v>100</v>
      </c>
      <c r="H2877">
        <v>4</v>
      </c>
      <c r="I2877" t="s">
        <v>409</v>
      </c>
      <c r="J2877" t="s">
        <v>409</v>
      </c>
      <c r="K2877" s="2" t="str">
        <f t="shared" si="44"/>
        <v>200395-99 yearsGR113-129</v>
      </c>
    </row>
    <row r="2878" spans="2:11" x14ac:dyDescent="0.35">
      <c r="B2878">
        <v>2003</v>
      </c>
      <c r="C2878">
        <v>2003</v>
      </c>
      <c r="D2878" s="1" t="s">
        <v>412</v>
      </c>
      <c r="E2878" s="1" t="s">
        <v>413</v>
      </c>
      <c r="F2878" t="s">
        <v>97</v>
      </c>
      <c r="G2878" t="s">
        <v>96</v>
      </c>
      <c r="H2878">
        <v>4</v>
      </c>
      <c r="I2878" t="s">
        <v>409</v>
      </c>
      <c r="J2878" t="s">
        <v>409</v>
      </c>
      <c r="K2878" s="2" t="str">
        <f t="shared" si="44"/>
        <v>200395-99 yearsGR113-131</v>
      </c>
    </row>
    <row r="2879" spans="2:11" x14ac:dyDescent="0.35">
      <c r="B2879">
        <v>2003</v>
      </c>
      <c r="C2879">
        <v>2003</v>
      </c>
      <c r="D2879" s="1" t="s">
        <v>412</v>
      </c>
      <c r="E2879" s="1" t="s">
        <v>413</v>
      </c>
      <c r="F2879" t="s">
        <v>93</v>
      </c>
      <c r="G2879" t="s">
        <v>92</v>
      </c>
      <c r="H2879">
        <v>4</v>
      </c>
      <c r="I2879" t="s">
        <v>409</v>
      </c>
      <c r="J2879" t="s">
        <v>409</v>
      </c>
      <c r="K2879" s="2" t="str">
        <f t="shared" si="44"/>
        <v>200395-99 yearsGR113-133</v>
      </c>
    </row>
    <row r="2880" spans="2:11" x14ac:dyDescent="0.35">
      <c r="B2880">
        <v>2003</v>
      </c>
      <c r="C2880">
        <v>2003</v>
      </c>
      <c r="D2880" s="1" t="s">
        <v>412</v>
      </c>
      <c r="E2880" s="1" t="s">
        <v>413</v>
      </c>
      <c r="F2880" t="s">
        <v>89</v>
      </c>
      <c r="G2880" t="s">
        <v>88</v>
      </c>
      <c r="H2880">
        <v>58</v>
      </c>
      <c r="I2880" t="s">
        <v>409</v>
      </c>
      <c r="J2880" t="s">
        <v>409</v>
      </c>
      <c r="K2880" s="2" t="str">
        <f t="shared" si="44"/>
        <v>200395-99 yearsGR113-135</v>
      </c>
    </row>
    <row r="2881" spans="2:11" x14ac:dyDescent="0.35">
      <c r="B2881">
        <v>2003</v>
      </c>
      <c r="C2881">
        <v>2003</v>
      </c>
      <c r="D2881" s="1" t="s">
        <v>412</v>
      </c>
      <c r="E2881" s="1" t="s">
        <v>413</v>
      </c>
      <c r="F2881" t="s">
        <v>87</v>
      </c>
      <c r="G2881" t="s">
        <v>86</v>
      </c>
      <c r="H2881">
        <v>106</v>
      </c>
      <c r="I2881" t="s">
        <v>409</v>
      </c>
      <c r="J2881" t="s">
        <v>409</v>
      </c>
      <c r="K2881" s="2" t="str">
        <f t="shared" si="44"/>
        <v>200395-99 yearsGR113-136</v>
      </c>
    </row>
    <row r="2882" spans="2:11" x14ac:dyDescent="0.35">
      <c r="B2882">
        <v>2003</v>
      </c>
      <c r="C2882">
        <v>2003</v>
      </c>
      <c r="D2882" s="1" t="s">
        <v>414</v>
      </c>
      <c r="E2882" s="1" t="s">
        <v>415</v>
      </c>
      <c r="F2882" t="s">
        <v>333</v>
      </c>
      <c r="G2882" t="s">
        <v>332</v>
      </c>
      <c r="H2882">
        <v>17</v>
      </c>
      <c r="I2882" t="s">
        <v>409</v>
      </c>
      <c r="J2882" t="s">
        <v>409</v>
      </c>
      <c r="K2882" s="2" t="str">
        <f t="shared" si="44"/>
        <v>2003100+ yearsGR113-003</v>
      </c>
    </row>
    <row r="2883" spans="2:11" x14ac:dyDescent="0.35">
      <c r="B2883">
        <v>2003</v>
      </c>
      <c r="C2883">
        <v>2003</v>
      </c>
      <c r="D2883" s="1" t="s">
        <v>414</v>
      </c>
      <c r="E2883" s="1" t="s">
        <v>415</v>
      </c>
      <c r="F2883" t="s">
        <v>323</v>
      </c>
      <c r="G2883" t="s">
        <v>322</v>
      </c>
      <c r="H2883">
        <v>189</v>
      </c>
      <c r="I2883" t="s">
        <v>409</v>
      </c>
      <c r="J2883" t="s">
        <v>409</v>
      </c>
      <c r="K2883" s="2" t="str">
        <f t="shared" ref="K2883:K2946" si="45">C2883&amp;D2883&amp;G2883</f>
        <v>2003100+ yearsGR113-010</v>
      </c>
    </row>
    <row r="2884" spans="2:11" x14ac:dyDescent="0.35">
      <c r="B2884">
        <v>2003</v>
      </c>
      <c r="C2884">
        <v>2003</v>
      </c>
      <c r="D2884" s="1" t="s">
        <v>414</v>
      </c>
      <c r="E2884" s="1" t="s">
        <v>415</v>
      </c>
      <c r="F2884" t="s">
        <v>317</v>
      </c>
      <c r="G2884" t="s">
        <v>316</v>
      </c>
      <c r="H2884">
        <v>20</v>
      </c>
      <c r="I2884" t="s">
        <v>409</v>
      </c>
      <c r="J2884" t="s">
        <v>409</v>
      </c>
      <c r="K2884" s="2" t="str">
        <f t="shared" si="45"/>
        <v>2003100+ yearsGR113-018</v>
      </c>
    </row>
    <row r="2885" spans="2:11" x14ac:dyDescent="0.35">
      <c r="B2885">
        <v>2003</v>
      </c>
      <c r="C2885">
        <v>2003</v>
      </c>
      <c r="D2885" s="1" t="s">
        <v>414</v>
      </c>
      <c r="E2885" s="1" t="s">
        <v>415</v>
      </c>
      <c r="F2885" t="s">
        <v>315</v>
      </c>
      <c r="G2885" t="s">
        <v>314</v>
      </c>
      <c r="H2885">
        <v>770</v>
      </c>
      <c r="I2885" t="s">
        <v>409</v>
      </c>
      <c r="J2885" t="s">
        <v>409</v>
      </c>
      <c r="K2885" s="2" t="str">
        <f t="shared" si="45"/>
        <v>2003100+ yearsGR113-019</v>
      </c>
    </row>
    <row r="2886" spans="2:11" x14ac:dyDescent="0.35">
      <c r="B2886">
        <v>2003</v>
      </c>
      <c r="C2886">
        <v>2003</v>
      </c>
      <c r="D2886" s="1" t="s">
        <v>414</v>
      </c>
      <c r="E2886" s="1" t="s">
        <v>415</v>
      </c>
      <c r="F2886" t="s">
        <v>313</v>
      </c>
      <c r="G2886" t="s">
        <v>312</v>
      </c>
      <c r="H2886">
        <v>16</v>
      </c>
      <c r="I2886" t="s">
        <v>409</v>
      </c>
      <c r="J2886" t="s">
        <v>409</v>
      </c>
      <c r="K2886" s="2" t="str">
        <f t="shared" si="45"/>
        <v>2003100+ yearsGR113-020</v>
      </c>
    </row>
    <row r="2887" spans="2:11" x14ac:dyDescent="0.35">
      <c r="B2887">
        <v>2003</v>
      </c>
      <c r="C2887">
        <v>2003</v>
      </c>
      <c r="D2887" s="1" t="s">
        <v>414</v>
      </c>
      <c r="E2887" s="1" t="s">
        <v>415</v>
      </c>
      <c r="F2887" t="s">
        <v>311</v>
      </c>
      <c r="G2887" t="s">
        <v>310</v>
      </c>
      <c r="H2887">
        <v>5</v>
      </c>
      <c r="I2887" t="s">
        <v>409</v>
      </c>
      <c r="J2887" t="s">
        <v>409</v>
      </c>
      <c r="K2887" s="2" t="str">
        <f t="shared" si="45"/>
        <v>2003100+ yearsGR113-021</v>
      </c>
    </row>
    <row r="2888" spans="2:11" x14ac:dyDescent="0.35">
      <c r="B2888">
        <v>2003</v>
      </c>
      <c r="C2888">
        <v>2003</v>
      </c>
      <c r="D2888" s="1" t="s">
        <v>414</v>
      </c>
      <c r="E2888" s="1" t="s">
        <v>415</v>
      </c>
      <c r="F2888" t="s">
        <v>309</v>
      </c>
      <c r="G2888" t="s">
        <v>308</v>
      </c>
      <c r="H2888">
        <v>14</v>
      </c>
      <c r="I2888" t="s">
        <v>409</v>
      </c>
      <c r="J2888" t="s">
        <v>409</v>
      </c>
      <c r="K2888" s="2" t="str">
        <f t="shared" si="45"/>
        <v>2003100+ yearsGR113-022</v>
      </c>
    </row>
    <row r="2889" spans="2:11" x14ac:dyDescent="0.35">
      <c r="B2889">
        <v>2003</v>
      </c>
      <c r="C2889">
        <v>2003</v>
      </c>
      <c r="D2889" s="1" t="s">
        <v>414</v>
      </c>
      <c r="E2889" s="1" t="s">
        <v>415</v>
      </c>
      <c r="F2889" t="s">
        <v>307</v>
      </c>
      <c r="G2889" t="s">
        <v>306</v>
      </c>
      <c r="H2889">
        <v>135</v>
      </c>
      <c r="I2889" t="s">
        <v>409</v>
      </c>
      <c r="J2889" t="s">
        <v>409</v>
      </c>
      <c r="K2889" s="2" t="str">
        <f t="shared" si="45"/>
        <v>2003100+ yearsGR113-023</v>
      </c>
    </row>
    <row r="2890" spans="2:11" x14ac:dyDescent="0.35">
      <c r="B2890">
        <v>2003</v>
      </c>
      <c r="C2890">
        <v>2003</v>
      </c>
      <c r="D2890" s="1" t="s">
        <v>414</v>
      </c>
      <c r="E2890" s="1" t="s">
        <v>415</v>
      </c>
      <c r="F2890" t="s">
        <v>305</v>
      </c>
      <c r="G2890" t="s">
        <v>304</v>
      </c>
      <c r="H2890">
        <v>11</v>
      </c>
      <c r="I2890" t="s">
        <v>409</v>
      </c>
      <c r="J2890" t="s">
        <v>409</v>
      </c>
      <c r="K2890" s="2" t="str">
        <f t="shared" si="45"/>
        <v>2003100+ yearsGR113-024</v>
      </c>
    </row>
    <row r="2891" spans="2:11" x14ac:dyDescent="0.35">
      <c r="B2891">
        <v>2003</v>
      </c>
      <c r="C2891">
        <v>2003</v>
      </c>
      <c r="D2891" s="1" t="s">
        <v>414</v>
      </c>
      <c r="E2891" s="1" t="s">
        <v>415</v>
      </c>
      <c r="F2891" t="s">
        <v>303</v>
      </c>
      <c r="G2891" t="s">
        <v>302</v>
      </c>
      <c r="H2891">
        <v>32</v>
      </c>
      <c r="I2891" t="s">
        <v>409</v>
      </c>
      <c r="J2891" t="s">
        <v>409</v>
      </c>
      <c r="K2891" s="2" t="str">
        <f t="shared" si="45"/>
        <v>2003100+ yearsGR113-025</v>
      </c>
    </row>
    <row r="2892" spans="2:11" x14ac:dyDescent="0.35">
      <c r="B2892">
        <v>2003</v>
      </c>
      <c r="C2892">
        <v>2003</v>
      </c>
      <c r="D2892" s="1" t="s">
        <v>414</v>
      </c>
      <c r="E2892" s="1" t="s">
        <v>415</v>
      </c>
      <c r="F2892" t="s">
        <v>299</v>
      </c>
      <c r="G2892" t="s">
        <v>298</v>
      </c>
      <c r="H2892">
        <v>76</v>
      </c>
      <c r="I2892" t="s">
        <v>409</v>
      </c>
      <c r="J2892" t="s">
        <v>409</v>
      </c>
      <c r="K2892" s="2" t="str">
        <f t="shared" si="45"/>
        <v>2003100+ yearsGR113-027</v>
      </c>
    </row>
    <row r="2893" spans="2:11" x14ac:dyDescent="0.35">
      <c r="B2893">
        <v>2003</v>
      </c>
      <c r="C2893">
        <v>2003</v>
      </c>
      <c r="D2893" s="1" t="s">
        <v>414</v>
      </c>
      <c r="E2893" s="1" t="s">
        <v>415</v>
      </c>
      <c r="F2893" t="s">
        <v>297</v>
      </c>
      <c r="G2893" t="s">
        <v>296</v>
      </c>
      <c r="H2893">
        <v>10</v>
      </c>
      <c r="I2893" t="s">
        <v>409</v>
      </c>
      <c r="J2893" t="s">
        <v>409</v>
      </c>
      <c r="K2893" s="2" t="str">
        <f t="shared" si="45"/>
        <v>2003100+ yearsGR113-028</v>
      </c>
    </row>
    <row r="2894" spans="2:11" x14ac:dyDescent="0.35">
      <c r="B2894">
        <v>2003</v>
      </c>
      <c r="C2894">
        <v>2003</v>
      </c>
      <c r="D2894" s="1" t="s">
        <v>414</v>
      </c>
      <c r="E2894" s="1" t="s">
        <v>415</v>
      </c>
      <c r="F2894" t="s">
        <v>295</v>
      </c>
      <c r="G2894" t="s">
        <v>294</v>
      </c>
      <c r="H2894">
        <v>120</v>
      </c>
      <c r="I2894" t="s">
        <v>409</v>
      </c>
      <c r="J2894" t="s">
        <v>409</v>
      </c>
      <c r="K2894" s="2" t="str">
        <f t="shared" si="45"/>
        <v>2003100+ yearsGR113-029</v>
      </c>
    </row>
    <row r="2895" spans="2:11" x14ac:dyDescent="0.35">
      <c r="B2895">
        <v>2003</v>
      </c>
      <c r="C2895">
        <v>2003</v>
      </c>
      <c r="D2895" s="1" t="s">
        <v>414</v>
      </c>
      <c r="E2895" s="1" t="s">
        <v>415</v>
      </c>
      <c r="F2895" t="s">
        <v>293</v>
      </c>
      <c r="G2895" t="s">
        <v>292</v>
      </c>
      <c r="H2895">
        <v>4</v>
      </c>
      <c r="I2895" t="s">
        <v>409</v>
      </c>
      <c r="J2895" t="s">
        <v>409</v>
      </c>
      <c r="K2895" s="2" t="str">
        <f t="shared" si="45"/>
        <v>2003100+ yearsGR113-030</v>
      </c>
    </row>
    <row r="2896" spans="2:11" x14ac:dyDescent="0.35">
      <c r="B2896">
        <v>2003</v>
      </c>
      <c r="C2896">
        <v>2003</v>
      </c>
      <c r="D2896" s="1" t="s">
        <v>414</v>
      </c>
      <c r="E2896" s="1" t="s">
        <v>415</v>
      </c>
      <c r="F2896" t="s">
        <v>291</v>
      </c>
      <c r="G2896" t="s">
        <v>290</v>
      </c>
      <c r="H2896">
        <v>17</v>
      </c>
      <c r="I2896" t="s">
        <v>409</v>
      </c>
      <c r="J2896" t="s">
        <v>409</v>
      </c>
      <c r="K2896" s="2" t="str">
        <f t="shared" si="45"/>
        <v>2003100+ yearsGR113-031</v>
      </c>
    </row>
    <row r="2897" spans="2:11" x14ac:dyDescent="0.35">
      <c r="B2897">
        <v>2003</v>
      </c>
      <c r="C2897">
        <v>2003</v>
      </c>
      <c r="D2897" s="1" t="s">
        <v>414</v>
      </c>
      <c r="E2897" s="1" t="s">
        <v>415</v>
      </c>
      <c r="F2897" t="s">
        <v>289</v>
      </c>
      <c r="G2897" t="s">
        <v>288</v>
      </c>
      <c r="H2897">
        <v>11</v>
      </c>
      <c r="I2897" t="s">
        <v>409</v>
      </c>
      <c r="J2897" t="s">
        <v>409</v>
      </c>
      <c r="K2897" s="2" t="str">
        <f t="shared" si="45"/>
        <v>2003100+ yearsGR113-032</v>
      </c>
    </row>
    <row r="2898" spans="2:11" x14ac:dyDescent="0.35">
      <c r="B2898">
        <v>2003</v>
      </c>
      <c r="C2898">
        <v>2003</v>
      </c>
      <c r="D2898" s="1" t="s">
        <v>414</v>
      </c>
      <c r="E2898" s="1" t="s">
        <v>415</v>
      </c>
      <c r="F2898" t="s">
        <v>287</v>
      </c>
      <c r="G2898" t="s">
        <v>286</v>
      </c>
      <c r="H2898">
        <v>82</v>
      </c>
      <c r="I2898" t="s">
        <v>409</v>
      </c>
      <c r="J2898" t="s">
        <v>409</v>
      </c>
      <c r="K2898" s="2" t="str">
        <f t="shared" si="45"/>
        <v>2003100+ yearsGR113-033</v>
      </c>
    </row>
    <row r="2899" spans="2:11" x14ac:dyDescent="0.35">
      <c r="B2899">
        <v>2003</v>
      </c>
      <c r="C2899">
        <v>2003</v>
      </c>
      <c r="D2899" s="1" t="s">
        <v>414</v>
      </c>
      <c r="E2899" s="1" t="s">
        <v>415</v>
      </c>
      <c r="F2899" t="s">
        <v>285</v>
      </c>
      <c r="G2899" t="s">
        <v>284</v>
      </c>
      <c r="H2899">
        <v>7</v>
      </c>
      <c r="I2899" t="s">
        <v>409</v>
      </c>
      <c r="J2899" t="s">
        <v>409</v>
      </c>
      <c r="K2899" s="2" t="str">
        <f t="shared" si="45"/>
        <v>2003100+ yearsGR113-034</v>
      </c>
    </row>
    <row r="2900" spans="2:11" x14ac:dyDescent="0.35">
      <c r="B2900">
        <v>2003</v>
      </c>
      <c r="C2900">
        <v>2003</v>
      </c>
      <c r="D2900" s="1" t="s">
        <v>414</v>
      </c>
      <c r="E2900" s="1" t="s">
        <v>415</v>
      </c>
      <c r="F2900" t="s">
        <v>283</v>
      </c>
      <c r="G2900" t="s">
        <v>282</v>
      </c>
      <c r="H2900">
        <v>36</v>
      </c>
      <c r="I2900" t="s">
        <v>409</v>
      </c>
      <c r="J2900" t="s">
        <v>409</v>
      </c>
      <c r="K2900" s="2" t="str">
        <f t="shared" si="45"/>
        <v>2003100+ yearsGR113-035</v>
      </c>
    </row>
    <row r="2901" spans="2:11" x14ac:dyDescent="0.35">
      <c r="B2901">
        <v>2003</v>
      </c>
      <c r="C2901">
        <v>2003</v>
      </c>
      <c r="D2901" s="1" t="s">
        <v>414</v>
      </c>
      <c r="E2901" s="1" t="s">
        <v>415</v>
      </c>
      <c r="F2901" t="s">
        <v>281</v>
      </c>
      <c r="G2901" t="s">
        <v>280</v>
      </c>
      <c r="H2901">
        <v>3</v>
      </c>
      <c r="I2901" t="s">
        <v>409</v>
      </c>
      <c r="J2901" t="s">
        <v>409</v>
      </c>
      <c r="K2901" s="2" t="str">
        <f t="shared" si="45"/>
        <v>2003100+ yearsGR113-036</v>
      </c>
    </row>
    <row r="2902" spans="2:11" x14ac:dyDescent="0.35">
      <c r="B2902">
        <v>2003</v>
      </c>
      <c r="C2902">
        <v>2003</v>
      </c>
      <c r="D2902" s="1" t="s">
        <v>414</v>
      </c>
      <c r="E2902" s="1" t="s">
        <v>415</v>
      </c>
      <c r="F2902" t="s">
        <v>279</v>
      </c>
      <c r="G2902" t="s">
        <v>278</v>
      </c>
      <c r="H2902">
        <v>62</v>
      </c>
      <c r="I2902" t="s">
        <v>409</v>
      </c>
      <c r="J2902" t="s">
        <v>409</v>
      </c>
      <c r="K2902" s="2" t="str">
        <f t="shared" si="45"/>
        <v>2003100+ yearsGR113-037</v>
      </c>
    </row>
    <row r="2903" spans="2:11" x14ac:dyDescent="0.35">
      <c r="B2903">
        <v>2003</v>
      </c>
      <c r="C2903">
        <v>2003</v>
      </c>
      <c r="D2903" s="1" t="s">
        <v>414</v>
      </c>
      <c r="E2903" s="1" t="s">
        <v>415</v>
      </c>
      <c r="F2903" t="s">
        <v>275</v>
      </c>
      <c r="G2903" t="s">
        <v>274</v>
      </c>
      <c r="H2903">
        <v>30</v>
      </c>
      <c r="I2903" t="s">
        <v>409</v>
      </c>
      <c r="J2903" t="s">
        <v>409</v>
      </c>
      <c r="K2903" s="2" t="str">
        <f t="shared" si="45"/>
        <v>2003100+ yearsGR113-039</v>
      </c>
    </row>
    <row r="2904" spans="2:11" x14ac:dyDescent="0.35">
      <c r="B2904">
        <v>2003</v>
      </c>
      <c r="C2904">
        <v>2003</v>
      </c>
      <c r="D2904" s="1" t="s">
        <v>414</v>
      </c>
      <c r="E2904" s="1" t="s">
        <v>415</v>
      </c>
      <c r="F2904" t="s">
        <v>273</v>
      </c>
      <c r="G2904" t="s">
        <v>272</v>
      </c>
      <c r="H2904">
        <v>28</v>
      </c>
      <c r="I2904" t="s">
        <v>409</v>
      </c>
      <c r="J2904" t="s">
        <v>409</v>
      </c>
      <c r="K2904" s="2" t="str">
        <f t="shared" si="45"/>
        <v>2003100+ yearsGR113-040</v>
      </c>
    </row>
    <row r="2905" spans="2:11" x14ac:dyDescent="0.35">
      <c r="B2905">
        <v>2003</v>
      </c>
      <c r="C2905">
        <v>2003</v>
      </c>
      <c r="D2905" s="1" t="s">
        <v>414</v>
      </c>
      <c r="E2905" s="1" t="s">
        <v>415</v>
      </c>
      <c r="F2905" t="s">
        <v>271</v>
      </c>
      <c r="G2905" t="s">
        <v>270</v>
      </c>
      <c r="H2905">
        <v>4</v>
      </c>
      <c r="I2905" t="s">
        <v>409</v>
      </c>
      <c r="J2905" t="s">
        <v>409</v>
      </c>
      <c r="K2905" s="2" t="str">
        <f t="shared" si="45"/>
        <v>2003100+ yearsGR113-041</v>
      </c>
    </row>
    <row r="2906" spans="2:11" x14ac:dyDescent="0.35">
      <c r="B2906">
        <v>2003</v>
      </c>
      <c r="C2906">
        <v>2003</v>
      </c>
      <c r="D2906" s="1" t="s">
        <v>414</v>
      </c>
      <c r="E2906" s="1" t="s">
        <v>415</v>
      </c>
      <c r="F2906" t="s">
        <v>267</v>
      </c>
      <c r="G2906" t="s">
        <v>266</v>
      </c>
      <c r="H2906">
        <v>129</v>
      </c>
      <c r="I2906" t="s">
        <v>409</v>
      </c>
      <c r="J2906" t="s">
        <v>409</v>
      </c>
      <c r="K2906" s="2" t="str">
        <f t="shared" si="45"/>
        <v>2003100+ yearsGR113-043</v>
      </c>
    </row>
    <row r="2907" spans="2:11" x14ac:dyDescent="0.35">
      <c r="B2907">
        <v>2003</v>
      </c>
      <c r="C2907">
        <v>2003</v>
      </c>
      <c r="D2907" s="1" t="s">
        <v>414</v>
      </c>
      <c r="E2907" s="1" t="s">
        <v>415</v>
      </c>
      <c r="F2907" t="s">
        <v>265</v>
      </c>
      <c r="G2907" t="s">
        <v>264</v>
      </c>
      <c r="H2907">
        <v>40</v>
      </c>
      <c r="I2907" t="s">
        <v>409</v>
      </c>
      <c r="J2907" t="s">
        <v>409</v>
      </c>
      <c r="K2907" s="2" t="str">
        <f t="shared" si="45"/>
        <v>2003100+ yearsGR113-044</v>
      </c>
    </row>
    <row r="2908" spans="2:11" x14ac:dyDescent="0.35">
      <c r="B2908">
        <v>2003</v>
      </c>
      <c r="C2908">
        <v>2003</v>
      </c>
      <c r="D2908" s="1" t="s">
        <v>414</v>
      </c>
      <c r="E2908" s="1" t="s">
        <v>415</v>
      </c>
      <c r="F2908" t="s">
        <v>263</v>
      </c>
      <c r="G2908" t="s">
        <v>262</v>
      </c>
      <c r="H2908">
        <v>72</v>
      </c>
      <c r="I2908" t="s">
        <v>409</v>
      </c>
      <c r="J2908" t="s">
        <v>409</v>
      </c>
      <c r="K2908" s="2" t="str">
        <f t="shared" si="45"/>
        <v>2003100+ yearsGR113-045</v>
      </c>
    </row>
    <row r="2909" spans="2:11" x14ac:dyDescent="0.35">
      <c r="B2909">
        <v>2003</v>
      </c>
      <c r="C2909">
        <v>2003</v>
      </c>
      <c r="D2909" s="1" t="s">
        <v>414</v>
      </c>
      <c r="E2909" s="1" t="s">
        <v>415</v>
      </c>
      <c r="F2909" t="s">
        <v>261</v>
      </c>
      <c r="G2909" t="s">
        <v>260</v>
      </c>
      <c r="H2909">
        <v>210</v>
      </c>
      <c r="I2909" t="s">
        <v>409</v>
      </c>
      <c r="J2909" t="s">
        <v>409</v>
      </c>
      <c r="K2909" s="2" t="str">
        <f t="shared" si="45"/>
        <v>2003100+ yearsGR113-046</v>
      </c>
    </row>
    <row r="2910" spans="2:11" x14ac:dyDescent="0.35">
      <c r="B2910">
        <v>2003</v>
      </c>
      <c r="C2910">
        <v>2003</v>
      </c>
      <c r="D2910" s="1" t="s">
        <v>414</v>
      </c>
      <c r="E2910" s="1" t="s">
        <v>415</v>
      </c>
      <c r="F2910" t="s">
        <v>259</v>
      </c>
      <c r="G2910" t="s">
        <v>258</v>
      </c>
      <c r="H2910">
        <v>74</v>
      </c>
      <c r="I2910" t="s">
        <v>409</v>
      </c>
      <c r="J2910" t="s">
        <v>409</v>
      </c>
      <c r="K2910" s="2" t="str">
        <f t="shared" si="45"/>
        <v>2003100+ yearsGR113-047</v>
      </c>
    </row>
    <row r="2911" spans="2:11" x14ac:dyDescent="0.35">
      <c r="B2911">
        <v>2003</v>
      </c>
      <c r="C2911">
        <v>2003</v>
      </c>
      <c r="D2911" s="1" t="s">
        <v>414</v>
      </c>
      <c r="E2911" s="1" t="s">
        <v>415</v>
      </c>
      <c r="F2911" t="s">
        <v>257</v>
      </c>
      <c r="G2911" t="s">
        <v>256</v>
      </c>
      <c r="H2911">
        <v>68</v>
      </c>
      <c r="I2911" t="s">
        <v>409</v>
      </c>
      <c r="J2911" t="s">
        <v>409</v>
      </c>
      <c r="K2911" s="2" t="str">
        <f t="shared" si="45"/>
        <v>2003100+ yearsGR113-048</v>
      </c>
    </row>
    <row r="2912" spans="2:11" x14ac:dyDescent="0.35">
      <c r="B2912">
        <v>2003</v>
      </c>
      <c r="C2912">
        <v>2003</v>
      </c>
      <c r="D2912" s="1" t="s">
        <v>414</v>
      </c>
      <c r="E2912" s="1" t="s">
        <v>415</v>
      </c>
      <c r="F2912" t="s">
        <v>255</v>
      </c>
      <c r="G2912" t="s">
        <v>254</v>
      </c>
      <c r="H2912">
        <v>6</v>
      </c>
      <c r="I2912" t="s">
        <v>409</v>
      </c>
      <c r="J2912" t="s">
        <v>409</v>
      </c>
      <c r="K2912" s="2" t="str">
        <f t="shared" si="45"/>
        <v>2003100+ yearsGR113-049</v>
      </c>
    </row>
    <row r="2913" spans="2:11" x14ac:dyDescent="0.35">
      <c r="B2913">
        <v>2003</v>
      </c>
      <c r="C2913">
        <v>2003</v>
      </c>
      <c r="D2913" s="1" t="s">
        <v>414</v>
      </c>
      <c r="E2913" s="1" t="s">
        <v>415</v>
      </c>
      <c r="F2913" t="s">
        <v>251</v>
      </c>
      <c r="G2913" t="s">
        <v>250</v>
      </c>
      <c r="H2913">
        <v>31</v>
      </c>
      <c r="I2913" t="s">
        <v>409</v>
      </c>
      <c r="J2913" t="s">
        <v>409</v>
      </c>
      <c r="K2913" s="2" t="str">
        <f t="shared" si="45"/>
        <v>2003100+ yearsGR113-051</v>
      </c>
    </row>
    <row r="2914" spans="2:11" x14ac:dyDescent="0.35">
      <c r="B2914">
        <v>2003</v>
      </c>
      <c r="C2914">
        <v>2003</v>
      </c>
      <c r="D2914" s="1" t="s">
        <v>414</v>
      </c>
      <c r="E2914" s="1" t="s">
        <v>415</v>
      </c>
      <c r="F2914" t="s">
        <v>249</v>
      </c>
      <c r="G2914" t="s">
        <v>248</v>
      </c>
      <c r="H2914">
        <v>975</v>
      </c>
      <c r="I2914" t="s">
        <v>409</v>
      </c>
      <c r="J2914" t="s">
        <v>409</v>
      </c>
      <c r="K2914" s="2" t="str">
        <f t="shared" si="45"/>
        <v>2003100+ yearsGR113-052</v>
      </c>
    </row>
    <row r="2915" spans="2:11" x14ac:dyDescent="0.35">
      <c r="B2915">
        <v>2003</v>
      </c>
      <c r="C2915">
        <v>2003</v>
      </c>
      <c r="D2915" s="1" t="s">
        <v>414</v>
      </c>
      <c r="E2915" s="1" t="s">
        <v>415</v>
      </c>
      <c r="F2915" t="s">
        <v>247</v>
      </c>
      <c r="G2915" t="s">
        <v>246</v>
      </c>
      <c r="H2915">
        <v>10626</v>
      </c>
      <c r="I2915" t="s">
        <v>409</v>
      </c>
      <c r="J2915" t="s">
        <v>409</v>
      </c>
      <c r="K2915" s="2" t="str">
        <f t="shared" si="45"/>
        <v>2003100+ yearsGR113-053</v>
      </c>
    </row>
    <row r="2916" spans="2:11" x14ac:dyDescent="0.35">
      <c r="B2916">
        <v>2003</v>
      </c>
      <c r="C2916">
        <v>2003</v>
      </c>
      <c r="D2916" s="1" t="s">
        <v>414</v>
      </c>
      <c r="E2916" s="1" t="s">
        <v>415</v>
      </c>
      <c r="F2916" t="s">
        <v>245</v>
      </c>
      <c r="G2916" t="s">
        <v>244</v>
      </c>
      <c r="H2916">
        <v>8135</v>
      </c>
      <c r="I2916" t="s">
        <v>409</v>
      </c>
      <c r="J2916" t="s">
        <v>409</v>
      </c>
      <c r="K2916" s="2" t="str">
        <f t="shared" si="45"/>
        <v>2003100+ yearsGR113-054</v>
      </c>
    </row>
    <row r="2917" spans="2:11" x14ac:dyDescent="0.35">
      <c r="B2917">
        <v>2003</v>
      </c>
      <c r="C2917">
        <v>2003</v>
      </c>
      <c r="D2917" s="1" t="s">
        <v>414</v>
      </c>
      <c r="E2917" s="1" t="s">
        <v>415</v>
      </c>
      <c r="F2917" t="s">
        <v>243</v>
      </c>
      <c r="G2917" t="s">
        <v>242</v>
      </c>
      <c r="H2917">
        <v>23</v>
      </c>
      <c r="I2917" t="s">
        <v>409</v>
      </c>
      <c r="J2917" t="s">
        <v>409</v>
      </c>
      <c r="K2917" s="2" t="str">
        <f t="shared" si="45"/>
        <v>2003100+ yearsGR113-055</v>
      </c>
    </row>
    <row r="2918" spans="2:11" x14ac:dyDescent="0.35">
      <c r="B2918">
        <v>2003</v>
      </c>
      <c r="C2918">
        <v>2003</v>
      </c>
      <c r="D2918" s="1" t="s">
        <v>414</v>
      </c>
      <c r="E2918" s="1" t="s">
        <v>415</v>
      </c>
      <c r="F2918" t="s">
        <v>241</v>
      </c>
      <c r="G2918" t="s">
        <v>240</v>
      </c>
      <c r="H2918">
        <v>338</v>
      </c>
      <c r="I2918" t="s">
        <v>409</v>
      </c>
      <c r="J2918" t="s">
        <v>409</v>
      </c>
      <c r="K2918" s="2" t="str">
        <f t="shared" si="45"/>
        <v>2003100+ yearsGR113-056</v>
      </c>
    </row>
    <row r="2919" spans="2:11" x14ac:dyDescent="0.35">
      <c r="B2919">
        <v>2003</v>
      </c>
      <c r="C2919">
        <v>2003</v>
      </c>
      <c r="D2919" s="1" t="s">
        <v>414</v>
      </c>
      <c r="E2919" s="1" t="s">
        <v>415</v>
      </c>
      <c r="F2919" t="s">
        <v>239</v>
      </c>
      <c r="G2919" t="s">
        <v>238</v>
      </c>
      <c r="H2919">
        <v>26</v>
      </c>
      <c r="I2919" t="s">
        <v>409</v>
      </c>
      <c r="J2919" t="s">
        <v>409</v>
      </c>
      <c r="K2919" s="2" t="str">
        <f t="shared" si="45"/>
        <v>2003100+ yearsGR113-057</v>
      </c>
    </row>
    <row r="2920" spans="2:11" x14ac:dyDescent="0.35">
      <c r="B2920">
        <v>2003</v>
      </c>
      <c r="C2920">
        <v>2003</v>
      </c>
      <c r="D2920" s="1" t="s">
        <v>414</v>
      </c>
      <c r="E2920" s="1" t="s">
        <v>415</v>
      </c>
      <c r="F2920" t="s">
        <v>237</v>
      </c>
      <c r="G2920" t="s">
        <v>236</v>
      </c>
      <c r="H2920">
        <v>5433</v>
      </c>
      <c r="I2920" t="s">
        <v>409</v>
      </c>
      <c r="J2920" t="s">
        <v>409</v>
      </c>
      <c r="K2920" s="2" t="str">
        <f t="shared" si="45"/>
        <v>2003100+ yearsGR113-058</v>
      </c>
    </row>
    <row r="2921" spans="2:11" x14ac:dyDescent="0.35">
      <c r="B2921">
        <v>2003</v>
      </c>
      <c r="C2921">
        <v>2003</v>
      </c>
      <c r="D2921" s="1" t="s">
        <v>414</v>
      </c>
      <c r="E2921" s="1" t="s">
        <v>415</v>
      </c>
      <c r="F2921" t="s">
        <v>235</v>
      </c>
      <c r="G2921" t="s">
        <v>234</v>
      </c>
      <c r="H2921">
        <v>1357</v>
      </c>
      <c r="I2921" t="s">
        <v>409</v>
      </c>
      <c r="J2921" t="s">
        <v>409</v>
      </c>
      <c r="K2921" s="2" t="str">
        <f t="shared" si="45"/>
        <v>2003100+ yearsGR113-059</v>
      </c>
    </row>
    <row r="2922" spans="2:11" x14ac:dyDescent="0.35">
      <c r="B2922">
        <v>2003</v>
      </c>
      <c r="C2922">
        <v>2003</v>
      </c>
      <c r="D2922" s="1" t="s">
        <v>414</v>
      </c>
      <c r="E2922" s="1" t="s">
        <v>415</v>
      </c>
      <c r="F2922" t="s">
        <v>233</v>
      </c>
      <c r="G2922" t="s">
        <v>232</v>
      </c>
      <c r="H2922">
        <v>28</v>
      </c>
      <c r="I2922" t="s">
        <v>409</v>
      </c>
      <c r="J2922" t="s">
        <v>409</v>
      </c>
      <c r="K2922" s="2" t="str">
        <f t="shared" si="45"/>
        <v>2003100+ yearsGR113-060</v>
      </c>
    </row>
    <row r="2923" spans="2:11" x14ac:dyDescent="0.35">
      <c r="B2923">
        <v>2003</v>
      </c>
      <c r="C2923">
        <v>2003</v>
      </c>
      <c r="D2923" s="1" t="s">
        <v>414</v>
      </c>
      <c r="E2923" s="1" t="s">
        <v>415</v>
      </c>
      <c r="F2923" t="s">
        <v>231</v>
      </c>
      <c r="G2923" t="s">
        <v>230</v>
      </c>
      <c r="H2923">
        <v>4048</v>
      </c>
      <c r="I2923" t="s">
        <v>409</v>
      </c>
      <c r="J2923" t="s">
        <v>409</v>
      </c>
      <c r="K2923" s="2" t="str">
        <f t="shared" si="45"/>
        <v>2003100+ yearsGR113-061</v>
      </c>
    </row>
    <row r="2924" spans="2:11" x14ac:dyDescent="0.35">
      <c r="B2924">
        <v>2003</v>
      </c>
      <c r="C2924">
        <v>2003</v>
      </c>
      <c r="D2924" s="1" t="s">
        <v>414</v>
      </c>
      <c r="E2924" s="1" t="s">
        <v>415</v>
      </c>
      <c r="F2924" t="s">
        <v>229</v>
      </c>
      <c r="G2924" t="s">
        <v>228</v>
      </c>
      <c r="H2924">
        <v>823</v>
      </c>
      <c r="I2924" t="s">
        <v>409</v>
      </c>
      <c r="J2924" t="s">
        <v>409</v>
      </c>
      <c r="K2924" s="2" t="str">
        <f t="shared" si="45"/>
        <v>2003100+ yearsGR113-062</v>
      </c>
    </row>
    <row r="2925" spans="2:11" x14ac:dyDescent="0.35">
      <c r="B2925">
        <v>2003</v>
      </c>
      <c r="C2925">
        <v>2003</v>
      </c>
      <c r="D2925" s="1" t="s">
        <v>414</v>
      </c>
      <c r="E2925" s="1" t="s">
        <v>415</v>
      </c>
      <c r="F2925" t="s">
        <v>227</v>
      </c>
      <c r="G2925" t="s">
        <v>226</v>
      </c>
      <c r="H2925">
        <v>3225</v>
      </c>
      <c r="I2925" t="s">
        <v>409</v>
      </c>
      <c r="J2925" t="s">
        <v>409</v>
      </c>
      <c r="K2925" s="2" t="str">
        <f t="shared" si="45"/>
        <v>2003100+ yearsGR113-063</v>
      </c>
    </row>
    <row r="2926" spans="2:11" x14ac:dyDescent="0.35">
      <c r="B2926">
        <v>2003</v>
      </c>
      <c r="C2926">
        <v>2003</v>
      </c>
      <c r="D2926" s="1" t="s">
        <v>414</v>
      </c>
      <c r="E2926" s="1" t="s">
        <v>415</v>
      </c>
      <c r="F2926" t="s">
        <v>225</v>
      </c>
      <c r="G2926" t="s">
        <v>224</v>
      </c>
      <c r="H2926">
        <v>2315</v>
      </c>
      <c r="I2926" t="s">
        <v>409</v>
      </c>
      <c r="J2926" t="s">
        <v>409</v>
      </c>
      <c r="K2926" s="2" t="str">
        <f t="shared" si="45"/>
        <v>2003100+ yearsGR113-064</v>
      </c>
    </row>
    <row r="2927" spans="2:11" x14ac:dyDescent="0.35">
      <c r="B2927">
        <v>2003</v>
      </c>
      <c r="C2927">
        <v>2003</v>
      </c>
      <c r="D2927" s="1" t="s">
        <v>414</v>
      </c>
      <c r="E2927" s="1" t="s">
        <v>415</v>
      </c>
      <c r="F2927" t="s">
        <v>223</v>
      </c>
      <c r="G2927" t="s">
        <v>222</v>
      </c>
      <c r="H2927">
        <v>1</v>
      </c>
      <c r="I2927" t="s">
        <v>409</v>
      </c>
      <c r="J2927" t="s">
        <v>409</v>
      </c>
      <c r="K2927" s="2" t="str">
        <f t="shared" si="45"/>
        <v>2003100+ yearsGR113-065</v>
      </c>
    </row>
    <row r="2928" spans="2:11" x14ac:dyDescent="0.35">
      <c r="B2928">
        <v>2003</v>
      </c>
      <c r="C2928">
        <v>2003</v>
      </c>
      <c r="D2928" s="1" t="s">
        <v>414</v>
      </c>
      <c r="E2928" s="1" t="s">
        <v>415</v>
      </c>
      <c r="F2928" t="s">
        <v>219</v>
      </c>
      <c r="G2928" t="s">
        <v>218</v>
      </c>
      <c r="H2928">
        <v>1222</v>
      </c>
      <c r="I2928" t="s">
        <v>409</v>
      </c>
      <c r="J2928" t="s">
        <v>409</v>
      </c>
      <c r="K2928" s="2" t="str">
        <f t="shared" si="45"/>
        <v>2003100+ yearsGR113-067</v>
      </c>
    </row>
    <row r="2929" spans="2:11" x14ac:dyDescent="0.35">
      <c r="B2929">
        <v>2003</v>
      </c>
      <c r="C2929">
        <v>2003</v>
      </c>
      <c r="D2929" s="1" t="s">
        <v>414</v>
      </c>
      <c r="E2929" s="1" t="s">
        <v>415</v>
      </c>
      <c r="F2929" t="s">
        <v>217</v>
      </c>
      <c r="G2929" t="s">
        <v>216</v>
      </c>
      <c r="H2929">
        <v>1092</v>
      </c>
      <c r="I2929" t="s">
        <v>409</v>
      </c>
      <c r="J2929" t="s">
        <v>409</v>
      </c>
      <c r="K2929" s="2" t="str">
        <f t="shared" si="45"/>
        <v>2003100+ yearsGR113-068</v>
      </c>
    </row>
    <row r="2930" spans="2:11" x14ac:dyDescent="0.35">
      <c r="B2930">
        <v>2003</v>
      </c>
      <c r="C2930">
        <v>2003</v>
      </c>
      <c r="D2930" s="1" t="s">
        <v>414</v>
      </c>
      <c r="E2930" s="1" t="s">
        <v>415</v>
      </c>
      <c r="F2930" t="s">
        <v>215</v>
      </c>
      <c r="G2930" t="s">
        <v>214</v>
      </c>
      <c r="H2930">
        <v>374</v>
      </c>
      <c r="I2930" t="s">
        <v>409</v>
      </c>
      <c r="J2930" t="s">
        <v>409</v>
      </c>
      <c r="K2930" s="2" t="str">
        <f t="shared" si="45"/>
        <v>2003100+ yearsGR113-069</v>
      </c>
    </row>
    <row r="2931" spans="2:11" x14ac:dyDescent="0.35">
      <c r="B2931">
        <v>2003</v>
      </c>
      <c r="C2931">
        <v>2003</v>
      </c>
      <c r="D2931" s="1" t="s">
        <v>414</v>
      </c>
      <c r="E2931" s="1" t="s">
        <v>415</v>
      </c>
      <c r="F2931" t="s">
        <v>213</v>
      </c>
      <c r="G2931" t="s">
        <v>212</v>
      </c>
      <c r="H2931">
        <v>1580</v>
      </c>
      <c r="I2931" t="s">
        <v>409</v>
      </c>
      <c r="J2931" t="s">
        <v>409</v>
      </c>
      <c r="K2931" s="2" t="str">
        <f t="shared" si="45"/>
        <v>2003100+ yearsGR113-070</v>
      </c>
    </row>
    <row r="2932" spans="2:11" x14ac:dyDescent="0.35">
      <c r="B2932">
        <v>2003</v>
      </c>
      <c r="C2932">
        <v>2003</v>
      </c>
      <c r="D2932" s="1" t="s">
        <v>414</v>
      </c>
      <c r="E2932" s="1" t="s">
        <v>415</v>
      </c>
      <c r="F2932" t="s">
        <v>211</v>
      </c>
      <c r="G2932" t="s">
        <v>210</v>
      </c>
      <c r="H2932">
        <v>385</v>
      </c>
      <c r="I2932" t="s">
        <v>409</v>
      </c>
      <c r="J2932" t="s">
        <v>409</v>
      </c>
      <c r="K2932" s="2" t="str">
        <f t="shared" si="45"/>
        <v>2003100+ yearsGR113-071</v>
      </c>
    </row>
    <row r="2933" spans="2:11" x14ac:dyDescent="0.35">
      <c r="B2933">
        <v>2003</v>
      </c>
      <c r="C2933">
        <v>2003</v>
      </c>
      <c r="D2933" s="1" t="s">
        <v>414</v>
      </c>
      <c r="E2933" s="1" t="s">
        <v>415</v>
      </c>
      <c r="F2933" t="s">
        <v>209</v>
      </c>
      <c r="G2933" t="s">
        <v>208</v>
      </c>
      <c r="H2933">
        <v>152</v>
      </c>
      <c r="I2933" t="s">
        <v>409</v>
      </c>
      <c r="J2933" t="s">
        <v>409</v>
      </c>
      <c r="K2933" s="2" t="str">
        <f t="shared" si="45"/>
        <v>2003100+ yearsGR113-072</v>
      </c>
    </row>
    <row r="2934" spans="2:11" x14ac:dyDescent="0.35">
      <c r="B2934">
        <v>2003</v>
      </c>
      <c r="C2934">
        <v>2003</v>
      </c>
      <c r="D2934" s="1" t="s">
        <v>414</v>
      </c>
      <c r="E2934" s="1" t="s">
        <v>415</v>
      </c>
      <c r="F2934" t="s">
        <v>207</v>
      </c>
      <c r="G2934" t="s">
        <v>206</v>
      </c>
      <c r="H2934">
        <v>29</v>
      </c>
      <c r="I2934" t="s">
        <v>409</v>
      </c>
      <c r="J2934" t="s">
        <v>409</v>
      </c>
      <c r="K2934" s="2" t="str">
        <f t="shared" si="45"/>
        <v>2003100+ yearsGR113-073</v>
      </c>
    </row>
    <row r="2935" spans="2:11" x14ac:dyDescent="0.35">
      <c r="B2935">
        <v>2003</v>
      </c>
      <c r="C2935">
        <v>2003</v>
      </c>
      <c r="D2935" s="1" t="s">
        <v>414</v>
      </c>
      <c r="E2935" s="1" t="s">
        <v>415</v>
      </c>
      <c r="F2935" t="s">
        <v>205</v>
      </c>
      <c r="G2935" t="s">
        <v>204</v>
      </c>
      <c r="H2935">
        <v>123</v>
      </c>
      <c r="I2935" t="s">
        <v>409</v>
      </c>
      <c r="J2935" t="s">
        <v>409</v>
      </c>
      <c r="K2935" s="2" t="str">
        <f t="shared" si="45"/>
        <v>2003100+ yearsGR113-074</v>
      </c>
    </row>
    <row r="2936" spans="2:11" x14ac:dyDescent="0.35">
      <c r="B2936">
        <v>2003</v>
      </c>
      <c r="C2936">
        <v>2003</v>
      </c>
      <c r="D2936" s="1" t="s">
        <v>414</v>
      </c>
      <c r="E2936" s="1" t="s">
        <v>415</v>
      </c>
      <c r="F2936" t="s">
        <v>203</v>
      </c>
      <c r="G2936" t="s">
        <v>202</v>
      </c>
      <c r="H2936">
        <v>26</v>
      </c>
      <c r="I2936" t="s">
        <v>409</v>
      </c>
      <c r="J2936" t="s">
        <v>409</v>
      </c>
      <c r="K2936" s="2" t="str">
        <f t="shared" si="45"/>
        <v>2003100+ yearsGR113-075</v>
      </c>
    </row>
    <row r="2937" spans="2:11" x14ac:dyDescent="0.35">
      <c r="B2937">
        <v>2003</v>
      </c>
      <c r="C2937">
        <v>2003</v>
      </c>
      <c r="D2937" s="1" t="s">
        <v>414</v>
      </c>
      <c r="E2937" s="1" t="s">
        <v>415</v>
      </c>
      <c r="F2937" t="s">
        <v>201</v>
      </c>
      <c r="G2937" t="s">
        <v>200</v>
      </c>
      <c r="H2937">
        <v>1372</v>
      </c>
      <c r="I2937" t="s">
        <v>409</v>
      </c>
      <c r="J2937" t="s">
        <v>409</v>
      </c>
      <c r="K2937" s="2" t="str">
        <f t="shared" si="45"/>
        <v>2003100+ yearsGR113-076</v>
      </c>
    </row>
    <row r="2938" spans="2:11" x14ac:dyDescent="0.35">
      <c r="B2938">
        <v>2003</v>
      </c>
      <c r="C2938">
        <v>2003</v>
      </c>
      <c r="D2938" s="1" t="s">
        <v>414</v>
      </c>
      <c r="E2938" s="1" t="s">
        <v>415</v>
      </c>
      <c r="F2938" t="s">
        <v>199</v>
      </c>
      <c r="G2938" t="s">
        <v>198</v>
      </c>
      <c r="H2938">
        <v>31</v>
      </c>
      <c r="I2938" t="s">
        <v>409</v>
      </c>
      <c r="J2938" t="s">
        <v>409</v>
      </c>
      <c r="K2938" s="2" t="str">
        <f t="shared" si="45"/>
        <v>2003100+ yearsGR113-077</v>
      </c>
    </row>
    <row r="2939" spans="2:11" x14ac:dyDescent="0.35">
      <c r="B2939">
        <v>2003</v>
      </c>
      <c r="C2939">
        <v>2003</v>
      </c>
      <c r="D2939" s="1" t="s">
        <v>414</v>
      </c>
      <c r="E2939" s="1" t="s">
        <v>415</v>
      </c>
      <c r="F2939" t="s">
        <v>197</v>
      </c>
      <c r="G2939" t="s">
        <v>196</v>
      </c>
      <c r="H2939">
        <v>1341</v>
      </c>
      <c r="I2939" t="s">
        <v>409</v>
      </c>
      <c r="J2939" t="s">
        <v>409</v>
      </c>
      <c r="K2939" s="2" t="str">
        <f t="shared" si="45"/>
        <v>2003100+ yearsGR113-078</v>
      </c>
    </row>
    <row r="2940" spans="2:11" x14ac:dyDescent="0.35">
      <c r="B2940">
        <v>2003</v>
      </c>
      <c r="C2940">
        <v>2003</v>
      </c>
      <c r="D2940" s="1" t="s">
        <v>414</v>
      </c>
      <c r="E2940" s="1" t="s">
        <v>415</v>
      </c>
      <c r="F2940" t="s">
        <v>195</v>
      </c>
      <c r="G2940" t="s">
        <v>194</v>
      </c>
      <c r="H2940">
        <v>15</v>
      </c>
      <c r="I2940" t="s">
        <v>409</v>
      </c>
      <c r="J2940" t="s">
        <v>409</v>
      </c>
      <c r="K2940" s="2" t="str">
        <f t="shared" si="45"/>
        <v>2003100+ yearsGR113-079</v>
      </c>
    </row>
    <row r="2941" spans="2:11" x14ac:dyDescent="0.35">
      <c r="B2941">
        <v>2003</v>
      </c>
      <c r="C2941">
        <v>2003</v>
      </c>
      <c r="D2941" s="1" t="s">
        <v>414</v>
      </c>
      <c r="E2941" s="1" t="s">
        <v>415</v>
      </c>
      <c r="F2941" t="s">
        <v>193</v>
      </c>
      <c r="G2941" t="s">
        <v>192</v>
      </c>
      <c r="H2941">
        <v>8</v>
      </c>
      <c r="I2941" t="s">
        <v>409</v>
      </c>
      <c r="J2941" t="s">
        <v>409</v>
      </c>
      <c r="K2941" s="2" t="str">
        <f t="shared" si="45"/>
        <v>2003100+ yearsGR113-080</v>
      </c>
    </row>
    <row r="2942" spans="2:11" x14ac:dyDescent="0.35">
      <c r="B2942">
        <v>2003</v>
      </c>
      <c r="C2942">
        <v>2003</v>
      </c>
      <c r="D2942" s="1" t="s">
        <v>414</v>
      </c>
      <c r="E2942" s="1" t="s">
        <v>415</v>
      </c>
      <c r="F2942" t="s">
        <v>191</v>
      </c>
      <c r="G2942" t="s">
        <v>190</v>
      </c>
      <c r="H2942">
        <v>7</v>
      </c>
      <c r="I2942" t="s">
        <v>409</v>
      </c>
      <c r="J2942" t="s">
        <v>409</v>
      </c>
      <c r="K2942" s="2" t="str">
        <f t="shared" si="45"/>
        <v>2003100+ yearsGR113-081</v>
      </c>
    </row>
    <row r="2943" spans="2:11" x14ac:dyDescent="0.35">
      <c r="B2943">
        <v>2003</v>
      </c>
      <c r="C2943">
        <v>2003</v>
      </c>
      <c r="D2943" s="1" t="s">
        <v>414</v>
      </c>
      <c r="E2943" s="1" t="s">
        <v>415</v>
      </c>
      <c r="F2943" t="s">
        <v>189</v>
      </c>
      <c r="G2943" t="s">
        <v>188</v>
      </c>
      <c r="H2943">
        <v>351</v>
      </c>
      <c r="I2943" t="s">
        <v>409</v>
      </c>
      <c r="J2943" t="s">
        <v>409</v>
      </c>
      <c r="K2943" s="2" t="str">
        <f t="shared" si="45"/>
        <v>2003100+ yearsGR113-082</v>
      </c>
    </row>
    <row r="2944" spans="2:11" x14ac:dyDescent="0.35">
      <c r="B2944">
        <v>2003</v>
      </c>
      <c r="C2944">
        <v>2003</v>
      </c>
      <c r="D2944" s="1" t="s">
        <v>414</v>
      </c>
      <c r="E2944" s="1" t="s">
        <v>415</v>
      </c>
      <c r="F2944" t="s">
        <v>187</v>
      </c>
      <c r="G2944" t="s">
        <v>186</v>
      </c>
      <c r="H2944">
        <v>14</v>
      </c>
      <c r="I2944" t="s">
        <v>409</v>
      </c>
      <c r="J2944" t="s">
        <v>409</v>
      </c>
      <c r="K2944" s="2" t="str">
        <f t="shared" si="45"/>
        <v>2003100+ yearsGR113-083</v>
      </c>
    </row>
    <row r="2945" spans="2:11" x14ac:dyDescent="0.35">
      <c r="B2945">
        <v>2003</v>
      </c>
      <c r="C2945">
        <v>2003</v>
      </c>
      <c r="D2945" s="1" t="s">
        <v>414</v>
      </c>
      <c r="E2945" s="1" t="s">
        <v>415</v>
      </c>
      <c r="F2945" t="s">
        <v>185</v>
      </c>
      <c r="G2945" t="s">
        <v>184</v>
      </c>
      <c r="H2945">
        <v>19</v>
      </c>
      <c r="I2945" t="s">
        <v>409</v>
      </c>
      <c r="J2945" t="s">
        <v>409</v>
      </c>
      <c r="K2945" s="2" t="str">
        <f t="shared" si="45"/>
        <v>2003100+ yearsGR113-084</v>
      </c>
    </row>
    <row r="2946" spans="2:11" x14ac:dyDescent="0.35">
      <c r="B2946">
        <v>2003</v>
      </c>
      <c r="C2946">
        <v>2003</v>
      </c>
      <c r="D2946" s="1" t="s">
        <v>414</v>
      </c>
      <c r="E2946" s="1" t="s">
        <v>415</v>
      </c>
      <c r="F2946" t="s">
        <v>183</v>
      </c>
      <c r="G2946" t="s">
        <v>182</v>
      </c>
      <c r="H2946">
        <v>25</v>
      </c>
      <c r="I2946" t="s">
        <v>409</v>
      </c>
      <c r="J2946" t="s">
        <v>409</v>
      </c>
      <c r="K2946" s="2" t="str">
        <f t="shared" si="45"/>
        <v>2003100+ yearsGR113-085</v>
      </c>
    </row>
    <row r="2947" spans="2:11" x14ac:dyDescent="0.35">
      <c r="B2947">
        <v>2003</v>
      </c>
      <c r="C2947">
        <v>2003</v>
      </c>
      <c r="D2947" s="1" t="s">
        <v>414</v>
      </c>
      <c r="E2947" s="1" t="s">
        <v>415</v>
      </c>
      <c r="F2947" t="s">
        <v>181</v>
      </c>
      <c r="G2947" t="s">
        <v>180</v>
      </c>
      <c r="H2947">
        <v>293</v>
      </c>
      <c r="I2947" t="s">
        <v>409</v>
      </c>
      <c r="J2947" t="s">
        <v>409</v>
      </c>
      <c r="K2947" s="2" t="str">
        <f t="shared" ref="K2947:K3010" si="46">C2947&amp;D2947&amp;G2947</f>
        <v>2003100+ yearsGR113-086</v>
      </c>
    </row>
    <row r="2948" spans="2:11" x14ac:dyDescent="0.35">
      <c r="B2948">
        <v>2003</v>
      </c>
      <c r="C2948">
        <v>2003</v>
      </c>
      <c r="D2948" s="1" t="s">
        <v>414</v>
      </c>
      <c r="E2948" s="1" t="s">
        <v>415</v>
      </c>
      <c r="F2948" t="s">
        <v>179</v>
      </c>
      <c r="G2948" t="s">
        <v>178</v>
      </c>
      <c r="H2948">
        <v>2</v>
      </c>
      <c r="I2948" t="s">
        <v>409</v>
      </c>
      <c r="J2948" t="s">
        <v>409</v>
      </c>
      <c r="K2948" s="2" t="str">
        <f t="shared" si="46"/>
        <v>2003100+ yearsGR113-087</v>
      </c>
    </row>
    <row r="2949" spans="2:11" x14ac:dyDescent="0.35">
      <c r="B2949">
        <v>2003</v>
      </c>
      <c r="C2949">
        <v>2003</v>
      </c>
      <c r="D2949" s="1" t="s">
        <v>414</v>
      </c>
      <c r="E2949" s="1" t="s">
        <v>415</v>
      </c>
      <c r="F2949" t="s">
        <v>177</v>
      </c>
      <c r="G2949" t="s">
        <v>176</v>
      </c>
      <c r="H2949">
        <v>250</v>
      </c>
      <c r="I2949" t="s">
        <v>409</v>
      </c>
      <c r="J2949" t="s">
        <v>409</v>
      </c>
      <c r="K2949" s="2" t="str">
        <f t="shared" si="46"/>
        <v>2003100+ yearsGR113-088</v>
      </c>
    </row>
    <row r="2950" spans="2:11" x14ac:dyDescent="0.35">
      <c r="B2950">
        <v>2003</v>
      </c>
      <c r="C2950">
        <v>2003</v>
      </c>
      <c r="D2950" s="1" t="s">
        <v>414</v>
      </c>
      <c r="E2950" s="1" t="s">
        <v>415</v>
      </c>
      <c r="F2950" t="s">
        <v>175</v>
      </c>
      <c r="G2950" t="s">
        <v>174</v>
      </c>
      <c r="H2950">
        <v>140</v>
      </c>
      <c r="I2950" t="s">
        <v>409</v>
      </c>
      <c r="J2950" t="s">
        <v>409</v>
      </c>
      <c r="K2950" s="2" t="str">
        <f t="shared" si="46"/>
        <v>2003100+ yearsGR113-089</v>
      </c>
    </row>
    <row r="2951" spans="2:11" x14ac:dyDescent="0.35">
      <c r="B2951">
        <v>2003</v>
      </c>
      <c r="C2951">
        <v>2003</v>
      </c>
      <c r="D2951" s="1" t="s">
        <v>414</v>
      </c>
      <c r="E2951" s="1" t="s">
        <v>415</v>
      </c>
      <c r="F2951" t="s">
        <v>173</v>
      </c>
      <c r="G2951" t="s">
        <v>172</v>
      </c>
      <c r="H2951">
        <v>30</v>
      </c>
      <c r="I2951" t="s">
        <v>409</v>
      </c>
      <c r="J2951" t="s">
        <v>409</v>
      </c>
      <c r="K2951" s="2" t="str">
        <f t="shared" si="46"/>
        <v>2003100+ yearsGR113-090</v>
      </c>
    </row>
    <row r="2952" spans="2:11" x14ac:dyDescent="0.35">
      <c r="B2952">
        <v>2003</v>
      </c>
      <c r="C2952">
        <v>2003</v>
      </c>
      <c r="D2952" s="1" t="s">
        <v>414</v>
      </c>
      <c r="E2952" s="1" t="s">
        <v>415</v>
      </c>
      <c r="F2952" t="s">
        <v>171</v>
      </c>
      <c r="G2952" t="s">
        <v>170</v>
      </c>
      <c r="H2952">
        <v>1</v>
      </c>
      <c r="I2952" t="s">
        <v>409</v>
      </c>
      <c r="J2952" t="s">
        <v>409</v>
      </c>
      <c r="K2952" s="2" t="str">
        <f t="shared" si="46"/>
        <v>2003100+ yearsGR113-091</v>
      </c>
    </row>
    <row r="2953" spans="2:11" x14ac:dyDescent="0.35">
      <c r="B2953">
        <v>2003</v>
      </c>
      <c r="C2953">
        <v>2003</v>
      </c>
      <c r="D2953" s="1" t="s">
        <v>414</v>
      </c>
      <c r="E2953" s="1" t="s">
        <v>415</v>
      </c>
      <c r="F2953" t="s">
        <v>169</v>
      </c>
      <c r="G2953" t="s">
        <v>168</v>
      </c>
      <c r="H2953">
        <v>9</v>
      </c>
      <c r="I2953" t="s">
        <v>409</v>
      </c>
      <c r="J2953" t="s">
        <v>409</v>
      </c>
      <c r="K2953" s="2" t="str">
        <f t="shared" si="46"/>
        <v>2003100+ yearsGR113-092</v>
      </c>
    </row>
    <row r="2954" spans="2:11" x14ac:dyDescent="0.35">
      <c r="B2954">
        <v>2003</v>
      </c>
      <c r="C2954">
        <v>2003</v>
      </c>
      <c r="D2954" s="1" t="s">
        <v>414</v>
      </c>
      <c r="E2954" s="1" t="s">
        <v>415</v>
      </c>
      <c r="F2954" t="s">
        <v>167</v>
      </c>
      <c r="G2954" t="s">
        <v>166</v>
      </c>
      <c r="H2954">
        <v>1</v>
      </c>
      <c r="I2954" t="s">
        <v>409</v>
      </c>
      <c r="J2954" t="s">
        <v>409</v>
      </c>
      <c r="K2954" s="2" t="str">
        <f t="shared" si="46"/>
        <v>2003100+ yearsGR113-093</v>
      </c>
    </row>
    <row r="2955" spans="2:11" x14ac:dyDescent="0.35">
      <c r="B2955">
        <v>2003</v>
      </c>
      <c r="C2955">
        <v>2003</v>
      </c>
      <c r="D2955" s="1" t="s">
        <v>414</v>
      </c>
      <c r="E2955" s="1" t="s">
        <v>415</v>
      </c>
      <c r="F2955" t="s">
        <v>163</v>
      </c>
      <c r="G2955" t="s">
        <v>162</v>
      </c>
      <c r="H2955">
        <v>1</v>
      </c>
      <c r="I2955" t="s">
        <v>409</v>
      </c>
      <c r="J2955" t="s">
        <v>409</v>
      </c>
      <c r="K2955" s="2" t="str">
        <f t="shared" si="46"/>
        <v>2003100+ yearsGR113-095</v>
      </c>
    </row>
    <row r="2956" spans="2:11" x14ac:dyDescent="0.35">
      <c r="B2956">
        <v>2003</v>
      </c>
      <c r="C2956">
        <v>2003</v>
      </c>
      <c r="D2956" s="1" t="s">
        <v>414</v>
      </c>
      <c r="E2956" s="1" t="s">
        <v>415</v>
      </c>
      <c r="F2956" t="s">
        <v>161</v>
      </c>
      <c r="G2956" t="s">
        <v>160</v>
      </c>
      <c r="H2956">
        <v>25</v>
      </c>
      <c r="I2956" t="s">
        <v>409</v>
      </c>
      <c r="J2956" t="s">
        <v>409</v>
      </c>
      <c r="K2956" s="2" t="str">
        <f t="shared" si="46"/>
        <v>2003100+ yearsGR113-096</v>
      </c>
    </row>
    <row r="2957" spans="2:11" x14ac:dyDescent="0.35">
      <c r="B2957">
        <v>2003</v>
      </c>
      <c r="C2957">
        <v>2003</v>
      </c>
      <c r="D2957" s="1" t="s">
        <v>414</v>
      </c>
      <c r="E2957" s="1" t="s">
        <v>415</v>
      </c>
      <c r="F2957" t="s">
        <v>159</v>
      </c>
      <c r="G2957" t="s">
        <v>158</v>
      </c>
      <c r="H2957">
        <v>314</v>
      </c>
      <c r="I2957" t="s">
        <v>409</v>
      </c>
      <c r="J2957" t="s">
        <v>409</v>
      </c>
      <c r="K2957" s="2" t="str">
        <f t="shared" si="46"/>
        <v>2003100+ yearsGR113-097</v>
      </c>
    </row>
    <row r="2958" spans="2:11" x14ac:dyDescent="0.35">
      <c r="B2958">
        <v>2003</v>
      </c>
      <c r="C2958">
        <v>2003</v>
      </c>
      <c r="D2958" s="1" t="s">
        <v>414</v>
      </c>
      <c r="E2958" s="1" t="s">
        <v>415</v>
      </c>
      <c r="F2958" t="s">
        <v>157</v>
      </c>
      <c r="G2958" t="s">
        <v>156</v>
      </c>
      <c r="H2958">
        <v>2</v>
      </c>
      <c r="I2958" t="s">
        <v>409</v>
      </c>
      <c r="J2958" t="s">
        <v>409</v>
      </c>
      <c r="K2958" s="2" t="str">
        <f t="shared" si="46"/>
        <v>2003100+ yearsGR113-098</v>
      </c>
    </row>
    <row r="2959" spans="2:11" x14ac:dyDescent="0.35">
      <c r="B2959">
        <v>2003</v>
      </c>
      <c r="C2959">
        <v>2003</v>
      </c>
      <c r="D2959" s="1" t="s">
        <v>414</v>
      </c>
      <c r="E2959" s="1" t="s">
        <v>415</v>
      </c>
      <c r="F2959" t="s">
        <v>155</v>
      </c>
      <c r="G2959" t="s">
        <v>154</v>
      </c>
      <c r="H2959">
        <v>5</v>
      </c>
      <c r="I2959" t="s">
        <v>409</v>
      </c>
      <c r="J2959" t="s">
        <v>409</v>
      </c>
      <c r="K2959" s="2" t="str">
        <f t="shared" si="46"/>
        <v>2003100+ yearsGR113-099</v>
      </c>
    </row>
    <row r="2960" spans="2:11" x14ac:dyDescent="0.35">
      <c r="B2960">
        <v>2003</v>
      </c>
      <c r="C2960">
        <v>2003</v>
      </c>
      <c r="D2960" s="1" t="s">
        <v>414</v>
      </c>
      <c r="E2960" s="1" t="s">
        <v>415</v>
      </c>
      <c r="F2960" t="s">
        <v>153</v>
      </c>
      <c r="G2960" t="s">
        <v>152</v>
      </c>
      <c r="H2960">
        <v>307</v>
      </c>
      <c r="I2960" t="s">
        <v>409</v>
      </c>
      <c r="J2960" t="s">
        <v>409</v>
      </c>
      <c r="K2960" s="2" t="str">
        <f t="shared" si="46"/>
        <v>2003100+ yearsGR113-100</v>
      </c>
    </row>
    <row r="2961" spans="2:11" x14ac:dyDescent="0.35">
      <c r="B2961">
        <v>2003</v>
      </c>
      <c r="C2961">
        <v>2003</v>
      </c>
      <c r="D2961" s="1" t="s">
        <v>414</v>
      </c>
      <c r="E2961" s="1" t="s">
        <v>415</v>
      </c>
      <c r="F2961" t="s">
        <v>149</v>
      </c>
      <c r="G2961" t="s">
        <v>148</v>
      </c>
      <c r="H2961">
        <v>6</v>
      </c>
      <c r="I2961" t="s">
        <v>409</v>
      </c>
      <c r="J2961" t="s">
        <v>409</v>
      </c>
      <c r="K2961" s="2" t="str">
        <f t="shared" si="46"/>
        <v>2003100+ yearsGR113-102</v>
      </c>
    </row>
    <row r="2962" spans="2:11" x14ac:dyDescent="0.35">
      <c r="B2962">
        <v>2003</v>
      </c>
      <c r="C2962">
        <v>2003</v>
      </c>
      <c r="D2962" s="1" t="s">
        <v>414</v>
      </c>
      <c r="E2962" s="1" t="s">
        <v>415</v>
      </c>
      <c r="F2962" t="s">
        <v>351</v>
      </c>
      <c r="G2962" t="s">
        <v>350</v>
      </c>
      <c r="H2962">
        <v>2</v>
      </c>
      <c r="I2962" t="s">
        <v>409</v>
      </c>
      <c r="J2962" t="s">
        <v>409</v>
      </c>
      <c r="K2962" s="2" t="str">
        <f t="shared" si="46"/>
        <v>2003100+ yearsGR113-103</v>
      </c>
    </row>
    <row r="2963" spans="2:11" x14ac:dyDescent="0.35">
      <c r="B2963">
        <v>2003</v>
      </c>
      <c r="C2963">
        <v>2003</v>
      </c>
      <c r="D2963" s="1" t="s">
        <v>414</v>
      </c>
      <c r="E2963" s="1" t="s">
        <v>415</v>
      </c>
      <c r="F2963" t="s">
        <v>141</v>
      </c>
      <c r="G2963" t="s">
        <v>140</v>
      </c>
      <c r="H2963">
        <v>9</v>
      </c>
      <c r="I2963" t="s">
        <v>409</v>
      </c>
      <c r="J2963" t="s">
        <v>409</v>
      </c>
      <c r="K2963" s="2" t="str">
        <f t="shared" si="46"/>
        <v>2003100+ yearsGR113-109</v>
      </c>
    </row>
    <row r="2964" spans="2:11" x14ac:dyDescent="0.35">
      <c r="B2964">
        <v>2003</v>
      </c>
      <c r="C2964">
        <v>2003</v>
      </c>
      <c r="D2964" s="1" t="s">
        <v>414</v>
      </c>
      <c r="E2964" s="1" t="s">
        <v>415</v>
      </c>
      <c r="F2964" t="s">
        <v>139</v>
      </c>
      <c r="G2964" t="s">
        <v>138</v>
      </c>
      <c r="H2964">
        <v>915</v>
      </c>
      <c r="I2964" t="s">
        <v>409</v>
      </c>
      <c r="J2964" t="s">
        <v>409</v>
      </c>
      <c r="K2964" s="2" t="str">
        <f t="shared" si="46"/>
        <v>2003100+ yearsGR113-110</v>
      </c>
    </row>
    <row r="2965" spans="2:11" x14ac:dyDescent="0.35">
      <c r="B2965">
        <v>2003</v>
      </c>
      <c r="C2965">
        <v>2003</v>
      </c>
      <c r="D2965" s="1" t="s">
        <v>414</v>
      </c>
      <c r="E2965" s="1" t="s">
        <v>415</v>
      </c>
      <c r="F2965" t="s">
        <v>137</v>
      </c>
      <c r="G2965" t="s">
        <v>136</v>
      </c>
      <c r="H2965">
        <v>2490</v>
      </c>
      <c r="I2965" t="s">
        <v>409</v>
      </c>
      <c r="J2965" t="s">
        <v>409</v>
      </c>
      <c r="K2965" s="2" t="str">
        <f t="shared" si="46"/>
        <v>2003100+ yearsGR113-111</v>
      </c>
    </row>
    <row r="2966" spans="2:11" x14ac:dyDescent="0.35">
      <c r="B2966">
        <v>2003</v>
      </c>
      <c r="C2966">
        <v>2003</v>
      </c>
      <c r="D2966" s="1" t="s">
        <v>414</v>
      </c>
      <c r="E2966" s="1" t="s">
        <v>415</v>
      </c>
      <c r="F2966" t="s">
        <v>135</v>
      </c>
      <c r="G2966" t="s">
        <v>134</v>
      </c>
      <c r="H2966">
        <v>335</v>
      </c>
      <c r="I2966" t="s">
        <v>409</v>
      </c>
      <c r="J2966" t="s">
        <v>409</v>
      </c>
      <c r="K2966" s="2" t="str">
        <f t="shared" si="46"/>
        <v>2003100+ yearsGR113-112</v>
      </c>
    </row>
    <row r="2967" spans="2:11" x14ac:dyDescent="0.35">
      <c r="B2967">
        <v>2003</v>
      </c>
      <c r="C2967">
        <v>2003</v>
      </c>
      <c r="D2967" s="1" t="s">
        <v>414</v>
      </c>
      <c r="E2967" s="1" t="s">
        <v>415</v>
      </c>
      <c r="F2967" t="s">
        <v>133</v>
      </c>
      <c r="G2967" t="s">
        <v>132</v>
      </c>
      <c r="H2967">
        <v>2</v>
      </c>
      <c r="I2967" t="s">
        <v>409</v>
      </c>
      <c r="J2967" t="s">
        <v>409</v>
      </c>
      <c r="K2967" s="2" t="str">
        <f t="shared" si="46"/>
        <v>2003100+ yearsGR113-113</v>
      </c>
    </row>
    <row r="2968" spans="2:11" x14ac:dyDescent="0.35">
      <c r="B2968">
        <v>2003</v>
      </c>
      <c r="C2968">
        <v>2003</v>
      </c>
      <c r="D2968" s="1" t="s">
        <v>414</v>
      </c>
      <c r="E2968" s="1" t="s">
        <v>415</v>
      </c>
      <c r="F2968" t="s">
        <v>131</v>
      </c>
      <c r="G2968" t="s">
        <v>130</v>
      </c>
      <c r="H2968">
        <v>1</v>
      </c>
      <c r="I2968" t="s">
        <v>409</v>
      </c>
      <c r="J2968" t="s">
        <v>409</v>
      </c>
      <c r="K2968" s="2" t="str">
        <f t="shared" si="46"/>
        <v>2003100+ yearsGR113-114</v>
      </c>
    </row>
    <row r="2969" spans="2:11" x14ac:dyDescent="0.35">
      <c r="B2969">
        <v>2003</v>
      </c>
      <c r="C2969">
        <v>2003</v>
      </c>
      <c r="D2969" s="1" t="s">
        <v>414</v>
      </c>
      <c r="E2969" s="1" t="s">
        <v>415</v>
      </c>
      <c r="F2969" t="s">
        <v>129</v>
      </c>
      <c r="G2969" t="s">
        <v>128</v>
      </c>
      <c r="H2969">
        <v>1</v>
      </c>
      <c r="I2969" t="s">
        <v>409</v>
      </c>
      <c r="J2969" t="s">
        <v>409</v>
      </c>
      <c r="K2969" s="2" t="str">
        <f t="shared" si="46"/>
        <v>2003100+ yearsGR113-115</v>
      </c>
    </row>
    <row r="2970" spans="2:11" x14ac:dyDescent="0.35">
      <c r="B2970">
        <v>2003</v>
      </c>
      <c r="C2970">
        <v>2003</v>
      </c>
      <c r="D2970" s="1" t="s">
        <v>414</v>
      </c>
      <c r="E2970" s="1" t="s">
        <v>415</v>
      </c>
      <c r="F2970" t="s">
        <v>125</v>
      </c>
      <c r="G2970" t="s">
        <v>124</v>
      </c>
      <c r="H2970">
        <v>333</v>
      </c>
      <c r="I2970" t="s">
        <v>409</v>
      </c>
      <c r="J2970" t="s">
        <v>409</v>
      </c>
      <c r="K2970" s="2" t="str">
        <f t="shared" si="46"/>
        <v>2003100+ yearsGR113-117</v>
      </c>
    </row>
    <row r="2971" spans="2:11" x14ac:dyDescent="0.35">
      <c r="B2971">
        <v>2003</v>
      </c>
      <c r="C2971">
        <v>2003</v>
      </c>
      <c r="D2971" s="1" t="s">
        <v>414</v>
      </c>
      <c r="E2971" s="1" t="s">
        <v>415</v>
      </c>
      <c r="F2971" t="s">
        <v>123</v>
      </c>
      <c r="G2971" t="s">
        <v>122</v>
      </c>
      <c r="H2971">
        <v>157</v>
      </c>
      <c r="I2971" t="s">
        <v>409</v>
      </c>
      <c r="J2971" t="s">
        <v>409</v>
      </c>
      <c r="K2971" s="2" t="str">
        <f t="shared" si="46"/>
        <v>2003100+ yearsGR113-118</v>
      </c>
    </row>
    <row r="2972" spans="2:11" x14ac:dyDescent="0.35">
      <c r="B2972">
        <v>2003</v>
      </c>
      <c r="C2972">
        <v>2003</v>
      </c>
      <c r="D2972" s="1" t="s">
        <v>414</v>
      </c>
      <c r="E2972" s="1" t="s">
        <v>415</v>
      </c>
      <c r="F2972" t="s">
        <v>117</v>
      </c>
      <c r="G2972" t="s">
        <v>116</v>
      </c>
      <c r="H2972">
        <v>5</v>
      </c>
      <c r="I2972" t="s">
        <v>409</v>
      </c>
      <c r="J2972" t="s">
        <v>409</v>
      </c>
      <c r="K2972" s="2" t="str">
        <f t="shared" si="46"/>
        <v>2003100+ yearsGR113-121</v>
      </c>
    </row>
    <row r="2973" spans="2:11" x14ac:dyDescent="0.35">
      <c r="B2973">
        <v>2003</v>
      </c>
      <c r="C2973">
        <v>2003</v>
      </c>
      <c r="D2973" s="1" t="s">
        <v>414</v>
      </c>
      <c r="E2973" s="1" t="s">
        <v>415</v>
      </c>
      <c r="F2973" t="s">
        <v>115</v>
      </c>
      <c r="G2973" t="s">
        <v>114</v>
      </c>
      <c r="H2973">
        <v>4</v>
      </c>
      <c r="I2973" t="s">
        <v>409</v>
      </c>
      <c r="J2973" t="s">
        <v>409</v>
      </c>
      <c r="K2973" s="2" t="str">
        <f t="shared" si="46"/>
        <v>2003100+ yearsGR113-122</v>
      </c>
    </row>
    <row r="2974" spans="2:11" x14ac:dyDescent="0.35">
      <c r="B2974">
        <v>2003</v>
      </c>
      <c r="C2974">
        <v>2003</v>
      </c>
      <c r="D2974" s="1" t="s">
        <v>414</v>
      </c>
      <c r="E2974" s="1" t="s">
        <v>415</v>
      </c>
      <c r="F2974" t="s">
        <v>113</v>
      </c>
      <c r="G2974" t="s">
        <v>112</v>
      </c>
      <c r="H2974">
        <v>167</v>
      </c>
      <c r="I2974" t="s">
        <v>409</v>
      </c>
      <c r="J2974" t="s">
        <v>409</v>
      </c>
      <c r="K2974" s="2" t="str">
        <f t="shared" si="46"/>
        <v>2003100+ yearsGR113-123</v>
      </c>
    </row>
    <row r="2975" spans="2:11" x14ac:dyDescent="0.35">
      <c r="B2975">
        <v>2003</v>
      </c>
      <c r="C2975">
        <v>2003</v>
      </c>
      <c r="D2975" s="1" t="s">
        <v>414</v>
      </c>
      <c r="E2975" s="1" t="s">
        <v>415</v>
      </c>
      <c r="F2975" t="s">
        <v>111</v>
      </c>
      <c r="G2975" t="s">
        <v>110</v>
      </c>
      <c r="H2975">
        <v>1</v>
      </c>
      <c r="I2975" t="s">
        <v>409</v>
      </c>
      <c r="J2975" t="s">
        <v>409</v>
      </c>
      <c r="K2975" s="2" t="str">
        <f t="shared" si="46"/>
        <v>2003100+ yearsGR113-124</v>
      </c>
    </row>
    <row r="2976" spans="2:11" x14ac:dyDescent="0.35">
      <c r="B2976">
        <v>2003</v>
      </c>
      <c r="C2976">
        <v>2003</v>
      </c>
      <c r="D2976" s="1" t="s">
        <v>414</v>
      </c>
      <c r="E2976" s="1" t="s">
        <v>415</v>
      </c>
      <c r="F2976" t="s">
        <v>107</v>
      </c>
      <c r="G2976" t="s">
        <v>106</v>
      </c>
      <c r="H2976">
        <v>1</v>
      </c>
      <c r="I2976" t="s">
        <v>409</v>
      </c>
      <c r="J2976" t="s">
        <v>409</v>
      </c>
      <c r="K2976" s="2" t="str">
        <f t="shared" si="46"/>
        <v>2003100+ yearsGR113-126</v>
      </c>
    </row>
    <row r="2977" spans="2:11" x14ac:dyDescent="0.35">
      <c r="B2977">
        <v>2003</v>
      </c>
      <c r="C2977">
        <v>2003</v>
      </c>
      <c r="D2977" s="1" t="s">
        <v>414</v>
      </c>
      <c r="E2977" s="1" t="s">
        <v>415</v>
      </c>
      <c r="F2977" t="s">
        <v>89</v>
      </c>
      <c r="G2977" t="s">
        <v>88</v>
      </c>
      <c r="H2977">
        <v>13</v>
      </c>
      <c r="I2977" t="s">
        <v>409</v>
      </c>
      <c r="J2977" t="s">
        <v>409</v>
      </c>
      <c r="K2977" s="2" t="str">
        <f t="shared" si="46"/>
        <v>2003100+ yearsGR113-135</v>
      </c>
    </row>
    <row r="2978" spans="2:11" x14ac:dyDescent="0.35">
      <c r="B2978">
        <v>2003</v>
      </c>
      <c r="C2978">
        <v>2003</v>
      </c>
      <c r="D2978" s="1" t="s">
        <v>414</v>
      </c>
      <c r="E2978" s="1" t="s">
        <v>415</v>
      </c>
      <c r="F2978" t="s">
        <v>87</v>
      </c>
      <c r="G2978" t="s">
        <v>86</v>
      </c>
      <c r="H2978">
        <v>14</v>
      </c>
      <c r="I2978" t="s">
        <v>409</v>
      </c>
      <c r="J2978" t="s">
        <v>409</v>
      </c>
      <c r="K2978" s="2" t="str">
        <f t="shared" si="46"/>
        <v>2003100+ yearsGR113-136</v>
      </c>
    </row>
    <row r="2979" spans="2:11" x14ac:dyDescent="0.35">
      <c r="B2979">
        <v>2004</v>
      </c>
      <c r="C2979">
        <v>2004</v>
      </c>
      <c r="D2979" s="1" t="s">
        <v>405</v>
      </c>
      <c r="E2979" s="1" t="s">
        <v>406</v>
      </c>
      <c r="F2979" t="s">
        <v>345</v>
      </c>
      <c r="G2979" t="s">
        <v>344</v>
      </c>
      <c r="H2979">
        <v>3</v>
      </c>
      <c r="I2979">
        <v>5528504</v>
      </c>
      <c r="J2979" t="s">
        <v>85</v>
      </c>
      <c r="K2979" s="2" t="str">
        <f t="shared" si="46"/>
        <v>200480-84 yearsGR113-001</v>
      </c>
    </row>
    <row r="2980" spans="2:11" x14ac:dyDescent="0.35">
      <c r="B2980">
        <v>2004</v>
      </c>
      <c r="C2980">
        <v>2004</v>
      </c>
      <c r="D2980" s="1" t="s">
        <v>405</v>
      </c>
      <c r="E2980" s="1" t="s">
        <v>406</v>
      </c>
      <c r="F2980" t="s">
        <v>333</v>
      </c>
      <c r="G2980" t="s">
        <v>332</v>
      </c>
      <c r="H2980">
        <v>972</v>
      </c>
      <c r="I2980">
        <v>5528504</v>
      </c>
      <c r="J2980">
        <v>17.600000000000001</v>
      </c>
      <c r="K2980" s="2" t="str">
        <f t="shared" si="46"/>
        <v>200480-84 yearsGR113-003</v>
      </c>
    </row>
    <row r="2981" spans="2:11" x14ac:dyDescent="0.35">
      <c r="B2981">
        <v>2004</v>
      </c>
      <c r="C2981">
        <v>2004</v>
      </c>
      <c r="D2981" s="1" t="s">
        <v>405</v>
      </c>
      <c r="E2981" s="1" t="s">
        <v>406</v>
      </c>
      <c r="F2981" t="s">
        <v>331</v>
      </c>
      <c r="G2981" t="s">
        <v>330</v>
      </c>
      <c r="H2981">
        <v>84</v>
      </c>
      <c r="I2981">
        <v>5528504</v>
      </c>
      <c r="J2981">
        <v>1.5</v>
      </c>
      <c r="K2981" s="2" t="str">
        <f t="shared" si="46"/>
        <v>200480-84 yearsGR113-004</v>
      </c>
    </row>
    <row r="2982" spans="2:11" x14ac:dyDescent="0.35">
      <c r="B2982">
        <v>2004</v>
      </c>
      <c r="C2982">
        <v>2004</v>
      </c>
      <c r="D2982" s="1" t="s">
        <v>405</v>
      </c>
      <c r="E2982" s="1" t="s">
        <v>406</v>
      </c>
      <c r="F2982" t="s">
        <v>329</v>
      </c>
      <c r="G2982" t="s">
        <v>328</v>
      </c>
      <c r="H2982">
        <v>63</v>
      </c>
      <c r="I2982">
        <v>5528504</v>
      </c>
      <c r="J2982">
        <v>1.1000000000000001</v>
      </c>
      <c r="K2982" s="2" t="str">
        <f t="shared" si="46"/>
        <v>200480-84 yearsGR113-005</v>
      </c>
    </row>
    <row r="2983" spans="2:11" x14ac:dyDescent="0.35">
      <c r="B2983">
        <v>2004</v>
      </c>
      <c r="C2983">
        <v>2004</v>
      </c>
      <c r="D2983" s="1" t="s">
        <v>405</v>
      </c>
      <c r="E2983" s="1" t="s">
        <v>406</v>
      </c>
      <c r="F2983" t="s">
        <v>337</v>
      </c>
      <c r="G2983" t="s">
        <v>336</v>
      </c>
      <c r="H2983">
        <v>21</v>
      </c>
      <c r="I2983">
        <v>5528504</v>
      </c>
      <c r="J2983">
        <v>0.4</v>
      </c>
      <c r="K2983" s="2" t="str">
        <f t="shared" si="46"/>
        <v>200480-84 yearsGR113-006</v>
      </c>
    </row>
    <row r="2984" spans="2:11" x14ac:dyDescent="0.35">
      <c r="B2984">
        <v>2004</v>
      </c>
      <c r="C2984">
        <v>2004</v>
      </c>
      <c r="D2984" s="1" t="s">
        <v>405</v>
      </c>
      <c r="E2984" s="1" t="s">
        <v>406</v>
      </c>
      <c r="F2984" t="s">
        <v>325</v>
      </c>
      <c r="G2984" t="s">
        <v>324</v>
      </c>
      <c r="H2984">
        <v>2</v>
      </c>
      <c r="I2984">
        <v>5528504</v>
      </c>
      <c r="J2984" t="s">
        <v>85</v>
      </c>
      <c r="K2984" s="2" t="str">
        <f t="shared" si="46"/>
        <v>200480-84 yearsGR113-009</v>
      </c>
    </row>
    <row r="2985" spans="2:11" x14ac:dyDescent="0.35">
      <c r="B2985">
        <v>2004</v>
      </c>
      <c r="C2985">
        <v>2004</v>
      </c>
      <c r="D2985" s="1" t="s">
        <v>405</v>
      </c>
      <c r="E2985" s="1" t="s">
        <v>406</v>
      </c>
      <c r="F2985" t="s">
        <v>323</v>
      </c>
      <c r="G2985" t="s">
        <v>322</v>
      </c>
      <c r="H2985">
        <v>5758</v>
      </c>
      <c r="I2985">
        <v>5528504</v>
      </c>
      <c r="J2985">
        <v>104.2</v>
      </c>
      <c r="K2985" s="2" t="str">
        <f t="shared" si="46"/>
        <v>200480-84 yearsGR113-010</v>
      </c>
    </row>
    <row r="2986" spans="2:11" x14ac:dyDescent="0.35">
      <c r="B2986">
        <v>2004</v>
      </c>
      <c r="C2986">
        <v>2004</v>
      </c>
      <c r="D2986" s="1" t="s">
        <v>405</v>
      </c>
      <c r="E2986" s="1" t="s">
        <v>406</v>
      </c>
      <c r="F2986" t="s">
        <v>343</v>
      </c>
      <c r="G2986" t="s">
        <v>342</v>
      </c>
      <c r="H2986">
        <v>4</v>
      </c>
      <c r="I2986">
        <v>5528504</v>
      </c>
      <c r="J2986" t="s">
        <v>85</v>
      </c>
      <c r="K2986" s="2" t="str">
        <f t="shared" si="46"/>
        <v>200480-84 yearsGR113-011</v>
      </c>
    </row>
    <row r="2987" spans="2:11" x14ac:dyDescent="0.35">
      <c r="B2987">
        <v>2004</v>
      </c>
      <c r="C2987">
        <v>2004</v>
      </c>
      <c r="D2987" s="1" t="s">
        <v>405</v>
      </c>
      <c r="E2987" s="1" t="s">
        <v>406</v>
      </c>
      <c r="F2987" t="s">
        <v>321</v>
      </c>
      <c r="G2987" t="s">
        <v>320</v>
      </c>
      <c r="H2987">
        <v>199</v>
      </c>
      <c r="I2987">
        <v>5528504</v>
      </c>
      <c r="J2987">
        <v>3.6</v>
      </c>
      <c r="K2987" s="2" t="str">
        <f t="shared" si="46"/>
        <v>200480-84 yearsGR113-015</v>
      </c>
    </row>
    <row r="2988" spans="2:11" x14ac:dyDescent="0.35">
      <c r="B2988">
        <v>2004</v>
      </c>
      <c r="C2988">
        <v>2004</v>
      </c>
      <c r="D2988" s="1" t="s">
        <v>405</v>
      </c>
      <c r="E2988" s="1" t="s">
        <v>406</v>
      </c>
      <c r="F2988" t="s">
        <v>319</v>
      </c>
      <c r="G2988" t="s">
        <v>318</v>
      </c>
      <c r="H2988">
        <v>27</v>
      </c>
      <c r="I2988">
        <v>5528504</v>
      </c>
      <c r="J2988">
        <v>0.5</v>
      </c>
      <c r="K2988" s="2" t="str">
        <f t="shared" si="46"/>
        <v>200480-84 yearsGR113-016</v>
      </c>
    </row>
    <row r="2989" spans="2:11" x14ac:dyDescent="0.35">
      <c r="B2989">
        <v>2004</v>
      </c>
      <c r="C2989">
        <v>2004</v>
      </c>
      <c r="D2989" s="1" t="s">
        <v>405</v>
      </c>
      <c r="E2989" s="1" t="s">
        <v>406</v>
      </c>
      <c r="F2989" t="s">
        <v>317</v>
      </c>
      <c r="G2989" t="s">
        <v>316</v>
      </c>
      <c r="H2989">
        <v>883</v>
      </c>
      <c r="I2989">
        <v>5528504</v>
      </c>
      <c r="J2989">
        <v>16</v>
      </c>
      <c r="K2989" s="2" t="str">
        <f t="shared" si="46"/>
        <v>200480-84 yearsGR113-018</v>
      </c>
    </row>
    <row r="2990" spans="2:11" x14ac:dyDescent="0.35">
      <c r="B2990">
        <v>2004</v>
      </c>
      <c r="C2990">
        <v>2004</v>
      </c>
      <c r="D2990" s="1" t="s">
        <v>405</v>
      </c>
      <c r="E2990" s="1" t="s">
        <v>406</v>
      </c>
      <c r="F2990" t="s">
        <v>315</v>
      </c>
      <c r="G2990" t="s">
        <v>314</v>
      </c>
      <c r="H2990">
        <v>79220</v>
      </c>
      <c r="I2990">
        <v>5528504</v>
      </c>
      <c r="J2990">
        <v>1432.9</v>
      </c>
      <c r="K2990" s="2" t="str">
        <f t="shared" si="46"/>
        <v>200480-84 yearsGR113-019</v>
      </c>
    </row>
    <row r="2991" spans="2:11" x14ac:dyDescent="0.35">
      <c r="B2991">
        <v>2004</v>
      </c>
      <c r="C2991">
        <v>2004</v>
      </c>
      <c r="D2991" s="1" t="s">
        <v>405</v>
      </c>
      <c r="E2991" s="1" t="s">
        <v>406</v>
      </c>
      <c r="F2991" t="s">
        <v>313</v>
      </c>
      <c r="G2991" t="s">
        <v>312</v>
      </c>
      <c r="H2991">
        <v>831</v>
      </c>
      <c r="I2991">
        <v>5528504</v>
      </c>
      <c r="J2991">
        <v>15</v>
      </c>
      <c r="K2991" s="2" t="str">
        <f t="shared" si="46"/>
        <v>200480-84 yearsGR113-020</v>
      </c>
    </row>
    <row r="2992" spans="2:11" x14ac:dyDescent="0.35">
      <c r="B2992">
        <v>2004</v>
      </c>
      <c r="C2992">
        <v>2004</v>
      </c>
      <c r="D2992" s="1" t="s">
        <v>405</v>
      </c>
      <c r="E2992" s="1" t="s">
        <v>406</v>
      </c>
      <c r="F2992" t="s">
        <v>311</v>
      </c>
      <c r="G2992" t="s">
        <v>310</v>
      </c>
      <c r="H2992">
        <v>1539</v>
      </c>
      <c r="I2992">
        <v>5528504</v>
      </c>
      <c r="J2992">
        <v>27.8</v>
      </c>
      <c r="K2992" s="2" t="str">
        <f t="shared" si="46"/>
        <v>200480-84 yearsGR113-021</v>
      </c>
    </row>
    <row r="2993" spans="2:11" x14ac:dyDescent="0.35">
      <c r="B2993">
        <v>2004</v>
      </c>
      <c r="C2993">
        <v>2004</v>
      </c>
      <c r="D2993" s="1" t="s">
        <v>405</v>
      </c>
      <c r="E2993" s="1" t="s">
        <v>406</v>
      </c>
      <c r="F2993" t="s">
        <v>309</v>
      </c>
      <c r="G2993" t="s">
        <v>308</v>
      </c>
      <c r="H2993">
        <v>1682</v>
      </c>
      <c r="I2993">
        <v>5528504</v>
      </c>
      <c r="J2993">
        <v>30.4</v>
      </c>
      <c r="K2993" s="2" t="str">
        <f t="shared" si="46"/>
        <v>200480-84 yearsGR113-022</v>
      </c>
    </row>
    <row r="2994" spans="2:11" x14ac:dyDescent="0.35">
      <c r="B2994">
        <v>2004</v>
      </c>
      <c r="C2994">
        <v>2004</v>
      </c>
      <c r="D2994" s="1" t="s">
        <v>405</v>
      </c>
      <c r="E2994" s="1" t="s">
        <v>406</v>
      </c>
      <c r="F2994" t="s">
        <v>307</v>
      </c>
      <c r="G2994" t="s">
        <v>306</v>
      </c>
      <c r="H2994">
        <v>8469</v>
      </c>
      <c r="I2994">
        <v>5528504</v>
      </c>
      <c r="J2994">
        <v>153.19999999999999</v>
      </c>
      <c r="K2994" s="2" t="str">
        <f t="shared" si="46"/>
        <v>200480-84 yearsGR113-023</v>
      </c>
    </row>
    <row r="2995" spans="2:11" x14ac:dyDescent="0.35">
      <c r="B2995">
        <v>2004</v>
      </c>
      <c r="C2995">
        <v>2004</v>
      </c>
      <c r="D2995" s="1" t="s">
        <v>405</v>
      </c>
      <c r="E2995" s="1" t="s">
        <v>406</v>
      </c>
      <c r="F2995" t="s">
        <v>305</v>
      </c>
      <c r="G2995" t="s">
        <v>304</v>
      </c>
      <c r="H2995">
        <v>1923</v>
      </c>
      <c r="I2995">
        <v>5528504</v>
      </c>
      <c r="J2995">
        <v>34.799999999999997</v>
      </c>
      <c r="K2995" s="2" t="str">
        <f t="shared" si="46"/>
        <v>200480-84 yearsGR113-024</v>
      </c>
    </row>
    <row r="2996" spans="2:11" x14ac:dyDescent="0.35">
      <c r="B2996">
        <v>2004</v>
      </c>
      <c r="C2996">
        <v>2004</v>
      </c>
      <c r="D2996" s="1" t="s">
        <v>405</v>
      </c>
      <c r="E2996" s="1" t="s">
        <v>406</v>
      </c>
      <c r="F2996" t="s">
        <v>303</v>
      </c>
      <c r="G2996" t="s">
        <v>302</v>
      </c>
      <c r="H2996">
        <v>4747</v>
      </c>
      <c r="I2996">
        <v>5528504</v>
      </c>
      <c r="J2996">
        <v>85.9</v>
      </c>
      <c r="K2996" s="2" t="str">
        <f t="shared" si="46"/>
        <v>200480-84 yearsGR113-025</v>
      </c>
    </row>
    <row r="2997" spans="2:11" x14ac:dyDescent="0.35">
      <c r="B2997">
        <v>2004</v>
      </c>
      <c r="C2997">
        <v>2004</v>
      </c>
      <c r="D2997" s="1" t="s">
        <v>405</v>
      </c>
      <c r="E2997" s="1" t="s">
        <v>406</v>
      </c>
      <c r="F2997" t="s">
        <v>301</v>
      </c>
      <c r="G2997" t="s">
        <v>300</v>
      </c>
      <c r="H2997">
        <v>335</v>
      </c>
      <c r="I2997">
        <v>5528504</v>
      </c>
      <c r="J2997">
        <v>6.1</v>
      </c>
      <c r="K2997" s="2" t="str">
        <f t="shared" si="46"/>
        <v>200480-84 yearsGR113-026</v>
      </c>
    </row>
    <row r="2998" spans="2:11" x14ac:dyDescent="0.35">
      <c r="B2998">
        <v>2004</v>
      </c>
      <c r="C2998">
        <v>2004</v>
      </c>
      <c r="D2998" s="1" t="s">
        <v>405</v>
      </c>
      <c r="E2998" s="1" t="s">
        <v>406</v>
      </c>
      <c r="F2998" t="s">
        <v>299</v>
      </c>
      <c r="G2998" t="s">
        <v>298</v>
      </c>
      <c r="H2998">
        <v>20856</v>
      </c>
      <c r="I2998">
        <v>5528504</v>
      </c>
      <c r="J2998">
        <v>377.2</v>
      </c>
      <c r="K2998" s="2" t="str">
        <f t="shared" si="46"/>
        <v>200480-84 yearsGR113-027</v>
      </c>
    </row>
    <row r="2999" spans="2:11" x14ac:dyDescent="0.35">
      <c r="B2999">
        <v>2004</v>
      </c>
      <c r="C2999">
        <v>2004</v>
      </c>
      <c r="D2999" s="1" t="s">
        <v>405</v>
      </c>
      <c r="E2999" s="1" t="s">
        <v>406</v>
      </c>
      <c r="F2999" t="s">
        <v>297</v>
      </c>
      <c r="G2999" t="s">
        <v>296</v>
      </c>
      <c r="H2999">
        <v>904</v>
      </c>
      <c r="I2999">
        <v>5528504</v>
      </c>
      <c r="J2999">
        <v>16.399999999999999</v>
      </c>
      <c r="K2999" s="2" t="str">
        <f t="shared" si="46"/>
        <v>200480-84 yearsGR113-028</v>
      </c>
    </row>
    <row r="3000" spans="2:11" x14ac:dyDescent="0.35">
      <c r="B3000">
        <v>2004</v>
      </c>
      <c r="C3000">
        <v>2004</v>
      </c>
      <c r="D3000" s="1" t="s">
        <v>405</v>
      </c>
      <c r="E3000" s="1" t="s">
        <v>406</v>
      </c>
      <c r="F3000" t="s">
        <v>295</v>
      </c>
      <c r="G3000" t="s">
        <v>294</v>
      </c>
      <c r="H3000">
        <v>4579</v>
      </c>
      <c r="I3000">
        <v>5528504</v>
      </c>
      <c r="J3000">
        <v>82.8</v>
      </c>
      <c r="K3000" s="2" t="str">
        <f t="shared" si="46"/>
        <v>200480-84 yearsGR113-029</v>
      </c>
    </row>
    <row r="3001" spans="2:11" x14ac:dyDescent="0.35">
      <c r="B3001">
        <v>2004</v>
      </c>
      <c r="C3001">
        <v>2004</v>
      </c>
      <c r="D3001" s="1" t="s">
        <v>405</v>
      </c>
      <c r="E3001" s="1" t="s">
        <v>406</v>
      </c>
      <c r="F3001" t="s">
        <v>293</v>
      </c>
      <c r="G3001" t="s">
        <v>292</v>
      </c>
      <c r="H3001">
        <v>241</v>
      </c>
      <c r="I3001">
        <v>5528504</v>
      </c>
      <c r="J3001">
        <v>4.4000000000000004</v>
      </c>
      <c r="K3001" s="2" t="str">
        <f t="shared" si="46"/>
        <v>200480-84 yearsGR113-030</v>
      </c>
    </row>
    <row r="3002" spans="2:11" x14ac:dyDescent="0.35">
      <c r="B3002">
        <v>2004</v>
      </c>
      <c r="C3002">
        <v>2004</v>
      </c>
      <c r="D3002" s="1" t="s">
        <v>405</v>
      </c>
      <c r="E3002" s="1" t="s">
        <v>406</v>
      </c>
      <c r="F3002" t="s">
        <v>291</v>
      </c>
      <c r="G3002" t="s">
        <v>290</v>
      </c>
      <c r="H3002">
        <v>986</v>
      </c>
      <c r="I3002">
        <v>5528504</v>
      </c>
      <c r="J3002">
        <v>17.8</v>
      </c>
      <c r="K3002" s="2" t="str">
        <f t="shared" si="46"/>
        <v>200480-84 yearsGR113-031</v>
      </c>
    </row>
    <row r="3003" spans="2:11" x14ac:dyDescent="0.35">
      <c r="B3003">
        <v>2004</v>
      </c>
      <c r="C3003">
        <v>2004</v>
      </c>
      <c r="D3003" s="1" t="s">
        <v>405</v>
      </c>
      <c r="E3003" s="1" t="s">
        <v>406</v>
      </c>
      <c r="F3003" t="s">
        <v>289</v>
      </c>
      <c r="G3003" t="s">
        <v>288</v>
      </c>
      <c r="H3003">
        <v>2023</v>
      </c>
      <c r="I3003">
        <v>5528504</v>
      </c>
      <c r="J3003">
        <v>36.6</v>
      </c>
      <c r="K3003" s="2" t="str">
        <f t="shared" si="46"/>
        <v>200480-84 yearsGR113-032</v>
      </c>
    </row>
    <row r="3004" spans="2:11" x14ac:dyDescent="0.35">
      <c r="B3004">
        <v>2004</v>
      </c>
      <c r="C3004">
        <v>2004</v>
      </c>
      <c r="D3004" s="1" t="s">
        <v>405</v>
      </c>
      <c r="E3004" s="1" t="s">
        <v>406</v>
      </c>
      <c r="F3004" t="s">
        <v>287</v>
      </c>
      <c r="G3004" t="s">
        <v>286</v>
      </c>
      <c r="H3004">
        <v>6549</v>
      </c>
      <c r="I3004">
        <v>5528504</v>
      </c>
      <c r="J3004">
        <v>118.5</v>
      </c>
      <c r="K3004" s="2" t="str">
        <f t="shared" si="46"/>
        <v>200480-84 yearsGR113-033</v>
      </c>
    </row>
    <row r="3005" spans="2:11" x14ac:dyDescent="0.35">
      <c r="B3005">
        <v>2004</v>
      </c>
      <c r="C3005">
        <v>2004</v>
      </c>
      <c r="D3005" s="1" t="s">
        <v>405</v>
      </c>
      <c r="E3005" s="1" t="s">
        <v>406</v>
      </c>
      <c r="F3005" t="s">
        <v>285</v>
      </c>
      <c r="G3005" t="s">
        <v>284</v>
      </c>
      <c r="H3005">
        <v>1655</v>
      </c>
      <c r="I3005">
        <v>5528504</v>
      </c>
      <c r="J3005">
        <v>29.9</v>
      </c>
      <c r="K3005" s="2" t="str">
        <f t="shared" si="46"/>
        <v>200480-84 yearsGR113-034</v>
      </c>
    </row>
    <row r="3006" spans="2:11" x14ac:dyDescent="0.35">
      <c r="B3006">
        <v>2004</v>
      </c>
      <c r="C3006">
        <v>2004</v>
      </c>
      <c r="D3006" s="1" t="s">
        <v>405</v>
      </c>
      <c r="E3006" s="1" t="s">
        <v>406</v>
      </c>
      <c r="F3006" t="s">
        <v>283</v>
      </c>
      <c r="G3006" t="s">
        <v>282</v>
      </c>
      <c r="H3006">
        <v>2540</v>
      </c>
      <c r="I3006">
        <v>5528504</v>
      </c>
      <c r="J3006">
        <v>45.9</v>
      </c>
      <c r="K3006" s="2" t="str">
        <f t="shared" si="46"/>
        <v>200480-84 yearsGR113-035</v>
      </c>
    </row>
    <row r="3007" spans="2:11" x14ac:dyDescent="0.35">
      <c r="B3007">
        <v>2004</v>
      </c>
      <c r="C3007">
        <v>2004</v>
      </c>
      <c r="D3007" s="1" t="s">
        <v>405</v>
      </c>
      <c r="E3007" s="1" t="s">
        <v>406</v>
      </c>
      <c r="F3007" t="s">
        <v>281</v>
      </c>
      <c r="G3007" t="s">
        <v>280</v>
      </c>
      <c r="H3007">
        <v>1136</v>
      </c>
      <c r="I3007">
        <v>5528504</v>
      </c>
      <c r="J3007">
        <v>20.5</v>
      </c>
      <c r="K3007" s="2" t="str">
        <f t="shared" si="46"/>
        <v>200480-84 yearsGR113-036</v>
      </c>
    </row>
    <row r="3008" spans="2:11" x14ac:dyDescent="0.35">
      <c r="B3008">
        <v>2004</v>
      </c>
      <c r="C3008">
        <v>2004</v>
      </c>
      <c r="D3008" s="1" t="s">
        <v>405</v>
      </c>
      <c r="E3008" s="1" t="s">
        <v>406</v>
      </c>
      <c r="F3008" t="s">
        <v>279</v>
      </c>
      <c r="G3008" t="s">
        <v>278</v>
      </c>
      <c r="H3008">
        <v>9042</v>
      </c>
      <c r="I3008">
        <v>5528504</v>
      </c>
      <c r="J3008">
        <v>163.6</v>
      </c>
      <c r="K3008" s="2" t="str">
        <f t="shared" si="46"/>
        <v>200480-84 yearsGR113-037</v>
      </c>
    </row>
    <row r="3009" spans="2:11" x14ac:dyDescent="0.35">
      <c r="B3009">
        <v>2004</v>
      </c>
      <c r="C3009">
        <v>2004</v>
      </c>
      <c r="D3009" s="1" t="s">
        <v>405</v>
      </c>
      <c r="E3009" s="1" t="s">
        <v>406</v>
      </c>
      <c r="F3009" t="s">
        <v>277</v>
      </c>
      <c r="G3009" t="s">
        <v>276</v>
      </c>
      <c r="H3009">
        <v>118</v>
      </c>
      <c r="I3009">
        <v>5528504</v>
      </c>
      <c r="J3009">
        <v>2.1</v>
      </c>
      <c r="K3009" s="2" t="str">
        <f t="shared" si="46"/>
        <v>200480-84 yearsGR113-038</v>
      </c>
    </row>
    <row r="3010" spans="2:11" x14ac:dyDescent="0.35">
      <c r="B3010">
        <v>2004</v>
      </c>
      <c r="C3010">
        <v>2004</v>
      </c>
      <c r="D3010" s="1" t="s">
        <v>405</v>
      </c>
      <c r="E3010" s="1" t="s">
        <v>406</v>
      </c>
      <c r="F3010" t="s">
        <v>275</v>
      </c>
      <c r="G3010" t="s">
        <v>274</v>
      </c>
      <c r="H3010">
        <v>3603</v>
      </c>
      <c r="I3010">
        <v>5528504</v>
      </c>
      <c r="J3010">
        <v>65.2</v>
      </c>
      <c r="K3010" s="2" t="str">
        <f t="shared" si="46"/>
        <v>200480-84 yearsGR113-039</v>
      </c>
    </row>
    <row r="3011" spans="2:11" x14ac:dyDescent="0.35">
      <c r="B3011">
        <v>2004</v>
      </c>
      <c r="C3011">
        <v>2004</v>
      </c>
      <c r="D3011" s="1" t="s">
        <v>405</v>
      </c>
      <c r="E3011" s="1" t="s">
        <v>406</v>
      </c>
      <c r="F3011" t="s">
        <v>273</v>
      </c>
      <c r="G3011" t="s">
        <v>272</v>
      </c>
      <c r="H3011">
        <v>3420</v>
      </c>
      <c r="I3011">
        <v>5528504</v>
      </c>
      <c r="J3011">
        <v>61.9</v>
      </c>
      <c r="K3011" s="2" t="str">
        <f t="shared" ref="K3011:K3074" si="47">C3011&amp;D3011&amp;G3011</f>
        <v>200480-84 yearsGR113-040</v>
      </c>
    </row>
    <row r="3012" spans="2:11" x14ac:dyDescent="0.35">
      <c r="B3012">
        <v>2004</v>
      </c>
      <c r="C3012">
        <v>2004</v>
      </c>
      <c r="D3012" s="1" t="s">
        <v>405</v>
      </c>
      <c r="E3012" s="1" t="s">
        <v>406</v>
      </c>
      <c r="F3012" t="s">
        <v>271</v>
      </c>
      <c r="G3012" t="s">
        <v>270</v>
      </c>
      <c r="H3012">
        <v>1884</v>
      </c>
      <c r="I3012">
        <v>5528504</v>
      </c>
      <c r="J3012">
        <v>34.1</v>
      </c>
      <c r="K3012" s="2" t="str">
        <f t="shared" si="47"/>
        <v>200480-84 yearsGR113-041</v>
      </c>
    </row>
    <row r="3013" spans="2:11" x14ac:dyDescent="0.35">
      <c r="B3013">
        <v>2004</v>
      </c>
      <c r="C3013">
        <v>2004</v>
      </c>
      <c r="D3013" s="1" t="s">
        <v>405</v>
      </c>
      <c r="E3013" s="1" t="s">
        <v>406</v>
      </c>
      <c r="F3013" t="s">
        <v>269</v>
      </c>
      <c r="G3013" t="s">
        <v>268</v>
      </c>
      <c r="H3013">
        <v>17</v>
      </c>
      <c r="I3013">
        <v>5528504</v>
      </c>
      <c r="J3013" t="s">
        <v>85</v>
      </c>
      <c r="K3013" s="2" t="str">
        <f t="shared" si="47"/>
        <v>200480-84 yearsGR113-042</v>
      </c>
    </row>
    <row r="3014" spans="2:11" x14ac:dyDescent="0.35">
      <c r="B3014">
        <v>2004</v>
      </c>
      <c r="C3014">
        <v>2004</v>
      </c>
      <c r="D3014" s="1" t="s">
        <v>405</v>
      </c>
      <c r="E3014" s="1" t="s">
        <v>406</v>
      </c>
      <c r="F3014" t="s">
        <v>267</v>
      </c>
      <c r="G3014" t="s">
        <v>266</v>
      </c>
      <c r="H3014">
        <v>9183</v>
      </c>
      <c r="I3014">
        <v>5528504</v>
      </c>
      <c r="J3014">
        <v>166.1</v>
      </c>
      <c r="K3014" s="2" t="str">
        <f t="shared" si="47"/>
        <v>200480-84 yearsGR113-043</v>
      </c>
    </row>
    <row r="3015" spans="2:11" x14ac:dyDescent="0.35">
      <c r="B3015">
        <v>2004</v>
      </c>
      <c r="C3015">
        <v>2004</v>
      </c>
      <c r="D3015" s="1" t="s">
        <v>405</v>
      </c>
      <c r="E3015" s="1" t="s">
        <v>406</v>
      </c>
      <c r="F3015" t="s">
        <v>265</v>
      </c>
      <c r="G3015" t="s">
        <v>264</v>
      </c>
      <c r="H3015">
        <v>2623</v>
      </c>
      <c r="I3015">
        <v>5528504</v>
      </c>
      <c r="J3015">
        <v>47.4</v>
      </c>
      <c r="K3015" s="2" t="str">
        <f t="shared" si="47"/>
        <v>200480-84 yearsGR113-044</v>
      </c>
    </row>
    <row r="3016" spans="2:11" x14ac:dyDescent="0.35">
      <c r="B3016">
        <v>2004</v>
      </c>
      <c r="C3016">
        <v>2004</v>
      </c>
      <c r="D3016" s="1" t="s">
        <v>405</v>
      </c>
      <c r="E3016" s="1" t="s">
        <v>406</v>
      </c>
      <c r="F3016" t="s">
        <v>263</v>
      </c>
      <c r="G3016" t="s">
        <v>262</v>
      </c>
      <c r="H3016">
        <v>679</v>
      </c>
      <c r="I3016">
        <v>5528504</v>
      </c>
      <c r="J3016">
        <v>12.3</v>
      </c>
      <c r="K3016" s="2" t="str">
        <f t="shared" si="47"/>
        <v>200480-84 yearsGR113-045</v>
      </c>
    </row>
    <row r="3017" spans="2:11" x14ac:dyDescent="0.35">
      <c r="B3017">
        <v>2004</v>
      </c>
      <c r="C3017">
        <v>2004</v>
      </c>
      <c r="D3017" s="1" t="s">
        <v>405</v>
      </c>
      <c r="E3017" s="1" t="s">
        <v>406</v>
      </c>
      <c r="F3017" t="s">
        <v>261</v>
      </c>
      <c r="G3017" t="s">
        <v>260</v>
      </c>
      <c r="H3017">
        <v>11847</v>
      </c>
      <c r="I3017">
        <v>5528504</v>
      </c>
      <c r="J3017">
        <v>214.3</v>
      </c>
      <c r="K3017" s="2" t="str">
        <f t="shared" si="47"/>
        <v>200480-84 yearsGR113-046</v>
      </c>
    </row>
    <row r="3018" spans="2:11" x14ac:dyDescent="0.35">
      <c r="B3018">
        <v>2004</v>
      </c>
      <c r="C3018">
        <v>2004</v>
      </c>
      <c r="D3018" s="1" t="s">
        <v>405</v>
      </c>
      <c r="E3018" s="1" t="s">
        <v>406</v>
      </c>
      <c r="F3018" t="s">
        <v>259</v>
      </c>
      <c r="G3018" t="s">
        <v>258</v>
      </c>
      <c r="H3018">
        <v>558</v>
      </c>
      <c r="I3018">
        <v>5528504</v>
      </c>
      <c r="J3018">
        <v>10.1</v>
      </c>
      <c r="K3018" s="2" t="str">
        <f t="shared" si="47"/>
        <v>200480-84 yearsGR113-047</v>
      </c>
    </row>
    <row r="3019" spans="2:11" x14ac:dyDescent="0.35">
      <c r="B3019">
        <v>2004</v>
      </c>
      <c r="C3019">
        <v>2004</v>
      </c>
      <c r="D3019" s="1" t="s">
        <v>405</v>
      </c>
      <c r="E3019" s="1" t="s">
        <v>406</v>
      </c>
      <c r="F3019" t="s">
        <v>257</v>
      </c>
      <c r="G3019" t="s">
        <v>256</v>
      </c>
      <c r="H3019">
        <v>536</v>
      </c>
      <c r="I3019">
        <v>5528504</v>
      </c>
      <c r="J3019">
        <v>9.6999999999999993</v>
      </c>
      <c r="K3019" s="2" t="str">
        <f t="shared" si="47"/>
        <v>200480-84 yearsGR113-048</v>
      </c>
    </row>
    <row r="3020" spans="2:11" x14ac:dyDescent="0.35">
      <c r="B3020">
        <v>2004</v>
      </c>
      <c r="C3020">
        <v>2004</v>
      </c>
      <c r="D3020" s="1" t="s">
        <v>405</v>
      </c>
      <c r="E3020" s="1" t="s">
        <v>406</v>
      </c>
      <c r="F3020" t="s">
        <v>255</v>
      </c>
      <c r="G3020" t="s">
        <v>254</v>
      </c>
      <c r="H3020">
        <v>22</v>
      </c>
      <c r="I3020">
        <v>5528504</v>
      </c>
      <c r="J3020">
        <v>0.4</v>
      </c>
      <c r="K3020" s="2" t="str">
        <f t="shared" si="47"/>
        <v>200480-84 yearsGR113-049</v>
      </c>
    </row>
    <row r="3021" spans="2:11" x14ac:dyDescent="0.35">
      <c r="B3021">
        <v>2004</v>
      </c>
      <c r="C3021">
        <v>2004</v>
      </c>
      <c r="D3021" s="1" t="s">
        <v>405</v>
      </c>
      <c r="E3021" s="1" t="s">
        <v>406</v>
      </c>
      <c r="F3021" t="s">
        <v>253</v>
      </c>
      <c r="G3021" t="s">
        <v>252</v>
      </c>
      <c r="H3021">
        <v>40</v>
      </c>
      <c r="I3021">
        <v>5528504</v>
      </c>
      <c r="J3021">
        <v>0.7</v>
      </c>
      <c r="K3021" s="2" t="str">
        <f t="shared" si="47"/>
        <v>200480-84 yearsGR113-050</v>
      </c>
    </row>
    <row r="3022" spans="2:11" x14ac:dyDescent="0.35">
      <c r="B3022">
        <v>2004</v>
      </c>
      <c r="C3022">
        <v>2004</v>
      </c>
      <c r="D3022" s="1" t="s">
        <v>405</v>
      </c>
      <c r="E3022" s="1" t="s">
        <v>406</v>
      </c>
      <c r="F3022" t="s">
        <v>251</v>
      </c>
      <c r="G3022" t="s">
        <v>250</v>
      </c>
      <c r="H3022">
        <v>5226</v>
      </c>
      <c r="I3022">
        <v>5528504</v>
      </c>
      <c r="J3022">
        <v>94.5</v>
      </c>
      <c r="K3022" s="2" t="str">
        <f t="shared" si="47"/>
        <v>200480-84 yearsGR113-051</v>
      </c>
    </row>
    <row r="3023" spans="2:11" x14ac:dyDescent="0.35">
      <c r="B3023">
        <v>2004</v>
      </c>
      <c r="C3023">
        <v>2004</v>
      </c>
      <c r="D3023" s="1" t="s">
        <v>405</v>
      </c>
      <c r="E3023" s="1" t="s">
        <v>406</v>
      </c>
      <c r="F3023" t="s">
        <v>249</v>
      </c>
      <c r="G3023" t="s">
        <v>248</v>
      </c>
      <c r="H3023">
        <v>14514</v>
      </c>
      <c r="I3023">
        <v>5528504</v>
      </c>
      <c r="J3023">
        <v>262.5</v>
      </c>
      <c r="K3023" s="2" t="str">
        <f t="shared" si="47"/>
        <v>200480-84 yearsGR113-052</v>
      </c>
    </row>
    <row r="3024" spans="2:11" x14ac:dyDescent="0.35">
      <c r="B3024">
        <v>2004</v>
      </c>
      <c r="C3024">
        <v>2004</v>
      </c>
      <c r="D3024" s="1" t="s">
        <v>405</v>
      </c>
      <c r="E3024" s="1" t="s">
        <v>406</v>
      </c>
      <c r="F3024" t="s">
        <v>247</v>
      </c>
      <c r="G3024" t="s">
        <v>246</v>
      </c>
      <c r="H3024">
        <v>151813</v>
      </c>
      <c r="I3024">
        <v>5528504</v>
      </c>
      <c r="J3024">
        <v>2746</v>
      </c>
      <c r="K3024" s="2" t="str">
        <f t="shared" si="47"/>
        <v>200480-84 yearsGR113-053</v>
      </c>
    </row>
    <row r="3025" spans="2:11" x14ac:dyDescent="0.35">
      <c r="B3025">
        <v>2004</v>
      </c>
      <c r="C3025">
        <v>2004</v>
      </c>
      <c r="D3025" s="1" t="s">
        <v>405</v>
      </c>
      <c r="E3025" s="1" t="s">
        <v>406</v>
      </c>
      <c r="F3025" t="s">
        <v>245</v>
      </c>
      <c r="G3025" t="s">
        <v>244</v>
      </c>
      <c r="H3025">
        <v>111638</v>
      </c>
      <c r="I3025">
        <v>5528504</v>
      </c>
      <c r="J3025">
        <v>2019.3</v>
      </c>
      <c r="K3025" s="2" t="str">
        <f t="shared" si="47"/>
        <v>200480-84 yearsGR113-054</v>
      </c>
    </row>
    <row r="3026" spans="2:11" x14ac:dyDescent="0.35">
      <c r="B3026">
        <v>2004</v>
      </c>
      <c r="C3026">
        <v>2004</v>
      </c>
      <c r="D3026" s="1" t="s">
        <v>405</v>
      </c>
      <c r="E3026" s="1" t="s">
        <v>406</v>
      </c>
      <c r="F3026" t="s">
        <v>243</v>
      </c>
      <c r="G3026" t="s">
        <v>242</v>
      </c>
      <c r="H3026">
        <v>608</v>
      </c>
      <c r="I3026">
        <v>5528504</v>
      </c>
      <c r="J3026">
        <v>11</v>
      </c>
      <c r="K3026" s="2" t="str">
        <f t="shared" si="47"/>
        <v>200480-84 yearsGR113-055</v>
      </c>
    </row>
    <row r="3027" spans="2:11" x14ac:dyDescent="0.35">
      <c r="B3027">
        <v>2004</v>
      </c>
      <c r="C3027">
        <v>2004</v>
      </c>
      <c r="D3027" s="1" t="s">
        <v>405</v>
      </c>
      <c r="E3027" s="1" t="s">
        <v>406</v>
      </c>
      <c r="F3027" t="s">
        <v>241</v>
      </c>
      <c r="G3027" t="s">
        <v>240</v>
      </c>
      <c r="H3027">
        <v>3676</v>
      </c>
      <c r="I3027">
        <v>5528504</v>
      </c>
      <c r="J3027">
        <v>66.5</v>
      </c>
      <c r="K3027" s="2" t="str">
        <f t="shared" si="47"/>
        <v>200480-84 yearsGR113-056</v>
      </c>
    </row>
    <row r="3028" spans="2:11" x14ac:dyDescent="0.35">
      <c r="B3028">
        <v>2004</v>
      </c>
      <c r="C3028">
        <v>2004</v>
      </c>
      <c r="D3028" s="1" t="s">
        <v>405</v>
      </c>
      <c r="E3028" s="1" t="s">
        <v>406</v>
      </c>
      <c r="F3028" t="s">
        <v>239</v>
      </c>
      <c r="G3028" t="s">
        <v>238</v>
      </c>
      <c r="H3028">
        <v>524</v>
      </c>
      <c r="I3028">
        <v>5528504</v>
      </c>
      <c r="J3028">
        <v>9.5</v>
      </c>
      <c r="K3028" s="2" t="str">
        <f t="shared" si="47"/>
        <v>200480-84 yearsGR113-057</v>
      </c>
    </row>
    <row r="3029" spans="2:11" x14ac:dyDescent="0.35">
      <c r="B3029">
        <v>2004</v>
      </c>
      <c r="C3029">
        <v>2004</v>
      </c>
      <c r="D3029" s="1" t="s">
        <v>405</v>
      </c>
      <c r="E3029" s="1" t="s">
        <v>406</v>
      </c>
      <c r="F3029" t="s">
        <v>237</v>
      </c>
      <c r="G3029" t="s">
        <v>236</v>
      </c>
      <c r="H3029">
        <v>78845</v>
      </c>
      <c r="I3029">
        <v>5528504</v>
      </c>
      <c r="J3029">
        <v>1426.2</v>
      </c>
      <c r="K3029" s="2" t="str">
        <f t="shared" si="47"/>
        <v>200480-84 yearsGR113-058</v>
      </c>
    </row>
    <row r="3030" spans="2:11" x14ac:dyDescent="0.35">
      <c r="B3030">
        <v>2004</v>
      </c>
      <c r="C3030">
        <v>2004</v>
      </c>
      <c r="D3030" s="1" t="s">
        <v>405</v>
      </c>
      <c r="E3030" s="1" t="s">
        <v>406</v>
      </c>
      <c r="F3030" t="s">
        <v>235</v>
      </c>
      <c r="G3030" t="s">
        <v>234</v>
      </c>
      <c r="H3030">
        <v>26464</v>
      </c>
      <c r="I3030">
        <v>5528504</v>
      </c>
      <c r="J3030">
        <v>478.7</v>
      </c>
      <c r="K3030" s="2" t="str">
        <f t="shared" si="47"/>
        <v>200480-84 yearsGR113-059</v>
      </c>
    </row>
    <row r="3031" spans="2:11" x14ac:dyDescent="0.35">
      <c r="B3031">
        <v>2004</v>
      </c>
      <c r="C3031">
        <v>2004</v>
      </c>
      <c r="D3031" s="1" t="s">
        <v>405</v>
      </c>
      <c r="E3031" s="1" t="s">
        <v>406</v>
      </c>
      <c r="F3031" t="s">
        <v>233</v>
      </c>
      <c r="G3031" t="s">
        <v>232</v>
      </c>
      <c r="H3031">
        <v>362</v>
      </c>
      <c r="I3031">
        <v>5528504</v>
      </c>
      <c r="J3031">
        <v>6.5</v>
      </c>
      <c r="K3031" s="2" t="str">
        <f t="shared" si="47"/>
        <v>200480-84 yearsGR113-060</v>
      </c>
    </row>
    <row r="3032" spans="2:11" x14ac:dyDescent="0.35">
      <c r="B3032">
        <v>2004</v>
      </c>
      <c r="C3032">
        <v>2004</v>
      </c>
      <c r="D3032" s="1" t="s">
        <v>405</v>
      </c>
      <c r="E3032" s="1" t="s">
        <v>406</v>
      </c>
      <c r="F3032" t="s">
        <v>231</v>
      </c>
      <c r="G3032" t="s">
        <v>230</v>
      </c>
      <c r="H3032">
        <v>52019</v>
      </c>
      <c r="I3032">
        <v>5528504</v>
      </c>
      <c r="J3032">
        <v>940.9</v>
      </c>
      <c r="K3032" s="2" t="str">
        <f t="shared" si="47"/>
        <v>200480-84 yearsGR113-061</v>
      </c>
    </row>
    <row r="3033" spans="2:11" x14ac:dyDescent="0.35">
      <c r="B3033">
        <v>2004</v>
      </c>
      <c r="C3033">
        <v>2004</v>
      </c>
      <c r="D3033" s="1" t="s">
        <v>405</v>
      </c>
      <c r="E3033" s="1" t="s">
        <v>406</v>
      </c>
      <c r="F3033" t="s">
        <v>229</v>
      </c>
      <c r="G3033" t="s">
        <v>228</v>
      </c>
      <c r="H3033">
        <v>9263</v>
      </c>
      <c r="I3033">
        <v>5528504</v>
      </c>
      <c r="J3033">
        <v>167.5</v>
      </c>
      <c r="K3033" s="2" t="str">
        <f t="shared" si="47"/>
        <v>200480-84 yearsGR113-062</v>
      </c>
    </row>
    <row r="3034" spans="2:11" x14ac:dyDescent="0.35">
      <c r="B3034">
        <v>2004</v>
      </c>
      <c r="C3034">
        <v>2004</v>
      </c>
      <c r="D3034" s="1" t="s">
        <v>405</v>
      </c>
      <c r="E3034" s="1" t="s">
        <v>406</v>
      </c>
      <c r="F3034" t="s">
        <v>227</v>
      </c>
      <c r="G3034" t="s">
        <v>226</v>
      </c>
      <c r="H3034">
        <v>42756</v>
      </c>
      <c r="I3034">
        <v>5528504</v>
      </c>
      <c r="J3034">
        <v>773.4</v>
      </c>
      <c r="K3034" s="2" t="str">
        <f t="shared" si="47"/>
        <v>200480-84 yearsGR113-063</v>
      </c>
    </row>
    <row r="3035" spans="2:11" x14ac:dyDescent="0.35">
      <c r="B3035">
        <v>2004</v>
      </c>
      <c r="C3035">
        <v>2004</v>
      </c>
      <c r="D3035" s="1" t="s">
        <v>405</v>
      </c>
      <c r="E3035" s="1" t="s">
        <v>406</v>
      </c>
      <c r="F3035" t="s">
        <v>225</v>
      </c>
      <c r="G3035" t="s">
        <v>224</v>
      </c>
      <c r="H3035">
        <v>27985</v>
      </c>
      <c r="I3035">
        <v>5528504</v>
      </c>
      <c r="J3035">
        <v>506.2</v>
      </c>
      <c r="K3035" s="2" t="str">
        <f t="shared" si="47"/>
        <v>200480-84 yearsGR113-064</v>
      </c>
    </row>
    <row r="3036" spans="2:11" x14ac:dyDescent="0.35">
      <c r="B3036">
        <v>2004</v>
      </c>
      <c r="C3036">
        <v>2004</v>
      </c>
      <c r="D3036" s="1" t="s">
        <v>405</v>
      </c>
      <c r="E3036" s="1" t="s">
        <v>406</v>
      </c>
      <c r="F3036" t="s">
        <v>223</v>
      </c>
      <c r="G3036" t="s">
        <v>222</v>
      </c>
      <c r="H3036">
        <v>161</v>
      </c>
      <c r="I3036">
        <v>5528504</v>
      </c>
      <c r="J3036">
        <v>2.9</v>
      </c>
      <c r="K3036" s="2" t="str">
        <f t="shared" si="47"/>
        <v>200480-84 yearsGR113-065</v>
      </c>
    </row>
    <row r="3037" spans="2:11" x14ac:dyDescent="0.35">
      <c r="B3037">
        <v>2004</v>
      </c>
      <c r="C3037">
        <v>2004</v>
      </c>
      <c r="D3037" s="1" t="s">
        <v>405</v>
      </c>
      <c r="E3037" s="1" t="s">
        <v>406</v>
      </c>
      <c r="F3037" t="s">
        <v>221</v>
      </c>
      <c r="G3037" t="s">
        <v>220</v>
      </c>
      <c r="H3037">
        <v>75</v>
      </c>
      <c r="I3037">
        <v>5528504</v>
      </c>
      <c r="J3037">
        <v>1.4</v>
      </c>
      <c r="K3037" s="2" t="str">
        <f t="shared" si="47"/>
        <v>200480-84 yearsGR113-066</v>
      </c>
    </row>
    <row r="3038" spans="2:11" x14ac:dyDescent="0.35">
      <c r="B3038">
        <v>2004</v>
      </c>
      <c r="C3038">
        <v>2004</v>
      </c>
      <c r="D3038" s="1" t="s">
        <v>405</v>
      </c>
      <c r="E3038" s="1" t="s">
        <v>406</v>
      </c>
      <c r="F3038" t="s">
        <v>219</v>
      </c>
      <c r="G3038" t="s">
        <v>218</v>
      </c>
      <c r="H3038">
        <v>10438</v>
      </c>
      <c r="I3038">
        <v>5528504</v>
      </c>
      <c r="J3038">
        <v>188.8</v>
      </c>
      <c r="K3038" s="2" t="str">
        <f t="shared" si="47"/>
        <v>200480-84 yearsGR113-067</v>
      </c>
    </row>
    <row r="3039" spans="2:11" x14ac:dyDescent="0.35">
      <c r="B3039">
        <v>2004</v>
      </c>
      <c r="C3039">
        <v>2004</v>
      </c>
      <c r="D3039" s="1" t="s">
        <v>405</v>
      </c>
      <c r="E3039" s="1" t="s">
        <v>406</v>
      </c>
      <c r="F3039" t="s">
        <v>217</v>
      </c>
      <c r="G3039" t="s">
        <v>216</v>
      </c>
      <c r="H3039">
        <v>17311</v>
      </c>
      <c r="I3039">
        <v>5528504</v>
      </c>
      <c r="J3039">
        <v>313.10000000000002</v>
      </c>
      <c r="K3039" s="2" t="str">
        <f t="shared" si="47"/>
        <v>200480-84 yearsGR113-068</v>
      </c>
    </row>
    <row r="3040" spans="2:11" x14ac:dyDescent="0.35">
      <c r="B3040">
        <v>2004</v>
      </c>
      <c r="C3040">
        <v>2004</v>
      </c>
      <c r="D3040" s="1" t="s">
        <v>405</v>
      </c>
      <c r="E3040" s="1" t="s">
        <v>406</v>
      </c>
      <c r="F3040" t="s">
        <v>215</v>
      </c>
      <c r="G3040" t="s">
        <v>214</v>
      </c>
      <c r="H3040">
        <v>3964</v>
      </c>
      <c r="I3040">
        <v>5528504</v>
      </c>
      <c r="J3040">
        <v>71.7</v>
      </c>
      <c r="K3040" s="2" t="str">
        <f t="shared" si="47"/>
        <v>200480-84 yearsGR113-069</v>
      </c>
    </row>
    <row r="3041" spans="2:11" x14ac:dyDescent="0.35">
      <c r="B3041">
        <v>2004</v>
      </c>
      <c r="C3041">
        <v>2004</v>
      </c>
      <c r="D3041" s="1" t="s">
        <v>405</v>
      </c>
      <c r="E3041" s="1" t="s">
        <v>406</v>
      </c>
      <c r="F3041" t="s">
        <v>213</v>
      </c>
      <c r="G3041" t="s">
        <v>212</v>
      </c>
      <c r="H3041">
        <v>29588</v>
      </c>
      <c r="I3041">
        <v>5528504</v>
      </c>
      <c r="J3041">
        <v>535.20000000000005</v>
      </c>
      <c r="K3041" s="2" t="str">
        <f t="shared" si="47"/>
        <v>200480-84 yearsGR113-070</v>
      </c>
    </row>
    <row r="3042" spans="2:11" x14ac:dyDescent="0.35">
      <c r="B3042">
        <v>2004</v>
      </c>
      <c r="C3042">
        <v>2004</v>
      </c>
      <c r="D3042" s="1" t="s">
        <v>405</v>
      </c>
      <c r="E3042" s="1" t="s">
        <v>406</v>
      </c>
      <c r="F3042" t="s">
        <v>211</v>
      </c>
      <c r="G3042" t="s">
        <v>210</v>
      </c>
      <c r="H3042">
        <v>2112</v>
      </c>
      <c r="I3042">
        <v>5528504</v>
      </c>
      <c r="J3042">
        <v>38.200000000000003</v>
      </c>
      <c r="K3042" s="2" t="str">
        <f t="shared" si="47"/>
        <v>200480-84 yearsGR113-071</v>
      </c>
    </row>
    <row r="3043" spans="2:11" x14ac:dyDescent="0.35">
      <c r="B3043">
        <v>2004</v>
      </c>
      <c r="C3043">
        <v>2004</v>
      </c>
      <c r="D3043" s="1" t="s">
        <v>405</v>
      </c>
      <c r="E3043" s="1" t="s">
        <v>406</v>
      </c>
      <c r="F3043" t="s">
        <v>209</v>
      </c>
      <c r="G3043" t="s">
        <v>208</v>
      </c>
      <c r="H3043">
        <v>4511</v>
      </c>
      <c r="I3043">
        <v>5528504</v>
      </c>
      <c r="J3043">
        <v>81.599999999999994</v>
      </c>
      <c r="K3043" s="2" t="str">
        <f t="shared" si="47"/>
        <v>200480-84 yearsGR113-072</v>
      </c>
    </row>
    <row r="3044" spans="2:11" x14ac:dyDescent="0.35">
      <c r="B3044">
        <v>2004</v>
      </c>
      <c r="C3044">
        <v>2004</v>
      </c>
      <c r="D3044" s="1" t="s">
        <v>405</v>
      </c>
      <c r="E3044" s="1" t="s">
        <v>406</v>
      </c>
      <c r="F3044" t="s">
        <v>207</v>
      </c>
      <c r="G3044" t="s">
        <v>206</v>
      </c>
      <c r="H3044">
        <v>2715</v>
      </c>
      <c r="I3044">
        <v>5528504</v>
      </c>
      <c r="J3044">
        <v>49.1</v>
      </c>
      <c r="K3044" s="2" t="str">
        <f t="shared" si="47"/>
        <v>200480-84 yearsGR113-073</v>
      </c>
    </row>
    <row r="3045" spans="2:11" x14ac:dyDescent="0.35">
      <c r="B3045">
        <v>2004</v>
      </c>
      <c r="C3045">
        <v>2004</v>
      </c>
      <c r="D3045" s="1" t="s">
        <v>405</v>
      </c>
      <c r="E3045" s="1" t="s">
        <v>406</v>
      </c>
      <c r="F3045" t="s">
        <v>205</v>
      </c>
      <c r="G3045" t="s">
        <v>204</v>
      </c>
      <c r="H3045">
        <v>1796</v>
      </c>
      <c r="I3045">
        <v>5528504</v>
      </c>
      <c r="J3045">
        <v>32.5</v>
      </c>
      <c r="K3045" s="2" t="str">
        <f t="shared" si="47"/>
        <v>200480-84 yearsGR113-074</v>
      </c>
    </row>
    <row r="3046" spans="2:11" x14ac:dyDescent="0.35">
      <c r="B3046">
        <v>2004</v>
      </c>
      <c r="C3046">
        <v>2004</v>
      </c>
      <c r="D3046" s="1" t="s">
        <v>405</v>
      </c>
      <c r="E3046" s="1" t="s">
        <v>406</v>
      </c>
      <c r="F3046" t="s">
        <v>203</v>
      </c>
      <c r="G3046" t="s">
        <v>202</v>
      </c>
      <c r="H3046">
        <v>637</v>
      </c>
      <c r="I3046">
        <v>5528504</v>
      </c>
      <c r="J3046">
        <v>11.5</v>
      </c>
      <c r="K3046" s="2" t="str">
        <f t="shared" si="47"/>
        <v>200480-84 yearsGR113-075</v>
      </c>
    </row>
    <row r="3047" spans="2:11" x14ac:dyDescent="0.35">
      <c r="B3047">
        <v>2004</v>
      </c>
      <c r="C3047">
        <v>2004</v>
      </c>
      <c r="D3047" s="1" t="s">
        <v>405</v>
      </c>
      <c r="E3047" s="1" t="s">
        <v>406</v>
      </c>
      <c r="F3047" t="s">
        <v>201</v>
      </c>
      <c r="G3047" t="s">
        <v>200</v>
      </c>
      <c r="H3047">
        <v>11049</v>
      </c>
      <c r="I3047">
        <v>5528504</v>
      </c>
      <c r="J3047">
        <v>199.9</v>
      </c>
      <c r="K3047" s="2" t="str">
        <f t="shared" si="47"/>
        <v>200480-84 yearsGR113-076</v>
      </c>
    </row>
    <row r="3048" spans="2:11" x14ac:dyDescent="0.35">
      <c r="B3048">
        <v>2004</v>
      </c>
      <c r="C3048">
        <v>2004</v>
      </c>
      <c r="D3048" s="1" t="s">
        <v>405</v>
      </c>
      <c r="E3048" s="1" t="s">
        <v>406</v>
      </c>
      <c r="F3048" t="s">
        <v>199</v>
      </c>
      <c r="G3048" t="s">
        <v>198</v>
      </c>
      <c r="H3048">
        <v>176</v>
      </c>
      <c r="I3048">
        <v>5528504</v>
      </c>
      <c r="J3048">
        <v>3.2</v>
      </c>
      <c r="K3048" s="2" t="str">
        <f t="shared" si="47"/>
        <v>200480-84 yearsGR113-077</v>
      </c>
    </row>
    <row r="3049" spans="2:11" x14ac:dyDescent="0.35">
      <c r="B3049">
        <v>2004</v>
      </c>
      <c r="C3049">
        <v>2004</v>
      </c>
      <c r="D3049" s="1" t="s">
        <v>405</v>
      </c>
      <c r="E3049" s="1" t="s">
        <v>406</v>
      </c>
      <c r="F3049" t="s">
        <v>197</v>
      </c>
      <c r="G3049" t="s">
        <v>196</v>
      </c>
      <c r="H3049">
        <v>10873</v>
      </c>
      <c r="I3049">
        <v>5528504</v>
      </c>
      <c r="J3049">
        <v>196.7</v>
      </c>
      <c r="K3049" s="2" t="str">
        <f t="shared" si="47"/>
        <v>200480-84 yearsGR113-078</v>
      </c>
    </row>
    <row r="3050" spans="2:11" x14ac:dyDescent="0.35">
      <c r="B3050">
        <v>2004</v>
      </c>
      <c r="C3050">
        <v>2004</v>
      </c>
      <c r="D3050" s="1" t="s">
        <v>405</v>
      </c>
      <c r="E3050" s="1" t="s">
        <v>406</v>
      </c>
      <c r="F3050" t="s">
        <v>195</v>
      </c>
      <c r="G3050" t="s">
        <v>194</v>
      </c>
      <c r="H3050">
        <v>33</v>
      </c>
      <c r="I3050">
        <v>5528504</v>
      </c>
      <c r="J3050">
        <v>0.6</v>
      </c>
      <c r="K3050" s="2" t="str">
        <f t="shared" si="47"/>
        <v>200480-84 yearsGR113-079</v>
      </c>
    </row>
    <row r="3051" spans="2:11" x14ac:dyDescent="0.35">
      <c r="B3051">
        <v>2004</v>
      </c>
      <c r="C3051">
        <v>2004</v>
      </c>
      <c r="D3051" s="1" t="s">
        <v>405</v>
      </c>
      <c r="E3051" s="1" t="s">
        <v>406</v>
      </c>
      <c r="F3051" t="s">
        <v>193</v>
      </c>
      <c r="G3051" t="s">
        <v>192</v>
      </c>
      <c r="H3051">
        <v>18</v>
      </c>
      <c r="I3051">
        <v>5528504</v>
      </c>
      <c r="J3051" t="s">
        <v>85</v>
      </c>
      <c r="K3051" s="2" t="str">
        <f t="shared" si="47"/>
        <v>200480-84 yearsGR113-080</v>
      </c>
    </row>
    <row r="3052" spans="2:11" x14ac:dyDescent="0.35">
      <c r="B3052">
        <v>2004</v>
      </c>
      <c r="C3052">
        <v>2004</v>
      </c>
      <c r="D3052" s="1" t="s">
        <v>405</v>
      </c>
      <c r="E3052" s="1" t="s">
        <v>406</v>
      </c>
      <c r="F3052" t="s">
        <v>191</v>
      </c>
      <c r="G3052" t="s">
        <v>190</v>
      </c>
      <c r="H3052">
        <v>15</v>
      </c>
      <c r="I3052">
        <v>5528504</v>
      </c>
      <c r="J3052" t="s">
        <v>85</v>
      </c>
      <c r="K3052" s="2" t="str">
        <f t="shared" si="47"/>
        <v>200480-84 yearsGR113-081</v>
      </c>
    </row>
    <row r="3053" spans="2:11" x14ac:dyDescent="0.35">
      <c r="B3053">
        <v>2004</v>
      </c>
      <c r="C3053">
        <v>2004</v>
      </c>
      <c r="D3053" s="1" t="s">
        <v>405</v>
      </c>
      <c r="E3053" s="1" t="s">
        <v>406</v>
      </c>
      <c r="F3053" t="s">
        <v>189</v>
      </c>
      <c r="G3053" t="s">
        <v>188</v>
      </c>
      <c r="H3053">
        <v>24170</v>
      </c>
      <c r="I3053">
        <v>5528504</v>
      </c>
      <c r="J3053">
        <v>437.2</v>
      </c>
      <c r="K3053" s="2" t="str">
        <f t="shared" si="47"/>
        <v>200480-84 yearsGR113-082</v>
      </c>
    </row>
    <row r="3054" spans="2:11" x14ac:dyDescent="0.35">
      <c r="B3054">
        <v>2004</v>
      </c>
      <c r="C3054">
        <v>2004</v>
      </c>
      <c r="D3054" s="1" t="s">
        <v>405</v>
      </c>
      <c r="E3054" s="1" t="s">
        <v>406</v>
      </c>
      <c r="F3054" t="s">
        <v>187</v>
      </c>
      <c r="G3054" t="s">
        <v>186</v>
      </c>
      <c r="H3054">
        <v>112</v>
      </c>
      <c r="I3054">
        <v>5528504</v>
      </c>
      <c r="J3054">
        <v>2</v>
      </c>
      <c r="K3054" s="2" t="str">
        <f t="shared" si="47"/>
        <v>200480-84 yearsGR113-083</v>
      </c>
    </row>
    <row r="3055" spans="2:11" x14ac:dyDescent="0.35">
      <c r="B3055">
        <v>2004</v>
      </c>
      <c r="C3055">
        <v>2004</v>
      </c>
      <c r="D3055" s="1" t="s">
        <v>405</v>
      </c>
      <c r="E3055" s="1" t="s">
        <v>406</v>
      </c>
      <c r="F3055" t="s">
        <v>185</v>
      </c>
      <c r="G3055" t="s">
        <v>184</v>
      </c>
      <c r="H3055">
        <v>2542</v>
      </c>
      <c r="I3055">
        <v>5528504</v>
      </c>
      <c r="J3055">
        <v>46</v>
      </c>
      <c r="K3055" s="2" t="str">
        <f t="shared" si="47"/>
        <v>200480-84 yearsGR113-084</v>
      </c>
    </row>
    <row r="3056" spans="2:11" x14ac:dyDescent="0.35">
      <c r="B3056">
        <v>2004</v>
      </c>
      <c r="C3056">
        <v>2004</v>
      </c>
      <c r="D3056" s="1" t="s">
        <v>405</v>
      </c>
      <c r="E3056" s="1" t="s">
        <v>406</v>
      </c>
      <c r="F3056" t="s">
        <v>183</v>
      </c>
      <c r="G3056" t="s">
        <v>182</v>
      </c>
      <c r="H3056">
        <v>365</v>
      </c>
      <c r="I3056">
        <v>5528504</v>
      </c>
      <c r="J3056">
        <v>6.6</v>
      </c>
      <c r="K3056" s="2" t="str">
        <f t="shared" si="47"/>
        <v>200480-84 yearsGR113-085</v>
      </c>
    </row>
    <row r="3057" spans="2:11" x14ac:dyDescent="0.35">
      <c r="B3057">
        <v>2004</v>
      </c>
      <c r="C3057">
        <v>2004</v>
      </c>
      <c r="D3057" s="1" t="s">
        <v>405</v>
      </c>
      <c r="E3057" s="1" t="s">
        <v>406</v>
      </c>
      <c r="F3057" t="s">
        <v>181</v>
      </c>
      <c r="G3057" t="s">
        <v>180</v>
      </c>
      <c r="H3057">
        <v>21151</v>
      </c>
      <c r="I3057">
        <v>5528504</v>
      </c>
      <c r="J3057">
        <v>382.6</v>
      </c>
      <c r="K3057" s="2" t="str">
        <f t="shared" si="47"/>
        <v>200480-84 yearsGR113-086</v>
      </c>
    </row>
    <row r="3058" spans="2:11" x14ac:dyDescent="0.35">
      <c r="B3058">
        <v>2004</v>
      </c>
      <c r="C3058">
        <v>2004</v>
      </c>
      <c r="D3058" s="1" t="s">
        <v>405</v>
      </c>
      <c r="E3058" s="1" t="s">
        <v>406</v>
      </c>
      <c r="F3058" t="s">
        <v>179</v>
      </c>
      <c r="G3058" t="s">
        <v>178</v>
      </c>
      <c r="H3058">
        <v>231</v>
      </c>
      <c r="I3058">
        <v>5528504</v>
      </c>
      <c r="J3058">
        <v>4.2</v>
      </c>
      <c r="K3058" s="2" t="str">
        <f t="shared" si="47"/>
        <v>200480-84 yearsGR113-087</v>
      </c>
    </row>
    <row r="3059" spans="2:11" x14ac:dyDescent="0.35">
      <c r="B3059">
        <v>2004</v>
      </c>
      <c r="C3059">
        <v>2004</v>
      </c>
      <c r="D3059" s="1" t="s">
        <v>405</v>
      </c>
      <c r="E3059" s="1" t="s">
        <v>406</v>
      </c>
      <c r="F3059" t="s">
        <v>177</v>
      </c>
      <c r="G3059" t="s">
        <v>176</v>
      </c>
      <c r="H3059">
        <v>3457</v>
      </c>
      <c r="I3059">
        <v>5528504</v>
      </c>
      <c r="J3059">
        <v>62.5</v>
      </c>
      <c r="K3059" s="2" t="str">
        <f t="shared" si="47"/>
        <v>200480-84 yearsGR113-088</v>
      </c>
    </row>
    <row r="3060" spans="2:11" x14ac:dyDescent="0.35">
      <c r="B3060">
        <v>2004</v>
      </c>
      <c r="C3060">
        <v>2004</v>
      </c>
      <c r="D3060" s="1" t="s">
        <v>405</v>
      </c>
      <c r="E3060" s="1" t="s">
        <v>406</v>
      </c>
      <c r="F3060" t="s">
        <v>175</v>
      </c>
      <c r="G3060" t="s">
        <v>174</v>
      </c>
      <c r="H3060">
        <v>5078</v>
      </c>
      <c r="I3060">
        <v>5528504</v>
      </c>
      <c r="J3060">
        <v>91.9</v>
      </c>
      <c r="K3060" s="2" t="str">
        <f t="shared" si="47"/>
        <v>200480-84 yearsGR113-089</v>
      </c>
    </row>
    <row r="3061" spans="2:11" x14ac:dyDescent="0.35">
      <c r="B3061">
        <v>2004</v>
      </c>
      <c r="C3061">
        <v>2004</v>
      </c>
      <c r="D3061" s="1" t="s">
        <v>405</v>
      </c>
      <c r="E3061" s="1" t="s">
        <v>406</v>
      </c>
      <c r="F3061" t="s">
        <v>173</v>
      </c>
      <c r="G3061" t="s">
        <v>172</v>
      </c>
      <c r="H3061">
        <v>643</v>
      </c>
      <c r="I3061">
        <v>5528504</v>
      </c>
      <c r="J3061">
        <v>11.6</v>
      </c>
      <c r="K3061" s="2" t="str">
        <f t="shared" si="47"/>
        <v>200480-84 yearsGR113-090</v>
      </c>
    </row>
    <row r="3062" spans="2:11" x14ac:dyDescent="0.35">
      <c r="B3062">
        <v>2004</v>
      </c>
      <c r="C3062">
        <v>2004</v>
      </c>
      <c r="D3062" s="1" t="s">
        <v>405</v>
      </c>
      <c r="E3062" s="1" t="s">
        <v>406</v>
      </c>
      <c r="F3062" t="s">
        <v>171</v>
      </c>
      <c r="G3062" t="s">
        <v>170</v>
      </c>
      <c r="H3062">
        <v>80</v>
      </c>
      <c r="I3062">
        <v>5528504</v>
      </c>
      <c r="J3062">
        <v>1.4</v>
      </c>
      <c r="K3062" s="2" t="str">
        <f t="shared" si="47"/>
        <v>200480-84 yearsGR113-091</v>
      </c>
    </row>
    <row r="3063" spans="2:11" x14ac:dyDescent="0.35">
      <c r="B3063">
        <v>2004</v>
      </c>
      <c r="C3063">
        <v>2004</v>
      </c>
      <c r="D3063" s="1" t="s">
        <v>405</v>
      </c>
      <c r="E3063" s="1" t="s">
        <v>406</v>
      </c>
      <c r="F3063" t="s">
        <v>169</v>
      </c>
      <c r="G3063" t="s">
        <v>168</v>
      </c>
      <c r="H3063">
        <v>292</v>
      </c>
      <c r="I3063">
        <v>5528504</v>
      </c>
      <c r="J3063">
        <v>5.3</v>
      </c>
      <c r="K3063" s="2" t="str">
        <f t="shared" si="47"/>
        <v>200480-84 yearsGR113-092</v>
      </c>
    </row>
    <row r="3064" spans="2:11" x14ac:dyDescent="0.35">
      <c r="B3064">
        <v>2004</v>
      </c>
      <c r="C3064">
        <v>2004</v>
      </c>
      <c r="D3064" s="1" t="s">
        <v>405</v>
      </c>
      <c r="E3064" s="1" t="s">
        <v>406</v>
      </c>
      <c r="F3064" t="s">
        <v>167</v>
      </c>
      <c r="G3064" t="s">
        <v>166</v>
      </c>
      <c r="H3064">
        <v>1501</v>
      </c>
      <c r="I3064">
        <v>5528504</v>
      </c>
      <c r="J3064">
        <v>27.2</v>
      </c>
      <c r="K3064" s="2" t="str">
        <f t="shared" si="47"/>
        <v>200480-84 yearsGR113-093</v>
      </c>
    </row>
    <row r="3065" spans="2:11" x14ac:dyDescent="0.35">
      <c r="B3065">
        <v>2004</v>
      </c>
      <c r="C3065">
        <v>2004</v>
      </c>
      <c r="D3065" s="1" t="s">
        <v>405</v>
      </c>
      <c r="E3065" s="1" t="s">
        <v>406</v>
      </c>
      <c r="F3065" t="s">
        <v>165</v>
      </c>
      <c r="G3065" t="s">
        <v>164</v>
      </c>
      <c r="H3065">
        <v>228</v>
      </c>
      <c r="I3065">
        <v>5528504</v>
      </c>
      <c r="J3065">
        <v>4.0999999999999996</v>
      </c>
      <c r="K3065" s="2" t="str">
        <f t="shared" si="47"/>
        <v>200480-84 yearsGR113-094</v>
      </c>
    </row>
    <row r="3066" spans="2:11" x14ac:dyDescent="0.35">
      <c r="B3066">
        <v>2004</v>
      </c>
      <c r="C3066">
        <v>2004</v>
      </c>
      <c r="D3066" s="1" t="s">
        <v>405</v>
      </c>
      <c r="E3066" s="1" t="s">
        <v>406</v>
      </c>
      <c r="F3066" t="s">
        <v>163</v>
      </c>
      <c r="G3066" t="s">
        <v>162</v>
      </c>
      <c r="H3066">
        <v>1273</v>
      </c>
      <c r="I3066">
        <v>5528504</v>
      </c>
      <c r="J3066">
        <v>23</v>
      </c>
      <c r="K3066" s="2" t="str">
        <f t="shared" si="47"/>
        <v>200480-84 yearsGR113-095</v>
      </c>
    </row>
    <row r="3067" spans="2:11" x14ac:dyDescent="0.35">
      <c r="B3067">
        <v>2004</v>
      </c>
      <c r="C3067">
        <v>2004</v>
      </c>
      <c r="D3067" s="1" t="s">
        <v>405</v>
      </c>
      <c r="E3067" s="1" t="s">
        <v>406</v>
      </c>
      <c r="F3067" t="s">
        <v>161</v>
      </c>
      <c r="G3067" t="s">
        <v>160</v>
      </c>
      <c r="H3067">
        <v>576</v>
      </c>
      <c r="I3067">
        <v>5528504</v>
      </c>
      <c r="J3067">
        <v>10.4</v>
      </c>
      <c r="K3067" s="2" t="str">
        <f t="shared" si="47"/>
        <v>200480-84 yearsGR113-096</v>
      </c>
    </row>
    <row r="3068" spans="2:11" x14ac:dyDescent="0.35">
      <c r="B3068">
        <v>2004</v>
      </c>
      <c r="C3068">
        <v>2004</v>
      </c>
      <c r="D3068" s="1" t="s">
        <v>405</v>
      </c>
      <c r="E3068" s="1" t="s">
        <v>406</v>
      </c>
      <c r="F3068" t="s">
        <v>159</v>
      </c>
      <c r="G3068" t="s">
        <v>158</v>
      </c>
      <c r="H3068">
        <v>7729</v>
      </c>
      <c r="I3068">
        <v>5528504</v>
      </c>
      <c r="J3068">
        <v>139.80000000000001</v>
      </c>
      <c r="K3068" s="2" t="str">
        <f t="shared" si="47"/>
        <v>200480-84 yearsGR113-097</v>
      </c>
    </row>
    <row r="3069" spans="2:11" x14ac:dyDescent="0.35">
      <c r="B3069">
        <v>2004</v>
      </c>
      <c r="C3069">
        <v>2004</v>
      </c>
      <c r="D3069" s="1" t="s">
        <v>405</v>
      </c>
      <c r="E3069" s="1" t="s">
        <v>406</v>
      </c>
      <c r="F3069" t="s">
        <v>157</v>
      </c>
      <c r="G3069" t="s">
        <v>156</v>
      </c>
      <c r="H3069">
        <v>25</v>
      </c>
      <c r="I3069">
        <v>5528504</v>
      </c>
      <c r="J3069">
        <v>0.5</v>
      </c>
      <c r="K3069" s="2" t="str">
        <f t="shared" si="47"/>
        <v>200480-84 yearsGR113-098</v>
      </c>
    </row>
    <row r="3070" spans="2:11" x14ac:dyDescent="0.35">
      <c r="B3070">
        <v>2004</v>
      </c>
      <c r="C3070">
        <v>2004</v>
      </c>
      <c r="D3070" s="1" t="s">
        <v>405</v>
      </c>
      <c r="E3070" s="1" t="s">
        <v>406</v>
      </c>
      <c r="F3070" t="s">
        <v>155</v>
      </c>
      <c r="G3070" t="s">
        <v>154</v>
      </c>
      <c r="H3070">
        <v>91</v>
      </c>
      <c r="I3070">
        <v>5528504</v>
      </c>
      <c r="J3070">
        <v>1.6</v>
      </c>
      <c r="K3070" s="2" t="str">
        <f t="shared" si="47"/>
        <v>200480-84 yearsGR113-099</v>
      </c>
    </row>
    <row r="3071" spans="2:11" x14ac:dyDescent="0.35">
      <c r="B3071">
        <v>2004</v>
      </c>
      <c r="C3071">
        <v>2004</v>
      </c>
      <c r="D3071" s="1" t="s">
        <v>405</v>
      </c>
      <c r="E3071" s="1" t="s">
        <v>406</v>
      </c>
      <c r="F3071" t="s">
        <v>153</v>
      </c>
      <c r="G3071" t="s">
        <v>152</v>
      </c>
      <c r="H3071">
        <v>7608</v>
      </c>
      <c r="I3071">
        <v>5528504</v>
      </c>
      <c r="J3071">
        <v>137.6</v>
      </c>
      <c r="K3071" s="2" t="str">
        <f t="shared" si="47"/>
        <v>200480-84 yearsGR113-100</v>
      </c>
    </row>
    <row r="3072" spans="2:11" x14ac:dyDescent="0.35">
      <c r="B3072">
        <v>2004</v>
      </c>
      <c r="C3072">
        <v>2004</v>
      </c>
      <c r="D3072" s="1" t="s">
        <v>405</v>
      </c>
      <c r="E3072" s="1" t="s">
        <v>406</v>
      </c>
      <c r="F3072" t="s">
        <v>151</v>
      </c>
      <c r="G3072" t="s">
        <v>150</v>
      </c>
      <c r="H3072">
        <v>5</v>
      </c>
      <c r="I3072">
        <v>5528504</v>
      </c>
      <c r="J3072" t="s">
        <v>85</v>
      </c>
      <c r="K3072" s="2" t="str">
        <f t="shared" si="47"/>
        <v>200480-84 yearsGR113-101</v>
      </c>
    </row>
    <row r="3073" spans="2:11" x14ac:dyDescent="0.35">
      <c r="B3073">
        <v>2004</v>
      </c>
      <c r="C3073">
        <v>2004</v>
      </c>
      <c r="D3073" s="1" t="s">
        <v>405</v>
      </c>
      <c r="E3073" s="1" t="s">
        <v>406</v>
      </c>
      <c r="F3073" t="s">
        <v>149</v>
      </c>
      <c r="G3073" t="s">
        <v>148</v>
      </c>
      <c r="H3073">
        <v>143</v>
      </c>
      <c r="I3073">
        <v>5528504</v>
      </c>
      <c r="J3073">
        <v>2.6</v>
      </c>
      <c r="K3073" s="2" t="str">
        <f t="shared" si="47"/>
        <v>200480-84 yearsGR113-102</v>
      </c>
    </row>
    <row r="3074" spans="2:11" x14ac:dyDescent="0.35">
      <c r="B3074">
        <v>2004</v>
      </c>
      <c r="C3074">
        <v>2004</v>
      </c>
      <c r="D3074" s="1" t="s">
        <v>405</v>
      </c>
      <c r="E3074" s="1" t="s">
        <v>406</v>
      </c>
      <c r="F3074" t="s">
        <v>351</v>
      </c>
      <c r="G3074" t="s">
        <v>350</v>
      </c>
      <c r="H3074">
        <v>119</v>
      </c>
      <c r="I3074">
        <v>5528504</v>
      </c>
      <c r="J3074">
        <v>2.2000000000000002</v>
      </c>
      <c r="K3074" s="2" t="str">
        <f t="shared" si="47"/>
        <v>200480-84 yearsGR113-103</v>
      </c>
    </row>
    <row r="3075" spans="2:11" x14ac:dyDescent="0.35">
      <c r="B3075">
        <v>2004</v>
      </c>
      <c r="C3075">
        <v>2004</v>
      </c>
      <c r="D3075" s="1" t="s">
        <v>405</v>
      </c>
      <c r="E3075" s="1" t="s">
        <v>406</v>
      </c>
      <c r="F3075" t="s">
        <v>147</v>
      </c>
      <c r="G3075" t="s">
        <v>146</v>
      </c>
      <c r="H3075">
        <v>11</v>
      </c>
      <c r="I3075">
        <v>5528504</v>
      </c>
      <c r="J3075" t="s">
        <v>85</v>
      </c>
      <c r="K3075" s="2" t="str">
        <f t="shared" ref="K3075:K3138" si="48">C3075&amp;D3075&amp;G3075</f>
        <v>200480-84 yearsGR113-104</v>
      </c>
    </row>
    <row r="3076" spans="2:11" x14ac:dyDescent="0.35">
      <c r="B3076">
        <v>2004</v>
      </c>
      <c r="C3076">
        <v>2004</v>
      </c>
      <c r="D3076" s="1" t="s">
        <v>405</v>
      </c>
      <c r="E3076" s="1" t="s">
        <v>406</v>
      </c>
      <c r="F3076" t="s">
        <v>141</v>
      </c>
      <c r="G3076" t="s">
        <v>140</v>
      </c>
      <c r="H3076">
        <v>240</v>
      </c>
      <c r="I3076">
        <v>5528504</v>
      </c>
      <c r="J3076">
        <v>4.3</v>
      </c>
      <c r="K3076" s="2" t="str">
        <f t="shared" si="48"/>
        <v>200480-84 yearsGR113-109</v>
      </c>
    </row>
    <row r="3077" spans="2:11" x14ac:dyDescent="0.35">
      <c r="B3077">
        <v>2004</v>
      </c>
      <c r="C3077">
        <v>2004</v>
      </c>
      <c r="D3077" s="1" t="s">
        <v>405</v>
      </c>
      <c r="E3077" s="1" t="s">
        <v>406</v>
      </c>
      <c r="F3077" t="s">
        <v>139</v>
      </c>
      <c r="G3077" t="s">
        <v>138</v>
      </c>
      <c r="H3077">
        <v>3084</v>
      </c>
      <c r="I3077">
        <v>5528504</v>
      </c>
      <c r="J3077">
        <v>55.8</v>
      </c>
      <c r="K3077" s="2" t="str">
        <f t="shared" si="48"/>
        <v>200480-84 yearsGR113-110</v>
      </c>
    </row>
    <row r="3078" spans="2:11" x14ac:dyDescent="0.35">
      <c r="B3078">
        <v>2004</v>
      </c>
      <c r="C3078">
        <v>2004</v>
      </c>
      <c r="D3078" s="1" t="s">
        <v>405</v>
      </c>
      <c r="E3078" s="1" t="s">
        <v>406</v>
      </c>
      <c r="F3078" t="s">
        <v>137</v>
      </c>
      <c r="G3078" t="s">
        <v>136</v>
      </c>
      <c r="H3078">
        <v>30845</v>
      </c>
      <c r="I3078">
        <v>5528504</v>
      </c>
      <c r="J3078">
        <v>557.9</v>
      </c>
      <c r="K3078" s="2" t="str">
        <f t="shared" si="48"/>
        <v>200480-84 yearsGR113-111</v>
      </c>
    </row>
    <row r="3079" spans="2:11" x14ac:dyDescent="0.35">
      <c r="B3079">
        <v>2004</v>
      </c>
      <c r="C3079">
        <v>2004</v>
      </c>
      <c r="D3079" s="1" t="s">
        <v>405</v>
      </c>
      <c r="E3079" s="1" t="s">
        <v>406</v>
      </c>
      <c r="F3079" t="s">
        <v>135</v>
      </c>
      <c r="G3079" t="s">
        <v>134</v>
      </c>
      <c r="H3079">
        <v>7557</v>
      </c>
      <c r="I3079">
        <v>5528504</v>
      </c>
      <c r="J3079">
        <v>136.69999999999999</v>
      </c>
      <c r="K3079" s="2" t="str">
        <f t="shared" si="48"/>
        <v>200480-84 yearsGR113-112</v>
      </c>
    </row>
    <row r="3080" spans="2:11" x14ac:dyDescent="0.35">
      <c r="B3080">
        <v>2004</v>
      </c>
      <c r="C3080">
        <v>2004</v>
      </c>
      <c r="D3080" s="1" t="s">
        <v>405</v>
      </c>
      <c r="E3080" s="1" t="s">
        <v>406</v>
      </c>
      <c r="F3080" t="s">
        <v>133</v>
      </c>
      <c r="G3080" t="s">
        <v>132</v>
      </c>
      <c r="H3080">
        <v>1561</v>
      </c>
      <c r="I3080">
        <v>5528504</v>
      </c>
      <c r="J3080">
        <v>28.2</v>
      </c>
      <c r="K3080" s="2" t="str">
        <f t="shared" si="48"/>
        <v>200480-84 yearsGR113-113</v>
      </c>
    </row>
    <row r="3081" spans="2:11" x14ac:dyDescent="0.35">
      <c r="B3081">
        <v>2004</v>
      </c>
      <c r="C3081">
        <v>2004</v>
      </c>
      <c r="D3081" s="1" t="s">
        <v>405</v>
      </c>
      <c r="E3081" s="1" t="s">
        <v>406</v>
      </c>
      <c r="F3081" t="s">
        <v>131</v>
      </c>
      <c r="G3081" t="s">
        <v>130</v>
      </c>
      <c r="H3081">
        <v>1497</v>
      </c>
      <c r="I3081">
        <v>5528504</v>
      </c>
      <c r="J3081">
        <v>27.1</v>
      </c>
      <c r="K3081" s="2" t="str">
        <f t="shared" si="48"/>
        <v>200480-84 yearsGR113-114</v>
      </c>
    </row>
    <row r="3082" spans="2:11" x14ac:dyDescent="0.35">
      <c r="B3082">
        <v>2004</v>
      </c>
      <c r="C3082">
        <v>2004</v>
      </c>
      <c r="D3082" s="1" t="s">
        <v>405</v>
      </c>
      <c r="E3082" s="1" t="s">
        <v>406</v>
      </c>
      <c r="F3082" t="s">
        <v>129</v>
      </c>
      <c r="G3082" t="s">
        <v>128</v>
      </c>
      <c r="H3082">
        <v>34</v>
      </c>
      <c r="I3082">
        <v>5528504</v>
      </c>
      <c r="J3082">
        <v>0.6</v>
      </c>
      <c r="K3082" s="2" t="str">
        <f t="shared" si="48"/>
        <v>200480-84 yearsGR113-115</v>
      </c>
    </row>
    <row r="3083" spans="2:11" x14ac:dyDescent="0.35">
      <c r="B3083">
        <v>2004</v>
      </c>
      <c r="C3083">
        <v>2004</v>
      </c>
      <c r="D3083" s="1" t="s">
        <v>405</v>
      </c>
      <c r="E3083" s="1" t="s">
        <v>406</v>
      </c>
      <c r="F3083" t="s">
        <v>127</v>
      </c>
      <c r="G3083" t="s">
        <v>126</v>
      </c>
      <c r="H3083">
        <v>30</v>
      </c>
      <c r="I3083">
        <v>5528504</v>
      </c>
      <c r="J3083">
        <v>0.5</v>
      </c>
      <c r="K3083" s="2" t="str">
        <f t="shared" si="48"/>
        <v>200480-84 yearsGR113-116</v>
      </c>
    </row>
    <row r="3084" spans="2:11" x14ac:dyDescent="0.35">
      <c r="B3084">
        <v>2004</v>
      </c>
      <c r="C3084">
        <v>2004</v>
      </c>
      <c r="D3084" s="1" t="s">
        <v>405</v>
      </c>
      <c r="E3084" s="1" t="s">
        <v>406</v>
      </c>
      <c r="F3084" t="s">
        <v>125</v>
      </c>
      <c r="G3084" t="s">
        <v>124</v>
      </c>
      <c r="H3084">
        <v>5996</v>
      </c>
      <c r="I3084">
        <v>5528504</v>
      </c>
      <c r="J3084">
        <v>108.5</v>
      </c>
      <c r="K3084" s="2" t="str">
        <f t="shared" si="48"/>
        <v>200480-84 yearsGR113-117</v>
      </c>
    </row>
    <row r="3085" spans="2:11" x14ac:dyDescent="0.35">
      <c r="B3085">
        <v>2004</v>
      </c>
      <c r="C3085">
        <v>2004</v>
      </c>
      <c r="D3085" s="1" t="s">
        <v>405</v>
      </c>
      <c r="E3085" s="1" t="s">
        <v>406</v>
      </c>
      <c r="F3085" t="s">
        <v>123</v>
      </c>
      <c r="G3085" t="s">
        <v>122</v>
      </c>
      <c r="H3085">
        <v>3436</v>
      </c>
      <c r="I3085">
        <v>5528504</v>
      </c>
      <c r="J3085">
        <v>62.2</v>
      </c>
      <c r="K3085" s="2" t="str">
        <f t="shared" si="48"/>
        <v>200480-84 yearsGR113-118</v>
      </c>
    </row>
    <row r="3086" spans="2:11" x14ac:dyDescent="0.35">
      <c r="B3086">
        <v>2004</v>
      </c>
      <c r="C3086">
        <v>2004</v>
      </c>
      <c r="D3086" s="1" t="s">
        <v>405</v>
      </c>
      <c r="E3086" s="1" t="s">
        <v>406</v>
      </c>
      <c r="F3086" t="s">
        <v>121</v>
      </c>
      <c r="G3086" t="s">
        <v>120</v>
      </c>
      <c r="H3086">
        <v>13</v>
      </c>
      <c r="I3086">
        <v>5528504</v>
      </c>
      <c r="J3086" t="s">
        <v>85</v>
      </c>
      <c r="K3086" s="2" t="str">
        <f t="shared" si="48"/>
        <v>200480-84 yearsGR113-119</v>
      </c>
    </row>
    <row r="3087" spans="2:11" x14ac:dyDescent="0.35">
      <c r="B3087">
        <v>2004</v>
      </c>
      <c r="C3087">
        <v>2004</v>
      </c>
      <c r="D3087" s="1" t="s">
        <v>405</v>
      </c>
      <c r="E3087" s="1" t="s">
        <v>406</v>
      </c>
      <c r="F3087" t="s">
        <v>119</v>
      </c>
      <c r="G3087" t="s">
        <v>118</v>
      </c>
      <c r="H3087">
        <v>82</v>
      </c>
      <c r="I3087">
        <v>5528504</v>
      </c>
      <c r="J3087">
        <v>1.5</v>
      </c>
      <c r="K3087" s="2" t="str">
        <f t="shared" si="48"/>
        <v>200480-84 yearsGR113-120</v>
      </c>
    </row>
    <row r="3088" spans="2:11" x14ac:dyDescent="0.35">
      <c r="B3088">
        <v>2004</v>
      </c>
      <c r="C3088">
        <v>2004</v>
      </c>
      <c r="D3088" s="1" t="s">
        <v>405</v>
      </c>
      <c r="E3088" s="1" t="s">
        <v>406</v>
      </c>
      <c r="F3088" t="s">
        <v>117</v>
      </c>
      <c r="G3088" t="s">
        <v>116</v>
      </c>
      <c r="H3088">
        <v>245</v>
      </c>
      <c r="I3088">
        <v>5528504</v>
      </c>
      <c r="J3088">
        <v>4.4000000000000004</v>
      </c>
      <c r="K3088" s="2" t="str">
        <f t="shared" si="48"/>
        <v>200480-84 yearsGR113-121</v>
      </c>
    </row>
    <row r="3089" spans="2:11" x14ac:dyDescent="0.35">
      <c r="B3089">
        <v>2004</v>
      </c>
      <c r="C3089">
        <v>2004</v>
      </c>
      <c r="D3089" s="1" t="s">
        <v>405</v>
      </c>
      <c r="E3089" s="1" t="s">
        <v>406</v>
      </c>
      <c r="F3089" t="s">
        <v>115</v>
      </c>
      <c r="G3089" t="s">
        <v>114</v>
      </c>
      <c r="H3089">
        <v>140</v>
      </c>
      <c r="I3089">
        <v>5528504</v>
      </c>
      <c r="J3089">
        <v>2.5</v>
      </c>
      <c r="K3089" s="2" t="str">
        <f t="shared" si="48"/>
        <v>200480-84 yearsGR113-122</v>
      </c>
    </row>
    <row r="3090" spans="2:11" x14ac:dyDescent="0.35">
      <c r="B3090">
        <v>2004</v>
      </c>
      <c r="C3090">
        <v>2004</v>
      </c>
      <c r="D3090" s="1" t="s">
        <v>405</v>
      </c>
      <c r="E3090" s="1" t="s">
        <v>406</v>
      </c>
      <c r="F3090" t="s">
        <v>113</v>
      </c>
      <c r="G3090" t="s">
        <v>112</v>
      </c>
      <c r="H3090">
        <v>2080</v>
      </c>
      <c r="I3090">
        <v>5528504</v>
      </c>
      <c r="J3090">
        <v>37.6</v>
      </c>
      <c r="K3090" s="2" t="str">
        <f t="shared" si="48"/>
        <v>200480-84 yearsGR113-123</v>
      </c>
    </row>
    <row r="3091" spans="2:11" x14ac:dyDescent="0.35">
      <c r="B3091">
        <v>2004</v>
      </c>
      <c r="C3091">
        <v>2004</v>
      </c>
      <c r="D3091" s="1" t="s">
        <v>405</v>
      </c>
      <c r="E3091" s="1" t="s">
        <v>406</v>
      </c>
      <c r="F3091" t="s">
        <v>111</v>
      </c>
      <c r="G3091" t="s">
        <v>110</v>
      </c>
      <c r="H3091">
        <v>931</v>
      </c>
      <c r="I3091">
        <v>5528504</v>
      </c>
      <c r="J3091">
        <v>16.8</v>
      </c>
      <c r="K3091" s="2" t="str">
        <f t="shared" si="48"/>
        <v>200480-84 yearsGR113-124</v>
      </c>
    </row>
    <row r="3092" spans="2:11" x14ac:dyDescent="0.35">
      <c r="B3092">
        <v>2004</v>
      </c>
      <c r="C3092">
        <v>2004</v>
      </c>
      <c r="D3092" s="1" t="s">
        <v>405</v>
      </c>
      <c r="E3092" s="1" t="s">
        <v>406</v>
      </c>
      <c r="F3092" t="s">
        <v>109</v>
      </c>
      <c r="G3092" t="s">
        <v>108</v>
      </c>
      <c r="H3092">
        <v>685</v>
      </c>
      <c r="I3092">
        <v>5528504</v>
      </c>
      <c r="J3092">
        <v>12.4</v>
      </c>
      <c r="K3092" s="2" t="str">
        <f t="shared" si="48"/>
        <v>200480-84 yearsGR113-125</v>
      </c>
    </row>
    <row r="3093" spans="2:11" x14ac:dyDescent="0.35">
      <c r="B3093">
        <v>2004</v>
      </c>
      <c r="C3093">
        <v>2004</v>
      </c>
      <c r="D3093" s="1" t="s">
        <v>405</v>
      </c>
      <c r="E3093" s="1" t="s">
        <v>406</v>
      </c>
      <c r="F3093" t="s">
        <v>107</v>
      </c>
      <c r="G3093" t="s">
        <v>106</v>
      </c>
      <c r="H3093">
        <v>246</v>
      </c>
      <c r="I3093">
        <v>5528504</v>
      </c>
      <c r="J3093">
        <v>4.4000000000000004</v>
      </c>
      <c r="K3093" s="2" t="str">
        <f t="shared" si="48"/>
        <v>200480-84 yearsGR113-126</v>
      </c>
    </row>
    <row r="3094" spans="2:11" x14ac:dyDescent="0.35">
      <c r="B3094">
        <v>2004</v>
      </c>
      <c r="C3094">
        <v>2004</v>
      </c>
      <c r="D3094" s="1" t="s">
        <v>405</v>
      </c>
      <c r="E3094" s="1" t="s">
        <v>406</v>
      </c>
      <c r="F3094" t="s">
        <v>105</v>
      </c>
      <c r="G3094" t="s">
        <v>104</v>
      </c>
      <c r="H3094">
        <v>125</v>
      </c>
      <c r="I3094">
        <v>5528504</v>
      </c>
      <c r="J3094">
        <v>2.2999999999999998</v>
      </c>
      <c r="K3094" s="2" t="str">
        <f t="shared" si="48"/>
        <v>200480-84 yearsGR113-127</v>
      </c>
    </row>
    <row r="3095" spans="2:11" x14ac:dyDescent="0.35">
      <c r="B3095">
        <v>2004</v>
      </c>
      <c r="C3095">
        <v>2004</v>
      </c>
      <c r="D3095" s="1" t="s">
        <v>405</v>
      </c>
      <c r="E3095" s="1" t="s">
        <v>406</v>
      </c>
      <c r="F3095" t="s">
        <v>103</v>
      </c>
      <c r="G3095" t="s">
        <v>102</v>
      </c>
      <c r="H3095">
        <v>38</v>
      </c>
      <c r="I3095">
        <v>5528504</v>
      </c>
      <c r="J3095">
        <v>0.7</v>
      </c>
      <c r="K3095" s="2" t="str">
        <f t="shared" si="48"/>
        <v>200480-84 yearsGR113-128</v>
      </c>
    </row>
    <row r="3096" spans="2:11" x14ac:dyDescent="0.35">
      <c r="B3096">
        <v>2004</v>
      </c>
      <c r="C3096">
        <v>2004</v>
      </c>
      <c r="D3096" s="1" t="s">
        <v>405</v>
      </c>
      <c r="E3096" s="1" t="s">
        <v>406</v>
      </c>
      <c r="F3096" t="s">
        <v>101</v>
      </c>
      <c r="G3096" t="s">
        <v>100</v>
      </c>
      <c r="H3096">
        <v>87</v>
      </c>
      <c r="I3096">
        <v>5528504</v>
      </c>
      <c r="J3096">
        <v>1.6</v>
      </c>
      <c r="K3096" s="2" t="str">
        <f t="shared" si="48"/>
        <v>200480-84 yearsGR113-129</v>
      </c>
    </row>
    <row r="3097" spans="2:11" x14ac:dyDescent="0.35">
      <c r="B3097">
        <v>2004</v>
      </c>
      <c r="C3097">
        <v>2004</v>
      </c>
      <c r="D3097" s="1" t="s">
        <v>405</v>
      </c>
      <c r="E3097" s="1" t="s">
        <v>406</v>
      </c>
      <c r="F3097" t="s">
        <v>99</v>
      </c>
      <c r="G3097" t="s">
        <v>98</v>
      </c>
      <c r="H3097">
        <v>2</v>
      </c>
      <c r="I3097">
        <v>5528504</v>
      </c>
      <c r="J3097" t="s">
        <v>85</v>
      </c>
      <c r="K3097" s="2" t="str">
        <f t="shared" si="48"/>
        <v>200480-84 yearsGR113-130</v>
      </c>
    </row>
    <row r="3098" spans="2:11" x14ac:dyDescent="0.35">
      <c r="B3098">
        <v>2004</v>
      </c>
      <c r="C3098">
        <v>2004</v>
      </c>
      <c r="D3098" s="1" t="s">
        <v>405</v>
      </c>
      <c r="E3098" s="1" t="s">
        <v>406</v>
      </c>
      <c r="F3098" t="s">
        <v>97</v>
      </c>
      <c r="G3098" t="s">
        <v>96</v>
      </c>
      <c r="H3098">
        <v>70</v>
      </c>
      <c r="I3098">
        <v>5528504</v>
      </c>
      <c r="J3098">
        <v>1.3</v>
      </c>
      <c r="K3098" s="2" t="str">
        <f t="shared" si="48"/>
        <v>200480-84 yearsGR113-131</v>
      </c>
    </row>
    <row r="3099" spans="2:11" x14ac:dyDescent="0.35">
      <c r="B3099">
        <v>2004</v>
      </c>
      <c r="C3099">
        <v>2004</v>
      </c>
      <c r="D3099" s="1" t="s">
        <v>405</v>
      </c>
      <c r="E3099" s="1" t="s">
        <v>406</v>
      </c>
      <c r="F3099" t="s">
        <v>95</v>
      </c>
      <c r="G3099" t="s">
        <v>94</v>
      </c>
      <c r="H3099">
        <v>6</v>
      </c>
      <c r="I3099">
        <v>5528504</v>
      </c>
      <c r="J3099" t="s">
        <v>85</v>
      </c>
      <c r="K3099" s="2" t="str">
        <f t="shared" si="48"/>
        <v>200480-84 yearsGR113-132</v>
      </c>
    </row>
    <row r="3100" spans="2:11" x14ac:dyDescent="0.35">
      <c r="B3100">
        <v>2004</v>
      </c>
      <c r="C3100">
        <v>2004</v>
      </c>
      <c r="D3100" s="1" t="s">
        <v>405</v>
      </c>
      <c r="E3100" s="1" t="s">
        <v>406</v>
      </c>
      <c r="F3100" t="s">
        <v>93</v>
      </c>
      <c r="G3100" t="s">
        <v>92</v>
      </c>
      <c r="H3100">
        <v>64</v>
      </c>
      <c r="I3100">
        <v>5528504</v>
      </c>
      <c r="J3100">
        <v>1.2</v>
      </c>
      <c r="K3100" s="2" t="str">
        <f t="shared" si="48"/>
        <v>200480-84 yearsGR113-133</v>
      </c>
    </row>
    <row r="3101" spans="2:11" x14ac:dyDescent="0.35">
      <c r="B3101">
        <v>2004</v>
      </c>
      <c r="C3101">
        <v>2004</v>
      </c>
      <c r="D3101" s="1" t="s">
        <v>405</v>
      </c>
      <c r="E3101" s="1" t="s">
        <v>406</v>
      </c>
      <c r="F3101" t="s">
        <v>91</v>
      </c>
      <c r="G3101" t="s">
        <v>90</v>
      </c>
      <c r="H3101">
        <v>9</v>
      </c>
      <c r="I3101">
        <v>5528504</v>
      </c>
      <c r="J3101" t="s">
        <v>85</v>
      </c>
      <c r="K3101" s="2" t="str">
        <f t="shared" si="48"/>
        <v>200480-84 yearsGR113-134</v>
      </c>
    </row>
    <row r="3102" spans="2:11" x14ac:dyDescent="0.35">
      <c r="B3102">
        <v>2004</v>
      </c>
      <c r="C3102">
        <v>2004</v>
      </c>
      <c r="D3102" s="1" t="s">
        <v>405</v>
      </c>
      <c r="E3102" s="1" t="s">
        <v>406</v>
      </c>
      <c r="F3102" t="s">
        <v>89</v>
      </c>
      <c r="G3102" t="s">
        <v>88</v>
      </c>
      <c r="H3102">
        <v>420</v>
      </c>
      <c r="I3102">
        <v>5528504</v>
      </c>
      <c r="J3102">
        <v>7.6</v>
      </c>
      <c r="K3102" s="2" t="str">
        <f t="shared" si="48"/>
        <v>200480-84 yearsGR113-135</v>
      </c>
    </row>
    <row r="3103" spans="2:11" x14ac:dyDescent="0.35">
      <c r="B3103">
        <v>2004</v>
      </c>
      <c r="C3103">
        <v>2004</v>
      </c>
      <c r="D3103" s="1" t="s">
        <v>405</v>
      </c>
      <c r="E3103" s="1" t="s">
        <v>406</v>
      </c>
      <c r="F3103" t="s">
        <v>87</v>
      </c>
      <c r="G3103" t="s">
        <v>86</v>
      </c>
      <c r="H3103">
        <v>915</v>
      </c>
      <c r="I3103">
        <v>5528504</v>
      </c>
      <c r="J3103">
        <v>16.600000000000001</v>
      </c>
      <c r="K3103" s="2" t="str">
        <f t="shared" si="48"/>
        <v>200480-84 yearsGR113-136</v>
      </c>
    </row>
    <row r="3104" spans="2:11" x14ac:dyDescent="0.35">
      <c r="B3104">
        <v>2004</v>
      </c>
      <c r="C3104">
        <v>2004</v>
      </c>
      <c r="D3104" s="1" t="s">
        <v>407</v>
      </c>
      <c r="E3104" s="1" t="s">
        <v>408</v>
      </c>
      <c r="F3104" t="s">
        <v>345</v>
      </c>
      <c r="G3104" t="s">
        <v>344</v>
      </c>
      <c r="H3104">
        <v>6</v>
      </c>
      <c r="I3104" t="s">
        <v>409</v>
      </c>
      <c r="J3104" t="s">
        <v>409</v>
      </c>
      <c r="K3104" s="2" t="str">
        <f t="shared" si="48"/>
        <v>200485-89 yearsGR113-001</v>
      </c>
    </row>
    <row r="3105" spans="2:11" x14ac:dyDescent="0.35">
      <c r="B3105">
        <v>2004</v>
      </c>
      <c r="C3105">
        <v>2004</v>
      </c>
      <c r="D3105" s="1" t="s">
        <v>407</v>
      </c>
      <c r="E3105" s="1" t="s">
        <v>408</v>
      </c>
      <c r="F3105" t="s">
        <v>333</v>
      </c>
      <c r="G3105" t="s">
        <v>332</v>
      </c>
      <c r="H3105">
        <v>871</v>
      </c>
      <c r="I3105" t="s">
        <v>409</v>
      </c>
      <c r="J3105" t="s">
        <v>409</v>
      </c>
      <c r="K3105" s="2" t="str">
        <f t="shared" si="48"/>
        <v>200485-89 yearsGR113-003</v>
      </c>
    </row>
    <row r="3106" spans="2:11" x14ac:dyDescent="0.35">
      <c r="B3106">
        <v>2004</v>
      </c>
      <c r="C3106">
        <v>2004</v>
      </c>
      <c r="D3106" s="1" t="s">
        <v>407</v>
      </c>
      <c r="E3106" s="1" t="s">
        <v>408</v>
      </c>
      <c r="F3106" t="s">
        <v>331</v>
      </c>
      <c r="G3106" t="s">
        <v>330</v>
      </c>
      <c r="H3106">
        <v>68</v>
      </c>
      <c r="I3106" t="s">
        <v>409</v>
      </c>
      <c r="J3106" t="s">
        <v>409</v>
      </c>
      <c r="K3106" s="2" t="str">
        <f t="shared" si="48"/>
        <v>200485-89 yearsGR113-004</v>
      </c>
    </row>
    <row r="3107" spans="2:11" x14ac:dyDescent="0.35">
      <c r="B3107">
        <v>2004</v>
      </c>
      <c r="C3107">
        <v>2004</v>
      </c>
      <c r="D3107" s="1" t="s">
        <v>407</v>
      </c>
      <c r="E3107" s="1" t="s">
        <v>408</v>
      </c>
      <c r="F3107" t="s">
        <v>329</v>
      </c>
      <c r="G3107" t="s">
        <v>328</v>
      </c>
      <c r="H3107">
        <v>62</v>
      </c>
      <c r="I3107" t="s">
        <v>409</v>
      </c>
      <c r="J3107" t="s">
        <v>409</v>
      </c>
      <c r="K3107" s="2" t="str">
        <f t="shared" si="48"/>
        <v>200485-89 yearsGR113-005</v>
      </c>
    </row>
    <row r="3108" spans="2:11" x14ac:dyDescent="0.35">
      <c r="B3108">
        <v>2004</v>
      </c>
      <c r="C3108">
        <v>2004</v>
      </c>
      <c r="D3108" s="1" t="s">
        <v>407</v>
      </c>
      <c r="E3108" s="1" t="s">
        <v>408</v>
      </c>
      <c r="F3108" t="s">
        <v>337</v>
      </c>
      <c r="G3108" t="s">
        <v>336</v>
      </c>
      <c r="H3108">
        <v>6</v>
      </c>
      <c r="I3108" t="s">
        <v>409</v>
      </c>
      <c r="J3108" t="s">
        <v>409</v>
      </c>
      <c r="K3108" s="2" t="str">
        <f t="shared" si="48"/>
        <v>200485-89 yearsGR113-006</v>
      </c>
    </row>
    <row r="3109" spans="2:11" x14ac:dyDescent="0.35">
      <c r="B3109">
        <v>2004</v>
      </c>
      <c r="C3109">
        <v>2004</v>
      </c>
      <c r="D3109" s="1" t="s">
        <v>407</v>
      </c>
      <c r="E3109" s="1" t="s">
        <v>408</v>
      </c>
      <c r="F3109" t="s">
        <v>349</v>
      </c>
      <c r="G3109" t="s">
        <v>348</v>
      </c>
      <c r="H3109">
        <v>1</v>
      </c>
      <c r="I3109" t="s">
        <v>409</v>
      </c>
      <c r="J3109" t="s">
        <v>409</v>
      </c>
      <c r="K3109" s="2" t="str">
        <f t="shared" si="48"/>
        <v>200485-89 yearsGR113-008</v>
      </c>
    </row>
    <row r="3110" spans="2:11" x14ac:dyDescent="0.35">
      <c r="B3110">
        <v>2004</v>
      </c>
      <c r="C3110">
        <v>2004</v>
      </c>
      <c r="D3110" s="1" t="s">
        <v>407</v>
      </c>
      <c r="E3110" s="1" t="s">
        <v>408</v>
      </c>
      <c r="F3110" t="s">
        <v>325</v>
      </c>
      <c r="G3110" t="s">
        <v>324</v>
      </c>
      <c r="H3110">
        <v>3</v>
      </c>
      <c r="I3110" t="s">
        <v>409</v>
      </c>
      <c r="J3110" t="s">
        <v>409</v>
      </c>
      <c r="K3110" s="2" t="str">
        <f t="shared" si="48"/>
        <v>200485-89 yearsGR113-009</v>
      </c>
    </row>
    <row r="3111" spans="2:11" x14ac:dyDescent="0.35">
      <c r="B3111">
        <v>2004</v>
      </c>
      <c r="C3111">
        <v>2004</v>
      </c>
      <c r="D3111" s="1" t="s">
        <v>407</v>
      </c>
      <c r="E3111" s="1" t="s">
        <v>408</v>
      </c>
      <c r="F3111" t="s">
        <v>323</v>
      </c>
      <c r="G3111" t="s">
        <v>322</v>
      </c>
      <c r="H3111">
        <v>4914</v>
      </c>
      <c r="I3111" t="s">
        <v>409</v>
      </c>
      <c r="J3111" t="s">
        <v>409</v>
      </c>
      <c r="K3111" s="2" t="str">
        <f t="shared" si="48"/>
        <v>200485-89 yearsGR113-010</v>
      </c>
    </row>
    <row r="3112" spans="2:11" x14ac:dyDescent="0.35">
      <c r="B3112">
        <v>2004</v>
      </c>
      <c r="C3112">
        <v>2004</v>
      </c>
      <c r="D3112" s="1" t="s">
        <v>407</v>
      </c>
      <c r="E3112" s="1" t="s">
        <v>408</v>
      </c>
      <c r="F3112" t="s">
        <v>343</v>
      </c>
      <c r="G3112" t="s">
        <v>342</v>
      </c>
      <c r="H3112">
        <v>8</v>
      </c>
      <c r="I3112" t="s">
        <v>409</v>
      </c>
      <c r="J3112" t="s">
        <v>409</v>
      </c>
      <c r="K3112" s="2" t="str">
        <f t="shared" si="48"/>
        <v>200485-89 yearsGR113-011</v>
      </c>
    </row>
    <row r="3113" spans="2:11" x14ac:dyDescent="0.35">
      <c r="B3113">
        <v>2004</v>
      </c>
      <c r="C3113">
        <v>2004</v>
      </c>
      <c r="D3113" s="1" t="s">
        <v>407</v>
      </c>
      <c r="E3113" s="1" t="s">
        <v>408</v>
      </c>
      <c r="F3113" t="s">
        <v>321</v>
      </c>
      <c r="G3113" t="s">
        <v>320</v>
      </c>
      <c r="H3113">
        <v>92</v>
      </c>
      <c r="I3113" t="s">
        <v>409</v>
      </c>
      <c r="J3113" t="s">
        <v>409</v>
      </c>
      <c r="K3113" s="2" t="str">
        <f t="shared" si="48"/>
        <v>200485-89 yearsGR113-015</v>
      </c>
    </row>
    <row r="3114" spans="2:11" x14ac:dyDescent="0.35">
      <c r="B3114">
        <v>2004</v>
      </c>
      <c r="C3114">
        <v>2004</v>
      </c>
      <c r="D3114" s="1" t="s">
        <v>407</v>
      </c>
      <c r="E3114" s="1" t="s">
        <v>408</v>
      </c>
      <c r="F3114" t="s">
        <v>319</v>
      </c>
      <c r="G3114" t="s">
        <v>318</v>
      </c>
      <c r="H3114">
        <v>11</v>
      </c>
      <c r="I3114" t="s">
        <v>409</v>
      </c>
      <c r="J3114" t="s">
        <v>409</v>
      </c>
      <c r="K3114" s="2" t="str">
        <f t="shared" si="48"/>
        <v>200485-89 yearsGR113-016</v>
      </c>
    </row>
    <row r="3115" spans="2:11" x14ac:dyDescent="0.35">
      <c r="B3115">
        <v>2004</v>
      </c>
      <c r="C3115">
        <v>2004</v>
      </c>
      <c r="D3115" s="1" t="s">
        <v>407</v>
      </c>
      <c r="E3115" s="1" t="s">
        <v>408</v>
      </c>
      <c r="F3115" t="s">
        <v>317</v>
      </c>
      <c r="G3115" t="s">
        <v>316</v>
      </c>
      <c r="H3115">
        <v>634</v>
      </c>
      <c r="I3115" t="s">
        <v>409</v>
      </c>
      <c r="J3115" t="s">
        <v>409</v>
      </c>
      <c r="K3115" s="2" t="str">
        <f t="shared" si="48"/>
        <v>200485-89 yearsGR113-018</v>
      </c>
    </row>
    <row r="3116" spans="2:11" x14ac:dyDescent="0.35">
      <c r="B3116">
        <v>2004</v>
      </c>
      <c r="C3116">
        <v>2004</v>
      </c>
      <c r="D3116" s="1" t="s">
        <v>407</v>
      </c>
      <c r="E3116" s="1" t="s">
        <v>408</v>
      </c>
      <c r="F3116" t="s">
        <v>315</v>
      </c>
      <c r="G3116" t="s">
        <v>314</v>
      </c>
      <c r="H3116">
        <v>50851</v>
      </c>
      <c r="I3116" t="s">
        <v>409</v>
      </c>
      <c r="J3116" t="s">
        <v>409</v>
      </c>
      <c r="K3116" s="2" t="str">
        <f t="shared" si="48"/>
        <v>200485-89 yearsGR113-019</v>
      </c>
    </row>
    <row r="3117" spans="2:11" x14ac:dyDescent="0.35">
      <c r="B3117">
        <v>2004</v>
      </c>
      <c r="C3117">
        <v>2004</v>
      </c>
      <c r="D3117" s="1" t="s">
        <v>407</v>
      </c>
      <c r="E3117" s="1" t="s">
        <v>408</v>
      </c>
      <c r="F3117" t="s">
        <v>313</v>
      </c>
      <c r="G3117" t="s">
        <v>312</v>
      </c>
      <c r="H3117">
        <v>545</v>
      </c>
      <c r="I3117" t="s">
        <v>409</v>
      </c>
      <c r="J3117" t="s">
        <v>409</v>
      </c>
      <c r="K3117" s="2" t="str">
        <f t="shared" si="48"/>
        <v>200485-89 yearsGR113-020</v>
      </c>
    </row>
    <row r="3118" spans="2:11" x14ac:dyDescent="0.35">
      <c r="B3118">
        <v>2004</v>
      </c>
      <c r="C3118">
        <v>2004</v>
      </c>
      <c r="D3118" s="1" t="s">
        <v>407</v>
      </c>
      <c r="E3118" s="1" t="s">
        <v>408</v>
      </c>
      <c r="F3118" t="s">
        <v>311</v>
      </c>
      <c r="G3118" t="s">
        <v>310</v>
      </c>
      <c r="H3118">
        <v>879</v>
      </c>
      <c r="I3118" t="s">
        <v>409</v>
      </c>
      <c r="J3118" t="s">
        <v>409</v>
      </c>
      <c r="K3118" s="2" t="str">
        <f t="shared" si="48"/>
        <v>200485-89 yearsGR113-021</v>
      </c>
    </row>
    <row r="3119" spans="2:11" x14ac:dyDescent="0.35">
      <c r="B3119">
        <v>2004</v>
      </c>
      <c r="C3119">
        <v>2004</v>
      </c>
      <c r="D3119" s="1" t="s">
        <v>407</v>
      </c>
      <c r="E3119" s="1" t="s">
        <v>408</v>
      </c>
      <c r="F3119" t="s">
        <v>309</v>
      </c>
      <c r="G3119" t="s">
        <v>308</v>
      </c>
      <c r="H3119">
        <v>1255</v>
      </c>
      <c r="I3119" t="s">
        <v>409</v>
      </c>
      <c r="J3119" t="s">
        <v>409</v>
      </c>
      <c r="K3119" s="2" t="str">
        <f t="shared" si="48"/>
        <v>200485-89 yearsGR113-022</v>
      </c>
    </row>
    <row r="3120" spans="2:11" x14ac:dyDescent="0.35">
      <c r="B3120">
        <v>2004</v>
      </c>
      <c r="C3120">
        <v>2004</v>
      </c>
      <c r="D3120" s="1" t="s">
        <v>407</v>
      </c>
      <c r="E3120" s="1" t="s">
        <v>408</v>
      </c>
      <c r="F3120" t="s">
        <v>307</v>
      </c>
      <c r="G3120" t="s">
        <v>306</v>
      </c>
      <c r="H3120">
        <v>6337</v>
      </c>
      <c r="I3120" t="s">
        <v>409</v>
      </c>
      <c r="J3120" t="s">
        <v>409</v>
      </c>
      <c r="K3120" s="2" t="str">
        <f t="shared" si="48"/>
        <v>200485-89 yearsGR113-023</v>
      </c>
    </row>
    <row r="3121" spans="2:11" x14ac:dyDescent="0.35">
      <c r="B3121">
        <v>2004</v>
      </c>
      <c r="C3121">
        <v>2004</v>
      </c>
      <c r="D3121" s="1" t="s">
        <v>407</v>
      </c>
      <c r="E3121" s="1" t="s">
        <v>408</v>
      </c>
      <c r="F3121" t="s">
        <v>305</v>
      </c>
      <c r="G3121" t="s">
        <v>304</v>
      </c>
      <c r="H3121">
        <v>1030</v>
      </c>
      <c r="I3121" t="s">
        <v>409</v>
      </c>
      <c r="J3121" t="s">
        <v>409</v>
      </c>
      <c r="K3121" s="2" t="str">
        <f t="shared" si="48"/>
        <v>200485-89 yearsGR113-024</v>
      </c>
    </row>
    <row r="3122" spans="2:11" x14ac:dyDescent="0.35">
      <c r="B3122">
        <v>2004</v>
      </c>
      <c r="C3122">
        <v>2004</v>
      </c>
      <c r="D3122" s="1" t="s">
        <v>407</v>
      </c>
      <c r="E3122" s="1" t="s">
        <v>408</v>
      </c>
      <c r="F3122" t="s">
        <v>303</v>
      </c>
      <c r="G3122" t="s">
        <v>302</v>
      </c>
      <c r="H3122">
        <v>3056</v>
      </c>
      <c r="I3122" t="s">
        <v>409</v>
      </c>
      <c r="J3122" t="s">
        <v>409</v>
      </c>
      <c r="K3122" s="2" t="str">
        <f t="shared" si="48"/>
        <v>200485-89 yearsGR113-025</v>
      </c>
    </row>
    <row r="3123" spans="2:11" x14ac:dyDescent="0.35">
      <c r="B3123">
        <v>2004</v>
      </c>
      <c r="C3123">
        <v>2004</v>
      </c>
      <c r="D3123" s="1" t="s">
        <v>407</v>
      </c>
      <c r="E3123" s="1" t="s">
        <v>408</v>
      </c>
      <c r="F3123" t="s">
        <v>301</v>
      </c>
      <c r="G3123" t="s">
        <v>300</v>
      </c>
      <c r="H3123">
        <v>215</v>
      </c>
      <c r="I3123" t="s">
        <v>409</v>
      </c>
      <c r="J3123" t="s">
        <v>409</v>
      </c>
      <c r="K3123" s="2" t="str">
        <f t="shared" si="48"/>
        <v>200485-89 yearsGR113-026</v>
      </c>
    </row>
    <row r="3124" spans="2:11" x14ac:dyDescent="0.35">
      <c r="B3124">
        <v>2004</v>
      </c>
      <c r="C3124">
        <v>2004</v>
      </c>
      <c r="D3124" s="1" t="s">
        <v>407</v>
      </c>
      <c r="E3124" s="1" t="s">
        <v>408</v>
      </c>
      <c r="F3124" t="s">
        <v>299</v>
      </c>
      <c r="G3124" t="s">
        <v>298</v>
      </c>
      <c r="H3124">
        <v>10325</v>
      </c>
      <c r="I3124" t="s">
        <v>409</v>
      </c>
      <c r="J3124" t="s">
        <v>409</v>
      </c>
      <c r="K3124" s="2" t="str">
        <f t="shared" si="48"/>
        <v>200485-89 yearsGR113-027</v>
      </c>
    </row>
    <row r="3125" spans="2:11" x14ac:dyDescent="0.35">
      <c r="B3125">
        <v>2004</v>
      </c>
      <c r="C3125">
        <v>2004</v>
      </c>
      <c r="D3125" s="1" t="s">
        <v>407</v>
      </c>
      <c r="E3125" s="1" t="s">
        <v>408</v>
      </c>
      <c r="F3125" t="s">
        <v>297</v>
      </c>
      <c r="G3125" t="s">
        <v>296</v>
      </c>
      <c r="H3125">
        <v>534</v>
      </c>
      <c r="I3125" t="s">
        <v>409</v>
      </c>
      <c r="J3125" t="s">
        <v>409</v>
      </c>
      <c r="K3125" s="2" t="str">
        <f t="shared" si="48"/>
        <v>200485-89 yearsGR113-028</v>
      </c>
    </row>
    <row r="3126" spans="2:11" x14ac:dyDescent="0.35">
      <c r="B3126">
        <v>2004</v>
      </c>
      <c r="C3126">
        <v>2004</v>
      </c>
      <c r="D3126" s="1" t="s">
        <v>407</v>
      </c>
      <c r="E3126" s="1" t="s">
        <v>408</v>
      </c>
      <c r="F3126" t="s">
        <v>295</v>
      </c>
      <c r="G3126" t="s">
        <v>294</v>
      </c>
      <c r="H3126">
        <v>3473</v>
      </c>
      <c r="I3126" t="s">
        <v>409</v>
      </c>
      <c r="J3126" t="s">
        <v>409</v>
      </c>
      <c r="K3126" s="2" t="str">
        <f t="shared" si="48"/>
        <v>200485-89 yearsGR113-029</v>
      </c>
    </row>
    <row r="3127" spans="2:11" x14ac:dyDescent="0.35">
      <c r="B3127">
        <v>2004</v>
      </c>
      <c r="C3127">
        <v>2004</v>
      </c>
      <c r="D3127" s="1" t="s">
        <v>407</v>
      </c>
      <c r="E3127" s="1" t="s">
        <v>408</v>
      </c>
      <c r="F3127" t="s">
        <v>293</v>
      </c>
      <c r="G3127" t="s">
        <v>292</v>
      </c>
      <c r="H3127">
        <v>151</v>
      </c>
      <c r="I3127" t="s">
        <v>409</v>
      </c>
      <c r="J3127" t="s">
        <v>409</v>
      </c>
      <c r="K3127" s="2" t="str">
        <f t="shared" si="48"/>
        <v>200485-89 yearsGR113-030</v>
      </c>
    </row>
    <row r="3128" spans="2:11" x14ac:dyDescent="0.35">
      <c r="B3128">
        <v>2004</v>
      </c>
      <c r="C3128">
        <v>2004</v>
      </c>
      <c r="D3128" s="1" t="s">
        <v>407</v>
      </c>
      <c r="E3128" s="1" t="s">
        <v>408</v>
      </c>
      <c r="F3128" t="s">
        <v>291</v>
      </c>
      <c r="G3128" t="s">
        <v>290</v>
      </c>
      <c r="H3128">
        <v>651</v>
      </c>
      <c r="I3128" t="s">
        <v>409</v>
      </c>
      <c r="J3128" t="s">
        <v>409</v>
      </c>
      <c r="K3128" s="2" t="str">
        <f t="shared" si="48"/>
        <v>200485-89 yearsGR113-031</v>
      </c>
    </row>
    <row r="3129" spans="2:11" x14ac:dyDescent="0.35">
      <c r="B3129">
        <v>2004</v>
      </c>
      <c r="C3129">
        <v>2004</v>
      </c>
      <c r="D3129" s="1" t="s">
        <v>407</v>
      </c>
      <c r="E3129" s="1" t="s">
        <v>408</v>
      </c>
      <c r="F3129" t="s">
        <v>289</v>
      </c>
      <c r="G3129" t="s">
        <v>288</v>
      </c>
      <c r="H3129">
        <v>1208</v>
      </c>
      <c r="I3129" t="s">
        <v>409</v>
      </c>
      <c r="J3129" t="s">
        <v>409</v>
      </c>
      <c r="K3129" s="2" t="str">
        <f t="shared" si="48"/>
        <v>200485-89 yearsGR113-032</v>
      </c>
    </row>
    <row r="3130" spans="2:11" x14ac:dyDescent="0.35">
      <c r="B3130">
        <v>2004</v>
      </c>
      <c r="C3130">
        <v>2004</v>
      </c>
      <c r="D3130" s="1" t="s">
        <v>407</v>
      </c>
      <c r="E3130" s="1" t="s">
        <v>408</v>
      </c>
      <c r="F3130" t="s">
        <v>287</v>
      </c>
      <c r="G3130" t="s">
        <v>286</v>
      </c>
      <c r="H3130">
        <v>5328</v>
      </c>
      <c r="I3130" t="s">
        <v>409</v>
      </c>
      <c r="J3130" t="s">
        <v>409</v>
      </c>
      <c r="K3130" s="2" t="str">
        <f t="shared" si="48"/>
        <v>200485-89 yearsGR113-033</v>
      </c>
    </row>
    <row r="3131" spans="2:11" x14ac:dyDescent="0.35">
      <c r="B3131">
        <v>2004</v>
      </c>
      <c r="C3131">
        <v>2004</v>
      </c>
      <c r="D3131" s="1" t="s">
        <v>407</v>
      </c>
      <c r="E3131" s="1" t="s">
        <v>408</v>
      </c>
      <c r="F3131" t="s">
        <v>285</v>
      </c>
      <c r="G3131" t="s">
        <v>284</v>
      </c>
      <c r="H3131">
        <v>1003</v>
      </c>
      <c r="I3131" t="s">
        <v>409</v>
      </c>
      <c r="J3131" t="s">
        <v>409</v>
      </c>
      <c r="K3131" s="2" t="str">
        <f t="shared" si="48"/>
        <v>200485-89 yearsGR113-034</v>
      </c>
    </row>
    <row r="3132" spans="2:11" x14ac:dyDescent="0.35">
      <c r="B3132">
        <v>2004</v>
      </c>
      <c r="C3132">
        <v>2004</v>
      </c>
      <c r="D3132" s="1" t="s">
        <v>407</v>
      </c>
      <c r="E3132" s="1" t="s">
        <v>408</v>
      </c>
      <c r="F3132" t="s">
        <v>283</v>
      </c>
      <c r="G3132" t="s">
        <v>282</v>
      </c>
      <c r="H3132">
        <v>1976</v>
      </c>
      <c r="I3132" t="s">
        <v>409</v>
      </c>
      <c r="J3132" t="s">
        <v>409</v>
      </c>
      <c r="K3132" s="2" t="str">
        <f t="shared" si="48"/>
        <v>200485-89 yearsGR113-035</v>
      </c>
    </row>
    <row r="3133" spans="2:11" x14ac:dyDescent="0.35">
      <c r="B3133">
        <v>2004</v>
      </c>
      <c r="C3133">
        <v>2004</v>
      </c>
      <c r="D3133" s="1" t="s">
        <v>407</v>
      </c>
      <c r="E3133" s="1" t="s">
        <v>408</v>
      </c>
      <c r="F3133" t="s">
        <v>281</v>
      </c>
      <c r="G3133" t="s">
        <v>280</v>
      </c>
      <c r="H3133">
        <v>564</v>
      </c>
      <c r="I3133" t="s">
        <v>409</v>
      </c>
      <c r="J3133" t="s">
        <v>409</v>
      </c>
      <c r="K3133" s="2" t="str">
        <f t="shared" si="48"/>
        <v>200485-89 yearsGR113-036</v>
      </c>
    </row>
    <row r="3134" spans="2:11" x14ac:dyDescent="0.35">
      <c r="B3134">
        <v>2004</v>
      </c>
      <c r="C3134">
        <v>2004</v>
      </c>
      <c r="D3134" s="1" t="s">
        <v>407</v>
      </c>
      <c r="E3134" s="1" t="s">
        <v>408</v>
      </c>
      <c r="F3134" t="s">
        <v>279</v>
      </c>
      <c r="G3134" t="s">
        <v>278</v>
      </c>
      <c r="H3134">
        <v>5925</v>
      </c>
      <c r="I3134" t="s">
        <v>409</v>
      </c>
      <c r="J3134" t="s">
        <v>409</v>
      </c>
      <c r="K3134" s="2" t="str">
        <f t="shared" si="48"/>
        <v>200485-89 yearsGR113-037</v>
      </c>
    </row>
    <row r="3135" spans="2:11" x14ac:dyDescent="0.35">
      <c r="B3135">
        <v>2004</v>
      </c>
      <c r="C3135">
        <v>2004</v>
      </c>
      <c r="D3135" s="1" t="s">
        <v>407</v>
      </c>
      <c r="E3135" s="1" t="s">
        <v>408</v>
      </c>
      <c r="F3135" t="s">
        <v>277</v>
      </c>
      <c r="G3135" t="s">
        <v>276</v>
      </c>
      <c r="H3135">
        <v>81</v>
      </c>
      <c r="I3135" t="s">
        <v>409</v>
      </c>
      <c r="J3135" t="s">
        <v>409</v>
      </c>
      <c r="K3135" s="2" t="str">
        <f t="shared" si="48"/>
        <v>200485-89 yearsGR113-038</v>
      </c>
    </row>
    <row r="3136" spans="2:11" x14ac:dyDescent="0.35">
      <c r="B3136">
        <v>2004</v>
      </c>
      <c r="C3136">
        <v>2004</v>
      </c>
      <c r="D3136" s="1" t="s">
        <v>407</v>
      </c>
      <c r="E3136" s="1" t="s">
        <v>408</v>
      </c>
      <c r="F3136" t="s">
        <v>275</v>
      </c>
      <c r="G3136" t="s">
        <v>274</v>
      </c>
      <c r="H3136">
        <v>2359</v>
      </c>
      <c r="I3136" t="s">
        <v>409</v>
      </c>
      <c r="J3136" t="s">
        <v>409</v>
      </c>
      <c r="K3136" s="2" t="str">
        <f t="shared" si="48"/>
        <v>200485-89 yearsGR113-039</v>
      </c>
    </row>
    <row r="3137" spans="2:11" x14ac:dyDescent="0.35">
      <c r="B3137">
        <v>2004</v>
      </c>
      <c r="C3137">
        <v>2004</v>
      </c>
      <c r="D3137" s="1" t="s">
        <v>407</v>
      </c>
      <c r="E3137" s="1" t="s">
        <v>408</v>
      </c>
      <c r="F3137" t="s">
        <v>273</v>
      </c>
      <c r="G3137" t="s">
        <v>272</v>
      </c>
      <c r="H3137">
        <v>2349</v>
      </c>
      <c r="I3137" t="s">
        <v>409</v>
      </c>
      <c r="J3137" t="s">
        <v>409</v>
      </c>
      <c r="K3137" s="2" t="str">
        <f t="shared" si="48"/>
        <v>200485-89 yearsGR113-040</v>
      </c>
    </row>
    <row r="3138" spans="2:11" x14ac:dyDescent="0.35">
      <c r="B3138">
        <v>2004</v>
      </c>
      <c r="C3138">
        <v>2004</v>
      </c>
      <c r="D3138" s="1" t="s">
        <v>407</v>
      </c>
      <c r="E3138" s="1" t="s">
        <v>408</v>
      </c>
      <c r="F3138" t="s">
        <v>271</v>
      </c>
      <c r="G3138" t="s">
        <v>270</v>
      </c>
      <c r="H3138">
        <v>1130</v>
      </c>
      <c r="I3138" t="s">
        <v>409</v>
      </c>
      <c r="J3138" t="s">
        <v>409</v>
      </c>
      <c r="K3138" s="2" t="str">
        <f t="shared" si="48"/>
        <v>200485-89 yearsGR113-041</v>
      </c>
    </row>
    <row r="3139" spans="2:11" x14ac:dyDescent="0.35">
      <c r="B3139">
        <v>2004</v>
      </c>
      <c r="C3139">
        <v>2004</v>
      </c>
      <c r="D3139" s="1" t="s">
        <v>407</v>
      </c>
      <c r="E3139" s="1" t="s">
        <v>408</v>
      </c>
      <c r="F3139" t="s">
        <v>269</v>
      </c>
      <c r="G3139" t="s">
        <v>268</v>
      </c>
      <c r="H3139">
        <v>6</v>
      </c>
      <c r="I3139" t="s">
        <v>409</v>
      </c>
      <c r="J3139" t="s">
        <v>409</v>
      </c>
      <c r="K3139" s="2" t="str">
        <f t="shared" ref="K3139:K3202" si="49">C3139&amp;D3139&amp;G3139</f>
        <v>200485-89 yearsGR113-042</v>
      </c>
    </row>
    <row r="3140" spans="2:11" x14ac:dyDescent="0.35">
      <c r="B3140">
        <v>2004</v>
      </c>
      <c r="C3140">
        <v>2004</v>
      </c>
      <c r="D3140" s="1" t="s">
        <v>407</v>
      </c>
      <c r="E3140" s="1" t="s">
        <v>408</v>
      </c>
      <c r="F3140" t="s">
        <v>267</v>
      </c>
      <c r="G3140" t="s">
        <v>266</v>
      </c>
      <c r="H3140">
        <v>6396</v>
      </c>
      <c r="I3140" t="s">
        <v>409</v>
      </c>
      <c r="J3140" t="s">
        <v>409</v>
      </c>
      <c r="K3140" s="2" t="str">
        <f t="shared" si="49"/>
        <v>200485-89 yearsGR113-043</v>
      </c>
    </row>
    <row r="3141" spans="2:11" x14ac:dyDescent="0.35">
      <c r="B3141">
        <v>2004</v>
      </c>
      <c r="C3141">
        <v>2004</v>
      </c>
      <c r="D3141" s="1" t="s">
        <v>407</v>
      </c>
      <c r="E3141" s="1" t="s">
        <v>408</v>
      </c>
      <c r="F3141" t="s">
        <v>265</v>
      </c>
      <c r="G3141" t="s">
        <v>264</v>
      </c>
      <c r="H3141">
        <v>2172</v>
      </c>
      <c r="I3141" t="s">
        <v>409</v>
      </c>
      <c r="J3141" t="s">
        <v>409</v>
      </c>
      <c r="K3141" s="2" t="str">
        <f t="shared" si="49"/>
        <v>200485-89 yearsGR113-044</v>
      </c>
    </row>
    <row r="3142" spans="2:11" x14ac:dyDescent="0.35">
      <c r="B3142">
        <v>2004</v>
      </c>
      <c r="C3142">
        <v>2004</v>
      </c>
      <c r="D3142" s="1" t="s">
        <v>407</v>
      </c>
      <c r="E3142" s="1" t="s">
        <v>408</v>
      </c>
      <c r="F3142" t="s">
        <v>263</v>
      </c>
      <c r="G3142" t="s">
        <v>262</v>
      </c>
      <c r="H3142">
        <v>774</v>
      </c>
      <c r="I3142" t="s">
        <v>409</v>
      </c>
      <c r="J3142" t="s">
        <v>409</v>
      </c>
      <c r="K3142" s="2" t="str">
        <f t="shared" si="49"/>
        <v>200485-89 yearsGR113-045</v>
      </c>
    </row>
    <row r="3143" spans="2:11" x14ac:dyDescent="0.35">
      <c r="B3143">
        <v>2004</v>
      </c>
      <c r="C3143">
        <v>2004</v>
      </c>
      <c r="D3143" s="1" t="s">
        <v>407</v>
      </c>
      <c r="E3143" s="1" t="s">
        <v>408</v>
      </c>
      <c r="F3143" t="s">
        <v>261</v>
      </c>
      <c r="G3143" t="s">
        <v>260</v>
      </c>
      <c r="H3143">
        <v>8711</v>
      </c>
      <c r="I3143" t="s">
        <v>409</v>
      </c>
      <c r="J3143" t="s">
        <v>409</v>
      </c>
      <c r="K3143" s="2" t="str">
        <f t="shared" si="49"/>
        <v>200485-89 yearsGR113-046</v>
      </c>
    </row>
    <row r="3144" spans="2:11" x14ac:dyDescent="0.35">
      <c r="B3144">
        <v>2004</v>
      </c>
      <c r="C3144">
        <v>2004</v>
      </c>
      <c r="D3144" s="1" t="s">
        <v>407</v>
      </c>
      <c r="E3144" s="1" t="s">
        <v>408</v>
      </c>
      <c r="F3144" t="s">
        <v>259</v>
      </c>
      <c r="G3144" t="s">
        <v>258</v>
      </c>
      <c r="H3144">
        <v>644</v>
      </c>
      <c r="I3144" t="s">
        <v>409</v>
      </c>
      <c r="J3144" t="s">
        <v>409</v>
      </c>
      <c r="K3144" s="2" t="str">
        <f t="shared" si="49"/>
        <v>200485-89 yearsGR113-047</v>
      </c>
    </row>
    <row r="3145" spans="2:11" x14ac:dyDescent="0.35">
      <c r="B3145">
        <v>2004</v>
      </c>
      <c r="C3145">
        <v>2004</v>
      </c>
      <c r="D3145" s="1" t="s">
        <v>407</v>
      </c>
      <c r="E3145" s="1" t="s">
        <v>408</v>
      </c>
      <c r="F3145" t="s">
        <v>257</v>
      </c>
      <c r="G3145" t="s">
        <v>256</v>
      </c>
      <c r="H3145">
        <v>613</v>
      </c>
      <c r="I3145" t="s">
        <v>409</v>
      </c>
      <c r="J3145" t="s">
        <v>409</v>
      </c>
      <c r="K3145" s="2" t="str">
        <f t="shared" si="49"/>
        <v>200485-89 yearsGR113-048</v>
      </c>
    </row>
    <row r="3146" spans="2:11" x14ac:dyDescent="0.35">
      <c r="B3146">
        <v>2004</v>
      </c>
      <c r="C3146">
        <v>2004</v>
      </c>
      <c r="D3146" s="1" t="s">
        <v>407</v>
      </c>
      <c r="E3146" s="1" t="s">
        <v>408</v>
      </c>
      <c r="F3146" t="s">
        <v>255</v>
      </c>
      <c r="G3146" t="s">
        <v>254</v>
      </c>
      <c r="H3146">
        <v>31</v>
      </c>
      <c r="I3146" t="s">
        <v>409</v>
      </c>
      <c r="J3146" t="s">
        <v>409</v>
      </c>
      <c r="K3146" s="2" t="str">
        <f t="shared" si="49"/>
        <v>200485-89 yearsGR113-049</v>
      </c>
    </row>
    <row r="3147" spans="2:11" x14ac:dyDescent="0.35">
      <c r="B3147">
        <v>2004</v>
      </c>
      <c r="C3147">
        <v>2004</v>
      </c>
      <c r="D3147" s="1" t="s">
        <v>407</v>
      </c>
      <c r="E3147" s="1" t="s">
        <v>408</v>
      </c>
      <c r="F3147" t="s">
        <v>253</v>
      </c>
      <c r="G3147" t="s">
        <v>252</v>
      </c>
      <c r="H3147">
        <v>30</v>
      </c>
      <c r="I3147" t="s">
        <v>409</v>
      </c>
      <c r="J3147" t="s">
        <v>409</v>
      </c>
      <c r="K3147" s="2" t="str">
        <f t="shared" si="49"/>
        <v>200485-89 yearsGR113-050</v>
      </c>
    </row>
    <row r="3148" spans="2:11" x14ac:dyDescent="0.35">
      <c r="B3148">
        <v>2004</v>
      </c>
      <c r="C3148">
        <v>2004</v>
      </c>
      <c r="D3148" s="1" t="s">
        <v>407</v>
      </c>
      <c r="E3148" s="1" t="s">
        <v>408</v>
      </c>
      <c r="F3148" t="s">
        <v>251</v>
      </c>
      <c r="G3148" t="s">
        <v>250</v>
      </c>
      <c r="H3148">
        <v>4174</v>
      </c>
      <c r="I3148" t="s">
        <v>409</v>
      </c>
      <c r="J3148" t="s">
        <v>409</v>
      </c>
      <c r="K3148" s="2" t="str">
        <f t="shared" si="49"/>
        <v>200485-89 yearsGR113-051</v>
      </c>
    </row>
    <row r="3149" spans="2:11" x14ac:dyDescent="0.35">
      <c r="B3149">
        <v>2004</v>
      </c>
      <c r="C3149">
        <v>2004</v>
      </c>
      <c r="D3149" s="1" t="s">
        <v>407</v>
      </c>
      <c r="E3149" s="1" t="s">
        <v>408</v>
      </c>
      <c r="F3149" t="s">
        <v>249</v>
      </c>
      <c r="G3149" t="s">
        <v>248</v>
      </c>
      <c r="H3149">
        <v>18327</v>
      </c>
      <c r="I3149" t="s">
        <v>409</v>
      </c>
      <c r="J3149" t="s">
        <v>409</v>
      </c>
      <c r="K3149" s="2" t="str">
        <f t="shared" si="49"/>
        <v>200485-89 yearsGR113-052</v>
      </c>
    </row>
    <row r="3150" spans="2:11" x14ac:dyDescent="0.35">
      <c r="B3150">
        <v>2004</v>
      </c>
      <c r="C3150">
        <v>2004</v>
      </c>
      <c r="D3150" s="1" t="s">
        <v>407</v>
      </c>
      <c r="E3150" s="1" t="s">
        <v>408</v>
      </c>
      <c r="F3150" t="s">
        <v>247</v>
      </c>
      <c r="G3150" t="s">
        <v>246</v>
      </c>
      <c r="H3150">
        <v>153212</v>
      </c>
      <c r="I3150" t="s">
        <v>409</v>
      </c>
      <c r="J3150" t="s">
        <v>409</v>
      </c>
      <c r="K3150" s="2" t="str">
        <f t="shared" si="49"/>
        <v>200485-89 yearsGR113-053</v>
      </c>
    </row>
    <row r="3151" spans="2:11" x14ac:dyDescent="0.35">
      <c r="B3151">
        <v>2004</v>
      </c>
      <c r="C3151">
        <v>2004</v>
      </c>
      <c r="D3151" s="1" t="s">
        <v>407</v>
      </c>
      <c r="E3151" s="1" t="s">
        <v>408</v>
      </c>
      <c r="F3151" t="s">
        <v>245</v>
      </c>
      <c r="G3151" t="s">
        <v>244</v>
      </c>
      <c r="H3151">
        <v>112382</v>
      </c>
      <c r="I3151" t="s">
        <v>409</v>
      </c>
      <c r="J3151" t="s">
        <v>409</v>
      </c>
      <c r="K3151" s="2" t="str">
        <f t="shared" si="49"/>
        <v>200485-89 yearsGR113-054</v>
      </c>
    </row>
    <row r="3152" spans="2:11" x14ac:dyDescent="0.35">
      <c r="B3152">
        <v>2004</v>
      </c>
      <c r="C3152">
        <v>2004</v>
      </c>
      <c r="D3152" s="1" t="s">
        <v>407</v>
      </c>
      <c r="E3152" s="1" t="s">
        <v>408</v>
      </c>
      <c r="F3152" t="s">
        <v>243</v>
      </c>
      <c r="G3152" t="s">
        <v>242</v>
      </c>
      <c r="H3152">
        <v>461</v>
      </c>
      <c r="I3152" t="s">
        <v>409</v>
      </c>
      <c r="J3152" t="s">
        <v>409</v>
      </c>
      <c r="K3152" s="2" t="str">
        <f t="shared" si="49"/>
        <v>200485-89 yearsGR113-055</v>
      </c>
    </row>
    <row r="3153" spans="2:11" x14ac:dyDescent="0.35">
      <c r="B3153">
        <v>2004</v>
      </c>
      <c r="C3153">
        <v>2004</v>
      </c>
      <c r="D3153" s="1" t="s">
        <v>407</v>
      </c>
      <c r="E3153" s="1" t="s">
        <v>408</v>
      </c>
      <c r="F3153" t="s">
        <v>241</v>
      </c>
      <c r="G3153" t="s">
        <v>240</v>
      </c>
      <c r="H3153">
        <v>4053</v>
      </c>
      <c r="I3153" t="s">
        <v>409</v>
      </c>
      <c r="J3153" t="s">
        <v>409</v>
      </c>
      <c r="K3153" s="2" t="str">
        <f t="shared" si="49"/>
        <v>200485-89 yearsGR113-056</v>
      </c>
    </row>
    <row r="3154" spans="2:11" x14ac:dyDescent="0.35">
      <c r="B3154">
        <v>2004</v>
      </c>
      <c r="C3154">
        <v>2004</v>
      </c>
      <c r="D3154" s="1" t="s">
        <v>407</v>
      </c>
      <c r="E3154" s="1" t="s">
        <v>408</v>
      </c>
      <c r="F3154" t="s">
        <v>239</v>
      </c>
      <c r="G3154" t="s">
        <v>238</v>
      </c>
      <c r="H3154">
        <v>548</v>
      </c>
      <c r="I3154" t="s">
        <v>409</v>
      </c>
      <c r="J3154" t="s">
        <v>409</v>
      </c>
      <c r="K3154" s="2" t="str">
        <f t="shared" si="49"/>
        <v>200485-89 yearsGR113-057</v>
      </c>
    </row>
    <row r="3155" spans="2:11" x14ac:dyDescent="0.35">
      <c r="B3155">
        <v>2004</v>
      </c>
      <c r="C3155">
        <v>2004</v>
      </c>
      <c r="D3155" s="1" t="s">
        <v>407</v>
      </c>
      <c r="E3155" s="1" t="s">
        <v>408</v>
      </c>
      <c r="F3155" t="s">
        <v>237</v>
      </c>
      <c r="G3155" t="s">
        <v>236</v>
      </c>
      <c r="H3155">
        <v>76562</v>
      </c>
      <c r="I3155" t="s">
        <v>409</v>
      </c>
      <c r="J3155" t="s">
        <v>409</v>
      </c>
      <c r="K3155" s="2" t="str">
        <f t="shared" si="49"/>
        <v>200485-89 yearsGR113-058</v>
      </c>
    </row>
    <row r="3156" spans="2:11" x14ac:dyDescent="0.35">
      <c r="B3156">
        <v>2004</v>
      </c>
      <c r="C3156">
        <v>2004</v>
      </c>
      <c r="D3156" s="1" t="s">
        <v>407</v>
      </c>
      <c r="E3156" s="1" t="s">
        <v>408</v>
      </c>
      <c r="F3156" t="s">
        <v>235</v>
      </c>
      <c r="G3156" t="s">
        <v>234</v>
      </c>
      <c r="H3156">
        <v>24512</v>
      </c>
      <c r="I3156" t="s">
        <v>409</v>
      </c>
      <c r="J3156" t="s">
        <v>409</v>
      </c>
      <c r="K3156" s="2" t="str">
        <f t="shared" si="49"/>
        <v>200485-89 yearsGR113-059</v>
      </c>
    </row>
    <row r="3157" spans="2:11" x14ac:dyDescent="0.35">
      <c r="B3157">
        <v>2004</v>
      </c>
      <c r="C3157">
        <v>2004</v>
      </c>
      <c r="D3157" s="1" t="s">
        <v>407</v>
      </c>
      <c r="E3157" s="1" t="s">
        <v>408</v>
      </c>
      <c r="F3157" t="s">
        <v>233</v>
      </c>
      <c r="G3157" t="s">
        <v>232</v>
      </c>
      <c r="H3157">
        <v>327</v>
      </c>
      <c r="I3157" t="s">
        <v>409</v>
      </c>
      <c r="J3157" t="s">
        <v>409</v>
      </c>
      <c r="K3157" s="2" t="str">
        <f t="shared" si="49"/>
        <v>200485-89 yearsGR113-060</v>
      </c>
    </row>
    <row r="3158" spans="2:11" x14ac:dyDescent="0.35">
      <c r="B3158">
        <v>2004</v>
      </c>
      <c r="C3158">
        <v>2004</v>
      </c>
      <c r="D3158" s="1" t="s">
        <v>407</v>
      </c>
      <c r="E3158" s="1" t="s">
        <v>408</v>
      </c>
      <c r="F3158" t="s">
        <v>231</v>
      </c>
      <c r="G3158" t="s">
        <v>230</v>
      </c>
      <c r="H3158">
        <v>51723</v>
      </c>
      <c r="I3158" t="s">
        <v>409</v>
      </c>
      <c r="J3158" t="s">
        <v>409</v>
      </c>
      <c r="K3158" s="2" t="str">
        <f t="shared" si="49"/>
        <v>200485-89 yearsGR113-061</v>
      </c>
    </row>
    <row r="3159" spans="2:11" x14ac:dyDescent="0.35">
      <c r="B3159">
        <v>2004</v>
      </c>
      <c r="C3159">
        <v>2004</v>
      </c>
      <c r="D3159" s="1" t="s">
        <v>407</v>
      </c>
      <c r="E3159" s="1" t="s">
        <v>408</v>
      </c>
      <c r="F3159" t="s">
        <v>229</v>
      </c>
      <c r="G3159" t="s">
        <v>228</v>
      </c>
      <c r="H3159">
        <v>8986</v>
      </c>
      <c r="I3159" t="s">
        <v>409</v>
      </c>
      <c r="J3159" t="s">
        <v>409</v>
      </c>
      <c r="K3159" s="2" t="str">
        <f t="shared" si="49"/>
        <v>200485-89 yearsGR113-062</v>
      </c>
    </row>
    <row r="3160" spans="2:11" x14ac:dyDescent="0.35">
      <c r="B3160">
        <v>2004</v>
      </c>
      <c r="C3160">
        <v>2004</v>
      </c>
      <c r="D3160" s="1" t="s">
        <v>407</v>
      </c>
      <c r="E3160" s="1" t="s">
        <v>408</v>
      </c>
      <c r="F3160" t="s">
        <v>227</v>
      </c>
      <c r="G3160" t="s">
        <v>226</v>
      </c>
      <c r="H3160">
        <v>42737</v>
      </c>
      <c r="I3160" t="s">
        <v>409</v>
      </c>
      <c r="J3160" t="s">
        <v>409</v>
      </c>
      <c r="K3160" s="2" t="str">
        <f t="shared" si="49"/>
        <v>200485-89 yearsGR113-063</v>
      </c>
    </row>
    <row r="3161" spans="2:11" x14ac:dyDescent="0.35">
      <c r="B3161">
        <v>2004</v>
      </c>
      <c r="C3161">
        <v>2004</v>
      </c>
      <c r="D3161" s="1" t="s">
        <v>407</v>
      </c>
      <c r="E3161" s="1" t="s">
        <v>408</v>
      </c>
      <c r="F3161" t="s">
        <v>225</v>
      </c>
      <c r="G3161" t="s">
        <v>224</v>
      </c>
      <c r="H3161">
        <v>30758</v>
      </c>
      <c r="I3161" t="s">
        <v>409</v>
      </c>
      <c r="J3161" t="s">
        <v>409</v>
      </c>
      <c r="K3161" s="2" t="str">
        <f t="shared" si="49"/>
        <v>200485-89 yearsGR113-064</v>
      </c>
    </row>
    <row r="3162" spans="2:11" x14ac:dyDescent="0.35">
      <c r="B3162">
        <v>2004</v>
      </c>
      <c r="C3162">
        <v>2004</v>
      </c>
      <c r="D3162" s="1" t="s">
        <v>407</v>
      </c>
      <c r="E3162" s="1" t="s">
        <v>408</v>
      </c>
      <c r="F3162" t="s">
        <v>223</v>
      </c>
      <c r="G3162" t="s">
        <v>222</v>
      </c>
      <c r="H3162">
        <v>122</v>
      </c>
      <c r="I3162" t="s">
        <v>409</v>
      </c>
      <c r="J3162" t="s">
        <v>409</v>
      </c>
      <c r="K3162" s="2" t="str">
        <f t="shared" si="49"/>
        <v>200485-89 yearsGR113-065</v>
      </c>
    </row>
    <row r="3163" spans="2:11" x14ac:dyDescent="0.35">
      <c r="B3163">
        <v>2004</v>
      </c>
      <c r="C3163">
        <v>2004</v>
      </c>
      <c r="D3163" s="1" t="s">
        <v>407</v>
      </c>
      <c r="E3163" s="1" t="s">
        <v>408</v>
      </c>
      <c r="F3163" t="s">
        <v>221</v>
      </c>
      <c r="G3163" t="s">
        <v>220</v>
      </c>
      <c r="H3163">
        <v>56</v>
      </c>
      <c r="I3163" t="s">
        <v>409</v>
      </c>
      <c r="J3163" t="s">
        <v>409</v>
      </c>
      <c r="K3163" s="2" t="str">
        <f t="shared" si="49"/>
        <v>200485-89 yearsGR113-066</v>
      </c>
    </row>
    <row r="3164" spans="2:11" x14ac:dyDescent="0.35">
      <c r="B3164">
        <v>2004</v>
      </c>
      <c r="C3164">
        <v>2004</v>
      </c>
      <c r="D3164" s="1" t="s">
        <v>407</v>
      </c>
      <c r="E3164" s="1" t="s">
        <v>408</v>
      </c>
      <c r="F3164" t="s">
        <v>219</v>
      </c>
      <c r="G3164" t="s">
        <v>218</v>
      </c>
      <c r="H3164">
        <v>12876</v>
      </c>
      <c r="I3164" t="s">
        <v>409</v>
      </c>
      <c r="J3164" t="s">
        <v>409</v>
      </c>
      <c r="K3164" s="2" t="str">
        <f t="shared" si="49"/>
        <v>200485-89 yearsGR113-067</v>
      </c>
    </row>
    <row r="3165" spans="2:11" x14ac:dyDescent="0.35">
      <c r="B3165">
        <v>2004</v>
      </c>
      <c r="C3165">
        <v>2004</v>
      </c>
      <c r="D3165" s="1" t="s">
        <v>407</v>
      </c>
      <c r="E3165" s="1" t="s">
        <v>408</v>
      </c>
      <c r="F3165" t="s">
        <v>217</v>
      </c>
      <c r="G3165" t="s">
        <v>216</v>
      </c>
      <c r="H3165">
        <v>17704</v>
      </c>
      <c r="I3165" t="s">
        <v>409</v>
      </c>
      <c r="J3165" t="s">
        <v>409</v>
      </c>
      <c r="K3165" s="2" t="str">
        <f t="shared" si="49"/>
        <v>200485-89 yearsGR113-068</v>
      </c>
    </row>
    <row r="3166" spans="2:11" x14ac:dyDescent="0.35">
      <c r="B3166">
        <v>2004</v>
      </c>
      <c r="C3166">
        <v>2004</v>
      </c>
      <c r="D3166" s="1" t="s">
        <v>407</v>
      </c>
      <c r="E3166" s="1" t="s">
        <v>408</v>
      </c>
      <c r="F3166" t="s">
        <v>215</v>
      </c>
      <c r="G3166" t="s">
        <v>214</v>
      </c>
      <c r="H3166">
        <v>4283</v>
      </c>
      <c r="I3166" t="s">
        <v>409</v>
      </c>
      <c r="J3166" t="s">
        <v>409</v>
      </c>
      <c r="K3166" s="2" t="str">
        <f t="shared" si="49"/>
        <v>200485-89 yearsGR113-069</v>
      </c>
    </row>
    <row r="3167" spans="2:11" x14ac:dyDescent="0.35">
      <c r="B3167">
        <v>2004</v>
      </c>
      <c r="C3167">
        <v>2004</v>
      </c>
      <c r="D3167" s="1" t="s">
        <v>407</v>
      </c>
      <c r="E3167" s="1" t="s">
        <v>408</v>
      </c>
      <c r="F3167" t="s">
        <v>213</v>
      </c>
      <c r="G3167" t="s">
        <v>212</v>
      </c>
      <c r="H3167">
        <v>30162</v>
      </c>
      <c r="I3167" t="s">
        <v>409</v>
      </c>
      <c r="J3167" t="s">
        <v>409</v>
      </c>
      <c r="K3167" s="2" t="str">
        <f t="shared" si="49"/>
        <v>200485-89 yearsGR113-070</v>
      </c>
    </row>
    <row r="3168" spans="2:11" x14ac:dyDescent="0.35">
      <c r="B3168">
        <v>2004</v>
      </c>
      <c r="C3168">
        <v>2004</v>
      </c>
      <c r="D3168" s="1" t="s">
        <v>407</v>
      </c>
      <c r="E3168" s="1" t="s">
        <v>408</v>
      </c>
      <c r="F3168" t="s">
        <v>211</v>
      </c>
      <c r="G3168" t="s">
        <v>210</v>
      </c>
      <c r="H3168">
        <v>2682</v>
      </c>
      <c r="I3168" t="s">
        <v>409</v>
      </c>
      <c r="J3168" t="s">
        <v>409</v>
      </c>
      <c r="K3168" s="2" t="str">
        <f t="shared" si="49"/>
        <v>200485-89 yearsGR113-071</v>
      </c>
    </row>
    <row r="3169" spans="2:11" x14ac:dyDescent="0.35">
      <c r="B3169">
        <v>2004</v>
      </c>
      <c r="C3169">
        <v>2004</v>
      </c>
      <c r="D3169" s="1" t="s">
        <v>407</v>
      </c>
      <c r="E3169" s="1" t="s">
        <v>408</v>
      </c>
      <c r="F3169" t="s">
        <v>209</v>
      </c>
      <c r="G3169" t="s">
        <v>208</v>
      </c>
      <c r="H3169">
        <v>3703</v>
      </c>
      <c r="I3169" t="s">
        <v>409</v>
      </c>
      <c r="J3169" t="s">
        <v>409</v>
      </c>
      <c r="K3169" s="2" t="str">
        <f t="shared" si="49"/>
        <v>200485-89 yearsGR113-072</v>
      </c>
    </row>
    <row r="3170" spans="2:11" x14ac:dyDescent="0.35">
      <c r="B3170">
        <v>2004</v>
      </c>
      <c r="C3170">
        <v>2004</v>
      </c>
      <c r="D3170" s="1" t="s">
        <v>407</v>
      </c>
      <c r="E3170" s="1" t="s">
        <v>408</v>
      </c>
      <c r="F3170" t="s">
        <v>207</v>
      </c>
      <c r="G3170" t="s">
        <v>206</v>
      </c>
      <c r="H3170">
        <v>1949</v>
      </c>
      <c r="I3170" t="s">
        <v>409</v>
      </c>
      <c r="J3170" t="s">
        <v>409</v>
      </c>
      <c r="K3170" s="2" t="str">
        <f t="shared" si="49"/>
        <v>200485-89 yearsGR113-073</v>
      </c>
    </row>
    <row r="3171" spans="2:11" x14ac:dyDescent="0.35">
      <c r="B3171">
        <v>2004</v>
      </c>
      <c r="C3171">
        <v>2004</v>
      </c>
      <c r="D3171" s="1" t="s">
        <v>407</v>
      </c>
      <c r="E3171" s="1" t="s">
        <v>408</v>
      </c>
      <c r="F3171" t="s">
        <v>205</v>
      </c>
      <c r="G3171" t="s">
        <v>204</v>
      </c>
      <c r="H3171">
        <v>1754</v>
      </c>
      <c r="I3171" t="s">
        <v>409</v>
      </c>
      <c r="J3171" t="s">
        <v>409</v>
      </c>
      <c r="K3171" s="2" t="str">
        <f t="shared" si="49"/>
        <v>200485-89 yearsGR113-074</v>
      </c>
    </row>
    <row r="3172" spans="2:11" x14ac:dyDescent="0.35">
      <c r="B3172">
        <v>2004</v>
      </c>
      <c r="C3172">
        <v>2004</v>
      </c>
      <c r="D3172" s="1" t="s">
        <v>407</v>
      </c>
      <c r="E3172" s="1" t="s">
        <v>408</v>
      </c>
      <c r="F3172" t="s">
        <v>203</v>
      </c>
      <c r="G3172" t="s">
        <v>202</v>
      </c>
      <c r="H3172">
        <v>566</v>
      </c>
      <c r="I3172" t="s">
        <v>409</v>
      </c>
      <c r="J3172" t="s">
        <v>409</v>
      </c>
      <c r="K3172" s="2" t="str">
        <f t="shared" si="49"/>
        <v>200485-89 yearsGR113-075</v>
      </c>
    </row>
    <row r="3173" spans="2:11" x14ac:dyDescent="0.35">
      <c r="B3173">
        <v>2004</v>
      </c>
      <c r="C3173">
        <v>2004</v>
      </c>
      <c r="D3173" s="1" t="s">
        <v>407</v>
      </c>
      <c r="E3173" s="1" t="s">
        <v>408</v>
      </c>
      <c r="F3173" t="s">
        <v>201</v>
      </c>
      <c r="G3173" t="s">
        <v>200</v>
      </c>
      <c r="H3173">
        <v>12349</v>
      </c>
      <c r="I3173" t="s">
        <v>409</v>
      </c>
      <c r="J3173" t="s">
        <v>409</v>
      </c>
      <c r="K3173" s="2" t="str">
        <f t="shared" si="49"/>
        <v>200485-89 yearsGR113-076</v>
      </c>
    </row>
    <row r="3174" spans="2:11" x14ac:dyDescent="0.35">
      <c r="B3174">
        <v>2004</v>
      </c>
      <c r="C3174">
        <v>2004</v>
      </c>
      <c r="D3174" s="1" t="s">
        <v>407</v>
      </c>
      <c r="E3174" s="1" t="s">
        <v>408</v>
      </c>
      <c r="F3174" t="s">
        <v>199</v>
      </c>
      <c r="G3174" t="s">
        <v>198</v>
      </c>
      <c r="H3174">
        <v>238</v>
      </c>
      <c r="I3174" t="s">
        <v>409</v>
      </c>
      <c r="J3174" t="s">
        <v>409</v>
      </c>
      <c r="K3174" s="2" t="str">
        <f t="shared" si="49"/>
        <v>200485-89 yearsGR113-077</v>
      </c>
    </row>
    <row r="3175" spans="2:11" x14ac:dyDescent="0.35">
      <c r="B3175">
        <v>2004</v>
      </c>
      <c r="C3175">
        <v>2004</v>
      </c>
      <c r="D3175" s="1" t="s">
        <v>407</v>
      </c>
      <c r="E3175" s="1" t="s">
        <v>408</v>
      </c>
      <c r="F3175" t="s">
        <v>197</v>
      </c>
      <c r="G3175" t="s">
        <v>196</v>
      </c>
      <c r="H3175">
        <v>12111</v>
      </c>
      <c r="I3175" t="s">
        <v>409</v>
      </c>
      <c r="J3175" t="s">
        <v>409</v>
      </c>
      <c r="K3175" s="2" t="str">
        <f t="shared" si="49"/>
        <v>200485-89 yearsGR113-078</v>
      </c>
    </row>
    <row r="3176" spans="2:11" x14ac:dyDescent="0.35">
      <c r="B3176">
        <v>2004</v>
      </c>
      <c r="C3176">
        <v>2004</v>
      </c>
      <c r="D3176" s="1" t="s">
        <v>407</v>
      </c>
      <c r="E3176" s="1" t="s">
        <v>408</v>
      </c>
      <c r="F3176" t="s">
        <v>195</v>
      </c>
      <c r="G3176" t="s">
        <v>194</v>
      </c>
      <c r="H3176">
        <v>42</v>
      </c>
      <c r="I3176" t="s">
        <v>409</v>
      </c>
      <c r="J3176" t="s">
        <v>409</v>
      </c>
      <c r="K3176" s="2" t="str">
        <f t="shared" si="49"/>
        <v>200485-89 yearsGR113-079</v>
      </c>
    </row>
    <row r="3177" spans="2:11" x14ac:dyDescent="0.35">
      <c r="B3177">
        <v>2004</v>
      </c>
      <c r="C3177">
        <v>2004</v>
      </c>
      <c r="D3177" s="1" t="s">
        <v>407</v>
      </c>
      <c r="E3177" s="1" t="s">
        <v>408</v>
      </c>
      <c r="F3177" t="s">
        <v>193</v>
      </c>
      <c r="G3177" t="s">
        <v>192</v>
      </c>
      <c r="H3177">
        <v>25</v>
      </c>
      <c r="I3177" t="s">
        <v>409</v>
      </c>
      <c r="J3177" t="s">
        <v>409</v>
      </c>
      <c r="K3177" s="2" t="str">
        <f t="shared" si="49"/>
        <v>200485-89 yearsGR113-080</v>
      </c>
    </row>
    <row r="3178" spans="2:11" x14ac:dyDescent="0.35">
      <c r="B3178">
        <v>2004</v>
      </c>
      <c r="C3178">
        <v>2004</v>
      </c>
      <c r="D3178" s="1" t="s">
        <v>407</v>
      </c>
      <c r="E3178" s="1" t="s">
        <v>408</v>
      </c>
      <c r="F3178" t="s">
        <v>191</v>
      </c>
      <c r="G3178" t="s">
        <v>190</v>
      </c>
      <c r="H3178">
        <v>17</v>
      </c>
      <c r="I3178" t="s">
        <v>409</v>
      </c>
      <c r="J3178" t="s">
        <v>409</v>
      </c>
      <c r="K3178" s="2" t="str">
        <f t="shared" si="49"/>
        <v>200485-89 yearsGR113-081</v>
      </c>
    </row>
    <row r="3179" spans="2:11" x14ac:dyDescent="0.35">
      <c r="B3179">
        <v>2004</v>
      </c>
      <c r="C3179">
        <v>2004</v>
      </c>
      <c r="D3179" s="1" t="s">
        <v>407</v>
      </c>
      <c r="E3179" s="1" t="s">
        <v>408</v>
      </c>
      <c r="F3179" t="s">
        <v>189</v>
      </c>
      <c r="G3179" t="s">
        <v>188</v>
      </c>
      <c r="H3179">
        <v>17842</v>
      </c>
      <c r="I3179" t="s">
        <v>409</v>
      </c>
      <c r="J3179" t="s">
        <v>409</v>
      </c>
      <c r="K3179" s="2" t="str">
        <f t="shared" si="49"/>
        <v>200485-89 yearsGR113-082</v>
      </c>
    </row>
    <row r="3180" spans="2:11" x14ac:dyDescent="0.35">
      <c r="B3180">
        <v>2004</v>
      </c>
      <c r="C3180">
        <v>2004</v>
      </c>
      <c r="D3180" s="1" t="s">
        <v>407</v>
      </c>
      <c r="E3180" s="1" t="s">
        <v>408</v>
      </c>
      <c r="F3180" t="s">
        <v>187</v>
      </c>
      <c r="G3180" t="s">
        <v>186</v>
      </c>
      <c r="H3180">
        <v>127</v>
      </c>
      <c r="I3180" t="s">
        <v>409</v>
      </c>
      <c r="J3180" t="s">
        <v>409</v>
      </c>
      <c r="K3180" s="2" t="str">
        <f t="shared" si="49"/>
        <v>200485-89 yearsGR113-083</v>
      </c>
    </row>
    <row r="3181" spans="2:11" x14ac:dyDescent="0.35">
      <c r="B3181">
        <v>2004</v>
      </c>
      <c r="C3181">
        <v>2004</v>
      </c>
      <c r="D3181" s="1" t="s">
        <v>407</v>
      </c>
      <c r="E3181" s="1" t="s">
        <v>408</v>
      </c>
      <c r="F3181" t="s">
        <v>185</v>
      </c>
      <c r="G3181" t="s">
        <v>184</v>
      </c>
      <c r="H3181">
        <v>1629</v>
      </c>
      <c r="I3181" t="s">
        <v>409</v>
      </c>
      <c r="J3181" t="s">
        <v>409</v>
      </c>
      <c r="K3181" s="2" t="str">
        <f t="shared" si="49"/>
        <v>200485-89 yearsGR113-084</v>
      </c>
    </row>
    <row r="3182" spans="2:11" x14ac:dyDescent="0.35">
      <c r="B3182">
        <v>2004</v>
      </c>
      <c r="C3182">
        <v>2004</v>
      </c>
      <c r="D3182" s="1" t="s">
        <v>407</v>
      </c>
      <c r="E3182" s="1" t="s">
        <v>408</v>
      </c>
      <c r="F3182" t="s">
        <v>183</v>
      </c>
      <c r="G3182" t="s">
        <v>182</v>
      </c>
      <c r="H3182">
        <v>351</v>
      </c>
      <c r="I3182" t="s">
        <v>409</v>
      </c>
      <c r="J3182" t="s">
        <v>409</v>
      </c>
      <c r="K3182" s="2" t="str">
        <f t="shared" si="49"/>
        <v>200485-89 yearsGR113-085</v>
      </c>
    </row>
    <row r="3183" spans="2:11" x14ac:dyDescent="0.35">
      <c r="B3183">
        <v>2004</v>
      </c>
      <c r="C3183">
        <v>2004</v>
      </c>
      <c r="D3183" s="1" t="s">
        <v>407</v>
      </c>
      <c r="E3183" s="1" t="s">
        <v>408</v>
      </c>
      <c r="F3183" t="s">
        <v>181</v>
      </c>
      <c r="G3183" t="s">
        <v>180</v>
      </c>
      <c r="H3183">
        <v>15735</v>
      </c>
      <c r="I3183" t="s">
        <v>409</v>
      </c>
      <c r="J3183" t="s">
        <v>409</v>
      </c>
      <c r="K3183" s="2" t="str">
        <f t="shared" si="49"/>
        <v>200485-89 yearsGR113-086</v>
      </c>
    </row>
    <row r="3184" spans="2:11" x14ac:dyDescent="0.35">
      <c r="B3184">
        <v>2004</v>
      </c>
      <c r="C3184">
        <v>2004</v>
      </c>
      <c r="D3184" s="1" t="s">
        <v>407</v>
      </c>
      <c r="E3184" s="1" t="s">
        <v>408</v>
      </c>
      <c r="F3184" t="s">
        <v>179</v>
      </c>
      <c r="G3184" t="s">
        <v>178</v>
      </c>
      <c r="H3184">
        <v>185</v>
      </c>
      <c r="I3184" t="s">
        <v>409</v>
      </c>
      <c r="J3184" t="s">
        <v>409</v>
      </c>
      <c r="K3184" s="2" t="str">
        <f t="shared" si="49"/>
        <v>200485-89 yearsGR113-087</v>
      </c>
    </row>
    <row r="3185" spans="2:11" x14ac:dyDescent="0.35">
      <c r="B3185">
        <v>2004</v>
      </c>
      <c r="C3185">
        <v>2004</v>
      </c>
      <c r="D3185" s="1" t="s">
        <v>407</v>
      </c>
      <c r="E3185" s="1" t="s">
        <v>408</v>
      </c>
      <c r="F3185" t="s">
        <v>177</v>
      </c>
      <c r="G3185" t="s">
        <v>176</v>
      </c>
      <c r="H3185">
        <v>3850</v>
      </c>
      <c r="I3185" t="s">
        <v>409</v>
      </c>
      <c r="J3185" t="s">
        <v>409</v>
      </c>
      <c r="K3185" s="2" t="str">
        <f t="shared" si="49"/>
        <v>200485-89 yearsGR113-088</v>
      </c>
    </row>
    <row r="3186" spans="2:11" x14ac:dyDescent="0.35">
      <c r="B3186">
        <v>2004</v>
      </c>
      <c r="C3186">
        <v>2004</v>
      </c>
      <c r="D3186" s="1" t="s">
        <v>407</v>
      </c>
      <c r="E3186" s="1" t="s">
        <v>408</v>
      </c>
      <c r="F3186" t="s">
        <v>175</v>
      </c>
      <c r="G3186" t="s">
        <v>174</v>
      </c>
      <c r="H3186">
        <v>3843</v>
      </c>
      <c r="I3186" t="s">
        <v>409</v>
      </c>
      <c r="J3186" t="s">
        <v>409</v>
      </c>
      <c r="K3186" s="2" t="str">
        <f t="shared" si="49"/>
        <v>200485-89 yearsGR113-089</v>
      </c>
    </row>
    <row r="3187" spans="2:11" x14ac:dyDescent="0.35">
      <c r="B3187">
        <v>2004</v>
      </c>
      <c r="C3187">
        <v>2004</v>
      </c>
      <c r="D3187" s="1" t="s">
        <v>407</v>
      </c>
      <c r="E3187" s="1" t="s">
        <v>408</v>
      </c>
      <c r="F3187" t="s">
        <v>173</v>
      </c>
      <c r="G3187" t="s">
        <v>172</v>
      </c>
      <c r="H3187">
        <v>606</v>
      </c>
      <c r="I3187" t="s">
        <v>409</v>
      </c>
      <c r="J3187" t="s">
        <v>409</v>
      </c>
      <c r="K3187" s="2" t="str">
        <f t="shared" si="49"/>
        <v>200485-89 yearsGR113-090</v>
      </c>
    </row>
    <row r="3188" spans="2:11" x14ac:dyDescent="0.35">
      <c r="B3188">
        <v>2004</v>
      </c>
      <c r="C3188">
        <v>2004</v>
      </c>
      <c r="D3188" s="1" t="s">
        <v>407</v>
      </c>
      <c r="E3188" s="1" t="s">
        <v>408</v>
      </c>
      <c r="F3188" t="s">
        <v>171</v>
      </c>
      <c r="G3188" t="s">
        <v>170</v>
      </c>
      <c r="H3188">
        <v>46</v>
      </c>
      <c r="I3188" t="s">
        <v>409</v>
      </c>
      <c r="J3188" t="s">
        <v>409</v>
      </c>
      <c r="K3188" s="2" t="str">
        <f t="shared" si="49"/>
        <v>200485-89 yearsGR113-091</v>
      </c>
    </row>
    <row r="3189" spans="2:11" x14ac:dyDescent="0.35">
      <c r="B3189">
        <v>2004</v>
      </c>
      <c r="C3189">
        <v>2004</v>
      </c>
      <c r="D3189" s="1" t="s">
        <v>407</v>
      </c>
      <c r="E3189" s="1" t="s">
        <v>408</v>
      </c>
      <c r="F3189" t="s">
        <v>169</v>
      </c>
      <c r="G3189" t="s">
        <v>168</v>
      </c>
      <c r="H3189">
        <v>296</v>
      </c>
      <c r="I3189" t="s">
        <v>409</v>
      </c>
      <c r="J3189" t="s">
        <v>409</v>
      </c>
      <c r="K3189" s="2" t="str">
        <f t="shared" si="49"/>
        <v>200485-89 yearsGR113-092</v>
      </c>
    </row>
    <row r="3190" spans="2:11" x14ac:dyDescent="0.35">
      <c r="B3190">
        <v>2004</v>
      </c>
      <c r="C3190">
        <v>2004</v>
      </c>
      <c r="D3190" s="1" t="s">
        <v>407</v>
      </c>
      <c r="E3190" s="1" t="s">
        <v>408</v>
      </c>
      <c r="F3190" t="s">
        <v>167</v>
      </c>
      <c r="G3190" t="s">
        <v>166</v>
      </c>
      <c r="H3190">
        <v>729</v>
      </c>
      <c r="I3190" t="s">
        <v>409</v>
      </c>
      <c r="J3190" t="s">
        <v>409</v>
      </c>
      <c r="K3190" s="2" t="str">
        <f t="shared" si="49"/>
        <v>200485-89 yearsGR113-093</v>
      </c>
    </row>
    <row r="3191" spans="2:11" x14ac:dyDescent="0.35">
      <c r="B3191">
        <v>2004</v>
      </c>
      <c r="C3191">
        <v>2004</v>
      </c>
      <c r="D3191" s="1" t="s">
        <v>407</v>
      </c>
      <c r="E3191" s="1" t="s">
        <v>408</v>
      </c>
      <c r="F3191" t="s">
        <v>165</v>
      </c>
      <c r="G3191" t="s">
        <v>164</v>
      </c>
      <c r="H3191">
        <v>86</v>
      </c>
      <c r="I3191" t="s">
        <v>409</v>
      </c>
      <c r="J3191" t="s">
        <v>409</v>
      </c>
      <c r="K3191" s="2" t="str">
        <f t="shared" si="49"/>
        <v>200485-89 yearsGR113-094</v>
      </c>
    </row>
    <row r="3192" spans="2:11" x14ac:dyDescent="0.35">
      <c r="B3192">
        <v>2004</v>
      </c>
      <c r="C3192">
        <v>2004</v>
      </c>
      <c r="D3192" s="1" t="s">
        <v>407</v>
      </c>
      <c r="E3192" s="1" t="s">
        <v>408</v>
      </c>
      <c r="F3192" t="s">
        <v>163</v>
      </c>
      <c r="G3192" t="s">
        <v>162</v>
      </c>
      <c r="H3192">
        <v>643</v>
      </c>
      <c r="I3192" t="s">
        <v>409</v>
      </c>
      <c r="J3192" t="s">
        <v>409</v>
      </c>
      <c r="K3192" s="2" t="str">
        <f t="shared" si="49"/>
        <v>200485-89 yearsGR113-095</v>
      </c>
    </row>
    <row r="3193" spans="2:11" x14ac:dyDescent="0.35">
      <c r="B3193">
        <v>2004</v>
      </c>
      <c r="C3193">
        <v>2004</v>
      </c>
      <c r="D3193" s="1" t="s">
        <v>407</v>
      </c>
      <c r="E3193" s="1" t="s">
        <v>408</v>
      </c>
      <c r="F3193" t="s">
        <v>161</v>
      </c>
      <c r="G3193" t="s">
        <v>160</v>
      </c>
      <c r="H3193">
        <v>547</v>
      </c>
      <c r="I3193" t="s">
        <v>409</v>
      </c>
      <c r="J3193" t="s">
        <v>409</v>
      </c>
      <c r="K3193" s="2" t="str">
        <f t="shared" si="49"/>
        <v>200485-89 yearsGR113-096</v>
      </c>
    </row>
    <row r="3194" spans="2:11" x14ac:dyDescent="0.35">
      <c r="B3194">
        <v>2004</v>
      </c>
      <c r="C3194">
        <v>2004</v>
      </c>
      <c r="D3194" s="1" t="s">
        <v>407</v>
      </c>
      <c r="E3194" s="1" t="s">
        <v>408</v>
      </c>
      <c r="F3194" t="s">
        <v>159</v>
      </c>
      <c r="G3194" t="s">
        <v>158</v>
      </c>
      <c r="H3194">
        <v>7162</v>
      </c>
      <c r="I3194" t="s">
        <v>409</v>
      </c>
      <c r="J3194" t="s">
        <v>409</v>
      </c>
      <c r="K3194" s="2" t="str">
        <f t="shared" si="49"/>
        <v>200485-89 yearsGR113-097</v>
      </c>
    </row>
    <row r="3195" spans="2:11" x14ac:dyDescent="0.35">
      <c r="B3195">
        <v>2004</v>
      </c>
      <c r="C3195">
        <v>2004</v>
      </c>
      <c r="D3195" s="1" t="s">
        <v>407</v>
      </c>
      <c r="E3195" s="1" t="s">
        <v>408</v>
      </c>
      <c r="F3195" t="s">
        <v>157</v>
      </c>
      <c r="G3195" t="s">
        <v>156</v>
      </c>
      <c r="H3195">
        <v>24</v>
      </c>
      <c r="I3195" t="s">
        <v>409</v>
      </c>
      <c r="J3195" t="s">
        <v>409</v>
      </c>
      <c r="K3195" s="2" t="str">
        <f t="shared" si="49"/>
        <v>200485-89 yearsGR113-098</v>
      </c>
    </row>
    <row r="3196" spans="2:11" x14ac:dyDescent="0.35">
      <c r="B3196">
        <v>2004</v>
      </c>
      <c r="C3196">
        <v>2004</v>
      </c>
      <c r="D3196" s="1" t="s">
        <v>407</v>
      </c>
      <c r="E3196" s="1" t="s">
        <v>408</v>
      </c>
      <c r="F3196" t="s">
        <v>155</v>
      </c>
      <c r="G3196" t="s">
        <v>154</v>
      </c>
      <c r="H3196">
        <v>71</v>
      </c>
      <c r="I3196" t="s">
        <v>409</v>
      </c>
      <c r="J3196" t="s">
        <v>409</v>
      </c>
      <c r="K3196" s="2" t="str">
        <f t="shared" si="49"/>
        <v>200485-89 yearsGR113-099</v>
      </c>
    </row>
    <row r="3197" spans="2:11" x14ac:dyDescent="0.35">
      <c r="B3197">
        <v>2004</v>
      </c>
      <c r="C3197">
        <v>2004</v>
      </c>
      <c r="D3197" s="1" t="s">
        <v>407</v>
      </c>
      <c r="E3197" s="1" t="s">
        <v>408</v>
      </c>
      <c r="F3197" t="s">
        <v>153</v>
      </c>
      <c r="G3197" t="s">
        <v>152</v>
      </c>
      <c r="H3197">
        <v>7062</v>
      </c>
      <c r="I3197" t="s">
        <v>409</v>
      </c>
      <c r="J3197" t="s">
        <v>409</v>
      </c>
      <c r="K3197" s="2" t="str">
        <f t="shared" si="49"/>
        <v>200485-89 yearsGR113-100</v>
      </c>
    </row>
    <row r="3198" spans="2:11" x14ac:dyDescent="0.35">
      <c r="B3198">
        <v>2004</v>
      </c>
      <c r="C3198">
        <v>2004</v>
      </c>
      <c r="D3198" s="1" t="s">
        <v>407</v>
      </c>
      <c r="E3198" s="1" t="s">
        <v>408</v>
      </c>
      <c r="F3198" t="s">
        <v>151</v>
      </c>
      <c r="G3198" t="s">
        <v>150</v>
      </c>
      <c r="H3198">
        <v>5</v>
      </c>
      <c r="I3198" t="s">
        <v>409</v>
      </c>
      <c r="J3198" t="s">
        <v>409</v>
      </c>
      <c r="K3198" s="2" t="str">
        <f t="shared" si="49"/>
        <v>200485-89 yearsGR113-101</v>
      </c>
    </row>
    <row r="3199" spans="2:11" x14ac:dyDescent="0.35">
      <c r="B3199">
        <v>2004</v>
      </c>
      <c r="C3199">
        <v>2004</v>
      </c>
      <c r="D3199" s="1" t="s">
        <v>407</v>
      </c>
      <c r="E3199" s="1" t="s">
        <v>408</v>
      </c>
      <c r="F3199" t="s">
        <v>149</v>
      </c>
      <c r="G3199" t="s">
        <v>148</v>
      </c>
      <c r="H3199">
        <v>119</v>
      </c>
      <c r="I3199" t="s">
        <v>409</v>
      </c>
      <c r="J3199" t="s">
        <v>409</v>
      </c>
      <c r="K3199" s="2" t="str">
        <f t="shared" si="49"/>
        <v>200485-89 yearsGR113-102</v>
      </c>
    </row>
    <row r="3200" spans="2:11" x14ac:dyDescent="0.35">
      <c r="B3200">
        <v>2004</v>
      </c>
      <c r="C3200">
        <v>2004</v>
      </c>
      <c r="D3200" s="1" t="s">
        <v>407</v>
      </c>
      <c r="E3200" s="1" t="s">
        <v>408</v>
      </c>
      <c r="F3200" t="s">
        <v>351</v>
      </c>
      <c r="G3200" t="s">
        <v>350</v>
      </c>
      <c r="H3200">
        <v>115</v>
      </c>
      <c r="I3200" t="s">
        <v>409</v>
      </c>
      <c r="J3200" t="s">
        <v>409</v>
      </c>
      <c r="K3200" s="2" t="str">
        <f t="shared" si="49"/>
        <v>200485-89 yearsGR113-103</v>
      </c>
    </row>
    <row r="3201" spans="2:11" x14ac:dyDescent="0.35">
      <c r="B3201">
        <v>2004</v>
      </c>
      <c r="C3201">
        <v>2004</v>
      </c>
      <c r="D3201" s="1" t="s">
        <v>407</v>
      </c>
      <c r="E3201" s="1" t="s">
        <v>408</v>
      </c>
      <c r="F3201" t="s">
        <v>147</v>
      </c>
      <c r="G3201" t="s">
        <v>146</v>
      </c>
      <c r="H3201">
        <v>17</v>
      </c>
      <c r="I3201" t="s">
        <v>409</v>
      </c>
      <c r="J3201" t="s">
        <v>409</v>
      </c>
      <c r="K3201" s="2" t="str">
        <f t="shared" si="49"/>
        <v>200485-89 yearsGR113-104</v>
      </c>
    </row>
    <row r="3202" spans="2:11" x14ac:dyDescent="0.35">
      <c r="B3202">
        <v>2004</v>
      </c>
      <c r="C3202">
        <v>2004</v>
      </c>
      <c r="D3202" s="1" t="s">
        <v>407</v>
      </c>
      <c r="E3202" s="1" t="s">
        <v>408</v>
      </c>
      <c r="F3202" t="s">
        <v>335</v>
      </c>
      <c r="G3202" t="s">
        <v>334</v>
      </c>
      <c r="H3202">
        <v>1</v>
      </c>
      <c r="I3202" t="s">
        <v>409</v>
      </c>
      <c r="J3202" t="s">
        <v>409</v>
      </c>
      <c r="K3202" s="2" t="str">
        <f t="shared" si="49"/>
        <v>200485-89 yearsGR113-108</v>
      </c>
    </row>
    <row r="3203" spans="2:11" x14ac:dyDescent="0.35">
      <c r="B3203">
        <v>2004</v>
      </c>
      <c r="C3203">
        <v>2004</v>
      </c>
      <c r="D3203" s="1" t="s">
        <v>407</v>
      </c>
      <c r="E3203" s="1" t="s">
        <v>408</v>
      </c>
      <c r="F3203" t="s">
        <v>141</v>
      </c>
      <c r="G3203" t="s">
        <v>140</v>
      </c>
      <c r="H3203">
        <v>169</v>
      </c>
      <c r="I3203" t="s">
        <v>409</v>
      </c>
      <c r="J3203" t="s">
        <v>409</v>
      </c>
      <c r="K3203" s="2" t="str">
        <f t="shared" ref="K3203:K3266" si="50">C3203&amp;D3203&amp;G3203</f>
        <v>200485-89 yearsGR113-109</v>
      </c>
    </row>
    <row r="3204" spans="2:11" x14ac:dyDescent="0.35">
      <c r="B3204">
        <v>2004</v>
      </c>
      <c r="C3204">
        <v>2004</v>
      </c>
      <c r="D3204" s="1" t="s">
        <v>407</v>
      </c>
      <c r="E3204" s="1" t="s">
        <v>408</v>
      </c>
      <c r="F3204" t="s">
        <v>139</v>
      </c>
      <c r="G3204" t="s">
        <v>138</v>
      </c>
      <c r="H3204">
        <v>3844</v>
      </c>
      <c r="I3204" t="s">
        <v>409</v>
      </c>
      <c r="J3204" t="s">
        <v>409</v>
      </c>
      <c r="K3204" s="2" t="str">
        <f t="shared" si="50"/>
        <v>200485-89 yearsGR113-110</v>
      </c>
    </row>
    <row r="3205" spans="2:11" x14ac:dyDescent="0.35">
      <c r="B3205">
        <v>2004</v>
      </c>
      <c r="C3205">
        <v>2004</v>
      </c>
      <c r="D3205" s="1" t="s">
        <v>407</v>
      </c>
      <c r="E3205" s="1" t="s">
        <v>408</v>
      </c>
      <c r="F3205" t="s">
        <v>137</v>
      </c>
      <c r="G3205" t="s">
        <v>136</v>
      </c>
      <c r="H3205">
        <v>32567</v>
      </c>
      <c r="I3205" t="s">
        <v>409</v>
      </c>
      <c r="J3205" t="s">
        <v>409</v>
      </c>
      <c r="K3205" s="2" t="str">
        <f t="shared" si="50"/>
        <v>200485-89 yearsGR113-111</v>
      </c>
    </row>
    <row r="3206" spans="2:11" x14ac:dyDescent="0.35">
      <c r="B3206">
        <v>2004</v>
      </c>
      <c r="C3206">
        <v>2004</v>
      </c>
      <c r="D3206" s="1" t="s">
        <v>407</v>
      </c>
      <c r="E3206" s="1" t="s">
        <v>408</v>
      </c>
      <c r="F3206" t="s">
        <v>135</v>
      </c>
      <c r="G3206" t="s">
        <v>134</v>
      </c>
      <c r="H3206">
        <v>6780</v>
      </c>
      <c r="I3206" t="s">
        <v>409</v>
      </c>
      <c r="J3206" t="s">
        <v>409</v>
      </c>
      <c r="K3206" s="2" t="str">
        <f t="shared" si="50"/>
        <v>200485-89 yearsGR113-112</v>
      </c>
    </row>
    <row r="3207" spans="2:11" x14ac:dyDescent="0.35">
      <c r="B3207">
        <v>2004</v>
      </c>
      <c r="C3207">
        <v>2004</v>
      </c>
      <c r="D3207" s="1" t="s">
        <v>407</v>
      </c>
      <c r="E3207" s="1" t="s">
        <v>408</v>
      </c>
      <c r="F3207" t="s">
        <v>133</v>
      </c>
      <c r="G3207" t="s">
        <v>132</v>
      </c>
      <c r="H3207">
        <v>930</v>
      </c>
      <c r="I3207" t="s">
        <v>409</v>
      </c>
      <c r="J3207" t="s">
        <v>409</v>
      </c>
      <c r="K3207" s="2" t="str">
        <f t="shared" si="50"/>
        <v>200485-89 yearsGR113-113</v>
      </c>
    </row>
    <row r="3208" spans="2:11" x14ac:dyDescent="0.35">
      <c r="B3208">
        <v>2004</v>
      </c>
      <c r="C3208">
        <v>2004</v>
      </c>
      <c r="D3208" s="1" t="s">
        <v>407</v>
      </c>
      <c r="E3208" s="1" t="s">
        <v>408</v>
      </c>
      <c r="F3208" t="s">
        <v>131</v>
      </c>
      <c r="G3208" t="s">
        <v>130</v>
      </c>
      <c r="H3208">
        <v>887</v>
      </c>
      <c r="I3208" t="s">
        <v>409</v>
      </c>
      <c r="J3208" t="s">
        <v>409</v>
      </c>
      <c r="K3208" s="2" t="str">
        <f t="shared" si="50"/>
        <v>200485-89 yearsGR113-114</v>
      </c>
    </row>
    <row r="3209" spans="2:11" x14ac:dyDescent="0.35">
      <c r="B3209">
        <v>2004</v>
      </c>
      <c r="C3209">
        <v>2004</v>
      </c>
      <c r="D3209" s="1" t="s">
        <v>407</v>
      </c>
      <c r="E3209" s="1" t="s">
        <v>408</v>
      </c>
      <c r="F3209" t="s">
        <v>129</v>
      </c>
      <c r="G3209" t="s">
        <v>128</v>
      </c>
      <c r="H3209">
        <v>21</v>
      </c>
      <c r="I3209" t="s">
        <v>409</v>
      </c>
      <c r="J3209" t="s">
        <v>409</v>
      </c>
      <c r="K3209" s="2" t="str">
        <f t="shared" si="50"/>
        <v>200485-89 yearsGR113-115</v>
      </c>
    </row>
    <row r="3210" spans="2:11" x14ac:dyDescent="0.35">
      <c r="B3210">
        <v>2004</v>
      </c>
      <c r="C3210">
        <v>2004</v>
      </c>
      <c r="D3210" s="1" t="s">
        <v>407</v>
      </c>
      <c r="E3210" s="1" t="s">
        <v>408</v>
      </c>
      <c r="F3210" t="s">
        <v>127</v>
      </c>
      <c r="G3210" t="s">
        <v>126</v>
      </c>
      <c r="H3210">
        <v>22</v>
      </c>
      <c r="I3210" t="s">
        <v>409</v>
      </c>
      <c r="J3210" t="s">
        <v>409</v>
      </c>
      <c r="K3210" s="2" t="str">
        <f t="shared" si="50"/>
        <v>200485-89 yearsGR113-116</v>
      </c>
    </row>
    <row r="3211" spans="2:11" x14ac:dyDescent="0.35">
      <c r="B3211">
        <v>2004</v>
      </c>
      <c r="C3211">
        <v>2004</v>
      </c>
      <c r="D3211" s="1" t="s">
        <v>407</v>
      </c>
      <c r="E3211" s="1" t="s">
        <v>408</v>
      </c>
      <c r="F3211" t="s">
        <v>125</v>
      </c>
      <c r="G3211" t="s">
        <v>124</v>
      </c>
      <c r="H3211">
        <v>5850</v>
      </c>
      <c r="I3211" t="s">
        <v>409</v>
      </c>
      <c r="J3211" t="s">
        <v>409</v>
      </c>
      <c r="K3211" s="2" t="str">
        <f t="shared" si="50"/>
        <v>200485-89 yearsGR113-117</v>
      </c>
    </row>
    <row r="3212" spans="2:11" x14ac:dyDescent="0.35">
      <c r="B3212">
        <v>2004</v>
      </c>
      <c r="C3212">
        <v>2004</v>
      </c>
      <c r="D3212" s="1" t="s">
        <v>407</v>
      </c>
      <c r="E3212" s="1" t="s">
        <v>408</v>
      </c>
      <c r="F3212" t="s">
        <v>123</v>
      </c>
      <c r="G3212" t="s">
        <v>122</v>
      </c>
      <c r="H3212">
        <v>3447</v>
      </c>
      <c r="I3212" t="s">
        <v>409</v>
      </c>
      <c r="J3212" t="s">
        <v>409</v>
      </c>
      <c r="K3212" s="2" t="str">
        <f t="shared" si="50"/>
        <v>200485-89 yearsGR113-118</v>
      </c>
    </row>
    <row r="3213" spans="2:11" x14ac:dyDescent="0.35">
      <c r="B3213">
        <v>2004</v>
      </c>
      <c r="C3213">
        <v>2004</v>
      </c>
      <c r="D3213" s="1" t="s">
        <v>407</v>
      </c>
      <c r="E3213" s="1" t="s">
        <v>408</v>
      </c>
      <c r="F3213" t="s">
        <v>121</v>
      </c>
      <c r="G3213" t="s">
        <v>120</v>
      </c>
      <c r="H3213">
        <v>5</v>
      </c>
      <c r="I3213" t="s">
        <v>409</v>
      </c>
      <c r="J3213" t="s">
        <v>409</v>
      </c>
      <c r="K3213" s="2" t="str">
        <f t="shared" si="50"/>
        <v>200485-89 yearsGR113-119</v>
      </c>
    </row>
    <row r="3214" spans="2:11" x14ac:dyDescent="0.35">
      <c r="B3214">
        <v>2004</v>
      </c>
      <c r="C3214">
        <v>2004</v>
      </c>
      <c r="D3214" s="1" t="s">
        <v>407</v>
      </c>
      <c r="E3214" s="1" t="s">
        <v>408</v>
      </c>
      <c r="F3214" t="s">
        <v>119</v>
      </c>
      <c r="G3214" t="s">
        <v>118</v>
      </c>
      <c r="H3214">
        <v>51</v>
      </c>
      <c r="I3214" t="s">
        <v>409</v>
      </c>
      <c r="J3214" t="s">
        <v>409</v>
      </c>
      <c r="K3214" s="2" t="str">
        <f t="shared" si="50"/>
        <v>200485-89 yearsGR113-120</v>
      </c>
    </row>
    <row r="3215" spans="2:11" x14ac:dyDescent="0.35">
      <c r="B3215">
        <v>2004</v>
      </c>
      <c r="C3215">
        <v>2004</v>
      </c>
      <c r="D3215" s="1" t="s">
        <v>407</v>
      </c>
      <c r="E3215" s="1" t="s">
        <v>408</v>
      </c>
      <c r="F3215" t="s">
        <v>117</v>
      </c>
      <c r="G3215" t="s">
        <v>116</v>
      </c>
      <c r="H3215">
        <v>163</v>
      </c>
      <c r="I3215" t="s">
        <v>409</v>
      </c>
      <c r="J3215" t="s">
        <v>409</v>
      </c>
      <c r="K3215" s="2" t="str">
        <f t="shared" si="50"/>
        <v>200485-89 yearsGR113-121</v>
      </c>
    </row>
    <row r="3216" spans="2:11" x14ac:dyDescent="0.35">
      <c r="B3216">
        <v>2004</v>
      </c>
      <c r="C3216">
        <v>2004</v>
      </c>
      <c r="D3216" s="1" t="s">
        <v>407</v>
      </c>
      <c r="E3216" s="1" t="s">
        <v>408</v>
      </c>
      <c r="F3216" t="s">
        <v>115</v>
      </c>
      <c r="G3216" t="s">
        <v>114</v>
      </c>
      <c r="H3216">
        <v>107</v>
      </c>
      <c r="I3216" t="s">
        <v>409</v>
      </c>
      <c r="J3216" t="s">
        <v>409</v>
      </c>
      <c r="K3216" s="2" t="str">
        <f t="shared" si="50"/>
        <v>200485-89 yearsGR113-122</v>
      </c>
    </row>
    <row r="3217" spans="2:11" x14ac:dyDescent="0.35">
      <c r="B3217">
        <v>2004</v>
      </c>
      <c r="C3217">
        <v>2004</v>
      </c>
      <c r="D3217" s="1" t="s">
        <v>407</v>
      </c>
      <c r="E3217" s="1" t="s">
        <v>408</v>
      </c>
      <c r="F3217" t="s">
        <v>113</v>
      </c>
      <c r="G3217" t="s">
        <v>112</v>
      </c>
      <c r="H3217">
        <v>2077</v>
      </c>
      <c r="I3217" t="s">
        <v>409</v>
      </c>
      <c r="J3217" t="s">
        <v>409</v>
      </c>
      <c r="K3217" s="2" t="str">
        <f t="shared" si="50"/>
        <v>200485-89 yearsGR113-123</v>
      </c>
    </row>
    <row r="3218" spans="2:11" x14ac:dyDescent="0.35">
      <c r="B3218">
        <v>2004</v>
      </c>
      <c r="C3218">
        <v>2004</v>
      </c>
      <c r="D3218" s="1" t="s">
        <v>407</v>
      </c>
      <c r="E3218" s="1" t="s">
        <v>408</v>
      </c>
      <c r="F3218" t="s">
        <v>111</v>
      </c>
      <c r="G3218" t="s">
        <v>110</v>
      </c>
      <c r="H3218">
        <v>552</v>
      </c>
      <c r="I3218" t="s">
        <v>409</v>
      </c>
      <c r="J3218" t="s">
        <v>409</v>
      </c>
      <c r="K3218" s="2" t="str">
        <f t="shared" si="50"/>
        <v>200485-89 yearsGR113-124</v>
      </c>
    </row>
    <row r="3219" spans="2:11" x14ac:dyDescent="0.35">
      <c r="B3219">
        <v>2004</v>
      </c>
      <c r="C3219">
        <v>2004</v>
      </c>
      <c r="D3219" s="1" t="s">
        <v>407</v>
      </c>
      <c r="E3219" s="1" t="s">
        <v>408</v>
      </c>
      <c r="F3219" t="s">
        <v>109</v>
      </c>
      <c r="G3219" t="s">
        <v>108</v>
      </c>
      <c r="H3219">
        <v>387</v>
      </c>
      <c r="I3219" t="s">
        <v>409</v>
      </c>
      <c r="J3219" t="s">
        <v>409</v>
      </c>
      <c r="K3219" s="2" t="str">
        <f t="shared" si="50"/>
        <v>200485-89 yearsGR113-125</v>
      </c>
    </row>
    <row r="3220" spans="2:11" x14ac:dyDescent="0.35">
      <c r="B3220">
        <v>2004</v>
      </c>
      <c r="C3220">
        <v>2004</v>
      </c>
      <c r="D3220" s="1" t="s">
        <v>407</v>
      </c>
      <c r="E3220" s="1" t="s">
        <v>408</v>
      </c>
      <c r="F3220" t="s">
        <v>107</v>
      </c>
      <c r="G3220" t="s">
        <v>106</v>
      </c>
      <c r="H3220">
        <v>165</v>
      </c>
      <c r="I3220" t="s">
        <v>409</v>
      </c>
      <c r="J3220" t="s">
        <v>409</v>
      </c>
      <c r="K3220" s="2" t="str">
        <f t="shared" si="50"/>
        <v>200485-89 yearsGR113-126</v>
      </c>
    </row>
    <row r="3221" spans="2:11" x14ac:dyDescent="0.35">
      <c r="B3221">
        <v>2004</v>
      </c>
      <c r="C3221">
        <v>2004</v>
      </c>
      <c r="D3221" s="1" t="s">
        <v>407</v>
      </c>
      <c r="E3221" s="1" t="s">
        <v>408</v>
      </c>
      <c r="F3221" t="s">
        <v>105</v>
      </c>
      <c r="G3221" t="s">
        <v>104</v>
      </c>
      <c r="H3221">
        <v>73</v>
      </c>
      <c r="I3221" t="s">
        <v>409</v>
      </c>
      <c r="J3221" t="s">
        <v>409</v>
      </c>
      <c r="K3221" s="2" t="str">
        <f t="shared" si="50"/>
        <v>200485-89 yearsGR113-127</v>
      </c>
    </row>
    <row r="3222" spans="2:11" x14ac:dyDescent="0.35">
      <c r="B3222">
        <v>2004</v>
      </c>
      <c r="C3222">
        <v>2004</v>
      </c>
      <c r="D3222" s="1" t="s">
        <v>407</v>
      </c>
      <c r="E3222" s="1" t="s">
        <v>408</v>
      </c>
      <c r="F3222" t="s">
        <v>103</v>
      </c>
      <c r="G3222" t="s">
        <v>102</v>
      </c>
      <c r="H3222">
        <v>22</v>
      </c>
      <c r="I3222" t="s">
        <v>409</v>
      </c>
      <c r="J3222" t="s">
        <v>409</v>
      </c>
      <c r="K3222" s="2" t="str">
        <f t="shared" si="50"/>
        <v>200485-89 yearsGR113-128</v>
      </c>
    </row>
    <row r="3223" spans="2:11" x14ac:dyDescent="0.35">
      <c r="B3223">
        <v>2004</v>
      </c>
      <c r="C3223">
        <v>2004</v>
      </c>
      <c r="D3223" s="1" t="s">
        <v>407</v>
      </c>
      <c r="E3223" s="1" t="s">
        <v>408</v>
      </c>
      <c r="F3223" t="s">
        <v>101</v>
      </c>
      <c r="G3223" t="s">
        <v>100</v>
      </c>
      <c r="H3223">
        <v>51</v>
      </c>
      <c r="I3223" t="s">
        <v>409</v>
      </c>
      <c r="J3223" t="s">
        <v>409</v>
      </c>
      <c r="K3223" s="2" t="str">
        <f t="shared" si="50"/>
        <v>200485-89 yearsGR113-129</v>
      </c>
    </row>
    <row r="3224" spans="2:11" x14ac:dyDescent="0.35">
      <c r="B3224">
        <v>2004</v>
      </c>
      <c r="C3224">
        <v>2004</v>
      </c>
      <c r="D3224" s="1" t="s">
        <v>407</v>
      </c>
      <c r="E3224" s="1" t="s">
        <v>408</v>
      </c>
      <c r="F3224" t="s">
        <v>97</v>
      </c>
      <c r="G3224" t="s">
        <v>96</v>
      </c>
      <c r="H3224">
        <v>44</v>
      </c>
      <c r="I3224" t="s">
        <v>409</v>
      </c>
      <c r="J3224" t="s">
        <v>409</v>
      </c>
      <c r="K3224" s="2" t="str">
        <f t="shared" si="50"/>
        <v>200485-89 yearsGR113-131</v>
      </c>
    </row>
    <row r="3225" spans="2:11" x14ac:dyDescent="0.35">
      <c r="B3225">
        <v>2004</v>
      </c>
      <c r="C3225">
        <v>2004</v>
      </c>
      <c r="D3225" s="1" t="s">
        <v>407</v>
      </c>
      <c r="E3225" s="1" t="s">
        <v>408</v>
      </c>
      <c r="F3225" t="s">
        <v>93</v>
      </c>
      <c r="G3225" t="s">
        <v>92</v>
      </c>
      <c r="H3225">
        <v>44</v>
      </c>
      <c r="I3225" t="s">
        <v>409</v>
      </c>
      <c r="J3225" t="s">
        <v>409</v>
      </c>
      <c r="K3225" s="2" t="str">
        <f t="shared" si="50"/>
        <v>200485-89 yearsGR113-133</v>
      </c>
    </row>
    <row r="3226" spans="2:11" x14ac:dyDescent="0.35">
      <c r="B3226">
        <v>2004</v>
      </c>
      <c r="C3226">
        <v>2004</v>
      </c>
      <c r="D3226" s="1" t="s">
        <v>407</v>
      </c>
      <c r="E3226" s="1" t="s">
        <v>408</v>
      </c>
      <c r="F3226" t="s">
        <v>91</v>
      </c>
      <c r="G3226" t="s">
        <v>90</v>
      </c>
      <c r="H3226">
        <v>1</v>
      </c>
      <c r="I3226" t="s">
        <v>409</v>
      </c>
      <c r="J3226" t="s">
        <v>409</v>
      </c>
      <c r="K3226" s="2" t="str">
        <f t="shared" si="50"/>
        <v>200485-89 yearsGR113-134</v>
      </c>
    </row>
    <row r="3227" spans="2:11" x14ac:dyDescent="0.35">
      <c r="B3227">
        <v>2004</v>
      </c>
      <c r="C3227">
        <v>2004</v>
      </c>
      <c r="D3227" s="1" t="s">
        <v>407</v>
      </c>
      <c r="E3227" s="1" t="s">
        <v>408</v>
      </c>
      <c r="F3227" t="s">
        <v>89</v>
      </c>
      <c r="G3227" t="s">
        <v>88</v>
      </c>
      <c r="H3227">
        <v>292</v>
      </c>
      <c r="I3227" t="s">
        <v>409</v>
      </c>
      <c r="J3227" t="s">
        <v>409</v>
      </c>
      <c r="K3227" s="2" t="str">
        <f t="shared" si="50"/>
        <v>200485-89 yearsGR113-135</v>
      </c>
    </row>
    <row r="3228" spans="2:11" x14ac:dyDescent="0.35">
      <c r="B3228">
        <v>2004</v>
      </c>
      <c r="C3228">
        <v>2004</v>
      </c>
      <c r="D3228" s="1" t="s">
        <v>407</v>
      </c>
      <c r="E3228" s="1" t="s">
        <v>408</v>
      </c>
      <c r="F3228" t="s">
        <v>87</v>
      </c>
      <c r="G3228" t="s">
        <v>86</v>
      </c>
      <c r="H3228">
        <v>820</v>
      </c>
      <c r="I3228" t="s">
        <v>409</v>
      </c>
      <c r="J3228" t="s">
        <v>409</v>
      </c>
      <c r="K3228" s="2" t="str">
        <f t="shared" si="50"/>
        <v>200485-89 yearsGR113-136</v>
      </c>
    </row>
    <row r="3229" spans="2:11" x14ac:dyDescent="0.35">
      <c r="B3229">
        <v>2004</v>
      </c>
      <c r="C3229">
        <v>2004</v>
      </c>
      <c r="D3229" s="1" t="s">
        <v>410</v>
      </c>
      <c r="E3229" s="1" t="s">
        <v>411</v>
      </c>
      <c r="F3229" t="s">
        <v>333</v>
      </c>
      <c r="G3229" t="s">
        <v>332</v>
      </c>
      <c r="H3229">
        <v>590</v>
      </c>
      <c r="I3229" t="s">
        <v>409</v>
      </c>
      <c r="J3229" t="s">
        <v>409</v>
      </c>
      <c r="K3229" s="2" t="str">
        <f t="shared" si="50"/>
        <v>200490-94 yearsGR113-003</v>
      </c>
    </row>
    <row r="3230" spans="2:11" x14ac:dyDescent="0.35">
      <c r="B3230">
        <v>2004</v>
      </c>
      <c r="C3230">
        <v>2004</v>
      </c>
      <c r="D3230" s="1" t="s">
        <v>410</v>
      </c>
      <c r="E3230" s="1" t="s">
        <v>411</v>
      </c>
      <c r="F3230" t="s">
        <v>331</v>
      </c>
      <c r="G3230" t="s">
        <v>330</v>
      </c>
      <c r="H3230">
        <v>37</v>
      </c>
      <c r="I3230" t="s">
        <v>409</v>
      </c>
      <c r="J3230" t="s">
        <v>409</v>
      </c>
      <c r="K3230" s="2" t="str">
        <f t="shared" si="50"/>
        <v>200490-94 yearsGR113-004</v>
      </c>
    </row>
    <row r="3231" spans="2:11" x14ac:dyDescent="0.35">
      <c r="B3231">
        <v>2004</v>
      </c>
      <c r="C3231">
        <v>2004</v>
      </c>
      <c r="D3231" s="1" t="s">
        <v>410</v>
      </c>
      <c r="E3231" s="1" t="s">
        <v>411</v>
      </c>
      <c r="F3231" t="s">
        <v>329</v>
      </c>
      <c r="G3231" t="s">
        <v>328</v>
      </c>
      <c r="H3231">
        <v>35</v>
      </c>
      <c r="I3231" t="s">
        <v>409</v>
      </c>
      <c r="J3231" t="s">
        <v>409</v>
      </c>
      <c r="K3231" s="2" t="str">
        <f t="shared" si="50"/>
        <v>200490-94 yearsGR113-005</v>
      </c>
    </row>
    <row r="3232" spans="2:11" x14ac:dyDescent="0.35">
      <c r="B3232">
        <v>2004</v>
      </c>
      <c r="C3232">
        <v>2004</v>
      </c>
      <c r="D3232" s="1" t="s">
        <v>410</v>
      </c>
      <c r="E3232" s="1" t="s">
        <v>411</v>
      </c>
      <c r="F3232" t="s">
        <v>337</v>
      </c>
      <c r="G3232" t="s">
        <v>336</v>
      </c>
      <c r="H3232">
        <v>2</v>
      </c>
      <c r="I3232" t="s">
        <v>409</v>
      </c>
      <c r="J3232" t="s">
        <v>409</v>
      </c>
      <c r="K3232" s="2" t="str">
        <f t="shared" si="50"/>
        <v>200490-94 yearsGR113-006</v>
      </c>
    </row>
    <row r="3233" spans="2:11" x14ac:dyDescent="0.35">
      <c r="B3233">
        <v>2004</v>
      </c>
      <c r="C3233">
        <v>2004</v>
      </c>
      <c r="D3233" s="1" t="s">
        <v>410</v>
      </c>
      <c r="E3233" s="1" t="s">
        <v>411</v>
      </c>
      <c r="F3233" t="s">
        <v>325</v>
      </c>
      <c r="G3233" t="s">
        <v>324</v>
      </c>
      <c r="H3233">
        <v>2</v>
      </c>
      <c r="I3233" t="s">
        <v>409</v>
      </c>
      <c r="J3233" t="s">
        <v>409</v>
      </c>
      <c r="K3233" s="2" t="str">
        <f t="shared" si="50"/>
        <v>200490-94 yearsGR113-009</v>
      </c>
    </row>
    <row r="3234" spans="2:11" x14ac:dyDescent="0.35">
      <c r="B3234">
        <v>2004</v>
      </c>
      <c r="C3234">
        <v>2004</v>
      </c>
      <c r="D3234" s="1" t="s">
        <v>410</v>
      </c>
      <c r="E3234" s="1" t="s">
        <v>411</v>
      </c>
      <c r="F3234" t="s">
        <v>323</v>
      </c>
      <c r="G3234" t="s">
        <v>322</v>
      </c>
      <c r="H3234">
        <v>2943</v>
      </c>
      <c r="I3234" t="s">
        <v>409</v>
      </c>
      <c r="J3234" t="s">
        <v>409</v>
      </c>
      <c r="K3234" s="2" t="str">
        <f t="shared" si="50"/>
        <v>200490-94 yearsGR113-010</v>
      </c>
    </row>
    <row r="3235" spans="2:11" x14ac:dyDescent="0.35">
      <c r="B3235">
        <v>2004</v>
      </c>
      <c r="C3235">
        <v>2004</v>
      </c>
      <c r="D3235" s="1" t="s">
        <v>410</v>
      </c>
      <c r="E3235" s="1" t="s">
        <v>411</v>
      </c>
      <c r="F3235" t="s">
        <v>343</v>
      </c>
      <c r="G3235" t="s">
        <v>342</v>
      </c>
      <c r="H3235">
        <v>3</v>
      </c>
      <c r="I3235" t="s">
        <v>409</v>
      </c>
      <c r="J3235" t="s">
        <v>409</v>
      </c>
      <c r="K3235" s="2" t="str">
        <f t="shared" si="50"/>
        <v>200490-94 yearsGR113-011</v>
      </c>
    </row>
    <row r="3236" spans="2:11" x14ac:dyDescent="0.35">
      <c r="B3236">
        <v>2004</v>
      </c>
      <c r="C3236">
        <v>2004</v>
      </c>
      <c r="D3236" s="1" t="s">
        <v>410</v>
      </c>
      <c r="E3236" s="1" t="s">
        <v>411</v>
      </c>
      <c r="F3236" t="s">
        <v>321</v>
      </c>
      <c r="G3236" t="s">
        <v>320</v>
      </c>
      <c r="H3236">
        <v>33</v>
      </c>
      <c r="I3236" t="s">
        <v>409</v>
      </c>
      <c r="J3236" t="s">
        <v>409</v>
      </c>
      <c r="K3236" s="2" t="str">
        <f t="shared" si="50"/>
        <v>200490-94 yearsGR113-015</v>
      </c>
    </row>
    <row r="3237" spans="2:11" x14ac:dyDescent="0.35">
      <c r="B3237">
        <v>2004</v>
      </c>
      <c r="C3237">
        <v>2004</v>
      </c>
      <c r="D3237" s="1" t="s">
        <v>410</v>
      </c>
      <c r="E3237" s="1" t="s">
        <v>411</v>
      </c>
      <c r="F3237" t="s">
        <v>319</v>
      </c>
      <c r="G3237" t="s">
        <v>318</v>
      </c>
      <c r="H3237">
        <v>2</v>
      </c>
      <c r="I3237" t="s">
        <v>409</v>
      </c>
      <c r="J3237" t="s">
        <v>409</v>
      </c>
      <c r="K3237" s="2" t="str">
        <f t="shared" si="50"/>
        <v>200490-94 yearsGR113-016</v>
      </c>
    </row>
    <row r="3238" spans="2:11" x14ac:dyDescent="0.35">
      <c r="B3238">
        <v>2004</v>
      </c>
      <c r="C3238">
        <v>2004</v>
      </c>
      <c r="D3238" s="1" t="s">
        <v>410</v>
      </c>
      <c r="E3238" s="1" t="s">
        <v>411</v>
      </c>
      <c r="F3238" t="s">
        <v>317</v>
      </c>
      <c r="G3238" t="s">
        <v>316</v>
      </c>
      <c r="H3238">
        <v>313</v>
      </c>
      <c r="I3238" t="s">
        <v>409</v>
      </c>
      <c r="J3238" t="s">
        <v>409</v>
      </c>
      <c r="K3238" s="2" t="str">
        <f t="shared" si="50"/>
        <v>200490-94 yearsGR113-018</v>
      </c>
    </row>
    <row r="3239" spans="2:11" x14ac:dyDescent="0.35">
      <c r="B3239">
        <v>2004</v>
      </c>
      <c r="C3239">
        <v>2004</v>
      </c>
      <c r="D3239" s="1" t="s">
        <v>410</v>
      </c>
      <c r="E3239" s="1" t="s">
        <v>411</v>
      </c>
      <c r="F3239" t="s">
        <v>315</v>
      </c>
      <c r="G3239" t="s">
        <v>314</v>
      </c>
      <c r="H3239">
        <v>22844</v>
      </c>
      <c r="I3239" t="s">
        <v>409</v>
      </c>
      <c r="J3239" t="s">
        <v>409</v>
      </c>
      <c r="K3239" s="2" t="str">
        <f t="shared" si="50"/>
        <v>200490-94 yearsGR113-019</v>
      </c>
    </row>
    <row r="3240" spans="2:11" x14ac:dyDescent="0.35">
      <c r="B3240">
        <v>2004</v>
      </c>
      <c r="C3240">
        <v>2004</v>
      </c>
      <c r="D3240" s="1" t="s">
        <v>410</v>
      </c>
      <c r="E3240" s="1" t="s">
        <v>411</v>
      </c>
      <c r="F3240" t="s">
        <v>313</v>
      </c>
      <c r="G3240" t="s">
        <v>312</v>
      </c>
      <c r="H3240">
        <v>240</v>
      </c>
      <c r="I3240" t="s">
        <v>409</v>
      </c>
      <c r="J3240" t="s">
        <v>409</v>
      </c>
      <c r="K3240" s="2" t="str">
        <f t="shared" si="50"/>
        <v>200490-94 yearsGR113-020</v>
      </c>
    </row>
    <row r="3241" spans="2:11" x14ac:dyDescent="0.35">
      <c r="B3241">
        <v>2004</v>
      </c>
      <c r="C3241">
        <v>2004</v>
      </c>
      <c r="D3241" s="1" t="s">
        <v>410</v>
      </c>
      <c r="E3241" s="1" t="s">
        <v>411</v>
      </c>
      <c r="F3241" t="s">
        <v>311</v>
      </c>
      <c r="G3241" t="s">
        <v>310</v>
      </c>
      <c r="H3241">
        <v>301</v>
      </c>
      <c r="I3241" t="s">
        <v>409</v>
      </c>
      <c r="J3241" t="s">
        <v>409</v>
      </c>
      <c r="K3241" s="2" t="str">
        <f t="shared" si="50"/>
        <v>200490-94 yearsGR113-021</v>
      </c>
    </row>
    <row r="3242" spans="2:11" x14ac:dyDescent="0.35">
      <c r="B3242">
        <v>2004</v>
      </c>
      <c r="C3242">
        <v>2004</v>
      </c>
      <c r="D3242" s="1" t="s">
        <v>410</v>
      </c>
      <c r="E3242" s="1" t="s">
        <v>411</v>
      </c>
      <c r="F3242" t="s">
        <v>309</v>
      </c>
      <c r="G3242" t="s">
        <v>308</v>
      </c>
      <c r="H3242">
        <v>622</v>
      </c>
      <c r="I3242" t="s">
        <v>409</v>
      </c>
      <c r="J3242" t="s">
        <v>409</v>
      </c>
      <c r="K3242" s="2" t="str">
        <f t="shared" si="50"/>
        <v>200490-94 yearsGR113-022</v>
      </c>
    </row>
    <row r="3243" spans="2:11" x14ac:dyDescent="0.35">
      <c r="B3243">
        <v>2004</v>
      </c>
      <c r="C3243">
        <v>2004</v>
      </c>
      <c r="D3243" s="1" t="s">
        <v>410</v>
      </c>
      <c r="E3243" s="1" t="s">
        <v>411</v>
      </c>
      <c r="F3243" t="s">
        <v>307</v>
      </c>
      <c r="G3243" t="s">
        <v>306</v>
      </c>
      <c r="H3243">
        <v>3474</v>
      </c>
      <c r="I3243" t="s">
        <v>409</v>
      </c>
      <c r="J3243" t="s">
        <v>409</v>
      </c>
      <c r="K3243" s="2" t="str">
        <f t="shared" si="50"/>
        <v>200490-94 yearsGR113-023</v>
      </c>
    </row>
    <row r="3244" spans="2:11" x14ac:dyDescent="0.35">
      <c r="B3244">
        <v>2004</v>
      </c>
      <c r="C3244">
        <v>2004</v>
      </c>
      <c r="D3244" s="1" t="s">
        <v>410</v>
      </c>
      <c r="E3244" s="1" t="s">
        <v>411</v>
      </c>
      <c r="F3244" t="s">
        <v>305</v>
      </c>
      <c r="G3244" t="s">
        <v>304</v>
      </c>
      <c r="H3244">
        <v>429</v>
      </c>
      <c r="I3244" t="s">
        <v>409</v>
      </c>
      <c r="J3244" t="s">
        <v>409</v>
      </c>
      <c r="K3244" s="2" t="str">
        <f t="shared" si="50"/>
        <v>200490-94 yearsGR113-024</v>
      </c>
    </row>
    <row r="3245" spans="2:11" x14ac:dyDescent="0.35">
      <c r="B3245">
        <v>2004</v>
      </c>
      <c r="C3245">
        <v>2004</v>
      </c>
      <c r="D3245" s="1" t="s">
        <v>410</v>
      </c>
      <c r="E3245" s="1" t="s">
        <v>411</v>
      </c>
      <c r="F3245" t="s">
        <v>303</v>
      </c>
      <c r="G3245" t="s">
        <v>302</v>
      </c>
      <c r="H3245">
        <v>1323</v>
      </c>
      <c r="I3245" t="s">
        <v>409</v>
      </c>
      <c r="J3245" t="s">
        <v>409</v>
      </c>
      <c r="K3245" s="2" t="str">
        <f t="shared" si="50"/>
        <v>200490-94 yearsGR113-025</v>
      </c>
    </row>
    <row r="3246" spans="2:11" x14ac:dyDescent="0.35">
      <c r="B3246">
        <v>2004</v>
      </c>
      <c r="C3246">
        <v>2004</v>
      </c>
      <c r="D3246" s="1" t="s">
        <v>410</v>
      </c>
      <c r="E3246" s="1" t="s">
        <v>411</v>
      </c>
      <c r="F3246" t="s">
        <v>301</v>
      </c>
      <c r="G3246" t="s">
        <v>300</v>
      </c>
      <c r="H3246">
        <v>77</v>
      </c>
      <c r="I3246" t="s">
        <v>409</v>
      </c>
      <c r="J3246" t="s">
        <v>409</v>
      </c>
      <c r="K3246" s="2" t="str">
        <f t="shared" si="50"/>
        <v>200490-94 yearsGR113-026</v>
      </c>
    </row>
    <row r="3247" spans="2:11" x14ac:dyDescent="0.35">
      <c r="B3247">
        <v>2004</v>
      </c>
      <c r="C3247">
        <v>2004</v>
      </c>
      <c r="D3247" s="1" t="s">
        <v>410</v>
      </c>
      <c r="E3247" s="1" t="s">
        <v>411</v>
      </c>
      <c r="F3247" t="s">
        <v>299</v>
      </c>
      <c r="G3247" t="s">
        <v>298</v>
      </c>
      <c r="H3247">
        <v>3418</v>
      </c>
      <c r="I3247" t="s">
        <v>409</v>
      </c>
      <c r="J3247" t="s">
        <v>409</v>
      </c>
      <c r="K3247" s="2" t="str">
        <f t="shared" si="50"/>
        <v>200490-94 yearsGR113-027</v>
      </c>
    </row>
    <row r="3248" spans="2:11" x14ac:dyDescent="0.35">
      <c r="B3248">
        <v>2004</v>
      </c>
      <c r="C3248">
        <v>2004</v>
      </c>
      <c r="D3248" s="1" t="s">
        <v>410</v>
      </c>
      <c r="E3248" s="1" t="s">
        <v>411</v>
      </c>
      <c r="F3248" t="s">
        <v>297</v>
      </c>
      <c r="G3248" t="s">
        <v>296</v>
      </c>
      <c r="H3248">
        <v>244</v>
      </c>
      <c r="I3248" t="s">
        <v>409</v>
      </c>
      <c r="J3248" t="s">
        <v>409</v>
      </c>
      <c r="K3248" s="2" t="str">
        <f t="shared" si="50"/>
        <v>200490-94 yearsGR113-028</v>
      </c>
    </row>
    <row r="3249" spans="2:11" x14ac:dyDescent="0.35">
      <c r="B3249">
        <v>2004</v>
      </c>
      <c r="C3249">
        <v>2004</v>
      </c>
      <c r="D3249" s="1" t="s">
        <v>410</v>
      </c>
      <c r="E3249" s="1" t="s">
        <v>411</v>
      </c>
      <c r="F3249" t="s">
        <v>295</v>
      </c>
      <c r="G3249" t="s">
        <v>294</v>
      </c>
      <c r="H3249">
        <v>1823</v>
      </c>
      <c r="I3249" t="s">
        <v>409</v>
      </c>
      <c r="J3249" t="s">
        <v>409</v>
      </c>
      <c r="K3249" s="2" t="str">
        <f t="shared" si="50"/>
        <v>200490-94 yearsGR113-029</v>
      </c>
    </row>
    <row r="3250" spans="2:11" x14ac:dyDescent="0.35">
      <c r="B3250">
        <v>2004</v>
      </c>
      <c r="C3250">
        <v>2004</v>
      </c>
      <c r="D3250" s="1" t="s">
        <v>410</v>
      </c>
      <c r="E3250" s="1" t="s">
        <v>411</v>
      </c>
      <c r="F3250" t="s">
        <v>293</v>
      </c>
      <c r="G3250" t="s">
        <v>292</v>
      </c>
      <c r="H3250">
        <v>69</v>
      </c>
      <c r="I3250" t="s">
        <v>409</v>
      </c>
      <c r="J3250" t="s">
        <v>409</v>
      </c>
      <c r="K3250" s="2" t="str">
        <f t="shared" si="50"/>
        <v>200490-94 yearsGR113-030</v>
      </c>
    </row>
    <row r="3251" spans="2:11" x14ac:dyDescent="0.35">
      <c r="B3251">
        <v>2004</v>
      </c>
      <c r="C3251">
        <v>2004</v>
      </c>
      <c r="D3251" s="1" t="s">
        <v>410</v>
      </c>
      <c r="E3251" s="1" t="s">
        <v>411</v>
      </c>
      <c r="F3251" t="s">
        <v>291</v>
      </c>
      <c r="G3251" t="s">
        <v>290</v>
      </c>
      <c r="H3251">
        <v>345</v>
      </c>
      <c r="I3251" t="s">
        <v>409</v>
      </c>
      <c r="J3251" t="s">
        <v>409</v>
      </c>
      <c r="K3251" s="2" t="str">
        <f t="shared" si="50"/>
        <v>200490-94 yearsGR113-031</v>
      </c>
    </row>
    <row r="3252" spans="2:11" x14ac:dyDescent="0.35">
      <c r="B3252">
        <v>2004</v>
      </c>
      <c r="C3252">
        <v>2004</v>
      </c>
      <c r="D3252" s="1" t="s">
        <v>410</v>
      </c>
      <c r="E3252" s="1" t="s">
        <v>411</v>
      </c>
      <c r="F3252" t="s">
        <v>289</v>
      </c>
      <c r="G3252" t="s">
        <v>288</v>
      </c>
      <c r="H3252">
        <v>510</v>
      </c>
      <c r="I3252" t="s">
        <v>409</v>
      </c>
      <c r="J3252" t="s">
        <v>409</v>
      </c>
      <c r="K3252" s="2" t="str">
        <f t="shared" si="50"/>
        <v>200490-94 yearsGR113-032</v>
      </c>
    </row>
    <row r="3253" spans="2:11" x14ac:dyDescent="0.35">
      <c r="B3253">
        <v>2004</v>
      </c>
      <c r="C3253">
        <v>2004</v>
      </c>
      <c r="D3253" s="1" t="s">
        <v>410</v>
      </c>
      <c r="E3253" s="1" t="s">
        <v>411</v>
      </c>
      <c r="F3253" t="s">
        <v>287</v>
      </c>
      <c r="G3253" t="s">
        <v>286</v>
      </c>
      <c r="H3253">
        <v>2630</v>
      </c>
      <c r="I3253" t="s">
        <v>409</v>
      </c>
      <c r="J3253" t="s">
        <v>409</v>
      </c>
      <c r="K3253" s="2" t="str">
        <f t="shared" si="50"/>
        <v>200490-94 yearsGR113-033</v>
      </c>
    </row>
    <row r="3254" spans="2:11" x14ac:dyDescent="0.35">
      <c r="B3254">
        <v>2004</v>
      </c>
      <c r="C3254">
        <v>2004</v>
      </c>
      <c r="D3254" s="1" t="s">
        <v>410</v>
      </c>
      <c r="E3254" s="1" t="s">
        <v>411</v>
      </c>
      <c r="F3254" t="s">
        <v>285</v>
      </c>
      <c r="G3254" t="s">
        <v>284</v>
      </c>
      <c r="H3254">
        <v>443</v>
      </c>
      <c r="I3254" t="s">
        <v>409</v>
      </c>
      <c r="J3254" t="s">
        <v>409</v>
      </c>
      <c r="K3254" s="2" t="str">
        <f t="shared" si="50"/>
        <v>200490-94 yearsGR113-034</v>
      </c>
    </row>
    <row r="3255" spans="2:11" x14ac:dyDescent="0.35">
      <c r="B3255">
        <v>2004</v>
      </c>
      <c r="C3255">
        <v>2004</v>
      </c>
      <c r="D3255" s="1" t="s">
        <v>410</v>
      </c>
      <c r="E3255" s="1" t="s">
        <v>411</v>
      </c>
      <c r="F3255" t="s">
        <v>283</v>
      </c>
      <c r="G3255" t="s">
        <v>282</v>
      </c>
      <c r="H3255">
        <v>1012</v>
      </c>
      <c r="I3255" t="s">
        <v>409</v>
      </c>
      <c r="J3255" t="s">
        <v>409</v>
      </c>
      <c r="K3255" s="2" t="str">
        <f t="shared" si="50"/>
        <v>200490-94 yearsGR113-035</v>
      </c>
    </row>
    <row r="3256" spans="2:11" x14ac:dyDescent="0.35">
      <c r="B3256">
        <v>2004</v>
      </c>
      <c r="C3256">
        <v>2004</v>
      </c>
      <c r="D3256" s="1" t="s">
        <v>410</v>
      </c>
      <c r="E3256" s="1" t="s">
        <v>411</v>
      </c>
      <c r="F3256" t="s">
        <v>281</v>
      </c>
      <c r="G3256" t="s">
        <v>280</v>
      </c>
      <c r="H3256">
        <v>204</v>
      </c>
      <c r="I3256" t="s">
        <v>409</v>
      </c>
      <c r="J3256" t="s">
        <v>409</v>
      </c>
      <c r="K3256" s="2" t="str">
        <f t="shared" si="50"/>
        <v>200490-94 yearsGR113-036</v>
      </c>
    </row>
    <row r="3257" spans="2:11" x14ac:dyDescent="0.35">
      <c r="B3257">
        <v>2004</v>
      </c>
      <c r="C3257">
        <v>2004</v>
      </c>
      <c r="D3257" s="1" t="s">
        <v>410</v>
      </c>
      <c r="E3257" s="1" t="s">
        <v>411</v>
      </c>
      <c r="F3257" t="s">
        <v>279</v>
      </c>
      <c r="G3257" t="s">
        <v>278</v>
      </c>
      <c r="H3257">
        <v>2633</v>
      </c>
      <c r="I3257" t="s">
        <v>409</v>
      </c>
      <c r="J3257" t="s">
        <v>409</v>
      </c>
      <c r="K3257" s="2" t="str">
        <f t="shared" si="50"/>
        <v>200490-94 yearsGR113-037</v>
      </c>
    </row>
    <row r="3258" spans="2:11" x14ac:dyDescent="0.35">
      <c r="B3258">
        <v>2004</v>
      </c>
      <c r="C3258">
        <v>2004</v>
      </c>
      <c r="D3258" s="1" t="s">
        <v>410</v>
      </c>
      <c r="E3258" s="1" t="s">
        <v>411</v>
      </c>
      <c r="F3258" t="s">
        <v>277</v>
      </c>
      <c r="G3258" t="s">
        <v>276</v>
      </c>
      <c r="H3258">
        <v>24</v>
      </c>
      <c r="I3258" t="s">
        <v>409</v>
      </c>
      <c r="J3258" t="s">
        <v>409</v>
      </c>
      <c r="K3258" s="2" t="str">
        <f t="shared" si="50"/>
        <v>200490-94 yearsGR113-038</v>
      </c>
    </row>
    <row r="3259" spans="2:11" x14ac:dyDescent="0.35">
      <c r="B3259">
        <v>2004</v>
      </c>
      <c r="C3259">
        <v>2004</v>
      </c>
      <c r="D3259" s="1" t="s">
        <v>410</v>
      </c>
      <c r="E3259" s="1" t="s">
        <v>411</v>
      </c>
      <c r="F3259" t="s">
        <v>275</v>
      </c>
      <c r="G3259" t="s">
        <v>274</v>
      </c>
      <c r="H3259">
        <v>1036</v>
      </c>
      <c r="I3259" t="s">
        <v>409</v>
      </c>
      <c r="J3259" t="s">
        <v>409</v>
      </c>
      <c r="K3259" s="2" t="str">
        <f t="shared" si="50"/>
        <v>200490-94 yearsGR113-039</v>
      </c>
    </row>
    <row r="3260" spans="2:11" x14ac:dyDescent="0.35">
      <c r="B3260">
        <v>2004</v>
      </c>
      <c r="C3260">
        <v>2004</v>
      </c>
      <c r="D3260" s="1" t="s">
        <v>410</v>
      </c>
      <c r="E3260" s="1" t="s">
        <v>411</v>
      </c>
      <c r="F3260" t="s">
        <v>273</v>
      </c>
      <c r="G3260" t="s">
        <v>272</v>
      </c>
      <c r="H3260">
        <v>1165</v>
      </c>
      <c r="I3260" t="s">
        <v>409</v>
      </c>
      <c r="J3260" t="s">
        <v>409</v>
      </c>
      <c r="K3260" s="2" t="str">
        <f t="shared" si="50"/>
        <v>200490-94 yearsGR113-040</v>
      </c>
    </row>
    <row r="3261" spans="2:11" x14ac:dyDescent="0.35">
      <c r="B3261">
        <v>2004</v>
      </c>
      <c r="C3261">
        <v>2004</v>
      </c>
      <c r="D3261" s="1" t="s">
        <v>410</v>
      </c>
      <c r="E3261" s="1" t="s">
        <v>411</v>
      </c>
      <c r="F3261" t="s">
        <v>271</v>
      </c>
      <c r="G3261" t="s">
        <v>270</v>
      </c>
      <c r="H3261">
        <v>403</v>
      </c>
      <c r="I3261" t="s">
        <v>409</v>
      </c>
      <c r="J3261" t="s">
        <v>409</v>
      </c>
      <c r="K3261" s="2" t="str">
        <f t="shared" si="50"/>
        <v>200490-94 yearsGR113-041</v>
      </c>
    </row>
    <row r="3262" spans="2:11" x14ac:dyDescent="0.35">
      <c r="B3262">
        <v>2004</v>
      </c>
      <c r="C3262">
        <v>2004</v>
      </c>
      <c r="D3262" s="1" t="s">
        <v>410</v>
      </c>
      <c r="E3262" s="1" t="s">
        <v>411</v>
      </c>
      <c r="F3262" t="s">
        <v>269</v>
      </c>
      <c r="G3262" t="s">
        <v>268</v>
      </c>
      <c r="H3262">
        <v>5</v>
      </c>
      <c r="I3262" t="s">
        <v>409</v>
      </c>
      <c r="J3262" t="s">
        <v>409</v>
      </c>
      <c r="K3262" s="2" t="str">
        <f t="shared" si="50"/>
        <v>200490-94 yearsGR113-042</v>
      </c>
    </row>
    <row r="3263" spans="2:11" x14ac:dyDescent="0.35">
      <c r="B3263">
        <v>2004</v>
      </c>
      <c r="C3263">
        <v>2004</v>
      </c>
      <c r="D3263" s="1" t="s">
        <v>410</v>
      </c>
      <c r="E3263" s="1" t="s">
        <v>411</v>
      </c>
      <c r="F3263" t="s">
        <v>267</v>
      </c>
      <c r="G3263" t="s">
        <v>266</v>
      </c>
      <c r="H3263">
        <v>3047</v>
      </c>
      <c r="I3263" t="s">
        <v>409</v>
      </c>
      <c r="J3263" t="s">
        <v>409</v>
      </c>
      <c r="K3263" s="2" t="str">
        <f t="shared" si="50"/>
        <v>200490-94 yearsGR113-043</v>
      </c>
    </row>
    <row r="3264" spans="2:11" x14ac:dyDescent="0.35">
      <c r="B3264">
        <v>2004</v>
      </c>
      <c r="C3264">
        <v>2004</v>
      </c>
      <c r="D3264" s="1" t="s">
        <v>410</v>
      </c>
      <c r="E3264" s="1" t="s">
        <v>411</v>
      </c>
      <c r="F3264" t="s">
        <v>265</v>
      </c>
      <c r="G3264" t="s">
        <v>264</v>
      </c>
      <c r="H3264">
        <v>1176</v>
      </c>
      <c r="I3264" t="s">
        <v>409</v>
      </c>
      <c r="J3264" t="s">
        <v>409</v>
      </c>
      <c r="K3264" s="2" t="str">
        <f t="shared" si="50"/>
        <v>200490-94 yearsGR113-044</v>
      </c>
    </row>
    <row r="3265" spans="2:11" x14ac:dyDescent="0.35">
      <c r="B3265">
        <v>2004</v>
      </c>
      <c r="C3265">
        <v>2004</v>
      </c>
      <c r="D3265" s="1" t="s">
        <v>410</v>
      </c>
      <c r="E3265" s="1" t="s">
        <v>411</v>
      </c>
      <c r="F3265" t="s">
        <v>263</v>
      </c>
      <c r="G3265" t="s">
        <v>262</v>
      </c>
      <c r="H3265">
        <v>684</v>
      </c>
      <c r="I3265" t="s">
        <v>409</v>
      </c>
      <c r="J3265" t="s">
        <v>409</v>
      </c>
      <c r="K3265" s="2" t="str">
        <f t="shared" si="50"/>
        <v>200490-94 yearsGR113-045</v>
      </c>
    </row>
    <row r="3266" spans="2:11" x14ac:dyDescent="0.35">
      <c r="B3266">
        <v>2004</v>
      </c>
      <c r="C3266">
        <v>2004</v>
      </c>
      <c r="D3266" s="1" t="s">
        <v>410</v>
      </c>
      <c r="E3266" s="1" t="s">
        <v>411</v>
      </c>
      <c r="F3266" t="s">
        <v>261</v>
      </c>
      <c r="G3266" t="s">
        <v>260</v>
      </c>
      <c r="H3266">
        <v>4643</v>
      </c>
      <c r="I3266" t="s">
        <v>409</v>
      </c>
      <c r="J3266" t="s">
        <v>409</v>
      </c>
      <c r="K3266" s="2" t="str">
        <f t="shared" si="50"/>
        <v>200490-94 yearsGR113-046</v>
      </c>
    </row>
    <row r="3267" spans="2:11" x14ac:dyDescent="0.35">
      <c r="B3267">
        <v>2004</v>
      </c>
      <c r="C3267">
        <v>2004</v>
      </c>
      <c r="D3267" s="1" t="s">
        <v>410</v>
      </c>
      <c r="E3267" s="1" t="s">
        <v>411</v>
      </c>
      <c r="F3267" t="s">
        <v>259</v>
      </c>
      <c r="G3267" t="s">
        <v>258</v>
      </c>
      <c r="H3267">
        <v>518</v>
      </c>
      <c r="I3267" t="s">
        <v>409</v>
      </c>
      <c r="J3267" t="s">
        <v>409</v>
      </c>
      <c r="K3267" s="2" t="str">
        <f t="shared" ref="K3267:K3330" si="51">C3267&amp;D3267&amp;G3267</f>
        <v>200490-94 yearsGR113-047</v>
      </c>
    </row>
    <row r="3268" spans="2:11" x14ac:dyDescent="0.35">
      <c r="B3268">
        <v>2004</v>
      </c>
      <c r="C3268">
        <v>2004</v>
      </c>
      <c r="D3268" s="1" t="s">
        <v>410</v>
      </c>
      <c r="E3268" s="1" t="s">
        <v>411</v>
      </c>
      <c r="F3268" t="s">
        <v>257</v>
      </c>
      <c r="G3268" t="s">
        <v>256</v>
      </c>
      <c r="H3268">
        <v>471</v>
      </c>
      <c r="I3268" t="s">
        <v>409</v>
      </c>
      <c r="J3268" t="s">
        <v>409</v>
      </c>
      <c r="K3268" s="2" t="str">
        <f t="shared" si="51"/>
        <v>200490-94 yearsGR113-048</v>
      </c>
    </row>
    <row r="3269" spans="2:11" x14ac:dyDescent="0.35">
      <c r="B3269">
        <v>2004</v>
      </c>
      <c r="C3269">
        <v>2004</v>
      </c>
      <c r="D3269" s="1" t="s">
        <v>410</v>
      </c>
      <c r="E3269" s="1" t="s">
        <v>411</v>
      </c>
      <c r="F3269" t="s">
        <v>255</v>
      </c>
      <c r="G3269" t="s">
        <v>254</v>
      </c>
      <c r="H3269">
        <v>47</v>
      </c>
      <c r="I3269" t="s">
        <v>409</v>
      </c>
      <c r="J3269" t="s">
        <v>409</v>
      </c>
      <c r="K3269" s="2" t="str">
        <f t="shared" si="51"/>
        <v>200490-94 yearsGR113-049</v>
      </c>
    </row>
    <row r="3270" spans="2:11" x14ac:dyDescent="0.35">
      <c r="B3270">
        <v>2004</v>
      </c>
      <c r="C3270">
        <v>2004</v>
      </c>
      <c r="D3270" s="1" t="s">
        <v>410</v>
      </c>
      <c r="E3270" s="1" t="s">
        <v>411</v>
      </c>
      <c r="F3270" t="s">
        <v>253</v>
      </c>
      <c r="G3270" t="s">
        <v>252</v>
      </c>
      <c r="H3270">
        <v>11</v>
      </c>
      <c r="I3270" t="s">
        <v>409</v>
      </c>
      <c r="J3270" t="s">
        <v>409</v>
      </c>
      <c r="K3270" s="2" t="str">
        <f t="shared" si="51"/>
        <v>200490-94 yearsGR113-050</v>
      </c>
    </row>
    <row r="3271" spans="2:11" x14ac:dyDescent="0.35">
      <c r="B3271">
        <v>2004</v>
      </c>
      <c r="C3271">
        <v>2004</v>
      </c>
      <c r="D3271" s="1" t="s">
        <v>410</v>
      </c>
      <c r="E3271" s="1" t="s">
        <v>411</v>
      </c>
      <c r="F3271" t="s">
        <v>251</v>
      </c>
      <c r="G3271" t="s">
        <v>250</v>
      </c>
      <c r="H3271">
        <v>1937</v>
      </c>
      <c r="I3271" t="s">
        <v>409</v>
      </c>
      <c r="J3271" t="s">
        <v>409</v>
      </c>
      <c r="K3271" s="2" t="str">
        <f t="shared" si="51"/>
        <v>200490-94 yearsGR113-051</v>
      </c>
    </row>
    <row r="3272" spans="2:11" x14ac:dyDescent="0.35">
      <c r="B3272">
        <v>2004</v>
      </c>
      <c r="C3272">
        <v>2004</v>
      </c>
      <c r="D3272" s="1" t="s">
        <v>410</v>
      </c>
      <c r="E3272" s="1" t="s">
        <v>411</v>
      </c>
      <c r="F3272" t="s">
        <v>249</v>
      </c>
      <c r="G3272" t="s">
        <v>248</v>
      </c>
      <c r="H3272">
        <v>14505</v>
      </c>
      <c r="I3272" t="s">
        <v>409</v>
      </c>
      <c r="J3272" t="s">
        <v>409</v>
      </c>
      <c r="K3272" s="2" t="str">
        <f t="shared" si="51"/>
        <v>200490-94 yearsGR113-052</v>
      </c>
    </row>
    <row r="3273" spans="2:11" x14ac:dyDescent="0.35">
      <c r="B3273">
        <v>2004</v>
      </c>
      <c r="C3273">
        <v>2004</v>
      </c>
      <c r="D3273" s="1" t="s">
        <v>410</v>
      </c>
      <c r="E3273" s="1" t="s">
        <v>411</v>
      </c>
      <c r="F3273" t="s">
        <v>247</v>
      </c>
      <c r="G3273" t="s">
        <v>246</v>
      </c>
      <c r="H3273">
        <v>112753</v>
      </c>
      <c r="I3273" t="s">
        <v>409</v>
      </c>
      <c r="J3273" t="s">
        <v>409</v>
      </c>
      <c r="K3273" s="2" t="str">
        <f t="shared" si="51"/>
        <v>200490-94 yearsGR113-053</v>
      </c>
    </row>
    <row r="3274" spans="2:11" x14ac:dyDescent="0.35">
      <c r="B3274">
        <v>2004</v>
      </c>
      <c r="C3274">
        <v>2004</v>
      </c>
      <c r="D3274" s="1" t="s">
        <v>410</v>
      </c>
      <c r="E3274" s="1" t="s">
        <v>411</v>
      </c>
      <c r="F3274" t="s">
        <v>245</v>
      </c>
      <c r="G3274" t="s">
        <v>244</v>
      </c>
      <c r="H3274">
        <v>83574</v>
      </c>
      <c r="I3274" t="s">
        <v>409</v>
      </c>
      <c r="J3274" t="s">
        <v>409</v>
      </c>
      <c r="K3274" s="2" t="str">
        <f t="shared" si="51"/>
        <v>200490-94 yearsGR113-054</v>
      </c>
    </row>
    <row r="3275" spans="2:11" x14ac:dyDescent="0.35">
      <c r="B3275">
        <v>2004</v>
      </c>
      <c r="C3275">
        <v>2004</v>
      </c>
      <c r="D3275" s="1" t="s">
        <v>410</v>
      </c>
      <c r="E3275" s="1" t="s">
        <v>411</v>
      </c>
      <c r="F3275" t="s">
        <v>243</v>
      </c>
      <c r="G3275" t="s">
        <v>242</v>
      </c>
      <c r="H3275">
        <v>278</v>
      </c>
      <c r="I3275" t="s">
        <v>409</v>
      </c>
      <c r="J3275" t="s">
        <v>409</v>
      </c>
      <c r="K3275" s="2" t="str">
        <f t="shared" si="51"/>
        <v>200490-94 yearsGR113-055</v>
      </c>
    </row>
    <row r="3276" spans="2:11" x14ac:dyDescent="0.35">
      <c r="B3276">
        <v>2004</v>
      </c>
      <c r="C3276">
        <v>2004</v>
      </c>
      <c r="D3276" s="1" t="s">
        <v>410</v>
      </c>
      <c r="E3276" s="1" t="s">
        <v>411</v>
      </c>
      <c r="F3276" t="s">
        <v>241</v>
      </c>
      <c r="G3276" t="s">
        <v>240</v>
      </c>
      <c r="H3276">
        <v>3411</v>
      </c>
      <c r="I3276" t="s">
        <v>409</v>
      </c>
      <c r="J3276" t="s">
        <v>409</v>
      </c>
      <c r="K3276" s="2" t="str">
        <f t="shared" si="51"/>
        <v>200490-94 yearsGR113-056</v>
      </c>
    </row>
    <row r="3277" spans="2:11" x14ac:dyDescent="0.35">
      <c r="B3277">
        <v>2004</v>
      </c>
      <c r="C3277">
        <v>2004</v>
      </c>
      <c r="D3277" s="1" t="s">
        <v>410</v>
      </c>
      <c r="E3277" s="1" t="s">
        <v>411</v>
      </c>
      <c r="F3277" t="s">
        <v>239</v>
      </c>
      <c r="G3277" t="s">
        <v>238</v>
      </c>
      <c r="H3277">
        <v>461</v>
      </c>
      <c r="I3277" t="s">
        <v>409</v>
      </c>
      <c r="J3277" t="s">
        <v>409</v>
      </c>
      <c r="K3277" s="2" t="str">
        <f t="shared" si="51"/>
        <v>200490-94 yearsGR113-057</v>
      </c>
    </row>
    <row r="3278" spans="2:11" x14ac:dyDescent="0.35">
      <c r="B3278">
        <v>2004</v>
      </c>
      <c r="C3278">
        <v>2004</v>
      </c>
      <c r="D3278" s="1" t="s">
        <v>410</v>
      </c>
      <c r="E3278" s="1" t="s">
        <v>411</v>
      </c>
      <c r="F3278" t="s">
        <v>237</v>
      </c>
      <c r="G3278" t="s">
        <v>236</v>
      </c>
      <c r="H3278">
        <v>55554</v>
      </c>
      <c r="I3278" t="s">
        <v>409</v>
      </c>
      <c r="J3278" t="s">
        <v>409</v>
      </c>
      <c r="K3278" s="2" t="str">
        <f t="shared" si="51"/>
        <v>200490-94 yearsGR113-058</v>
      </c>
    </row>
    <row r="3279" spans="2:11" x14ac:dyDescent="0.35">
      <c r="B3279">
        <v>2004</v>
      </c>
      <c r="C3279">
        <v>2004</v>
      </c>
      <c r="D3279" s="1" t="s">
        <v>410</v>
      </c>
      <c r="E3279" s="1" t="s">
        <v>411</v>
      </c>
      <c r="F3279" t="s">
        <v>235</v>
      </c>
      <c r="G3279" t="s">
        <v>234</v>
      </c>
      <c r="H3279">
        <v>16524</v>
      </c>
      <c r="I3279" t="s">
        <v>409</v>
      </c>
      <c r="J3279" t="s">
        <v>409</v>
      </c>
      <c r="K3279" s="2" t="str">
        <f t="shared" si="51"/>
        <v>200490-94 yearsGR113-059</v>
      </c>
    </row>
    <row r="3280" spans="2:11" x14ac:dyDescent="0.35">
      <c r="B3280">
        <v>2004</v>
      </c>
      <c r="C3280">
        <v>2004</v>
      </c>
      <c r="D3280" s="1" t="s">
        <v>410</v>
      </c>
      <c r="E3280" s="1" t="s">
        <v>411</v>
      </c>
      <c r="F3280" t="s">
        <v>233</v>
      </c>
      <c r="G3280" t="s">
        <v>232</v>
      </c>
      <c r="H3280">
        <v>246</v>
      </c>
      <c r="I3280" t="s">
        <v>409</v>
      </c>
      <c r="J3280" t="s">
        <v>409</v>
      </c>
      <c r="K3280" s="2" t="str">
        <f t="shared" si="51"/>
        <v>200490-94 yearsGR113-060</v>
      </c>
    </row>
    <row r="3281" spans="2:11" x14ac:dyDescent="0.35">
      <c r="B3281">
        <v>2004</v>
      </c>
      <c r="C3281">
        <v>2004</v>
      </c>
      <c r="D3281" s="1" t="s">
        <v>410</v>
      </c>
      <c r="E3281" s="1" t="s">
        <v>411</v>
      </c>
      <c r="F3281" t="s">
        <v>231</v>
      </c>
      <c r="G3281" t="s">
        <v>230</v>
      </c>
      <c r="H3281">
        <v>38784</v>
      </c>
      <c r="I3281" t="s">
        <v>409</v>
      </c>
      <c r="J3281" t="s">
        <v>409</v>
      </c>
      <c r="K3281" s="2" t="str">
        <f t="shared" si="51"/>
        <v>200490-94 yearsGR113-061</v>
      </c>
    </row>
    <row r="3282" spans="2:11" x14ac:dyDescent="0.35">
      <c r="B3282">
        <v>2004</v>
      </c>
      <c r="C3282">
        <v>2004</v>
      </c>
      <c r="D3282" s="1" t="s">
        <v>410</v>
      </c>
      <c r="E3282" s="1" t="s">
        <v>411</v>
      </c>
      <c r="F3282" t="s">
        <v>229</v>
      </c>
      <c r="G3282" t="s">
        <v>228</v>
      </c>
      <c r="H3282">
        <v>6723</v>
      </c>
      <c r="I3282" t="s">
        <v>409</v>
      </c>
      <c r="J3282" t="s">
        <v>409</v>
      </c>
      <c r="K3282" s="2" t="str">
        <f t="shared" si="51"/>
        <v>200490-94 yearsGR113-062</v>
      </c>
    </row>
    <row r="3283" spans="2:11" x14ac:dyDescent="0.35">
      <c r="B3283">
        <v>2004</v>
      </c>
      <c r="C3283">
        <v>2004</v>
      </c>
      <c r="D3283" s="1" t="s">
        <v>410</v>
      </c>
      <c r="E3283" s="1" t="s">
        <v>411</v>
      </c>
      <c r="F3283" t="s">
        <v>227</v>
      </c>
      <c r="G3283" t="s">
        <v>226</v>
      </c>
      <c r="H3283">
        <v>32061</v>
      </c>
      <c r="I3283" t="s">
        <v>409</v>
      </c>
      <c r="J3283" t="s">
        <v>409</v>
      </c>
      <c r="K3283" s="2" t="str">
        <f t="shared" si="51"/>
        <v>200490-94 yearsGR113-063</v>
      </c>
    </row>
    <row r="3284" spans="2:11" x14ac:dyDescent="0.35">
      <c r="B3284">
        <v>2004</v>
      </c>
      <c r="C3284">
        <v>2004</v>
      </c>
      <c r="D3284" s="1" t="s">
        <v>410</v>
      </c>
      <c r="E3284" s="1" t="s">
        <v>411</v>
      </c>
      <c r="F3284" t="s">
        <v>225</v>
      </c>
      <c r="G3284" t="s">
        <v>224</v>
      </c>
      <c r="H3284">
        <v>23870</v>
      </c>
      <c r="I3284" t="s">
        <v>409</v>
      </c>
      <c r="J3284" t="s">
        <v>409</v>
      </c>
      <c r="K3284" s="2" t="str">
        <f t="shared" si="51"/>
        <v>200490-94 yearsGR113-064</v>
      </c>
    </row>
    <row r="3285" spans="2:11" x14ac:dyDescent="0.35">
      <c r="B3285">
        <v>2004</v>
      </c>
      <c r="C3285">
        <v>2004</v>
      </c>
      <c r="D3285" s="1" t="s">
        <v>410</v>
      </c>
      <c r="E3285" s="1" t="s">
        <v>411</v>
      </c>
      <c r="F3285" t="s">
        <v>223</v>
      </c>
      <c r="G3285" t="s">
        <v>222</v>
      </c>
      <c r="H3285">
        <v>21</v>
      </c>
      <c r="I3285" t="s">
        <v>409</v>
      </c>
      <c r="J3285" t="s">
        <v>409</v>
      </c>
      <c r="K3285" s="2" t="str">
        <f t="shared" si="51"/>
        <v>200490-94 yearsGR113-065</v>
      </c>
    </row>
    <row r="3286" spans="2:11" x14ac:dyDescent="0.35">
      <c r="B3286">
        <v>2004</v>
      </c>
      <c r="C3286">
        <v>2004</v>
      </c>
      <c r="D3286" s="1" t="s">
        <v>410</v>
      </c>
      <c r="E3286" s="1" t="s">
        <v>411</v>
      </c>
      <c r="F3286" t="s">
        <v>221</v>
      </c>
      <c r="G3286" t="s">
        <v>220</v>
      </c>
      <c r="H3286">
        <v>25</v>
      </c>
      <c r="I3286" t="s">
        <v>409</v>
      </c>
      <c r="J3286" t="s">
        <v>409</v>
      </c>
      <c r="K3286" s="2" t="str">
        <f t="shared" si="51"/>
        <v>200490-94 yearsGR113-066</v>
      </c>
    </row>
    <row r="3287" spans="2:11" x14ac:dyDescent="0.35">
      <c r="B3287">
        <v>2004</v>
      </c>
      <c r="C3287">
        <v>2004</v>
      </c>
      <c r="D3287" s="1" t="s">
        <v>410</v>
      </c>
      <c r="E3287" s="1" t="s">
        <v>411</v>
      </c>
      <c r="F3287" t="s">
        <v>219</v>
      </c>
      <c r="G3287" t="s">
        <v>218</v>
      </c>
      <c r="H3287">
        <v>11063</v>
      </c>
      <c r="I3287" t="s">
        <v>409</v>
      </c>
      <c r="J3287" t="s">
        <v>409</v>
      </c>
      <c r="K3287" s="2" t="str">
        <f t="shared" si="51"/>
        <v>200490-94 yearsGR113-067</v>
      </c>
    </row>
    <row r="3288" spans="2:11" x14ac:dyDescent="0.35">
      <c r="B3288">
        <v>2004</v>
      </c>
      <c r="C3288">
        <v>2004</v>
      </c>
      <c r="D3288" s="1" t="s">
        <v>410</v>
      </c>
      <c r="E3288" s="1" t="s">
        <v>411</v>
      </c>
      <c r="F3288" t="s">
        <v>217</v>
      </c>
      <c r="G3288" t="s">
        <v>216</v>
      </c>
      <c r="H3288">
        <v>12761</v>
      </c>
      <c r="I3288" t="s">
        <v>409</v>
      </c>
      <c r="J3288" t="s">
        <v>409</v>
      </c>
      <c r="K3288" s="2" t="str">
        <f t="shared" si="51"/>
        <v>200490-94 yearsGR113-068</v>
      </c>
    </row>
    <row r="3289" spans="2:11" x14ac:dyDescent="0.35">
      <c r="B3289">
        <v>2004</v>
      </c>
      <c r="C3289">
        <v>2004</v>
      </c>
      <c r="D3289" s="1" t="s">
        <v>410</v>
      </c>
      <c r="E3289" s="1" t="s">
        <v>411</v>
      </c>
      <c r="F3289" t="s">
        <v>215</v>
      </c>
      <c r="G3289" t="s">
        <v>214</v>
      </c>
      <c r="H3289">
        <v>3434</v>
      </c>
      <c r="I3289" t="s">
        <v>409</v>
      </c>
      <c r="J3289" t="s">
        <v>409</v>
      </c>
      <c r="K3289" s="2" t="str">
        <f t="shared" si="51"/>
        <v>200490-94 yearsGR113-069</v>
      </c>
    </row>
    <row r="3290" spans="2:11" x14ac:dyDescent="0.35">
      <c r="B3290">
        <v>2004</v>
      </c>
      <c r="C3290">
        <v>2004</v>
      </c>
      <c r="D3290" s="1" t="s">
        <v>410</v>
      </c>
      <c r="E3290" s="1" t="s">
        <v>411</v>
      </c>
      <c r="F3290" t="s">
        <v>213</v>
      </c>
      <c r="G3290" t="s">
        <v>212</v>
      </c>
      <c r="H3290">
        <v>21179</v>
      </c>
      <c r="I3290" t="s">
        <v>409</v>
      </c>
      <c r="J3290" t="s">
        <v>409</v>
      </c>
      <c r="K3290" s="2" t="str">
        <f t="shared" si="51"/>
        <v>200490-94 yearsGR113-070</v>
      </c>
    </row>
    <row r="3291" spans="2:11" x14ac:dyDescent="0.35">
      <c r="B3291">
        <v>2004</v>
      </c>
      <c r="C3291">
        <v>2004</v>
      </c>
      <c r="D3291" s="1" t="s">
        <v>410</v>
      </c>
      <c r="E3291" s="1" t="s">
        <v>411</v>
      </c>
      <c r="F3291" t="s">
        <v>211</v>
      </c>
      <c r="G3291" t="s">
        <v>210</v>
      </c>
      <c r="H3291">
        <v>2382</v>
      </c>
      <c r="I3291" t="s">
        <v>409</v>
      </c>
      <c r="J3291" t="s">
        <v>409</v>
      </c>
      <c r="K3291" s="2" t="str">
        <f t="shared" si="51"/>
        <v>200490-94 yearsGR113-071</v>
      </c>
    </row>
    <row r="3292" spans="2:11" x14ac:dyDescent="0.35">
      <c r="B3292">
        <v>2004</v>
      </c>
      <c r="C3292">
        <v>2004</v>
      </c>
      <c r="D3292" s="1" t="s">
        <v>410</v>
      </c>
      <c r="E3292" s="1" t="s">
        <v>411</v>
      </c>
      <c r="F3292" t="s">
        <v>209</v>
      </c>
      <c r="G3292" t="s">
        <v>208</v>
      </c>
      <c r="H3292">
        <v>2184</v>
      </c>
      <c r="I3292" t="s">
        <v>409</v>
      </c>
      <c r="J3292" t="s">
        <v>409</v>
      </c>
      <c r="K3292" s="2" t="str">
        <f t="shared" si="51"/>
        <v>200490-94 yearsGR113-072</v>
      </c>
    </row>
    <row r="3293" spans="2:11" x14ac:dyDescent="0.35">
      <c r="B3293">
        <v>2004</v>
      </c>
      <c r="C3293">
        <v>2004</v>
      </c>
      <c r="D3293" s="1" t="s">
        <v>410</v>
      </c>
      <c r="E3293" s="1" t="s">
        <v>411</v>
      </c>
      <c r="F3293" t="s">
        <v>207</v>
      </c>
      <c r="G3293" t="s">
        <v>206</v>
      </c>
      <c r="H3293">
        <v>950</v>
      </c>
      <c r="I3293" t="s">
        <v>409</v>
      </c>
      <c r="J3293" t="s">
        <v>409</v>
      </c>
      <c r="K3293" s="2" t="str">
        <f t="shared" si="51"/>
        <v>200490-94 yearsGR113-073</v>
      </c>
    </row>
    <row r="3294" spans="2:11" x14ac:dyDescent="0.35">
      <c r="B3294">
        <v>2004</v>
      </c>
      <c r="C3294">
        <v>2004</v>
      </c>
      <c r="D3294" s="1" t="s">
        <v>410</v>
      </c>
      <c r="E3294" s="1" t="s">
        <v>411</v>
      </c>
      <c r="F3294" t="s">
        <v>205</v>
      </c>
      <c r="G3294" t="s">
        <v>204</v>
      </c>
      <c r="H3294">
        <v>1234</v>
      </c>
      <c r="I3294" t="s">
        <v>409</v>
      </c>
      <c r="J3294" t="s">
        <v>409</v>
      </c>
      <c r="K3294" s="2" t="str">
        <f t="shared" si="51"/>
        <v>200490-94 yearsGR113-074</v>
      </c>
    </row>
    <row r="3295" spans="2:11" x14ac:dyDescent="0.35">
      <c r="B3295">
        <v>2004</v>
      </c>
      <c r="C3295">
        <v>2004</v>
      </c>
      <c r="D3295" s="1" t="s">
        <v>410</v>
      </c>
      <c r="E3295" s="1" t="s">
        <v>411</v>
      </c>
      <c r="F3295" t="s">
        <v>203</v>
      </c>
      <c r="G3295" t="s">
        <v>202</v>
      </c>
      <c r="H3295">
        <v>392</v>
      </c>
      <c r="I3295" t="s">
        <v>409</v>
      </c>
      <c r="J3295" t="s">
        <v>409</v>
      </c>
      <c r="K3295" s="2" t="str">
        <f t="shared" si="51"/>
        <v>200490-94 yearsGR113-075</v>
      </c>
    </row>
    <row r="3296" spans="2:11" x14ac:dyDescent="0.35">
      <c r="B3296">
        <v>2004</v>
      </c>
      <c r="C3296">
        <v>2004</v>
      </c>
      <c r="D3296" s="1" t="s">
        <v>410</v>
      </c>
      <c r="E3296" s="1" t="s">
        <v>411</v>
      </c>
      <c r="F3296" t="s">
        <v>201</v>
      </c>
      <c r="G3296" t="s">
        <v>200</v>
      </c>
      <c r="H3296">
        <v>10192</v>
      </c>
      <c r="I3296" t="s">
        <v>409</v>
      </c>
      <c r="J3296" t="s">
        <v>409</v>
      </c>
      <c r="K3296" s="2" t="str">
        <f t="shared" si="51"/>
        <v>200490-94 yearsGR113-076</v>
      </c>
    </row>
    <row r="3297" spans="2:11" x14ac:dyDescent="0.35">
      <c r="B3297">
        <v>2004</v>
      </c>
      <c r="C3297">
        <v>2004</v>
      </c>
      <c r="D3297" s="1" t="s">
        <v>410</v>
      </c>
      <c r="E3297" s="1" t="s">
        <v>411</v>
      </c>
      <c r="F3297" t="s">
        <v>199</v>
      </c>
      <c r="G3297" t="s">
        <v>198</v>
      </c>
      <c r="H3297">
        <v>212</v>
      </c>
      <c r="I3297" t="s">
        <v>409</v>
      </c>
      <c r="J3297" t="s">
        <v>409</v>
      </c>
      <c r="K3297" s="2" t="str">
        <f t="shared" si="51"/>
        <v>200490-94 yearsGR113-077</v>
      </c>
    </row>
    <row r="3298" spans="2:11" x14ac:dyDescent="0.35">
      <c r="B3298">
        <v>2004</v>
      </c>
      <c r="C3298">
        <v>2004</v>
      </c>
      <c r="D3298" s="1" t="s">
        <v>410</v>
      </c>
      <c r="E3298" s="1" t="s">
        <v>411</v>
      </c>
      <c r="F3298" t="s">
        <v>197</v>
      </c>
      <c r="G3298" t="s">
        <v>196</v>
      </c>
      <c r="H3298">
        <v>9980</v>
      </c>
      <c r="I3298" t="s">
        <v>409</v>
      </c>
      <c r="J3298" t="s">
        <v>409</v>
      </c>
      <c r="K3298" s="2" t="str">
        <f t="shared" si="51"/>
        <v>200490-94 yearsGR113-078</v>
      </c>
    </row>
    <row r="3299" spans="2:11" x14ac:dyDescent="0.35">
      <c r="B3299">
        <v>2004</v>
      </c>
      <c r="C3299">
        <v>2004</v>
      </c>
      <c r="D3299" s="1" t="s">
        <v>410</v>
      </c>
      <c r="E3299" s="1" t="s">
        <v>411</v>
      </c>
      <c r="F3299" t="s">
        <v>195</v>
      </c>
      <c r="G3299" t="s">
        <v>194</v>
      </c>
      <c r="H3299">
        <v>54</v>
      </c>
      <c r="I3299" t="s">
        <v>409</v>
      </c>
      <c r="J3299" t="s">
        <v>409</v>
      </c>
      <c r="K3299" s="2" t="str">
        <f t="shared" si="51"/>
        <v>200490-94 yearsGR113-079</v>
      </c>
    </row>
    <row r="3300" spans="2:11" x14ac:dyDescent="0.35">
      <c r="B3300">
        <v>2004</v>
      </c>
      <c r="C3300">
        <v>2004</v>
      </c>
      <c r="D3300" s="1" t="s">
        <v>410</v>
      </c>
      <c r="E3300" s="1" t="s">
        <v>411</v>
      </c>
      <c r="F3300" t="s">
        <v>193</v>
      </c>
      <c r="G3300" t="s">
        <v>192</v>
      </c>
      <c r="H3300">
        <v>29</v>
      </c>
      <c r="I3300" t="s">
        <v>409</v>
      </c>
      <c r="J3300" t="s">
        <v>409</v>
      </c>
      <c r="K3300" s="2" t="str">
        <f t="shared" si="51"/>
        <v>200490-94 yearsGR113-080</v>
      </c>
    </row>
    <row r="3301" spans="2:11" x14ac:dyDescent="0.35">
      <c r="B3301">
        <v>2004</v>
      </c>
      <c r="C3301">
        <v>2004</v>
      </c>
      <c r="D3301" s="1" t="s">
        <v>410</v>
      </c>
      <c r="E3301" s="1" t="s">
        <v>411</v>
      </c>
      <c r="F3301" t="s">
        <v>191</v>
      </c>
      <c r="G3301" t="s">
        <v>190</v>
      </c>
      <c r="H3301">
        <v>25</v>
      </c>
      <c r="I3301" t="s">
        <v>409</v>
      </c>
      <c r="J3301" t="s">
        <v>409</v>
      </c>
      <c r="K3301" s="2" t="str">
        <f t="shared" si="51"/>
        <v>200490-94 yearsGR113-081</v>
      </c>
    </row>
    <row r="3302" spans="2:11" x14ac:dyDescent="0.35">
      <c r="B3302">
        <v>2004</v>
      </c>
      <c r="C3302">
        <v>2004</v>
      </c>
      <c r="D3302" s="1" t="s">
        <v>410</v>
      </c>
      <c r="E3302" s="1" t="s">
        <v>411</v>
      </c>
      <c r="F3302" t="s">
        <v>189</v>
      </c>
      <c r="G3302" t="s">
        <v>188</v>
      </c>
      <c r="H3302">
        <v>8601</v>
      </c>
      <c r="I3302" t="s">
        <v>409</v>
      </c>
      <c r="J3302" t="s">
        <v>409</v>
      </c>
      <c r="K3302" s="2" t="str">
        <f t="shared" si="51"/>
        <v>200490-94 yearsGR113-082</v>
      </c>
    </row>
    <row r="3303" spans="2:11" x14ac:dyDescent="0.35">
      <c r="B3303">
        <v>2004</v>
      </c>
      <c r="C3303">
        <v>2004</v>
      </c>
      <c r="D3303" s="1" t="s">
        <v>410</v>
      </c>
      <c r="E3303" s="1" t="s">
        <v>411</v>
      </c>
      <c r="F3303" t="s">
        <v>187</v>
      </c>
      <c r="G3303" t="s">
        <v>186</v>
      </c>
      <c r="H3303">
        <v>108</v>
      </c>
      <c r="I3303" t="s">
        <v>409</v>
      </c>
      <c r="J3303" t="s">
        <v>409</v>
      </c>
      <c r="K3303" s="2" t="str">
        <f t="shared" si="51"/>
        <v>200490-94 yearsGR113-083</v>
      </c>
    </row>
    <row r="3304" spans="2:11" x14ac:dyDescent="0.35">
      <c r="B3304">
        <v>2004</v>
      </c>
      <c r="C3304">
        <v>2004</v>
      </c>
      <c r="D3304" s="1" t="s">
        <v>410</v>
      </c>
      <c r="E3304" s="1" t="s">
        <v>411</v>
      </c>
      <c r="F3304" t="s">
        <v>185</v>
      </c>
      <c r="G3304" t="s">
        <v>184</v>
      </c>
      <c r="H3304">
        <v>629</v>
      </c>
      <c r="I3304" t="s">
        <v>409</v>
      </c>
      <c r="J3304" t="s">
        <v>409</v>
      </c>
      <c r="K3304" s="2" t="str">
        <f t="shared" si="51"/>
        <v>200490-94 yearsGR113-084</v>
      </c>
    </row>
    <row r="3305" spans="2:11" x14ac:dyDescent="0.35">
      <c r="B3305">
        <v>2004</v>
      </c>
      <c r="C3305">
        <v>2004</v>
      </c>
      <c r="D3305" s="1" t="s">
        <v>410</v>
      </c>
      <c r="E3305" s="1" t="s">
        <v>411</v>
      </c>
      <c r="F3305" t="s">
        <v>183</v>
      </c>
      <c r="G3305" t="s">
        <v>182</v>
      </c>
      <c r="H3305">
        <v>225</v>
      </c>
      <c r="I3305" t="s">
        <v>409</v>
      </c>
      <c r="J3305" t="s">
        <v>409</v>
      </c>
      <c r="K3305" s="2" t="str">
        <f t="shared" si="51"/>
        <v>200490-94 yearsGR113-085</v>
      </c>
    </row>
    <row r="3306" spans="2:11" x14ac:dyDescent="0.35">
      <c r="B3306">
        <v>2004</v>
      </c>
      <c r="C3306">
        <v>2004</v>
      </c>
      <c r="D3306" s="1" t="s">
        <v>410</v>
      </c>
      <c r="E3306" s="1" t="s">
        <v>411</v>
      </c>
      <c r="F3306" t="s">
        <v>181</v>
      </c>
      <c r="G3306" t="s">
        <v>180</v>
      </c>
      <c r="H3306">
        <v>7639</v>
      </c>
      <c r="I3306" t="s">
        <v>409</v>
      </c>
      <c r="J3306" t="s">
        <v>409</v>
      </c>
      <c r="K3306" s="2" t="str">
        <f t="shared" si="51"/>
        <v>200490-94 yearsGR113-086</v>
      </c>
    </row>
    <row r="3307" spans="2:11" x14ac:dyDescent="0.35">
      <c r="B3307">
        <v>2004</v>
      </c>
      <c r="C3307">
        <v>2004</v>
      </c>
      <c r="D3307" s="1" t="s">
        <v>410</v>
      </c>
      <c r="E3307" s="1" t="s">
        <v>411</v>
      </c>
      <c r="F3307" t="s">
        <v>179</v>
      </c>
      <c r="G3307" t="s">
        <v>178</v>
      </c>
      <c r="H3307">
        <v>92</v>
      </c>
      <c r="I3307" t="s">
        <v>409</v>
      </c>
      <c r="J3307" t="s">
        <v>409</v>
      </c>
      <c r="K3307" s="2" t="str">
        <f t="shared" si="51"/>
        <v>200490-94 yearsGR113-087</v>
      </c>
    </row>
    <row r="3308" spans="2:11" x14ac:dyDescent="0.35">
      <c r="B3308">
        <v>2004</v>
      </c>
      <c r="C3308">
        <v>2004</v>
      </c>
      <c r="D3308" s="1" t="s">
        <v>410</v>
      </c>
      <c r="E3308" s="1" t="s">
        <v>411</v>
      </c>
      <c r="F3308" t="s">
        <v>177</v>
      </c>
      <c r="G3308" t="s">
        <v>176</v>
      </c>
      <c r="H3308">
        <v>2808</v>
      </c>
      <c r="I3308" t="s">
        <v>409</v>
      </c>
      <c r="J3308" t="s">
        <v>409</v>
      </c>
      <c r="K3308" s="2" t="str">
        <f t="shared" si="51"/>
        <v>200490-94 yearsGR113-088</v>
      </c>
    </row>
    <row r="3309" spans="2:11" x14ac:dyDescent="0.35">
      <c r="B3309">
        <v>2004</v>
      </c>
      <c r="C3309">
        <v>2004</v>
      </c>
      <c r="D3309" s="1" t="s">
        <v>410</v>
      </c>
      <c r="E3309" s="1" t="s">
        <v>411</v>
      </c>
      <c r="F3309" t="s">
        <v>175</v>
      </c>
      <c r="G3309" t="s">
        <v>174</v>
      </c>
      <c r="H3309">
        <v>2120</v>
      </c>
      <c r="I3309" t="s">
        <v>409</v>
      </c>
      <c r="J3309" t="s">
        <v>409</v>
      </c>
      <c r="K3309" s="2" t="str">
        <f t="shared" si="51"/>
        <v>200490-94 yearsGR113-089</v>
      </c>
    </row>
    <row r="3310" spans="2:11" x14ac:dyDescent="0.35">
      <c r="B3310">
        <v>2004</v>
      </c>
      <c r="C3310">
        <v>2004</v>
      </c>
      <c r="D3310" s="1" t="s">
        <v>410</v>
      </c>
      <c r="E3310" s="1" t="s">
        <v>411</v>
      </c>
      <c r="F3310" t="s">
        <v>173</v>
      </c>
      <c r="G3310" t="s">
        <v>172</v>
      </c>
      <c r="H3310">
        <v>413</v>
      </c>
      <c r="I3310" t="s">
        <v>409</v>
      </c>
      <c r="J3310" t="s">
        <v>409</v>
      </c>
      <c r="K3310" s="2" t="str">
        <f t="shared" si="51"/>
        <v>200490-94 yearsGR113-090</v>
      </c>
    </row>
    <row r="3311" spans="2:11" x14ac:dyDescent="0.35">
      <c r="B3311">
        <v>2004</v>
      </c>
      <c r="C3311">
        <v>2004</v>
      </c>
      <c r="D3311" s="1" t="s">
        <v>410</v>
      </c>
      <c r="E3311" s="1" t="s">
        <v>411</v>
      </c>
      <c r="F3311" t="s">
        <v>171</v>
      </c>
      <c r="G3311" t="s">
        <v>170</v>
      </c>
      <c r="H3311">
        <v>30</v>
      </c>
      <c r="I3311" t="s">
        <v>409</v>
      </c>
      <c r="J3311" t="s">
        <v>409</v>
      </c>
      <c r="K3311" s="2" t="str">
        <f t="shared" si="51"/>
        <v>200490-94 yearsGR113-091</v>
      </c>
    </row>
    <row r="3312" spans="2:11" x14ac:dyDescent="0.35">
      <c r="B3312">
        <v>2004</v>
      </c>
      <c r="C3312">
        <v>2004</v>
      </c>
      <c r="D3312" s="1" t="s">
        <v>410</v>
      </c>
      <c r="E3312" s="1" t="s">
        <v>411</v>
      </c>
      <c r="F3312" t="s">
        <v>169</v>
      </c>
      <c r="G3312" t="s">
        <v>168</v>
      </c>
      <c r="H3312">
        <v>166</v>
      </c>
      <c r="I3312" t="s">
        <v>409</v>
      </c>
      <c r="J3312" t="s">
        <v>409</v>
      </c>
      <c r="K3312" s="2" t="str">
        <f t="shared" si="51"/>
        <v>200490-94 yearsGR113-092</v>
      </c>
    </row>
    <row r="3313" spans="2:11" x14ac:dyDescent="0.35">
      <c r="B3313">
        <v>2004</v>
      </c>
      <c r="C3313">
        <v>2004</v>
      </c>
      <c r="D3313" s="1" t="s">
        <v>410</v>
      </c>
      <c r="E3313" s="1" t="s">
        <v>411</v>
      </c>
      <c r="F3313" t="s">
        <v>167</v>
      </c>
      <c r="G3313" t="s">
        <v>166</v>
      </c>
      <c r="H3313">
        <v>198</v>
      </c>
      <c r="I3313" t="s">
        <v>409</v>
      </c>
      <c r="J3313" t="s">
        <v>409</v>
      </c>
      <c r="K3313" s="2" t="str">
        <f t="shared" si="51"/>
        <v>200490-94 yearsGR113-093</v>
      </c>
    </row>
    <row r="3314" spans="2:11" x14ac:dyDescent="0.35">
      <c r="B3314">
        <v>2004</v>
      </c>
      <c r="C3314">
        <v>2004</v>
      </c>
      <c r="D3314" s="1" t="s">
        <v>410</v>
      </c>
      <c r="E3314" s="1" t="s">
        <v>411</v>
      </c>
      <c r="F3314" t="s">
        <v>165</v>
      </c>
      <c r="G3314" t="s">
        <v>164</v>
      </c>
      <c r="H3314">
        <v>15</v>
      </c>
      <c r="I3314" t="s">
        <v>409</v>
      </c>
      <c r="J3314" t="s">
        <v>409</v>
      </c>
      <c r="K3314" s="2" t="str">
        <f t="shared" si="51"/>
        <v>200490-94 yearsGR113-094</v>
      </c>
    </row>
    <row r="3315" spans="2:11" x14ac:dyDescent="0.35">
      <c r="B3315">
        <v>2004</v>
      </c>
      <c r="C3315">
        <v>2004</v>
      </c>
      <c r="D3315" s="1" t="s">
        <v>410</v>
      </c>
      <c r="E3315" s="1" t="s">
        <v>411</v>
      </c>
      <c r="F3315" t="s">
        <v>163</v>
      </c>
      <c r="G3315" t="s">
        <v>162</v>
      </c>
      <c r="H3315">
        <v>183</v>
      </c>
      <c r="I3315" t="s">
        <v>409</v>
      </c>
      <c r="J3315" t="s">
        <v>409</v>
      </c>
      <c r="K3315" s="2" t="str">
        <f t="shared" si="51"/>
        <v>200490-94 yearsGR113-095</v>
      </c>
    </row>
    <row r="3316" spans="2:11" x14ac:dyDescent="0.35">
      <c r="B3316">
        <v>2004</v>
      </c>
      <c r="C3316">
        <v>2004</v>
      </c>
      <c r="D3316" s="1" t="s">
        <v>410</v>
      </c>
      <c r="E3316" s="1" t="s">
        <v>411</v>
      </c>
      <c r="F3316" t="s">
        <v>161</v>
      </c>
      <c r="G3316" t="s">
        <v>160</v>
      </c>
      <c r="H3316">
        <v>425</v>
      </c>
      <c r="I3316" t="s">
        <v>409</v>
      </c>
      <c r="J3316" t="s">
        <v>409</v>
      </c>
      <c r="K3316" s="2" t="str">
        <f t="shared" si="51"/>
        <v>200490-94 yearsGR113-096</v>
      </c>
    </row>
    <row r="3317" spans="2:11" x14ac:dyDescent="0.35">
      <c r="B3317">
        <v>2004</v>
      </c>
      <c r="C3317">
        <v>2004</v>
      </c>
      <c r="D3317" s="1" t="s">
        <v>410</v>
      </c>
      <c r="E3317" s="1" t="s">
        <v>411</v>
      </c>
      <c r="F3317" t="s">
        <v>159</v>
      </c>
      <c r="G3317" t="s">
        <v>158</v>
      </c>
      <c r="H3317">
        <v>4733</v>
      </c>
      <c r="I3317" t="s">
        <v>409</v>
      </c>
      <c r="J3317" t="s">
        <v>409</v>
      </c>
      <c r="K3317" s="2" t="str">
        <f t="shared" si="51"/>
        <v>200490-94 yearsGR113-097</v>
      </c>
    </row>
    <row r="3318" spans="2:11" x14ac:dyDescent="0.35">
      <c r="B3318">
        <v>2004</v>
      </c>
      <c r="C3318">
        <v>2004</v>
      </c>
      <c r="D3318" s="1" t="s">
        <v>410</v>
      </c>
      <c r="E3318" s="1" t="s">
        <v>411</v>
      </c>
      <c r="F3318" t="s">
        <v>157</v>
      </c>
      <c r="G3318" t="s">
        <v>156</v>
      </c>
      <c r="H3318">
        <v>12</v>
      </c>
      <c r="I3318" t="s">
        <v>409</v>
      </c>
      <c r="J3318" t="s">
        <v>409</v>
      </c>
      <c r="K3318" s="2" t="str">
        <f t="shared" si="51"/>
        <v>200490-94 yearsGR113-098</v>
      </c>
    </row>
    <row r="3319" spans="2:11" x14ac:dyDescent="0.35">
      <c r="B3319">
        <v>2004</v>
      </c>
      <c r="C3319">
        <v>2004</v>
      </c>
      <c r="D3319" s="1" t="s">
        <v>410</v>
      </c>
      <c r="E3319" s="1" t="s">
        <v>411</v>
      </c>
      <c r="F3319" t="s">
        <v>155</v>
      </c>
      <c r="G3319" t="s">
        <v>154</v>
      </c>
      <c r="H3319">
        <v>45</v>
      </c>
      <c r="I3319" t="s">
        <v>409</v>
      </c>
      <c r="J3319" t="s">
        <v>409</v>
      </c>
      <c r="K3319" s="2" t="str">
        <f t="shared" si="51"/>
        <v>200490-94 yearsGR113-099</v>
      </c>
    </row>
    <row r="3320" spans="2:11" x14ac:dyDescent="0.35">
      <c r="B3320">
        <v>2004</v>
      </c>
      <c r="C3320">
        <v>2004</v>
      </c>
      <c r="D3320" s="1" t="s">
        <v>410</v>
      </c>
      <c r="E3320" s="1" t="s">
        <v>411</v>
      </c>
      <c r="F3320" t="s">
        <v>153</v>
      </c>
      <c r="G3320" t="s">
        <v>152</v>
      </c>
      <c r="H3320">
        <v>4676</v>
      </c>
      <c r="I3320" t="s">
        <v>409</v>
      </c>
      <c r="J3320" t="s">
        <v>409</v>
      </c>
      <c r="K3320" s="2" t="str">
        <f t="shared" si="51"/>
        <v>200490-94 yearsGR113-100</v>
      </c>
    </row>
    <row r="3321" spans="2:11" x14ac:dyDescent="0.35">
      <c r="B3321">
        <v>2004</v>
      </c>
      <c r="C3321">
        <v>2004</v>
      </c>
      <c r="D3321" s="1" t="s">
        <v>410</v>
      </c>
      <c r="E3321" s="1" t="s">
        <v>411</v>
      </c>
      <c r="F3321" t="s">
        <v>149</v>
      </c>
      <c r="G3321" t="s">
        <v>148</v>
      </c>
      <c r="H3321">
        <v>96</v>
      </c>
      <c r="I3321" t="s">
        <v>409</v>
      </c>
      <c r="J3321" t="s">
        <v>409</v>
      </c>
      <c r="K3321" s="2" t="str">
        <f t="shared" si="51"/>
        <v>200490-94 yearsGR113-102</v>
      </c>
    </row>
    <row r="3322" spans="2:11" x14ac:dyDescent="0.35">
      <c r="B3322">
        <v>2004</v>
      </c>
      <c r="C3322">
        <v>2004</v>
      </c>
      <c r="D3322" s="1" t="s">
        <v>410</v>
      </c>
      <c r="E3322" s="1" t="s">
        <v>411</v>
      </c>
      <c r="F3322" t="s">
        <v>351</v>
      </c>
      <c r="G3322" t="s">
        <v>350</v>
      </c>
      <c r="H3322">
        <v>109</v>
      </c>
      <c r="I3322" t="s">
        <v>409</v>
      </c>
      <c r="J3322" t="s">
        <v>409</v>
      </c>
      <c r="K3322" s="2" t="str">
        <f t="shared" si="51"/>
        <v>200490-94 yearsGR113-103</v>
      </c>
    </row>
    <row r="3323" spans="2:11" x14ac:dyDescent="0.35">
      <c r="B3323">
        <v>2004</v>
      </c>
      <c r="C3323">
        <v>2004</v>
      </c>
      <c r="D3323" s="1" t="s">
        <v>410</v>
      </c>
      <c r="E3323" s="1" t="s">
        <v>411</v>
      </c>
      <c r="F3323" t="s">
        <v>147</v>
      </c>
      <c r="G3323" t="s">
        <v>146</v>
      </c>
      <c r="H3323">
        <v>11</v>
      </c>
      <c r="I3323" t="s">
        <v>409</v>
      </c>
      <c r="J3323" t="s">
        <v>409</v>
      </c>
      <c r="K3323" s="2" t="str">
        <f t="shared" si="51"/>
        <v>200490-94 yearsGR113-104</v>
      </c>
    </row>
    <row r="3324" spans="2:11" x14ac:dyDescent="0.35">
      <c r="B3324">
        <v>2004</v>
      </c>
      <c r="C3324">
        <v>2004</v>
      </c>
      <c r="D3324" s="1" t="s">
        <v>410</v>
      </c>
      <c r="E3324" s="1" t="s">
        <v>411</v>
      </c>
      <c r="F3324" t="s">
        <v>141</v>
      </c>
      <c r="G3324" t="s">
        <v>140</v>
      </c>
      <c r="H3324">
        <v>90</v>
      </c>
      <c r="I3324" t="s">
        <v>409</v>
      </c>
      <c r="J3324" t="s">
        <v>409</v>
      </c>
      <c r="K3324" s="2" t="str">
        <f t="shared" si="51"/>
        <v>200490-94 yearsGR113-109</v>
      </c>
    </row>
    <row r="3325" spans="2:11" x14ac:dyDescent="0.35">
      <c r="B3325">
        <v>2004</v>
      </c>
      <c r="C3325">
        <v>2004</v>
      </c>
      <c r="D3325" s="1" t="s">
        <v>410</v>
      </c>
      <c r="E3325" s="1" t="s">
        <v>411</v>
      </c>
      <c r="F3325" t="s">
        <v>139</v>
      </c>
      <c r="G3325" t="s">
        <v>138</v>
      </c>
      <c r="H3325">
        <v>3806</v>
      </c>
      <c r="I3325" t="s">
        <v>409</v>
      </c>
      <c r="J3325" t="s">
        <v>409</v>
      </c>
      <c r="K3325" s="2" t="str">
        <f t="shared" si="51"/>
        <v>200490-94 yearsGR113-110</v>
      </c>
    </row>
    <row r="3326" spans="2:11" x14ac:dyDescent="0.35">
      <c r="B3326">
        <v>2004</v>
      </c>
      <c r="C3326">
        <v>2004</v>
      </c>
      <c r="D3326" s="1" t="s">
        <v>410</v>
      </c>
      <c r="E3326" s="1" t="s">
        <v>411</v>
      </c>
      <c r="F3326" t="s">
        <v>137</v>
      </c>
      <c r="G3326" t="s">
        <v>136</v>
      </c>
      <c r="H3326">
        <v>25231</v>
      </c>
      <c r="I3326" t="s">
        <v>409</v>
      </c>
      <c r="J3326" t="s">
        <v>409</v>
      </c>
      <c r="K3326" s="2" t="str">
        <f t="shared" si="51"/>
        <v>200490-94 yearsGR113-111</v>
      </c>
    </row>
    <row r="3327" spans="2:11" x14ac:dyDescent="0.35">
      <c r="B3327">
        <v>2004</v>
      </c>
      <c r="C3327">
        <v>2004</v>
      </c>
      <c r="D3327" s="1" t="s">
        <v>410</v>
      </c>
      <c r="E3327" s="1" t="s">
        <v>411</v>
      </c>
      <c r="F3327" t="s">
        <v>135</v>
      </c>
      <c r="G3327" t="s">
        <v>134</v>
      </c>
      <c r="H3327">
        <v>4666</v>
      </c>
      <c r="I3327" t="s">
        <v>409</v>
      </c>
      <c r="J3327" t="s">
        <v>409</v>
      </c>
      <c r="K3327" s="2" t="str">
        <f t="shared" si="51"/>
        <v>200490-94 yearsGR113-112</v>
      </c>
    </row>
    <row r="3328" spans="2:11" x14ac:dyDescent="0.35">
      <c r="B3328">
        <v>2004</v>
      </c>
      <c r="C3328">
        <v>2004</v>
      </c>
      <c r="D3328" s="1" t="s">
        <v>410</v>
      </c>
      <c r="E3328" s="1" t="s">
        <v>411</v>
      </c>
      <c r="F3328" t="s">
        <v>133</v>
      </c>
      <c r="G3328" t="s">
        <v>132</v>
      </c>
      <c r="H3328">
        <v>328</v>
      </c>
      <c r="I3328" t="s">
        <v>409</v>
      </c>
      <c r="J3328" t="s">
        <v>409</v>
      </c>
      <c r="K3328" s="2" t="str">
        <f t="shared" si="51"/>
        <v>200490-94 yearsGR113-113</v>
      </c>
    </row>
    <row r="3329" spans="2:11" x14ac:dyDescent="0.35">
      <c r="B3329">
        <v>2004</v>
      </c>
      <c r="C3329">
        <v>2004</v>
      </c>
      <c r="D3329" s="1" t="s">
        <v>410</v>
      </c>
      <c r="E3329" s="1" t="s">
        <v>411</v>
      </c>
      <c r="F3329" t="s">
        <v>131</v>
      </c>
      <c r="G3329" t="s">
        <v>130</v>
      </c>
      <c r="H3329">
        <v>319</v>
      </c>
      <c r="I3329" t="s">
        <v>409</v>
      </c>
      <c r="J3329" t="s">
        <v>409</v>
      </c>
      <c r="K3329" s="2" t="str">
        <f t="shared" si="51"/>
        <v>200490-94 yearsGR113-114</v>
      </c>
    </row>
    <row r="3330" spans="2:11" x14ac:dyDescent="0.35">
      <c r="B3330">
        <v>2004</v>
      </c>
      <c r="C3330">
        <v>2004</v>
      </c>
      <c r="D3330" s="1" t="s">
        <v>410</v>
      </c>
      <c r="E3330" s="1" t="s">
        <v>411</v>
      </c>
      <c r="F3330" t="s">
        <v>129</v>
      </c>
      <c r="G3330" t="s">
        <v>128</v>
      </c>
      <c r="H3330">
        <v>5</v>
      </c>
      <c r="I3330" t="s">
        <v>409</v>
      </c>
      <c r="J3330" t="s">
        <v>409</v>
      </c>
      <c r="K3330" s="2" t="str">
        <f t="shared" si="51"/>
        <v>200490-94 yearsGR113-115</v>
      </c>
    </row>
    <row r="3331" spans="2:11" x14ac:dyDescent="0.35">
      <c r="B3331">
        <v>2004</v>
      </c>
      <c r="C3331">
        <v>2004</v>
      </c>
      <c r="D3331" s="1" t="s">
        <v>410</v>
      </c>
      <c r="E3331" s="1" t="s">
        <v>411</v>
      </c>
      <c r="F3331" t="s">
        <v>127</v>
      </c>
      <c r="G3331" t="s">
        <v>126</v>
      </c>
      <c r="H3331">
        <v>4</v>
      </c>
      <c r="I3331" t="s">
        <v>409</v>
      </c>
      <c r="J3331" t="s">
        <v>409</v>
      </c>
      <c r="K3331" s="2" t="str">
        <f t="shared" ref="K3331:K3394" si="52">C3331&amp;D3331&amp;G3331</f>
        <v>200490-94 yearsGR113-116</v>
      </c>
    </row>
    <row r="3332" spans="2:11" x14ac:dyDescent="0.35">
      <c r="B3332">
        <v>2004</v>
      </c>
      <c r="C3332">
        <v>2004</v>
      </c>
      <c r="D3332" s="1" t="s">
        <v>410</v>
      </c>
      <c r="E3332" s="1" t="s">
        <v>411</v>
      </c>
      <c r="F3332" t="s">
        <v>125</v>
      </c>
      <c r="G3332" t="s">
        <v>124</v>
      </c>
      <c r="H3332">
        <v>4338</v>
      </c>
      <c r="I3332" t="s">
        <v>409</v>
      </c>
      <c r="J3332" t="s">
        <v>409</v>
      </c>
      <c r="K3332" s="2" t="str">
        <f t="shared" si="52"/>
        <v>200490-94 yearsGR113-117</v>
      </c>
    </row>
    <row r="3333" spans="2:11" x14ac:dyDescent="0.35">
      <c r="B3333">
        <v>2004</v>
      </c>
      <c r="C3333">
        <v>2004</v>
      </c>
      <c r="D3333" s="1" t="s">
        <v>410</v>
      </c>
      <c r="E3333" s="1" t="s">
        <v>411</v>
      </c>
      <c r="F3333" t="s">
        <v>123</v>
      </c>
      <c r="G3333" t="s">
        <v>122</v>
      </c>
      <c r="H3333">
        <v>2433</v>
      </c>
      <c r="I3333" t="s">
        <v>409</v>
      </c>
      <c r="J3333" t="s">
        <v>409</v>
      </c>
      <c r="K3333" s="2" t="str">
        <f t="shared" si="52"/>
        <v>200490-94 yearsGR113-118</v>
      </c>
    </row>
    <row r="3334" spans="2:11" x14ac:dyDescent="0.35">
      <c r="B3334">
        <v>2004</v>
      </c>
      <c r="C3334">
        <v>2004</v>
      </c>
      <c r="D3334" s="1" t="s">
        <v>410</v>
      </c>
      <c r="E3334" s="1" t="s">
        <v>411</v>
      </c>
      <c r="F3334" t="s">
        <v>121</v>
      </c>
      <c r="G3334" t="s">
        <v>120</v>
      </c>
      <c r="H3334">
        <v>3</v>
      </c>
      <c r="I3334" t="s">
        <v>409</v>
      </c>
      <c r="J3334" t="s">
        <v>409</v>
      </c>
      <c r="K3334" s="2" t="str">
        <f t="shared" si="52"/>
        <v>200490-94 yearsGR113-119</v>
      </c>
    </row>
    <row r="3335" spans="2:11" x14ac:dyDescent="0.35">
      <c r="B3335">
        <v>2004</v>
      </c>
      <c r="C3335">
        <v>2004</v>
      </c>
      <c r="D3335" s="1" t="s">
        <v>410</v>
      </c>
      <c r="E3335" s="1" t="s">
        <v>411</v>
      </c>
      <c r="F3335" t="s">
        <v>119</v>
      </c>
      <c r="G3335" t="s">
        <v>118</v>
      </c>
      <c r="H3335">
        <v>23</v>
      </c>
      <c r="I3335" t="s">
        <v>409</v>
      </c>
      <c r="J3335" t="s">
        <v>409</v>
      </c>
      <c r="K3335" s="2" t="str">
        <f t="shared" si="52"/>
        <v>200490-94 yearsGR113-120</v>
      </c>
    </row>
    <row r="3336" spans="2:11" x14ac:dyDescent="0.35">
      <c r="B3336">
        <v>2004</v>
      </c>
      <c r="C3336">
        <v>2004</v>
      </c>
      <c r="D3336" s="1" t="s">
        <v>410</v>
      </c>
      <c r="E3336" s="1" t="s">
        <v>411</v>
      </c>
      <c r="F3336" t="s">
        <v>117</v>
      </c>
      <c r="G3336" t="s">
        <v>116</v>
      </c>
      <c r="H3336">
        <v>81</v>
      </c>
      <c r="I3336" t="s">
        <v>409</v>
      </c>
      <c r="J3336" t="s">
        <v>409</v>
      </c>
      <c r="K3336" s="2" t="str">
        <f t="shared" si="52"/>
        <v>200490-94 yearsGR113-121</v>
      </c>
    </row>
    <row r="3337" spans="2:11" x14ac:dyDescent="0.35">
      <c r="B3337">
        <v>2004</v>
      </c>
      <c r="C3337">
        <v>2004</v>
      </c>
      <c r="D3337" s="1" t="s">
        <v>410</v>
      </c>
      <c r="E3337" s="1" t="s">
        <v>411</v>
      </c>
      <c r="F3337" t="s">
        <v>115</v>
      </c>
      <c r="G3337" t="s">
        <v>114</v>
      </c>
      <c r="H3337">
        <v>49</v>
      </c>
      <c r="I3337" t="s">
        <v>409</v>
      </c>
      <c r="J3337" t="s">
        <v>409</v>
      </c>
      <c r="K3337" s="2" t="str">
        <f t="shared" si="52"/>
        <v>200490-94 yearsGR113-122</v>
      </c>
    </row>
    <row r="3338" spans="2:11" x14ac:dyDescent="0.35">
      <c r="B3338">
        <v>2004</v>
      </c>
      <c r="C3338">
        <v>2004</v>
      </c>
      <c r="D3338" s="1" t="s">
        <v>410</v>
      </c>
      <c r="E3338" s="1" t="s">
        <v>411</v>
      </c>
      <c r="F3338" t="s">
        <v>113</v>
      </c>
      <c r="G3338" t="s">
        <v>112</v>
      </c>
      <c r="H3338">
        <v>1749</v>
      </c>
      <c r="I3338" t="s">
        <v>409</v>
      </c>
      <c r="J3338" t="s">
        <v>409</v>
      </c>
      <c r="K3338" s="2" t="str">
        <f t="shared" si="52"/>
        <v>200490-94 yearsGR113-123</v>
      </c>
    </row>
    <row r="3339" spans="2:11" x14ac:dyDescent="0.35">
      <c r="B3339">
        <v>2004</v>
      </c>
      <c r="C3339">
        <v>2004</v>
      </c>
      <c r="D3339" s="1" t="s">
        <v>410</v>
      </c>
      <c r="E3339" s="1" t="s">
        <v>411</v>
      </c>
      <c r="F3339" t="s">
        <v>111</v>
      </c>
      <c r="G3339" t="s">
        <v>110</v>
      </c>
      <c r="H3339">
        <v>207</v>
      </c>
      <c r="I3339" t="s">
        <v>409</v>
      </c>
      <c r="J3339" t="s">
        <v>409</v>
      </c>
      <c r="K3339" s="2" t="str">
        <f t="shared" si="52"/>
        <v>200490-94 yearsGR113-124</v>
      </c>
    </row>
    <row r="3340" spans="2:11" x14ac:dyDescent="0.35">
      <c r="B3340">
        <v>2004</v>
      </c>
      <c r="C3340">
        <v>2004</v>
      </c>
      <c r="D3340" s="1" t="s">
        <v>410</v>
      </c>
      <c r="E3340" s="1" t="s">
        <v>411</v>
      </c>
      <c r="F3340" t="s">
        <v>109</v>
      </c>
      <c r="G3340" t="s">
        <v>108</v>
      </c>
      <c r="H3340">
        <v>128</v>
      </c>
      <c r="I3340" t="s">
        <v>409</v>
      </c>
      <c r="J3340" t="s">
        <v>409</v>
      </c>
      <c r="K3340" s="2" t="str">
        <f t="shared" si="52"/>
        <v>200490-94 yearsGR113-125</v>
      </c>
    </row>
    <row r="3341" spans="2:11" x14ac:dyDescent="0.35">
      <c r="B3341">
        <v>2004</v>
      </c>
      <c r="C3341">
        <v>2004</v>
      </c>
      <c r="D3341" s="1" t="s">
        <v>410</v>
      </c>
      <c r="E3341" s="1" t="s">
        <v>411</v>
      </c>
      <c r="F3341" t="s">
        <v>107</v>
      </c>
      <c r="G3341" t="s">
        <v>106</v>
      </c>
      <c r="H3341">
        <v>79</v>
      </c>
      <c r="I3341" t="s">
        <v>409</v>
      </c>
      <c r="J3341" t="s">
        <v>409</v>
      </c>
      <c r="K3341" s="2" t="str">
        <f t="shared" si="52"/>
        <v>200490-94 yearsGR113-126</v>
      </c>
    </row>
    <row r="3342" spans="2:11" x14ac:dyDescent="0.35">
      <c r="B3342">
        <v>2004</v>
      </c>
      <c r="C3342">
        <v>2004</v>
      </c>
      <c r="D3342" s="1" t="s">
        <v>410</v>
      </c>
      <c r="E3342" s="1" t="s">
        <v>411</v>
      </c>
      <c r="F3342" t="s">
        <v>105</v>
      </c>
      <c r="G3342" t="s">
        <v>104</v>
      </c>
      <c r="H3342">
        <v>26</v>
      </c>
      <c r="I3342" t="s">
        <v>409</v>
      </c>
      <c r="J3342" t="s">
        <v>409</v>
      </c>
      <c r="K3342" s="2" t="str">
        <f t="shared" si="52"/>
        <v>200490-94 yearsGR113-127</v>
      </c>
    </row>
    <row r="3343" spans="2:11" x14ac:dyDescent="0.35">
      <c r="B3343">
        <v>2004</v>
      </c>
      <c r="C3343">
        <v>2004</v>
      </c>
      <c r="D3343" s="1" t="s">
        <v>410</v>
      </c>
      <c r="E3343" s="1" t="s">
        <v>411</v>
      </c>
      <c r="F3343" t="s">
        <v>103</v>
      </c>
      <c r="G3343" t="s">
        <v>102</v>
      </c>
      <c r="H3343">
        <v>5</v>
      </c>
      <c r="I3343" t="s">
        <v>409</v>
      </c>
      <c r="J3343" t="s">
        <v>409</v>
      </c>
      <c r="K3343" s="2" t="str">
        <f t="shared" si="52"/>
        <v>200490-94 yearsGR113-128</v>
      </c>
    </row>
    <row r="3344" spans="2:11" x14ac:dyDescent="0.35">
      <c r="B3344">
        <v>2004</v>
      </c>
      <c r="C3344">
        <v>2004</v>
      </c>
      <c r="D3344" s="1" t="s">
        <v>410</v>
      </c>
      <c r="E3344" s="1" t="s">
        <v>411</v>
      </c>
      <c r="F3344" t="s">
        <v>101</v>
      </c>
      <c r="G3344" t="s">
        <v>100</v>
      </c>
      <c r="H3344">
        <v>21</v>
      </c>
      <c r="I3344" t="s">
        <v>409</v>
      </c>
      <c r="J3344" t="s">
        <v>409</v>
      </c>
      <c r="K3344" s="2" t="str">
        <f t="shared" si="52"/>
        <v>200490-94 yearsGR113-129</v>
      </c>
    </row>
    <row r="3345" spans="2:11" x14ac:dyDescent="0.35">
      <c r="B3345">
        <v>2004</v>
      </c>
      <c r="C3345">
        <v>2004</v>
      </c>
      <c r="D3345" s="1" t="s">
        <v>410</v>
      </c>
      <c r="E3345" s="1" t="s">
        <v>411</v>
      </c>
      <c r="F3345" t="s">
        <v>97</v>
      </c>
      <c r="G3345" t="s">
        <v>96</v>
      </c>
      <c r="H3345">
        <v>26</v>
      </c>
      <c r="I3345" t="s">
        <v>409</v>
      </c>
      <c r="J3345" t="s">
        <v>409</v>
      </c>
      <c r="K3345" s="2" t="str">
        <f t="shared" si="52"/>
        <v>200490-94 yearsGR113-131</v>
      </c>
    </row>
    <row r="3346" spans="2:11" x14ac:dyDescent="0.35">
      <c r="B3346">
        <v>2004</v>
      </c>
      <c r="C3346">
        <v>2004</v>
      </c>
      <c r="D3346" s="1" t="s">
        <v>410</v>
      </c>
      <c r="E3346" s="1" t="s">
        <v>411</v>
      </c>
      <c r="F3346" t="s">
        <v>95</v>
      </c>
      <c r="G3346" t="s">
        <v>94</v>
      </c>
      <c r="H3346">
        <v>2</v>
      </c>
      <c r="I3346" t="s">
        <v>409</v>
      </c>
      <c r="J3346" t="s">
        <v>409</v>
      </c>
      <c r="K3346" s="2" t="str">
        <f t="shared" si="52"/>
        <v>200490-94 yearsGR113-132</v>
      </c>
    </row>
    <row r="3347" spans="2:11" x14ac:dyDescent="0.35">
      <c r="B3347">
        <v>2004</v>
      </c>
      <c r="C3347">
        <v>2004</v>
      </c>
      <c r="D3347" s="1" t="s">
        <v>410</v>
      </c>
      <c r="E3347" s="1" t="s">
        <v>411</v>
      </c>
      <c r="F3347" t="s">
        <v>93</v>
      </c>
      <c r="G3347" t="s">
        <v>92</v>
      </c>
      <c r="H3347">
        <v>24</v>
      </c>
      <c r="I3347" t="s">
        <v>409</v>
      </c>
      <c r="J3347" t="s">
        <v>409</v>
      </c>
      <c r="K3347" s="2" t="str">
        <f t="shared" si="52"/>
        <v>200490-94 yearsGR113-133</v>
      </c>
    </row>
    <row r="3348" spans="2:11" x14ac:dyDescent="0.35">
      <c r="B3348">
        <v>2004</v>
      </c>
      <c r="C3348">
        <v>2004</v>
      </c>
      <c r="D3348" s="1" t="s">
        <v>410</v>
      </c>
      <c r="E3348" s="1" t="s">
        <v>411</v>
      </c>
      <c r="F3348" t="s">
        <v>89</v>
      </c>
      <c r="G3348" t="s">
        <v>88</v>
      </c>
      <c r="H3348">
        <v>175</v>
      </c>
      <c r="I3348" t="s">
        <v>409</v>
      </c>
      <c r="J3348" t="s">
        <v>409</v>
      </c>
      <c r="K3348" s="2" t="str">
        <f t="shared" si="52"/>
        <v>200490-94 yearsGR113-135</v>
      </c>
    </row>
    <row r="3349" spans="2:11" x14ac:dyDescent="0.35">
      <c r="B3349">
        <v>2004</v>
      </c>
      <c r="C3349">
        <v>2004</v>
      </c>
      <c r="D3349" s="1" t="s">
        <v>410</v>
      </c>
      <c r="E3349" s="1" t="s">
        <v>411</v>
      </c>
      <c r="F3349" t="s">
        <v>87</v>
      </c>
      <c r="G3349" t="s">
        <v>86</v>
      </c>
      <c r="H3349">
        <v>546</v>
      </c>
      <c r="I3349" t="s">
        <v>409</v>
      </c>
      <c r="J3349" t="s">
        <v>409</v>
      </c>
      <c r="K3349" s="2" t="str">
        <f t="shared" si="52"/>
        <v>200490-94 yearsGR113-136</v>
      </c>
    </row>
    <row r="3350" spans="2:11" x14ac:dyDescent="0.35">
      <c r="B3350">
        <v>2004</v>
      </c>
      <c r="C3350">
        <v>2004</v>
      </c>
      <c r="D3350" s="1" t="s">
        <v>412</v>
      </c>
      <c r="E3350" s="1" t="s">
        <v>413</v>
      </c>
      <c r="F3350" t="s">
        <v>333</v>
      </c>
      <c r="G3350" t="s">
        <v>332</v>
      </c>
      <c r="H3350">
        <v>181</v>
      </c>
      <c r="I3350" t="s">
        <v>409</v>
      </c>
      <c r="J3350" t="s">
        <v>409</v>
      </c>
      <c r="K3350" s="2" t="str">
        <f t="shared" si="52"/>
        <v>200495-99 yearsGR113-003</v>
      </c>
    </row>
    <row r="3351" spans="2:11" x14ac:dyDescent="0.35">
      <c r="B3351">
        <v>2004</v>
      </c>
      <c r="C3351">
        <v>2004</v>
      </c>
      <c r="D3351" s="1" t="s">
        <v>412</v>
      </c>
      <c r="E3351" s="1" t="s">
        <v>413</v>
      </c>
      <c r="F3351" t="s">
        <v>331</v>
      </c>
      <c r="G3351" t="s">
        <v>330</v>
      </c>
      <c r="H3351">
        <v>11</v>
      </c>
      <c r="I3351" t="s">
        <v>409</v>
      </c>
      <c r="J3351" t="s">
        <v>409</v>
      </c>
      <c r="K3351" s="2" t="str">
        <f t="shared" si="52"/>
        <v>200495-99 yearsGR113-004</v>
      </c>
    </row>
    <row r="3352" spans="2:11" x14ac:dyDescent="0.35">
      <c r="B3352">
        <v>2004</v>
      </c>
      <c r="C3352">
        <v>2004</v>
      </c>
      <c r="D3352" s="1" t="s">
        <v>412</v>
      </c>
      <c r="E3352" s="1" t="s">
        <v>413</v>
      </c>
      <c r="F3352" t="s">
        <v>329</v>
      </c>
      <c r="G3352" t="s">
        <v>328</v>
      </c>
      <c r="H3352">
        <v>9</v>
      </c>
      <c r="I3352" t="s">
        <v>409</v>
      </c>
      <c r="J3352" t="s">
        <v>409</v>
      </c>
      <c r="K3352" s="2" t="str">
        <f t="shared" si="52"/>
        <v>200495-99 yearsGR113-005</v>
      </c>
    </row>
    <row r="3353" spans="2:11" x14ac:dyDescent="0.35">
      <c r="B3353">
        <v>2004</v>
      </c>
      <c r="C3353">
        <v>2004</v>
      </c>
      <c r="D3353" s="1" t="s">
        <v>412</v>
      </c>
      <c r="E3353" s="1" t="s">
        <v>413</v>
      </c>
      <c r="F3353" t="s">
        <v>337</v>
      </c>
      <c r="G3353" t="s">
        <v>336</v>
      </c>
      <c r="H3353">
        <v>2</v>
      </c>
      <c r="I3353" t="s">
        <v>409</v>
      </c>
      <c r="J3353" t="s">
        <v>409</v>
      </c>
      <c r="K3353" s="2" t="str">
        <f t="shared" si="52"/>
        <v>200495-99 yearsGR113-006</v>
      </c>
    </row>
    <row r="3354" spans="2:11" x14ac:dyDescent="0.35">
      <c r="B3354">
        <v>2004</v>
      </c>
      <c r="C3354">
        <v>2004</v>
      </c>
      <c r="D3354" s="1" t="s">
        <v>412</v>
      </c>
      <c r="E3354" s="1" t="s">
        <v>413</v>
      </c>
      <c r="F3354" t="s">
        <v>349</v>
      </c>
      <c r="G3354" t="s">
        <v>348</v>
      </c>
      <c r="H3354">
        <v>1</v>
      </c>
      <c r="I3354" t="s">
        <v>409</v>
      </c>
      <c r="J3354" t="s">
        <v>409</v>
      </c>
      <c r="K3354" s="2" t="str">
        <f t="shared" si="52"/>
        <v>200495-99 yearsGR113-008</v>
      </c>
    </row>
    <row r="3355" spans="2:11" x14ac:dyDescent="0.35">
      <c r="B3355">
        <v>2004</v>
      </c>
      <c r="C3355">
        <v>2004</v>
      </c>
      <c r="D3355" s="1" t="s">
        <v>412</v>
      </c>
      <c r="E3355" s="1" t="s">
        <v>413</v>
      </c>
      <c r="F3355" t="s">
        <v>325</v>
      </c>
      <c r="G3355" t="s">
        <v>324</v>
      </c>
      <c r="H3355">
        <v>2</v>
      </c>
      <c r="I3355" t="s">
        <v>409</v>
      </c>
      <c r="J3355" t="s">
        <v>409</v>
      </c>
      <c r="K3355" s="2" t="str">
        <f t="shared" si="52"/>
        <v>200495-99 yearsGR113-009</v>
      </c>
    </row>
    <row r="3356" spans="2:11" x14ac:dyDescent="0.35">
      <c r="B3356">
        <v>2004</v>
      </c>
      <c r="C3356">
        <v>2004</v>
      </c>
      <c r="D3356" s="1" t="s">
        <v>412</v>
      </c>
      <c r="E3356" s="1" t="s">
        <v>413</v>
      </c>
      <c r="F3356" t="s">
        <v>323</v>
      </c>
      <c r="G3356" t="s">
        <v>322</v>
      </c>
      <c r="H3356">
        <v>1045</v>
      </c>
      <c r="I3356" t="s">
        <v>409</v>
      </c>
      <c r="J3356" t="s">
        <v>409</v>
      </c>
      <c r="K3356" s="2" t="str">
        <f t="shared" si="52"/>
        <v>200495-99 yearsGR113-010</v>
      </c>
    </row>
    <row r="3357" spans="2:11" x14ac:dyDescent="0.35">
      <c r="B3357">
        <v>2004</v>
      </c>
      <c r="C3357">
        <v>2004</v>
      </c>
      <c r="D3357" s="1" t="s">
        <v>412</v>
      </c>
      <c r="E3357" s="1" t="s">
        <v>413</v>
      </c>
      <c r="F3357" t="s">
        <v>343</v>
      </c>
      <c r="G3357" t="s">
        <v>342</v>
      </c>
      <c r="H3357">
        <v>1</v>
      </c>
      <c r="I3357" t="s">
        <v>409</v>
      </c>
      <c r="J3357" t="s">
        <v>409</v>
      </c>
      <c r="K3357" s="2" t="str">
        <f t="shared" si="52"/>
        <v>200495-99 yearsGR113-011</v>
      </c>
    </row>
    <row r="3358" spans="2:11" x14ac:dyDescent="0.35">
      <c r="B3358">
        <v>2004</v>
      </c>
      <c r="C3358">
        <v>2004</v>
      </c>
      <c r="D3358" s="1" t="s">
        <v>412</v>
      </c>
      <c r="E3358" s="1" t="s">
        <v>413</v>
      </c>
      <c r="F3358" t="s">
        <v>321</v>
      </c>
      <c r="G3358" t="s">
        <v>320</v>
      </c>
      <c r="H3358">
        <v>4</v>
      </c>
      <c r="I3358" t="s">
        <v>409</v>
      </c>
      <c r="J3358" t="s">
        <v>409</v>
      </c>
      <c r="K3358" s="2" t="str">
        <f t="shared" si="52"/>
        <v>200495-99 yearsGR113-015</v>
      </c>
    </row>
    <row r="3359" spans="2:11" x14ac:dyDescent="0.35">
      <c r="B3359">
        <v>2004</v>
      </c>
      <c r="C3359">
        <v>2004</v>
      </c>
      <c r="D3359" s="1" t="s">
        <v>412</v>
      </c>
      <c r="E3359" s="1" t="s">
        <v>413</v>
      </c>
      <c r="F3359" t="s">
        <v>319</v>
      </c>
      <c r="G3359" t="s">
        <v>318</v>
      </c>
      <c r="H3359">
        <v>2</v>
      </c>
      <c r="I3359" t="s">
        <v>409</v>
      </c>
      <c r="J3359" t="s">
        <v>409</v>
      </c>
      <c r="K3359" s="2" t="str">
        <f t="shared" si="52"/>
        <v>200495-99 yearsGR113-016</v>
      </c>
    </row>
    <row r="3360" spans="2:11" x14ac:dyDescent="0.35">
      <c r="B3360">
        <v>2004</v>
      </c>
      <c r="C3360">
        <v>2004</v>
      </c>
      <c r="D3360" s="1" t="s">
        <v>412</v>
      </c>
      <c r="E3360" s="1" t="s">
        <v>413</v>
      </c>
      <c r="F3360" t="s">
        <v>317</v>
      </c>
      <c r="G3360" t="s">
        <v>316</v>
      </c>
      <c r="H3360">
        <v>119</v>
      </c>
      <c r="I3360" t="s">
        <v>409</v>
      </c>
      <c r="J3360" t="s">
        <v>409</v>
      </c>
      <c r="K3360" s="2" t="str">
        <f t="shared" si="52"/>
        <v>200495-99 yearsGR113-018</v>
      </c>
    </row>
    <row r="3361" spans="2:11" x14ac:dyDescent="0.35">
      <c r="B3361">
        <v>2004</v>
      </c>
      <c r="C3361">
        <v>2004</v>
      </c>
      <c r="D3361" s="1" t="s">
        <v>412</v>
      </c>
      <c r="E3361" s="1" t="s">
        <v>413</v>
      </c>
      <c r="F3361" t="s">
        <v>315</v>
      </c>
      <c r="G3361" t="s">
        <v>314</v>
      </c>
      <c r="H3361">
        <v>5855</v>
      </c>
      <c r="I3361" t="s">
        <v>409</v>
      </c>
      <c r="J3361" t="s">
        <v>409</v>
      </c>
      <c r="K3361" s="2" t="str">
        <f t="shared" si="52"/>
        <v>200495-99 yearsGR113-019</v>
      </c>
    </row>
    <row r="3362" spans="2:11" x14ac:dyDescent="0.35">
      <c r="B3362">
        <v>2004</v>
      </c>
      <c r="C3362">
        <v>2004</v>
      </c>
      <c r="D3362" s="1" t="s">
        <v>412</v>
      </c>
      <c r="E3362" s="1" t="s">
        <v>413</v>
      </c>
      <c r="F3362" t="s">
        <v>313</v>
      </c>
      <c r="G3362" t="s">
        <v>312</v>
      </c>
      <c r="H3362">
        <v>77</v>
      </c>
      <c r="I3362" t="s">
        <v>409</v>
      </c>
      <c r="J3362" t="s">
        <v>409</v>
      </c>
      <c r="K3362" s="2" t="str">
        <f t="shared" si="52"/>
        <v>200495-99 yearsGR113-020</v>
      </c>
    </row>
    <row r="3363" spans="2:11" x14ac:dyDescent="0.35">
      <c r="B3363">
        <v>2004</v>
      </c>
      <c r="C3363">
        <v>2004</v>
      </c>
      <c r="D3363" s="1" t="s">
        <v>412</v>
      </c>
      <c r="E3363" s="1" t="s">
        <v>413</v>
      </c>
      <c r="F3363" t="s">
        <v>311</v>
      </c>
      <c r="G3363" t="s">
        <v>310</v>
      </c>
      <c r="H3363">
        <v>67</v>
      </c>
      <c r="I3363" t="s">
        <v>409</v>
      </c>
      <c r="J3363" t="s">
        <v>409</v>
      </c>
      <c r="K3363" s="2" t="str">
        <f t="shared" si="52"/>
        <v>200495-99 yearsGR113-021</v>
      </c>
    </row>
    <row r="3364" spans="2:11" x14ac:dyDescent="0.35">
      <c r="B3364">
        <v>2004</v>
      </c>
      <c r="C3364">
        <v>2004</v>
      </c>
      <c r="D3364" s="1" t="s">
        <v>412</v>
      </c>
      <c r="E3364" s="1" t="s">
        <v>413</v>
      </c>
      <c r="F3364" t="s">
        <v>309</v>
      </c>
      <c r="G3364" t="s">
        <v>308</v>
      </c>
      <c r="H3364">
        <v>151</v>
      </c>
      <c r="I3364" t="s">
        <v>409</v>
      </c>
      <c r="J3364" t="s">
        <v>409</v>
      </c>
      <c r="K3364" s="2" t="str">
        <f t="shared" si="52"/>
        <v>200495-99 yearsGR113-022</v>
      </c>
    </row>
    <row r="3365" spans="2:11" x14ac:dyDescent="0.35">
      <c r="B3365">
        <v>2004</v>
      </c>
      <c r="C3365">
        <v>2004</v>
      </c>
      <c r="D3365" s="1" t="s">
        <v>412</v>
      </c>
      <c r="E3365" s="1" t="s">
        <v>413</v>
      </c>
      <c r="F3365" t="s">
        <v>307</v>
      </c>
      <c r="G3365" t="s">
        <v>306</v>
      </c>
      <c r="H3365">
        <v>1023</v>
      </c>
      <c r="I3365" t="s">
        <v>409</v>
      </c>
      <c r="J3365" t="s">
        <v>409</v>
      </c>
      <c r="K3365" s="2" t="str">
        <f t="shared" si="52"/>
        <v>200495-99 yearsGR113-023</v>
      </c>
    </row>
    <row r="3366" spans="2:11" x14ac:dyDescent="0.35">
      <c r="B3366">
        <v>2004</v>
      </c>
      <c r="C3366">
        <v>2004</v>
      </c>
      <c r="D3366" s="1" t="s">
        <v>412</v>
      </c>
      <c r="E3366" s="1" t="s">
        <v>413</v>
      </c>
      <c r="F3366" t="s">
        <v>305</v>
      </c>
      <c r="G3366" t="s">
        <v>304</v>
      </c>
      <c r="H3366">
        <v>104</v>
      </c>
      <c r="I3366" t="s">
        <v>409</v>
      </c>
      <c r="J3366" t="s">
        <v>409</v>
      </c>
      <c r="K3366" s="2" t="str">
        <f t="shared" si="52"/>
        <v>200495-99 yearsGR113-024</v>
      </c>
    </row>
    <row r="3367" spans="2:11" x14ac:dyDescent="0.35">
      <c r="B3367">
        <v>2004</v>
      </c>
      <c r="C3367">
        <v>2004</v>
      </c>
      <c r="D3367" s="1" t="s">
        <v>412</v>
      </c>
      <c r="E3367" s="1" t="s">
        <v>413</v>
      </c>
      <c r="F3367" t="s">
        <v>303</v>
      </c>
      <c r="G3367" t="s">
        <v>302</v>
      </c>
      <c r="H3367">
        <v>317</v>
      </c>
      <c r="I3367" t="s">
        <v>409</v>
      </c>
      <c r="J3367" t="s">
        <v>409</v>
      </c>
      <c r="K3367" s="2" t="str">
        <f t="shared" si="52"/>
        <v>200495-99 yearsGR113-025</v>
      </c>
    </row>
    <row r="3368" spans="2:11" x14ac:dyDescent="0.35">
      <c r="B3368">
        <v>2004</v>
      </c>
      <c r="C3368">
        <v>2004</v>
      </c>
      <c r="D3368" s="1" t="s">
        <v>412</v>
      </c>
      <c r="E3368" s="1" t="s">
        <v>413</v>
      </c>
      <c r="F3368" t="s">
        <v>301</v>
      </c>
      <c r="G3368" t="s">
        <v>300</v>
      </c>
      <c r="H3368">
        <v>22</v>
      </c>
      <c r="I3368" t="s">
        <v>409</v>
      </c>
      <c r="J3368" t="s">
        <v>409</v>
      </c>
      <c r="K3368" s="2" t="str">
        <f t="shared" si="52"/>
        <v>200495-99 yearsGR113-026</v>
      </c>
    </row>
    <row r="3369" spans="2:11" x14ac:dyDescent="0.35">
      <c r="B3369">
        <v>2004</v>
      </c>
      <c r="C3369">
        <v>2004</v>
      </c>
      <c r="D3369" s="1" t="s">
        <v>412</v>
      </c>
      <c r="E3369" s="1" t="s">
        <v>413</v>
      </c>
      <c r="F3369" t="s">
        <v>299</v>
      </c>
      <c r="G3369" t="s">
        <v>298</v>
      </c>
      <c r="H3369">
        <v>637</v>
      </c>
      <c r="I3369" t="s">
        <v>409</v>
      </c>
      <c r="J3369" t="s">
        <v>409</v>
      </c>
      <c r="K3369" s="2" t="str">
        <f t="shared" si="52"/>
        <v>200495-99 yearsGR113-027</v>
      </c>
    </row>
    <row r="3370" spans="2:11" x14ac:dyDescent="0.35">
      <c r="B3370">
        <v>2004</v>
      </c>
      <c r="C3370">
        <v>2004</v>
      </c>
      <c r="D3370" s="1" t="s">
        <v>412</v>
      </c>
      <c r="E3370" s="1" t="s">
        <v>413</v>
      </c>
      <c r="F3370" t="s">
        <v>297</v>
      </c>
      <c r="G3370" t="s">
        <v>296</v>
      </c>
      <c r="H3370">
        <v>72</v>
      </c>
      <c r="I3370" t="s">
        <v>409</v>
      </c>
      <c r="J3370" t="s">
        <v>409</v>
      </c>
      <c r="K3370" s="2" t="str">
        <f t="shared" si="52"/>
        <v>200495-99 yearsGR113-028</v>
      </c>
    </row>
    <row r="3371" spans="2:11" x14ac:dyDescent="0.35">
      <c r="B3371">
        <v>2004</v>
      </c>
      <c r="C3371">
        <v>2004</v>
      </c>
      <c r="D3371" s="1" t="s">
        <v>412</v>
      </c>
      <c r="E3371" s="1" t="s">
        <v>413</v>
      </c>
      <c r="F3371" t="s">
        <v>295</v>
      </c>
      <c r="G3371" t="s">
        <v>294</v>
      </c>
      <c r="H3371">
        <v>618</v>
      </c>
      <c r="I3371" t="s">
        <v>409</v>
      </c>
      <c r="J3371" t="s">
        <v>409</v>
      </c>
      <c r="K3371" s="2" t="str">
        <f t="shared" si="52"/>
        <v>200495-99 yearsGR113-029</v>
      </c>
    </row>
    <row r="3372" spans="2:11" x14ac:dyDescent="0.35">
      <c r="B3372">
        <v>2004</v>
      </c>
      <c r="C3372">
        <v>2004</v>
      </c>
      <c r="D3372" s="1" t="s">
        <v>412</v>
      </c>
      <c r="E3372" s="1" t="s">
        <v>413</v>
      </c>
      <c r="F3372" t="s">
        <v>293</v>
      </c>
      <c r="G3372" t="s">
        <v>292</v>
      </c>
      <c r="H3372">
        <v>23</v>
      </c>
      <c r="I3372" t="s">
        <v>409</v>
      </c>
      <c r="J3372" t="s">
        <v>409</v>
      </c>
      <c r="K3372" s="2" t="str">
        <f t="shared" si="52"/>
        <v>200495-99 yearsGR113-030</v>
      </c>
    </row>
    <row r="3373" spans="2:11" x14ac:dyDescent="0.35">
      <c r="B3373">
        <v>2004</v>
      </c>
      <c r="C3373">
        <v>2004</v>
      </c>
      <c r="D3373" s="1" t="s">
        <v>412</v>
      </c>
      <c r="E3373" s="1" t="s">
        <v>413</v>
      </c>
      <c r="F3373" t="s">
        <v>291</v>
      </c>
      <c r="G3373" t="s">
        <v>290</v>
      </c>
      <c r="H3373">
        <v>79</v>
      </c>
      <c r="I3373" t="s">
        <v>409</v>
      </c>
      <c r="J3373" t="s">
        <v>409</v>
      </c>
      <c r="K3373" s="2" t="str">
        <f t="shared" si="52"/>
        <v>200495-99 yearsGR113-031</v>
      </c>
    </row>
    <row r="3374" spans="2:11" x14ac:dyDescent="0.35">
      <c r="B3374">
        <v>2004</v>
      </c>
      <c r="C3374">
        <v>2004</v>
      </c>
      <c r="D3374" s="1" t="s">
        <v>412</v>
      </c>
      <c r="E3374" s="1" t="s">
        <v>413</v>
      </c>
      <c r="F3374" t="s">
        <v>289</v>
      </c>
      <c r="G3374" t="s">
        <v>288</v>
      </c>
      <c r="H3374">
        <v>103</v>
      </c>
      <c r="I3374" t="s">
        <v>409</v>
      </c>
      <c r="J3374" t="s">
        <v>409</v>
      </c>
      <c r="K3374" s="2" t="str">
        <f t="shared" si="52"/>
        <v>200495-99 yearsGR113-032</v>
      </c>
    </row>
    <row r="3375" spans="2:11" x14ac:dyDescent="0.35">
      <c r="B3375">
        <v>2004</v>
      </c>
      <c r="C3375">
        <v>2004</v>
      </c>
      <c r="D3375" s="1" t="s">
        <v>412</v>
      </c>
      <c r="E3375" s="1" t="s">
        <v>413</v>
      </c>
      <c r="F3375" t="s">
        <v>287</v>
      </c>
      <c r="G3375" t="s">
        <v>286</v>
      </c>
      <c r="H3375">
        <v>747</v>
      </c>
      <c r="I3375" t="s">
        <v>409</v>
      </c>
      <c r="J3375" t="s">
        <v>409</v>
      </c>
      <c r="K3375" s="2" t="str">
        <f t="shared" si="52"/>
        <v>200495-99 yearsGR113-033</v>
      </c>
    </row>
    <row r="3376" spans="2:11" x14ac:dyDescent="0.35">
      <c r="B3376">
        <v>2004</v>
      </c>
      <c r="C3376">
        <v>2004</v>
      </c>
      <c r="D3376" s="1" t="s">
        <v>412</v>
      </c>
      <c r="E3376" s="1" t="s">
        <v>413</v>
      </c>
      <c r="F3376" t="s">
        <v>285</v>
      </c>
      <c r="G3376" t="s">
        <v>284</v>
      </c>
      <c r="H3376">
        <v>133</v>
      </c>
      <c r="I3376" t="s">
        <v>409</v>
      </c>
      <c r="J3376" t="s">
        <v>409</v>
      </c>
      <c r="K3376" s="2" t="str">
        <f t="shared" si="52"/>
        <v>200495-99 yearsGR113-034</v>
      </c>
    </row>
    <row r="3377" spans="2:11" x14ac:dyDescent="0.35">
      <c r="B3377">
        <v>2004</v>
      </c>
      <c r="C3377">
        <v>2004</v>
      </c>
      <c r="D3377" s="1" t="s">
        <v>412</v>
      </c>
      <c r="E3377" s="1" t="s">
        <v>413</v>
      </c>
      <c r="F3377" t="s">
        <v>283</v>
      </c>
      <c r="G3377" t="s">
        <v>282</v>
      </c>
      <c r="H3377">
        <v>273</v>
      </c>
      <c r="I3377" t="s">
        <v>409</v>
      </c>
      <c r="J3377" t="s">
        <v>409</v>
      </c>
      <c r="K3377" s="2" t="str">
        <f t="shared" si="52"/>
        <v>200495-99 yearsGR113-035</v>
      </c>
    </row>
    <row r="3378" spans="2:11" x14ac:dyDescent="0.35">
      <c r="B3378">
        <v>2004</v>
      </c>
      <c r="C3378">
        <v>2004</v>
      </c>
      <c r="D3378" s="1" t="s">
        <v>412</v>
      </c>
      <c r="E3378" s="1" t="s">
        <v>413</v>
      </c>
      <c r="F3378" t="s">
        <v>281</v>
      </c>
      <c r="G3378" t="s">
        <v>280</v>
      </c>
      <c r="H3378">
        <v>34</v>
      </c>
      <c r="I3378" t="s">
        <v>409</v>
      </c>
      <c r="J3378" t="s">
        <v>409</v>
      </c>
      <c r="K3378" s="2" t="str">
        <f t="shared" si="52"/>
        <v>200495-99 yearsGR113-036</v>
      </c>
    </row>
    <row r="3379" spans="2:11" x14ac:dyDescent="0.35">
      <c r="B3379">
        <v>2004</v>
      </c>
      <c r="C3379">
        <v>2004</v>
      </c>
      <c r="D3379" s="1" t="s">
        <v>412</v>
      </c>
      <c r="E3379" s="1" t="s">
        <v>413</v>
      </c>
      <c r="F3379" t="s">
        <v>279</v>
      </c>
      <c r="G3379" t="s">
        <v>278</v>
      </c>
      <c r="H3379">
        <v>577</v>
      </c>
      <c r="I3379" t="s">
        <v>409</v>
      </c>
      <c r="J3379" t="s">
        <v>409</v>
      </c>
      <c r="K3379" s="2" t="str">
        <f t="shared" si="52"/>
        <v>200495-99 yearsGR113-037</v>
      </c>
    </row>
    <row r="3380" spans="2:11" x14ac:dyDescent="0.35">
      <c r="B3380">
        <v>2004</v>
      </c>
      <c r="C3380">
        <v>2004</v>
      </c>
      <c r="D3380" s="1" t="s">
        <v>412</v>
      </c>
      <c r="E3380" s="1" t="s">
        <v>413</v>
      </c>
      <c r="F3380" t="s">
        <v>277</v>
      </c>
      <c r="G3380" t="s">
        <v>276</v>
      </c>
      <c r="H3380">
        <v>2</v>
      </c>
      <c r="I3380" t="s">
        <v>409</v>
      </c>
      <c r="J3380" t="s">
        <v>409</v>
      </c>
      <c r="K3380" s="2" t="str">
        <f t="shared" si="52"/>
        <v>200495-99 yearsGR113-038</v>
      </c>
    </row>
    <row r="3381" spans="2:11" x14ac:dyDescent="0.35">
      <c r="B3381">
        <v>2004</v>
      </c>
      <c r="C3381">
        <v>2004</v>
      </c>
      <c r="D3381" s="1" t="s">
        <v>412</v>
      </c>
      <c r="E3381" s="1" t="s">
        <v>413</v>
      </c>
      <c r="F3381" t="s">
        <v>275</v>
      </c>
      <c r="G3381" t="s">
        <v>274</v>
      </c>
      <c r="H3381">
        <v>228</v>
      </c>
      <c r="I3381" t="s">
        <v>409</v>
      </c>
      <c r="J3381" t="s">
        <v>409</v>
      </c>
      <c r="K3381" s="2" t="str">
        <f t="shared" si="52"/>
        <v>200495-99 yearsGR113-039</v>
      </c>
    </row>
    <row r="3382" spans="2:11" x14ac:dyDescent="0.35">
      <c r="B3382">
        <v>2004</v>
      </c>
      <c r="C3382">
        <v>2004</v>
      </c>
      <c r="D3382" s="1" t="s">
        <v>412</v>
      </c>
      <c r="E3382" s="1" t="s">
        <v>413</v>
      </c>
      <c r="F3382" t="s">
        <v>273</v>
      </c>
      <c r="G3382" t="s">
        <v>272</v>
      </c>
      <c r="H3382">
        <v>276</v>
      </c>
      <c r="I3382" t="s">
        <v>409</v>
      </c>
      <c r="J3382" t="s">
        <v>409</v>
      </c>
      <c r="K3382" s="2" t="str">
        <f t="shared" si="52"/>
        <v>200495-99 yearsGR113-040</v>
      </c>
    </row>
    <row r="3383" spans="2:11" x14ac:dyDescent="0.35">
      <c r="B3383">
        <v>2004</v>
      </c>
      <c r="C3383">
        <v>2004</v>
      </c>
      <c r="D3383" s="1" t="s">
        <v>412</v>
      </c>
      <c r="E3383" s="1" t="s">
        <v>413</v>
      </c>
      <c r="F3383" t="s">
        <v>271</v>
      </c>
      <c r="G3383" t="s">
        <v>270</v>
      </c>
      <c r="H3383">
        <v>70</v>
      </c>
      <c r="I3383" t="s">
        <v>409</v>
      </c>
      <c r="J3383" t="s">
        <v>409</v>
      </c>
      <c r="K3383" s="2" t="str">
        <f t="shared" si="52"/>
        <v>200495-99 yearsGR113-041</v>
      </c>
    </row>
    <row r="3384" spans="2:11" x14ac:dyDescent="0.35">
      <c r="B3384">
        <v>2004</v>
      </c>
      <c r="C3384">
        <v>2004</v>
      </c>
      <c r="D3384" s="1" t="s">
        <v>412</v>
      </c>
      <c r="E3384" s="1" t="s">
        <v>413</v>
      </c>
      <c r="F3384" t="s">
        <v>269</v>
      </c>
      <c r="G3384" t="s">
        <v>268</v>
      </c>
      <c r="H3384">
        <v>1</v>
      </c>
      <c r="I3384" t="s">
        <v>409</v>
      </c>
      <c r="J3384" t="s">
        <v>409</v>
      </c>
      <c r="K3384" s="2" t="str">
        <f t="shared" si="52"/>
        <v>200495-99 yearsGR113-042</v>
      </c>
    </row>
    <row r="3385" spans="2:11" x14ac:dyDescent="0.35">
      <c r="B3385">
        <v>2004</v>
      </c>
      <c r="C3385">
        <v>2004</v>
      </c>
      <c r="D3385" s="1" t="s">
        <v>412</v>
      </c>
      <c r="E3385" s="1" t="s">
        <v>413</v>
      </c>
      <c r="F3385" t="s">
        <v>267</v>
      </c>
      <c r="G3385" t="s">
        <v>266</v>
      </c>
      <c r="H3385">
        <v>798</v>
      </c>
      <c r="I3385" t="s">
        <v>409</v>
      </c>
      <c r="J3385" t="s">
        <v>409</v>
      </c>
      <c r="K3385" s="2" t="str">
        <f t="shared" si="52"/>
        <v>200495-99 yearsGR113-043</v>
      </c>
    </row>
    <row r="3386" spans="2:11" x14ac:dyDescent="0.35">
      <c r="B3386">
        <v>2004</v>
      </c>
      <c r="C3386">
        <v>2004</v>
      </c>
      <c r="D3386" s="1" t="s">
        <v>412</v>
      </c>
      <c r="E3386" s="1" t="s">
        <v>413</v>
      </c>
      <c r="F3386" t="s">
        <v>265</v>
      </c>
      <c r="G3386" t="s">
        <v>264</v>
      </c>
      <c r="H3386">
        <v>382</v>
      </c>
      <c r="I3386" t="s">
        <v>409</v>
      </c>
      <c r="J3386" t="s">
        <v>409</v>
      </c>
      <c r="K3386" s="2" t="str">
        <f t="shared" si="52"/>
        <v>200495-99 yearsGR113-044</v>
      </c>
    </row>
    <row r="3387" spans="2:11" x14ac:dyDescent="0.35">
      <c r="B3387">
        <v>2004</v>
      </c>
      <c r="C3387">
        <v>2004</v>
      </c>
      <c r="D3387" s="1" t="s">
        <v>412</v>
      </c>
      <c r="E3387" s="1" t="s">
        <v>413</v>
      </c>
      <c r="F3387" t="s">
        <v>263</v>
      </c>
      <c r="G3387" t="s">
        <v>262</v>
      </c>
      <c r="H3387">
        <v>312</v>
      </c>
      <c r="I3387" t="s">
        <v>409</v>
      </c>
      <c r="J3387" t="s">
        <v>409</v>
      </c>
      <c r="K3387" s="2" t="str">
        <f t="shared" si="52"/>
        <v>200495-99 yearsGR113-045</v>
      </c>
    </row>
    <row r="3388" spans="2:11" x14ac:dyDescent="0.35">
      <c r="B3388">
        <v>2004</v>
      </c>
      <c r="C3388">
        <v>2004</v>
      </c>
      <c r="D3388" s="1" t="s">
        <v>412</v>
      </c>
      <c r="E3388" s="1" t="s">
        <v>413</v>
      </c>
      <c r="F3388" t="s">
        <v>261</v>
      </c>
      <c r="G3388" t="s">
        <v>260</v>
      </c>
      <c r="H3388">
        <v>1337</v>
      </c>
      <c r="I3388" t="s">
        <v>409</v>
      </c>
      <c r="J3388" t="s">
        <v>409</v>
      </c>
      <c r="K3388" s="2" t="str">
        <f t="shared" si="52"/>
        <v>200495-99 yearsGR113-046</v>
      </c>
    </row>
    <row r="3389" spans="2:11" x14ac:dyDescent="0.35">
      <c r="B3389">
        <v>2004</v>
      </c>
      <c r="C3389">
        <v>2004</v>
      </c>
      <c r="D3389" s="1" t="s">
        <v>412</v>
      </c>
      <c r="E3389" s="1" t="s">
        <v>413</v>
      </c>
      <c r="F3389" t="s">
        <v>259</v>
      </c>
      <c r="G3389" t="s">
        <v>258</v>
      </c>
      <c r="H3389">
        <v>248</v>
      </c>
      <c r="I3389" t="s">
        <v>409</v>
      </c>
      <c r="J3389" t="s">
        <v>409</v>
      </c>
      <c r="K3389" s="2" t="str">
        <f t="shared" si="52"/>
        <v>200495-99 yearsGR113-047</v>
      </c>
    </row>
    <row r="3390" spans="2:11" x14ac:dyDescent="0.35">
      <c r="B3390">
        <v>2004</v>
      </c>
      <c r="C3390">
        <v>2004</v>
      </c>
      <c r="D3390" s="1" t="s">
        <v>412</v>
      </c>
      <c r="E3390" s="1" t="s">
        <v>413</v>
      </c>
      <c r="F3390" t="s">
        <v>257</v>
      </c>
      <c r="G3390" t="s">
        <v>256</v>
      </c>
      <c r="H3390">
        <v>227</v>
      </c>
      <c r="I3390" t="s">
        <v>409</v>
      </c>
      <c r="J3390" t="s">
        <v>409</v>
      </c>
      <c r="K3390" s="2" t="str">
        <f t="shared" si="52"/>
        <v>200495-99 yearsGR113-048</v>
      </c>
    </row>
    <row r="3391" spans="2:11" x14ac:dyDescent="0.35">
      <c r="B3391">
        <v>2004</v>
      </c>
      <c r="C3391">
        <v>2004</v>
      </c>
      <c r="D3391" s="1" t="s">
        <v>412</v>
      </c>
      <c r="E3391" s="1" t="s">
        <v>413</v>
      </c>
      <c r="F3391" t="s">
        <v>255</v>
      </c>
      <c r="G3391" t="s">
        <v>254</v>
      </c>
      <c r="H3391">
        <v>21</v>
      </c>
      <c r="I3391" t="s">
        <v>409</v>
      </c>
      <c r="J3391" t="s">
        <v>409</v>
      </c>
      <c r="K3391" s="2" t="str">
        <f t="shared" si="52"/>
        <v>200495-99 yearsGR113-049</v>
      </c>
    </row>
    <row r="3392" spans="2:11" x14ac:dyDescent="0.35">
      <c r="B3392">
        <v>2004</v>
      </c>
      <c r="C3392">
        <v>2004</v>
      </c>
      <c r="D3392" s="1" t="s">
        <v>412</v>
      </c>
      <c r="E3392" s="1" t="s">
        <v>413</v>
      </c>
      <c r="F3392" t="s">
        <v>253</v>
      </c>
      <c r="G3392" t="s">
        <v>252</v>
      </c>
      <c r="H3392">
        <v>1</v>
      </c>
      <c r="I3392" t="s">
        <v>409</v>
      </c>
      <c r="J3392" t="s">
        <v>409</v>
      </c>
      <c r="K3392" s="2" t="str">
        <f t="shared" si="52"/>
        <v>200495-99 yearsGR113-050</v>
      </c>
    </row>
    <row r="3393" spans="2:11" x14ac:dyDescent="0.35">
      <c r="B3393">
        <v>2004</v>
      </c>
      <c r="C3393">
        <v>2004</v>
      </c>
      <c r="D3393" s="1" t="s">
        <v>412</v>
      </c>
      <c r="E3393" s="1" t="s">
        <v>413</v>
      </c>
      <c r="F3393" t="s">
        <v>251</v>
      </c>
      <c r="G3393" t="s">
        <v>250</v>
      </c>
      <c r="H3393">
        <v>441</v>
      </c>
      <c r="I3393" t="s">
        <v>409</v>
      </c>
      <c r="J3393" t="s">
        <v>409</v>
      </c>
      <c r="K3393" s="2" t="str">
        <f t="shared" si="52"/>
        <v>200495-99 yearsGR113-051</v>
      </c>
    </row>
    <row r="3394" spans="2:11" x14ac:dyDescent="0.35">
      <c r="B3394">
        <v>2004</v>
      </c>
      <c r="C3394">
        <v>2004</v>
      </c>
      <c r="D3394" s="1" t="s">
        <v>412</v>
      </c>
      <c r="E3394" s="1" t="s">
        <v>413</v>
      </c>
      <c r="F3394" t="s">
        <v>249</v>
      </c>
      <c r="G3394" t="s">
        <v>248</v>
      </c>
      <c r="H3394">
        <v>5871</v>
      </c>
      <c r="I3394" t="s">
        <v>409</v>
      </c>
      <c r="J3394" t="s">
        <v>409</v>
      </c>
      <c r="K3394" s="2" t="str">
        <f t="shared" si="52"/>
        <v>200495-99 yearsGR113-052</v>
      </c>
    </row>
    <row r="3395" spans="2:11" x14ac:dyDescent="0.35">
      <c r="B3395">
        <v>2004</v>
      </c>
      <c r="C3395">
        <v>2004</v>
      </c>
      <c r="D3395" s="1" t="s">
        <v>412</v>
      </c>
      <c r="E3395" s="1" t="s">
        <v>413</v>
      </c>
      <c r="F3395" t="s">
        <v>247</v>
      </c>
      <c r="G3395" t="s">
        <v>246</v>
      </c>
      <c r="H3395">
        <v>45518</v>
      </c>
      <c r="I3395" t="s">
        <v>409</v>
      </c>
      <c r="J3395" t="s">
        <v>409</v>
      </c>
      <c r="K3395" s="2" t="str">
        <f t="shared" ref="K3395:K3458" si="53">C3395&amp;D3395&amp;G3395</f>
        <v>200495-99 yearsGR113-053</v>
      </c>
    </row>
    <row r="3396" spans="2:11" x14ac:dyDescent="0.35">
      <c r="B3396">
        <v>2004</v>
      </c>
      <c r="C3396">
        <v>2004</v>
      </c>
      <c r="D3396" s="1" t="s">
        <v>412</v>
      </c>
      <c r="E3396" s="1" t="s">
        <v>413</v>
      </c>
      <c r="F3396" t="s">
        <v>245</v>
      </c>
      <c r="G3396" t="s">
        <v>244</v>
      </c>
      <c r="H3396">
        <v>34234</v>
      </c>
      <c r="I3396" t="s">
        <v>409</v>
      </c>
      <c r="J3396" t="s">
        <v>409</v>
      </c>
      <c r="K3396" s="2" t="str">
        <f t="shared" si="53"/>
        <v>200495-99 yearsGR113-054</v>
      </c>
    </row>
    <row r="3397" spans="2:11" x14ac:dyDescent="0.35">
      <c r="B3397">
        <v>2004</v>
      </c>
      <c r="C3397">
        <v>2004</v>
      </c>
      <c r="D3397" s="1" t="s">
        <v>412</v>
      </c>
      <c r="E3397" s="1" t="s">
        <v>413</v>
      </c>
      <c r="F3397" t="s">
        <v>243</v>
      </c>
      <c r="G3397" t="s">
        <v>242</v>
      </c>
      <c r="H3397">
        <v>76</v>
      </c>
      <c r="I3397" t="s">
        <v>409</v>
      </c>
      <c r="J3397" t="s">
        <v>409</v>
      </c>
      <c r="K3397" s="2" t="str">
        <f t="shared" si="53"/>
        <v>200495-99 yearsGR113-055</v>
      </c>
    </row>
    <row r="3398" spans="2:11" x14ac:dyDescent="0.35">
      <c r="B3398">
        <v>2004</v>
      </c>
      <c r="C3398">
        <v>2004</v>
      </c>
      <c r="D3398" s="1" t="s">
        <v>412</v>
      </c>
      <c r="E3398" s="1" t="s">
        <v>413</v>
      </c>
      <c r="F3398" t="s">
        <v>241</v>
      </c>
      <c r="G3398" t="s">
        <v>240</v>
      </c>
      <c r="H3398">
        <v>1510</v>
      </c>
      <c r="I3398" t="s">
        <v>409</v>
      </c>
      <c r="J3398" t="s">
        <v>409</v>
      </c>
      <c r="K3398" s="2" t="str">
        <f t="shared" si="53"/>
        <v>200495-99 yearsGR113-056</v>
      </c>
    </row>
    <row r="3399" spans="2:11" x14ac:dyDescent="0.35">
      <c r="B3399">
        <v>2004</v>
      </c>
      <c r="C3399">
        <v>2004</v>
      </c>
      <c r="D3399" s="1" t="s">
        <v>412</v>
      </c>
      <c r="E3399" s="1" t="s">
        <v>413</v>
      </c>
      <c r="F3399" t="s">
        <v>239</v>
      </c>
      <c r="G3399" t="s">
        <v>238</v>
      </c>
      <c r="H3399">
        <v>160</v>
      </c>
      <c r="I3399" t="s">
        <v>409</v>
      </c>
      <c r="J3399" t="s">
        <v>409</v>
      </c>
      <c r="K3399" s="2" t="str">
        <f t="shared" si="53"/>
        <v>200495-99 yearsGR113-057</v>
      </c>
    </row>
    <row r="3400" spans="2:11" x14ac:dyDescent="0.35">
      <c r="B3400">
        <v>2004</v>
      </c>
      <c r="C3400">
        <v>2004</v>
      </c>
      <c r="D3400" s="1" t="s">
        <v>412</v>
      </c>
      <c r="E3400" s="1" t="s">
        <v>413</v>
      </c>
      <c r="F3400" t="s">
        <v>237</v>
      </c>
      <c r="G3400" t="s">
        <v>236</v>
      </c>
      <c r="H3400">
        <v>22517</v>
      </c>
      <c r="I3400" t="s">
        <v>409</v>
      </c>
      <c r="J3400" t="s">
        <v>409</v>
      </c>
      <c r="K3400" s="2" t="str">
        <f t="shared" si="53"/>
        <v>200495-99 yearsGR113-058</v>
      </c>
    </row>
    <row r="3401" spans="2:11" x14ac:dyDescent="0.35">
      <c r="B3401">
        <v>2004</v>
      </c>
      <c r="C3401">
        <v>2004</v>
      </c>
      <c r="D3401" s="1" t="s">
        <v>412</v>
      </c>
      <c r="E3401" s="1" t="s">
        <v>413</v>
      </c>
      <c r="F3401" t="s">
        <v>235</v>
      </c>
      <c r="G3401" t="s">
        <v>234</v>
      </c>
      <c r="H3401">
        <v>5939</v>
      </c>
      <c r="I3401" t="s">
        <v>409</v>
      </c>
      <c r="J3401" t="s">
        <v>409</v>
      </c>
      <c r="K3401" s="2" t="str">
        <f t="shared" si="53"/>
        <v>200495-99 yearsGR113-059</v>
      </c>
    </row>
    <row r="3402" spans="2:11" x14ac:dyDescent="0.35">
      <c r="B3402">
        <v>2004</v>
      </c>
      <c r="C3402">
        <v>2004</v>
      </c>
      <c r="D3402" s="1" t="s">
        <v>412</v>
      </c>
      <c r="E3402" s="1" t="s">
        <v>413</v>
      </c>
      <c r="F3402" t="s">
        <v>233</v>
      </c>
      <c r="G3402" t="s">
        <v>232</v>
      </c>
      <c r="H3402">
        <v>111</v>
      </c>
      <c r="I3402" t="s">
        <v>409</v>
      </c>
      <c r="J3402" t="s">
        <v>409</v>
      </c>
      <c r="K3402" s="2" t="str">
        <f t="shared" si="53"/>
        <v>200495-99 yearsGR113-060</v>
      </c>
    </row>
    <row r="3403" spans="2:11" x14ac:dyDescent="0.35">
      <c r="B3403">
        <v>2004</v>
      </c>
      <c r="C3403">
        <v>2004</v>
      </c>
      <c r="D3403" s="1" t="s">
        <v>412</v>
      </c>
      <c r="E3403" s="1" t="s">
        <v>413</v>
      </c>
      <c r="F3403" t="s">
        <v>231</v>
      </c>
      <c r="G3403" t="s">
        <v>230</v>
      </c>
      <c r="H3403">
        <v>16467</v>
      </c>
      <c r="I3403" t="s">
        <v>409</v>
      </c>
      <c r="J3403" t="s">
        <v>409</v>
      </c>
      <c r="K3403" s="2" t="str">
        <f t="shared" si="53"/>
        <v>200495-99 yearsGR113-061</v>
      </c>
    </row>
    <row r="3404" spans="2:11" x14ac:dyDescent="0.35">
      <c r="B3404">
        <v>2004</v>
      </c>
      <c r="C3404">
        <v>2004</v>
      </c>
      <c r="D3404" s="1" t="s">
        <v>412</v>
      </c>
      <c r="E3404" s="1" t="s">
        <v>413</v>
      </c>
      <c r="F3404" t="s">
        <v>229</v>
      </c>
      <c r="G3404" t="s">
        <v>228</v>
      </c>
      <c r="H3404">
        <v>2989</v>
      </c>
      <c r="I3404" t="s">
        <v>409</v>
      </c>
      <c r="J3404" t="s">
        <v>409</v>
      </c>
      <c r="K3404" s="2" t="str">
        <f t="shared" si="53"/>
        <v>200495-99 yearsGR113-062</v>
      </c>
    </row>
    <row r="3405" spans="2:11" x14ac:dyDescent="0.35">
      <c r="B3405">
        <v>2004</v>
      </c>
      <c r="C3405">
        <v>2004</v>
      </c>
      <c r="D3405" s="1" t="s">
        <v>412</v>
      </c>
      <c r="E3405" s="1" t="s">
        <v>413</v>
      </c>
      <c r="F3405" t="s">
        <v>227</v>
      </c>
      <c r="G3405" t="s">
        <v>226</v>
      </c>
      <c r="H3405">
        <v>13478</v>
      </c>
      <c r="I3405" t="s">
        <v>409</v>
      </c>
      <c r="J3405" t="s">
        <v>409</v>
      </c>
      <c r="K3405" s="2" t="str">
        <f t="shared" si="53"/>
        <v>200495-99 yearsGR113-063</v>
      </c>
    </row>
    <row r="3406" spans="2:11" x14ac:dyDescent="0.35">
      <c r="B3406">
        <v>2004</v>
      </c>
      <c r="C3406">
        <v>2004</v>
      </c>
      <c r="D3406" s="1" t="s">
        <v>412</v>
      </c>
      <c r="E3406" s="1" t="s">
        <v>413</v>
      </c>
      <c r="F3406" t="s">
        <v>225</v>
      </c>
      <c r="G3406" t="s">
        <v>224</v>
      </c>
      <c r="H3406">
        <v>9971</v>
      </c>
      <c r="I3406" t="s">
        <v>409</v>
      </c>
      <c r="J3406" t="s">
        <v>409</v>
      </c>
      <c r="K3406" s="2" t="str">
        <f t="shared" si="53"/>
        <v>200495-99 yearsGR113-064</v>
      </c>
    </row>
    <row r="3407" spans="2:11" x14ac:dyDescent="0.35">
      <c r="B3407">
        <v>2004</v>
      </c>
      <c r="C3407">
        <v>2004</v>
      </c>
      <c r="D3407" s="1" t="s">
        <v>412</v>
      </c>
      <c r="E3407" s="1" t="s">
        <v>413</v>
      </c>
      <c r="F3407" t="s">
        <v>223</v>
      </c>
      <c r="G3407" t="s">
        <v>222</v>
      </c>
      <c r="H3407">
        <v>11</v>
      </c>
      <c r="I3407" t="s">
        <v>409</v>
      </c>
      <c r="J3407" t="s">
        <v>409</v>
      </c>
      <c r="K3407" s="2" t="str">
        <f t="shared" si="53"/>
        <v>200495-99 yearsGR113-065</v>
      </c>
    </row>
    <row r="3408" spans="2:11" x14ac:dyDescent="0.35">
      <c r="B3408">
        <v>2004</v>
      </c>
      <c r="C3408">
        <v>2004</v>
      </c>
      <c r="D3408" s="1" t="s">
        <v>412</v>
      </c>
      <c r="E3408" s="1" t="s">
        <v>413</v>
      </c>
      <c r="F3408" t="s">
        <v>221</v>
      </c>
      <c r="G3408" t="s">
        <v>220</v>
      </c>
      <c r="H3408">
        <v>6</v>
      </c>
      <c r="I3408" t="s">
        <v>409</v>
      </c>
      <c r="J3408" t="s">
        <v>409</v>
      </c>
      <c r="K3408" s="2" t="str">
        <f t="shared" si="53"/>
        <v>200495-99 yearsGR113-066</v>
      </c>
    </row>
    <row r="3409" spans="2:11" x14ac:dyDescent="0.35">
      <c r="B3409">
        <v>2004</v>
      </c>
      <c r="C3409">
        <v>2004</v>
      </c>
      <c r="D3409" s="1" t="s">
        <v>412</v>
      </c>
      <c r="E3409" s="1" t="s">
        <v>413</v>
      </c>
      <c r="F3409" t="s">
        <v>219</v>
      </c>
      <c r="G3409" t="s">
        <v>218</v>
      </c>
      <c r="H3409">
        <v>5044</v>
      </c>
      <c r="I3409" t="s">
        <v>409</v>
      </c>
      <c r="J3409" t="s">
        <v>409</v>
      </c>
      <c r="K3409" s="2" t="str">
        <f t="shared" si="53"/>
        <v>200495-99 yearsGR113-067</v>
      </c>
    </row>
    <row r="3410" spans="2:11" x14ac:dyDescent="0.35">
      <c r="B3410">
        <v>2004</v>
      </c>
      <c r="C3410">
        <v>2004</v>
      </c>
      <c r="D3410" s="1" t="s">
        <v>412</v>
      </c>
      <c r="E3410" s="1" t="s">
        <v>413</v>
      </c>
      <c r="F3410" t="s">
        <v>217</v>
      </c>
      <c r="G3410" t="s">
        <v>216</v>
      </c>
      <c r="H3410">
        <v>4910</v>
      </c>
      <c r="I3410" t="s">
        <v>409</v>
      </c>
      <c r="J3410" t="s">
        <v>409</v>
      </c>
      <c r="K3410" s="2" t="str">
        <f t="shared" si="53"/>
        <v>200495-99 yearsGR113-068</v>
      </c>
    </row>
    <row r="3411" spans="2:11" x14ac:dyDescent="0.35">
      <c r="B3411">
        <v>2004</v>
      </c>
      <c r="C3411">
        <v>2004</v>
      </c>
      <c r="D3411" s="1" t="s">
        <v>412</v>
      </c>
      <c r="E3411" s="1" t="s">
        <v>413</v>
      </c>
      <c r="F3411" t="s">
        <v>215</v>
      </c>
      <c r="G3411" t="s">
        <v>214</v>
      </c>
      <c r="H3411">
        <v>1542</v>
      </c>
      <c r="I3411" t="s">
        <v>409</v>
      </c>
      <c r="J3411" t="s">
        <v>409</v>
      </c>
      <c r="K3411" s="2" t="str">
        <f t="shared" si="53"/>
        <v>200495-99 yearsGR113-069</v>
      </c>
    </row>
    <row r="3412" spans="2:11" x14ac:dyDescent="0.35">
      <c r="B3412">
        <v>2004</v>
      </c>
      <c r="C3412">
        <v>2004</v>
      </c>
      <c r="D3412" s="1" t="s">
        <v>412</v>
      </c>
      <c r="E3412" s="1" t="s">
        <v>413</v>
      </c>
      <c r="F3412" t="s">
        <v>213</v>
      </c>
      <c r="G3412" t="s">
        <v>212</v>
      </c>
      <c r="H3412">
        <v>7752</v>
      </c>
      <c r="I3412" t="s">
        <v>409</v>
      </c>
      <c r="J3412" t="s">
        <v>409</v>
      </c>
      <c r="K3412" s="2" t="str">
        <f t="shared" si="53"/>
        <v>200495-99 yearsGR113-070</v>
      </c>
    </row>
    <row r="3413" spans="2:11" x14ac:dyDescent="0.35">
      <c r="B3413">
        <v>2004</v>
      </c>
      <c r="C3413">
        <v>2004</v>
      </c>
      <c r="D3413" s="1" t="s">
        <v>412</v>
      </c>
      <c r="E3413" s="1" t="s">
        <v>413</v>
      </c>
      <c r="F3413" t="s">
        <v>211</v>
      </c>
      <c r="G3413" t="s">
        <v>210</v>
      </c>
      <c r="H3413">
        <v>1246</v>
      </c>
      <c r="I3413" t="s">
        <v>409</v>
      </c>
      <c r="J3413" t="s">
        <v>409</v>
      </c>
      <c r="K3413" s="2" t="str">
        <f t="shared" si="53"/>
        <v>200495-99 yearsGR113-071</v>
      </c>
    </row>
    <row r="3414" spans="2:11" x14ac:dyDescent="0.35">
      <c r="B3414">
        <v>2004</v>
      </c>
      <c r="C3414">
        <v>2004</v>
      </c>
      <c r="D3414" s="1" t="s">
        <v>412</v>
      </c>
      <c r="E3414" s="1" t="s">
        <v>413</v>
      </c>
      <c r="F3414" t="s">
        <v>209</v>
      </c>
      <c r="G3414" t="s">
        <v>208</v>
      </c>
      <c r="H3414">
        <v>744</v>
      </c>
      <c r="I3414" t="s">
        <v>409</v>
      </c>
      <c r="J3414" t="s">
        <v>409</v>
      </c>
      <c r="K3414" s="2" t="str">
        <f t="shared" si="53"/>
        <v>200495-99 yearsGR113-072</v>
      </c>
    </row>
    <row r="3415" spans="2:11" x14ac:dyDescent="0.35">
      <c r="B3415">
        <v>2004</v>
      </c>
      <c r="C3415">
        <v>2004</v>
      </c>
      <c r="D3415" s="1" t="s">
        <v>412</v>
      </c>
      <c r="E3415" s="1" t="s">
        <v>413</v>
      </c>
      <c r="F3415" t="s">
        <v>207</v>
      </c>
      <c r="G3415" t="s">
        <v>206</v>
      </c>
      <c r="H3415">
        <v>224</v>
      </c>
      <c r="I3415" t="s">
        <v>409</v>
      </c>
      <c r="J3415" t="s">
        <v>409</v>
      </c>
      <c r="K3415" s="2" t="str">
        <f t="shared" si="53"/>
        <v>200495-99 yearsGR113-073</v>
      </c>
    </row>
    <row r="3416" spans="2:11" x14ac:dyDescent="0.35">
      <c r="B3416">
        <v>2004</v>
      </c>
      <c r="C3416">
        <v>2004</v>
      </c>
      <c r="D3416" s="1" t="s">
        <v>412</v>
      </c>
      <c r="E3416" s="1" t="s">
        <v>413</v>
      </c>
      <c r="F3416" t="s">
        <v>205</v>
      </c>
      <c r="G3416" t="s">
        <v>204</v>
      </c>
      <c r="H3416">
        <v>520</v>
      </c>
      <c r="I3416" t="s">
        <v>409</v>
      </c>
      <c r="J3416" t="s">
        <v>409</v>
      </c>
      <c r="K3416" s="2" t="str">
        <f t="shared" si="53"/>
        <v>200495-99 yearsGR113-074</v>
      </c>
    </row>
    <row r="3417" spans="2:11" x14ac:dyDescent="0.35">
      <c r="B3417">
        <v>2004</v>
      </c>
      <c r="C3417">
        <v>2004</v>
      </c>
      <c r="D3417" s="1" t="s">
        <v>412</v>
      </c>
      <c r="E3417" s="1" t="s">
        <v>413</v>
      </c>
      <c r="F3417" t="s">
        <v>203</v>
      </c>
      <c r="G3417" t="s">
        <v>202</v>
      </c>
      <c r="H3417">
        <v>149</v>
      </c>
      <c r="I3417" t="s">
        <v>409</v>
      </c>
      <c r="J3417" t="s">
        <v>409</v>
      </c>
      <c r="K3417" s="2" t="str">
        <f t="shared" si="53"/>
        <v>200495-99 yearsGR113-075</v>
      </c>
    </row>
    <row r="3418" spans="2:11" x14ac:dyDescent="0.35">
      <c r="B3418">
        <v>2004</v>
      </c>
      <c r="C3418">
        <v>2004</v>
      </c>
      <c r="D3418" s="1" t="s">
        <v>412</v>
      </c>
      <c r="E3418" s="1" t="s">
        <v>413</v>
      </c>
      <c r="F3418" t="s">
        <v>201</v>
      </c>
      <c r="G3418" t="s">
        <v>200</v>
      </c>
      <c r="H3418">
        <v>4561</v>
      </c>
      <c r="I3418" t="s">
        <v>409</v>
      </c>
      <c r="J3418" t="s">
        <v>409</v>
      </c>
      <c r="K3418" s="2" t="str">
        <f t="shared" si="53"/>
        <v>200495-99 yearsGR113-076</v>
      </c>
    </row>
    <row r="3419" spans="2:11" x14ac:dyDescent="0.35">
      <c r="B3419">
        <v>2004</v>
      </c>
      <c r="C3419">
        <v>2004</v>
      </c>
      <c r="D3419" s="1" t="s">
        <v>412</v>
      </c>
      <c r="E3419" s="1" t="s">
        <v>413</v>
      </c>
      <c r="F3419" t="s">
        <v>199</v>
      </c>
      <c r="G3419" t="s">
        <v>198</v>
      </c>
      <c r="H3419">
        <v>84</v>
      </c>
      <c r="I3419" t="s">
        <v>409</v>
      </c>
      <c r="J3419" t="s">
        <v>409</v>
      </c>
      <c r="K3419" s="2" t="str">
        <f t="shared" si="53"/>
        <v>200495-99 yearsGR113-077</v>
      </c>
    </row>
    <row r="3420" spans="2:11" x14ac:dyDescent="0.35">
      <c r="B3420">
        <v>2004</v>
      </c>
      <c r="C3420">
        <v>2004</v>
      </c>
      <c r="D3420" s="1" t="s">
        <v>412</v>
      </c>
      <c r="E3420" s="1" t="s">
        <v>413</v>
      </c>
      <c r="F3420" t="s">
        <v>197</v>
      </c>
      <c r="G3420" t="s">
        <v>196</v>
      </c>
      <c r="H3420">
        <v>4477</v>
      </c>
      <c r="I3420" t="s">
        <v>409</v>
      </c>
      <c r="J3420" t="s">
        <v>409</v>
      </c>
      <c r="K3420" s="2" t="str">
        <f t="shared" si="53"/>
        <v>200495-99 yearsGR113-078</v>
      </c>
    </row>
    <row r="3421" spans="2:11" x14ac:dyDescent="0.35">
      <c r="B3421">
        <v>2004</v>
      </c>
      <c r="C3421">
        <v>2004</v>
      </c>
      <c r="D3421" s="1" t="s">
        <v>412</v>
      </c>
      <c r="E3421" s="1" t="s">
        <v>413</v>
      </c>
      <c r="F3421" t="s">
        <v>195</v>
      </c>
      <c r="G3421" t="s">
        <v>194</v>
      </c>
      <c r="H3421">
        <v>23</v>
      </c>
      <c r="I3421" t="s">
        <v>409</v>
      </c>
      <c r="J3421" t="s">
        <v>409</v>
      </c>
      <c r="K3421" s="2" t="str">
        <f t="shared" si="53"/>
        <v>200495-99 yearsGR113-079</v>
      </c>
    </row>
    <row r="3422" spans="2:11" x14ac:dyDescent="0.35">
      <c r="B3422">
        <v>2004</v>
      </c>
      <c r="C3422">
        <v>2004</v>
      </c>
      <c r="D3422" s="1" t="s">
        <v>412</v>
      </c>
      <c r="E3422" s="1" t="s">
        <v>413</v>
      </c>
      <c r="F3422" t="s">
        <v>193</v>
      </c>
      <c r="G3422" t="s">
        <v>192</v>
      </c>
      <c r="H3422">
        <v>13</v>
      </c>
      <c r="I3422" t="s">
        <v>409</v>
      </c>
      <c r="J3422" t="s">
        <v>409</v>
      </c>
      <c r="K3422" s="2" t="str">
        <f t="shared" si="53"/>
        <v>200495-99 yearsGR113-080</v>
      </c>
    </row>
    <row r="3423" spans="2:11" x14ac:dyDescent="0.35">
      <c r="B3423">
        <v>2004</v>
      </c>
      <c r="C3423">
        <v>2004</v>
      </c>
      <c r="D3423" s="1" t="s">
        <v>412</v>
      </c>
      <c r="E3423" s="1" t="s">
        <v>413</v>
      </c>
      <c r="F3423" t="s">
        <v>191</v>
      </c>
      <c r="G3423" t="s">
        <v>190</v>
      </c>
      <c r="H3423">
        <v>10</v>
      </c>
      <c r="I3423" t="s">
        <v>409</v>
      </c>
      <c r="J3423" t="s">
        <v>409</v>
      </c>
      <c r="K3423" s="2" t="str">
        <f t="shared" si="53"/>
        <v>200495-99 yearsGR113-081</v>
      </c>
    </row>
    <row r="3424" spans="2:11" x14ac:dyDescent="0.35">
      <c r="B3424">
        <v>2004</v>
      </c>
      <c r="C3424">
        <v>2004</v>
      </c>
      <c r="D3424" s="1" t="s">
        <v>412</v>
      </c>
      <c r="E3424" s="1" t="s">
        <v>413</v>
      </c>
      <c r="F3424" t="s">
        <v>189</v>
      </c>
      <c r="G3424" t="s">
        <v>188</v>
      </c>
      <c r="H3424">
        <v>2459</v>
      </c>
      <c r="I3424" t="s">
        <v>409</v>
      </c>
      <c r="J3424" t="s">
        <v>409</v>
      </c>
      <c r="K3424" s="2" t="str">
        <f t="shared" si="53"/>
        <v>200495-99 yearsGR113-082</v>
      </c>
    </row>
    <row r="3425" spans="2:11" x14ac:dyDescent="0.35">
      <c r="B3425">
        <v>2004</v>
      </c>
      <c r="C3425">
        <v>2004</v>
      </c>
      <c r="D3425" s="1" t="s">
        <v>412</v>
      </c>
      <c r="E3425" s="1" t="s">
        <v>413</v>
      </c>
      <c r="F3425" t="s">
        <v>187</v>
      </c>
      <c r="G3425" t="s">
        <v>186</v>
      </c>
      <c r="H3425">
        <v>68</v>
      </c>
      <c r="I3425" t="s">
        <v>409</v>
      </c>
      <c r="J3425" t="s">
        <v>409</v>
      </c>
      <c r="K3425" s="2" t="str">
        <f t="shared" si="53"/>
        <v>200495-99 yearsGR113-083</v>
      </c>
    </row>
    <row r="3426" spans="2:11" x14ac:dyDescent="0.35">
      <c r="B3426">
        <v>2004</v>
      </c>
      <c r="C3426">
        <v>2004</v>
      </c>
      <c r="D3426" s="1" t="s">
        <v>412</v>
      </c>
      <c r="E3426" s="1" t="s">
        <v>413</v>
      </c>
      <c r="F3426" t="s">
        <v>185</v>
      </c>
      <c r="G3426" t="s">
        <v>184</v>
      </c>
      <c r="H3426">
        <v>152</v>
      </c>
      <c r="I3426" t="s">
        <v>409</v>
      </c>
      <c r="J3426" t="s">
        <v>409</v>
      </c>
      <c r="K3426" s="2" t="str">
        <f t="shared" si="53"/>
        <v>200495-99 yearsGR113-084</v>
      </c>
    </row>
    <row r="3427" spans="2:11" x14ac:dyDescent="0.35">
      <c r="B3427">
        <v>2004</v>
      </c>
      <c r="C3427">
        <v>2004</v>
      </c>
      <c r="D3427" s="1" t="s">
        <v>412</v>
      </c>
      <c r="E3427" s="1" t="s">
        <v>413</v>
      </c>
      <c r="F3427" t="s">
        <v>183</v>
      </c>
      <c r="G3427" t="s">
        <v>182</v>
      </c>
      <c r="H3427">
        <v>95</v>
      </c>
      <c r="I3427" t="s">
        <v>409</v>
      </c>
      <c r="J3427" t="s">
        <v>409</v>
      </c>
      <c r="K3427" s="2" t="str">
        <f t="shared" si="53"/>
        <v>200495-99 yearsGR113-085</v>
      </c>
    </row>
    <row r="3428" spans="2:11" x14ac:dyDescent="0.35">
      <c r="B3428">
        <v>2004</v>
      </c>
      <c r="C3428">
        <v>2004</v>
      </c>
      <c r="D3428" s="1" t="s">
        <v>412</v>
      </c>
      <c r="E3428" s="1" t="s">
        <v>413</v>
      </c>
      <c r="F3428" t="s">
        <v>181</v>
      </c>
      <c r="G3428" t="s">
        <v>180</v>
      </c>
      <c r="H3428">
        <v>2144</v>
      </c>
      <c r="I3428" t="s">
        <v>409</v>
      </c>
      <c r="J3428" t="s">
        <v>409</v>
      </c>
      <c r="K3428" s="2" t="str">
        <f t="shared" si="53"/>
        <v>200495-99 yearsGR113-086</v>
      </c>
    </row>
    <row r="3429" spans="2:11" x14ac:dyDescent="0.35">
      <c r="B3429">
        <v>2004</v>
      </c>
      <c r="C3429">
        <v>2004</v>
      </c>
      <c r="D3429" s="1" t="s">
        <v>412</v>
      </c>
      <c r="E3429" s="1" t="s">
        <v>413</v>
      </c>
      <c r="F3429" t="s">
        <v>179</v>
      </c>
      <c r="G3429" t="s">
        <v>178</v>
      </c>
      <c r="H3429">
        <v>11</v>
      </c>
      <c r="I3429" t="s">
        <v>409</v>
      </c>
      <c r="J3429" t="s">
        <v>409</v>
      </c>
      <c r="K3429" s="2" t="str">
        <f t="shared" si="53"/>
        <v>200495-99 yearsGR113-087</v>
      </c>
    </row>
    <row r="3430" spans="2:11" x14ac:dyDescent="0.35">
      <c r="B3430">
        <v>2004</v>
      </c>
      <c r="C3430">
        <v>2004</v>
      </c>
      <c r="D3430" s="1" t="s">
        <v>412</v>
      </c>
      <c r="E3430" s="1" t="s">
        <v>413</v>
      </c>
      <c r="F3430" t="s">
        <v>177</v>
      </c>
      <c r="G3430" t="s">
        <v>176</v>
      </c>
      <c r="H3430">
        <v>1117</v>
      </c>
      <c r="I3430" t="s">
        <v>409</v>
      </c>
      <c r="J3430" t="s">
        <v>409</v>
      </c>
      <c r="K3430" s="2" t="str">
        <f t="shared" si="53"/>
        <v>200495-99 yearsGR113-088</v>
      </c>
    </row>
    <row r="3431" spans="2:11" x14ac:dyDescent="0.35">
      <c r="B3431">
        <v>2004</v>
      </c>
      <c r="C3431">
        <v>2004</v>
      </c>
      <c r="D3431" s="1" t="s">
        <v>412</v>
      </c>
      <c r="E3431" s="1" t="s">
        <v>413</v>
      </c>
      <c r="F3431" t="s">
        <v>175</v>
      </c>
      <c r="G3431" t="s">
        <v>174</v>
      </c>
      <c r="H3431">
        <v>688</v>
      </c>
      <c r="I3431" t="s">
        <v>409</v>
      </c>
      <c r="J3431" t="s">
        <v>409</v>
      </c>
      <c r="K3431" s="2" t="str">
        <f t="shared" si="53"/>
        <v>200495-99 yearsGR113-089</v>
      </c>
    </row>
    <row r="3432" spans="2:11" x14ac:dyDescent="0.35">
      <c r="B3432">
        <v>2004</v>
      </c>
      <c r="C3432">
        <v>2004</v>
      </c>
      <c r="D3432" s="1" t="s">
        <v>412</v>
      </c>
      <c r="E3432" s="1" t="s">
        <v>413</v>
      </c>
      <c r="F3432" t="s">
        <v>173</v>
      </c>
      <c r="G3432" t="s">
        <v>172</v>
      </c>
      <c r="H3432">
        <v>141</v>
      </c>
      <c r="I3432" t="s">
        <v>409</v>
      </c>
      <c r="J3432" t="s">
        <v>409</v>
      </c>
      <c r="K3432" s="2" t="str">
        <f t="shared" si="53"/>
        <v>200495-99 yearsGR113-090</v>
      </c>
    </row>
    <row r="3433" spans="2:11" x14ac:dyDescent="0.35">
      <c r="B3433">
        <v>2004</v>
      </c>
      <c r="C3433">
        <v>2004</v>
      </c>
      <c r="D3433" s="1" t="s">
        <v>412</v>
      </c>
      <c r="E3433" s="1" t="s">
        <v>413</v>
      </c>
      <c r="F3433" t="s">
        <v>171</v>
      </c>
      <c r="G3433" t="s">
        <v>170</v>
      </c>
      <c r="H3433">
        <v>8</v>
      </c>
      <c r="I3433" t="s">
        <v>409</v>
      </c>
      <c r="J3433" t="s">
        <v>409</v>
      </c>
      <c r="K3433" s="2" t="str">
        <f t="shared" si="53"/>
        <v>200495-99 yearsGR113-091</v>
      </c>
    </row>
    <row r="3434" spans="2:11" x14ac:dyDescent="0.35">
      <c r="B3434">
        <v>2004</v>
      </c>
      <c r="C3434">
        <v>2004</v>
      </c>
      <c r="D3434" s="1" t="s">
        <v>412</v>
      </c>
      <c r="E3434" s="1" t="s">
        <v>413</v>
      </c>
      <c r="F3434" t="s">
        <v>169</v>
      </c>
      <c r="G3434" t="s">
        <v>168</v>
      </c>
      <c r="H3434">
        <v>61</v>
      </c>
      <c r="I3434" t="s">
        <v>409</v>
      </c>
      <c r="J3434" t="s">
        <v>409</v>
      </c>
      <c r="K3434" s="2" t="str">
        <f t="shared" si="53"/>
        <v>200495-99 yearsGR113-092</v>
      </c>
    </row>
    <row r="3435" spans="2:11" x14ac:dyDescent="0.35">
      <c r="B3435">
        <v>2004</v>
      </c>
      <c r="C3435">
        <v>2004</v>
      </c>
      <c r="D3435" s="1" t="s">
        <v>412</v>
      </c>
      <c r="E3435" s="1" t="s">
        <v>413</v>
      </c>
      <c r="F3435" t="s">
        <v>167</v>
      </c>
      <c r="G3435" t="s">
        <v>166</v>
      </c>
      <c r="H3435">
        <v>28</v>
      </c>
      <c r="I3435" t="s">
        <v>409</v>
      </c>
      <c r="J3435" t="s">
        <v>409</v>
      </c>
      <c r="K3435" s="2" t="str">
        <f t="shared" si="53"/>
        <v>200495-99 yearsGR113-093</v>
      </c>
    </row>
    <row r="3436" spans="2:11" x14ac:dyDescent="0.35">
      <c r="B3436">
        <v>2004</v>
      </c>
      <c r="C3436">
        <v>2004</v>
      </c>
      <c r="D3436" s="1" t="s">
        <v>412</v>
      </c>
      <c r="E3436" s="1" t="s">
        <v>413</v>
      </c>
      <c r="F3436" t="s">
        <v>165</v>
      </c>
      <c r="G3436" t="s">
        <v>164</v>
      </c>
      <c r="H3436">
        <v>1</v>
      </c>
      <c r="I3436" t="s">
        <v>409</v>
      </c>
      <c r="J3436" t="s">
        <v>409</v>
      </c>
      <c r="K3436" s="2" t="str">
        <f t="shared" si="53"/>
        <v>200495-99 yearsGR113-094</v>
      </c>
    </row>
    <row r="3437" spans="2:11" x14ac:dyDescent="0.35">
      <c r="B3437">
        <v>2004</v>
      </c>
      <c r="C3437">
        <v>2004</v>
      </c>
      <c r="D3437" s="1" t="s">
        <v>412</v>
      </c>
      <c r="E3437" s="1" t="s">
        <v>413</v>
      </c>
      <c r="F3437" t="s">
        <v>163</v>
      </c>
      <c r="G3437" t="s">
        <v>162</v>
      </c>
      <c r="H3437">
        <v>27</v>
      </c>
      <c r="I3437" t="s">
        <v>409</v>
      </c>
      <c r="J3437" t="s">
        <v>409</v>
      </c>
      <c r="K3437" s="2" t="str">
        <f t="shared" si="53"/>
        <v>200495-99 yearsGR113-095</v>
      </c>
    </row>
    <row r="3438" spans="2:11" x14ac:dyDescent="0.35">
      <c r="B3438">
        <v>2004</v>
      </c>
      <c r="C3438">
        <v>2004</v>
      </c>
      <c r="D3438" s="1" t="s">
        <v>412</v>
      </c>
      <c r="E3438" s="1" t="s">
        <v>413</v>
      </c>
      <c r="F3438" t="s">
        <v>161</v>
      </c>
      <c r="G3438" t="s">
        <v>160</v>
      </c>
      <c r="H3438">
        <v>155</v>
      </c>
      <c r="I3438" t="s">
        <v>409</v>
      </c>
      <c r="J3438" t="s">
        <v>409</v>
      </c>
      <c r="K3438" s="2" t="str">
        <f t="shared" si="53"/>
        <v>200495-99 yearsGR113-096</v>
      </c>
    </row>
    <row r="3439" spans="2:11" x14ac:dyDescent="0.35">
      <c r="B3439">
        <v>2004</v>
      </c>
      <c r="C3439">
        <v>2004</v>
      </c>
      <c r="D3439" s="1" t="s">
        <v>412</v>
      </c>
      <c r="E3439" s="1" t="s">
        <v>413</v>
      </c>
      <c r="F3439" t="s">
        <v>159</v>
      </c>
      <c r="G3439" t="s">
        <v>158</v>
      </c>
      <c r="H3439">
        <v>1711</v>
      </c>
      <c r="I3439" t="s">
        <v>409</v>
      </c>
      <c r="J3439" t="s">
        <v>409</v>
      </c>
      <c r="K3439" s="2" t="str">
        <f t="shared" si="53"/>
        <v>200495-99 yearsGR113-097</v>
      </c>
    </row>
    <row r="3440" spans="2:11" x14ac:dyDescent="0.35">
      <c r="B3440">
        <v>2004</v>
      </c>
      <c r="C3440">
        <v>2004</v>
      </c>
      <c r="D3440" s="1" t="s">
        <v>412</v>
      </c>
      <c r="E3440" s="1" t="s">
        <v>413</v>
      </c>
      <c r="F3440" t="s">
        <v>157</v>
      </c>
      <c r="G3440" t="s">
        <v>156</v>
      </c>
      <c r="H3440">
        <v>1</v>
      </c>
      <c r="I3440" t="s">
        <v>409</v>
      </c>
      <c r="J3440" t="s">
        <v>409</v>
      </c>
      <c r="K3440" s="2" t="str">
        <f t="shared" si="53"/>
        <v>200495-99 yearsGR113-098</v>
      </c>
    </row>
    <row r="3441" spans="2:11" x14ac:dyDescent="0.35">
      <c r="B3441">
        <v>2004</v>
      </c>
      <c r="C3441">
        <v>2004</v>
      </c>
      <c r="D3441" s="1" t="s">
        <v>412</v>
      </c>
      <c r="E3441" s="1" t="s">
        <v>413</v>
      </c>
      <c r="F3441" t="s">
        <v>155</v>
      </c>
      <c r="G3441" t="s">
        <v>154</v>
      </c>
      <c r="H3441">
        <v>15</v>
      </c>
      <c r="I3441" t="s">
        <v>409</v>
      </c>
      <c r="J3441" t="s">
        <v>409</v>
      </c>
      <c r="K3441" s="2" t="str">
        <f t="shared" si="53"/>
        <v>200495-99 yearsGR113-099</v>
      </c>
    </row>
    <row r="3442" spans="2:11" x14ac:dyDescent="0.35">
      <c r="B3442">
        <v>2004</v>
      </c>
      <c r="C3442">
        <v>2004</v>
      </c>
      <c r="D3442" s="1" t="s">
        <v>412</v>
      </c>
      <c r="E3442" s="1" t="s">
        <v>413</v>
      </c>
      <c r="F3442" t="s">
        <v>153</v>
      </c>
      <c r="G3442" t="s">
        <v>152</v>
      </c>
      <c r="H3442">
        <v>1695</v>
      </c>
      <c r="I3442" t="s">
        <v>409</v>
      </c>
      <c r="J3442" t="s">
        <v>409</v>
      </c>
      <c r="K3442" s="2" t="str">
        <f t="shared" si="53"/>
        <v>200495-99 yearsGR113-100</v>
      </c>
    </row>
    <row r="3443" spans="2:11" x14ac:dyDescent="0.35">
      <c r="B3443">
        <v>2004</v>
      </c>
      <c r="C3443">
        <v>2004</v>
      </c>
      <c r="D3443" s="1" t="s">
        <v>412</v>
      </c>
      <c r="E3443" s="1" t="s">
        <v>413</v>
      </c>
      <c r="F3443" t="s">
        <v>149</v>
      </c>
      <c r="G3443" t="s">
        <v>148</v>
      </c>
      <c r="H3443">
        <v>28</v>
      </c>
      <c r="I3443" t="s">
        <v>409</v>
      </c>
      <c r="J3443" t="s">
        <v>409</v>
      </c>
      <c r="K3443" s="2" t="str">
        <f t="shared" si="53"/>
        <v>200495-99 yearsGR113-102</v>
      </c>
    </row>
    <row r="3444" spans="2:11" x14ac:dyDescent="0.35">
      <c r="B3444">
        <v>2004</v>
      </c>
      <c r="C3444">
        <v>2004</v>
      </c>
      <c r="D3444" s="1" t="s">
        <v>412</v>
      </c>
      <c r="E3444" s="1" t="s">
        <v>413</v>
      </c>
      <c r="F3444" t="s">
        <v>351</v>
      </c>
      <c r="G3444" t="s">
        <v>350</v>
      </c>
      <c r="H3444">
        <v>41</v>
      </c>
      <c r="I3444" t="s">
        <v>409</v>
      </c>
      <c r="J3444" t="s">
        <v>409</v>
      </c>
      <c r="K3444" s="2" t="str">
        <f t="shared" si="53"/>
        <v>200495-99 yearsGR113-103</v>
      </c>
    </row>
    <row r="3445" spans="2:11" x14ac:dyDescent="0.35">
      <c r="B3445">
        <v>2004</v>
      </c>
      <c r="C3445">
        <v>2004</v>
      </c>
      <c r="D3445" s="1" t="s">
        <v>412</v>
      </c>
      <c r="E3445" s="1" t="s">
        <v>413</v>
      </c>
      <c r="F3445" t="s">
        <v>147</v>
      </c>
      <c r="G3445" t="s">
        <v>146</v>
      </c>
      <c r="H3445">
        <v>6</v>
      </c>
      <c r="I3445" t="s">
        <v>409</v>
      </c>
      <c r="J3445" t="s">
        <v>409</v>
      </c>
      <c r="K3445" s="2" t="str">
        <f t="shared" si="53"/>
        <v>200495-99 yearsGR113-104</v>
      </c>
    </row>
    <row r="3446" spans="2:11" x14ac:dyDescent="0.35">
      <c r="B3446">
        <v>2004</v>
      </c>
      <c r="C3446">
        <v>2004</v>
      </c>
      <c r="D3446" s="1" t="s">
        <v>412</v>
      </c>
      <c r="E3446" s="1" t="s">
        <v>413</v>
      </c>
      <c r="F3446" t="s">
        <v>141</v>
      </c>
      <c r="G3446" t="s">
        <v>140</v>
      </c>
      <c r="H3446">
        <v>28</v>
      </c>
      <c r="I3446" t="s">
        <v>409</v>
      </c>
      <c r="J3446" t="s">
        <v>409</v>
      </c>
      <c r="K3446" s="2" t="str">
        <f t="shared" si="53"/>
        <v>200495-99 yearsGR113-109</v>
      </c>
    </row>
    <row r="3447" spans="2:11" x14ac:dyDescent="0.35">
      <c r="B3447">
        <v>2004</v>
      </c>
      <c r="C3447">
        <v>2004</v>
      </c>
      <c r="D3447" s="1" t="s">
        <v>412</v>
      </c>
      <c r="E3447" s="1" t="s">
        <v>413</v>
      </c>
      <c r="F3447" t="s">
        <v>139</v>
      </c>
      <c r="G3447" t="s">
        <v>138</v>
      </c>
      <c r="H3447">
        <v>2183</v>
      </c>
      <c r="I3447" t="s">
        <v>409</v>
      </c>
      <c r="J3447" t="s">
        <v>409</v>
      </c>
      <c r="K3447" s="2" t="str">
        <f t="shared" si="53"/>
        <v>200495-99 yearsGR113-110</v>
      </c>
    </row>
    <row r="3448" spans="2:11" x14ac:dyDescent="0.35">
      <c r="B3448">
        <v>2004</v>
      </c>
      <c r="C3448">
        <v>2004</v>
      </c>
      <c r="D3448" s="1" t="s">
        <v>412</v>
      </c>
      <c r="E3448" s="1" t="s">
        <v>413</v>
      </c>
      <c r="F3448" t="s">
        <v>137</v>
      </c>
      <c r="G3448" t="s">
        <v>136</v>
      </c>
      <c r="H3448">
        <v>10926</v>
      </c>
      <c r="I3448" t="s">
        <v>409</v>
      </c>
      <c r="J3448" t="s">
        <v>409</v>
      </c>
      <c r="K3448" s="2" t="str">
        <f t="shared" si="53"/>
        <v>200495-99 yearsGR113-111</v>
      </c>
    </row>
    <row r="3449" spans="2:11" x14ac:dyDescent="0.35">
      <c r="B3449">
        <v>2004</v>
      </c>
      <c r="C3449">
        <v>2004</v>
      </c>
      <c r="D3449" s="1" t="s">
        <v>412</v>
      </c>
      <c r="E3449" s="1" t="s">
        <v>413</v>
      </c>
      <c r="F3449" t="s">
        <v>135</v>
      </c>
      <c r="G3449" t="s">
        <v>134</v>
      </c>
      <c r="H3449">
        <v>1709</v>
      </c>
      <c r="I3449" t="s">
        <v>409</v>
      </c>
      <c r="J3449" t="s">
        <v>409</v>
      </c>
      <c r="K3449" s="2" t="str">
        <f t="shared" si="53"/>
        <v>200495-99 yearsGR113-112</v>
      </c>
    </row>
    <row r="3450" spans="2:11" x14ac:dyDescent="0.35">
      <c r="B3450">
        <v>2004</v>
      </c>
      <c r="C3450">
        <v>2004</v>
      </c>
      <c r="D3450" s="1" t="s">
        <v>412</v>
      </c>
      <c r="E3450" s="1" t="s">
        <v>413</v>
      </c>
      <c r="F3450" t="s">
        <v>133</v>
      </c>
      <c r="G3450" t="s">
        <v>132</v>
      </c>
      <c r="H3450">
        <v>58</v>
      </c>
      <c r="I3450" t="s">
        <v>409</v>
      </c>
      <c r="J3450" t="s">
        <v>409</v>
      </c>
      <c r="K3450" s="2" t="str">
        <f t="shared" si="53"/>
        <v>200495-99 yearsGR113-113</v>
      </c>
    </row>
    <row r="3451" spans="2:11" x14ac:dyDescent="0.35">
      <c r="B3451">
        <v>2004</v>
      </c>
      <c r="C3451">
        <v>2004</v>
      </c>
      <c r="D3451" s="1" t="s">
        <v>412</v>
      </c>
      <c r="E3451" s="1" t="s">
        <v>413</v>
      </c>
      <c r="F3451" t="s">
        <v>131</v>
      </c>
      <c r="G3451" t="s">
        <v>130</v>
      </c>
      <c r="H3451">
        <v>57</v>
      </c>
      <c r="I3451" t="s">
        <v>409</v>
      </c>
      <c r="J3451" t="s">
        <v>409</v>
      </c>
      <c r="K3451" s="2" t="str">
        <f t="shared" si="53"/>
        <v>200495-99 yearsGR113-114</v>
      </c>
    </row>
    <row r="3452" spans="2:11" x14ac:dyDescent="0.35">
      <c r="B3452">
        <v>2004</v>
      </c>
      <c r="C3452">
        <v>2004</v>
      </c>
      <c r="D3452" s="1" t="s">
        <v>412</v>
      </c>
      <c r="E3452" s="1" t="s">
        <v>413</v>
      </c>
      <c r="F3452" t="s">
        <v>129</v>
      </c>
      <c r="G3452" t="s">
        <v>128</v>
      </c>
      <c r="H3452">
        <v>1</v>
      </c>
      <c r="I3452" t="s">
        <v>409</v>
      </c>
      <c r="J3452" t="s">
        <v>409</v>
      </c>
      <c r="K3452" s="2" t="str">
        <f t="shared" si="53"/>
        <v>200495-99 yearsGR113-115</v>
      </c>
    </row>
    <row r="3453" spans="2:11" x14ac:dyDescent="0.35">
      <c r="B3453">
        <v>2004</v>
      </c>
      <c r="C3453">
        <v>2004</v>
      </c>
      <c r="D3453" s="1" t="s">
        <v>412</v>
      </c>
      <c r="E3453" s="1" t="s">
        <v>413</v>
      </c>
      <c r="F3453" t="s">
        <v>125</v>
      </c>
      <c r="G3453" t="s">
        <v>124</v>
      </c>
      <c r="H3453">
        <v>1651</v>
      </c>
      <c r="I3453" t="s">
        <v>409</v>
      </c>
      <c r="J3453" t="s">
        <v>409</v>
      </c>
      <c r="K3453" s="2" t="str">
        <f t="shared" si="53"/>
        <v>200495-99 yearsGR113-117</v>
      </c>
    </row>
    <row r="3454" spans="2:11" x14ac:dyDescent="0.35">
      <c r="B3454">
        <v>2004</v>
      </c>
      <c r="C3454">
        <v>2004</v>
      </c>
      <c r="D3454" s="1" t="s">
        <v>412</v>
      </c>
      <c r="E3454" s="1" t="s">
        <v>413</v>
      </c>
      <c r="F3454" t="s">
        <v>123</v>
      </c>
      <c r="G3454" t="s">
        <v>122</v>
      </c>
      <c r="H3454">
        <v>934</v>
      </c>
      <c r="I3454" t="s">
        <v>409</v>
      </c>
      <c r="J3454" t="s">
        <v>409</v>
      </c>
      <c r="K3454" s="2" t="str">
        <f t="shared" si="53"/>
        <v>200495-99 yearsGR113-118</v>
      </c>
    </row>
    <row r="3455" spans="2:11" x14ac:dyDescent="0.35">
      <c r="B3455">
        <v>2004</v>
      </c>
      <c r="C3455">
        <v>2004</v>
      </c>
      <c r="D3455" s="1" t="s">
        <v>412</v>
      </c>
      <c r="E3455" s="1" t="s">
        <v>413</v>
      </c>
      <c r="F3455" t="s">
        <v>119</v>
      </c>
      <c r="G3455" t="s">
        <v>118</v>
      </c>
      <c r="H3455">
        <v>3</v>
      </c>
      <c r="I3455" t="s">
        <v>409</v>
      </c>
      <c r="J3455" t="s">
        <v>409</v>
      </c>
      <c r="K3455" s="2" t="str">
        <f t="shared" si="53"/>
        <v>200495-99 yearsGR113-120</v>
      </c>
    </row>
    <row r="3456" spans="2:11" x14ac:dyDescent="0.35">
      <c r="B3456">
        <v>2004</v>
      </c>
      <c r="C3456">
        <v>2004</v>
      </c>
      <c r="D3456" s="1" t="s">
        <v>412</v>
      </c>
      <c r="E3456" s="1" t="s">
        <v>413</v>
      </c>
      <c r="F3456" t="s">
        <v>117</v>
      </c>
      <c r="G3456" t="s">
        <v>116</v>
      </c>
      <c r="H3456">
        <v>22</v>
      </c>
      <c r="I3456" t="s">
        <v>409</v>
      </c>
      <c r="J3456" t="s">
        <v>409</v>
      </c>
      <c r="K3456" s="2" t="str">
        <f t="shared" si="53"/>
        <v>200495-99 yearsGR113-121</v>
      </c>
    </row>
    <row r="3457" spans="2:11" x14ac:dyDescent="0.35">
      <c r="B3457">
        <v>2004</v>
      </c>
      <c r="C3457">
        <v>2004</v>
      </c>
      <c r="D3457" s="1" t="s">
        <v>412</v>
      </c>
      <c r="E3457" s="1" t="s">
        <v>413</v>
      </c>
      <c r="F3457" t="s">
        <v>115</v>
      </c>
      <c r="G3457" t="s">
        <v>114</v>
      </c>
      <c r="H3457">
        <v>9</v>
      </c>
      <c r="I3457" t="s">
        <v>409</v>
      </c>
      <c r="J3457" t="s">
        <v>409</v>
      </c>
      <c r="K3457" s="2" t="str">
        <f t="shared" si="53"/>
        <v>200495-99 yearsGR113-122</v>
      </c>
    </row>
    <row r="3458" spans="2:11" x14ac:dyDescent="0.35">
      <c r="B3458">
        <v>2004</v>
      </c>
      <c r="C3458">
        <v>2004</v>
      </c>
      <c r="D3458" s="1" t="s">
        <v>412</v>
      </c>
      <c r="E3458" s="1" t="s">
        <v>413</v>
      </c>
      <c r="F3458" t="s">
        <v>113</v>
      </c>
      <c r="G3458" t="s">
        <v>112</v>
      </c>
      <c r="H3458">
        <v>683</v>
      </c>
      <c r="I3458" t="s">
        <v>409</v>
      </c>
      <c r="J3458" t="s">
        <v>409</v>
      </c>
      <c r="K3458" s="2" t="str">
        <f t="shared" si="53"/>
        <v>200495-99 yearsGR113-123</v>
      </c>
    </row>
    <row r="3459" spans="2:11" x14ac:dyDescent="0.35">
      <c r="B3459">
        <v>2004</v>
      </c>
      <c r="C3459">
        <v>2004</v>
      </c>
      <c r="D3459" s="1" t="s">
        <v>412</v>
      </c>
      <c r="E3459" s="1" t="s">
        <v>413</v>
      </c>
      <c r="F3459" t="s">
        <v>111</v>
      </c>
      <c r="G3459" t="s">
        <v>110</v>
      </c>
      <c r="H3459">
        <v>35</v>
      </c>
      <c r="I3459" t="s">
        <v>409</v>
      </c>
      <c r="J3459" t="s">
        <v>409</v>
      </c>
      <c r="K3459" s="2" t="str">
        <f t="shared" ref="K3459:K3522" si="54">C3459&amp;D3459&amp;G3459</f>
        <v>200495-99 yearsGR113-124</v>
      </c>
    </row>
    <row r="3460" spans="2:11" x14ac:dyDescent="0.35">
      <c r="B3460">
        <v>2004</v>
      </c>
      <c r="C3460">
        <v>2004</v>
      </c>
      <c r="D3460" s="1" t="s">
        <v>412</v>
      </c>
      <c r="E3460" s="1" t="s">
        <v>413</v>
      </c>
      <c r="F3460" t="s">
        <v>109</v>
      </c>
      <c r="G3460" t="s">
        <v>108</v>
      </c>
      <c r="H3460">
        <v>18</v>
      </c>
      <c r="I3460" t="s">
        <v>409</v>
      </c>
      <c r="J3460" t="s">
        <v>409</v>
      </c>
      <c r="K3460" s="2" t="str">
        <f t="shared" si="54"/>
        <v>200495-99 yearsGR113-125</v>
      </c>
    </row>
    <row r="3461" spans="2:11" x14ac:dyDescent="0.35">
      <c r="B3461">
        <v>2004</v>
      </c>
      <c r="C3461">
        <v>2004</v>
      </c>
      <c r="D3461" s="1" t="s">
        <v>412</v>
      </c>
      <c r="E3461" s="1" t="s">
        <v>413</v>
      </c>
      <c r="F3461" t="s">
        <v>107</v>
      </c>
      <c r="G3461" t="s">
        <v>106</v>
      </c>
      <c r="H3461">
        <v>17</v>
      </c>
      <c r="I3461" t="s">
        <v>409</v>
      </c>
      <c r="J3461" t="s">
        <v>409</v>
      </c>
      <c r="K3461" s="2" t="str">
        <f t="shared" si="54"/>
        <v>200495-99 yearsGR113-126</v>
      </c>
    </row>
    <row r="3462" spans="2:11" x14ac:dyDescent="0.35">
      <c r="B3462">
        <v>2004</v>
      </c>
      <c r="C3462">
        <v>2004</v>
      </c>
      <c r="D3462" s="1" t="s">
        <v>412</v>
      </c>
      <c r="E3462" s="1" t="s">
        <v>413</v>
      </c>
      <c r="F3462" t="s">
        <v>105</v>
      </c>
      <c r="G3462" t="s">
        <v>104</v>
      </c>
      <c r="H3462">
        <v>4</v>
      </c>
      <c r="I3462" t="s">
        <v>409</v>
      </c>
      <c r="J3462" t="s">
        <v>409</v>
      </c>
      <c r="K3462" s="2" t="str">
        <f t="shared" si="54"/>
        <v>200495-99 yearsGR113-127</v>
      </c>
    </row>
    <row r="3463" spans="2:11" x14ac:dyDescent="0.35">
      <c r="B3463">
        <v>2004</v>
      </c>
      <c r="C3463">
        <v>2004</v>
      </c>
      <c r="D3463" s="1" t="s">
        <v>412</v>
      </c>
      <c r="E3463" s="1" t="s">
        <v>413</v>
      </c>
      <c r="F3463" t="s">
        <v>103</v>
      </c>
      <c r="G3463" t="s">
        <v>102</v>
      </c>
      <c r="H3463">
        <v>2</v>
      </c>
      <c r="I3463" t="s">
        <v>409</v>
      </c>
      <c r="J3463" t="s">
        <v>409</v>
      </c>
      <c r="K3463" s="2" t="str">
        <f t="shared" si="54"/>
        <v>200495-99 yearsGR113-128</v>
      </c>
    </row>
    <row r="3464" spans="2:11" x14ac:dyDescent="0.35">
      <c r="B3464">
        <v>2004</v>
      </c>
      <c r="C3464">
        <v>2004</v>
      </c>
      <c r="D3464" s="1" t="s">
        <v>412</v>
      </c>
      <c r="E3464" s="1" t="s">
        <v>413</v>
      </c>
      <c r="F3464" t="s">
        <v>101</v>
      </c>
      <c r="G3464" t="s">
        <v>100</v>
      </c>
      <c r="H3464">
        <v>2</v>
      </c>
      <c r="I3464" t="s">
        <v>409</v>
      </c>
      <c r="J3464" t="s">
        <v>409</v>
      </c>
      <c r="K3464" s="2" t="str">
        <f t="shared" si="54"/>
        <v>200495-99 yearsGR113-129</v>
      </c>
    </row>
    <row r="3465" spans="2:11" x14ac:dyDescent="0.35">
      <c r="B3465">
        <v>2004</v>
      </c>
      <c r="C3465">
        <v>2004</v>
      </c>
      <c r="D3465" s="1" t="s">
        <v>412</v>
      </c>
      <c r="E3465" s="1" t="s">
        <v>413</v>
      </c>
      <c r="F3465" t="s">
        <v>97</v>
      </c>
      <c r="G3465" t="s">
        <v>96</v>
      </c>
      <c r="H3465">
        <v>9</v>
      </c>
      <c r="I3465" t="s">
        <v>409</v>
      </c>
      <c r="J3465" t="s">
        <v>409</v>
      </c>
      <c r="K3465" s="2" t="str">
        <f t="shared" si="54"/>
        <v>200495-99 yearsGR113-131</v>
      </c>
    </row>
    <row r="3466" spans="2:11" x14ac:dyDescent="0.35">
      <c r="B3466">
        <v>2004</v>
      </c>
      <c r="C3466">
        <v>2004</v>
      </c>
      <c r="D3466" s="1" t="s">
        <v>412</v>
      </c>
      <c r="E3466" s="1" t="s">
        <v>413</v>
      </c>
      <c r="F3466" t="s">
        <v>93</v>
      </c>
      <c r="G3466" t="s">
        <v>92</v>
      </c>
      <c r="H3466">
        <v>9</v>
      </c>
      <c r="I3466" t="s">
        <v>409</v>
      </c>
      <c r="J3466" t="s">
        <v>409</v>
      </c>
      <c r="K3466" s="2" t="str">
        <f t="shared" si="54"/>
        <v>200495-99 yearsGR113-133</v>
      </c>
    </row>
    <row r="3467" spans="2:11" x14ac:dyDescent="0.35">
      <c r="B3467">
        <v>2004</v>
      </c>
      <c r="C3467">
        <v>2004</v>
      </c>
      <c r="D3467" s="1" t="s">
        <v>412</v>
      </c>
      <c r="E3467" s="1" t="s">
        <v>413</v>
      </c>
      <c r="F3467" t="s">
        <v>89</v>
      </c>
      <c r="G3467" t="s">
        <v>88</v>
      </c>
      <c r="H3467">
        <v>34</v>
      </c>
      <c r="I3467" t="s">
        <v>409</v>
      </c>
      <c r="J3467" t="s">
        <v>409</v>
      </c>
      <c r="K3467" s="2" t="str">
        <f t="shared" si="54"/>
        <v>200495-99 yearsGR113-135</v>
      </c>
    </row>
    <row r="3468" spans="2:11" x14ac:dyDescent="0.35">
      <c r="B3468">
        <v>2004</v>
      </c>
      <c r="C3468">
        <v>2004</v>
      </c>
      <c r="D3468" s="1" t="s">
        <v>412</v>
      </c>
      <c r="E3468" s="1" t="s">
        <v>413</v>
      </c>
      <c r="F3468" t="s">
        <v>87</v>
      </c>
      <c r="G3468" t="s">
        <v>86</v>
      </c>
      <c r="H3468">
        <v>165</v>
      </c>
      <c r="I3468" t="s">
        <v>409</v>
      </c>
      <c r="J3468" t="s">
        <v>409</v>
      </c>
      <c r="K3468" s="2" t="str">
        <f t="shared" si="54"/>
        <v>200495-99 yearsGR113-136</v>
      </c>
    </row>
    <row r="3469" spans="2:11" x14ac:dyDescent="0.35">
      <c r="B3469">
        <v>2004</v>
      </c>
      <c r="C3469">
        <v>2004</v>
      </c>
      <c r="D3469" s="1" t="s">
        <v>414</v>
      </c>
      <c r="E3469" s="1" t="s">
        <v>415</v>
      </c>
      <c r="F3469" t="s">
        <v>333</v>
      </c>
      <c r="G3469" t="s">
        <v>332</v>
      </c>
      <c r="H3469">
        <v>25</v>
      </c>
      <c r="I3469" t="s">
        <v>409</v>
      </c>
      <c r="J3469" t="s">
        <v>409</v>
      </c>
      <c r="K3469" s="2" t="str">
        <f t="shared" si="54"/>
        <v>2004100+ yearsGR113-003</v>
      </c>
    </row>
    <row r="3470" spans="2:11" x14ac:dyDescent="0.35">
      <c r="B3470">
        <v>2004</v>
      </c>
      <c r="C3470">
        <v>2004</v>
      </c>
      <c r="D3470" s="1" t="s">
        <v>414</v>
      </c>
      <c r="E3470" s="1" t="s">
        <v>415</v>
      </c>
      <c r="F3470" t="s">
        <v>325</v>
      </c>
      <c r="G3470" t="s">
        <v>324</v>
      </c>
      <c r="H3470">
        <v>1</v>
      </c>
      <c r="I3470" t="s">
        <v>409</v>
      </c>
      <c r="J3470" t="s">
        <v>409</v>
      </c>
      <c r="K3470" s="2" t="str">
        <f t="shared" si="54"/>
        <v>2004100+ yearsGR113-009</v>
      </c>
    </row>
    <row r="3471" spans="2:11" x14ac:dyDescent="0.35">
      <c r="B3471">
        <v>2004</v>
      </c>
      <c r="C3471">
        <v>2004</v>
      </c>
      <c r="D3471" s="1" t="s">
        <v>414</v>
      </c>
      <c r="E3471" s="1" t="s">
        <v>415</v>
      </c>
      <c r="F3471" t="s">
        <v>323</v>
      </c>
      <c r="G3471" t="s">
        <v>322</v>
      </c>
      <c r="H3471">
        <v>173</v>
      </c>
      <c r="I3471" t="s">
        <v>409</v>
      </c>
      <c r="J3471" t="s">
        <v>409</v>
      </c>
      <c r="K3471" s="2" t="str">
        <f t="shared" si="54"/>
        <v>2004100+ yearsGR113-010</v>
      </c>
    </row>
    <row r="3472" spans="2:11" x14ac:dyDescent="0.35">
      <c r="B3472">
        <v>2004</v>
      </c>
      <c r="C3472">
        <v>2004</v>
      </c>
      <c r="D3472" s="1" t="s">
        <v>414</v>
      </c>
      <c r="E3472" s="1" t="s">
        <v>415</v>
      </c>
      <c r="F3472" t="s">
        <v>319</v>
      </c>
      <c r="G3472" t="s">
        <v>318</v>
      </c>
      <c r="H3472">
        <v>1</v>
      </c>
      <c r="I3472" t="s">
        <v>409</v>
      </c>
      <c r="J3472" t="s">
        <v>409</v>
      </c>
      <c r="K3472" s="2" t="str">
        <f t="shared" si="54"/>
        <v>2004100+ yearsGR113-016</v>
      </c>
    </row>
    <row r="3473" spans="2:11" x14ac:dyDescent="0.35">
      <c r="B3473">
        <v>2004</v>
      </c>
      <c r="C3473">
        <v>2004</v>
      </c>
      <c r="D3473" s="1" t="s">
        <v>414</v>
      </c>
      <c r="E3473" s="1" t="s">
        <v>415</v>
      </c>
      <c r="F3473" t="s">
        <v>317</v>
      </c>
      <c r="G3473" t="s">
        <v>316</v>
      </c>
      <c r="H3473">
        <v>26</v>
      </c>
      <c r="I3473" t="s">
        <v>409</v>
      </c>
      <c r="J3473" t="s">
        <v>409</v>
      </c>
      <c r="K3473" s="2" t="str">
        <f t="shared" si="54"/>
        <v>2004100+ yearsGR113-018</v>
      </c>
    </row>
    <row r="3474" spans="2:11" x14ac:dyDescent="0.35">
      <c r="B3474">
        <v>2004</v>
      </c>
      <c r="C3474">
        <v>2004</v>
      </c>
      <c r="D3474" s="1" t="s">
        <v>414</v>
      </c>
      <c r="E3474" s="1" t="s">
        <v>415</v>
      </c>
      <c r="F3474" t="s">
        <v>315</v>
      </c>
      <c r="G3474" t="s">
        <v>314</v>
      </c>
      <c r="H3474">
        <v>795</v>
      </c>
      <c r="I3474" t="s">
        <v>409</v>
      </c>
      <c r="J3474" t="s">
        <v>409</v>
      </c>
      <c r="K3474" s="2" t="str">
        <f t="shared" si="54"/>
        <v>2004100+ yearsGR113-019</v>
      </c>
    </row>
    <row r="3475" spans="2:11" x14ac:dyDescent="0.35">
      <c r="B3475">
        <v>2004</v>
      </c>
      <c r="C3475">
        <v>2004</v>
      </c>
      <c r="D3475" s="1" t="s">
        <v>414</v>
      </c>
      <c r="E3475" s="1" t="s">
        <v>415</v>
      </c>
      <c r="F3475" t="s">
        <v>313</v>
      </c>
      <c r="G3475" t="s">
        <v>312</v>
      </c>
      <c r="H3475">
        <v>13</v>
      </c>
      <c r="I3475" t="s">
        <v>409</v>
      </c>
      <c r="J3475" t="s">
        <v>409</v>
      </c>
      <c r="K3475" s="2" t="str">
        <f t="shared" si="54"/>
        <v>2004100+ yearsGR113-020</v>
      </c>
    </row>
    <row r="3476" spans="2:11" x14ac:dyDescent="0.35">
      <c r="B3476">
        <v>2004</v>
      </c>
      <c r="C3476">
        <v>2004</v>
      </c>
      <c r="D3476" s="1" t="s">
        <v>414</v>
      </c>
      <c r="E3476" s="1" t="s">
        <v>415</v>
      </c>
      <c r="F3476" t="s">
        <v>311</v>
      </c>
      <c r="G3476" t="s">
        <v>310</v>
      </c>
      <c r="H3476">
        <v>9</v>
      </c>
      <c r="I3476" t="s">
        <v>409</v>
      </c>
      <c r="J3476" t="s">
        <v>409</v>
      </c>
      <c r="K3476" s="2" t="str">
        <f t="shared" si="54"/>
        <v>2004100+ yearsGR113-021</v>
      </c>
    </row>
    <row r="3477" spans="2:11" x14ac:dyDescent="0.35">
      <c r="B3477">
        <v>2004</v>
      </c>
      <c r="C3477">
        <v>2004</v>
      </c>
      <c r="D3477" s="1" t="s">
        <v>414</v>
      </c>
      <c r="E3477" s="1" t="s">
        <v>415</v>
      </c>
      <c r="F3477" t="s">
        <v>309</v>
      </c>
      <c r="G3477" t="s">
        <v>308</v>
      </c>
      <c r="H3477">
        <v>23</v>
      </c>
      <c r="I3477" t="s">
        <v>409</v>
      </c>
      <c r="J3477" t="s">
        <v>409</v>
      </c>
      <c r="K3477" s="2" t="str">
        <f t="shared" si="54"/>
        <v>2004100+ yearsGR113-022</v>
      </c>
    </row>
    <row r="3478" spans="2:11" x14ac:dyDescent="0.35">
      <c r="B3478">
        <v>2004</v>
      </c>
      <c r="C3478">
        <v>2004</v>
      </c>
      <c r="D3478" s="1" t="s">
        <v>414</v>
      </c>
      <c r="E3478" s="1" t="s">
        <v>415</v>
      </c>
      <c r="F3478" t="s">
        <v>307</v>
      </c>
      <c r="G3478" t="s">
        <v>306</v>
      </c>
      <c r="H3478">
        <v>129</v>
      </c>
      <c r="I3478" t="s">
        <v>409</v>
      </c>
      <c r="J3478" t="s">
        <v>409</v>
      </c>
      <c r="K3478" s="2" t="str">
        <f t="shared" si="54"/>
        <v>2004100+ yearsGR113-023</v>
      </c>
    </row>
    <row r="3479" spans="2:11" x14ac:dyDescent="0.35">
      <c r="B3479">
        <v>2004</v>
      </c>
      <c r="C3479">
        <v>2004</v>
      </c>
      <c r="D3479" s="1" t="s">
        <v>414</v>
      </c>
      <c r="E3479" s="1" t="s">
        <v>415</v>
      </c>
      <c r="F3479" t="s">
        <v>305</v>
      </c>
      <c r="G3479" t="s">
        <v>304</v>
      </c>
      <c r="H3479">
        <v>12</v>
      </c>
      <c r="I3479" t="s">
        <v>409</v>
      </c>
      <c r="J3479" t="s">
        <v>409</v>
      </c>
      <c r="K3479" s="2" t="str">
        <f t="shared" si="54"/>
        <v>2004100+ yearsGR113-024</v>
      </c>
    </row>
    <row r="3480" spans="2:11" x14ac:dyDescent="0.35">
      <c r="B3480">
        <v>2004</v>
      </c>
      <c r="C3480">
        <v>2004</v>
      </c>
      <c r="D3480" s="1" t="s">
        <v>414</v>
      </c>
      <c r="E3480" s="1" t="s">
        <v>415</v>
      </c>
      <c r="F3480" t="s">
        <v>303</v>
      </c>
      <c r="G3480" t="s">
        <v>302</v>
      </c>
      <c r="H3480">
        <v>53</v>
      </c>
      <c r="I3480" t="s">
        <v>409</v>
      </c>
      <c r="J3480" t="s">
        <v>409</v>
      </c>
      <c r="K3480" s="2" t="str">
        <f t="shared" si="54"/>
        <v>2004100+ yearsGR113-025</v>
      </c>
    </row>
    <row r="3481" spans="2:11" x14ac:dyDescent="0.35">
      <c r="B3481">
        <v>2004</v>
      </c>
      <c r="C3481">
        <v>2004</v>
      </c>
      <c r="D3481" s="1" t="s">
        <v>414</v>
      </c>
      <c r="E3481" s="1" t="s">
        <v>415</v>
      </c>
      <c r="F3481" t="s">
        <v>301</v>
      </c>
      <c r="G3481" t="s">
        <v>300</v>
      </c>
      <c r="H3481">
        <v>2</v>
      </c>
      <c r="I3481" t="s">
        <v>409</v>
      </c>
      <c r="J3481" t="s">
        <v>409</v>
      </c>
      <c r="K3481" s="2" t="str">
        <f t="shared" si="54"/>
        <v>2004100+ yearsGR113-026</v>
      </c>
    </row>
    <row r="3482" spans="2:11" x14ac:dyDescent="0.35">
      <c r="B3482">
        <v>2004</v>
      </c>
      <c r="C3482">
        <v>2004</v>
      </c>
      <c r="D3482" s="1" t="s">
        <v>414</v>
      </c>
      <c r="E3482" s="1" t="s">
        <v>415</v>
      </c>
      <c r="F3482" t="s">
        <v>299</v>
      </c>
      <c r="G3482" t="s">
        <v>298</v>
      </c>
      <c r="H3482">
        <v>75</v>
      </c>
      <c r="I3482" t="s">
        <v>409</v>
      </c>
      <c r="J3482" t="s">
        <v>409</v>
      </c>
      <c r="K3482" s="2" t="str">
        <f t="shared" si="54"/>
        <v>2004100+ yearsGR113-027</v>
      </c>
    </row>
    <row r="3483" spans="2:11" x14ac:dyDescent="0.35">
      <c r="B3483">
        <v>2004</v>
      </c>
      <c r="C3483">
        <v>2004</v>
      </c>
      <c r="D3483" s="1" t="s">
        <v>414</v>
      </c>
      <c r="E3483" s="1" t="s">
        <v>415</v>
      </c>
      <c r="F3483" t="s">
        <v>297</v>
      </c>
      <c r="G3483" t="s">
        <v>296</v>
      </c>
      <c r="H3483">
        <v>9</v>
      </c>
      <c r="I3483" t="s">
        <v>409</v>
      </c>
      <c r="J3483" t="s">
        <v>409</v>
      </c>
      <c r="K3483" s="2" t="str">
        <f t="shared" si="54"/>
        <v>2004100+ yearsGR113-028</v>
      </c>
    </row>
    <row r="3484" spans="2:11" x14ac:dyDescent="0.35">
      <c r="B3484">
        <v>2004</v>
      </c>
      <c r="C3484">
        <v>2004</v>
      </c>
      <c r="D3484" s="1" t="s">
        <v>414</v>
      </c>
      <c r="E3484" s="1" t="s">
        <v>415</v>
      </c>
      <c r="F3484" t="s">
        <v>295</v>
      </c>
      <c r="G3484" t="s">
        <v>294</v>
      </c>
      <c r="H3484">
        <v>122</v>
      </c>
      <c r="I3484" t="s">
        <v>409</v>
      </c>
      <c r="J3484" t="s">
        <v>409</v>
      </c>
      <c r="K3484" s="2" t="str">
        <f t="shared" si="54"/>
        <v>2004100+ yearsGR113-029</v>
      </c>
    </row>
    <row r="3485" spans="2:11" x14ac:dyDescent="0.35">
      <c r="B3485">
        <v>2004</v>
      </c>
      <c r="C3485">
        <v>2004</v>
      </c>
      <c r="D3485" s="1" t="s">
        <v>414</v>
      </c>
      <c r="E3485" s="1" t="s">
        <v>415</v>
      </c>
      <c r="F3485" t="s">
        <v>293</v>
      </c>
      <c r="G3485" t="s">
        <v>292</v>
      </c>
      <c r="H3485">
        <v>3</v>
      </c>
      <c r="I3485" t="s">
        <v>409</v>
      </c>
      <c r="J3485" t="s">
        <v>409</v>
      </c>
      <c r="K3485" s="2" t="str">
        <f t="shared" si="54"/>
        <v>2004100+ yearsGR113-030</v>
      </c>
    </row>
    <row r="3486" spans="2:11" x14ac:dyDescent="0.35">
      <c r="B3486">
        <v>2004</v>
      </c>
      <c r="C3486">
        <v>2004</v>
      </c>
      <c r="D3486" s="1" t="s">
        <v>414</v>
      </c>
      <c r="E3486" s="1" t="s">
        <v>415</v>
      </c>
      <c r="F3486" t="s">
        <v>291</v>
      </c>
      <c r="G3486" t="s">
        <v>290</v>
      </c>
      <c r="H3486">
        <v>8</v>
      </c>
      <c r="I3486" t="s">
        <v>409</v>
      </c>
      <c r="J3486" t="s">
        <v>409</v>
      </c>
      <c r="K3486" s="2" t="str">
        <f t="shared" si="54"/>
        <v>2004100+ yearsGR113-031</v>
      </c>
    </row>
    <row r="3487" spans="2:11" x14ac:dyDescent="0.35">
      <c r="B3487">
        <v>2004</v>
      </c>
      <c r="C3487">
        <v>2004</v>
      </c>
      <c r="D3487" s="1" t="s">
        <v>414</v>
      </c>
      <c r="E3487" s="1" t="s">
        <v>415</v>
      </c>
      <c r="F3487" t="s">
        <v>289</v>
      </c>
      <c r="G3487" t="s">
        <v>288</v>
      </c>
      <c r="H3487">
        <v>10</v>
      </c>
      <c r="I3487" t="s">
        <v>409</v>
      </c>
      <c r="J3487" t="s">
        <v>409</v>
      </c>
      <c r="K3487" s="2" t="str">
        <f t="shared" si="54"/>
        <v>2004100+ yearsGR113-032</v>
      </c>
    </row>
    <row r="3488" spans="2:11" x14ac:dyDescent="0.35">
      <c r="B3488">
        <v>2004</v>
      </c>
      <c r="C3488">
        <v>2004</v>
      </c>
      <c r="D3488" s="1" t="s">
        <v>414</v>
      </c>
      <c r="E3488" s="1" t="s">
        <v>415</v>
      </c>
      <c r="F3488" t="s">
        <v>287</v>
      </c>
      <c r="G3488" t="s">
        <v>286</v>
      </c>
      <c r="H3488">
        <v>87</v>
      </c>
      <c r="I3488" t="s">
        <v>409</v>
      </c>
      <c r="J3488" t="s">
        <v>409</v>
      </c>
      <c r="K3488" s="2" t="str">
        <f t="shared" si="54"/>
        <v>2004100+ yearsGR113-033</v>
      </c>
    </row>
    <row r="3489" spans="2:11" x14ac:dyDescent="0.35">
      <c r="B3489">
        <v>2004</v>
      </c>
      <c r="C3489">
        <v>2004</v>
      </c>
      <c r="D3489" s="1" t="s">
        <v>414</v>
      </c>
      <c r="E3489" s="1" t="s">
        <v>415</v>
      </c>
      <c r="F3489" t="s">
        <v>285</v>
      </c>
      <c r="G3489" t="s">
        <v>284</v>
      </c>
      <c r="H3489">
        <v>11</v>
      </c>
      <c r="I3489" t="s">
        <v>409</v>
      </c>
      <c r="J3489" t="s">
        <v>409</v>
      </c>
      <c r="K3489" s="2" t="str">
        <f t="shared" si="54"/>
        <v>2004100+ yearsGR113-034</v>
      </c>
    </row>
    <row r="3490" spans="2:11" x14ac:dyDescent="0.35">
      <c r="B3490">
        <v>2004</v>
      </c>
      <c r="C3490">
        <v>2004</v>
      </c>
      <c r="D3490" s="1" t="s">
        <v>414</v>
      </c>
      <c r="E3490" s="1" t="s">
        <v>415</v>
      </c>
      <c r="F3490" t="s">
        <v>283</v>
      </c>
      <c r="G3490" t="s">
        <v>282</v>
      </c>
      <c r="H3490">
        <v>38</v>
      </c>
      <c r="I3490" t="s">
        <v>409</v>
      </c>
      <c r="J3490" t="s">
        <v>409</v>
      </c>
      <c r="K3490" s="2" t="str">
        <f t="shared" si="54"/>
        <v>2004100+ yearsGR113-035</v>
      </c>
    </row>
    <row r="3491" spans="2:11" x14ac:dyDescent="0.35">
      <c r="B3491">
        <v>2004</v>
      </c>
      <c r="C3491">
        <v>2004</v>
      </c>
      <c r="D3491" s="1" t="s">
        <v>414</v>
      </c>
      <c r="E3491" s="1" t="s">
        <v>415</v>
      </c>
      <c r="F3491" t="s">
        <v>281</v>
      </c>
      <c r="G3491" t="s">
        <v>280</v>
      </c>
      <c r="H3491">
        <v>5</v>
      </c>
      <c r="I3491" t="s">
        <v>409</v>
      </c>
      <c r="J3491" t="s">
        <v>409</v>
      </c>
      <c r="K3491" s="2" t="str">
        <f t="shared" si="54"/>
        <v>2004100+ yearsGR113-036</v>
      </c>
    </row>
    <row r="3492" spans="2:11" x14ac:dyDescent="0.35">
      <c r="B3492">
        <v>2004</v>
      </c>
      <c r="C3492">
        <v>2004</v>
      </c>
      <c r="D3492" s="1" t="s">
        <v>414</v>
      </c>
      <c r="E3492" s="1" t="s">
        <v>415</v>
      </c>
      <c r="F3492" t="s">
        <v>279</v>
      </c>
      <c r="G3492" t="s">
        <v>278</v>
      </c>
      <c r="H3492">
        <v>71</v>
      </c>
      <c r="I3492" t="s">
        <v>409</v>
      </c>
      <c r="J3492" t="s">
        <v>409</v>
      </c>
      <c r="K3492" s="2" t="str">
        <f t="shared" si="54"/>
        <v>2004100+ yearsGR113-037</v>
      </c>
    </row>
    <row r="3493" spans="2:11" x14ac:dyDescent="0.35">
      <c r="B3493">
        <v>2004</v>
      </c>
      <c r="C3493">
        <v>2004</v>
      </c>
      <c r="D3493" s="1" t="s">
        <v>414</v>
      </c>
      <c r="E3493" s="1" t="s">
        <v>415</v>
      </c>
      <c r="F3493" t="s">
        <v>275</v>
      </c>
      <c r="G3493" t="s">
        <v>274</v>
      </c>
      <c r="H3493">
        <v>24</v>
      </c>
      <c r="I3493" t="s">
        <v>409</v>
      </c>
      <c r="J3493" t="s">
        <v>409</v>
      </c>
      <c r="K3493" s="2" t="str">
        <f t="shared" si="54"/>
        <v>2004100+ yearsGR113-039</v>
      </c>
    </row>
    <row r="3494" spans="2:11" x14ac:dyDescent="0.35">
      <c r="B3494">
        <v>2004</v>
      </c>
      <c r="C3494">
        <v>2004</v>
      </c>
      <c r="D3494" s="1" t="s">
        <v>414</v>
      </c>
      <c r="E3494" s="1" t="s">
        <v>415</v>
      </c>
      <c r="F3494" t="s">
        <v>273</v>
      </c>
      <c r="G3494" t="s">
        <v>272</v>
      </c>
      <c r="H3494">
        <v>40</v>
      </c>
      <c r="I3494" t="s">
        <v>409</v>
      </c>
      <c r="J3494" t="s">
        <v>409</v>
      </c>
      <c r="K3494" s="2" t="str">
        <f t="shared" si="54"/>
        <v>2004100+ yearsGR113-040</v>
      </c>
    </row>
    <row r="3495" spans="2:11" x14ac:dyDescent="0.35">
      <c r="B3495">
        <v>2004</v>
      </c>
      <c r="C3495">
        <v>2004</v>
      </c>
      <c r="D3495" s="1" t="s">
        <v>414</v>
      </c>
      <c r="E3495" s="1" t="s">
        <v>415</v>
      </c>
      <c r="F3495" t="s">
        <v>271</v>
      </c>
      <c r="G3495" t="s">
        <v>270</v>
      </c>
      <c r="H3495">
        <v>7</v>
      </c>
      <c r="I3495" t="s">
        <v>409</v>
      </c>
      <c r="J3495" t="s">
        <v>409</v>
      </c>
      <c r="K3495" s="2" t="str">
        <f t="shared" si="54"/>
        <v>2004100+ yearsGR113-041</v>
      </c>
    </row>
    <row r="3496" spans="2:11" x14ac:dyDescent="0.35">
      <c r="B3496">
        <v>2004</v>
      </c>
      <c r="C3496">
        <v>2004</v>
      </c>
      <c r="D3496" s="1" t="s">
        <v>414</v>
      </c>
      <c r="E3496" s="1" t="s">
        <v>415</v>
      </c>
      <c r="F3496" t="s">
        <v>267</v>
      </c>
      <c r="G3496" t="s">
        <v>266</v>
      </c>
      <c r="H3496">
        <v>115</v>
      </c>
      <c r="I3496" t="s">
        <v>409</v>
      </c>
      <c r="J3496" t="s">
        <v>409</v>
      </c>
      <c r="K3496" s="2" t="str">
        <f t="shared" si="54"/>
        <v>2004100+ yearsGR113-043</v>
      </c>
    </row>
    <row r="3497" spans="2:11" x14ac:dyDescent="0.35">
      <c r="B3497">
        <v>2004</v>
      </c>
      <c r="C3497">
        <v>2004</v>
      </c>
      <c r="D3497" s="1" t="s">
        <v>414</v>
      </c>
      <c r="E3497" s="1" t="s">
        <v>415</v>
      </c>
      <c r="F3497" t="s">
        <v>265</v>
      </c>
      <c r="G3497" t="s">
        <v>264</v>
      </c>
      <c r="H3497">
        <v>44</v>
      </c>
      <c r="I3497" t="s">
        <v>409</v>
      </c>
      <c r="J3497" t="s">
        <v>409</v>
      </c>
      <c r="K3497" s="2" t="str">
        <f t="shared" si="54"/>
        <v>2004100+ yearsGR113-044</v>
      </c>
    </row>
    <row r="3498" spans="2:11" x14ac:dyDescent="0.35">
      <c r="B3498">
        <v>2004</v>
      </c>
      <c r="C3498">
        <v>2004</v>
      </c>
      <c r="D3498" s="1" t="s">
        <v>414</v>
      </c>
      <c r="E3498" s="1" t="s">
        <v>415</v>
      </c>
      <c r="F3498" t="s">
        <v>263</v>
      </c>
      <c r="G3498" t="s">
        <v>262</v>
      </c>
      <c r="H3498">
        <v>80</v>
      </c>
      <c r="I3498" t="s">
        <v>409</v>
      </c>
      <c r="J3498" t="s">
        <v>409</v>
      </c>
      <c r="K3498" s="2" t="str">
        <f t="shared" si="54"/>
        <v>2004100+ yearsGR113-045</v>
      </c>
    </row>
    <row r="3499" spans="2:11" x14ac:dyDescent="0.35">
      <c r="B3499">
        <v>2004</v>
      </c>
      <c r="C3499">
        <v>2004</v>
      </c>
      <c r="D3499" s="1" t="s">
        <v>414</v>
      </c>
      <c r="E3499" s="1" t="s">
        <v>415</v>
      </c>
      <c r="F3499" t="s">
        <v>261</v>
      </c>
      <c r="G3499" t="s">
        <v>260</v>
      </c>
      <c r="H3499">
        <v>227</v>
      </c>
      <c r="I3499" t="s">
        <v>409</v>
      </c>
      <c r="J3499" t="s">
        <v>409</v>
      </c>
      <c r="K3499" s="2" t="str">
        <f t="shared" si="54"/>
        <v>2004100+ yearsGR113-046</v>
      </c>
    </row>
    <row r="3500" spans="2:11" x14ac:dyDescent="0.35">
      <c r="B3500">
        <v>2004</v>
      </c>
      <c r="C3500">
        <v>2004</v>
      </c>
      <c r="D3500" s="1" t="s">
        <v>414</v>
      </c>
      <c r="E3500" s="1" t="s">
        <v>415</v>
      </c>
      <c r="F3500" t="s">
        <v>259</v>
      </c>
      <c r="G3500" t="s">
        <v>258</v>
      </c>
      <c r="H3500">
        <v>64</v>
      </c>
      <c r="I3500" t="s">
        <v>409</v>
      </c>
      <c r="J3500" t="s">
        <v>409</v>
      </c>
      <c r="K3500" s="2" t="str">
        <f t="shared" si="54"/>
        <v>2004100+ yearsGR113-047</v>
      </c>
    </row>
    <row r="3501" spans="2:11" x14ac:dyDescent="0.35">
      <c r="B3501">
        <v>2004</v>
      </c>
      <c r="C3501">
        <v>2004</v>
      </c>
      <c r="D3501" s="1" t="s">
        <v>414</v>
      </c>
      <c r="E3501" s="1" t="s">
        <v>415</v>
      </c>
      <c r="F3501" t="s">
        <v>257</v>
      </c>
      <c r="G3501" t="s">
        <v>256</v>
      </c>
      <c r="H3501">
        <v>62</v>
      </c>
      <c r="I3501" t="s">
        <v>409</v>
      </c>
      <c r="J3501" t="s">
        <v>409</v>
      </c>
      <c r="K3501" s="2" t="str">
        <f t="shared" si="54"/>
        <v>2004100+ yearsGR113-048</v>
      </c>
    </row>
    <row r="3502" spans="2:11" x14ac:dyDescent="0.35">
      <c r="B3502">
        <v>2004</v>
      </c>
      <c r="C3502">
        <v>2004</v>
      </c>
      <c r="D3502" s="1" t="s">
        <v>414</v>
      </c>
      <c r="E3502" s="1" t="s">
        <v>415</v>
      </c>
      <c r="F3502" t="s">
        <v>255</v>
      </c>
      <c r="G3502" t="s">
        <v>254</v>
      </c>
      <c r="H3502">
        <v>2</v>
      </c>
      <c r="I3502" t="s">
        <v>409</v>
      </c>
      <c r="J3502" t="s">
        <v>409</v>
      </c>
      <c r="K3502" s="2" t="str">
        <f t="shared" si="54"/>
        <v>2004100+ yearsGR113-049</v>
      </c>
    </row>
    <row r="3503" spans="2:11" x14ac:dyDescent="0.35">
      <c r="B3503">
        <v>2004</v>
      </c>
      <c r="C3503">
        <v>2004</v>
      </c>
      <c r="D3503" s="1" t="s">
        <v>414</v>
      </c>
      <c r="E3503" s="1" t="s">
        <v>415</v>
      </c>
      <c r="F3503" t="s">
        <v>251</v>
      </c>
      <c r="G3503" t="s">
        <v>250</v>
      </c>
      <c r="H3503">
        <v>46</v>
      </c>
      <c r="I3503" t="s">
        <v>409</v>
      </c>
      <c r="J3503" t="s">
        <v>409</v>
      </c>
      <c r="K3503" s="2" t="str">
        <f t="shared" si="54"/>
        <v>2004100+ yearsGR113-051</v>
      </c>
    </row>
    <row r="3504" spans="2:11" x14ac:dyDescent="0.35">
      <c r="B3504">
        <v>2004</v>
      </c>
      <c r="C3504">
        <v>2004</v>
      </c>
      <c r="D3504" s="1" t="s">
        <v>414</v>
      </c>
      <c r="E3504" s="1" t="s">
        <v>415</v>
      </c>
      <c r="F3504" t="s">
        <v>249</v>
      </c>
      <c r="G3504" t="s">
        <v>248</v>
      </c>
      <c r="H3504">
        <v>1087</v>
      </c>
      <c r="I3504" t="s">
        <v>409</v>
      </c>
      <c r="J3504" t="s">
        <v>409</v>
      </c>
      <c r="K3504" s="2" t="str">
        <f t="shared" si="54"/>
        <v>2004100+ yearsGR113-052</v>
      </c>
    </row>
    <row r="3505" spans="2:11" x14ac:dyDescent="0.35">
      <c r="B3505">
        <v>2004</v>
      </c>
      <c r="C3505">
        <v>2004</v>
      </c>
      <c r="D3505" s="1" t="s">
        <v>414</v>
      </c>
      <c r="E3505" s="1" t="s">
        <v>415</v>
      </c>
      <c r="F3505" t="s">
        <v>247</v>
      </c>
      <c r="G3505" t="s">
        <v>246</v>
      </c>
      <c r="H3505">
        <v>10061</v>
      </c>
      <c r="I3505" t="s">
        <v>409</v>
      </c>
      <c r="J3505" t="s">
        <v>409</v>
      </c>
      <c r="K3505" s="2" t="str">
        <f t="shared" si="54"/>
        <v>2004100+ yearsGR113-053</v>
      </c>
    </row>
    <row r="3506" spans="2:11" x14ac:dyDescent="0.35">
      <c r="B3506">
        <v>2004</v>
      </c>
      <c r="C3506">
        <v>2004</v>
      </c>
      <c r="D3506" s="1" t="s">
        <v>414</v>
      </c>
      <c r="E3506" s="1" t="s">
        <v>415</v>
      </c>
      <c r="F3506" t="s">
        <v>245</v>
      </c>
      <c r="G3506" t="s">
        <v>244</v>
      </c>
      <c r="H3506">
        <v>7734</v>
      </c>
      <c r="I3506" t="s">
        <v>409</v>
      </c>
      <c r="J3506" t="s">
        <v>409</v>
      </c>
      <c r="K3506" s="2" t="str">
        <f t="shared" si="54"/>
        <v>2004100+ yearsGR113-054</v>
      </c>
    </row>
    <row r="3507" spans="2:11" x14ac:dyDescent="0.35">
      <c r="B3507">
        <v>2004</v>
      </c>
      <c r="C3507">
        <v>2004</v>
      </c>
      <c r="D3507" s="1" t="s">
        <v>414</v>
      </c>
      <c r="E3507" s="1" t="s">
        <v>415</v>
      </c>
      <c r="F3507" t="s">
        <v>243</v>
      </c>
      <c r="G3507" t="s">
        <v>242</v>
      </c>
      <c r="H3507">
        <v>14</v>
      </c>
      <c r="I3507" t="s">
        <v>409</v>
      </c>
      <c r="J3507" t="s">
        <v>409</v>
      </c>
      <c r="K3507" s="2" t="str">
        <f t="shared" si="54"/>
        <v>2004100+ yearsGR113-055</v>
      </c>
    </row>
    <row r="3508" spans="2:11" x14ac:dyDescent="0.35">
      <c r="B3508">
        <v>2004</v>
      </c>
      <c r="C3508">
        <v>2004</v>
      </c>
      <c r="D3508" s="1" t="s">
        <v>414</v>
      </c>
      <c r="E3508" s="1" t="s">
        <v>415</v>
      </c>
      <c r="F3508" t="s">
        <v>241</v>
      </c>
      <c r="G3508" t="s">
        <v>240</v>
      </c>
      <c r="H3508">
        <v>394</v>
      </c>
      <c r="I3508" t="s">
        <v>409</v>
      </c>
      <c r="J3508" t="s">
        <v>409</v>
      </c>
      <c r="K3508" s="2" t="str">
        <f t="shared" si="54"/>
        <v>2004100+ yearsGR113-056</v>
      </c>
    </row>
    <row r="3509" spans="2:11" x14ac:dyDescent="0.35">
      <c r="B3509">
        <v>2004</v>
      </c>
      <c r="C3509">
        <v>2004</v>
      </c>
      <c r="D3509" s="1" t="s">
        <v>414</v>
      </c>
      <c r="E3509" s="1" t="s">
        <v>415</v>
      </c>
      <c r="F3509" t="s">
        <v>239</v>
      </c>
      <c r="G3509" t="s">
        <v>238</v>
      </c>
      <c r="H3509">
        <v>37</v>
      </c>
      <c r="I3509" t="s">
        <v>409</v>
      </c>
      <c r="J3509" t="s">
        <v>409</v>
      </c>
      <c r="K3509" s="2" t="str">
        <f t="shared" si="54"/>
        <v>2004100+ yearsGR113-057</v>
      </c>
    </row>
    <row r="3510" spans="2:11" x14ac:dyDescent="0.35">
      <c r="B3510">
        <v>2004</v>
      </c>
      <c r="C3510">
        <v>2004</v>
      </c>
      <c r="D3510" s="1" t="s">
        <v>414</v>
      </c>
      <c r="E3510" s="1" t="s">
        <v>415</v>
      </c>
      <c r="F3510" t="s">
        <v>237</v>
      </c>
      <c r="G3510" t="s">
        <v>236</v>
      </c>
      <c r="H3510">
        <v>5123</v>
      </c>
      <c r="I3510" t="s">
        <v>409</v>
      </c>
      <c r="J3510" t="s">
        <v>409</v>
      </c>
      <c r="K3510" s="2" t="str">
        <f t="shared" si="54"/>
        <v>2004100+ yearsGR113-058</v>
      </c>
    </row>
    <row r="3511" spans="2:11" x14ac:dyDescent="0.35">
      <c r="B3511">
        <v>2004</v>
      </c>
      <c r="C3511">
        <v>2004</v>
      </c>
      <c r="D3511" s="1" t="s">
        <v>414</v>
      </c>
      <c r="E3511" s="1" t="s">
        <v>415</v>
      </c>
      <c r="F3511" t="s">
        <v>235</v>
      </c>
      <c r="G3511" t="s">
        <v>234</v>
      </c>
      <c r="H3511">
        <v>1277</v>
      </c>
      <c r="I3511" t="s">
        <v>409</v>
      </c>
      <c r="J3511" t="s">
        <v>409</v>
      </c>
      <c r="K3511" s="2" t="str">
        <f t="shared" si="54"/>
        <v>2004100+ yearsGR113-059</v>
      </c>
    </row>
    <row r="3512" spans="2:11" x14ac:dyDescent="0.35">
      <c r="B3512">
        <v>2004</v>
      </c>
      <c r="C3512">
        <v>2004</v>
      </c>
      <c r="D3512" s="1" t="s">
        <v>414</v>
      </c>
      <c r="E3512" s="1" t="s">
        <v>415</v>
      </c>
      <c r="F3512" t="s">
        <v>233</v>
      </c>
      <c r="G3512" t="s">
        <v>232</v>
      </c>
      <c r="H3512">
        <v>33</v>
      </c>
      <c r="I3512" t="s">
        <v>409</v>
      </c>
      <c r="J3512" t="s">
        <v>409</v>
      </c>
      <c r="K3512" s="2" t="str">
        <f t="shared" si="54"/>
        <v>2004100+ yearsGR113-060</v>
      </c>
    </row>
    <row r="3513" spans="2:11" x14ac:dyDescent="0.35">
      <c r="B3513">
        <v>2004</v>
      </c>
      <c r="C3513">
        <v>2004</v>
      </c>
      <c r="D3513" s="1" t="s">
        <v>414</v>
      </c>
      <c r="E3513" s="1" t="s">
        <v>415</v>
      </c>
      <c r="F3513" t="s">
        <v>231</v>
      </c>
      <c r="G3513" t="s">
        <v>230</v>
      </c>
      <c r="H3513">
        <v>3813</v>
      </c>
      <c r="I3513" t="s">
        <v>409</v>
      </c>
      <c r="J3513" t="s">
        <v>409</v>
      </c>
      <c r="K3513" s="2" t="str">
        <f t="shared" si="54"/>
        <v>2004100+ yearsGR113-061</v>
      </c>
    </row>
    <row r="3514" spans="2:11" x14ac:dyDescent="0.35">
      <c r="B3514">
        <v>2004</v>
      </c>
      <c r="C3514">
        <v>2004</v>
      </c>
      <c r="D3514" s="1" t="s">
        <v>414</v>
      </c>
      <c r="E3514" s="1" t="s">
        <v>415</v>
      </c>
      <c r="F3514" t="s">
        <v>229</v>
      </c>
      <c r="G3514" t="s">
        <v>228</v>
      </c>
      <c r="H3514">
        <v>761</v>
      </c>
      <c r="I3514" t="s">
        <v>409</v>
      </c>
      <c r="J3514" t="s">
        <v>409</v>
      </c>
      <c r="K3514" s="2" t="str">
        <f t="shared" si="54"/>
        <v>2004100+ yearsGR113-062</v>
      </c>
    </row>
    <row r="3515" spans="2:11" x14ac:dyDescent="0.35">
      <c r="B3515">
        <v>2004</v>
      </c>
      <c r="C3515">
        <v>2004</v>
      </c>
      <c r="D3515" s="1" t="s">
        <v>414</v>
      </c>
      <c r="E3515" s="1" t="s">
        <v>415</v>
      </c>
      <c r="F3515" t="s">
        <v>227</v>
      </c>
      <c r="G3515" t="s">
        <v>226</v>
      </c>
      <c r="H3515">
        <v>3052</v>
      </c>
      <c r="I3515" t="s">
        <v>409</v>
      </c>
      <c r="J3515" t="s">
        <v>409</v>
      </c>
      <c r="K3515" s="2" t="str">
        <f t="shared" si="54"/>
        <v>2004100+ yearsGR113-063</v>
      </c>
    </row>
    <row r="3516" spans="2:11" x14ac:dyDescent="0.35">
      <c r="B3516">
        <v>2004</v>
      </c>
      <c r="C3516">
        <v>2004</v>
      </c>
      <c r="D3516" s="1" t="s">
        <v>414</v>
      </c>
      <c r="E3516" s="1" t="s">
        <v>415</v>
      </c>
      <c r="F3516" t="s">
        <v>225</v>
      </c>
      <c r="G3516" t="s">
        <v>224</v>
      </c>
      <c r="H3516">
        <v>2166</v>
      </c>
      <c r="I3516" t="s">
        <v>409</v>
      </c>
      <c r="J3516" t="s">
        <v>409</v>
      </c>
      <c r="K3516" s="2" t="str">
        <f t="shared" si="54"/>
        <v>2004100+ yearsGR113-064</v>
      </c>
    </row>
    <row r="3517" spans="2:11" x14ac:dyDescent="0.35">
      <c r="B3517">
        <v>2004</v>
      </c>
      <c r="C3517">
        <v>2004</v>
      </c>
      <c r="D3517" s="1" t="s">
        <v>414</v>
      </c>
      <c r="E3517" s="1" t="s">
        <v>415</v>
      </c>
      <c r="F3517" t="s">
        <v>223</v>
      </c>
      <c r="G3517" t="s">
        <v>222</v>
      </c>
      <c r="H3517">
        <v>1</v>
      </c>
      <c r="I3517" t="s">
        <v>409</v>
      </c>
      <c r="J3517" t="s">
        <v>409</v>
      </c>
      <c r="K3517" s="2" t="str">
        <f t="shared" si="54"/>
        <v>2004100+ yearsGR113-065</v>
      </c>
    </row>
    <row r="3518" spans="2:11" x14ac:dyDescent="0.35">
      <c r="B3518">
        <v>2004</v>
      </c>
      <c r="C3518">
        <v>2004</v>
      </c>
      <c r="D3518" s="1" t="s">
        <v>414</v>
      </c>
      <c r="E3518" s="1" t="s">
        <v>415</v>
      </c>
      <c r="F3518" t="s">
        <v>219</v>
      </c>
      <c r="G3518" t="s">
        <v>218</v>
      </c>
      <c r="H3518">
        <v>1203</v>
      </c>
      <c r="I3518" t="s">
        <v>409</v>
      </c>
      <c r="J3518" t="s">
        <v>409</v>
      </c>
      <c r="K3518" s="2" t="str">
        <f t="shared" si="54"/>
        <v>2004100+ yearsGR113-067</v>
      </c>
    </row>
    <row r="3519" spans="2:11" x14ac:dyDescent="0.35">
      <c r="B3519">
        <v>2004</v>
      </c>
      <c r="C3519">
        <v>2004</v>
      </c>
      <c r="D3519" s="1" t="s">
        <v>414</v>
      </c>
      <c r="E3519" s="1" t="s">
        <v>415</v>
      </c>
      <c r="F3519" t="s">
        <v>217</v>
      </c>
      <c r="G3519" t="s">
        <v>216</v>
      </c>
      <c r="H3519">
        <v>962</v>
      </c>
      <c r="I3519" t="s">
        <v>409</v>
      </c>
      <c r="J3519" t="s">
        <v>409</v>
      </c>
      <c r="K3519" s="2" t="str">
        <f t="shared" si="54"/>
        <v>2004100+ yearsGR113-068</v>
      </c>
    </row>
    <row r="3520" spans="2:11" x14ac:dyDescent="0.35">
      <c r="B3520">
        <v>2004</v>
      </c>
      <c r="C3520">
        <v>2004</v>
      </c>
      <c r="D3520" s="1" t="s">
        <v>414</v>
      </c>
      <c r="E3520" s="1" t="s">
        <v>415</v>
      </c>
      <c r="F3520" t="s">
        <v>215</v>
      </c>
      <c r="G3520" t="s">
        <v>214</v>
      </c>
      <c r="H3520">
        <v>389</v>
      </c>
      <c r="I3520" t="s">
        <v>409</v>
      </c>
      <c r="J3520" t="s">
        <v>409</v>
      </c>
      <c r="K3520" s="2" t="str">
        <f t="shared" si="54"/>
        <v>2004100+ yearsGR113-069</v>
      </c>
    </row>
    <row r="3521" spans="2:11" x14ac:dyDescent="0.35">
      <c r="B3521">
        <v>2004</v>
      </c>
      <c r="C3521">
        <v>2004</v>
      </c>
      <c r="D3521" s="1" t="s">
        <v>414</v>
      </c>
      <c r="E3521" s="1" t="s">
        <v>415</v>
      </c>
      <c r="F3521" t="s">
        <v>213</v>
      </c>
      <c r="G3521" t="s">
        <v>212</v>
      </c>
      <c r="H3521">
        <v>1452</v>
      </c>
      <c r="I3521" t="s">
        <v>409</v>
      </c>
      <c r="J3521" t="s">
        <v>409</v>
      </c>
      <c r="K3521" s="2" t="str">
        <f t="shared" si="54"/>
        <v>2004100+ yearsGR113-070</v>
      </c>
    </row>
    <row r="3522" spans="2:11" x14ac:dyDescent="0.35">
      <c r="B3522">
        <v>2004</v>
      </c>
      <c r="C3522">
        <v>2004</v>
      </c>
      <c r="D3522" s="1" t="s">
        <v>414</v>
      </c>
      <c r="E3522" s="1" t="s">
        <v>415</v>
      </c>
      <c r="F3522" t="s">
        <v>211</v>
      </c>
      <c r="G3522" t="s">
        <v>210</v>
      </c>
      <c r="H3522">
        <v>349</v>
      </c>
      <c r="I3522" t="s">
        <v>409</v>
      </c>
      <c r="J3522" t="s">
        <v>409</v>
      </c>
      <c r="K3522" s="2" t="str">
        <f t="shared" si="54"/>
        <v>2004100+ yearsGR113-071</v>
      </c>
    </row>
    <row r="3523" spans="2:11" x14ac:dyDescent="0.35">
      <c r="B3523">
        <v>2004</v>
      </c>
      <c r="C3523">
        <v>2004</v>
      </c>
      <c r="D3523" s="1" t="s">
        <v>414</v>
      </c>
      <c r="E3523" s="1" t="s">
        <v>415</v>
      </c>
      <c r="F3523" t="s">
        <v>209</v>
      </c>
      <c r="G3523" t="s">
        <v>208</v>
      </c>
      <c r="H3523">
        <v>137</v>
      </c>
      <c r="I3523" t="s">
        <v>409</v>
      </c>
      <c r="J3523" t="s">
        <v>409</v>
      </c>
      <c r="K3523" s="2" t="str">
        <f t="shared" ref="K3523:K3586" si="55">C3523&amp;D3523&amp;G3523</f>
        <v>2004100+ yearsGR113-072</v>
      </c>
    </row>
    <row r="3524" spans="2:11" x14ac:dyDescent="0.35">
      <c r="B3524">
        <v>2004</v>
      </c>
      <c r="C3524">
        <v>2004</v>
      </c>
      <c r="D3524" s="1" t="s">
        <v>414</v>
      </c>
      <c r="E3524" s="1" t="s">
        <v>415</v>
      </c>
      <c r="F3524" t="s">
        <v>207</v>
      </c>
      <c r="G3524" t="s">
        <v>206</v>
      </c>
      <c r="H3524">
        <v>24</v>
      </c>
      <c r="I3524" t="s">
        <v>409</v>
      </c>
      <c r="J3524" t="s">
        <v>409</v>
      </c>
      <c r="K3524" s="2" t="str">
        <f t="shared" si="55"/>
        <v>2004100+ yearsGR113-073</v>
      </c>
    </row>
    <row r="3525" spans="2:11" x14ac:dyDescent="0.35">
      <c r="B3525">
        <v>2004</v>
      </c>
      <c r="C3525">
        <v>2004</v>
      </c>
      <c r="D3525" s="1" t="s">
        <v>414</v>
      </c>
      <c r="E3525" s="1" t="s">
        <v>415</v>
      </c>
      <c r="F3525" t="s">
        <v>205</v>
      </c>
      <c r="G3525" t="s">
        <v>204</v>
      </c>
      <c r="H3525">
        <v>113</v>
      </c>
      <c r="I3525" t="s">
        <v>409</v>
      </c>
      <c r="J3525" t="s">
        <v>409</v>
      </c>
      <c r="K3525" s="2" t="str">
        <f t="shared" si="55"/>
        <v>2004100+ yearsGR113-074</v>
      </c>
    </row>
    <row r="3526" spans="2:11" x14ac:dyDescent="0.35">
      <c r="B3526">
        <v>2004</v>
      </c>
      <c r="C3526">
        <v>2004</v>
      </c>
      <c r="D3526" s="1" t="s">
        <v>414</v>
      </c>
      <c r="E3526" s="1" t="s">
        <v>415</v>
      </c>
      <c r="F3526" t="s">
        <v>203</v>
      </c>
      <c r="G3526" t="s">
        <v>202</v>
      </c>
      <c r="H3526">
        <v>26</v>
      </c>
      <c r="I3526" t="s">
        <v>409</v>
      </c>
      <c r="J3526" t="s">
        <v>409</v>
      </c>
      <c r="K3526" s="2" t="str">
        <f t="shared" si="55"/>
        <v>2004100+ yearsGR113-075</v>
      </c>
    </row>
    <row r="3527" spans="2:11" x14ac:dyDescent="0.35">
      <c r="B3527">
        <v>2004</v>
      </c>
      <c r="C3527">
        <v>2004</v>
      </c>
      <c r="D3527" s="1" t="s">
        <v>414</v>
      </c>
      <c r="E3527" s="1" t="s">
        <v>415</v>
      </c>
      <c r="F3527" t="s">
        <v>201</v>
      </c>
      <c r="G3527" t="s">
        <v>200</v>
      </c>
      <c r="H3527">
        <v>1210</v>
      </c>
      <c r="I3527" t="s">
        <v>409</v>
      </c>
      <c r="J3527" t="s">
        <v>409</v>
      </c>
      <c r="K3527" s="2" t="str">
        <f t="shared" si="55"/>
        <v>2004100+ yearsGR113-076</v>
      </c>
    </row>
    <row r="3528" spans="2:11" x14ac:dyDescent="0.35">
      <c r="B3528">
        <v>2004</v>
      </c>
      <c r="C3528">
        <v>2004</v>
      </c>
      <c r="D3528" s="1" t="s">
        <v>414</v>
      </c>
      <c r="E3528" s="1" t="s">
        <v>415</v>
      </c>
      <c r="F3528" t="s">
        <v>199</v>
      </c>
      <c r="G3528" t="s">
        <v>198</v>
      </c>
      <c r="H3528">
        <v>20</v>
      </c>
      <c r="I3528" t="s">
        <v>409</v>
      </c>
      <c r="J3528" t="s">
        <v>409</v>
      </c>
      <c r="K3528" s="2" t="str">
        <f t="shared" si="55"/>
        <v>2004100+ yearsGR113-077</v>
      </c>
    </row>
    <row r="3529" spans="2:11" x14ac:dyDescent="0.35">
      <c r="B3529">
        <v>2004</v>
      </c>
      <c r="C3529">
        <v>2004</v>
      </c>
      <c r="D3529" s="1" t="s">
        <v>414</v>
      </c>
      <c r="E3529" s="1" t="s">
        <v>415</v>
      </c>
      <c r="F3529" t="s">
        <v>197</v>
      </c>
      <c r="G3529" t="s">
        <v>196</v>
      </c>
      <c r="H3529">
        <v>1190</v>
      </c>
      <c r="I3529" t="s">
        <v>409</v>
      </c>
      <c r="J3529" t="s">
        <v>409</v>
      </c>
      <c r="K3529" s="2" t="str">
        <f t="shared" si="55"/>
        <v>2004100+ yearsGR113-078</v>
      </c>
    </row>
    <row r="3530" spans="2:11" x14ac:dyDescent="0.35">
      <c r="B3530">
        <v>2004</v>
      </c>
      <c r="C3530">
        <v>2004</v>
      </c>
      <c r="D3530" s="1" t="s">
        <v>414</v>
      </c>
      <c r="E3530" s="1" t="s">
        <v>415</v>
      </c>
      <c r="F3530" t="s">
        <v>195</v>
      </c>
      <c r="G3530" t="s">
        <v>194</v>
      </c>
      <c r="H3530">
        <v>8</v>
      </c>
      <c r="I3530" t="s">
        <v>409</v>
      </c>
      <c r="J3530" t="s">
        <v>409</v>
      </c>
      <c r="K3530" s="2" t="str">
        <f t="shared" si="55"/>
        <v>2004100+ yearsGR113-079</v>
      </c>
    </row>
    <row r="3531" spans="2:11" x14ac:dyDescent="0.35">
      <c r="B3531">
        <v>2004</v>
      </c>
      <c r="C3531">
        <v>2004</v>
      </c>
      <c r="D3531" s="1" t="s">
        <v>414</v>
      </c>
      <c r="E3531" s="1" t="s">
        <v>415</v>
      </c>
      <c r="F3531" t="s">
        <v>193</v>
      </c>
      <c r="G3531" t="s">
        <v>192</v>
      </c>
      <c r="H3531">
        <v>2</v>
      </c>
      <c r="I3531" t="s">
        <v>409</v>
      </c>
      <c r="J3531" t="s">
        <v>409</v>
      </c>
      <c r="K3531" s="2" t="str">
        <f t="shared" si="55"/>
        <v>2004100+ yearsGR113-080</v>
      </c>
    </row>
    <row r="3532" spans="2:11" x14ac:dyDescent="0.35">
      <c r="B3532">
        <v>2004</v>
      </c>
      <c r="C3532">
        <v>2004</v>
      </c>
      <c r="D3532" s="1" t="s">
        <v>414</v>
      </c>
      <c r="E3532" s="1" t="s">
        <v>415</v>
      </c>
      <c r="F3532" t="s">
        <v>191</v>
      </c>
      <c r="G3532" t="s">
        <v>190</v>
      </c>
      <c r="H3532">
        <v>6</v>
      </c>
      <c r="I3532" t="s">
        <v>409</v>
      </c>
      <c r="J3532" t="s">
        <v>409</v>
      </c>
      <c r="K3532" s="2" t="str">
        <f t="shared" si="55"/>
        <v>2004100+ yearsGR113-081</v>
      </c>
    </row>
    <row r="3533" spans="2:11" x14ac:dyDescent="0.35">
      <c r="B3533">
        <v>2004</v>
      </c>
      <c r="C3533">
        <v>2004</v>
      </c>
      <c r="D3533" s="1" t="s">
        <v>414</v>
      </c>
      <c r="E3533" s="1" t="s">
        <v>415</v>
      </c>
      <c r="F3533" t="s">
        <v>189</v>
      </c>
      <c r="G3533" t="s">
        <v>188</v>
      </c>
      <c r="H3533">
        <v>337</v>
      </c>
      <c r="I3533" t="s">
        <v>409</v>
      </c>
      <c r="J3533" t="s">
        <v>409</v>
      </c>
      <c r="K3533" s="2" t="str">
        <f t="shared" si="55"/>
        <v>2004100+ yearsGR113-082</v>
      </c>
    </row>
    <row r="3534" spans="2:11" x14ac:dyDescent="0.35">
      <c r="B3534">
        <v>2004</v>
      </c>
      <c r="C3534">
        <v>2004</v>
      </c>
      <c r="D3534" s="1" t="s">
        <v>414</v>
      </c>
      <c r="E3534" s="1" t="s">
        <v>415</v>
      </c>
      <c r="F3534" t="s">
        <v>187</v>
      </c>
      <c r="G3534" t="s">
        <v>186</v>
      </c>
      <c r="H3534">
        <v>15</v>
      </c>
      <c r="I3534" t="s">
        <v>409</v>
      </c>
      <c r="J3534" t="s">
        <v>409</v>
      </c>
      <c r="K3534" s="2" t="str">
        <f t="shared" si="55"/>
        <v>2004100+ yearsGR113-083</v>
      </c>
    </row>
    <row r="3535" spans="2:11" x14ac:dyDescent="0.35">
      <c r="B3535">
        <v>2004</v>
      </c>
      <c r="C3535">
        <v>2004</v>
      </c>
      <c r="D3535" s="1" t="s">
        <v>414</v>
      </c>
      <c r="E3535" s="1" t="s">
        <v>415</v>
      </c>
      <c r="F3535" t="s">
        <v>185</v>
      </c>
      <c r="G3535" t="s">
        <v>184</v>
      </c>
      <c r="H3535">
        <v>17</v>
      </c>
      <c r="I3535" t="s">
        <v>409</v>
      </c>
      <c r="J3535" t="s">
        <v>409</v>
      </c>
      <c r="K3535" s="2" t="str">
        <f t="shared" si="55"/>
        <v>2004100+ yearsGR113-084</v>
      </c>
    </row>
    <row r="3536" spans="2:11" x14ac:dyDescent="0.35">
      <c r="B3536">
        <v>2004</v>
      </c>
      <c r="C3536">
        <v>2004</v>
      </c>
      <c r="D3536" s="1" t="s">
        <v>414</v>
      </c>
      <c r="E3536" s="1" t="s">
        <v>415</v>
      </c>
      <c r="F3536" t="s">
        <v>183</v>
      </c>
      <c r="G3536" t="s">
        <v>182</v>
      </c>
      <c r="H3536">
        <v>13</v>
      </c>
      <c r="I3536" t="s">
        <v>409</v>
      </c>
      <c r="J3536" t="s">
        <v>409</v>
      </c>
      <c r="K3536" s="2" t="str">
        <f t="shared" si="55"/>
        <v>2004100+ yearsGR113-085</v>
      </c>
    </row>
    <row r="3537" spans="2:11" x14ac:dyDescent="0.35">
      <c r="B3537">
        <v>2004</v>
      </c>
      <c r="C3537">
        <v>2004</v>
      </c>
      <c r="D3537" s="1" t="s">
        <v>414</v>
      </c>
      <c r="E3537" s="1" t="s">
        <v>415</v>
      </c>
      <c r="F3537" t="s">
        <v>181</v>
      </c>
      <c r="G3537" t="s">
        <v>180</v>
      </c>
      <c r="H3537">
        <v>292</v>
      </c>
      <c r="I3537" t="s">
        <v>409</v>
      </c>
      <c r="J3537" t="s">
        <v>409</v>
      </c>
      <c r="K3537" s="2" t="str">
        <f t="shared" si="55"/>
        <v>2004100+ yearsGR113-086</v>
      </c>
    </row>
    <row r="3538" spans="2:11" x14ac:dyDescent="0.35">
      <c r="B3538">
        <v>2004</v>
      </c>
      <c r="C3538">
        <v>2004</v>
      </c>
      <c r="D3538" s="1" t="s">
        <v>414</v>
      </c>
      <c r="E3538" s="1" t="s">
        <v>415</v>
      </c>
      <c r="F3538" t="s">
        <v>179</v>
      </c>
      <c r="G3538" t="s">
        <v>178</v>
      </c>
      <c r="H3538">
        <v>2</v>
      </c>
      <c r="I3538" t="s">
        <v>409</v>
      </c>
      <c r="J3538" t="s">
        <v>409</v>
      </c>
      <c r="K3538" s="2" t="str">
        <f t="shared" si="55"/>
        <v>2004100+ yearsGR113-087</v>
      </c>
    </row>
    <row r="3539" spans="2:11" x14ac:dyDescent="0.35">
      <c r="B3539">
        <v>2004</v>
      </c>
      <c r="C3539">
        <v>2004</v>
      </c>
      <c r="D3539" s="1" t="s">
        <v>414</v>
      </c>
      <c r="E3539" s="1" t="s">
        <v>415</v>
      </c>
      <c r="F3539" t="s">
        <v>177</v>
      </c>
      <c r="G3539" t="s">
        <v>176</v>
      </c>
      <c r="H3539">
        <v>239</v>
      </c>
      <c r="I3539" t="s">
        <v>409</v>
      </c>
      <c r="J3539" t="s">
        <v>409</v>
      </c>
      <c r="K3539" s="2" t="str">
        <f t="shared" si="55"/>
        <v>2004100+ yearsGR113-088</v>
      </c>
    </row>
    <row r="3540" spans="2:11" x14ac:dyDescent="0.35">
      <c r="B3540">
        <v>2004</v>
      </c>
      <c r="C3540">
        <v>2004</v>
      </c>
      <c r="D3540" s="1" t="s">
        <v>414</v>
      </c>
      <c r="E3540" s="1" t="s">
        <v>415</v>
      </c>
      <c r="F3540" t="s">
        <v>175</v>
      </c>
      <c r="G3540" t="s">
        <v>174</v>
      </c>
      <c r="H3540">
        <v>122</v>
      </c>
      <c r="I3540" t="s">
        <v>409</v>
      </c>
      <c r="J3540" t="s">
        <v>409</v>
      </c>
      <c r="K3540" s="2" t="str">
        <f t="shared" si="55"/>
        <v>2004100+ yearsGR113-089</v>
      </c>
    </row>
    <row r="3541" spans="2:11" x14ac:dyDescent="0.35">
      <c r="B3541">
        <v>2004</v>
      </c>
      <c r="C3541">
        <v>2004</v>
      </c>
      <c r="D3541" s="1" t="s">
        <v>414</v>
      </c>
      <c r="E3541" s="1" t="s">
        <v>415</v>
      </c>
      <c r="F3541" t="s">
        <v>173</v>
      </c>
      <c r="G3541" t="s">
        <v>172</v>
      </c>
      <c r="H3541">
        <v>25</v>
      </c>
      <c r="I3541" t="s">
        <v>409</v>
      </c>
      <c r="J3541" t="s">
        <v>409</v>
      </c>
      <c r="K3541" s="2" t="str">
        <f t="shared" si="55"/>
        <v>2004100+ yearsGR113-090</v>
      </c>
    </row>
    <row r="3542" spans="2:11" x14ac:dyDescent="0.35">
      <c r="B3542">
        <v>2004</v>
      </c>
      <c r="C3542">
        <v>2004</v>
      </c>
      <c r="D3542" s="1" t="s">
        <v>414</v>
      </c>
      <c r="E3542" s="1" t="s">
        <v>415</v>
      </c>
      <c r="F3542" t="s">
        <v>171</v>
      </c>
      <c r="G3542" t="s">
        <v>170</v>
      </c>
      <c r="H3542">
        <v>1</v>
      </c>
      <c r="I3542" t="s">
        <v>409</v>
      </c>
      <c r="J3542" t="s">
        <v>409</v>
      </c>
      <c r="K3542" s="2" t="str">
        <f t="shared" si="55"/>
        <v>2004100+ yearsGR113-091</v>
      </c>
    </row>
    <row r="3543" spans="2:11" x14ac:dyDescent="0.35">
      <c r="B3543">
        <v>2004</v>
      </c>
      <c r="C3543">
        <v>2004</v>
      </c>
      <c r="D3543" s="1" t="s">
        <v>414</v>
      </c>
      <c r="E3543" s="1" t="s">
        <v>415</v>
      </c>
      <c r="F3543" t="s">
        <v>169</v>
      </c>
      <c r="G3543" t="s">
        <v>168</v>
      </c>
      <c r="H3543">
        <v>10</v>
      </c>
      <c r="I3543" t="s">
        <v>409</v>
      </c>
      <c r="J3543" t="s">
        <v>409</v>
      </c>
      <c r="K3543" s="2" t="str">
        <f t="shared" si="55"/>
        <v>2004100+ yearsGR113-092</v>
      </c>
    </row>
    <row r="3544" spans="2:11" x14ac:dyDescent="0.35">
      <c r="B3544">
        <v>2004</v>
      </c>
      <c r="C3544">
        <v>2004</v>
      </c>
      <c r="D3544" s="1" t="s">
        <v>414</v>
      </c>
      <c r="E3544" s="1" t="s">
        <v>415</v>
      </c>
      <c r="F3544" t="s">
        <v>167</v>
      </c>
      <c r="G3544" t="s">
        <v>166</v>
      </c>
      <c r="H3544">
        <v>2</v>
      </c>
      <c r="I3544" t="s">
        <v>409</v>
      </c>
      <c r="J3544" t="s">
        <v>409</v>
      </c>
      <c r="K3544" s="2" t="str">
        <f t="shared" si="55"/>
        <v>2004100+ yearsGR113-093</v>
      </c>
    </row>
    <row r="3545" spans="2:11" x14ac:dyDescent="0.35">
      <c r="B3545">
        <v>2004</v>
      </c>
      <c r="C3545">
        <v>2004</v>
      </c>
      <c r="D3545" s="1" t="s">
        <v>414</v>
      </c>
      <c r="E3545" s="1" t="s">
        <v>415</v>
      </c>
      <c r="F3545" t="s">
        <v>163</v>
      </c>
      <c r="G3545" t="s">
        <v>162</v>
      </c>
      <c r="H3545">
        <v>2</v>
      </c>
      <c r="I3545" t="s">
        <v>409</v>
      </c>
      <c r="J3545" t="s">
        <v>409</v>
      </c>
      <c r="K3545" s="2" t="str">
        <f t="shared" si="55"/>
        <v>2004100+ yearsGR113-095</v>
      </c>
    </row>
    <row r="3546" spans="2:11" x14ac:dyDescent="0.35">
      <c r="B3546">
        <v>2004</v>
      </c>
      <c r="C3546">
        <v>2004</v>
      </c>
      <c r="D3546" s="1" t="s">
        <v>414</v>
      </c>
      <c r="E3546" s="1" t="s">
        <v>415</v>
      </c>
      <c r="F3546" t="s">
        <v>161</v>
      </c>
      <c r="G3546" t="s">
        <v>160</v>
      </c>
      <c r="H3546">
        <v>28</v>
      </c>
      <c r="I3546" t="s">
        <v>409</v>
      </c>
      <c r="J3546" t="s">
        <v>409</v>
      </c>
      <c r="K3546" s="2" t="str">
        <f t="shared" si="55"/>
        <v>2004100+ yearsGR113-096</v>
      </c>
    </row>
    <row r="3547" spans="2:11" x14ac:dyDescent="0.35">
      <c r="B3547">
        <v>2004</v>
      </c>
      <c r="C3547">
        <v>2004</v>
      </c>
      <c r="D3547" s="1" t="s">
        <v>414</v>
      </c>
      <c r="E3547" s="1" t="s">
        <v>415</v>
      </c>
      <c r="F3547" t="s">
        <v>159</v>
      </c>
      <c r="G3547" t="s">
        <v>158</v>
      </c>
      <c r="H3547">
        <v>322</v>
      </c>
      <c r="I3547" t="s">
        <v>409</v>
      </c>
      <c r="J3547" t="s">
        <v>409</v>
      </c>
      <c r="K3547" s="2" t="str">
        <f t="shared" si="55"/>
        <v>2004100+ yearsGR113-097</v>
      </c>
    </row>
    <row r="3548" spans="2:11" x14ac:dyDescent="0.35">
      <c r="B3548">
        <v>2004</v>
      </c>
      <c r="C3548">
        <v>2004</v>
      </c>
      <c r="D3548" s="1" t="s">
        <v>414</v>
      </c>
      <c r="E3548" s="1" t="s">
        <v>415</v>
      </c>
      <c r="F3548" t="s">
        <v>157</v>
      </c>
      <c r="G3548" t="s">
        <v>156</v>
      </c>
      <c r="H3548">
        <v>1</v>
      </c>
      <c r="I3548" t="s">
        <v>409</v>
      </c>
      <c r="J3548" t="s">
        <v>409</v>
      </c>
      <c r="K3548" s="2" t="str">
        <f t="shared" si="55"/>
        <v>2004100+ yearsGR113-098</v>
      </c>
    </row>
    <row r="3549" spans="2:11" x14ac:dyDescent="0.35">
      <c r="B3549">
        <v>2004</v>
      </c>
      <c r="C3549">
        <v>2004</v>
      </c>
      <c r="D3549" s="1" t="s">
        <v>414</v>
      </c>
      <c r="E3549" s="1" t="s">
        <v>415</v>
      </c>
      <c r="F3549" t="s">
        <v>155</v>
      </c>
      <c r="G3549" t="s">
        <v>154</v>
      </c>
      <c r="H3549">
        <v>4</v>
      </c>
      <c r="I3549" t="s">
        <v>409</v>
      </c>
      <c r="J3549" t="s">
        <v>409</v>
      </c>
      <c r="K3549" s="2" t="str">
        <f t="shared" si="55"/>
        <v>2004100+ yearsGR113-099</v>
      </c>
    </row>
    <row r="3550" spans="2:11" x14ac:dyDescent="0.35">
      <c r="B3550">
        <v>2004</v>
      </c>
      <c r="C3550">
        <v>2004</v>
      </c>
      <c r="D3550" s="1" t="s">
        <v>414</v>
      </c>
      <c r="E3550" s="1" t="s">
        <v>415</v>
      </c>
      <c r="F3550" t="s">
        <v>153</v>
      </c>
      <c r="G3550" t="s">
        <v>152</v>
      </c>
      <c r="H3550">
        <v>317</v>
      </c>
      <c r="I3550" t="s">
        <v>409</v>
      </c>
      <c r="J3550" t="s">
        <v>409</v>
      </c>
      <c r="K3550" s="2" t="str">
        <f t="shared" si="55"/>
        <v>2004100+ yearsGR113-100</v>
      </c>
    </row>
    <row r="3551" spans="2:11" x14ac:dyDescent="0.35">
      <c r="B3551">
        <v>2004</v>
      </c>
      <c r="C3551">
        <v>2004</v>
      </c>
      <c r="D3551" s="1" t="s">
        <v>414</v>
      </c>
      <c r="E3551" s="1" t="s">
        <v>415</v>
      </c>
      <c r="F3551" t="s">
        <v>149</v>
      </c>
      <c r="G3551" t="s">
        <v>148</v>
      </c>
      <c r="H3551">
        <v>8</v>
      </c>
      <c r="I3551" t="s">
        <v>409</v>
      </c>
      <c r="J3551" t="s">
        <v>409</v>
      </c>
      <c r="K3551" s="2" t="str">
        <f t="shared" si="55"/>
        <v>2004100+ yearsGR113-102</v>
      </c>
    </row>
    <row r="3552" spans="2:11" x14ac:dyDescent="0.35">
      <c r="B3552">
        <v>2004</v>
      </c>
      <c r="C3552">
        <v>2004</v>
      </c>
      <c r="D3552" s="1" t="s">
        <v>414</v>
      </c>
      <c r="E3552" s="1" t="s">
        <v>415</v>
      </c>
      <c r="F3552" t="s">
        <v>351</v>
      </c>
      <c r="G3552" t="s">
        <v>350</v>
      </c>
      <c r="H3552">
        <v>3</v>
      </c>
      <c r="I3552" t="s">
        <v>409</v>
      </c>
      <c r="J3552" t="s">
        <v>409</v>
      </c>
      <c r="K3552" s="2" t="str">
        <f t="shared" si="55"/>
        <v>2004100+ yearsGR113-103</v>
      </c>
    </row>
    <row r="3553" spans="2:11" x14ac:dyDescent="0.35">
      <c r="B3553">
        <v>2004</v>
      </c>
      <c r="C3553">
        <v>2004</v>
      </c>
      <c r="D3553" s="1" t="s">
        <v>414</v>
      </c>
      <c r="E3553" s="1" t="s">
        <v>415</v>
      </c>
      <c r="F3553" t="s">
        <v>141</v>
      </c>
      <c r="G3553" t="s">
        <v>140</v>
      </c>
      <c r="H3553">
        <v>9</v>
      </c>
      <c r="I3553" t="s">
        <v>409</v>
      </c>
      <c r="J3553" t="s">
        <v>409</v>
      </c>
      <c r="K3553" s="2" t="str">
        <f t="shared" si="55"/>
        <v>2004100+ yearsGR113-109</v>
      </c>
    </row>
    <row r="3554" spans="2:11" x14ac:dyDescent="0.35">
      <c r="B3554">
        <v>2004</v>
      </c>
      <c r="C3554">
        <v>2004</v>
      </c>
      <c r="D3554" s="1" t="s">
        <v>414</v>
      </c>
      <c r="E3554" s="1" t="s">
        <v>415</v>
      </c>
      <c r="F3554" t="s">
        <v>139</v>
      </c>
      <c r="G3554" t="s">
        <v>138</v>
      </c>
      <c r="H3554">
        <v>929</v>
      </c>
      <c r="I3554" t="s">
        <v>409</v>
      </c>
      <c r="J3554" t="s">
        <v>409</v>
      </c>
      <c r="K3554" s="2" t="str">
        <f t="shared" si="55"/>
        <v>2004100+ yearsGR113-110</v>
      </c>
    </row>
    <row r="3555" spans="2:11" x14ac:dyDescent="0.35">
      <c r="B3555">
        <v>2004</v>
      </c>
      <c r="C3555">
        <v>2004</v>
      </c>
      <c r="D3555" s="1" t="s">
        <v>414</v>
      </c>
      <c r="E3555" s="1" t="s">
        <v>415</v>
      </c>
      <c r="F3555" t="s">
        <v>137</v>
      </c>
      <c r="G3555" t="s">
        <v>136</v>
      </c>
      <c r="H3555">
        <v>2304</v>
      </c>
      <c r="I3555" t="s">
        <v>409</v>
      </c>
      <c r="J3555" t="s">
        <v>409</v>
      </c>
      <c r="K3555" s="2" t="str">
        <f t="shared" si="55"/>
        <v>2004100+ yearsGR113-111</v>
      </c>
    </row>
    <row r="3556" spans="2:11" x14ac:dyDescent="0.35">
      <c r="B3556">
        <v>2004</v>
      </c>
      <c r="C3556">
        <v>2004</v>
      </c>
      <c r="D3556" s="1" t="s">
        <v>414</v>
      </c>
      <c r="E3556" s="1" t="s">
        <v>415</v>
      </c>
      <c r="F3556" t="s">
        <v>135</v>
      </c>
      <c r="G3556" t="s">
        <v>134</v>
      </c>
      <c r="H3556">
        <v>292</v>
      </c>
      <c r="I3556" t="s">
        <v>409</v>
      </c>
      <c r="J3556" t="s">
        <v>409</v>
      </c>
      <c r="K3556" s="2" t="str">
        <f t="shared" si="55"/>
        <v>2004100+ yearsGR113-112</v>
      </c>
    </row>
    <row r="3557" spans="2:11" x14ac:dyDescent="0.35">
      <c r="B3557">
        <v>2004</v>
      </c>
      <c r="C3557">
        <v>2004</v>
      </c>
      <c r="D3557" s="1" t="s">
        <v>414</v>
      </c>
      <c r="E3557" s="1" t="s">
        <v>415</v>
      </c>
      <c r="F3557" t="s">
        <v>133</v>
      </c>
      <c r="G3557" t="s">
        <v>132</v>
      </c>
      <c r="H3557">
        <v>4</v>
      </c>
      <c r="I3557" t="s">
        <v>409</v>
      </c>
      <c r="J3557" t="s">
        <v>409</v>
      </c>
      <c r="K3557" s="2" t="str">
        <f t="shared" si="55"/>
        <v>2004100+ yearsGR113-113</v>
      </c>
    </row>
    <row r="3558" spans="2:11" x14ac:dyDescent="0.35">
      <c r="B3558">
        <v>2004</v>
      </c>
      <c r="C3558">
        <v>2004</v>
      </c>
      <c r="D3558" s="1" t="s">
        <v>414</v>
      </c>
      <c r="E3558" s="1" t="s">
        <v>415</v>
      </c>
      <c r="F3558" t="s">
        <v>131</v>
      </c>
      <c r="G3558" t="s">
        <v>130</v>
      </c>
      <c r="H3558">
        <v>4</v>
      </c>
      <c r="I3558" t="s">
        <v>409</v>
      </c>
      <c r="J3558" t="s">
        <v>409</v>
      </c>
      <c r="K3558" s="2" t="str">
        <f t="shared" si="55"/>
        <v>2004100+ yearsGR113-114</v>
      </c>
    </row>
    <row r="3559" spans="2:11" x14ac:dyDescent="0.35">
      <c r="B3559">
        <v>2004</v>
      </c>
      <c r="C3559">
        <v>2004</v>
      </c>
      <c r="D3559" s="1" t="s">
        <v>414</v>
      </c>
      <c r="E3559" s="1" t="s">
        <v>415</v>
      </c>
      <c r="F3559" t="s">
        <v>125</v>
      </c>
      <c r="G3559" t="s">
        <v>124</v>
      </c>
      <c r="H3559">
        <v>288</v>
      </c>
      <c r="I3559" t="s">
        <v>409</v>
      </c>
      <c r="J3559" t="s">
        <v>409</v>
      </c>
      <c r="K3559" s="2" t="str">
        <f t="shared" si="55"/>
        <v>2004100+ yearsGR113-117</v>
      </c>
    </row>
    <row r="3560" spans="2:11" x14ac:dyDescent="0.35">
      <c r="B3560">
        <v>2004</v>
      </c>
      <c r="C3560">
        <v>2004</v>
      </c>
      <c r="D3560" s="1" t="s">
        <v>414</v>
      </c>
      <c r="E3560" s="1" t="s">
        <v>415</v>
      </c>
      <c r="F3560" t="s">
        <v>123</v>
      </c>
      <c r="G3560" t="s">
        <v>122</v>
      </c>
      <c r="H3560">
        <v>148</v>
      </c>
      <c r="I3560" t="s">
        <v>409</v>
      </c>
      <c r="J3560" t="s">
        <v>409</v>
      </c>
      <c r="K3560" s="2" t="str">
        <f t="shared" si="55"/>
        <v>2004100+ yearsGR113-118</v>
      </c>
    </row>
    <row r="3561" spans="2:11" x14ac:dyDescent="0.35">
      <c r="B3561">
        <v>2004</v>
      </c>
      <c r="C3561">
        <v>2004</v>
      </c>
      <c r="D3561" s="1" t="s">
        <v>414</v>
      </c>
      <c r="E3561" s="1" t="s">
        <v>415</v>
      </c>
      <c r="F3561" t="s">
        <v>119</v>
      </c>
      <c r="G3561" t="s">
        <v>118</v>
      </c>
      <c r="H3561">
        <v>1</v>
      </c>
      <c r="I3561" t="s">
        <v>409</v>
      </c>
      <c r="J3561" t="s">
        <v>409</v>
      </c>
      <c r="K3561" s="2" t="str">
        <f t="shared" si="55"/>
        <v>2004100+ yearsGR113-120</v>
      </c>
    </row>
    <row r="3562" spans="2:11" x14ac:dyDescent="0.35">
      <c r="B3562">
        <v>2004</v>
      </c>
      <c r="C3562">
        <v>2004</v>
      </c>
      <c r="D3562" s="1" t="s">
        <v>414</v>
      </c>
      <c r="E3562" s="1" t="s">
        <v>415</v>
      </c>
      <c r="F3562" t="s">
        <v>117</v>
      </c>
      <c r="G3562" t="s">
        <v>116</v>
      </c>
      <c r="H3562">
        <v>7</v>
      </c>
      <c r="I3562" t="s">
        <v>409</v>
      </c>
      <c r="J3562" t="s">
        <v>409</v>
      </c>
      <c r="K3562" s="2" t="str">
        <f t="shared" si="55"/>
        <v>2004100+ yearsGR113-121</v>
      </c>
    </row>
    <row r="3563" spans="2:11" x14ac:dyDescent="0.35">
      <c r="B3563">
        <v>2004</v>
      </c>
      <c r="C3563">
        <v>2004</v>
      </c>
      <c r="D3563" s="1" t="s">
        <v>414</v>
      </c>
      <c r="E3563" s="1" t="s">
        <v>415</v>
      </c>
      <c r="F3563" t="s">
        <v>113</v>
      </c>
      <c r="G3563" t="s">
        <v>112</v>
      </c>
      <c r="H3563">
        <v>132</v>
      </c>
      <c r="I3563" t="s">
        <v>409</v>
      </c>
      <c r="J3563" t="s">
        <v>409</v>
      </c>
      <c r="K3563" s="2" t="str">
        <f t="shared" si="55"/>
        <v>2004100+ yearsGR113-123</v>
      </c>
    </row>
    <row r="3564" spans="2:11" x14ac:dyDescent="0.35">
      <c r="B3564">
        <v>2004</v>
      </c>
      <c r="C3564">
        <v>2004</v>
      </c>
      <c r="D3564" s="1" t="s">
        <v>414</v>
      </c>
      <c r="E3564" s="1" t="s">
        <v>415</v>
      </c>
      <c r="F3564" t="s">
        <v>111</v>
      </c>
      <c r="G3564" t="s">
        <v>110</v>
      </c>
      <c r="H3564">
        <v>5</v>
      </c>
      <c r="I3564" t="s">
        <v>409</v>
      </c>
      <c r="J3564" t="s">
        <v>409</v>
      </c>
      <c r="K3564" s="2" t="str">
        <f t="shared" si="55"/>
        <v>2004100+ yearsGR113-124</v>
      </c>
    </row>
    <row r="3565" spans="2:11" x14ac:dyDescent="0.35">
      <c r="B3565">
        <v>2004</v>
      </c>
      <c r="C3565">
        <v>2004</v>
      </c>
      <c r="D3565" s="1" t="s">
        <v>414</v>
      </c>
      <c r="E3565" s="1" t="s">
        <v>415</v>
      </c>
      <c r="F3565" t="s">
        <v>109</v>
      </c>
      <c r="G3565" t="s">
        <v>108</v>
      </c>
      <c r="H3565">
        <v>4</v>
      </c>
      <c r="I3565" t="s">
        <v>409</v>
      </c>
      <c r="J3565" t="s">
        <v>409</v>
      </c>
      <c r="K3565" s="2" t="str">
        <f t="shared" si="55"/>
        <v>2004100+ yearsGR113-125</v>
      </c>
    </row>
    <row r="3566" spans="2:11" x14ac:dyDescent="0.35">
      <c r="B3566">
        <v>2004</v>
      </c>
      <c r="C3566">
        <v>2004</v>
      </c>
      <c r="D3566" s="1" t="s">
        <v>414</v>
      </c>
      <c r="E3566" s="1" t="s">
        <v>415</v>
      </c>
      <c r="F3566" t="s">
        <v>107</v>
      </c>
      <c r="G3566" t="s">
        <v>106</v>
      </c>
      <c r="H3566">
        <v>1</v>
      </c>
      <c r="I3566" t="s">
        <v>409</v>
      </c>
      <c r="J3566" t="s">
        <v>409</v>
      </c>
      <c r="K3566" s="2" t="str">
        <f t="shared" si="55"/>
        <v>2004100+ yearsGR113-126</v>
      </c>
    </row>
    <row r="3567" spans="2:11" x14ac:dyDescent="0.35">
      <c r="B3567">
        <v>2004</v>
      </c>
      <c r="C3567">
        <v>2004</v>
      </c>
      <c r="D3567" s="1" t="s">
        <v>414</v>
      </c>
      <c r="E3567" s="1" t="s">
        <v>415</v>
      </c>
      <c r="F3567" t="s">
        <v>105</v>
      </c>
      <c r="G3567" t="s">
        <v>104</v>
      </c>
      <c r="H3567">
        <v>1</v>
      </c>
      <c r="I3567" t="s">
        <v>409</v>
      </c>
      <c r="J3567" t="s">
        <v>409</v>
      </c>
      <c r="K3567" s="2" t="str">
        <f t="shared" si="55"/>
        <v>2004100+ yearsGR113-127</v>
      </c>
    </row>
    <row r="3568" spans="2:11" x14ac:dyDescent="0.35">
      <c r="B3568">
        <v>2004</v>
      </c>
      <c r="C3568">
        <v>2004</v>
      </c>
      <c r="D3568" s="1" t="s">
        <v>414</v>
      </c>
      <c r="E3568" s="1" t="s">
        <v>415</v>
      </c>
      <c r="F3568" t="s">
        <v>101</v>
      </c>
      <c r="G3568" t="s">
        <v>100</v>
      </c>
      <c r="H3568">
        <v>1</v>
      </c>
      <c r="I3568" t="s">
        <v>409</v>
      </c>
      <c r="J3568" t="s">
        <v>409</v>
      </c>
      <c r="K3568" s="2" t="str">
        <f t="shared" si="55"/>
        <v>2004100+ yearsGR113-129</v>
      </c>
    </row>
    <row r="3569" spans="2:11" x14ac:dyDescent="0.35">
      <c r="B3569">
        <v>2004</v>
      </c>
      <c r="C3569">
        <v>2004</v>
      </c>
      <c r="D3569" s="1" t="s">
        <v>414</v>
      </c>
      <c r="E3569" s="1" t="s">
        <v>415</v>
      </c>
      <c r="F3569" t="s">
        <v>97</v>
      </c>
      <c r="G3569" t="s">
        <v>96</v>
      </c>
      <c r="H3569">
        <v>1</v>
      </c>
      <c r="I3569" t="s">
        <v>409</v>
      </c>
      <c r="J3569" t="s">
        <v>409</v>
      </c>
      <c r="K3569" s="2" t="str">
        <f t="shared" si="55"/>
        <v>2004100+ yearsGR113-131</v>
      </c>
    </row>
    <row r="3570" spans="2:11" x14ac:dyDescent="0.35">
      <c r="B3570">
        <v>2004</v>
      </c>
      <c r="C3570">
        <v>2004</v>
      </c>
      <c r="D3570" s="1" t="s">
        <v>414</v>
      </c>
      <c r="E3570" s="1" t="s">
        <v>415</v>
      </c>
      <c r="F3570" t="s">
        <v>93</v>
      </c>
      <c r="G3570" t="s">
        <v>92</v>
      </c>
      <c r="H3570">
        <v>1</v>
      </c>
      <c r="I3570" t="s">
        <v>409</v>
      </c>
      <c r="J3570" t="s">
        <v>409</v>
      </c>
      <c r="K3570" s="2" t="str">
        <f t="shared" si="55"/>
        <v>2004100+ yearsGR113-133</v>
      </c>
    </row>
    <row r="3571" spans="2:11" x14ac:dyDescent="0.35">
      <c r="B3571">
        <v>2004</v>
      </c>
      <c r="C3571">
        <v>2004</v>
      </c>
      <c r="D3571" s="1" t="s">
        <v>414</v>
      </c>
      <c r="E3571" s="1" t="s">
        <v>415</v>
      </c>
      <c r="F3571" t="s">
        <v>89</v>
      </c>
      <c r="G3571" t="s">
        <v>88</v>
      </c>
      <c r="H3571">
        <v>12</v>
      </c>
      <c r="I3571" t="s">
        <v>409</v>
      </c>
      <c r="J3571" t="s">
        <v>409</v>
      </c>
      <c r="K3571" s="2" t="str">
        <f t="shared" si="55"/>
        <v>2004100+ yearsGR113-135</v>
      </c>
    </row>
    <row r="3572" spans="2:11" x14ac:dyDescent="0.35">
      <c r="B3572">
        <v>2004</v>
      </c>
      <c r="C3572">
        <v>2004</v>
      </c>
      <c r="D3572" s="1" t="s">
        <v>414</v>
      </c>
      <c r="E3572" s="1" t="s">
        <v>415</v>
      </c>
      <c r="F3572" t="s">
        <v>87</v>
      </c>
      <c r="G3572" t="s">
        <v>86</v>
      </c>
      <c r="H3572">
        <v>23</v>
      </c>
      <c r="I3572" t="s">
        <v>409</v>
      </c>
      <c r="J3572" t="s">
        <v>409</v>
      </c>
      <c r="K3572" s="2" t="str">
        <f t="shared" si="55"/>
        <v>2004100+ yearsGR113-136</v>
      </c>
    </row>
    <row r="3573" spans="2:11" x14ac:dyDescent="0.35">
      <c r="B3573">
        <v>2005</v>
      </c>
      <c r="C3573">
        <v>2005</v>
      </c>
      <c r="D3573" s="1" t="s">
        <v>405</v>
      </c>
      <c r="E3573" s="1" t="s">
        <v>406</v>
      </c>
      <c r="F3573" t="s">
        <v>345</v>
      </c>
      <c r="G3573" t="s">
        <v>344</v>
      </c>
      <c r="H3573">
        <v>5</v>
      </c>
      <c r="I3573">
        <v>5611193</v>
      </c>
      <c r="J3573" t="s">
        <v>85</v>
      </c>
      <c r="K3573" s="2" t="str">
        <f t="shared" si="55"/>
        <v>200580-84 yearsGR113-001</v>
      </c>
    </row>
    <row r="3574" spans="2:11" x14ac:dyDescent="0.35">
      <c r="B3574">
        <v>2005</v>
      </c>
      <c r="C3574">
        <v>2005</v>
      </c>
      <c r="D3574" s="1" t="s">
        <v>405</v>
      </c>
      <c r="E3574" s="1" t="s">
        <v>406</v>
      </c>
      <c r="F3574" t="s">
        <v>347</v>
      </c>
      <c r="G3574" t="s">
        <v>346</v>
      </c>
      <c r="H3574">
        <v>2</v>
      </c>
      <c r="I3574">
        <v>5611193</v>
      </c>
      <c r="J3574" t="s">
        <v>85</v>
      </c>
      <c r="K3574" s="2" t="str">
        <f t="shared" si="55"/>
        <v>200580-84 yearsGR113-002</v>
      </c>
    </row>
    <row r="3575" spans="2:11" x14ac:dyDescent="0.35">
      <c r="B3575">
        <v>2005</v>
      </c>
      <c r="C3575">
        <v>2005</v>
      </c>
      <c r="D3575" s="1" t="s">
        <v>405</v>
      </c>
      <c r="E3575" s="1" t="s">
        <v>406</v>
      </c>
      <c r="F3575" t="s">
        <v>333</v>
      </c>
      <c r="G3575" t="s">
        <v>332</v>
      </c>
      <c r="H3575">
        <v>1211</v>
      </c>
      <c r="I3575">
        <v>5611193</v>
      </c>
      <c r="J3575">
        <v>21.6</v>
      </c>
      <c r="K3575" s="2" t="str">
        <f t="shared" si="55"/>
        <v>200580-84 yearsGR113-003</v>
      </c>
    </row>
    <row r="3576" spans="2:11" x14ac:dyDescent="0.35">
      <c r="B3576">
        <v>2005</v>
      </c>
      <c r="C3576">
        <v>2005</v>
      </c>
      <c r="D3576" s="1" t="s">
        <v>405</v>
      </c>
      <c r="E3576" s="1" t="s">
        <v>406</v>
      </c>
      <c r="F3576" t="s">
        <v>331</v>
      </c>
      <c r="G3576" t="s">
        <v>330</v>
      </c>
      <c r="H3576">
        <v>72</v>
      </c>
      <c r="I3576">
        <v>5611193</v>
      </c>
      <c r="J3576">
        <v>1.3</v>
      </c>
      <c r="K3576" s="2" t="str">
        <f t="shared" si="55"/>
        <v>200580-84 yearsGR113-004</v>
      </c>
    </row>
    <row r="3577" spans="2:11" x14ac:dyDescent="0.35">
      <c r="B3577">
        <v>2005</v>
      </c>
      <c r="C3577">
        <v>2005</v>
      </c>
      <c r="D3577" s="1" t="s">
        <v>405</v>
      </c>
      <c r="E3577" s="1" t="s">
        <v>406</v>
      </c>
      <c r="F3577" t="s">
        <v>329</v>
      </c>
      <c r="G3577" t="s">
        <v>328</v>
      </c>
      <c r="H3577">
        <v>57</v>
      </c>
      <c r="I3577">
        <v>5611193</v>
      </c>
      <c r="J3577">
        <v>1</v>
      </c>
      <c r="K3577" s="2" t="str">
        <f t="shared" si="55"/>
        <v>200580-84 yearsGR113-005</v>
      </c>
    </row>
    <row r="3578" spans="2:11" x14ac:dyDescent="0.35">
      <c r="B3578">
        <v>2005</v>
      </c>
      <c r="C3578">
        <v>2005</v>
      </c>
      <c r="D3578" s="1" t="s">
        <v>405</v>
      </c>
      <c r="E3578" s="1" t="s">
        <v>406</v>
      </c>
      <c r="F3578" t="s">
        <v>337</v>
      </c>
      <c r="G3578" t="s">
        <v>336</v>
      </c>
      <c r="H3578">
        <v>15</v>
      </c>
      <c r="I3578">
        <v>5611193</v>
      </c>
      <c r="J3578" t="s">
        <v>85</v>
      </c>
      <c r="K3578" s="2" t="str">
        <f t="shared" si="55"/>
        <v>200580-84 yearsGR113-006</v>
      </c>
    </row>
    <row r="3579" spans="2:11" x14ac:dyDescent="0.35">
      <c r="B3579">
        <v>2005</v>
      </c>
      <c r="C3579">
        <v>2005</v>
      </c>
      <c r="D3579" s="1" t="s">
        <v>405</v>
      </c>
      <c r="E3579" s="1" t="s">
        <v>406</v>
      </c>
      <c r="F3579" t="s">
        <v>327</v>
      </c>
      <c r="G3579" t="s">
        <v>326</v>
      </c>
      <c r="H3579">
        <v>1</v>
      </c>
      <c r="I3579">
        <v>5611193</v>
      </c>
      <c r="J3579" t="s">
        <v>85</v>
      </c>
      <c r="K3579" s="2" t="str">
        <f t="shared" si="55"/>
        <v>200580-84 yearsGR113-007</v>
      </c>
    </row>
    <row r="3580" spans="2:11" x14ac:dyDescent="0.35">
      <c r="B3580">
        <v>2005</v>
      </c>
      <c r="C3580">
        <v>2005</v>
      </c>
      <c r="D3580" s="1" t="s">
        <v>405</v>
      </c>
      <c r="E3580" s="1" t="s">
        <v>406</v>
      </c>
      <c r="F3580" t="s">
        <v>325</v>
      </c>
      <c r="G3580" t="s">
        <v>324</v>
      </c>
      <c r="H3580">
        <v>2</v>
      </c>
      <c r="I3580">
        <v>5611193</v>
      </c>
      <c r="J3580" t="s">
        <v>85</v>
      </c>
      <c r="K3580" s="2" t="str">
        <f t="shared" si="55"/>
        <v>200580-84 yearsGR113-009</v>
      </c>
    </row>
    <row r="3581" spans="2:11" x14ac:dyDescent="0.35">
      <c r="B3581">
        <v>2005</v>
      </c>
      <c r="C3581">
        <v>2005</v>
      </c>
      <c r="D3581" s="1" t="s">
        <v>405</v>
      </c>
      <c r="E3581" s="1" t="s">
        <v>406</v>
      </c>
      <c r="F3581" t="s">
        <v>323</v>
      </c>
      <c r="G3581" t="s">
        <v>322</v>
      </c>
      <c r="H3581">
        <v>5911</v>
      </c>
      <c r="I3581">
        <v>5611193</v>
      </c>
      <c r="J3581">
        <v>105.3</v>
      </c>
      <c r="K3581" s="2" t="str">
        <f t="shared" si="55"/>
        <v>200580-84 yearsGR113-010</v>
      </c>
    </row>
    <row r="3582" spans="2:11" x14ac:dyDescent="0.35">
      <c r="B3582">
        <v>2005</v>
      </c>
      <c r="C3582">
        <v>2005</v>
      </c>
      <c r="D3582" s="1" t="s">
        <v>405</v>
      </c>
      <c r="E3582" s="1" t="s">
        <v>406</v>
      </c>
      <c r="F3582" t="s">
        <v>343</v>
      </c>
      <c r="G3582" t="s">
        <v>342</v>
      </c>
      <c r="H3582">
        <v>6</v>
      </c>
      <c r="I3582">
        <v>5611193</v>
      </c>
      <c r="J3582" t="s">
        <v>85</v>
      </c>
      <c r="K3582" s="2" t="str">
        <f t="shared" si="55"/>
        <v>200580-84 yearsGR113-011</v>
      </c>
    </row>
    <row r="3583" spans="2:11" x14ac:dyDescent="0.35">
      <c r="B3583">
        <v>2005</v>
      </c>
      <c r="C3583">
        <v>2005</v>
      </c>
      <c r="D3583" s="1" t="s">
        <v>405</v>
      </c>
      <c r="E3583" s="1" t="s">
        <v>406</v>
      </c>
      <c r="F3583" t="s">
        <v>321</v>
      </c>
      <c r="G3583" t="s">
        <v>320</v>
      </c>
      <c r="H3583">
        <v>216</v>
      </c>
      <c r="I3583">
        <v>5611193</v>
      </c>
      <c r="J3583">
        <v>3.8</v>
      </c>
      <c r="K3583" s="2" t="str">
        <f t="shared" si="55"/>
        <v>200580-84 yearsGR113-015</v>
      </c>
    </row>
    <row r="3584" spans="2:11" x14ac:dyDescent="0.35">
      <c r="B3584">
        <v>2005</v>
      </c>
      <c r="C3584">
        <v>2005</v>
      </c>
      <c r="D3584" s="1" t="s">
        <v>405</v>
      </c>
      <c r="E3584" s="1" t="s">
        <v>406</v>
      </c>
      <c r="F3584" t="s">
        <v>319</v>
      </c>
      <c r="G3584" t="s">
        <v>318</v>
      </c>
      <c r="H3584">
        <v>29</v>
      </c>
      <c r="I3584">
        <v>5611193</v>
      </c>
      <c r="J3584">
        <v>0.5</v>
      </c>
      <c r="K3584" s="2" t="str">
        <f t="shared" si="55"/>
        <v>200580-84 yearsGR113-016</v>
      </c>
    </row>
    <row r="3585" spans="2:11" x14ac:dyDescent="0.35">
      <c r="B3585">
        <v>2005</v>
      </c>
      <c r="C3585">
        <v>2005</v>
      </c>
      <c r="D3585" s="1" t="s">
        <v>405</v>
      </c>
      <c r="E3585" s="1" t="s">
        <v>406</v>
      </c>
      <c r="F3585" t="s">
        <v>317</v>
      </c>
      <c r="G3585" t="s">
        <v>316</v>
      </c>
      <c r="H3585">
        <v>892</v>
      </c>
      <c r="I3585">
        <v>5611193</v>
      </c>
      <c r="J3585">
        <v>15.9</v>
      </c>
      <c r="K3585" s="2" t="str">
        <f t="shared" si="55"/>
        <v>200580-84 yearsGR113-018</v>
      </c>
    </row>
    <row r="3586" spans="2:11" x14ac:dyDescent="0.35">
      <c r="B3586">
        <v>2005</v>
      </c>
      <c r="C3586">
        <v>2005</v>
      </c>
      <c r="D3586" s="1" t="s">
        <v>405</v>
      </c>
      <c r="E3586" s="1" t="s">
        <v>406</v>
      </c>
      <c r="F3586" t="s">
        <v>315</v>
      </c>
      <c r="G3586" t="s">
        <v>314</v>
      </c>
      <c r="H3586">
        <v>80560</v>
      </c>
      <c r="I3586">
        <v>5611193</v>
      </c>
      <c r="J3586">
        <v>1435.7</v>
      </c>
      <c r="K3586" s="2" t="str">
        <f t="shared" si="55"/>
        <v>200580-84 yearsGR113-019</v>
      </c>
    </row>
    <row r="3587" spans="2:11" x14ac:dyDescent="0.35">
      <c r="B3587">
        <v>2005</v>
      </c>
      <c r="C3587">
        <v>2005</v>
      </c>
      <c r="D3587" s="1" t="s">
        <v>405</v>
      </c>
      <c r="E3587" s="1" t="s">
        <v>406</v>
      </c>
      <c r="F3587" t="s">
        <v>313</v>
      </c>
      <c r="G3587" t="s">
        <v>312</v>
      </c>
      <c r="H3587">
        <v>801</v>
      </c>
      <c r="I3587">
        <v>5611193</v>
      </c>
      <c r="J3587">
        <v>14.3</v>
      </c>
      <c r="K3587" s="2" t="str">
        <f t="shared" ref="K3587:K3650" si="56">C3587&amp;D3587&amp;G3587</f>
        <v>200580-84 yearsGR113-020</v>
      </c>
    </row>
    <row r="3588" spans="2:11" x14ac:dyDescent="0.35">
      <c r="B3588">
        <v>2005</v>
      </c>
      <c r="C3588">
        <v>2005</v>
      </c>
      <c r="D3588" s="1" t="s">
        <v>405</v>
      </c>
      <c r="E3588" s="1" t="s">
        <v>406</v>
      </c>
      <c r="F3588" t="s">
        <v>311</v>
      </c>
      <c r="G3588" t="s">
        <v>310</v>
      </c>
      <c r="H3588">
        <v>1538</v>
      </c>
      <c r="I3588">
        <v>5611193</v>
      </c>
      <c r="J3588">
        <v>27.4</v>
      </c>
      <c r="K3588" s="2" t="str">
        <f t="shared" si="56"/>
        <v>200580-84 yearsGR113-021</v>
      </c>
    </row>
    <row r="3589" spans="2:11" x14ac:dyDescent="0.35">
      <c r="B3589">
        <v>2005</v>
      </c>
      <c r="C3589">
        <v>2005</v>
      </c>
      <c r="D3589" s="1" t="s">
        <v>405</v>
      </c>
      <c r="E3589" s="1" t="s">
        <v>406</v>
      </c>
      <c r="F3589" t="s">
        <v>309</v>
      </c>
      <c r="G3589" t="s">
        <v>308</v>
      </c>
      <c r="H3589">
        <v>1728</v>
      </c>
      <c r="I3589">
        <v>5611193</v>
      </c>
      <c r="J3589">
        <v>30.8</v>
      </c>
      <c r="K3589" s="2" t="str">
        <f t="shared" si="56"/>
        <v>200580-84 yearsGR113-022</v>
      </c>
    </row>
    <row r="3590" spans="2:11" x14ac:dyDescent="0.35">
      <c r="B3590">
        <v>2005</v>
      </c>
      <c r="C3590">
        <v>2005</v>
      </c>
      <c r="D3590" s="1" t="s">
        <v>405</v>
      </c>
      <c r="E3590" s="1" t="s">
        <v>406</v>
      </c>
      <c r="F3590" t="s">
        <v>307</v>
      </c>
      <c r="G3590" t="s">
        <v>306</v>
      </c>
      <c r="H3590">
        <v>8420</v>
      </c>
      <c r="I3590">
        <v>5611193</v>
      </c>
      <c r="J3590">
        <v>150.1</v>
      </c>
      <c r="K3590" s="2" t="str">
        <f t="shared" si="56"/>
        <v>200580-84 yearsGR113-023</v>
      </c>
    </row>
    <row r="3591" spans="2:11" x14ac:dyDescent="0.35">
      <c r="B3591">
        <v>2005</v>
      </c>
      <c r="C3591">
        <v>2005</v>
      </c>
      <c r="D3591" s="1" t="s">
        <v>405</v>
      </c>
      <c r="E3591" s="1" t="s">
        <v>406</v>
      </c>
      <c r="F3591" t="s">
        <v>305</v>
      </c>
      <c r="G3591" t="s">
        <v>304</v>
      </c>
      <c r="H3591">
        <v>1941</v>
      </c>
      <c r="I3591">
        <v>5611193</v>
      </c>
      <c r="J3591">
        <v>34.6</v>
      </c>
      <c r="K3591" s="2" t="str">
        <f t="shared" si="56"/>
        <v>200580-84 yearsGR113-024</v>
      </c>
    </row>
    <row r="3592" spans="2:11" x14ac:dyDescent="0.35">
      <c r="B3592">
        <v>2005</v>
      </c>
      <c r="C3592">
        <v>2005</v>
      </c>
      <c r="D3592" s="1" t="s">
        <v>405</v>
      </c>
      <c r="E3592" s="1" t="s">
        <v>406</v>
      </c>
      <c r="F3592" t="s">
        <v>303</v>
      </c>
      <c r="G3592" t="s">
        <v>302</v>
      </c>
      <c r="H3592">
        <v>4989</v>
      </c>
      <c r="I3592">
        <v>5611193</v>
      </c>
      <c r="J3592">
        <v>88.9</v>
      </c>
      <c r="K3592" s="2" t="str">
        <f t="shared" si="56"/>
        <v>200580-84 yearsGR113-025</v>
      </c>
    </row>
    <row r="3593" spans="2:11" x14ac:dyDescent="0.35">
      <c r="B3593">
        <v>2005</v>
      </c>
      <c r="C3593">
        <v>2005</v>
      </c>
      <c r="D3593" s="1" t="s">
        <v>405</v>
      </c>
      <c r="E3593" s="1" t="s">
        <v>406</v>
      </c>
      <c r="F3593" t="s">
        <v>301</v>
      </c>
      <c r="G3593" t="s">
        <v>300</v>
      </c>
      <c r="H3593">
        <v>412</v>
      </c>
      <c r="I3593">
        <v>5611193</v>
      </c>
      <c r="J3593">
        <v>7.3</v>
      </c>
      <c r="K3593" s="2" t="str">
        <f t="shared" si="56"/>
        <v>200580-84 yearsGR113-026</v>
      </c>
    </row>
    <row r="3594" spans="2:11" x14ac:dyDescent="0.35">
      <c r="B3594">
        <v>2005</v>
      </c>
      <c r="C3594">
        <v>2005</v>
      </c>
      <c r="D3594" s="1" t="s">
        <v>405</v>
      </c>
      <c r="E3594" s="1" t="s">
        <v>406</v>
      </c>
      <c r="F3594" t="s">
        <v>299</v>
      </c>
      <c r="G3594" t="s">
        <v>298</v>
      </c>
      <c r="H3594">
        <v>21441</v>
      </c>
      <c r="I3594">
        <v>5611193</v>
      </c>
      <c r="J3594">
        <v>382.1</v>
      </c>
      <c r="K3594" s="2" t="str">
        <f t="shared" si="56"/>
        <v>200580-84 yearsGR113-027</v>
      </c>
    </row>
    <row r="3595" spans="2:11" x14ac:dyDescent="0.35">
      <c r="B3595">
        <v>2005</v>
      </c>
      <c r="C3595">
        <v>2005</v>
      </c>
      <c r="D3595" s="1" t="s">
        <v>405</v>
      </c>
      <c r="E3595" s="1" t="s">
        <v>406</v>
      </c>
      <c r="F3595" t="s">
        <v>297</v>
      </c>
      <c r="G3595" t="s">
        <v>296</v>
      </c>
      <c r="H3595">
        <v>914</v>
      </c>
      <c r="I3595">
        <v>5611193</v>
      </c>
      <c r="J3595">
        <v>16.3</v>
      </c>
      <c r="K3595" s="2" t="str">
        <f t="shared" si="56"/>
        <v>200580-84 yearsGR113-028</v>
      </c>
    </row>
    <row r="3596" spans="2:11" x14ac:dyDescent="0.35">
      <c r="B3596">
        <v>2005</v>
      </c>
      <c r="C3596">
        <v>2005</v>
      </c>
      <c r="D3596" s="1" t="s">
        <v>405</v>
      </c>
      <c r="E3596" s="1" t="s">
        <v>406</v>
      </c>
      <c r="F3596" t="s">
        <v>295</v>
      </c>
      <c r="G3596" t="s">
        <v>294</v>
      </c>
      <c r="H3596">
        <v>4676</v>
      </c>
      <c r="I3596">
        <v>5611193</v>
      </c>
      <c r="J3596">
        <v>83.3</v>
      </c>
      <c r="K3596" s="2" t="str">
        <f t="shared" si="56"/>
        <v>200580-84 yearsGR113-029</v>
      </c>
    </row>
    <row r="3597" spans="2:11" x14ac:dyDescent="0.35">
      <c r="B3597">
        <v>2005</v>
      </c>
      <c r="C3597">
        <v>2005</v>
      </c>
      <c r="D3597" s="1" t="s">
        <v>405</v>
      </c>
      <c r="E3597" s="1" t="s">
        <v>406</v>
      </c>
      <c r="F3597" t="s">
        <v>293</v>
      </c>
      <c r="G3597" t="s">
        <v>292</v>
      </c>
      <c r="H3597">
        <v>260</v>
      </c>
      <c r="I3597">
        <v>5611193</v>
      </c>
      <c r="J3597">
        <v>4.5999999999999996</v>
      </c>
      <c r="K3597" s="2" t="str">
        <f t="shared" si="56"/>
        <v>200580-84 yearsGR113-030</v>
      </c>
    </row>
    <row r="3598" spans="2:11" x14ac:dyDescent="0.35">
      <c r="B3598">
        <v>2005</v>
      </c>
      <c r="C3598">
        <v>2005</v>
      </c>
      <c r="D3598" s="1" t="s">
        <v>405</v>
      </c>
      <c r="E3598" s="1" t="s">
        <v>406</v>
      </c>
      <c r="F3598" t="s">
        <v>291</v>
      </c>
      <c r="G3598" t="s">
        <v>290</v>
      </c>
      <c r="H3598">
        <v>983</v>
      </c>
      <c r="I3598">
        <v>5611193</v>
      </c>
      <c r="J3598">
        <v>17.5</v>
      </c>
      <c r="K3598" s="2" t="str">
        <f t="shared" si="56"/>
        <v>200580-84 yearsGR113-031</v>
      </c>
    </row>
    <row r="3599" spans="2:11" x14ac:dyDescent="0.35">
      <c r="B3599">
        <v>2005</v>
      </c>
      <c r="C3599">
        <v>2005</v>
      </c>
      <c r="D3599" s="1" t="s">
        <v>405</v>
      </c>
      <c r="E3599" s="1" t="s">
        <v>406</v>
      </c>
      <c r="F3599" t="s">
        <v>289</v>
      </c>
      <c r="G3599" t="s">
        <v>288</v>
      </c>
      <c r="H3599">
        <v>1958</v>
      </c>
      <c r="I3599">
        <v>5611193</v>
      </c>
      <c r="J3599">
        <v>34.9</v>
      </c>
      <c r="K3599" s="2" t="str">
        <f t="shared" si="56"/>
        <v>200580-84 yearsGR113-032</v>
      </c>
    </row>
    <row r="3600" spans="2:11" x14ac:dyDescent="0.35">
      <c r="B3600">
        <v>2005</v>
      </c>
      <c r="C3600">
        <v>2005</v>
      </c>
      <c r="D3600" s="1" t="s">
        <v>405</v>
      </c>
      <c r="E3600" s="1" t="s">
        <v>406</v>
      </c>
      <c r="F3600" t="s">
        <v>287</v>
      </c>
      <c r="G3600" t="s">
        <v>286</v>
      </c>
      <c r="H3600">
        <v>6444</v>
      </c>
      <c r="I3600">
        <v>5611193</v>
      </c>
      <c r="J3600">
        <v>114.8</v>
      </c>
      <c r="K3600" s="2" t="str">
        <f t="shared" si="56"/>
        <v>200580-84 yearsGR113-033</v>
      </c>
    </row>
    <row r="3601" spans="2:11" x14ac:dyDescent="0.35">
      <c r="B3601">
        <v>2005</v>
      </c>
      <c r="C3601">
        <v>2005</v>
      </c>
      <c r="D3601" s="1" t="s">
        <v>405</v>
      </c>
      <c r="E3601" s="1" t="s">
        <v>406</v>
      </c>
      <c r="F3601" t="s">
        <v>285</v>
      </c>
      <c r="G3601" t="s">
        <v>284</v>
      </c>
      <c r="H3601">
        <v>1709</v>
      </c>
      <c r="I3601">
        <v>5611193</v>
      </c>
      <c r="J3601">
        <v>30.5</v>
      </c>
      <c r="K3601" s="2" t="str">
        <f t="shared" si="56"/>
        <v>200580-84 yearsGR113-034</v>
      </c>
    </row>
    <row r="3602" spans="2:11" x14ac:dyDescent="0.35">
      <c r="B3602">
        <v>2005</v>
      </c>
      <c r="C3602">
        <v>2005</v>
      </c>
      <c r="D3602" s="1" t="s">
        <v>405</v>
      </c>
      <c r="E3602" s="1" t="s">
        <v>406</v>
      </c>
      <c r="F3602" t="s">
        <v>283</v>
      </c>
      <c r="G3602" t="s">
        <v>282</v>
      </c>
      <c r="H3602">
        <v>2637</v>
      </c>
      <c r="I3602">
        <v>5611193</v>
      </c>
      <c r="J3602">
        <v>47</v>
      </c>
      <c r="K3602" s="2" t="str">
        <f t="shared" si="56"/>
        <v>200580-84 yearsGR113-035</v>
      </c>
    </row>
    <row r="3603" spans="2:11" x14ac:dyDescent="0.35">
      <c r="B3603">
        <v>2005</v>
      </c>
      <c r="C3603">
        <v>2005</v>
      </c>
      <c r="D3603" s="1" t="s">
        <v>405</v>
      </c>
      <c r="E3603" s="1" t="s">
        <v>406</v>
      </c>
      <c r="F3603" t="s">
        <v>281</v>
      </c>
      <c r="G3603" t="s">
        <v>280</v>
      </c>
      <c r="H3603">
        <v>1152</v>
      </c>
      <c r="I3603">
        <v>5611193</v>
      </c>
      <c r="J3603">
        <v>20.5</v>
      </c>
      <c r="K3603" s="2" t="str">
        <f t="shared" si="56"/>
        <v>200580-84 yearsGR113-036</v>
      </c>
    </row>
    <row r="3604" spans="2:11" x14ac:dyDescent="0.35">
      <c r="B3604">
        <v>2005</v>
      </c>
      <c r="C3604">
        <v>2005</v>
      </c>
      <c r="D3604" s="1" t="s">
        <v>405</v>
      </c>
      <c r="E3604" s="1" t="s">
        <v>406</v>
      </c>
      <c r="F3604" t="s">
        <v>279</v>
      </c>
      <c r="G3604" t="s">
        <v>278</v>
      </c>
      <c r="H3604">
        <v>9110</v>
      </c>
      <c r="I3604">
        <v>5611193</v>
      </c>
      <c r="J3604">
        <v>162.4</v>
      </c>
      <c r="K3604" s="2" t="str">
        <f t="shared" si="56"/>
        <v>200580-84 yearsGR113-037</v>
      </c>
    </row>
    <row r="3605" spans="2:11" x14ac:dyDescent="0.35">
      <c r="B3605">
        <v>2005</v>
      </c>
      <c r="C3605">
        <v>2005</v>
      </c>
      <c r="D3605" s="1" t="s">
        <v>405</v>
      </c>
      <c r="E3605" s="1" t="s">
        <v>406</v>
      </c>
      <c r="F3605" t="s">
        <v>277</v>
      </c>
      <c r="G3605" t="s">
        <v>276</v>
      </c>
      <c r="H3605">
        <v>139</v>
      </c>
      <c r="I3605">
        <v>5611193</v>
      </c>
      <c r="J3605">
        <v>2.5</v>
      </c>
      <c r="K3605" s="2" t="str">
        <f t="shared" si="56"/>
        <v>200580-84 yearsGR113-038</v>
      </c>
    </row>
    <row r="3606" spans="2:11" x14ac:dyDescent="0.35">
      <c r="B3606">
        <v>2005</v>
      </c>
      <c r="C3606">
        <v>2005</v>
      </c>
      <c r="D3606" s="1" t="s">
        <v>405</v>
      </c>
      <c r="E3606" s="1" t="s">
        <v>406</v>
      </c>
      <c r="F3606" t="s">
        <v>275</v>
      </c>
      <c r="G3606" t="s">
        <v>274</v>
      </c>
      <c r="H3606">
        <v>3636</v>
      </c>
      <c r="I3606">
        <v>5611193</v>
      </c>
      <c r="J3606">
        <v>64.8</v>
      </c>
      <c r="K3606" s="2" t="str">
        <f t="shared" si="56"/>
        <v>200580-84 yearsGR113-039</v>
      </c>
    </row>
    <row r="3607" spans="2:11" x14ac:dyDescent="0.35">
      <c r="B3607">
        <v>2005</v>
      </c>
      <c r="C3607">
        <v>2005</v>
      </c>
      <c r="D3607" s="1" t="s">
        <v>405</v>
      </c>
      <c r="E3607" s="1" t="s">
        <v>406</v>
      </c>
      <c r="F3607" t="s">
        <v>273</v>
      </c>
      <c r="G3607" t="s">
        <v>272</v>
      </c>
      <c r="H3607">
        <v>3442</v>
      </c>
      <c r="I3607">
        <v>5611193</v>
      </c>
      <c r="J3607">
        <v>61.3</v>
      </c>
      <c r="K3607" s="2" t="str">
        <f t="shared" si="56"/>
        <v>200580-84 yearsGR113-040</v>
      </c>
    </row>
    <row r="3608" spans="2:11" x14ac:dyDescent="0.35">
      <c r="B3608">
        <v>2005</v>
      </c>
      <c r="C3608">
        <v>2005</v>
      </c>
      <c r="D3608" s="1" t="s">
        <v>405</v>
      </c>
      <c r="E3608" s="1" t="s">
        <v>406</v>
      </c>
      <c r="F3608" t="s">
        <v>271</v>
      </c>
      <c r="G3608" t="s">
        <v>270</v>
      </c>
      <c r="H3608">
        <v>1884</v>
      </c>
      <c r="I3608">
        <v>5611193</v>
      </c>
      <c r="J3608">
        <v>33.6</v>
      </c>
      <c r="K3608" s="2" t="str">
        <f t="shared" si="56"/>
        <v>200580-84 yearsGR113-041</v>
      </c>
    </row>
    <row r="3609" spans="2:11" x14ac:dyDescent="0.35">
      <c r="B3609">
        <v>2005</v>
      </c>
      <c r="C3609">
        <v>2005</v>
      </c>
      <c r="D3609" s="1" t="s">
        <v>405</v>
      </c>
      <c r="E3609" s="1" t="s">
        <v>406</v>
      </c>
      <c r="F3609" t="s">
        <v>269</v>
      </c>
      <c r="G3609" t="s">
        <v>268</v>
      </c>
      <c r="H3609">
        <v>9</v>
      </c>
      <c r="I3609">
        <v>5611193</v>
      </c>
      <c r="J3609" t="s">
        <v>85</v>
      </c>
      <c r="K3609" s="2" t="str">
        <f t="shared" si="56"/>
        <v>200580-84 yearsGR113-042</v>
      </c>
    </row>
    <row r="3610" spans="2:11" x14ac:dyDescent="0.35">
      <c r="B3610">
        <v>2005</v>
      </c>
      <c r="C3610">
        <v>2005</v>
      </c>
      <c r="D3610" s="1" t="s">
        <v>405</v>
      </c>
      <c r="E3610" s="1" t="s">
        <v>406</v>
      </c>
      <c r="F3610" t="s">
        <v>267</v>
      </c>
      <c r="G3610" t="s">
        <v>266</v>
      </c>
      <c r="H3610">
        <v>9447</v>
      </c>
      <c r="I3610">
        <v>5611193</v>
      </c>
      <c r="J3610">
        <v>168.4</v>
      </c>
      <c r="K3610" s="2" t="str">
        <f t="shared" si="56"/>
        <v>200580-84 yearsGR113-043</v>
      </c>
    </row>
    <row r="3611" spans="2:11" x14ac:dyDescent="0.35">
      <c r="B3611">
        <v>2005</v>
      </c>
      <c r="C3611">
        <v>2005</v>
      </c>
      <c r="D3611" s="1" t="s">
        <v>405</v>
      </c>
      <c r="E3611" s="1" t="s">
        <v>406</v>
      </c>
      <c r="F3611" t="s">
        <v>265</v>
      </c>
      <c r="G3611" t="s">
        <v>264</v>
      </c>
      <c r="H3611">
        <v>2526</v>
      </c>
      <c r="I3611">
        <v>5611193</v>
      </c>
      <c r="J3611">
        <v>45</v>
      </c>
      <c r="K3611" s="2" t="str">
        <f t="shared" si="56"/>
        <v>200580-84 yearsGR113-044</v>
      </c>
    </row>
    <row r="3612" spans="2:11" x14ac:dyDescent="0.35">
      <c r="B3612">
        <v>2005</v>
      </c>
      <c r="C3612">
        <v>2005</v>
      </c>
      <c r="D3612" s="1" t="s">
        <v>405</v>
      </c>
      <c r="E3612" s="1" t="s">
        <v>406</v>
      </c>
      <c r="F3612" t="s">
        <v>263</v>
      </c>
      <c r="G3612" t="s">
        <v>262</v>
      </c>
      <c r="H3612">
        <v>724</v>
      </c>
      <c r="I3612">
        <v>5611193</v>
      </c>
      <c r="J3612">
        <v>12.9</v>
      </c>
      <c r="K3612" s="2" t="str">
        <f t="shared" si="56"/>
        <v>200580-84 yearsGR113-045</v>
      </c>
    </row>
    <row r="3613" spans="2:11" x14ac:dyDescent="0.35">
      <c r="B3613">
        <v>2005</v>
      </c>
      <c r="C3613">
        <v>2005</v>
      </c>
      <c r="D3613" s="1" t="s">
        <v>405</v>
      </c>
      <c r="E3613" s="1" t="s">
        <v>406</v>
      </c>
      <c r="F3613" t="s">
        <v>261</v>
      </c>
      <c r="G3613" t="s">
        <v>260</v>
      </c>
      <c r="H3613">
        <v>11918</v>
      </c>
      <c r="I3613">
        <v>5611193</v>
      </c>
      <c r="J3613">
        <v>212.4</v>
      </c>
      <c r="K3613" s="2" t="str">
        <f t="shared" si="56"/>
        <v>200580-84 yearsGR113-046</v>
      </c>
    </row>
    <row r="3614" spans="2:11" x14ac:dyDescent="0.35">
      <c r="B3614">
        <v>2005</v>
      </c>
      <c r="C3614">
        <v>2005</v>
      </c>
      <c r="D3614" s="1" t="s">
        <v>405</v>
      </c>
      <c r="E3614" s="1" t="s">
        <v>406</v>
      </c>
      <c r="F3614" t="s">
        <v>259</v>
      </c>
      <c r="G3614" t="s">
        <v>258</v>
      </c>
      <c r="H3614">
        <v>563</v>
      </c>
      <c r="I3614">
        <v>5611193</v>
      </c>
      <c r="J3614">
        <v>10</v>
      </c>
      <c r="K3614" s="2" t="str">
        <f t="shared" si="56"/>
        <v>200580-84 yearsGR113-047</v>
      </c>
    </row>
    <row r="3615" spans="2:11" x14ac:dyDescent="0.35">
      <c r="B3615">
        <v>2005</v>
      </c>
      <c r="C3615">
        <v>2005</v>
      </c>
      <c r="D3615" s="1" t="s">
        <v>405</v>
      </c>
      <c r="E3615" s="1" t="s">
        <v>406</v>
      </c>
      <c r="F3615" t="s">
        <v>257</v>
      </c>
      <c r="G3615" t="s">
        <v>256</v>
      </c>
      <c r="H3615">
        <v>526</v>
      </c>
      <c r="I3615">
        <v>5611193</v>
      </c>
      <c r="J3615">
        <v>9.4</v>
      </c>
      <c r="K3615" s="2" t="str">
        <f t="shared" si="56"/>
        <v>200580-84 yearsGR113-048</v>
      </c>
    </row>
    <row r="3616" spans="2:11" x14ac:dyDescent="0.35">
      <c r="B3616">
        <v>2005</v>
      </c>
      <c r="C3616">
        <v>2005</v>
      </c>
      <c r="D3616" s="1" t="s">
        <v>405</v>
      </c>
      <c r="E3616" s="1" t="s">
        <v>406</v>
      </c>
      <c r="F3616" t="s">
        <v>255</v>
      </c>
      <c r="G3616" t="s">
        <v>254</v>
      </c>
      <c r="H3616">
        <v>37</v>
      </c>
      <c r="I3616">
        <v>5611193</v>
      </c>
      <c r="J3616">
        <v>0.7</v>
      </c>
      <c r="K3616" s="2" t="str">
        <f t="shared" si="56"/>
        <v>200580-84 yearsGR113-049</v>
      </c>
    </row>
    <row r="3617" spans="2:11" x14ac:dyDescent="0.35">
      <c r="B3617">
        <v>2005</v>
      </c>
      <c r="C3617">
        <v>2005</v>
      </c>
      <c r="D3617" s="1" t="s">
        <v>405</v>
      </c>
      <c r="E3617" s="1" t="s">
        <v>406</v>
      </c>
      <c r="F3617" t="s">
        <v>253</v>
      </c>
      <c r="G3617" t="s">
        <v>252</v>
      </c>
      <c r="H3617">
        <v>36</v>
      </c>
      <c r="I3617">
        <v>5611193</v>
      </c>
      <c r="J3617">
        <v>0.6</v>
      </c>
      <c r="K3617" s="2" t="str">
        <f t="shared" si="56"/>
        <v>200580-84 yearsGR113-050</v>
      </c>
    </row>
    <row r="3618" spans="2:11" x14ac:dyDescent="0.35">
      <c r="B3618">
        <v>2005</v>
      </c>
      <c r="C3618">
        <v>2005</v>
      </c>
      <c r="D3618" s="1" t="s">
        <v>405</v>
      </c>
      <c r="E3618" s="1" t="s">
        <v>406</v>
      </c>
      <c r="F3618" t="s">
        <v>251</v>
      </c>
      <c r="G3618" t="s">
        <v>250</v>
      </c>
      <c r="H3618">
        <v>5570</v>
      </c>
      <c r="I3618">
        <v>5611193</v>
      </c>
      <c r="J3618">
        <v>99.3</v>
      </c>
      <c r="K3618" s="2" t="str">
        <f t="shared" si="56"/>
        <v>200580-84 yearsGR113-051</v>
      </c>
    </row>
    <row r="3619" spans="2:11" x14ac:dyDescent="0.35">
      <c r="B3619">
        <v>2005</v>
      </c>
      <c r="C3619">
        <v>2005</v>
      </c>
      <c r="D3619" s="1" t="s">
        <v>405</v>
      </c>
      <c r="E3619" s="1" t="s">
        <v>406</v>
      </c>
      <c r="F3619" t="s">
        <v>249</v>
      </c>
      <c r="G3619" t="s">
        <v>248</v>
      </c>
      <c r="H3619">
        <v>15543</v>
      </c>
      <c r="I3619">
        <v>5611193</v>
      </c>
      <c r="J3619">
        <v>277</v>
      </c>
      <c r="K3619" s="2" t="str">
        <f t="shared" si="56"/>
        <v>200580-84 yearsGR113-052</v>
      </c>
    </row>
    <row r="3620" spans="2:11" x14ac:dyDescent="0.35">
      <c r="B3620">
        <v>2005</v>
      </c>
      <c r="C3620">
        <v>2005</v>
      </c>
      <c r="D3620" s="1" t="s">
        <v>405</v>
      </c>
      <c r="E3620" s="1" t="s">
        <v>406</v>
      </c>
      <c r="F3620" t="s">
        <v>247</v>
      </c>
      <c r="G3620" t="s">
        <v>246</v>
      </c>
      <c r="H3620">
        <v>148692</v>
      </c>
      <c r="I3620">
        <v>5611193</v>
      </c>
      <c r="J3620">
        <v>2649.9</v>
      </c>
      <c r="K3620" s="2" t="str">
        <f t="shared" si="56"/>
        <v>200580-84 yearsGR113-053</v>
      </c>
    </row>
    <row r="3621" spans="2:11" x14ac:dyDescent="0.35">
      <c r="B3621">
        <v>2005</v>
      </c>
      <c r="C3621">
        <v>2005</v>
      </c>
      <c r="D3621" s="1" t="s">
        <v>405</v>
      </c>
      <c r="E3621" s="1" t="s">
        <v>406</v>
      </c>
      <c r="F3621" t="s">
        <v>245</v>
      </c>
      <c r="G3621" t="s">
        <v>244</v>
      </c>
      <c r="H3621">
        <v>109850</v>
      </c>
      <c r="I3621">
        <v>5611193</v>
      </c>
      <c r="J3621">
        <v>1957.7</v>
      </c>
      <c r="K3621" s="2" t="str">
        <f t="shared" si="56"/>
        <v>200580-84 yearsGR113-054</v>
      </c>
    </row>
    <row r="3622" spans="2:11" x14ac:dyDescent="0.35">
      <c r="B3622">
        <v>2005</v>
      </c>
      <c r="C3622">
        <v>2005</v>
      </c>
      <c r="D3622" s="1" t="s">
        <v>405</v>
      </c>
      <c r="E3622" s="1" t="s">
        <v>406</v>
      </c>
      <c r="F3622" t="s">
        <v>243</v>
      </c>
      <c r="G3622" t="s">
        <v>242</v>
      </c>
      <c r="H3622">
        <v>617</v>
      </c>
      <c r="I3622">
        <v>5611193</v>
      </c>
      <c r="J3622">
        <v>11</v>
      </c>
      <c r="K3622" s="2" t="str">
        <f t="shared" si="56"/>
        <v>200580-84 yearsGR113-055</v>
      </c>
    </row>
    <row r="3623" spans="2:11" x14ac:dyDescent="0.35">
      <c r="B3623">
        <v>2005</v>
      </c>
      <c r="C3623">
        <v>2005</v>
      </c>
      <c r="D3623" s="1" t="s">
        <v>405</v>
      </c>
      <c r="E3623" s="1" t="s">
        <v>406</v>
      </c>
      <c r="F3623" t="s">
        <v>241</v>
      </c>
      <c r="G3623" t="s">
        <v>240</v>
      </c>
      <c r="H3623">
        <v>3717</v>
      </c>
      <c r="I3623">
        <v>5611193</v>
      </c>
      <c r="J3623">
        <v>66.2</v>
      </c>
      <c r="K3623" s="2" t="str">
        <f t="shared" si="56"/>
        <v>200580-84 yearsGR113-056</v>
      </c>
    </row>
    <row r="3624" spans="2:11" x14ac:dyDescent="0.35">
      <c r="B3624">
        <v>2005</v>
      </c>
      <c r="C3624">
        <v>2005</v>
      </c>
      <c r="D3624" s="1" t="s">
        <v>405</v>
      </c>
      <c r="E3624" s="1" t="s">
        <v>406</v>
      </c>
      <c r="F3624" t="s">
        <v>239</v>
      </c>
      <c r="G3624" t="s">
        <v>238</v>
      </c>
      <c r="H3624">
        <v>535</v>
      </c>
      <c r="I3624">
        <v>5611193</v>
      </c>
      <c r="J3624">
        <v>9.5</v>
      </c>
      <c r="K3624" s="2" t="str">
        <f t="shared" si="56"/>
        <v>200580-84 yearsGR113-057</v>
      </c>
    </row>
    <row r="3625" spans="2:11" x14ac:dyDescent="0.35">
      <c r="B3625">
        <v>2005</v>
      </c>
      <c r="C3625">
        <v>2005</v>
      </c>
      <c r="D3625" s="1" t="s">
        <v>405</v>
      </c>
      <c r="E3625" s="1" t="s">
        <v>406</v>
      </c>
      <c r="F3625" t="s">
        <v>237</v>
      </c>
      <c r="G3625" t="s">
        <v>236</v>
      </c>
      <c r="H3625">
        <v>76726</v>
      </c>
      <c r="I3625">
        <v>5611193</v>
      </c>
      <c r="J3625">
        <v>1367.4</v>
      </c>
      <c r="K3625" s="2" t="str">
        <f t="shared" si="56"/>
        <v>200580-84 yearsGR113-058</v>
      </c>
    </row>
    <row r="3626" spans="2:11" x14ac:dyDescent="0.35">
      <c r="B3626">
        <v>2005</v>
      </c>
      <c r="C3626">
        <v>2005</v>
      </c>
      <c r="D3626" s="1" t="s">
        <v>405</v>
      </c>
      <c r="E3626" s="1" t="s">
        <v>406</v>
      </c>
      <c r="F3626" t="s">
        <v>235</v>
      </c>
      <c r="G3626" t="s">
        <v>234</v>
      </c>
      <c r="H3626">
        <v>25282</v>
      </c>
      <c r="I3626">
        <v>5611193</v>
      </c>
      <c r="J3626">
        <v>450.6</v>
      </c>
      <c r="K3626" s="2" t="str">
        <f t="shared" si="56"/>
        <v>200580-84 yearsGR113-059</v>
      </c>
    </row>
    <row r="3627" spans="2:11" x14ac:dyDescent="0.35">
      <c r="B3627">
        <v>2005</v>
      </c>
      <c r="C3627">
        <v>2005</v>
      </c>
      <c r="D3627" s="1" t="s">
        <v>405</v>
      </c>
      <c r="E3627" s="1" t="s">
        <v>406</v>
      </c>
      <c r="F3627" t="s">
        <v>233</v>
      </c>
      <c r="G3627" t="s">
        <v>232</v>
      </c>
      <c r="H3627">
        <v>534</v>
      </c>
      <c r="I3627">
        <v>5611193</v>
      </c>
      <c r="J3627">
        <v>9.5</v>
      </c>
      <c r="K3627" s="2" t="str">
        <f t="shared" si="56"/>
        <v>200580-84 yearsGR113-060</v>
      </c>
    </row>
    <row r="3628" spans="2:11" x14ac:dyDescent="0.35">
      <c r="B3628">
        <v>2005</v>
      </c>
      <c r="C3628">
        <v>2005</v>
      </c>
      <c r="D3628" s="1" t="s">
        <v>405</v>
      </c>
      <c r="E3628" s="1" t="s">
        <v>406</v>
      </c>
      <c r="F3628" t="s">
        <v>231</v>
      </c>
      <c r="G3628" t="s">
        <v>230</v>
      </c>
      <c r="H3628">
        <v>50910</v>
      </c>
      <c r="I3628">
        <v>5611193</v>
      </c>
      <c r="J3628">
        <v>907.3</v>
      </c>
      <c r="K3628" s="2" t="str">
        <f t="shared" si="56"/>
        <v>200580-84 yearsGR113-061</v>
      </c>
    </row>
    <row r="3629" spans="2:11" x14ac:dyDescent="0.35">
      <c r="B3629">
        <v>2005</v>
      </c>
      <c r="C3629">
        <v>2005</v>
      </c>
      <c r="D3629" s="1" t="s">
        <v>405</v>
      </c>
      <c r="E3629" s="1" t="s">
        <v>406</v>
      </c>
      <c r="F3629" t="s">
        <v>229</v>
      </c>
      <c r="G3629" t="s">
        <v>228</v>
      </c>
      <c r="H3629">
        <v>9135</v>
      </c>
      <c r="I3629">
        <v>5611193</v>
      </c>
      <c r="J3629">
        <v>162.80000000000001</v>
      </c>
      <c r="K3629" s="2" t="str">
        <f t="shared" si="56"/>
        <v>200580-84 yearsGR113-062</v>
      </c>
    </row>
    <row r="3630" spans="2:11" x14ac:dyDescent="0.35">
      <c r="B3630">
        <v>2005</v>
      </c>
      <c r="C3630">
        <v>2005</v>
      </c>
      <c r="D3630" s="1" t="s">
        <v>405</v>
      </c>
      <c r="E3630" s="1" t="s">
        <v>406</v>
      </c>
      <c r="F3630" t="s">
        <v>227</v>
      </c>
      <c r="G3630" t="s">
        <v>226</v>
      </c>
      <c r="H3630">
        <v>41775</v>
      </c>
      <c r="I3630">
        <v>5611193</v>
      </c>
      <c r="J3630">
        <v>744.5</v>
      </c>
      <c r="K3630" s="2" t="str">
        <f t="shared" si="56"/>
        <v>200580-84 yearsGR113-063</v>
      </c>
    </row>
    <row r="3631" spans="2:11" x14ac:dyDescent="0.35">
      <c r="B3631">
        <v>2005</v>
      </c>
      <c r="C3631">
        <v>2005</v>
      </c>
      <c r="D3631" s="1" t="s">
        <v>405</v>
      </c>
      <c r="E3631" s="1" t="s">
        <v>406</v>
      </c>
      <c r="F3631" t="s">
        <v>225</v>
      </c>
      <c r="G3631" t="s">
        <v>224</v>
      </c>
      <c r="H3631">
        <v>28255</v>
      </c>
      <c r="I3631">
        <v>5611193</v>
      </c>
      <c r="J3631">
        <v>503.5</v>
      </c>
      <c r="K3631" s="2" t="str">
        <f t="shared" si="56"/>
        <v>200580-84 yearsGR113-064</v>
      </c>
    </row>
    <row r="3632" spans="2:11" x14ac:dyDescent="0.35">
      <c r="B3632">
        <v>2005</v>
      </c>
      <c r="C3632">
        <v>2005</v>
      </c>
      <c r="D3632" s="1" t="s">
        <v>405</v>
      </c>
      <c r="E3632" s="1" t="s">
        <v>406</v>
      </c>
      <c r="F3632" t="s">
        <v>223</v>
      </c>
      <c r="G3632" t="s">
        <v>222</v>
      </c>
      <c r="H3632">
        <v>151</v>
      </c>
      <c r="I3632">
        <v>5611193</v>
      </c>
      <c r="J3632">
        <v>2.7</v>
      </c>
      <c r="K3632" s="2" t="str">
        <f t="shared" si="56"/>
        <v>200580-84 yearsGR113-065</v>
      </c>
    </row>
    <row r="3633" spans="2:11" x14ac:dyDescent="0.35">
      <c r="B3633">
        <v>2005</v>
      </c>
      <c r="C3633">
        <v>2005</v>
      </c>
      <c r="D3633" s="1" t="s">
        <v>405</v>
      </c>
      <c r="E3633" s="1" t="s">
        <v>406</v>
      </c>
      <c r="F3633" t="s">
        <v>221</v>
      </c>
      <c r="G3633" t="s">
        <v>220</v>
      </c>
      <c r="H3633">
        <v>73</v>
      </c>
      <c r="I3633">
        <v>5611193</v>
      </c>
      <c r="J3633">
        <v>1.3</v>
      </c>
      <c r="K3633" s="2" t="str">
        <f t="shared" si="56"/>
        <v>200580-84 yearsGR113-066</v>
      </c>
    </row>
    <row r="3634" spans="2:11" x14ac:dyDescent="0.35">
      <c r="B3634">
        <v>2005</v>
      </c>
      <c r="C3634">
        <v>2005</v>
      </c>
      <c r="D3634" s="1" t="s">
        <v>405</v>
      </c>
      <c r="E3634" s="1" t="s">
        <v>406</v>
      </c>
      <c r="F3634" t="s">
        <v>219</v>
      </c>
      <c r="G3634" t="s">
        <v>218</v>
      </c>
      <c r="H3634">
        <v>10751</v>
      </c>
      <c r="I3634">
        <v>5611193</v>
      </c>
      <c r="J3634">
        <v>191.6</v>
      </c>
      <c r="K3634" s="2" t="str">
        <f t="shared" si="56"/>
        <v>200580-84 yearsGR113-067</v>
      </c>
    </row>
    <row r="3635" spans="2:11" x14ac:dyDescent="0.35">
      <c r="B3635">
        <v>2005</v>
      </c>
      <c r="C3635">
        <v>2005</v>
      </c>
      <c r="D3635" s="1" t="s">
        <v>405</v>
      </c>
      <c r="E3635" s="1" t="s">
        <v>406</v>
      </c>
      <c r="F3635" t="s">
        <v>217</v>
      </c>
      <c r="G3635" t="s">
        <v>216</v>
      </c>
      <c r="H3635">
        <v>17280</v>
      </c>
      <c r="I3635">
        <v>5611193</v>
      </c>
      <c r="J3635">
        <v>308</v>
      </c>
      <c r="K3635" s="2" t="str">
        <f t="shared" si="56"/>
        <v>200580-84 yearsGR113-068</v>
      </c>
    </row>
    <row r="3636" spans="2:11" x14ac:dyDescent="0.35">
      <c r="B3636">
        <v>2005</v>
      </c>
      <c r="C3636">
        <v>2005</v>
      </c>
      <c r="D3636" s="1" t="s">
        <v>405</v>
      </c>
      <c r="E3636" s="1" t="s">
        <v>406</v>
      </c>
      <c r="F3636" t="s">
        <v>215</v>
      </c>
      <c r="G3636" t="s">
        <v>214</v>
      </c>
      <c r="H3636">
        <v>4256</v>
      </c>
      <c r="I3636">
        <v>5611193</v>
      </c>
      <c r="J3636">
        <v>75.8</v>
      </c>
      <c r="K3636" s="2" t="str">
        <f t="shared" si="56"/>
        <v>200580-84 yearsGR113-069</v>
      </c>
    </row>
    <row r="3637" spans="2:11" x14ac:dyDescent="0.35">
      <c r="B3637">
        <v>2005</v>
      </c>
      <c r="C3637">
        <v>2005</v>
      </c>
      <c r="D3637" s="1" t="s">
        <v>405</v>
      </c>
      <c r="E3637" s="1" t="s">
        <v>406</v>
      </c>
      <c r="F3637" t="s">
        <v>213</v>
      </c>
      <c r="G3637" t="s">
        <v>212</v>
      </c>
      <c r="H3637">
        <v>28059</v>
      </c>
      <c r="I3637">
        <v>5611193</v>
      </c>
      <c r="J3637">
        <v>500.1</v>
      </c>
      <c r="K3637" s="2" t="str">
        <f t="shared" si="56"/>
        <v>200580-84 yearsGR113-070</v>
      </c>
    </row>
    <row r="3638" spans="2:11" x14ac:dyDescent="0.35">
      <c r="B3638">
        <v>2005</v>
      </c>
      <c r="C3638">
        <v>2005</v>
      </c>
      <c r="D3638" s="1" t="s">
        <v>405</v>
      </c>
      <c r="E3638" s="1" t="s">
        <v>406</v>
      </c>
      <c r="F3638" t="s">
        <v>211</v>
      </c>
      <c r="G3638" t="s">
        <v>210</v>
      </c>
      <c r="H3638">
        <v>2132</v>
      </c>
      <c r="I3638">
        <v>5611193</v>
      </c>
      <c r="J3638">
        <v>38</v>
      </c>
      <c r="K3638" s="2" t="str">
        <f t="shared" si="56"/>
        <v>200580-84 yearsGR113-071</v>
      </c>
    </row>
    <row r="3639" spans="2:11" x14ac:dyDescent="0.35">
      <c r="B3639">
        <v>2005</v>
      </c>
      <c r="C3639">
        <v>2005</v>
      </c>
      <c r="D3639" s="1" t="s">
        <v>405</v>
      </c>
      <c r="E3639" s="1" t="s">
        <v>406</v>
      </c>
      <c r="F3639" t="s">
        <v>209</v>
      </c>
      <c r="G3639" t="s">
        <v>208</v>
      </c>
      <c r="H3639">
        <v>4395</v>
      </c>
      <c r="I3639">
        <v>5611193</v>
      </c>
      <c r="J3639">
        <v>78.3</v>
      </c>
      <c r="K3639" s="2" t="str">
        <f t="shared" si="56"/>
        <v>200580-84 yearsGR113-072</v>
      </c>
    </row>
    <row r="3640" spans="2:11" x14ac:dyDescent="0.35">
      <c r="B3640">
        <v>2005</v>
      </c>
      <c r="C3640">
        <v>2005</v>
      </c>
      <c r="D3640" s="1" t="s">
        <v>405</v>
      </c>
      <c r="E3640" s="1" t="s">
        <v>406</v>
      </c>
      <c r="F3640" t="s">
        <v>207</v>
      </c>
      <c r="G3640" t="s">
        <v>206</v>
      </c>
      <c r="H3640">
        <v>2631</v>
      </c>
      <c r="I3640">
        <v>5611193</v>
      </c>
      <c r="J3640">
        <v>46.9</v>
      </c>
      <c r="K3640" s="2" t="str">
        <f t="shared" si="56"/>
        <v>200580-84 yearsGR113-073</v>
      </c>
    </row>
    <row r="3641" spans="2:11" x14ac:dyDescent="0.35">
      <c r="B3641">
        <v>2005</v>
      </c>
      <c r="C3641">
        <v>2005</v>
      </c>
      <c r="D3641" s="1" t="s">
        <v>405</v>
      </c>
      <c r="E3641" s="1" t="s">
        <v>406</v>
      </c>
      <c r="F3641" t="s">
        <v>205</v>
      </c>
      <c r="G3641" t="s">
        <v>204</v>
      </c>
      <c r="H3641">
        <v>1764</v>
      </c>
      <c r="I3641">
        <v>5611193</v>
      </c>
      <c r="J3641">
        <v>31.4</v>
      </c>
      <c r="K3641" s="2" t="str">
        <f t="shared" si="56"/>
        <v>200580-84 yearsGR113-074</v>
      </c>
    </row>
    <row r="3642" spans="2:11" x14ac:dyDescent="0.35">
      <c r="B3642">
        <v>2005</v>
      </c>
      <c r="C3642">
        <v>2005</v>
      </c>
      <c r="D3642" s="1" t="s">
        <v>405</v>
      </c>
      <c r="E3642" s="1" t="s">
        <v>406</v>
      </c>
      <c r="F3642" t="s">
        <v>203</v>
      </c>
      <c r="G3642" t="s">
        <v>202</v>
      </c>
      <c r="H3642">
        <v>611</v>
      </c>
      <c r="I3642">
        <v>5611193</v>
      </c>
      <c r="J3642">
        <v>10.9</v>
      </c>
      <c r="K3642" s="2" t="str">
        <f t="shared" si="56"/>
        <v>200580-84 yearsGR113-075</v>
      </c>
    </row>
    <row r="3643" spans="2:11" x14ac:dyDescent="0.35">
      <c r="B3643">
        <v>2005</v>
      </c>
      <c r="C3643">
        <v>2005</v>
      </c>
      <c r="D3643" s="1" t="s">
        <v>405</v>
      </c>
      <c r="E3643" s="1" t="s">
        <v>406</v>
      </c>
      <c r="F3643" t="s">
        <v>201</v>
      </c>
      <c r="G3643" t="s">
        <v>200</v>
      </c>
      <c r="H3643">
        <v>11440</v>
      </c>
      <c r="I3643">
        <v>5611193</v>
      </c>
      <c r="J3643">
        <v>203.9</v>
      </c>
      <c r="K3643" s="2" t="str">
        <f t="shared" si="56"/>
        <v>200580-84 yearsGR113-076</v>
      </c>
    </row>
    <row r="3644" spans="2:11" x14ac:dyDescent="0.35">
      <c r="B3644">
        <v>2005</v>
      </c>
      <c r="C3644">
        <v>2005</v>
      </c>
      <c r="D3644" s="1" t="s">
        <v>405</v>
      </c>
      <c r="E3644" s="1" t="s">
        <v>406</v>
      </c>
      <c r="F3644" t="s">
        <v>199</v>
      </c>
      <c r="G3644" t="s">
        <v>198</v>
      </c>
      <c r="H3644">
        <v>307</v>
      </c>
      <c r="I3644">
        <v>5611193</v>
      </c>
      <c r="J3644">
        <v>5.5</v>
      </c>
      <c r="K3644" s="2" t="str">
        <f t="shared" si="56"/>
        <v>200580-84 yearsGR113-077</v>
      </c>
    </row>
    <row r="3645" spans="2:11" x14ac:dyDescent="0.35">
      <c r="B3645">
        <v>2005</v>
      </c>
      <c r="C3645">
        <v>2005</v>
      </c>
      <c r="D3645" s="1" t="s">
        <v>405</v>
      </c>
      <c r="E3645" s="1" t="s">
        <v>406</v>
      </c>
      <c r="F3645" t="s">
        <v>197</v>
      </c>
      <c r="G3645" t="s">
        <v>196</v>
      </c>
      <c r="H3645">
        <v>11133</v>
      </c>
      <c r="I3645">
        <v>5611193</v>
      </c>
      <c r="J3645">
        <v>198.4</v>
      </c>
      <c r="K3645" s="2" t="str">
        <f t="shared" si="56"/>
        <v>200580-84 yearsGR113-078</v>
      </c>
    </row>
    <row r="3646" spans="2:11" x14ac:dyDescent="0.35">
      <c r="B3646">
        <v>2005</v>
      </c>
      <c r="C3646">
        <v>2005</v>
      </c>
      <c r="D3646" s="1" t="s">
        <v>405</v>
      </c>
      <c r="E3646" s="1" t="s">
        <v>406</v>
      </c>
      <c r="F3646" t="s">
        <v>195</v>
      </c>
      <c r="G3646" t="s">
        <v>194</v>
      </c>
      <c r="H3646">
        <v>49</v>
      </c>
      <c r="I3646">
        <v>5611193</v>
      </c>
      <c r="J3646">
        <v>0.9</v>
      </c>
      <c r="K3646" s="2" t="str">
        <f t="shared" si="56"/>
        <v>200580-84 yearsGR113-079</v>
      </c>
    </row>
    <row r="3647" spans="2:11" x14ac:dyDescent="0.35">
      <c r="B3647">
        <v>2005</v>
      </c>
      <c r="C3647">
        <v>2005</v>
      </c>
      <c r="D3647" s="1" t="s">
        <v>405</v>
      </c>
      <c r="E3647" s="1" t="s">
        <v>406</v>
      </c>
      <c r="F3647" t="s">
        <v>193</v>
      </c>
      <c r="G3647" t="s">
        <v>192</v>
      </c>
      <c r="H3647">
        <v>31</v>
      </c>
      <c r="I3647">
        <v>5611193</v>
      </c>
      <c r="J3647">
        <v>0.6</v>
      </c>
      <c r="K3647" s="2" t="str">
        <f t="shared" si="56"/>
        <v>200580-84 yearsGR113-080</v>
      </c>
    </row>
    <row r="3648" spans="2:11" x14ac:dyDescent="0.35">
      <c r="B3648">
        <v>2005</v>
      </c>
      <c r="C3648">
        <v>2005</v>
      </c>
      <c r="D3648" s="1" t="s">
        <v>405</v>
      </c>
      <c r="E3648" s="1" t="s">
        <v>406</v>
      </c>
      <c r="F3648" t="s">
        <v>191</v>
      </c>
      <c r="G3648" t="s">
        <v>190</v>
      </c>
      <c r="H3648">
        <v>18</v>
      </c>
      <c r="I3648">
        <v>5611193</v>
      </c>
      <c r="J3648" t="s">
        <v>85</v>
      </c>
      <c r="K3648" s="2" t="str">
        <f t="shared" si="56"/>
        <v>200580-84 yearsGR113-081</v>
      </c>
    </row>
    <row r="3649" spans="2:11" x14ac:dyDescent="0.35">
      <c r="B3649">
        <v>2005</v>
      </c>
      <c r="C3649">
        <v>2005</v>
      </c>
      <c r="D3649" s="1" t="s">
        <v>405</v>
      </c>
      <c r="E3649" s="1" t="s">
        <v>406</v>
      </c>
      <c r="F3649" t="s">
        <v>189</v>
      </c>
      <c r="G3649" t="s">
        <v>188</v>
      </c>
      <c r="H3649">
        <v>25832</v>
      </c>
      <c r="I3649">
        <v>5611193</v>
      </c>
      <c r="J3649">
        <v>460.4</v>
      </c>
      <c r="K3649" s="2" t="str">
        <f t="shared" si="56"/>
        <v>200580-84 yearsGR113-082</v>
      </c>
    </row>
    <row r="3650" spans="2:11" x14ac:dyDescent="0.35">
      <c r="B3650">
        <v>2005</v>
      </c>
      <c r="C3650">
        <v>2005</v>
      </c>
      <c r="D3650" s="1" t="s">
        <v>405</v>
      </c>
      <c r="E3650" s="1" t="s">
        <v>406</v>
      </c>
      <c r="F3650" t="s">
        <v>187</v>
      </c>
      <c r="G3650" t="s">
        <v>186</v>
      </c>
      <c r="H3650">
        <v>124</v>
      </c>
      <c r="I3650">
        <v>5611193</v>
      </c>
      <c r="J3650">
        <v>2.2000000000000002</v>
      </c>
      <c r="K3650" s="2" t="str">
        <f t="shared" si="56"/>
        <v>200580-84 yearsGR113-083</v>
      </c>
    </row>
    <row r="3651" spans="2:11" x14ac:dyDescent="0.35">
      <c r="B3651">
        <v>2005</v>
      </c>
      <c r="C3651">
        <v>2005</v>
      </c>
      <c r="D3651" s="1" t="s">
        <v>405</v>
      </c>
      <c r="E3651" s="1" t="s">
        <v>406</v>
      </c>
      <c r="F3651" t="s">
        <v>185</v>
      </c>
      <c r="G3651" t="s">
        <v>184</v>
      </c>
      <c r="H3651">
        <v>2596</v>
      </c>
      <c r="I3651">
        <v>5611193</v>
      </c>
      <c r="J3651">
        <v>46.3</v>
      </c>
      <c r="K3651" s="2" t="str">
        <f t="shared" ref="K3651:K3714" si="57">C3651&amp;D3651&amp;G3651</f>
        <v>200580-84 yearsGR113-084</v>
      </c>
    </row>
    <row r="3652" spans="2:11" x14ac:dyDescent="0.35">
      <c r="B3652">
        <v>2005</v>
      </c>
      <c r="C3652">
        <v>2005</v>
      </c>
      <c r="D3652" s="1" t="s">
        <v>405</v>
      </c>
      <c r="E3652" s="1" t="s">
        <v>406</v>
      </c>
      <c r="F3652" t="s">
        <v>183</v>
      </c>
      <c r="G3652" t="s">
        <v>182</v>
      </c>
      <c r="H3652">
        <v>403</v>
      </c>
      <c r="I3652">
        <v>5611193</v>
      </c>
      <c r="J3652">
        <v>7.2</v>
      </c>
      <c r="K3652" s="2" t="str">
        <f t="shared" si="57"/>
        <v>200580-84 yearsGR113-085</v>
      </c>
    </row>
    <row r="3653" spans="2:11" x14ac:dyDescent="0.35">
      <c r="B3653">
        <v>2005</v>
      </c>
      <c r="C3653">
        <v>2005</v>
      </c>
      <c r="D3653" s="1" t="s">
        <v>405</v>
      </c>
      <c r="E3653" s="1" t="s">
        <v>406</v>
      </c>
      <c r="F3653" t="s">
        <v>181</v>
      </c>
      <c r="G3653" t="s">
        <v>180</v>
      </c>
      <c r="H3653">
        <v>22709</v>
      </c>
      <c r="I3653">
        <v>5611193</v>
      </c>
      <c r="J3653">
        <v>404.7</v>
      </c>
      <c r="K3653" s="2" t="str">
        <f t="shared" si="57"/>
        <v>200580-84 yearsGR113-086</v>
      </c>
    </row>
    <row r="3654" spans="2:11" x14ac:dyDescent="0.35">
      <c r="B3654">
        <v>2005</v>
      </c>
      <c r="C3654">
        <v>2005</v>
      </c>
      <c r="D3654" s="1" t="s">
        <v>405</v>
      </c>
      <c r="E3654" s="1" t="s">
        <v>406</v>
      </c>
      <c r="F3654" t="s">
        <v>179</v>
      </c>
      <c r="G3654" t="s">
        <v>178</v>
      </c>
      <c r="H3654">
        <v>259</v>
      </c>
      <c r="I3654">
        <v>5611193</v>
      </c>
      <c r="J3654">
        <v>4.5999999999999996</v>
      </c>
      <c r="K3654" s="2" t="str">
        <f t="shared" si="57"/>
        <v>200580-84 yearsGR113-087</v>
      </c>
    </row>
    <row r="3655" spans="2:11" x14ac:dyDescent="0.35">
      <c r="B3655">
        <v>2005</v>
      </c>
      <c r="C3655">
        <v>2005</v>
      </c>
      <c r="D3655" s="1" t="s">
        <v>405</v>
      </c>
      <c r="E3655" s="1" t="s">
        <v>406</v>
      </c>
      <c r="F3655" t="s">
        <v>177</v>
      </c>
      <c r="G3655" t="s">
        <v>176</v>
      </c>
      <c r="H3655">
        <v>3449</v>
      </c>
      <c r="I3655">
        <v>5611193</v>
      </c>
      <c r="J3655">
        <v>61.5</v>
      </c>
      <c r="K3655" s="2" t="str">
        <f t="shared" si="57"/>
        <v>200580-84 yearsGR113-088</v>
      </c>
    </row>
    <row r="3656" spans="2:11" x14ac:dyDescent="0.35">
      <c r="B3656">
        <v>2005</v>
      </c>
      <c r="C3656">
        <v>2005</v>
      </c>
      <c r="D3656" s="1" t="s">
        <v>405</v>
      </c>
      <c r="E3656" s="1" t="s">
        <v>406</v>
      </c>
      <c r="F3656" t="s">
        <v>175</v>
      </c>
      <c r="G3656" t="s">
        <v>174</v>
      </c>
      <c r="H3656">
        <v>5061</v>
      </c>
      <c r="I3656">
        <v>5611193</v>
      </c>
      <c r="J3656">
        <v>90.2</v>
      </c>
      <c r="K3656" s="2" t="str">
        <f t="shared" si="57"/>
        <v>200580-84 yearsGR113-089</v>
      </c>
    </row>
    <row r="3657" spans="2:11" x14ac:dyDescent="0.35">
      <c r="B3657">
        <v>2005</v>
      </c>
      <c r="C3657">
        <v>2005</v>
      </c>
      <c r="D3657" s="1" t="s">
        <v>405</v>
      </c>
      <c r="E3657" s="1" t="s">
        <v>406</v>
      </c>
      <c r="F3657" t="s">
        <v>173</v>
      </c>
      <c r="G3657" t="s">
        <v>172</v>
      </c>
      <c r="H3657">
        <v>611</v>
      </c>
      <c r="I3657">
        <v>5611193</v>
      </c>
      <c r="J3657">
        <v>10.9</v>
      </c>
      <c r="K3657" s="2" t="str">
        <f t="shared" si="57"/>
        <v>200580-84 yearsGR113-090</v>
      </c>
    </row>
    <row r="3658" spans="2:11" x14ac:dyDescent="0.35">
      <c r="B3658">
        <v>2005</v>
      </c>
      <c r="C3658">
        <v>2005</v>
      </c>
      <c r="D3658" s="1" t="s">
        <v>405</v>
      </c>
      <c r="E3658" s="1" t="s">
        <v>406</v>
      </c>
      <c r="F3658" t="s">
        <v>171</v>
      </c>
      <c r="G3658" t="s">
        <v>170</v>
      </c>
      <c r="H3658">
        <v>52</v>
      </c>
      <c r="I3658">
        <v>5611193</v>
      </c>
      <c r="J3658">
        <v>0.9</v>
      </c>
      <c r="K3658" s="2" t="str">
        <f t="shared" si="57"/>
        <v>200580-84 yearsGR113-091</v>
      </c>
    </row>
    <row r="3659" spans="2:11" x14ac:dyDescent="0.35">
      <c r="B3659">
        <v>2005</v>
      </c>
      <c r="C3659">
        <v>2005</v>
      </c>
      <c r="D3659" s="1" t="s">
        <v>405</v>
      </c>
      <c r="E3659" s="1" t="s">
        <v>406</v>
      </c>
      <c r="F3659" t="s">
        <v>169</v>
      </c>
      <c r="G3659" t="s">
        <v>168</v>
      </c>
      <c r="H3659">
        <v>272</v>
      </c>
      <c r="I3659">
        <v>5611193</v>
      </c>
      <c r="J3659">
        <v>4.8</v>
      </c>
      <c r="K3659" s="2" t="str">
        <f t="shared" si="57"/>
        <v>200580-84 yearsGR113-092</v>
      </c>
    </row>
    <row r="3660" spans="2:11" x14ac:dyDescent="0.35">
      <c r="B3660">
        <v>2005</v>
      </c>
      <c r="C3660">
        <v>2005</v>
      </c>
      <c r="D3660" s="1" t="s">
        <v>405</v>
      </c>
      <c r="E3660" s="1" t="s">
        <v>406</v>
      </c>
      <c r="F3660" t="s">
        <v>167</v>
      </c>
      <c r="G3660" t="s">
        <v>166</v>
      </c>
      <c r="H3660">
        <v>1573</v>
      </c>
      <c r="I3660">
        <v>5611193</v>
      </c>
      <c r="J3660">
        <v>28</v>
      </c>
      <c r="K3660" s="2" t="str">
        <f t="shared" si="57"/>
        <v>200580-84 yearsGR113-093</v>
      </c>
    </row>
    <row r="3661" spans="2:11" x14ac:dyDescent="0.35">
      <c r="B3661">
        <v>2005</v>
      </c>
      <c r="C3661">
        <v>2005</v>
      </c>
      <c r="D3661" s="1" t="s">
        <v>405</v>
      </c>
      <c r="E3661" s="1" t="s">
        <v>406</v>
      </c>
      <c r="F3661" t="s">
        <v>165</v>
      </c>
      <c r="G3661" t="s">
        <v>164</v>
      </c>
      <c r="H3661">
        <v>269</v>
      </c>
      <c r="I3661">
        <v>5611193</v>
      </c>
      <c r="J3661">
        <v>4.8</v>
      </c>
      <c r="K3661" s="2" t="str">
        <f t="shared" si="57"/>
        <v>200580-84 yearsGR113-094</v>
      </c>
    </row>
    <row r="3662" spans="2:11" x14ac:dyDescent="0.35">
      <c r="B3662">
        <v>2005</v>
      </c>
      <c r="C3662">
        <v>2005</v>
      </c>
      <c r="D3662" s="1" t="s">
        <v>405</v>
      </c>
      <c r="E3662" s="1" t="s">
        <v>406</v>
      </c>
      <c r="F3662" t="s">
        <v>163</v>
      </c>
      <c r="G3662" t="s">
        <v>162</v>
      </c>
      <c r="H3662">
        <v>1304</v>
      </c>
      <c r="I3662">
        <v>5611193</v>
      </c>
      <c r="J3662">
        <v>23.2</v>
      </c>
      <c r="K3662" s="2" t="str">
        <f t="shared" si="57"/>
        <v>200580-84 yearsGR113-095</v>
      </c>
    </row>
    <row r="3663" spans="2:11" x14ac:dyDescent="0.35">
      <c r="B3663">
        <v>2005</v>
      </c>
      <c r="C3663">
        <v>2005</v>
      </c>
      <c r="D3663" s="1" t="s">
        <v>405</v>
      </c>
      <c r="E3663" s="1" t="s">
        <v>406</v>
      </c>
      <c r="F3663" t="s">
        <v>161</v>
      </c>
      <c r="G3663" t="s">
        <v>160</v>
      </c>
      <c r="H3663">
        <v>627</v>
      </c>
      <c r="I3663">
        <v>5611193</v>
      </c>
      <c r="J3663">
        <v>11.2</v>
      </c>
      <c r="K3663" s="2" t="str">
        <f t="shared" si="57"/>
        <v>200580-84 yearsGR113-096</v>
      </c>
    </row>
    <row r="3664" spans="2:11" x14ac:dyDescent="0.35">
      <c r="B3664">
        <v>2005</v>
      </c>
      <c r="C3664">
        <v>2005</v>
      </c>
      <c r="D3664" s="1" t="s">
        <v>405</v>
      </c>
      <c r="E3664" s="1" t="s">
        <v>406</v>
      </c>
      <c r="F3664" t="s">
        <v>159</v>
      </c>
      <c r="G3664" t="s">
        <v>158</v>
      </c>
      <c r="H3664">
        <v>8055</v>
      </c>
      <c r="I3664">
        <v>5611193</v>
      </c>
      <c r="J3664">
        <v>143.6</v>
      </c>
      <c r="K3664" s="2" t="str">
        <f t="shared" si="57"/>
        <v>200580-84 yearsGR113-097</v>
      </c>
    </row>
    <row r="3665" spans="2:11" x14ac:dyDescent="0.35">
      <c r="B3665">
        <v>2005</v>
      </c>
      <c r="C3665">
        <v>2005</v>
      </c>
      <c r="D3665" s="1" t="s">
        <v>405</v>
      </c>
      <c r="E3665" s="1" t="s">
        <v>406</v>
      </c>
      <c r="F3665" t="s">
        <v>157</v>
      </c>
      <c r="G3665" t="s">
        <v>156</v>
      </c>
      <c r="H3665">
        <v>19</v>
      </c>
      <c r="I3665">
        <v>5611193</v>
      </c>
      <c r="J3665" t="s">
        <v>85</v>
      </c>
      <c r="K3665" s="2" t="str">
        <f t="shared" si="57"/>
        <v>200580-84 yearsGR113-098</v>
      </c>
    </row>
    <row r="3666" spans="2:11" x14ac:dyDescent="0.35">
      <c r="B3666">
        <v>2005</v>
      </c>
      <c r="C3666">
        <v>2005</v>
      </c>
      <c r="D3666" s="1" t="s">
        <v>405</v>
      </c>
      <c r="E3666" s="1" t="s">
        <v>406</v>
      </c>
      <c r="F3666" t="s">
        <v>155</v>
      </c>
      <c r="G3666" t="s">
        <v>154</v>
      </c>
      <c r="H3666">
        <v>134</v>
      </c>
      <c r="I3666">
        <v>5611193</v>
      </c>
      <c r="J3666">
        <v>2.4</v>
      </c>
      <c r="K3666" s="2" t="str">
        <f t="shared" si="57"/>
        <v>200580-84 yearsGR113-099</v>
      </c>
    </row>
    <row r="3667" spans="2:11" x14ac:dyDescent="0.35">
      <c r="B3667">
        <v>2005</v>
      </c>
      <c r="C3667">
        <v>2005</v>
      </c>
      <c r="D3667" s="1" t="s">
        <v>405</v>
      </c>
      <c r="E3667" s="1" t="s">
        <v>406</v>
      </c>
      <c r="F3667" t="s">
        <v>153</v>
      </c>
      <c r="G3667" t="s">
        <v>152</v>
      </c>
      <c r="H3667">
        <v>7899</v>
      </c>
      <c r="I3667">
        <v>5611193</v>
      </c>
      <c r="J3667">
        <v>140.80000000000001</v>
      </c>
      <c r="K3667" s="2" t="str">
        <f t="shared" si="57"/>
        <v>200580-84 yearsGR113-100</v>
      </c>
    </row>
    <row r="3668" spans="2:11" x14ac:dyDescent="0.35">
      <c r="B3668">
        <v>2005</v>
      </c>
      <c r="C3668">
        <v>2005</v>
      </c>
      <c r="D3668" s="1" t="s">
        <v>405</v>
      </c>
      <c r="E3668" s="1" t="s">
        <v>406</v>
      </c>
      <c r="F3668" t="s">
        <v>151</v>
      </c>
      <c r="G3668" t="s">
        <v>150</v>
      </c>
      <c r="H3668">
        <v>3</v>
      </c>
      <c r="I3668">
        <v>5611193</v>
      </c>
      <c r="J3668" t="s">
        <v>85</v>
      </c>
      <c r="K3668" s="2" t="str">
        <f t="shared" si="57"/>
        <v>200580-84 yearsGR113-101</v>
      </c>
    </row>
    <row r="3669" spans="2:11" x14ac:dyDescent="0.35">
      <c r="B3669">
        <v>2005</v>
      </c>
      <c r="C3669">
        <v>2005</v>
      </c>
      <c r="D3669" s="1" t="s">
        <v>405</v>
      </c>
      <c r="E3669" s="1" t="s">
        <v>406</v>
      </c>
      <c r="F3669" t="s">
        <v>149</v>
      </c>
      <c r="G3669" t="s">
        <v>148</v>
      </c>
      <c r="H3669">
        <v>143</v>
      </c>
      <c r="I3669">
        <v>5611193</v>
      </c>
      <c r="J3669">
        <v>2.5</v>
      </c>
      <c r="K3669" s="2" t="str">
        <f t="shared" si="57"/>
        <v>200580-84 yearsGR113-102</v>
      </c>
    </row>
    <row r="3670" spans="2:11" x14ac:dyDescent="0.35">
      <c r="B3670">
        <v>2005</v>
      </c>
      <c r="C3670">
        <v>2005</v>
      </c>
      <c r="D3670" s="1" t="s">
        <v>405</v>
      </c>
      <c r="E3670" s="1" t="s">
        <v>406</v>
      </c>
      <c r="F3670" t="s">
        <v>351</v>
      </c>
      <c r="G3670" t="s">
        <v>350</v>
      </c>
      <c r="H3670">
        <v>112</v>
      </c>
      <c r="I3670">
        <v>5611193</v>
      </c>
      <c r="J3670">
        <v>2</v>
      </c>
      <c r="K3670" s="2" t="str">
        <f t="shared" si="57"/>
        <v>200580-84 yearsGR113-103</v>
      </c>
    </row>
    <row r="3671" spans="2:11" x14ac:dyDescent="0.35">
      <c r="B3671">
        <v>2005</v>
      </c>
      <c r="C3671">
        <v>2005</v>
      </c>
      <c r="D3671" s="1" t="s">
        <v>405</v>
      </c>
      <c r="E3671" s="1" t="s">
        <v>406</v>
      </c>
      <c r="F3671" t="s">
        <v>147</v>
      </c>
      <c r="G3671" t="s">
        <v>146</v>
      </c>
      <c r="H3671">
        <v>21</v>
      </c>
      <c r="I3671">
        <v>5611193</v>
      </c>
      <c r="J3671">
        <v>0.4</v>
      </c>
      <c r="K3671" s="2" t="str">
        <f t="shared" si="57"/>
        <v>200580-84 yearsGR113-104</v>
      </c>
    </row>
    <row r="3672" spans="2:11" x14ac:dyDescent="0.35">
      <c r="B3672">
        <v>2005</v>
      </c>
      <c r="C3672">
        <v>2005</v>
      </c>
      <c r="D3672" s="1" t="s">
        <v>405</v>
      </c>
      <c r="E3672" s="1" t="s">
        <v>406</v>
      </c>
      <c r="F3672" t="s">
        <v>141</v>
      </c>
      <c r="G3672" t="s">
        <v>140</v>
      </c>
      <c r="H3672">
        <v>228</v>
      </c>
      <c r="I3672">
        <v>5611193</v>
      </c>
      <c r="J3672">
        <v>4.0999999999999996</v>
      </c>
      <c r="K3672" s="2" t="str">
        <f t="shared" si="57"/>
        <v>200580-84 yearsGR113-109</v>
      </c>
    </row>
    <row r="3673" spans="2:11" x14ac:dyDescent="0.35">
      <c r="B3673">
        <v>2005</v>
      </c>
      <c r="C3673">
        <v>2005</v>
      </c>
      <c r="D3673" s="1" t="s">
        <v>405</v>
      </c>
      <c r="E3673" s="1" t="s">
        <v>406</v>
      </c>
      <c r="F3673" t="s">
        <v>139</v>
      </c>
      <c r="G3673" t="s">
        <v>138</v>
      </c>
      <c r="H3673">
        <v>3046</v>
      </c>
      <c r="I3673">
        <v>5611193</v>
      </c>
      <c r="J3673">
        <v>54.3</v>
      </c>
      <c r="K3673" s="2" t="str">
        <f t="shared" si="57"/>
        <v>200580-84 yearsGR113-110</v>
      </c>
    </row>
    <row r="3674" spans="2:11" x14ac:dyDescent="0.35">
      <c r="B3674">
        <v>2005</v>
      </c>
      <c r="C3674">
        <v>2005</v>
      </c>
      <c r="D3674" s="1" t="s">
        <v>405</v>
      </c>
      <c r="E3674" s="1" t="s">
        <v>406</v>
      </c>
      <c r="F3674" t="s">
        <v>137</v>
      </c>
      <c r="G3674" t="s">
        <v>136</v>
      </c>
      <c r="H3674">
        <v>33488</v>
      </c>
      <c r="I3674">
        <v>5611193</v>
      </c>
      <c r="J3674">
        <v>596.79999999999995</v>
      </c>
      <c r="K3674" s="2" t="str">
        <f t="shared" si="57"/>
        <v>200580-84 yearsGR113-111</v>
      </c>
    </row>
    <row r="3675" spans="2:11" x14ac:dyDescent="0.35">
      <c r="B3675">
        <v>2005</v>
      </c>
      <c r="C3675">
        <v>2005</v>
      </c>
      <c r="D3675" s="1" t="s">
        <v>405</v>
      </c>
      <c r="E3675" s="1" t="s">
        <v>406</v>
      </c>
      <c r="F3675" t="s">
        <v>135</v>
      </c>
      <c r="G3675" t="s">
        <v>134</v>
      </c>
      <c r="H3675">
        <v>7728</v>
      </c>
      <c r="I3675">
        <v>5611193</v>
      </c>
      <c r="J3675">
        <v>137.69999999999999</v>
      </c>
      <c r="K3675" s="2" t="str">
        <f t="shared" si="57"/>
        <v>200580-84 yearsGR113-112</v>
      </c>
    </row>
    <row r="3676" spans="2:11" x14ac:dyDescent="0.35">
      <c r="B3676">
        <v>2005</v>
      </c>
      <c r="C3676">
        <v>2005</v>
      </c>
      <c r="D3676" s="1" t="s">
        <v>405</v>
      </c>
      <c r="E3676" s="1" t="s">
        <v>406</v>
      </c>
      <c r="F3676" t="s">
        <v>133</v>
      </c>
      <c r="G3676" t="s">
        <v>132</v>
      </c>
      <c r="H3676">
        <v>1465</v>
      </c>
      <c r="I3676">
        <v>5611193</v>
      </c>
      <c r="J3676">
        <v>26.1</v>
      </c>
      <c r="K3676" s="2" t="str">
        <f t="shared" si="57"/>
        <v>200580-84 yearsGR113-113</v>
      </c>
    </row>
    <row r="3677" spans="2:11" x14ac:dyDescent="0.35">
      <c r="B3677">
        <v>2005</v>
      </c>
      <c r="C3677">
        <v>2005</v>
      </c>
      <c r="D3677" s="1" t="s">
        <v>405</v>
      </c>
      <c r="E3677" s="1" t="s">
        <v>406</v>
      </c>
      <c r="F3677" t="s">
        <v>131</v>
      </c>
      <c r="G3677" t="s">
        <v>130</v>
      </c>
      <c r="H3677">
        <v>1390</v>
      </c>
      <c r="I3677">
        <v>5611193</v>
      </c>
      <c r="J3677">
        <v>24.8</v>
      </c>
      <c r="K3677" s="2" t="str">
        <f t="shared" si="57"/>
        <v>200580-84 yearsGR113-114</v>
      </c>
    </row>
    <row r="3678" spans="2:11" x14ac:dyDescent="0.35">
      <c r="B3678">
        <v>2005</v>
      </c>
      <c r="C3678">
        <v>2005</v>
      </c>
      <c r="D3678" s="1" t="s">
        <v>405</v>
      </c>
      <c r="E3678" s="1" t="s">
        <v>406</v>
      </c>
      <c r="F3678" t="s">
        <v>129</v>
      </c>
      <c r="G3678" t="s">
        <v>128</v>
      </c>
      <c r="H3678">
        <v>36</v>
      </c>
      <c r="I3678">
        <v>5611193</v>
      </c>
      <c r="J3678">
        <v>0.6</v>
      </c>
      <c r="K3678" s="2" t="str">
        <f t="shared" si="57"/>
        <v>200580-84 yearsGR113-115</v>
      </c>
    </row>
    <row r="3679" spans="2:11" x14ac:dyDescent="0.35">
      <c r="B3679">
        <v>2005</v>
      </c>
      <c r="C3679">
        <v>2005</v>
      </c>
      <c r="D3679" s="1" t="s">
        <v>405</v>
      </c>
      <c r="E3679" s="1" t="s">
        <v>406</v>
      </c>
      <c r="F3679" t="s">
        <v>127</v>
      </c>
      <c r="G3679" t="s">
        <v>126</v>
      </c>
      <c r="H3679">
        <v>39</v>
      </c>
      <c r="I3679">
        <v>5611193</v>
      </c>
      <c r="J3679">
        <v>0.7</v>
      </c>
      <c r="K3679" s="2" t="str">
        <f t="shared" si="57"/>
        <v>200580-84 yearsGR113-116</v>
      </c>
    </row>
    <row r="3680" spans="2:11" x14ac:dyDescent="0.35">
      <c r="B3680">
        <v>2005</v>
      </c>
      <c r="C3680">
        <v>2005</v>
      </c>
      <c r="D3680" s="1" t="s">
        <v>405</v>
      </c>
      <c r="E3680" s="1" t="s">
        <v>406</v>
      </c>
      <c r="F3680" t="s">
        <v>125</v>
      </c>
      <c r="G3680" t="s">
        <v>124</v>
      </c>
      <c r="H3680">
        <v>6263</v>
      </c>
      <c r="I3680">
        <v>5611193</v>
      </c>
      <c r="J3680">
        <v>111.6</v>
      </c>
      <c r="K3680" s="2" t="str">
        <f t="shared" si="57"/>
        <v>200580-84 yearsGR113-117</v>
      </c>
    </row>
    <row r="3681" spans="2:11" x14ac:dyDescent="0.35">
      <c r="B3681">
        <v>2005</v>
      </c>
      <c r="C3681">
        <v>2005</v>
      </c>
      <c r="D3681" s="1" t="s">
        <v>405</v>
      </c>
      <c r="E3681" s="1" t="s">
        <v>406</v>
      </c>
      <c r="F3681" t="s">
        <v>123</v>
      </c>
      <c r="G3681" t="s">
        <v>122</v>
      </c>
      <c r="H3681">
        <v>3591</v>
      </c>
      <c r="I3681">
        <v>5611193</v>
      </c>
      <c r="J3681">
        <v>64</v>
      </c>
      <c r="K3681" s="2" t="str">
        <f t="shared" si="57"/>
        <v>200580-84 yearsGR113-118</v>
      </c>
    </row>
    <row r="3682" spans="2:11" x14ac:dyDescent="0.35">
      <c r="B3682">
        <v>2005</v>
      </c>
      <c r="C3682">
        <v>2005</v>
      </c>
      <c r="D3682" s="1" t="s">
        <v>405</v>
      </c>
      <c r="E3682" s="1" t="s">
        <v>406</v>
      </c>
      <c r="F3682" t="s">
        <v>121</v>
      </c>
      <c r="G3682" t="s">
        <v>120</v>
      </c>
      <c r="H3682">
        <v>17</v>
      </c>
      <c r="I3682">
        <v>5611193</v>
      </c>
      <c r="J3682" t="s">
        <v>85</v>
      </c>
      <c r="K3682" s="2" t="str">
        <f t="shared" si="57"/>
        <v>200580-84 yearsGR113-119</v>
      </c>
    </row>
    <row r="3683" spans="2:11" x14ac:dyDescent="0.35">
      <c r="B3683">
        <v>2005</v>
      </c>
      <c r="C3683">
        <v>2005</v>
      </c>
      <c r="D3683" s="1" t="s">
        <v>405</v>
      </c>
      <c r="E3683" s="1" t="s">
        <v>406</v>
      </c>
      <c r="F3683" t="s">
        <v>119</v>
      </c>
      <c r="G3683" t="s">
        <v>118</v>
      </c>
      <c r="H3683">
        <v>78</v>
      </c>
      <c r="I3683">
        <v>5611193</v>
      </c>
      <c r="J3683">
        <v>1.4</v>
      </c>
      <c r="K3683" s="2" t="str">
        <f t="shared" si="57"/>
        <v>200580-84 yearsGR113-120</v>
      </c>
    </row>
    <row r="3684" spans="2:11" x14ac:dyDescent="0.35">
      <c r="B3684">
        <v>2005</v>
      </c>
      <c r="C3684">
        <v>2005</v>
      </c>
      <c r="D3684" s="1" t="s">
        <v>405</v>
      </c>
      <c r="E3684" s="1" t="s">
        <v>406</v>
      </c>
      <c r="F3684" t="s">
        <v>117</v>
      </c>
      <c r="G3684" t="s">
        <v>116</v>
      </c>
      <c r="H3684">
        <v>239</v>
      </c>
      <c r="I3684">
        <v>5611193</v>
      </c>
      <c r="J3684">
        <v>4.3</v>
      </c>
      <c r="K3684" s="2" t="str">
        <f t="shared" si="57"/>
        <v>200580-84 yearsGR113-121</v>
      </c>
    </row>
    <row r="3685" spans="2:11" x14ac:dyDescent="0.35">
      <c r="B3685">
        <v>2005</v>
      </c>
      <c r="C3685">
        <v>2005</v>
      </c>
      <c r="D3685" s="1" t="s">
        <v>405</v>
      </c>
      <c r="E3685" s="1" t="s">
        <v>406</v>
      </c>
      <c r="F3685" t="s">
        <v>115</v>
      </c>
      <c r="G3685" t="s">
        <v>114</v>
      </c>
      <c r="H3685">
        <v>144</v>
      </c>
      <c r="I3685">
        <v>5611193</v>
      </c>
      <c r="J3685">
        <v>2.6</v>
      </c>
      <c r="K3685" s="2" t="str">
        <f t="shared" si="57"/>
        <v>200580-84 yearsGR113-122</v>
      </c>
    </row>
    <row r="3686" spans="2:11" x14ac:dyDescent="0.35">
      <c r="B3686">
        <v>2005</v>
      </c>
      <c r="C3686">
        <v>2005</v>
      </c>
      <c r="D3686" s="1" t="s">
        <v>405</v>
      </c>
      <c r="E3686" s="1" t="s">
        <v>406</v>
      </c>
      <c r="F3686" t="s">
        <v>113</v>
      </c>
      <c r="G3686" t="s">
        <v>112</v>
      </c>
      <c r="H3686">
        <v>2194</v>
      </c>
      <c r="I3686">
        <v>5611193</v>
      </c>
      <c r="J3686">
        <v>39.1</v>
      </c>
      <c r="K3686" s="2" t="str">
        <f t="shared" si="57"/>
        <v>200580-84 yearsGR113-123</v>
      </c>
    </row>
    <row r="3687" spans="2:11" x14ac:dyDescent="0.35">
      <c r="B3687">
        <v>2005</v>
      </c>
      <c r="C3687">
        <v>2005</v>
      </c>
      <c r="D3687" s="1" t="s">
        <v>405</v>
      </c>
      <c r="E3687" s="1" t="s">
        <v>406</v>
      </c>
      <c r="F3687" t="s">
        <v>111</v>
      </c>
      <c r="G3687" t="s">
        <v>110</v>
      </c>
      <c r="H3687">
        <v>1057</v>
      </c>
      <c r="I3687">
        <v>5611193</v>
      </c>
      <c r="J3687">
        <v>18.8</v>
      </c>
      <c r="K3687" s="2" t="str">
        <f t="shared" si="57"/>
        <v>200580-84 yearsGR113-124</v>
      </c>
    </row>
    <row r="3688" spans="2:11" x14ac:dyDescent="0.35">
      <c r="B3688">
        <v>2005</v>
      </c>
      <c r="C3688">
        <v>2005</v>
      </c>
      <c r="D3688" s="1" t="s">
        <v>405</v>
      </c>
      <c r="E3688" s="1" t="s">
        <v>406</v>
      </c>
      <c r="F3688" t="s">
        <v>109</v>
      </c>
      <c r="G3688" t="s">
        <v>108</v>
      </c>
      <c r="H3688">
        <v>765</v>
      </c>
      <c r="I3688">
        <v>5611193</v>
      </c>
      <c r="J3688">
        <v>13.6</v>
      </c>
      <c r="K3688" s="2" t="str">
        <f t="shared" si="57"/>
        <v>200580-84 yearsGR113-125</v>
      </c>
    </row>
    <row r="3689" spans="2:11" x14ac:dyDescent="0.35">
      <c r="B3689">
        <v>2005</v>
      </c>
      <c r="C3689">
        <v>2005</v>
      </c>
      <c r="D3689" s="1" t="s">
        <v>405</v>
      </c>
      <c r="E3689" s="1" t="s">
        <v>406</v>
      </c>
      <c r="F3689" t="s">
        <v>107</v>
      </c>
      <c r="G3689" t="s">
        <v>106</v>
      </c>
      <c r="H3689">
        <v>292</v>
      </c>
      <c r="I3689">
        <v>5611193</v>
      </c>
      <c r="J3689">
        <v>5.2</v>
      </c>
      <c r="K3689" s="2" t="str">
        <f t="shared" si="57"/>
        <v>200580-84 yearsGR113-126</v>
      </c>
    </row>
    <row r="3690" spans="2:11" x14ac:dyDescent="0.35">
      <c r="B3690">
        <v>2005</v>
      </c>
      <c r="C3690">
        <v>2005</v>
      </c>
      <c r="D3690" s="1" t="s">
        <v>405</v>
      </c>
      <c r="E3690" s="1" t="s">
        <v>406</v>
      </c>
      <c r="F3690" t="s">
        <v>105</v>
      </c>
      <c r="G3690" t="s">
        <v>104</v>
      </c>
      <c r="H3690">
        <v>119</v>
      </c>
      <c r="I3690">
        <v>5611193</v>
      </c>
      <c r="J3690">
        <v>2.1</v>
      </c>
      <c r="K3690" s="2" t="str">
        <f t="shared" si="57"/>
        <v>200580-84 yearsGR113-127</v>
      </c>
    </row>
    <row r="3691" spans="2:11" x14ac:dyDescent="0.35">
      <c r="B3691">
        <v>2005</v>
      </c>
      <c r="C3691">
        <v>2005</v>
      </c>
      <c r="D3691" s="1" t="s">
        <v>405</v>
      </c>
      <c r="E3691" s="1" t="s">
        <v>406</v>
      </c>
      <c r="F3691" t="s">
        <v>103</v>
      </c>
      <c r="G3691" t="s">
        <v>102</v>
      </c>
      <c r="H3691">
        <v>34</v>
      </c>
      <c r="I3691">
        <v>5611193</v>
      </c>
      <c r="J3691">
        <v>0.6</v>
      </c>
      <c r="K3691" s="2" t="str">
        <f t="shared" si="57"/>
        <v>200580-84 yearsGR113-128</v>
      </c>
    </row>
    <row r="3692" spans="2:11" x14ac:dyDescent="0.35">
      <c r="B3692">
        <v>2005</v>
      </c>
      <c r="C3692">
        <v>2005</v>
      </c>
      <c r="D3692" s="1" t="s">
        <v>405</v>
      </c>
      <c r="E3692" s="1" t="s">
        <v>406</v>
      </c>
      <c r="F3692" t="s">
        <v>101</v>
      </c>
      <c r="G3692" t="s">
        <v>100</v>
      </c>
      <c r="H3692">
        <v>85</v>
      </c>
      <c r="I3692">
        <v>5611193</v>
      </c>
      <c r="J3692">
        <v>1.5</v>
      </c>
      <c r="K3692" s="2" t="str">
        <f t="shared" si="57"/>
        <v>200580-84 yearsGR113-129</v>
      </c>
    </row>
    <row r="3693" spans="2:11" x14ac:dyDescent="0.35">
      <c r="B3693">
        <v>2005</v>
      </c>
      <c r="C3693">
        <v>2005</v>
      </c>
      <c r="D3693" s="1" t="s">
        <v>405</v>
      </c>
      <c r="E3693" s="1" t="s">
        <v>406</v>
      </c>
      <c r="F3693" t="s">
        <v>97</v>
      </c>
      <c r="G3693" t="s">
        <v>96</v>
      </c>
      <c r="H3693">
        <v>49</v>
      </c>
      <c r="I3693">
        <v>5611193</v>
      </c>
      <c r="J3693">
        <v>0.9</v>
      </c>
      <c r="K3693" s="2" t="str">
        <f t="shared" si="57"/>
        <v>200580-84 yearsGR113-131</v>
      </c>
    </row>
    <row r="3694" spans="2:11" x14ac:dyDescent="0.35">
      <c r="B3694">
        <v>2005</v>
      </c>
      <c r="C3694">
        <v>2005</v>
      </c>
      <c r="D3694" s="1" t="s">
        <v>405</v>
      </c>
      <c r="E3694" s="1" t="s">
        <v>406</v>
      </c>
      <c r="F3694" t="s">
        <v>95</v>
      </c>
      <c r="G3694" t="s">
        <v>94</v>
      </c>
      <c r="H3694">
        <v>1</v>
      </c>
      <c r="I3694">
        <v>5611193</v>
      </c>
      <c r="J3694" t="s">
        <v>85</v>
      </c>
      <c r="K3694" s="2" t="str">
        <f t="shared" si="57"/>
        <v>200580-84 yearsGR113-132</v>
      </c>
    </row>
    <row r="3695" spans="2:11" x14ac:dyDescent="0.35">
      <c r="B3695">
        <v>2005</v>
      </c>
      <c r="C3695">
        <v>2005</v>
      </c>
      <c r="D3695" s="1" t="s">
        <v>405</v>
      </c>
      <c r="E3695" s="1" t="s">
        <v>406</v>
      </c>
      <c r="F3695" t="s">
        <v>93</v>
      </c>
      <c r="G3695" t="s">
        <v>92</v>
      </c>
      <c r="H3695">
        <v>48</v>
      </c>
      <c r="I3695">
        <v>5611193</v>
      </c>
      <c r="J3695">
        <v>0.9</v>
      </c>
      <c r="K3695" s="2" t="str">
        <f t="shared" si="57"/>
        <v>200580-84 yearsGR113-133</v>
      </c>
    </row>
    <row r="3696" spans="2:11" x14ac:dyDescent="0.35">
      <c r="B3696">
        <v>2005</v>
      </c>
      <c r="C3696">
        <v>2005</v>
      </c>
      <c r="D3696" s="1" t="s">
        <v>405</v>
      </c>
      <c r="E3696" s="1" t="s">
        <v>406</v>
      </c>
      <c r="F3696" t="s">
        <v>91</v>
      </c>
      <c r="G3696" t="s">
        <v>90</v>
      </c>
      <c r="H3696">
        <v>7</v>
      </c>
      <c r="I3696">
        <v>5611193</v>
      </c>
      <c r="J3696" t="s">
        <v>85</v>
      </c>
      <c r="K3696" s="2" t="str">
        <f t="shared" si="57"/>
        <v>200580-84 yearsGR113-134</v>
      </c>
    </row>
    <row r="3697" spans="2:11" x14ac:dyDescent="0.35">
      <c r="B3697">
        <v>2005</v>
      </c>
      <c r="C3697">
        <v>2005</v>
      </c>
      <c r="D3697" s="1" t="s">
        <v>405</v>
      </c>
      <c r="E3697" s="1" t="s">
        <v>406</v>
      </c>
      <c r="F3697" t="s">
        <v>89</v>
      </c>
      <c r="G3697" t="s">
        <v>88</v>
      </c>
      <c r="H3697">
        <v>409</v>
      </c>
      <c r="I3697">
        <v>5611193</v>
      </c>
      <c r="J3697">
        <v>7.3</v>
      </c>
      <c r="K3697" s="2" t="str">
        <f t="shared" si="57"/>
        <v>200580-84 yearsGR113-135</v>
      </c>
    </row>
    <row r="3698" spans="2:11" x14ac:dyDescent="0.35">
      <c r="B3698">
        <v>2005</v>
      </c>
      <c r="C3698">
        <v>2005</v>
      </c>
      <c r="D3698" s="1" t="s">
        <v>405</v>
      </c>
      <c r="E3698" s="1" t="s">
        <v>406</v>
      </c>
      <c r="F3698" t="s">
        <v>87</v>
      </c>
      <c r="G3698" t="s">
        <v>86</v>
      </c>
      <c r="H3698">
        <v>1155</v>
      </c>
      <c r="I3698">
        <v>5611193</v>
      </c>
      <c r="J3698">
        <v>20.6</v>
      </c>
      <c r="K3698" s="2" t="str">
        <f t="shared" si="57"/>
        <v>200580-84 yearsGR113-136</v>
      </c>
    </row>
    <row r="3699" spans="2:11" x14ac:dyDescent="0.35">
      <c r="B3699">
        <v>2005</v>
      </c>
      <c r="C3699">
        <v>2005</v>
      </c>
      <c r="D3699" s="1" t="s">
        <v>407</v>
      </c>
      <c r="E3699" s="1" t="s">
        <v>408</v>
      </c>
      <c r="F3699" t="s">
        <v>345</v>
      </c>
      <c r="G3699" t="s">
        <v>344</v>
      </c>
      <c r="H3699">
        <v>3</v>
      </c>
      <c r="I3699" t="s">
        <v>409</v>
      </c>
      <c r="J3699" t="s">
        <v>409</v>
      </c>
      <c r="K3699" s="2" t="str">
        <f t="shared" si="57"/>
        <v>200585-89 yearsGR113-001</v>
      </c>
    </row>
    <row r="3700" spans="2:11" x14ac:dyDescent="0.35">
      <c r="B3700">
        <v>2005</v>
      </c>
      <c r="C3700">
        <v>2005</v>
      </c>
      <c r="D3700" s="1" t="s">
        <v>407</v>
      </c>
      <c r="E3700" s="1" t="s">
        <v>408</v>
      </c>
      <c r="F3700" t="s">
        <v>333</v>
      </c>
      <c r="G3700" t="s">
        <v>332</v>
      </c>
      <c r="H3700">
        <v>1246</v>
      </c>
      <c r="I3700" t="s">
        <v>409</v>
      </c>
      <c r="J3700" t="s">
        <v>409</v>
      </c>
      <c r="K3700" s="2" t="str">
        <f t="shared" si="57"/>
        <v>200585-89 yearsGR113-003</v>
      </c>
    </row>
    <row r="3701" spans="2:11" x14ac:dyDescent="0.35">
      <c r="B3701">
        <v>2005</v>
      </c>
      <c r="C3701">
        <v>2005</v>
      </c>
      <c r="D3701" s="1" t="s">
        <v>407</v>
      </c>
      <c r="E3701" s="1" t="s">
        <v>408</v>
      </c>
      <c r="F3701" t="s">
        <v>331</v>
      </c>
      <c r="G3701" t="s">
        <v>330</v>
      </c>
      <c r="H3701">
        <v>76</v>
      </c>
      <c r="I3701" t="s">
        <v>409</v>
      </c>
      <c r="J3701" t="s">
        <v>409</v>
      </c>
      <c r="K3701" s="2" t="str">
        <f t="shared" si="57"/>
        <v>200585-89 yearsGR113-004</v>
      </c>
    </row>
    <row r="3702" spans="2:11" x14ac:dyDescent="0.35">
      <c r="B3702">
        <v>2005</v>
      </c>
      <c r="C3702">
        <v>2005</v>
      </c>
      <c r="D3702" s="1" t="s">
        <v>407</v>
      </c>
      <c r="E3702" s="1" t="s">
        <v>408</v>
      </c>
      <c r="F3702" t="s">
        <v>329</v>
      </c>
      <c r="G3702" t="s">
        <v>328</v>
      </c>
      <c r="H3702">
        <v>63</v>
      </c>
      <c r="I3702" t="s">
        <v>409</v>
      </c>
      <c r="J3702" t="s">
        <v>409</v>
      </c>
      <c r="K3702" s="2" t="str">
        <f t="shared" si="57"/>
        <v>200585-89 yearsGR113-005</v>
      </c>
    </row>
    <row r="3703" spans="2:11" x14ac:dyDescent="0.35">
      <c r="B3703">
        <v>2005</v>
      </c>
      <c r="C3703">
        <v>2005</v>
      </c>
      <c r="D3703" s="1" t="s">
        <v>407</v>
      </c>
      <c r="E3703" s="1" t="s">
        <v>408</v>
      </c>
      <c r="F3703" t="s">
        <v>337</v>
      </c>
      <c r="G3703" t="s">
        <v>336</v>
      </c>
      <c r="H3703">
        <v>13</v>
      </c>
      <c r="I3703" t="s">
        <v>409</v>
      </c>
      <c r="J3703" t="s">
        <v>409</v>
      </c>
      <c r="K3703" s="2" t="str">
        <f t="shared" si="57"/>
        <v>200585-89 yearsGR113-006</v>
      </c>
    </row>
    <row r="3704" spans="2:11" x14ac:dyDescent="0.35">
      <c r="B3704">
        <v>2005</v>
      </c>
      <c r="C3704">
        <v>2005</v>
      </c>
      <c r="D3704" s="1" t="s">
        <v>407</v>
      </c>
      <c r="E3704" s="1" t="s">
        <v>408</v>
      </c>
      <c r="F3704" t="s">
        <v>325</v>
      </c>
      <c r="G3704" t="s">
        <v>324</v>
      </c>
      <c r="H3704">
        <v>3</v>
      </c>
      <c r="I3704" t="s">
        <v>409</v>
      </c>
      <c r="J3704" t="s">
        <v>409</v>
      </c>
      <c r="K3704" s="2" t="str">
        <f t="shared" si="57"/>
        <v>200585-89 yearsGR113-009</v>
      </c>
    </row>
    <row r="3705" spans="2:11" x14ac:dyDescent="0.35">
      <c r="B3705">
        <v>2005</v>
      </c>
      <c r="C3705">
        <v>2005</v>
      </c>
      <c r="D3705" s="1" t="s">
        <v>407</v>
      </c>
      <c r="E3705" s="1" t="s">
        <v>408</v>
      </c>
      <c r="F3705" t="s">
        <v>323</v>
      </c>
      <c r="G3705" t="s">
        <v>322</v>
      </c>
      <c r="H3705">
        <v>5125</v>
      </c>
      <c r="I3705" t="s">
        <v>409</v>
      </c>
      <c r="J3705" t="s">
        <v>409</v>
      </c>
      <c r="K3705" s="2" t="str">
        <f t="shared" si="57"/>
        <v>200585-89 yearsGR113-010</v>
      </c>
    </row>
    <row r="3706" spans="2:11" x14ac:dyDescent="0.35">
      <c r="B3706">
        <v>2005</v>
      </c>
      <c r="C3706">
        <v>2005</v>
      </c>
      <c r="D3706" s="1" t="s">
        <v>407</v>
      </c>
      <c r="E3706" s="1" t="s">
        <v>408</v>
      </c>
      <c r="F3706" t="s">
        <v>343</v>
      </c>
      <c r="G3706" t="s">
        <v>342</v>
      </c>
      <c r="H3706">
        <v>3</v>
      </c>
      <c r="I3706" t="s">
        <v>409</v>
      </c>
      <c r="J3706" t="s">
        <v>409</v>
      </c>
      <c r="K3706" s="2" t="str">
        <f t="shared" si="57"/>
        <v>200585-89 yearsGR113-011</v>
      </c>
    </row>
    <row r="3707" spans="2:11" x14ac:dyDescent="0.35">
      <c r="B3707">
        <v>2005</v>
      </c>
      <c r="C3707">
        <v>2005</v>
      </c>
      <c r="D3707" s="1" t="s">
        <v>407</v>
      </c>
      <c r="E3707" s="1" t="s">
        <v>408</v>
      </c>
      <c r="F3707" t="s">
        <v>321</v>
      </c>
      <c r="G3707" t="s">
        <v>320</v>
      </c>
      <c r="H3707">
        <v>93</v>
      </c>
      <c r="I3707" t="s">
        <v>409</v>
      </c>
      <c r="J3707" t="s">
        <v>409</v>
      </c>
      <c r="K3707" s="2" t="str">
        <f t="shared" si="57"/>
        <v>200585-89 yearsGR113-015</v>
      </c>
    </row>
    <row r="3708" spans="2:11" x14ac:dyDescent="0.35">
      <c r="B3708">
        <v>2005</v>
      </c>
      <c r="C3708">
        <v>2005</v>
      </c>
      <c r="D3708" s="1" t="s">
        <v>407</v>
      </c>
      <c r="E3708" s="1" t="s">
        <v>408</v>
      </c>
      <c r="F3708" t="s">
        <v>319</v>
      </c>
      <c r="G3708" t="s">
        <v>318</v>
      </c>
      <c r="H3708">
        <v>5</v>
      </c>
      <c r="I3708" t="s">
        <v>409</v>
      </c>
      <c r="J3708" t="s">
        <v>409</v>
      </c>
      <c r="K3708" s="2" t="str">
        <f t="shared" si="57"/>
        <v>200585-89 yearsGR113-016</v>
      </c>
    </row>
    <row r="3709" spans="2:11" x14ac:dyDescent="0.35">
      <c r="B3709">
        <v>2005</v>
      </c>
      <c r="C3709">
        <v>2005</v>
      </c>
      <c r="D3709" s="1" t="s">
        <v>407</v>
      </c>
      <c r="E3709" s="1" t="s">
        <v>408</v>
      </c>
      <c r="F3709" t="s">
        <v>317</v>
      </c>
      <c r="G3709" t="s">
        <v>316</v>
      </c>
      <c r="H3709">
        <v>587</v>
      </c>
      <c r="I3709" t="s">
        <v>409</v>
      </c>
      <c r="J3709" t="s">
        <v>409</v>
      </c>
      <c r="K3709" s="2" t="str">
        <f t="shared" si="57"/>
        <v>200585-89 yearsGR113-018</v>
      </c>
    </row>
    <row r="3710" spans="2:11" x14ac:dyDescent="0.35">
      <c r="B3710">
        <v>2005</v>
      </c>
      <c r="C3710">
        <v>2005</v>
      </c>
      <c r="D3710" s="1" t="s">
        <v>407</v>
      </c>
      <c r="E3710" s="1" t="s">
        <v>408</v>
      </c>
      <c r="F3710" t="s">
        <v>315</v>
      </c>
      <c r="G3710" t="s">
        <v>314</v>
      </c>
      <c r="H3710">
        <v>52871</v>
      </c>
      <c r="I3710" t="s">
        <v>409</v>
      </c>
      <c r="J3710" t="s">
        <v>409</v>
      </c>
      <c r="K3710" s="2" t="str">
        <f t="shared" si="57"/>
        <v>200585-89 yearsGR113-019</v>
      </c>
    </row>
    <row r="3711" spans="2:11" x14ac:dyDescent="0.35">
      <c r="B3711">
        <v>2005</v>
      </c>
      <c r="C3711">
        <v>2005</v>
      </c>
      <c r="D3711" s="1" t="s">
        <v>407</v>
      </c>
      <c r="E3711" s="1" t="s">
        <v>408</v>
      </c>
      <c r="F3711" t="s">
        <v>313</v>
      </c>
      <c r="G3711" t="s">
        <v>312</v>
      </c>
      <c r="H3711">
        <v>521</v>
      </c>
      <c r="I3711" t="s">
        <v>409</v>
      </c>
      <c r="J3711" t="s">
        <v>409</v>
      </c>
      <c r="K3711" s="2" t="str">
        <f t="shared" si="57"/>
        <v>200585-89 yearsGR113-020</v>
      </c>
    </row>
    <row r="3712" spans="2:11" x14ac:dyDescent="0.35">
      <c r="B3712">
        <v>2005</v>
      </c>
      <c r="C3712">
        <v>2005</v>
      </c>
      <c r="D3712" s="1" t="s">
        <v>407</v>
      </c>
      <c r="E3712" s="1" t="s">
        <v>408</v>
      </c>
      <c r="F3712" t="s">
        <v>311</v>
      </c>
      <c r="G3712" t="s">
        <v>310</v>
      </c>
      <c r="H3712">
        <v>875</v>
      </c>
      <c r="I3712" t="s">
        <v>409</v>
      </c>
      <c r="J3712" t="s">
        <v>409</v>
      </c>
      <c r="K3712" s="2" t="str">
        <f t="shared" si="57"/>
        <v>200585-89 yearsGR113-021</v>
      </c>
    </row>
    <row r="3713" spans="2:11" x14ac:dyDescent="0.35">
      <c r="B3713">
        <v>2005</v>
      </c>
      <c r="C3713">
        <v>2005</v>
      </c>
      <c r="D3713" s="1" t="s">
        <v>407</v>
      </c>
      <c r="E3713" s="1" t="s">
        <v>408</v>
      </c>
      <c r="F3713" t="s">
        <v>309</v>
      </c>
      <c r="G3713" t="s">
        <v>308</v>
      </c>
      <c r="H3713">
        <v>1241</v>
      </c>
      <c r="I3713" t="s">
        <v>409</v>
      </c>
      <c r="J3713" t="s">
        <v>409</v>
      </c>
      <c r="K3713" s="2" t="str">
        <f t="shared" si="57"/>
        <v>200585-89 yearsGR113-022</v>
      </c>
    </row>
    <row r="3714" spans="2:11" x14ac:dyDescent="0.35">
      <c r="B3714">
        <v>2005</v>
      </c>
      <c r="C3714">
        <v>2005</v>
      </c>
      <c r="D3714" s="1" t="s">
        <v>407</v>
      </c>
      <c r="E3714" s="1" t="s">
        <v>408</v>
      </c>
      <c r="F3714" t="s">
        <v>307</v>
      </c>
      <c r="G3714" t="s">
        <v>306</v>
      </c>
      <c r="H3714">
        <v>6382</v>
      </c>
      <c r="I3714" t="s">
        <v>409</v>
      </c>
      <c r="J3714" t="s">
        <v>409</v>
      </c>
      <c r="K3714" s="2" t="str">
        <f t="shared" si="57"/>
        <v>200585-89 yearsGR113-023</v>
      </c>
    </row>
    <row r="3715" spans="2:11" x14ac:dyDescent="0.35">
      <c r="B3715">
        <v>2005</v>
      </c>
      <c r="C3715">
        <v>2005</v>
      </c>
      <c r="D3715" s="1" t="s">
        <v>407</v>
      </c>
      <c r="E3715" s="1" t="s">
        <v>408</v>
      </c>
      <c r="F3715" t="s">
        <v>305</v>
      </c>
      <c r="G3715" t="s">
        <v>304</v>
      </c>
      <c r="H3715">
        <v>1122</v>
      </c>
      <c r="I3715" t="s">
        <v>409</v>
      </c>
      <c r="J3715" t="s">
        <v>409</v>
      </c>
      <c r="K3715" s="2" t="str">
        <f t="shared" ref="K3715:K3778" si="58">C3715&amp;D3715&amp;G3715</f>
        <v>200585-89 yearsGR113-024</v>
      </c>
    </row>
    <row r="3716" spans="2:11" x14ac:dyDescent="0.35">
      <c r="B3716">
        <v>2005</v>
      </c>
      <c r="C3716">
        <v>2005</v>
      </c>
      <c r="D3716" s="1" t="s">
        <v>407</v>
      </c>
      <c r="E3716" s="1" t="s">
        <v>408</v>
      </c>
      <c r="F3716" t="s">
        <v>303</v>
      </c>
      <c r="G3716" t="s">
        <v>302</v>
      </c>
      <c r="H3716">
        <v>3203</v>
      </c>
      <c r="I3716" t="s">
        <v>409</v>
      </c>
      <c r="J3716" t="s">
        <v>409</v>
      </c>
      <c r="K3716" s="2" t="str">
        <f t="shared" si="58"/>
        <v>200585-89 yearsGR113-025</v>
      </c>
    </row>
    <row r="3717" spans="2:11" x14ac:dyDescent="0.35">
      <c r="B3717">
        <v>2005</v>
      </c>
      <c r="C3717">
        <v>2005</v>
      </c>
      <c r="D3717" s="1" t="s">
        <v>407</v>
      </c>
      <c r="E3717" s="1" t="s">
        <v>408</v>
      </c>
      <c r="F3717" t="s">
        <v>301</v>
      </c>
      <c r="G3717" t="s">
        <v>300</v>
      </c>
      <c r="H3717">
        <v>232</v>
      </c>
      <c r="I3717" t="s">
        <v>409</v>
      </c>
      <c r="J3717" t="s">
        <v>409</v>
      </c>
      <c r="K3717" s="2" t="str">
        <f t="shared" si="58"/>
        <v>200585-89 yearsGR113-026</v>
      </c>
    </row>
    <row r="3718" spans="2:11" x14ac:dyDescent="0.35">
      <c r="B3718">
        <v>2005</v>
      </c>
      <c r="C3718">
        <v>2005</v>
      </c>
      <c r="D3718" s="1" t="s">
        <v>407</v>
      </c>
      <c r="E3718" s="1" t="s">
        <v>408</v>
      </c>
      <c r="F3718" t="s">
        <v>299</v>
      </c>
      <c r="G3718" t="s">
        <v>298</v>
      </c>
      <c r="H3718">
        <v>11001</v>
      </c>
      <c r="I3718" t="s">
        <v>409</v>
      </c>
      <c r="J3718" t="s">
        <v>409</v>
      </c>
      <c r="K3718" s="2" t="str">
        <f t="shared" si="58"/>
        <v>200585-89 yearsGR113-027</v>
      </c>
    </row>
    <row r="3719" spans="2:11" x14ac:dyDescent="0.35">
      <c r="B3719">
        <v>2005</v>
      </c>
      <c r="C3719">
        <v>2005</v>
      </c>
      <c r="D3719" s="1" t="s">
        <v>407</v>
      </c>
      <c r="E3719" s="1" t="s">
        <v>408</v>
      </c>
      <c r="F3719" t="s">
        <v>297</v>
      </c>
      <c r="G3719" t="s">
        <v>296</v>
      </c>
      <c r="H3719">
        <v>648</v>
      </c>
      <c r="I3719" t="s">
        <v>409</v>
      </c>
      <c r="J3719" t="s">
        <v>409</v>
      </c>
      <c r="K3719" s="2" t="str">
        <f t="shared" si="58"/>
        <v>200585-89 yearsGR113-028</v>
      </c>
    </row>
    <row r="3720" spans="2:11" x14ac:dyDescent="0.35">
      <c r="B3720">
        <v>2005</v>
      </c>
      <c r="C3720">
        <v>2005</v>
      </c>
      <c r="D3720" s="1" t="s">
        <v>407</v>
      </c>
      <c r="E3720" s="1" t="s">
        <v>408</v>
      </c>
      <c r="F3720" t="s">
        <v>295</v>
      </c>
      <c r="G3720" t="s">
        <v>294</v>
      </c>
      <c r="H3720">
        <v>3583</v>
      </c>
      <c r="I3720" t="s">
        <v>409</v>
      </c>
      <c r="J3720" t="s">
        <v>409</v>
      </c>
      <c r="K3720" s="2" t="str">
        <f t="shared" si="58"/>
        <v>200585-89 yearsGR113-029</v>
      </c>
    </row>
    <row r="3721" spans="2:11" x14ac:dyDescent="0.35">
      <c r="B3721">
        <v>2005</v>
      </c>
      <c r="C3721">
        <v>2005</v>
      </c>
      <c r="D3721" s="1" t="s">
        <v>407</v>
      </c>
      <c r="E3721" s="1" t="s">
        <v>408</v>
      </c>
      <c r="F3721" t="s">
        <v>293</v>
      </c>
      <c r="G3721" t="s">
        <v>292</v>
      </c>
      <c r="H3721">
        <v>164</v>
      </c>
      <c r="I3721" t="s">
        <v>409</v>
      </c>
      <c r="J3721" t="s">
        <v>409</v>
      </c>
      <c r="K3721" s="2" t="str">
        <f t="shared" si="58"/>
        <v>200585-89 yearsGR113-030</v>
      </c>
    </row>
    <row r="3722" spans="2:11" x14ac:dyDescent="0.35">
      <c r="B3722">
        <v>2005</v>
      </c>
      <c r="C3722">
        <v>2005</v>
      </c>
      <c r="D3722" s="1" t="s">
        <v>407</v>
      </c>
      <c r="E3722" s="1" t="s">
        <v>408</v>
      </c>
      <c r="F3722" t="s">
        <v>291</v>
      </c>
      <c r="G3722" t="s">
        <v>290</v>
      </c>
      <c r="H3722">
        <v>689</v>
      </c>
      <c r="I3722" t="s">
        <v>409</v>
      </c>
      <c r="J3722" t="s">
        <v>409</v>
      </c>
      <c r="K3722" s="2" t="str">
        <f t="shared" si="58"/>
        <v>200585-89 yearsGR113-031</v>
      </c>
    </row>
    <row r="3723" spans="2:11" x14ac:dyDescent="0.35">
      <c r="B3723">
        <v>2005</v>
      </c>
      <c r="C3723">
        <v>2005</v>
      </c>
      <c r="D3723" s="1" t="s">
        <v>407</v>
      </c>
      <c r="E3723" s="1" t="s">
        <v>408</v>
      </c>
      <c r="F3723" t="s">
        <v>289</v>
      </c>
      <c r="G3723" t="s">
        <v>288</v>
      </c>
      <c r="H3723">
        <v>1279</v>
      </c>
      <c r="I3723" t="s">
        <v>409</v>
      </c>
      <c r="J3723" t="s">
        <v>409</v>
      </c>
      <c r="K3723" s="2" t="str">
        <f t="shared" si="58"/>
        <v>200585-89 yearsGR113-032</v>
      </c>
    </row>
    <row r="3724" spans="2:11" x14ac:dyDescent="0.35">
      <c r="B3724">
        <v>2005</v>
      </c>
      <c r="C3724">
        <v>2005</v>
      </c>
      <c r="D3724" s="1" t="s">
        <v>407</v>
      </c>
      <c r="E3724" s="1" t="s">
        <v>408</v>
      </c>
      <c r="F3724" t="s">
        <v>287</v>
      </c>
      <c r="G3724" t="s">
        <v>286</v>
      </c>
      <c r="H3724">
        <v>5438</v>
      </c>
      <c r="I3724" t="s">
        <v>409</v>
      </c>
      <c r="J3724" t="s">
        <v>409</v>
      </c>
      <c r="K3724" s="2" t="str">
        <f t="shared" si="58"/>
        <v>200585-89 yearsGR113-033</v>
      </c>
    </row>
    <row r="3725" spans="2:11" x14ac:dyDescent="0.35">
      <c r="B3725">
        <v>2005</v>
      </c>
      <c r="C3725">
        <v>2005</v>
      </c>
      <c r="D3725" s="1" t="s">
        <v>407</v>
      </c>
      <c r="E3725" s="1" t="s">
        <v>408</v>
      </c>
      <c r="F3725" t="s">
        <v>285</v>
      </c>
      <c r="G3725" t="s">
        <v>284</v>
      </c>
      <c r="H3725">
        <v>1048</v>
      </c>
      <c r="I3725" t="s">
        <v>409</v>
      </c>
      <c r="J3725" t="s">
        <v>409</v>
      </c>
      <c r="K3725" s="2" t="str">
        <f t="shared" si="58"/>
        <v>200585-89 yearsGR113-034</v>
      </c>
    </row>
    <row r="3726" spans="2:11" x14ac:dyDescent="0.35">
      <c r="B3726">
        <v>2005</v>
      </c>
      <c r="C3726">
        <v>2005</v>
      </c>
      <c r="D3726" s="1" t="s">
        <v>407</v>
      </c>
      <c r="E3726" s="1" t="s">
        <v>408</v>
      </c>
      <c r="F3726" t="s">
        <v>283</v>
      </c>
      <c r="G3726" t="s">
        <v>282</v>
      </c>
      <c r="H3726">
        <v>2053</v>
      </c>
      <c r="I3726" t="s">
        <v>409</v>
      </c>
      <c r="J3726" t="s">
        <v>409</v>
      </c>
      <c r="K3726" s="2" t="str">
        <f t="shared" si="58"/>
        <v>200585-89 yearsGR113-035</v>
      </c>
    </row>
    <row r="3727" spans="2:11" x14ac:dyDescent="0.35">
      <c r="B3727">
        <v>2005</v>
      </c>
      <c r="C3727">
        <v>2005</v>
      </c>
      <c r="D3727" s="1" t="s">
        <v>407</v>
      </c>
      <c r="E3727" s="1" t="s">
        <v>408</v>
      </c>
      <c r="F3727" t="s">
        <v>281</v>
      </c>
      <c r="G3727" t="s">
        <v>280</v>
      </c>
      <c r="H3727">
        <v>553</v>
      </c>
      <c r="I3727" t="s">
        <v>409</v>
      </c>
      <c r="J3727" t="s">
        <v>409</v>
      </c>
      <c r="K3727" s="2" t="str">
        <f t="shared" si="58"/>
        <v>200585-89 yearsGR113-036</v>
      </c>
    </row>
    <row r="3728" spans="2:11" x14ac:dyDescent="0.35">
      <c r="B3728">
        <v>2005</v>
      </c>
      <c r="C3728">
        <v>2005</v>
      </c>
      <c r="D3728" s="1" t="s">
        <v>407</v>
      </c>
      <c r="E3728" s="1" t="s">
        <v>408</v>
      </c>
      <c r="F3728" t="s">
        <v>279</v>
      </c>
      <c r="G3728" t="s">
        <v>278</v>
      </c>
      <c r="H3728">
        <v>6321</v>
      </c>
      <c r="I3728" t="s">
        <v>409</v>
      </c>
      <c r="J3728" t="s">
        <v>409</v>
      </c>
      <c r="K3728" s="2" t="str">
        <f t="shared" si="58"/>
        <v>200585-89 yearsGR113-037</v>
      </c>
    </row>
    <row r="3729" spans="2:11" x14ac:dyDescent="0.35">
      <c r="B3729">
        <v>2005</v>
      </c>
      <c r="C3729">
        <v>2005</v>
      </c>
      <c r="D3729" s="1" t="s">
        <v>407</v>
      </c>
      <c r="E3729" s="1" t="s">
        <v>408</v>
      </c>
      <c r="F3729" t="s">
        <v>277</v>
      </c>
      <c r="G3729" t="s">
        <v>276</v>
      </c>
      <c r="H3729">
        <v>74</v>
      </c>
      <c r="I3729" t="s">
        <v>409</v>
      </c>
      <c r="J3729" t="s">
        <v>409</v>
      </c>
      <c r="K3729" s="2" t="str">
        <f t="shared" si="58"/>
        <v>200585-89 yearsGR113-038</v>
      </c>
    </row>
    <row r="3730" spans="2:11" x14ac:dyDescent="0.35">
      <c r="B3730">
        <v>2005</v>
      </c>
      <c r="C3730">
        <v>2005</v>
      </c>
      <c r="D3730" s="1" t="s">
        <v>407</v>
      </c>
      <c r="E3730" s="1" t="s">
        <v>408</v>
      </c>
      <c r="F3730" t="s">
        <v>275</v>
      </c>
      <c r="G3730" t="s">
        <v>274</v>
      </c>
      <c r="H3730">
        <v>2592</v>
      </c>
      <c r="I3730" t="s">
        <v>409</v>
      </c>
      <c r="J3730" t="s">
        <v>409</v>
      </c>
      <c r="K3730" s="2" t="str">
        <f t="shared" si="58"/>
        <v>200585-89 yearsGR113-039</v>
      </c>
    </row>
    <row r="3731" spans="2:11" x14ac:dyDescent="0.35">
      <c r="B3731">
        <v>2005</v>
      </c>
      <c r="C3731">
        <v>2005</v>
      </c>
      <c r="D3731" s="1" t="s">
        <v>407</v>
      </c>
      <c r="E3731" s="1" t="s">
        <v>408</v>
      </c>
      <c r="F3731" t="s">
        <v>273</v>
      </c>
      <c r="G3731" t="s">
        <v>272</v>
      </c>
      <c r="H3731">
        <v>2457</v>
      </c>
      <c r="I3731" t="s">
        <v>409</v>
      </c>
      <c r="J3731" t="s">
        <v>409</v>
      </c>
      <c r="K3731" s="2" t="str">
        <f t="shared" si="58"/>
        <v>200585-89 yearsGR113-040</v>
      </c>
    </row>
    <row r="3732" spans="2:11" x14ac:dyDescent="0.35">
      <c r="B3732">
        <v>2005</v>
      </c>
      <c r="C3732">
        <v>2005</v>
      </c>
      <c r="D3732" s="1" t="s">
        <v>407</v>
      </c>
      <c r="E3732" s="1" t="s">
        <v>408</v>
      </c>
      <c r="F3732" t="s">
        <v>271</v>
      </c>
      <c r="G3732" t="s">
        <v>270</v>
      </c>
      <c r="H3732">
        <v>1193</v>
      </c>
      <c r="I3732" t="s">
        <v>409</v>
      </c>
      <c r="J3732" t="s">
        <v>409</v>
      </c>
      <c r="K3732" s="2" t="str">
        <f t="shared" si="58"/>
        <v>200585-89 yearsGR113-041</v>
      </c>
    </row>
    <row r="3733" spans="2:11" x14ac:dyDescent="0.35">
      <c r="B3733">
        <v>2005</v>
      </c>
      <c r="C3733">
        <v>2005</v>
      </c>
      <c r="D3733" s="1" t="s">
        <v>407</v>
      </c>
      <c r="E3733" s="1" t="s">
        <v>408</v>
      </c>
      <c r="F3733" t="s">
        <v>269</v>
      </c>
      <c r="G3733" t="s">
        <v>268</v>
      </c>
      <c r="H3733">
        <v>5</v>
      </c>
      <c r="I3733" t="s">
        <v>409</v>
      </c>
      <c r="J3733" t="s">
        <v>409</v>
      </c>
      <c r="K3733" s="2" t="str">
        <f t="shared" si="58"/>
        <v>200585-89 yearsGR113-042</v>
      </c>
    </row>
    <row r="3734" spans="2:11" x14ac:dyDescent="0.35">
      <c r="B3734">
        <v>2005</v>
      </c>
      <c r="C3734">
        <v>2005</v>
      </c>
      <c r="D3734" s="1" t="s">
        <v>407</v>
      </c>
      <c r="E3734" s="1" t="s">
        <v>408</v>
      </c>
      <c r="F3734" t="s">
        <v>267</v>
      </c>
      <c r="G3734" t="s">
        <v>266</v>
      </c>
      <c r="H3734">
        <v>6518</v>
      </c>
      <c r="I3734" t="s">
        <v>409</v>
      </c>
      <c r="J3734" t="s">
        <v>409</v>
      </c>
      <c r="K3734" s="2" t="str">
        <f t="shared" si="58"/>
        <v>200585-89 yearsGR113-043</v>
      </c>
    </row>
    <row r="3735" spans="2:11" x14ac:dyDescent="0.35">
      <c r="B3735">
        <v>2005</v>
      </c>
      <c r="C3735">
        <v>2005</v>
      </c>
      <c r="D3735" s="1" t="s">
        <v>407</v>
      </c>
      <c r="E3735" s="1" t="s">
        <v>408</v>
      </c>
      <c r="F3735" t="s">
        <v>265</v>
      </c>
      <c r="G3735" t="s">
        <v>264</v>
      </c>
      <c r="H3735">
        <v>2231</v>
      </c>
      <c r="I3735" t="s">
        <v>409</v>
      </c>
      <c r="J3735" t="s">
        <v>409</v>
      </c>
      <c r="K3735" s="2" t="str">
        <f t="shared" si="58"/>
        <v>200585-89 yearsGR113-044</v>
      </c>
    </row>
    <row r="3736" spans="2:11" x14ac:dyDescent="0.35">
      <c r="B3736">
        <v>2005</v>
      </c>
      <c r="C3736">
        <v>2005</v>
      </c>
      <c r="D3736" s="1" t="s">
        <v>407</v>
      </c>
      <c r="E3736" s="1" t="s">
        <v>408</v>
      </c>
      <c r="F3736" t="s">
        <v>263</v>
      </c>
      <c r="G3736" t="s">
        <v>262</v>
      </c>
      <c r="H3736">
        <v>816</v>
      </c>
      <c r="I3736" t="s">
        <v>409</v>
      </c>
      <c r="J3736" t="s">
        <v>409</v>
      </c>
      <c r="K3736" s="2" t="str">
        <f t="shared" si="58"/>
        <v>200585-89 yearsGR113-045</v>
      </c>
    </row>
    <row r="3737" spans="2:11" x14ac:dyDescent="0.35">
      <c r="B3737">
        <v>2005</v>
      </c>
      <c r="C3737">
        <v>2005</v>
      </c>
      <c r="D3737" s="1" t="s">
        <v>407</v>
      </c>
      <c r="E3737" s="1" t="s">
        <v>408</v>
      </c>
      <c r="F3737" t="s">
        <v>261</v>
      </c>
      <c r="G3737" t="s">
        <v>260</v>
      </c>
      <c r="H3737">
        <v>9313</v>
      </c>
      <c r="I3737" t="s">
        <v>409</v>
      </c>
      <c r="J3737" t="s">
        <v>409</v>
      </c>
      <c r="K3737" s="2" t="str">
        <f t="shared" si="58"/>
        <v>200585-89 yearsGR113-046</v>
      </c>
    </row>
    <row r="3738" spans="2:11" x14ac:dyDescent="0.35">
      <c r="B3738">
        <v>2005</v>
      </c>
      <c r="C3738">
        <v>2005</v>
      </c>
      <c r="D3738" s="1" t="s">
        <v>407</v>
      </c>
      <c r="E3738" s="1" t="s">
        <v>408</v>
      </c>
      <c r="F3738" t="s">
        <v>259</v>
      </c>
      <c r="G3738" t="s">
        <v>258</v>
      </c>
      <c r="H3738">
        <v>686</v>
      </c>
      <c r="I3738" t="s">
        <v>409</v>
      </c>
      <c r="J3738" t="s">
        <v>409</v>
      </c>
      <c r="K3738" s="2" t="str">
        <f t="shared" si="58"/>
        <v>200585-89 yearsGR113-047</v>
      </c>
    </row>
    <row r="3739" spans="2:11" x14ac:dyDescent="0.35">
      <c r="B3739">
        <v>2005</v>
      </c>
      <c r="C3739">
        <v>2005</v>
      </c>
      <c r="D3739" s="1" t="s">
        <v>407</v>
      </c>
      <c r="E3739" s="1" t="s">
        <v>408</v>
      </c>
      <c r="F3739" t="s">
        <v>257</v>
      </c>
      <c r="G3739" t="s">
        <v>256</v>
      </c>
      <c r="H3739">
        <v>652</v>
      </c>
      <c r="I3739" t="s">
        <v>409</v>
      </c>
      <c r="J3739" t="s">
        <v>409</v>
      </c>
      <c r="K3739" s="2" t="str">
        <f t="shared" si="58"/>
        <v>200585-89 yearsGR113-048</v>
      </c>
    </row>
    <row r="3740" spans="2:11" x14ac:dyDescent="0.35">
      <c r="B3740">
        <v>2005</v>
      </c>
      <c r="C3740">
        <v>2005</v>
      </c>
      <c r="D3740" s="1" t="s">
        <v>407</v>
      </c>
      <c r="E3740" s="1" t="s">
        <v>408</v>
      </c>
      <c r="F3740" t="s">
        <v>255</v>
      </c>
      <c r="G3740" t="s">
        <v>254</v>
      </c>
      <c r="H3740">
        <v>34</v>
      </c>
      <c r="I3740" t="s">
        <v>409</v>
      </c>
      <c r="J3740" t="s">
        <v>409</v>
      </c>
      <c r="K3740" s="2" t="str">
        <f t="shared" si="58"/>
        <v>200585-89 yearsGR113-049</v>
      </c>
    </row>
    <row r="3741" spans="2:11" x14ac:dyDescent="0.35">
      <c r="B3741">
        <v>2005</v>
      </c>
      <c r="C3741">
        <v>2005</v>
      </c>
      <c r="D3741" s="1" t="s">
        <v>407</v>
      </c>
      <c r="E3741" s="1" t="s">
        <v>408</v>
      </c>
      <c r="F3741" t="s">
        <v>253</v>
      </c>
      <c r="G3741" t="s">
        <v>252</v>
      </c>
      <c r="H3741">
        <v>31</v>
      </c>
      <c r="I3741" t="s">
        <v>409</v>
      </c>
      <c r="J3741" t="s">
        <v>409</v>
      </c>
      <c r="K3741" s="2" t="str">
        <f t="shared" si="58"/>
        <v>200585-89 yearsGR113-050</v>
      </c>
    </row>
    <row r="3742" spans="2:11" x14ac:dyDescent="0.35">
      <c r="B3742">
        <v>2005</v>
      </c>
      <c r="C3742">
        <v>2005</v>
      </c>
      <c r="D3742" s="1" t="s">
        <v>407</v>
      </c>
      <c r="E3742" s="1" t="s">
        <v>408</v>
      </c>
      <c r="F3742" t="s">
        <v>251</v>
      </c>
      <c r="G3742" t="s">
        <v>250</v>
      </c>
      <c r="H3742">
        <v>4624</v>
      </c>
      <c r="I3742" t="s">
        <v>409</v>
      </c>
      <c r="J3742" t="s">
        <v>409</v>
      </c>
      <c r="K3742" s="2" t="str">
        <f t="shared" si="58"/>
        <v>200585-89 yearsGR113-051</v>
      </c>
    </row>
    <row r="3743" spans="2:11" x14ac:dyDescent="0.35">
      <c r="B3743">
        <v>2005</v>
      </c>
      <c r="C3743">
        <v>2005</v>
      </c>
      <c r="D3743" s="1" t="s">
        <v>407</v>
      </c>
      <c r="E3743" s="1" t="s">
        <v>408</v>
      </c>
      <c r="F3743" t="s">
        <v>249</v>
      </c>
      <c r="G3743" t="s">
        <v>248</v>
      </c>
      <c r="H3743">
        <v>19870</v>
      </c>
      <c r="I3743" t="s">
        <v>409</v>
      </c>
      <c r="J3743" t="s">
        <v>409</v>
      </c>
      <c r="K3743" s="2" t="str">
        <f t="shared" si="58"/>
        <v>200585-89 yearsGR113-052</v>
      </c>
    </row>
    <row r="3744" spans="2:11" x14ac:dyDescent="0.35">
      <c r="B3744">
        <v>2005</v>
      </c>
      <c r="C3744">
        <v>2005</v>
      </c>
      <c r="D3744" s="1" t="s">
        <v>407</v>
      </c>
      <c r="E3744" s="1" t="s">
        <v>408</v>
      </c>
      <c r="F3744" t="s">
        <v>247</v>
      </c>
      <c r="G3744" t="s">
        <v>246</v>
      </c>
      <c r="H3744">
        <v>153745</v>
      </c>
      <c r="I3744" t="s">
        <v>409</v>
      </c>
      <c r="J3744" t="s">
        <v>409</v>
      </c>
      <c r="K3744" s="2" t="str">
        <f t="shared" si="58"/>
        <v>200585-89 yearsGR113-053</v>
      </c>
    </row>
    <row r="3745" spans="2:11" x14ac:dyDescent="0.35">
      <c r="B3745">
        <v>2005</v>
      </c>
      <c r="C3745">
        <v>2005</v>
      </c>
      <c r="D3745" s="1" t="s">
        <v>407</v>
      </c>
      <c r="E3745" s="1" t="s">
        <v>408</v>
      </c>
      <c r="F3745" t="s">
        <v>245</v>
      </c>
      <c r="G3745" t="s">
        <v>244</v>
      </c>
      <c r="H3745">
        <v>113840</v>
      </c>
      <c r="I3745" t="s">
        <v>409</v>
      </c>
      <c r="J3745" t="s">
        <v>409</v>
      </c>
      <c r="K3745" s="2" t="str">
        <f t="shared" si="58"/>
        <v>200585-89 yearsGR113-054</v>
      </c>
    </row>
    <row r="3746" spans="2:11" x14ac:dyDescent="0.35">
      <c r="B3746">
        <v>2005</v>
      </c>
      <c r="C3746">
        <v>2005</v>
      </c>
      <c r="D3746" s="1" t="s">
        <v>407</v>
      </c>
      <c r="E3746" s="1" t="s">
        <v>408</v>
      </c>
      <c r="F3746" t="s">
        <v>243</v>
      </c>
      <c r="G3746" t="s">
        <v>242</v>
      </c>
      <c r="H3746">
        <v>530</v>
      </c>
      <c r="I3746" t="s">
        <v>409</v>
      </c>
      <c r="J3746" t="s">
        <v>409</v>
      </c>
      <c r="K3746" s="2" t="str">
        <f t="shared" si="58"/>
        <v>200585-89 yearsGR113-055</v>
      </c>
    </row>
    <row r="3747" spans="2:11" x14ac:dyDescent="0.35">
      <c r="B3747">
        <v>2005</v>
      </c>
      <c r="C3747">
        <v>2005</v>
      </c>
      <c r="D3747" s="1" t="s">
        <v>407</v>
      </c>
      <c r="E3747" s="1" t="s">
        <v>408</v>
      </c>
      <c r="F3747" t="s">
        <v>241</v>
      </c>
      <c r="G3747" t="s">
        <v>240</v>
      </c>
      <c r="H3747">
        <v>4240</v>
      </c>
      <c r="I3747" t="s">
        <v>409</v>
      </c>
      <c r="J3747" t="s">
        <v>409</v>
      </c>
      <c r="K3747" s="2" t="str">
        <f t="shared" si="58"/>
        <v>200585-89 yearsGR113-056</v>
      </c>
    </row>
    <row r="3748" spans="2:11" x14ac:dyDescent="0.35">
      <c r="B3748">
        <v>2005</v>
      </c>
      <c r="C3748">
        <v>2005</v>
      </c>
      <c r="D3748" s="1" t="s">
        <v>407</v>
      </c>
      <c r="E3748" s="1" t="s">
        <v>408</v>
      </c>
      <c r="F3748" t="s">
        <v>239</v>
      </c>
      <c r="G3748" t="s">
        <v>238</v>
      </c>
      <c r="H3748">
        <v>581</v>
      </c>
      <c r="I3748" t="s">
        <v>409</v>
      </c>
      <c r="J3748" t="s">
        <v>409</v>
      </c>
      <c r="K3748" s="2" t="str">
        <f t="shared" si="58"/>
        <v>200585-89 yearsGR113-057</v>
      </c>
    </row>
    <row r="3749" spans="2:11" x14ac:dyDescent="0.35">
      <c r="B3749">
        <v>2005</v>
      </c>
      <c r="C3749">
        <v>2005</v>
      </c>
      <c r="D3749" s="1" t="s">
        <v>407</v>
      </c>
      <c r="E3749" s="1" t="s">
        <v>408</v>
      </c>
      <c r="F3749" t="s">
        <v>237</v>
      </c>
      <c r="G3749" t="s">
        <v>236</v>
      </c>
      <c r="H3749">
        <v>76489</v>
      </c>
      <c r="I3749" t="s">
        <v>409</v>
      </c>
      <c r="J3749" t="s">
        <v>409</v>
      </c>
      <c r="K3749" s="2" t="str">
        <f t="shared" si="58"/>
        <v>200585-89 yearsGR113-058</v>
      </c>
    </row>
    <row r="3750" spans="2:11" x14ac:dyDescent="0.35">
      <c r="B3750">
        <v>2005</v>
      </c>
      <c r="C3750">
        <v>2005</v>
      </c>
      <c r="D3750" s="1" t="s">
        <v>407</v>
      </c>
      <c r="E3750" s="1" t="s">
        <v>408</v>
      </c>
      <c r="F3750" t="s">
        <v>235</v>
      </c>
      <c r="G3750" t="s">
        <v>234</v>
      </c>
      <c r="H3750">
        <v>23679</v>
      </c>
      <c r="I3750" t="s">
        <v>409</v>
      </c>
      <c r="J3750" t="s">
        <v>409</v>
      </c>
      <c r="K3750" s="2" t="str">
        <f t="shared" si="58"/>
        <v>200585-89 yearsGR113-059</v>
      </c>
    </row>
    <row r="3751" spans="2:11" x14ac:dyDescent="0.35">
      <c r="B3751">
        <v>2005</v>
      </c>
      <c r="C3751">
        <v>2005</v>
      </c>
      <c r="D3751" s="1" t="s">
        <v>407</v>
      </c>
      <c r="E3751" s="1" t="s">
        <v>408</v>
      </c>
      <c r="F3751" t="s">
        <v>233</v>
      </c>
      <c r="G3751" t="s">
        <v>232</v>
      </c>
      <c r="H3751">
        <v>503</v>
      </c>
      <c r="I3751" t="s">
        <v>409</v>
      </c>
      <c r="J3751" t="s">
        <v>409</v>
      </c>
      <c r="K3751" s="2" t="str">
        <f t="shared" si="58"/>
        <v>200585-89 yearsGR113-060</v>
      </c>
    </row>
    <row r="3752" spans="2:11" x14ac:dyDescent="0.35">
      <c r="B3752">
        <v>2005</v>
      </c>
      <c r="C3752">
        <v>2005</v>
      </c>
      <c r="D3752" s="1" t="s">
        <v>407</v>
      </c>
      <c r="E3752" s="1" t="s">
        <v>408</v>
      </c>
      <c r="F3752" t="s">
        <v>231</v>
      </c>
      <c r="G3752" t="s">
        <v>230</v>
      </c>
      <c r="H3752">
        <v>52307</v>
      </c>
      <c r="I3752" t="s">
        <v>409</v>
      </c>
      <c r="J3752" t="s">
        <v>409</v>
      </c>
      <c r="K3752" s="2" t="str">
        <f t="shared" si="58"/>
        <v>200585-89 yearsGR113-061</v>
      </c>
    </row>
    <row r="3753" spans="2:11" x14ac:dyDescent="0.35">
      <c r="B3753">
        <v>2005</v>
      </c>
      <c r="C3753">
        <v>2005</v>
      </c>
      <c r="D3753" s="1" t="s">
        <v>407</v>
      </c>
      <c r="E3753" s="1" t="s">
        <v>408</v>
      </c>
      <c r="F3753" t="s">
        <v>229</v>
      </c>
      <c r="G3753" t="s">
        <v>228</v>
      </c>
      <c r="H3753">
        <v>8651</v>
      </c>
      <c r="I3753" t="s">
        <v>409</v>
      </c>
      <c r="J3753" t="s">
        <v>409</v>
      </c>
      <c r="K3753" s="2" t="str">
        <f t="shared" si="58"/>
        <v>200585-89 yearsGR113-062</v>
      </c>
    </row>
    <row r="3754" spans="2:11" x14ac:dyDescent="0.35">
      <c r="B3754">
        <v>2005</v>
      </c>
      <c r="C3754">
        <v>2005</v>
      </c>
      <c r="D3754" s="1" t="s">
        <v>407</v>
      </c>
      <c r="E3754" s="1" t="s">
        <v>408</v>
      </c>
      <c r="F3754" t="s">
        <v>227</v>
      </c>
      <c r="G3754" t="s">
        <v>226</v>
      </c>
      <c r="H3754">
        <v>43656</v>
      </c>
      <c r="I3754" t="s">
        <v>409</v>
      </c>
      <c r="J3754" t="s">
        <v>409</v>
      </c>
      <c r="K3754" s="2" t="str">
        <f t="shared" si="58"/>
        <v>200585-89 yearsGR113-063</v>
      </c>
    </row>
    <row r="3755" spans="2:11" x14ac:dyDescent="0.35">
      <c r="B3755">
        <v>2005</v>
      </c>
      <c r="C3755">
        <v>2005</v>
      </c>
      <c r="D3755" s="1" t="s">
        <v>407</v>
      </c>
      <c r="E3755" s="1" t="s">
        <v>408</v>
      </c>
      <c r="F3755" t="s">
        <v>225</v>
      </c>
      <c r="G3755" t="s">
        <v>224</v>
      </c>
      <c r="H3755">
        <v>32000</v>
      </c>
      <c r="I3755" t="s">
        <v>409</v>
      </c>
      <c r="J3755" t="s">
        <v>409</v>
      </c>
      <c r="K3755" s="2" t="str">
        <f t="shared" si="58"/>
        <v>200585-89 yearsGR113-064</v>
      </c>
    </row>
    <row r="3756" spans="2:11" x14ac:dyDescent="0.35">
      <c r="B3756">
        <v>2005</v>
      </c>
      <c r="C3756">
        <v>2005</v>
      </c>
      <c r="D3756" s="1" t="s">
        <v>407</v>
      </c>
      <c r="E3756" s="1" t="s">
        <v>408</v>
      </c>
      <c r="F3756" t="s">
        <v>223</v>
      </c>
      <c r="G3756" t="s">
        <v>222</v>
      </c>
      <c r="H3756">
        <v>104</v>
      </c>
      <c r="I3756" t="s">
        <v>409</v>
      </c>
      <c r="J3756" t="s">
        <v>409</v>
      </c>
      <c r="K3756" s="2" t="str">
        <f t="shared" si="58"/>
        <v>200585-89 yearsGR113-065</v>
      </c>
    </row>
    <row r="3757" spans="2:11" x14ac:dyDescent="0.35">
      <c r="B3757">
        <v>2005</v>
      </c>
      <c r="C3757">
        <v>2005</v>
      </c>
      <c r="D3757" s="1" t="s">
        <v>407</v>
      </c>
      <c r="E3757" s="1" t="s">
        <v>408</v>
      </c>
      <c r="F3757" t="s">
        <v>221</v>
      </c>
      <c r="G3757" t="s">
        <v>220</v>
      </c>
      <c r="H3757">
        <v>57</v>
      </c>
      <c r="I3757" t="s">
        <v>409</v>
      </c>
      <c r="J3757" t="s">
        <v>409</v>
      </c>
      <c r="K3757" s="2" t="str">
        <f t="shared" si="58"/>
        <v>200585-89 yearsGR113-066</v>
      </c>
    </row>
    <row r="3758" spans="2:11" x14ac:dyDescent="0.35">
      <c r="B3758">
        <v>2005</v>
      </c>
      <c r="C3758">
        <v>2005</v>
      </c>
      <c r="D3758" s="1" t="s">
        <v>407</v>
      </c>
      <c r="E3758" s="1" t="s">
        <v>408</v>
      </c>
      <c r="F3758" t="s">
        <v>219</v>
      </c>
      <c r="G3758" t="s">
        <v>218</v>
      </c>
      <c r="H3758">
        <v>13180</v>
      </c>
      <c r="I3758" t="s">
        <v>409</v>
      </c>
      <c r="J3758" t="s">
        <v>409</v>
      </c>
      <c r="K3758" s="2" t="str">
        <f t="shared" si="58"/>
        <v>200585-89 yearsGR113-067</v>
      </c>
    </row>
    <row r="3759" spans="2:11" x14ac:dyDescent="0.35">
      <c r="B3759">
        <v>2005</v>
      </c>
      <c r="C3759">
        <v>2005</v>
      </c>
      <c r="D3759" s="1" t="s">
        <v>407</v>
      </c>
      <c r="E3759" s="1" t="s">
        <v>408</v>
      </c>
      <c r="F3759" t="s">
        <v>217</v>
      </c>
      <c r="G3759" t="s">
        <v>216</v>
      </c>
      <c r="H3759">
        <v>18659</v>
      </c>
      <c r="I3759" t="s">
        <v>409</v>
      </c>
      <c r="J3759" t="s">
        <v>409</v>
      </c>
      <c r="K3759" s="2" t="str">
        <f t="shared" si="58"/>
        <v>200585-89 yearsGR113-068</v>
      </c>
    </row>
    <row r="3760" spans="2:11" x14ac:dyDescent="0.35">
      <c r="B3760">
        <v>2005</v>
      </c>
      <c r="C3760">
        <v>2005</v>
      </c>
      <c r="D3760" s="1" t="s">
        <v>407</v>
      </c>
      <c r="E3760" s="1" t="s">
        <v>408</v>
      </c>
      <c r="F3760" t="s">
        <v>215</v>
      </c>
      <c r="G3760" t="s">
        <v>214</v>
      </c>
      <c r="H3760">
        <v>4601</v>
      </c>
      <c r="I3760" t="s">
        <v>409</v>
      </c>
      <c r="J3760" t="s">
        <v>409</v>
      </c>
      <c r="K3760" s="2" t="str">
        <f t="shared" si="58"/>
        <v>200585-89 yearsGR113-069</v>
      </c>
    </row>
    <row r="3761" spans="2:11" x14ac:dyDescent="0.35">
      <c r="B3761">
        <v>2005</v>
      </c>
      <c r="C3761">
        <v>2005</v>
      </c>
      <c r="D3761" s="1" t="s">
        <v>407</v>
      </c>
      <c r="E3761" s="1" t="s">
        <v>408</v>
      </c>
      <c r="F3761" t="s">
        <v>213</v>
      </c>
      <c r="G3761" t="s">
        <v>212</v>
      </c>
      <c r="H3761">
        <v>28909</v>
      </c>
      <c r="I3761" t="s">
        <v>409</v>
      </c>
      <c r="J3761" t="s">
        <v>409</v>
      </c>
      <c r="K3761" s="2" t="str">
        <f t="shared" si="58"/>
        <v>200585-89 yearsGR113-070</v>
      </c>
    </row>
    <row r="3762" spans="2:11" x14ac:dyDescent="0.35">
      <c r="B3762">
        <v>2005</v>
      </c>
      <c r="C3762">
        <v>2005</v>
      </c>
      <c r="D3762" s="1" t="s">
        <v>407</v>
      </c>
      <c r="E3762" s="1" t="s">
        <v>408</v>
      </c>
      <c r="F3762" t="s">
        <v>211</v>
      </c>
      <c r="G3762" t="s">
        <v>210</v>
      </c>
      <c r="H3762">
        <v>2710</v>
      </c>
      <c r="I3762" t="s">
        <v>409</v>
      </c>
      <c r="J3762" t="s">
        <v>409</v>
      </c>
      <c r="K3762" s="2" t="str">
        <f t="shared" si="58"/>
        <v>200585-89 yearsGR113-071</v>
      </c>
    </row>
    <row r="3763" spans="2:11" x14ac:dyDescent="0.35">
      <c r="B3763">
        <v>2005</v>
      </c>
      <c r="C3763">
        <v>2005</v>
      </c>
      <c r="D3763" s="1" t="s">
        <v>407</v>
      </c>
      <c r="E3763" s="1" t="s">
        <v>408</v>
      </c>
      <c r="F3763" t="s">
        <v>209</v>
      </c>
      <c r="G3763" t="s">
        <v>208</v>
      </c>
      <c r="H3763">
        <v>3685</v>
      </c>
      <c r="I3763" t="s">
        <v>409</v>
      </c>
      <c r="J3763" t="s">
        <v>409</v>
      </c>
      <c r="K3763" s="2" t="str">
        <f t="shared" si="58"/>
        <v>200585-89 yearsGR113-072</v>
      </c>
    </row>
    <row r="3764" spans="2:11" x14ac:dyDescent="0.35">
      <c r="B3764">
        <v>2005</v>
      </c>
      <c r="C3764">
        <v>2005</v>
      </c>
      <c r="D3764" s="1" t="s">
        <v>407</v>
      </c>
      <c r="E3764" s="1" t="s">
        <v>408</v>
      </c>
      <c r="F3764" t="s">
        <v>207</v>
      </c>
      <c r="G3764" t="s">
        <v>206</v>
      </c>
      <c r="H3764">
        <v>2003</v>
      </c>
      <c r="I3764" t="s">
        <v>409</v>
      </c>
      <c r="J3764" t="s">
        <v>409</v>
      </c>
      <c r="K3764" s="2" t="str">
        <f t="shared" si="58"/>
        <v>200585-89 yearsGR113-073</v>
      </c>
    </row>
    <row r="3765" spans="2:11" x14ac:dyDescent="0.35">
      <c r="B3765">
        <v>2005</v>
      </c>
      <c r="C3765">
        <v>2005</v>
      </c>
      <c r="D3765" s="1" t="s">
        <v>407</v>
      </c>
      <c r="E3765" s="1" t="s">
        <v>408</v>
      </c>
      <c r="F3765" t="s">
        <v>205</v>
      </c>
      <c r="G3765" t="s">
        <v>204</v>
      </c>
      <c r="H3765">
        <v>1682</v>
      </c>
      <c r="I3765" t="s">
        <v>409</v>
      </c>
      <c r="J3765" t="s">
        <v>409</v>
      </c>
      <c r="K3765" s="2" t="str">
        <f t="shared" si="58"/>
        <v>200585-89 yearsGR113-074</v>
      </c>
    </row>
    <row r="3766" spans="2:11" x14ac:dyDescent="0.35">
      <c r="B3766">
        <v>2005</v>
      </c>
      <c r="C3766">
        <v>2005</v>
      </c>
      <c r="D3766" s="1" t="s">
        <v>407</v>
      </c>
      <c r="E3766" s="1" t="s">
        <v>408</v>
      </c>
      <c r="F3766" t="s">
        <v>203</v>
      </c>
      <c r="G3766" t="s">
        <v>202</v>
      </c>
      <c r="H3766">
        <v>610</v>
      </c>
      <c r="I3766" t="s">
        <v>409</v>
      </c>
      <c r="J3766" t="s">
        <v>409</v>
      </c>
      <c r="K3766" s="2" t="str">
        <f t="shared" si="58"/>
        <v>200585-89 yearsGR113-075</v>
      </c>
    </row>
    <row r="3767" spans="2:11" x14ac:dyDescent="0.35">
      <c r="B3767">
        <v>2005</v>
      </c>
      <c r="C3767">
        <v>2005</v>
      </c>
      <c r="D3767" s="1" t="s">
        <v>407</v>
      </c>
      <c r="E3767" s="1" t="s">
        <v>408</v>
      </c>
      <c r="F3767" t="s">
        <v>201</v>
      </c>
      <c r="G3767" t="s">
        <v>200</v>
      </c>
      <c r="H3767">
        <v>13109</v>
      </c>
      <c r="I3767" t="s">
        <v>409</v>
      </c>
      <c r="J3767" t="s">
        <v>409</v>
      </c>
      <c r="K3767" s="2" t="str">
        <f t="shared" si="58"/>
        <v>200585-89 yearsGR113-076</v>
      </c>
    </row>
    <row r="3768" spans="2:11" x14ac:dyDescent="0.35">
      <c r="B3768">
        <v>2005</v>
      </c>
      <c r="C3768">
        <v>2005</v>
      </c>
      <c r="D3768" s="1" t="s">
        <v>407</v>
      </c>
      <c r="E3768" s="1" t="s">
        <v>408</v>
      </c>
      <c r="F3768" t="s">
        <v>199</v>
      </c>
      <c r="G3768" t="s">
        <v>198</v>
      </c>
      <c r="H3768">
        <v>408</v>
      </c>
      <c r="I3768" t="s">
        <v>409</v>
      </c>
      <c r="J3768" t="s">
        <v>409</v>
      </c>
      <c r="K3768" s="2" t="str">
        <f t="shared" si="58"/>
        <v>200585-89 yearsGR113-077</v>
      </c>
    </row>
    <row r="3769" spans="2:11" x14ac:dyDescent="0.35">
      <c r="B3769">
        <v>2005</v>
      </c>
      <c r="C3769">
        <v>2005</v>
      </c>
      <c r="D3769" s="1" t="s">
        <v>407</v>
      </c>
      <c r="E3769" s="1" t="s">
        <v>408</v>
      </c>
      <c r="F3769" t="s">
        <v>197</v>
      </c>
      <c r="G3769" t="s">
        <v>196</v>
      </c>
      <c r="H3769">
        <v>12701</v>
      </c>
      <c r="I3769" t="s">
        <v>409</v>
      </c>
      <c r="J3769" t="s">
        <v>409</v>
      </c>
      <c r="K3769" s="2" t="str">
        <f t="shared" si="58"/>
        <v>200585-89 yearsGR113-078</v>
      </c>
    </row>
    <row r="3770" spans="2:11" x14ac:dyDescent="0.35">
      <c r="B3770">
        <v>2005</v>
      </c>
      <c r="C3770">
        <v>2005</v>
      </c>
      <c r="D3770" s="1" t="s">
        <v>407</v>
      </c>
      <c r="E3770" s="1" t="s">
        <v>408</v>
      </c>
      <c r="F3770" t="s">
        <v>195</v>
      </c>
      <c r="G3770" t="s">
        <v>194</v>
      </c>
      <c r="H3770">
        <v>55</v>
      </c>
      <c r="I3770" t="s">
        <v>409</v>
      </c>
      <c r="J3770" t="s">
        <v>409</v>
      </c>
      <c r="K3770" s="2" t="str">
        <f t="shared" si="58"/>
        <v>200585-89 yearsGR113-079</v>
      </c>
    </row>
    <row r="3771" spans="2:11" x14ac:dyDescent="0.35">
      <c r="B3771">
        <v>2005</v>
      </c>
      <c r="C3771">
        <v>2005</v>
      </c>
      <c r="D3771" s="1" t="s">
        <v>407</v>
      </c>
      <c r="E3771" s="1" t="s">
        <v>408</v>
      </c>
      <c r="F3771" t="s">
        <v>193</v>
      </c>
      <c r="G3771" t="s">
        <v>192</v>
      </c>
      <c r="H3771">
        <v>28</v>
      </c>
      <c r="I3771" t="s">
        <v>409</v>
      </c>
      <c r="J3771" t="s">
        <v>409</v>
      </c>
      <c r="K3771" s="2" t="str">
        <f t="shared" si="58"/>
        <v>200585-89 yearsGR113-080</v>
      </c>
    </row>
    <row r="3772" spans="2:11" x14ac:dyDescent="0.35">
      <c r="B3772">
        <v>2005</v>
      </c>
      <c r="C3772">
        <v>2005</v>
      </c>
      <c r="D3772" s="1" t="s">
        <v>407</v>
      </c>
      <c r="E3772" s="1" t="s">
        <v>408</v>
      </c>
      <c r="F3772" t="s">
        <v>191</v>
      </c>
      <c r="G3772" t="s">
        <v>190</v>
      </c>
      <c r="H3772">
        <v>27</v>
      </c>
      <c r="I3772" t="s">
        <v>409</v>
      </c>
      <c r="J3772" t="s">
        <v>409</v>
      </c>
      <c r="K3772" s="2" t="str">
        <f t="shared" si="58"/>
        <v>200585-89 yearsGR113-081</v>
      </c>
    </row>
    <row r="3773" spans="2:11" x14ac:dyDescent="0.35">
      <c r="B3773">
        <v>2005</v>
      </c>
      <c r="C3773">
        <v>2005</v>
      </c>
      <c r="D3773" s="1" t="s">
        <v>407</v>
      </c>
      <c r="E3773" s="1" t="s">
        <v>408</v>
      </c>
      <c r="F3773" t="s">
        <v>189</v>
      </c>
      <c r="G3773" t="s">
        <v>188</v>
      </c>
      <c r="H3773">
        <v>19338</v>
      </c>
      <c r="I3773" t="s">
        <v>409</v>
      </c>
      <c r="J3773" t="s">
        <v>409</v>
      </c>
      <c r="K3773" s="2" t="str">
        <f t="shared" si="58"/>
        <v>200585-89 yearsGR113-082</v>
      </c>
    </row>
    <row r="3774" spans="2:11" x14ac:dyDescent="0.35">
      <c r="B3774">
        <v>2005</v>
      </c>
      <c r="C3774">
        <v>2005</v>
      </c>
      <c r="D3774" s="1" t="s">
        <v>407</v>
      </c>
      <c r="E3774" s="1" t="s">
        <v>408</v>
      </c>
      <c r="F3774" t="s">
        <v>187</v>
      </c>
      <c r="G3774" t="s">
        <v>186</v>
      </c>
      <c r="H3774">
        <v>171</v>
      </c>
      <c r="I3774" t="s">
        <v>409</v>
      </c>
      <c r="J3774" t="s">
        <v>409</v>
      </c>
      <c r="K3774" s="2" t="str">
        <f t="shared" si="58"/>
        <v>200585-89 yearsGR113-083</v>
      </c>
    </row>
    <row r="3775" spans="2:11" x14ac:dyDescent="0.35">
      <c r="B3775">
        <v>2005</v>
      </c>
      <c r="C3775">
        <v>2005</v>
      </c>
      <c r="D3775" s="1" t="s">
        <v>407</v>
      </c>
      <c r="E3775" s="1" t="s">
        <v>408</v>
      </c>
      <c r="F3775" t="s">
        <v>185</v>
      </c>
      <c r="G3775" t="s">
        <v>184</v>
      </c>
      <c r="H3775">
        <v>1753</v>
      </c>
      <c r="I3775" t="s">
        <v>409</v>
      </c>
      <c r="J3775" t="s">
        <v>409</v>
      </c>
      <c r="K3775" s="2" t="str">
        <f t="shared" si="58"/>
        <v>200585-89 yearsGR113-084</v>
      </c>
    </row>
    <row r="3776" spans="2:11" x14ac:dyDescent="0.35">
      <c r="B3776">
        <v>2005</v>
      </c>
      <c r="C3776">
        <v>2005</v>
      </c>
      <c r="D3776" s="1" t="s">
        <v>407</v>
      </c>
      <c r="E3776" s="1" t="s">
        <v>408</v>
      </c>
      <c r="F3776" t="s">
        <v>183</v>
      </c>
      <c r="G3776" t="s">
        <v>182</v>
      </c>
      <c r="H3776">
        <v>371</v>
      </c>
      <c r="I3776" t="s">
        <v>409</v>
      </c>
      <c r="J3776" t="s">
        <v>409</v>
      </c>
      <c r="K3776" s="2" t="str">
        <f t="shared" si="58"/>
        <v>200585-89 yearsGR113-085</v>
      </c>
    </row>
    <row r="3777" spans="2:11" x14ac:dyDescent="0.35">
      <c r="B3777">
        <v>2005</v>
      </c>
      <c r="C3777">
        <v>2005</v>
      </c>
      <c r="D3777" s="1" t="s">
        <v>407</v>
      </c>
      <c r="E3777" s="1" t="s">
        <v>408</v>
      </c>
      <c r="F3777" t="s">
        <v>181</v>
      </c>
      <c r="G3777" t="s">
        <v>180</v>
      </c>
      <c r="H3777">
        <v>17043</v>
      </c>
      <c r="I3777" t="s">
        <v>409</v>
      </c>
      <c r="J3777" t="s">
        <v>409</v>
      </c>
      <c r="K3777" s="2" t="str">
        <f t="shared" si="58"/>
        <v>200585-89 yearsGR113-086</v>
      </c>
    </row>
    <row r="3778" spans="2:11" x14ac:dyDescent="0.35">
      <c r="B3778">
        <v>2005</v>
      </c>
      <c r="C3778">
        <v>2005</v>
      </c>
      <c r="D3778" s="1" t="s">
        <v>407</v>
      </c>
      <c r="E3778" s="1" t="s">
        <v>408</v>
      </c>
      <c r="F3778" t="s">
        <v>179</v>
      </c>
      <c r="G3778" t="s">
        <v>178</v>
      </c>
      <c r="H3778">
        <v>188</v>
      </c>
      <c r="I3778" t="s">
        <v>409</v>
      </c>
      <c r="J3778" t="s">
        <v>409</v>
      </c>
      <c r="K3778" s="2" t="str">
        <f t="shared" si="58"/>
        <v>200585-89 yearsGR113-087</v>
      </c>
    </row>
    <row r="3779" spans="2:11" x14ac:dyDescent="0.35">
      <c r="B3779">
        <v>2005</v>
      </c>
      <c r="C3779">
        <v>2005</v>
      </c>
      <c r="D3779" s="1" t="s">
        <v>407</v>
      </c>
      <c r="E3779" s="1" t="s">
        <v>408</v>
      </c>
      <c r="F3779" t="s">
        <v>177</v>
      </c>
      <c r="G3779" t="s">
        <v>176</v>
      </c>
      <c r="H3779">
        <v>3987</v>
      </c>
      <c r="I3779" t="s">
        <v>409</v>
      </c>
      <c r="J3779" t="s">
        <v>409</v>
      </c>
      <c r="K3779" s="2" t="str">
        <f t="shared" ref="K3779:K3842" si="59">C3779&amp;D3779&amp;G3779</f>
        <v>200585-89 yearsGR113-088</v>
      </c>
    </row>
    <row r="3780" spans="2:11" x14ac:dyDescent="0.35">
      <c r="B3780">
        <v>2005</v>
      </c>
      <c r="C3780">
        <v>2005</v>
      </c>
      <c r="D3780" s="1" t="s">
        <v>407</v>
      </c>
      <c r="E3780" s="1" t="s">
        <v>408</v>
      </c>
      <c r="F3780" t="s">
        <v>175</v>
      </c>
      <c r="G3780" t="s">
        <v>174</v>
      </c>
      <c r="H3780">
        <v>3948</v>
      </c>
      <c r="I3780" t="s">
        <v>409</v>
      </c>
      <c r="J3780" t="s">
        <v>409</v>
      </c>
      <c r="K3780" s="2" t="str">
        <f t="shared" si="59"/>
        <v>200585-89 yearsGR113-089</v>
      </c>
    </row>
    <row r="3781" spans="2:11" x14ac:dyDescent="0.35">
      <c r="B3781">
        <v>2005</v>
      </c>
      <c r="C3781">
        <v>2005</v>
      </c>
      <c r="D3781" s="1" t="s">
        <v>407</v>
      </c>
      <c r="E3781" s="1" t="s">
        <v>408</v>
      </c>
      <c r="F3781" t="s">
        <v>173</v>
      </c>
      <c r="G3781" t="s">
        <v>172</v>
      </c>
      <c r="H3781">
        <v>579</v>
      </c>
      <c r="I3781" t="s">
        <v>409</v>
      </c>
      <c r="J3781" t="s">
        <v>409</v>
      </c>
      <c r="K3781" s="2" t="str">
        <f t="shared" si="59"/>
        <v>200585-89 yearsGR113-090</v>
      </c>
    </row>
    <row r="3782" spans="2:11" x14ac:dyDescent="0.35">
      <c r="B3782">
        <v>2005</v>
      </c>
      <c r="C3782">
        <v>2005</v>
      </c>
      <c r="D3782" s="1" t="s">
        <v>407</v>
      </c>
      <c r="E3782" s="1" t="s">
        <v>408</v>
      </c>
      <c r="F3782" t="s">
        <v>171</v>
      </c>
      <c r="G3782" t="s">
        <v>170</v>
      </c>
      <c r="H3782">
        <v>63</v>
      </c>
      <c r="I3782" t="s">
        <v>409</v>
      </c>
      <c r="J3782" t="s">
        <v>409</v>
      </c>
      <c r="K3782" s="2" t="str">
        <f t="shared" si="59"/>
        <v>200585-89 yearsGR113-091</v>
      </c>
    </row>
    <row r="3783" spans="2:11" x14ac:dyDescent="0.35">
      <c r="B3783">
        <v>2005</v>
      </c>
      <c r="C3783">
        <v>2005</v>
      </c>
      <c r="D3783" s="1" t="s">
        <v>407</v>
      </c>
      <c r="E3783" s="1" t="s">
        <v>408</v>
      </c>
      <c r="F3783" t="s">
        <v>169</v>
      </c>
      <c r="G3783" t="s">
        <v>168</v>
      </c>
      <c r="H3783">
        <v>296</v>
      </c>
      <c r="I3783" t="s">
        <v>409</v>
      </c>
      <c r="J3783" t="s">
        <v>409</v>
      </c>
      <c r="K3783" s="2" t="str">
        <f t="shared" si="59"/>
        <v>200585-89 yearsGR113-092</v>
      </c>
    </row>
    <row r="3784" spans="2:11" x14ac:dyDescent="0.35">
      <c r="B3784">
        <v>2005</v>
      </c>
      <c r="C3784">
        <v>2005</v>
      </c>
      <c r="D3784" s="1" t="s">
        <v>407</v>
      </c>
      <c r="E3784" s="1" t="s">
        <v>408</v>
      </c>
      <c r="F3784" t="s">
        <v>167</v>
      </c>
      <c r="G3784" t="s">
        <v>166</v>
      </c>
      <c r="H3784">
        <v>747</v>
      </c>
      <c r="I3784" t="s">
        <v>409</v>
      </c>
      <c r="J3784" t="s">
        <v>409</v>
      </c>
      <c r="K3784" s="2" t="str">
        <f t="shared" si="59"/>
        <v>200585-89 yearsGR113-093</v>
      </c>
    </row>
    <row r="3785" spans="2:11" x14ac:dyDescent="0.35">
      <c r="B3785">
        <v>2005</v>
      </c>
      <c r="C3785">
        <v>2005</v>
      </c>
      <c r="D3785" s="1" t="s">
        <v>407</v>
      </c>
      <c r="E3785" s="1" t="s">
        <v>408</v>
      </c>
      <c r="F3785" t="s">
        <v>165</v>
      </c>
      <c r="G3785" t="s">
        <v>164</v>
      </c>
      <c r="H3785">
        <v>76</v>
      </c>
      <c r="I3785" t="s">
        <v>409</v>
      </c>
      <c r="J3785" t="s">
        <v>409</v>
      </c>
      <c r="K3785" s="2" t="str">
        <f t="shared" si="59"/>
        <v>200585-89 yearsGR113-094</v>
      </c>
    </row>
    <row r="3786" spans="2:11" x14ac:dyDescent="0.35">
      <c r="B3786">
        <v>2005</v>
      </c>
      <c r="C3786">
        <v>2005</v>
      </c>
      <c r="D3786" s="1" t="s">
        <v>407</v>
      </c>
      <c r="E3786" s="1" t="s">
        <v>408</v>
      </c>
      <c r="F3786" t="s">
        <v>163</v>
      </c>
      <c r="G3786" t="s">
        <v>162</v>
      </c>
      <c r="H3786">
        <v>671</v>
      </c>
      <c r="I3786" t="s">
        <v>409</v>
      </c>
      <c r="J3786" t="s">
        <v>409</v>
      </c>
      <c r="K3786" s="2" t="str">
        <f t="shared" si="59"/>
        <v>200585-89 yearsGR113-095</v>
      </c>
    </row>
    <row r="3787" spans="2:11" x14ac:dyDescent="0.35">
      <c r="B3787">
        <v>2005</v>
      </c>
      <c r="C3787">
        <v>2005</v>
      </c>
      <c r="D3787" s="1" t="s">
        <v>407</v>
      </c>
      <c r="E3787" s="1" t="s">
        <v>408</v>
      </c>
      <c r="F3787" t="s">
        <v>161</v>
      </c>
      <c r="G3787" t="s">
        <v>160</v>
      </c>
      <c r="H3787">
        <v>585</v>
      </c>
      <c r="I3787" t="s">
        <v>409</v>
      </c>
      <c r="J3787" t="s">
        <v>409</v>
      </c>
      <c r="K3787" s="2" t="str">
        <f t="shared" si="59"/>
        <v>200585-89 yearsGR113-096</v>
      </c>
    </row>
    <row r="3788" spans="2:11" x14ac:dyDescent="0.35">
      <c r="B3788">
        <v>2005</v>
      </c>
      <c r="C3788">
        <v>2005</v>
      </c>
      <c r="D3788" s="1" t="s">
        <v>407</v>
      </c>
      <c r="E3788" s="1" t="s">
        <v>408</v>
      </c>
      <c r="F3788" t="s">
        <v>159</v>
      </c>
      <c r="G3788" t="s">
        <v>158</v>
      </c>
      <c r="H3788">
        <v>7662</v>
      </c>
      <c r="I3788" t="s">
        <v>409</v>
      </c>
      <c r="J3788" t="s">
        <v>409</v>
      </c>
      <c r="K3788" s="2" t="str">
        <f t="shared" si="59"/>
        <v>200585-89 yearsGR113-097</v>
      </c>
    </row>
    <row r="3789" spans="2:11" x14ac:dyDescent="0.35">
      <c r="B3789">
        <v>2005</v>
      </c>
      <c r="C3789">
        <v>2005</v>
      </c>
      <c r="D3789" s="1" t="s">
        <v>407</v>
      </c>
      <c r="E3789" s="1" t="s">
        <v>408</v>
      </c>
      <c r="F3789" t="s">
        <v>157</v>
      </c>
      <c r="G3789" t="s">
        <v>156</v>
      </c>
      <c r="H3789">
        <v>25</v>
      </c>
      <c r="I3789" t="s">
        <v>409</v>
      </c>
      <c r="J3789" t="s">
        <v>409</v>
      </c>
      <c r="K3789" s="2" t="str">
        <f t="shared" si="59"/>
        <v>200585-89 yearsGR113-098</v>
      </c>
    </row>
    <row r="3790" spans="2:11" x14ac:dyDescent="0.35">
      <c r="B3790">
        <v>2005</v>
      </c>
      <c r="C3790">
        <v>2005</v>
      </c>
      <c r="D3790" s="1" t="s">
        <v>407</v>
      </c>
      <c r="E3790" s="1" t="s">
        <v>408</v>
      </c>
      <c r="F3790" t="s">
        <v>155</v>
      </c>
      <c r="G3790" t="s">
        <v>154</v>
      </c>
      <c r="H3790">
        <v>160</v>
      </c>
      <c r="I3790" t="s">
        <v>409</v>
      </c>
      <c r="J3790" t="s">
        <v>409</v>
      </c>
      <c r="K3790" s="2" t="str">
        <f t="shared" si="59"/>
        <v>200585-89 yearsGR113-099</v>
      </c>
    </row>
    <row r="3791" spans="2:11" x14ac:dyDescent="0.35">
      <c r="B3791">
        <v>2005</v>
      </c>
      <c r="C3791">
        <v>2005</v>
      </c>
      <c r="D3791" s="1" t="s">
        <v>407</v>
      </c>
      <c r="E3791" s="1" t="s">
        <v>408</v>
      </c>
      <c r="F3791" t="s">
        <v>153</v>
      </c>
      <c r="G3791" t="s">
        <v>152</v>
      </c>
      <c r="H3791">
        <v>7475</v>
      </c>
      <c r="I3791" t="s">
        <v>409</v>
      </c>
      <c r="J3791" t="s">
        <v>409</v>
      </c>
      <c r="K3791" s="2" t="str">
        <f t="shared" si="59"/>
        <v>200585-89 yearsGR113-100</v>
      </c>
    </row>
    <row r="3792" spans="2:11" x14ac:dyDescent="0.35">
      <c r="B3792">
        <v>2005</v>
      </c>
      <c r="C3792">
        <v>2005</v>
      </c>
      <c r="D3792" s="1" t="s">
        <v>407</v>
      </c>
      <c r="E3792" s="1" t="s">
        <v>408</v>
      </c>
      <c r="F3792" t="s">
        <v>151</v>
      </c>
      <c r="G3792" t="s">
        <v>150</v>
      </c>
      <c r="H3792">
        <v>2</v>
      </c>
      <c r="I3792" t="s">
        <v>409</v>
      </c>
      <c r="J3792" t="s">
        <v>409</v>
      </c>
      <c r="K3792" s="2" t="str">
        <f t="shared" si="59"/>
        <v>200585-89 yearsGR113-101</v>
      </c>
    </row>
    <row r="3793" spans="2:11" x14ac:dyDescent="0.35">
      <c r="B3793">
        <v>2005</v>
      </c>
      <c r="C3793">
        <v>2005</v>
      </c>
      <c r="D3793" s="1" t="s">
        <v>407</v>
      </c>
      <c r="E3793" s="1" t="s">
        <v>408</v>
      </c>
      <c r="F3793" t="s">
        <v>149</v>
      </c>
      <c r="G3793" t="s">
        <v>148</v>
      </c>
      <c r="H3793">
        <v>129</v>
      </c>
      <c r="I3793" t="s">
        <v>409</v>
      </c>
      <c r="J3793" t="s">
        <v>409</v>
      </c>
      <c r="K3793" s="2" t="str">
        <f t="shared" si="59"/>
        <v>200585-89 yearsGR113-102</v>
      </c>
    </row>
    <row r="3794" spans="2:11" x14ac:dyDescent="0.35">
      <c r="B3794">
        <v>2005</v>
      </c>
      <c r="C3794">
        <v>2005</v>
      </c>
      <c r="D3794" s="1" t="s">
        <v>407</v>
      </c>
      <c r="E3794" s="1" t="s">
        <v>408</v>
      </c>
      <c r="F3794" t="s">
        <v>351</v>
      </c>
      <c r="G3794" t="s">
        <v>350</v>
      </c>
      <c r="H3794">
        <v>151</v>
      </c>
      <c r="I3794" t="s">
        <v>409</v>
      </c>
      <c r="J3794" t="s">
        <v>409</v>
      </c>
      <c r="K3794" s="2" t="str">
        <f t="shared" si="59"/>
        <v>200585-89 yearsGR113-103</v>
      </c>
    </row>
    <row r="3795" spans="2:11" x14ac:dyDescent="0.35">
      <c r="B3795">
        <v>2005</v>
      </c>
      <c r="C3795">
        <v>2005</v>
      </c>
      <c r="D3795" s="1" t="s">
        <v>407</v>
      </c>
      <c r="E3795" s="1" t="s">
        <v>408</v>
      </c>
      <c r="F3795" t="s">
        <v>147</v>
      </c>
      <c r="G3795" t="s">
        <v>146</v>
      </c>
      <c r="H3795">
        <v>15</v>
      </c>
      <c r="I3795" t="s">
        <v>409</v>
      </c>
      <c r="J3795" t="s">
        <v>409</v>
      </c>
      <c r="K3795" s="2" t="str">
        <f t="shared" si="59"/>
        <v>200585-89 yearsGR113-104</v>
      </c>
    </row>
    <row r="3796" spans="2:11" x14ac:dyDescent="0.35">
      <c r="B3796">
        <v>2005</v>
      </c>
      <c r="C3796">
        <v>2005</v>
      </c>
      <c r="D3796" s="1" t="s">
        <v>407</v>
      </c>
      <c r="E3796" s="1" t="s">
        <v>408</v>
      </c>
      <c r="F3796" t="s">
        <v>141</v>
      </c>
      <c r="G3796" t="s">
        <v>140</v>
      </c>
      <c r="H3796">
        <v>184</v>
      </c>
      <c r="I3796" t="s">
        <v>409</v>
      </c>
      <c r="J3796" t="s">
        <v>409</v>
      </c>
      <c r="K3796" s="2" t="str">
        <f t="shared" si="59"/>
        <v>200585-89 yearsGR113-109</v>
      </c>
    </row>
    <row r="3797" spans="2:11" x14ac:dyDescent="0.35">
      <c r="B3797">
        <v>2005</v>
      </c>
      <c r="C3797">
        <v>2005</v>
      </c>
      <c r="D3797" s="1" t="s">
        <v>407</v>
      </c>
      <c r="E3797" s="1" t="s">
        <v>408</v>
      </c>
      <c r="F3797" t="s">
        <v>139</v>
      </c>
      <c r="G3797" t="s">
        <v>138</v>
      </c>
      <c r="H3797">
        <v>3987</v>
      </c>
      <c r="I3797" t="s">
        <v>409</v>
      </c>
      <c r="J3797" t="s">
        <v>409</v>
      </c>
      <c r="K3797" s="2" t="str">
        <f t="shared" si="59"/>
        <v>200585-89 yearsGR113-110</v>
      </c>
    </row>
    <row r="3798" spans="2:11" x14ac:dyDescent="0.35">
      <c r="B3798">
        <v>2005</v>
      </c>
      <c r="C3798">
        <v>2005</v>
      </c>
      <c r="D3798" s="1" t="s">
        <v>407</v>
      </c>
      <c r="E3798" s="1" t="s">
        <v>408</v>
      </c>
      <c r="F3798" t="s">
        <v>137</v>
      </c>
      <c r="G3798" t="s">
        <v>136</v>
      </c>
      <c r="H3798">
        <v>36147</v>
      </c>
      <c r="I3798" t="s">
        <v>409</v>
      </c>
      <c r="J3798" t="s">
        <v>409</v>
      </c>
      <c r="K3798" s="2" t="str">
        <f t="shared" si="59"/>
        <v>200585-89 yearsGR113-111</v>
      </c>
    </row>
    <row r="3799" spans="2:11" x14ac:dyDescent="0.35">
      <c r="B3799">
        <v>2005</v>
      </c>
      <c r="C3799">
        <v>2005</v>
      </c>
      <c r="D3799" s="1" t="s">
        <v>407</v>
      </c>
      <c r="E3799" s="1" t="s">
        <v>408</v>
      </c>
      <c r="F3799" t="s">
        <v>135</v>
      </c>
      <c r="G3799" t="s">
        <v>134</v>
      </c>
      <c r="H3799">
        <v>7303</v>
      </c>
      <c r="I3799" t="s">
        <v>409</v>
      </c>
      <c r="J3799" t="s">
        <v>409</v>
      </c>
      <c r="K3799" s="2" t="str">
        <f t="shared" si="59"/>
        <v>200585-89 yearsGR113-112</v>
      </c>
    </row>
    <row r="3800" spans="2:11" x14ac:dyDescent="0.35">
      <c r="B3800">
        <v>2005</v>
      </c>
      <c r="C3800">
        <v>2005</v>
      </c>
      <c r="D3800" s="1" t="s">
        <v>407</v>
      </c>
      <c r="E3800" s="1" t="s">
        <v>408</v>
      </c>
      <c r="F3800" t="s">
        <v>133</v>
      </c>
      <c r="G3800" t="s">
        <v>132</v>
      </c>
      <c r="H3800">
        <v>954</v>
      </c>
      <c r="I3800" t="s">
        <v>409</v>
      </c>
      <c r="J3800" t="s">
        <v>409</v>
      </c>
      <c r="K3800" s="2" t="str">
        <f t="shared" si="59"/>
        <v>200585-89 yearsGR113-113</v>
      </c>
    </row>
    <row r="3801" spans="2:11" x14ac:dyDescent="0.35">
      <c r="B3801">
        <v>2005</v>
      </c>
      <c r="C3801">
        <v>2005</v>
      </c>
      <c r="D3801" s="1" t="s">
        <v>407</v>
      </c>
      <c r="E3801" s="1" t="s">
        <v>408</v>
      </c>
      <c r="F3801" t="s">
        <v>131</v>
      </c>
      <c r="G3801" t="s">
        <v>130</v>
      </c>
      <c r="H3801">
        <v>915</v>
      </c>
      <c r="I3801" t="s">
        <v>409</v>
      </c>
      <c r="J3801" t="s">
        <v>409</v>
      </c>
      <c r="K3801" s="2" t="str">
        <f t="shared" si="59"/>
        <v>200585-89 yearsGR113-114</v>
      </c>
    </row>
    <row r="3802" spans="2:11" x14ac:dyDescent="0.35">
      <c r="B3802">
        <v>2005</v>
      </c>
      <c r="C3802">
        <v>2005</v>
      </c>
      <c r="D3802" s="1" t="s">
        <v>407</v>
      </c>
      <c r="E3802" s="1" t="s">
        <v>408</v>
      </c>
      <c r="F3802" t="s">
        <v>129</v>
      </c>
      <c r="G3802" t="s">
        <v>128</v>
      </c>
      <c r="H3802">
        <v>20</v>
      </c>
      <c r="I3802" t="s">
        <v>409</v>
      </c>
      <c r="J3802" t="s">
        <v>409</v>
      </c>
      <c r="K3802" s="2" t="str">
        <f t="shared" si="59"/>
        <v>200585-89 yearsGR113-115</v>
      </c>
    </row>
    <row r="3803" spans="2:11" x14ac:dyDescent="0.35">
      <c r="B3803">
        <v>2005</v>
      </c>
      <c r="C3803">
        <v>2005</v>
      </c>
      <c r="D3803" s="1" t="s">
        <v>407</v>
      </c>
      <c r="E3803" s="1" t="s">
        <v>408</v>
      </c>
      <c r="F3803" t="s">
        <v>127</v>
      </c>
      <c r="G3803" t="s">
        <v>126</v>
      </c>
      <c r="H3803">
        <v>19</v>
      </c>
      <c r="I3803" t="s">
        <v>409</v>
      </c>
      <c r="J3803" t="s">
        <v>409</v>
      </c>
      <c r="K3803" s="2" t="str">
        <f t="shared" si="59"/>
        <v>200585-89 yearsGR113-116</v>
      </c>
    </row>
    <row r="3804" spans="2:11" x14ac:dyDescent="0.35">
      <c r="B3804">
        <v>2005</v>
      </c>
      <c r="C3804">
        <v>2005</v>
      </c>
      <c r="D3804" s="1" t="s">
        <v>407</v>
      </c>
      <c r="E3804" s="1" t="s">
        <v>408</v>
      </c>
      <c r="F3804" t="s">
        <v>125</v>
      </c>
      <c r="G3804" t="s">
        <v>124</v>
      </c>
      <c r="H3804">
        <v>6349</v>
      </c>
      <c r="I3804" t="s">
        <v>409</v>
      </c>
      <c r="J3804" t="s">
        <v>409</v>
      </c>
      <c r="K3804" s="2" t="str">
        <f t="shared" si="59"/>
        <v>200585-89 yearsGR113-117</v>
      </c>
    </row>
    <row r="3805" spans="2:11" x14ac:dyDescent="0.35">
      <c r="B3805">
        <v>2005</v>
      </c>
      <c r="C3805">
        <v>2005</v>
      </c>
      <c r="D3805" s="1" t="s">
        <v>407</v>
      </c>
      <c r="E3805" s="1" t="s">
        <v>408</v>
      </c>
      <c r="F3805" t="s">
        <v>123</v>
      </c>
      <c r="G3805" t="s">
        <v>122</v>
      </c>
      <c r="H3805">
        <v>3720</v>
      </c>
      <c r="I3805" t="s">
        <v>409</v>
      </c>
      <c r="J3805" t="s">
        <v>409</v>
      </c>
      <c r="K3805" s="2" t="str">
        <f t="shared" si="59"/>
        <v>200585-89 yearsGR113-118</v>
      </c>
    </row>
    <row r="3806" spans="2:11" x14ac:dyDescent="0.35">
      <c r="B3806">
        <v>2005</v>
      </c>
      <c r="C3806">
        <v>2005</v>
      </c>
      <c r="D3806" s="1" t="s">
        <v>407</v>
      </c>
      <c r="E3806" s="1" t="s">
        <v>408</v>
      </c>
      <c r="F3806" t="s">
        <v>121</v>
      </c>
      <c r="G3806" t="s">
        <v>120</v>
      </c>
      <c r="H3806">
        <v>10</v>
      </c>
      <c r="I3806" t="s">
        <v>409</v>
      </c>
      <c r="J3806" t="s">
        <v>409</v>
      </c>
      <c r="K3806" s="2" t="str">
        <f t="shared" si="59"/>
        <v>200585-89 yearsGR113-119</v>
      </c>
    </row>
    <row r="3807" spans="2:11" x14ac:dyDescent="0.35">
      <c r="B3807">
        <v>2005</v>
      </c>
      <c r="C3807">
        <v>2005</v>
      </c>
      <c r="D3807" s="1" t="s">
        <v>407</v>
      </c>
      <c r="E3807" s="1" t="s">
        <v>408</v>
      </c>
      <c r="F3807" t="s">
        <v>119</v>
      </c>
      <c r="G3807" t="s">
        <v>118</v>
      </c>
      <c r="H3807">
        <v>66</v>
      </c>
      <c r="I3807" t="s">
        <v>409</v>
      </c>
      <c r="J3807" t="s">
        <v>409</v>
      </c>
      <c r="K3807" s="2" t="str">
        <f t="shared" si="59"/>
        <v>200585-89 yearsGR113-120</v>
      </c>
    </row>
    <row r="3808" spans="2:11" x14ac:dyDescent="0.35">
      <c r="B3808">
        <v>2005</v>
      </c>
      <c r="C3808">
        <v>2005</v>
      </c>
      <c r="D3808" s="1" t="s">
        <v>407</v>
      </c>
      <c r="E3808" s="1" t="s">
        <v>408</v>
      </c>
      <c r="F3808" t="s">
        <v>117</v>
      </c>
      <c r="G3808" t="s">
        <v>116</v>
      </c>
      <c r="H3808">
        <v>153</v>
      </c>
      <c r="I3808" t="s">
        <v>409</v>
      </c>
      <c r="J3808" t="s">
        <v>409</v>
      </c>
      <c r="K3808" s="2" t="str">
        <f t="shared" si="59"/>
        <v>200585-89 yearsGR113-121</v>
      </c>
    </row>
    <row r="3809" spans="2:11" x14ac:dyDescent="0.35">
      <c r="B3809">
        <v>2005</v>
      </c>
      <c r="C3809">
        <v>2005</v>
      </c>
      <c r="D3809" s="1" t="s">
        <v>407</v>
      </c>
      <c r="E3809" s="1" t="s">
        <v>408</v>
      </c>
      <c r="F3809" t="s">
        <v>115</v>
      </c>
      <c r="G3809" t="s">
        <v>114</v>
      </c>
      <c r="H3809">
        <v>117</v>
      </c>
      <c r="I3809" t="s">
        <v>409</v>
      </c>
      <c r="J3809" t="s">
        <v>409</v>
      </c>
      <c r="K3809" s="2" t="str">
        <f t="shared" si="59"/>
        <v>200585-89 yearsGR113-122</v>
      </c>
    </row>
    <row r="3810" spans="2:11" x14ac:dyDescent="0.35">
      <c r="B3810">
        <v>2005</v>
      </c>
      <c r="C3810">
        <v>2005</v>
      </c>
      <c r="D3810" s="1" t="s">
        <v>407</v>
      </c>
      <c r="E3810" s="1" t="s">
        <v>408</v>
      </c>
      <c r="F3810" t="s">
        <v>113</v>
      </c>
      <c r="G3810" t="s">
        <v>112</v>
      </c>
      <c r="H3810">
        <v>2283</v>
      </c>
      <c r="I3810" t="s">
        <v>409</v>
      </c>
      <c r="J3810" t="s">
        <v>409</v>
      </c>
      <c r="K3810" s="2" t="str">
        <f t="shared" si="59"/>
        <v>200585-89 yearsGR113-123</v>
      </c>
    </row>
    <row r="3811" spans="2:11" x14ac:dyDescent="0.35">
      <c r="B3811">
        <v>2005</v>
      </c>
      <c r="C3811">
        <v>2005</v>
      </c>
      <c r="D3811" s="1" t="s">
        <v>407</v>
      </c>
      <c r="E3811" s="1" t="s">
        <v>408</v>
      </c>
      <c r="F3811" t="s">
        <v>111</v>
      </c>
      <c r="G3811" t="s">
        <v>110</v>
      </c>
      <c r="H3811">
        <v>593</v>
      </c>
      <c r="I3811" t="s">
        <v>409</v>
      </c>
      <c r="J3811" t="s">
        <v>409</v>
      </c>
      <c r="K3811" s="2" t="str">
        <f t="shared" si="59"/>
        <v>200585-89 yearsGR113-124</v>
      </c>
    </row>
    <row r="3812" spans="2:11" x14ac:dyDescent="0.35">
      <c r="B3812">
        <v>2005</v>
      </c>
      <c r="C3812">
        <v>2005</v>
      </c>
      <c r="D3812" s="1" t="s">
        <v>407</v>
      </c>
      <c r="E3812" s="1" t="s">
        <v>408</v>
      </c>
      <c r="F3812" t="s">
        <v>109</v>
      </c>
      <c r="G3812" t="s">
        <v>108</v>
      </c>
      <c r="H3812">
        <v>404</v>
      </c>
      <c r="I3812" t="s">
        <v>409</v>
      </c>
      <c r="J3812" t="s">
        <v>409</v>
      </c>
      <c r="K3812" s="2" t="str">
        <f t="shared" si="59"/>
        <v>200585-89 yearsGR113-125</v>
      </c>
    </row>
    <row r="3813" spans="2:11" x14ac:dyDescent="0.35">
      <c r="B3813">
        <v>2005</v>
      </c>
      <c r="C3813">
        <v>2005</v>
      </c>
      <c r="D3813" s="1" t="s">
        <v>407</v>
      </c>
      <c r="E3813" s="1" t="s">
        <v>408</v>
      </c>
      <c r="F3813" t="s">
        <v>107</v>
      </c>
      <c r="G3813" t="s">
        <v>106</v>
      </c>
      <c r="H3813">
        <v>189</v>
      </c>
      <c r="I3813" t="s">
        <v>409</v>
      </c>
      <c r="J3813" t="s">
        <v>409</v>
      </c>
      <c r="K3813" s="2" t="str">
        <f t="shared" si="59"/>
        <v>200585-89 yearsGR113-126</v>
      </c>
    </row>
    <row r="3814" spans="2:11" x14ac:dyDescent="0.35">
      <c r="B3814">
        <v>2005</v>
      </c>
      <c r="C3814">
        <v>2005</v>
      </c>
      <c r="D3814" s="1" t="s">
        <v>407</v>
      </c>
      <c r="E3814" s="1" t="s">
        <v>408</v>
      </c>
      <c r="F3814" t="s">
        <v>105</v>
      </c>
      <c r="G3814" t="s">
        <v>104</v>
      </c>
      <c r="H3814">
        <v>73</v>
      </c>
      <c r="I3814" t="s">
        <v>409</v>
      </c>
      <c r="J3814" t="s">
        <v>409</v>
      </c>
      <c r="K3814" s="2" t="str">
        <f t="shared" si="59"/>
        <v>200585-89 yearsGR113-127</v>
      </c>
    </row>
    <row r="3815" spans="2:11" x14ac:dyDescent="0.35">
      <c r="B3815">
        <v>2005</v>
      </c>
      <c r="C3815">
        <v>2005</v>
      </c>
      <c r="D3815" s="1" t="s">
        <v>407</v>
      </c>
      <c r="E3815" s="1" t="s">
        <v>408</v>
      </c>
      <c r="F3815" t="s">
        <v>103</v>
      </c>
      <c r="G3815" t="s">
        <v>102</v>
      </c>
      <c r="H3815">
        <v>16</v>
      </c>
      <c r="I3815" t="s">
        <v>409</v>
      </c>
      <c r="J3815" t="s">
        <v>409</v>
      </c>
      <c r="K3815" s="2" t="str">
        <f t="shared" si="59"/>
        <v>200585-89 yearsGR113-128</v>
      </c>
    </row>
    <row r="3816" spans="2:11" x14ac:dyDescent="0.35">
      <c r="B3816">
        <v>2005</v>
      </c>
      <c r="C3816">
        <v>2005</v>
      </c>
      <c r="D3816" s="1" t="s">
        <v>407</v>
      </c>
      <c r="E3816" s="1" t="s">
        <v>408</v>
      </c>
      <c r="F3816" t="s">
        <v>101</v>
      </c>
      <c r="G3816" t="s">
        <v>100</v>
      </c>
      <c r="H3816">
        <v>57</v>
      </c>
      <c r="I3816" t="s">
        <v>409</v>
      </c>
      <c r="J3816" t="s">
        <v>409</v>
      </c>
      <c r="K3816" s="2" t="str">
        <f t="shared" si="59"/>
        <v>200585-89 yearsGR113-129</v>
      </c>
    </row>
    <row r="3817" spans="2:11" x14ac:dyDescent="0.35">
      <c r="B3817">
        <v>2005</v>
      </c>
      <c r="C3817">
        <v>2005</v>
      </c>
      <c r="D3817" s="1" t="s">
        <v>407</v>
      </c>
      <c r="E3817" s="1" t="s">
        <v>408</v>
      </c>
      <c r="F3817" t="s">
        <v>97</v>
      </c>
      <c r="G3817" t="s">
        <v>96</v>
      </c>
      <c r="H3817">
        <v>49</v>
      </c>
      <c r="I3817" t="s">
        <v>409</v>
      </c>
      <c r="J3817" t="s">
        <v>409</v>
      </c>
      <c r="K3817" s="2" t="str">
        <f t="shared" si="59"/>
        <v>200585-89 yearsGR113-131</v>
      </c>
    </row>
    <row r="3818" spans="2:11" x14ac:dyDescent="0.35">
      <c r="B3818">
        <v>2005</v>
      </c>
      <c r="C3818">
        <v>2005</v>
      </c>
      <c r="D3818" s="1" t="s">
        <v>407</v>
      </c>
      <c r="E3818" s="1" t="s">
        <v>408</v>
      </c>
      <c r="F3818" t="s">
        <v>95</v>
      </c>
      <c r="G3818" t="s">
        <v>94</v>
      </c>
      <c r="H3818">
        <v>2</v>
      </c>
      <c r="I3818" t="s">
        <v>409</v>
      </c>
      <c r="J3818" t="s">
        <v>409</v>
      </c>
      <c r="K3818" s="2" t="str">
        <f t="shared" si="59"/>
        <v>200585-89 yearsGR113-132</v>
      </c>
    </row>
    <row r="3819" spans="2:11" x14ac:dyDescent="0.35">
      <c r="B3819">
        <v>2005</v>
      </c>
      <c r="C3819">
        <v>2005</v>
      </c>
      <c r="D3819" s="1" t="s">
        <v>407</v>
      </c>
      <c r="E3819" s="1" t="s">
        <v>408</v>
      </c>
      <c r="F3819" t="s">
        <v>93</v>
      </c>
      <c r="G3819" t="s">
        <v>92</v>
      </c>
      <c r="H3819">
        <v>47</v>
      </c>
      <c r="I3819" t="s">
        <v>409</v>
      </c>
      <c r="J3819" t="s">
        <v>409</v>
      </c>
      <c r="K3819" s="2" t="str">
        <f t="shared" si="59"/>
        <v>200585-89 yearsGR113-133</v>
      </c>
    </row>
    <row r="3820" spans="2:11" x14ac:dyDescent="0.35">
      <c r="B3820">
        <v>2005</v>
      </c>
      <c r="C3820">
        <v>2005</v>
      </c>
      <c r="D3820" s="1" t="s">
        <v>407</v>
      </c>
      <c r="E3820" s="1" t="s">
        <v>408</v>
      </c>
      <c r="F3820" t="s">
        <v>91</v>
      </c>
      <c r="G3820" t="s">
        <v>90</v>
      </c>
      <c r="H3820">
        <v>1</v>
      </c>
      <c r="I3820" t="s">
        <v>409</v>
      </c>
      <c r="J3820" t="s">
        <v>409</v>
      </c>
      <c r="K3820" s="2" t="str">
        <f t="shared" si="59"/>
        <v>200585-89 yearsGR113-134</v>
      </c>
    </row>
    <row r="3821" spans="2:11" x14ac:dyDescent="0.35">
      <c r="B3821">
        <v>2005</v>
      </c>
      <c r="C3821">
        <v>2005</v>
      </c>
      <c r="D3821" s="1" t="s">
        <v>407</v>
      </c>
      <c r="E3821" s="1" t="s">
        <v>408</v>
      </c>
      <c r="F3821" t="s">
        <v>89</v>
      </c>
      <c r="G3821" t="s">
        <v>88</v>
      </c>
      <c r="H3821">
        <v>271</v>
      </c>
      <c r="I3821" t="s">
        <v>409</v>
      </c>
      <c r="J3821" t="s">
        <v>409</v>
      </c>
      <c r="K3821" s="2" t="str">
        <f t="shared" si="59"/>
        <v>200585-89 yearsGR113-135</v>
      </c>
    </row>
    <row r="3822" spans="2:11" x14ac:dyDescent="0.35">
      <c r="B3822">
        <v>2005</v>
      </c>
      <c r="C3822">
        <v>2005</v>
      </c>
      <c r="D3822" s="1" t="s">
        <v>407</v>
      </c>
      <c r="E3822" s="1" t="s">
        <v>408</v>
      </c>
      <c r="F3822" t="s">
        <v>87</v>
      </c>
      <c r="G3822" t="s">
        <v>86</v>
      </c>
      <c r="H3822">
        <v>1184</v>
      </c>
      <c r="I3822" t="s">
        <v>409</v>
      </c>
      <c r="J3822" t="s">
        <v>409</v>
      </c>
      <c r="K3822" s="2" t="str">
        <f t="shared" si="59"/>
        <v>200585-89 yearsGR113-136</v>
      </c>
    </row>
    <row r="3823" spans="2:11" x14ac:dyDescent="0.35">
      <c r="B3823">
        <v>2005</v>
      </c>
      <c r="C3823">
        <v>2005</v>
      </c>
      <c r="D3823" s="1" t="s">
        <v>410</v>
      </c>
      <c r="E3823" s="1" t="s">
        <v>411</v>
      </c>
      <c r="F3823" t="s">
        <v>333</v>
      </c>
      <c r="G3823" t="s">
        <v>332</v>
      </c>
      <c r="H3823">
        <v>790</v>
      </c>
      <c r="I3823" t="s">
        <v>409</v>
      </c>
      <c r="J3823" t="s">
        <v>409</v>
      </c>
      <c r="K3823" s="2" t="str">
        <f t="shared" si="59"/>
        <v>200590-94 yearsGR113-003</v>
      </c>
    </row>
    <row r="3824" spans="2:11" x14ac:dyDescent="0.35">
      <c r="B3824">
        <v>2005</v>
      </c>
      <c r="C3824">
        <v>2005</v>
      </c>
      <c r="D3824" s="1" t="s">
        <v>410</v>
      </c>
      <c r="E3824" s="1" t="s">
        <v>411</v>
      </c>
      <c r="F3824" t="s">
        <v>331</v>
      </c>
      <c r="G3824" t="s">
        <v>330</v>
      </c>
      <c r="H3824">
        <v>29</v>
      </c>
      <c r="I3824" t="s">
        <v>409</v>
      </c>
      <c r="J3824" t="s">
        <v>409</v>
      </c>
      <c r="K3824" s="2" t="str">
        <f t="shared" si="59"/>
        <v>200590-94 yearsGR113-004</v>
      </c>
    </row>
    <row r="3825" spans="2:11" x14ac:dyDescent="0.35">
      <c r="B3825">
        <v>2005</v>
      </c>
      <c r="C3825">
        <v>2005</v>
      </c>
      <c r="D3825" s="1" t="s">
        <v>410</v>
      </c>
      <c r="E3825" s="1" t="s">
        <v>411</v>
      </c>
      <c r="F3825" t="s">
        <v>329</v>
      </c>
      <c r="G3825" t="s">
        <v>328</v>
      </c>
      <c r="H3825">
        <v>24</v>
      </c>
      <c r="I3825" t="s">
        <v>409</v>
      </c>
      <c r="J3825" t="s">
        <v>409</v>
      </c>
      <c r="K3825" s="2" t="str">
        <f t="shared" si="59"/>
        <v>200590-94 yearsGR113-005</v>
      </c>
    </row>
    <row r="3826" spans="2:11" x14ac:dyDescent="0.35">
      <c r="B3826">
        <v>2005</v>
      </c>
      <c r="C3826">
        <v>2005</v>
      </c>
      <c r="D3826" s="1" t="s">
        <v>410</v>
      </c>
      <c r="E3826" s="1" t="s">
        <v>411</v>
      </c>
      <c r="F3826" t="s">
        <v>337</v>
      </c>
      <c r="G3826" t="s">
        <v>336</v>
      </c>
      <c r="H3826">
        <v>5</v>
      </c>
      <c r="I3826" t="s">
        <v>409</v>
      </c>
      <c r="J3826" t="s">
        <v>409</v>
      </c>
      <c r="K3826" s="2" t="str">
        <f t="shared" si="59"/>
        <v>200590-94 yearsGR113-006</v>
      </c>
    </row>
    <row r="3827" spans="2:11" x14ac:dyDescent="0.35">
      <c r="B3827">
        <v>2005</v>
      </c>
      <c r="C3827">
        <v>2005</v>
      </c>
      <c r="D3827" s="1" t="s">
        <v>410</v>
      </c>
      <c r="E3827" s="1" t="s">
        <v>411</v>
      </c>
      <c r="F3827" t="s">
        <v>349</v>
      </c>
      <c r="G3827" t="s">
        <v>348</v>
      </c>
      <c r="H3827">
        <v>1</v>
      </c>
      <c r="I3827" t="s">
        <v>409</v>
      </c>
      <c r="J3827" t="s">
        <v>409</v>
      </c>
      <c r="K3827" s="2" t="str">
        <f t="shared" si="59"/>
        <v>200590-94 yearsGR113-008</v>
      </c>
    </row>
    <row r="3828" spans="2:11" x14ac:dyDescent="0.35">
      <c r="B3828">
        <v>2005</v>
      </c>
      <c r="C3828">
        <v>2005</v>
      </c>
      <c r="D3828" s="1" t="s">
        <v>410</v>
      </c>
      <c r="E3828" s="1" t="s">
        <v>411</v>
      </c>
      <c r="F3828" t="s">
        <v>325</v>
      </c>
      <c r="G3828" t="s">
        <v>324</v>
      </c>
      <c r="H3828">
        <v>1</v>
      </c>
      <c r="I3828" t="s">
        <v>409</v>
      </c>
      <c r="J3828" t="s">
        <v>409</v>
      </c>
      <c r="K3828" s="2" t="str">
        <f t="shared" si="59"/>
        <v>200590-94 yearsGR113-009</v>
      </c>
    </row>
    <row r="3829" spans="2:11" x14ac:dyDescent="0.35">
      <c r="B3829">
        <v>2005</v>
      </c>
      <c r="C3829">
        <v>2005</v>
      </c>
      <c r="D3829" s="1" t="s">
        <v>410</v>
      </c>
      <c r="E3829" s="1" t="s">
        <v>411</v>
      </c>
      <c r="F3829" t="s">
        <v>323</v>
      </c>
      <c r="G3829" t="s">
        <v>322</v>
      </c>
      <c r="H3829">
        <v>3138</v>
      </c>
      <c r="I3829" t="s">
        <v>409</v>
      </c>
      <c r="J3829" t="s">
        <v>409</v>
      </c>
      <c r="K3829" s="2" t="str">
        <f t="shared" si="59"/>
        <v>200590-94 yearsGR113-010</v>
      </c>
    </row>
    <row r="3830" spans="2:11" x14ac:dyDescent="0.35">
      <c r="B3830">
        <v>2005</v>
      </c>
      <c r="C3830">
        <v>2005</v>
      </c>
      <c r="D3830" s="1" t="s">
        <v>410</v>
      </c>
      <c r="E3830" s="1" t="s">
        <v>411</v>
      </c>
      <c r="F3830" t="s">
        <v>343</v>
      </c>
      <c r="G3830" t="s">
        <v>342</v>
      </c>
      <c r="H3830">
        <v>2</v>
      </c>
      <c r="I3830" t="s">
        <v>409</v>
      </c>
      <c r="J3830" t="s">
        <v>409</v>
      </c>
      <c r="K3830" s="2" t="str">
        <f t="shared" si="59"/>
        <v>200590-94 yearsGR113-011</v>
      </c>
    </row>
    <row r="3831" spans="2:11" x14ac:dyDescent="0.35">
      <c r="B3831">
        <v>2005</v>
      </c>
      <c r="C3831">
        <v>2005</v>
      </c>
      <c r="D3831" s="1" t="s">
        <v>410</v>
      </c>
      <c r="E3831" s="1" t="s">
        <v>411</v>
      </c>
      <c r="F3831" t="s">
        <v>321</v>
      </c>
      <c r="G3831" t="s">
        <v>320</v>
      </c>
      <c r="H3831">
        <v>26</v>
      </c>
      <c r="I3831" t="s">
        <v>409</v>
      </c>
      <c r="J3831" t="s">
        <v>409</v>
      </c>
      <c r="K3831" s="2" t="str">
        <f t="shared" si="59"/>
        <v>200590-94 yearsGR113-015</v>
      </c>
    </row>
    <row r="3832" spans="2:11" x14ac:dyDescent="0.35">
      <c r="B3832">
        <v>2005</v>
      </c>
      <c r="C3832">
        <v>2005</v>
      </c>
      <c r="D3832" s="1" t="s">
        <v>410</v>
      </c>
      <c r="E3832" s="1" t="s">
        <v>411</v>
      </c>
      <c r="F3832" t="s">
        <v>319</v>
      </c>
      <c r="G3832" t="s">
        <v>318</v>
      </c>
      <c r="H3832">
        <v>6</v>
      </c>
      <c r="I3832" t="s">
        <v>409</v>
      </c>
      <c r="J3832" t="s">
        <v>409</v>
      </c>
      <c r="K3832" s="2" t="str">
        <f t="shared" si="59"/>
        <v>200590-94 yearsGR113-016</v>
      </c>
    </row>
    <row r="3833" spans="2:11" x14ac:dyDescent="0.35">
      <c r="B3833">
        <v>2005</v>
      </c>
      <c r="C3833">
        <v>2005</v>
      </c>
      <c r="D3833" s="1" t="s">
        <v>410</v>
      </c>
      <c r="E3833" s="1" t="s">
        <v>411</v>
      </c>
      <c r="F3833" t="s">
        <v>317</v>
      </c>
      <c r="G3833" t="s">
        <v>316</v>
      </c>
      <c r="H3833">
        <v>326</v>
      </c>
      <c r="I3833" t="s">
        <v>409</v>
      </c>
      <c r="J3833" t="s">
        <v>409</v>
      </c>
      <c r="K3833" s="2" t="str">
        <f t="shared" si="59"/>
        <v>200590-94 yearsGR113-018</v>
      </c>
    </row>
    <row r="3834" spans="2:11" x14ac:dyDescent="0.35">
      <c r="B3834">
        <v>2005</v>
      </c>
      <c r="C3834">
        <v>2005</v>
      </c>
      <c r="D3834" s="1" t="s">
        <v>410</v>
      </c>
      <c r="E3834" s="1" t="s">
        <v>411</v>
      </c>
      <c r="F3834" t="s">
        <v>315</v>
      </c>
      <c r="G3834" t="s">
        <v>314</v>
      </c>
      <c r="H3834">
        <v>23759</v>
      </c>
      <c r="I3834" t="s">
        <v>409</v>
      </c>
      <c r="J3834" t="s">
        <v>409</v>
      </c>
      <c r="K3834" s="2" t="str">
        <f t="shared" si="59"/>
        <v>200590-94 yearsGR113-019</v>
      </c>
    </row>
    <row r="3835" spans="2:11" x14ac:dyDescent="0.35">
      <c r="B3835">
        <v>2005</v>
      </c>
      <c r="C3835">
        <v>2005</v>
      </c>
      <c r="D3835" s="1" t="s">
        <v>410</v>
      </c>
      <c r="E3835" s="1" t="s">
        <v>411</v>
      </c>
      <c r="F3835" t="s">
        <v>313</v>
      </c>
      <c r="G3835" t="s">
        <v>312</v>
      </c>
      <c r="H3835">
        <v>257</v>
      </c>
      <c r="I3835" t="s">
        <v>409</v>
      </c>
      <c r="J3835" t="s">
        <v>409</v>
      </c>
      <c r="K3835" s="2" t="str">
        <f t="shared" si="59"/>
        <v>200590-94 yearsGR113-020</v>
      </c>
    </row>
    <row r="3836" spans="2:11" x14ac:dyDescent="0.35">
      <c r="B3836">
        <v>2005</v>
      </c>
      <c r="C3836">
        <v>2005</v>
      </c>
      <c r="D3836" s="1" t="s">
        <v>410</v>
      </c>
      <c r="E3836" s="1" t="s">
        <v>411</v>
      </c>
      <c r="F3836" t="s">
        <v>311</v>
      </c>
      <c r="G3836" t="s">
        <v>310</v>
      </c>
      <c r="H3836">
        <v>335</v>
      </c>
      <c r="I3836" t="s">
        <v>409</v>
      </c>
      <c r="J3836" t="s">
        <v>409</v>
      </c>
      <c r="K3836" s="2" t="str">
        <f t="shared" si="59"/>
        <v>200590-94 yearsGR113-021</v>
      </c>
    </row>
    <row r="3837" spans="2:11" x14ac:dyDescent="0.35">
      <c r="B3837">
        <v>2005</v>
      </c>
      <c r="C3837">
        <v>2005</v>
      </c>
      <c r="D3837" s="1" t="s">
        <v>410</v>
      </c>
      <c r="E3837" s="1" t="s">
        <v>411</v>
      </c>
      <c r="F3837" t="s">
        <v>309</v>
      </c>
      <c r="G3837" t="s">
        <v>308</v>
      </c>
      <c r="H3837">
        <v>545</v>
      </c>
      <c r="I3837" t="s">
        <v>409</v>
      </c>
      <c r="J3837" t="s">
        <v>409</v>
      </c>
      <c r="K3837" s="2" t="str">
        <f t="shared" si="59"/>
        <v>200590-94 yearsGR113-022</v>
      </c>
    </row>
    <row r="3838" spans="2:11" x14ac:dyDescent="0.35">
      <c r="B3838">
        <v>2005</v>
      </c>
      <c r="C3838">
        <v>2005</v>
      </c>
      <c r="D3838" s="1" t="s">
        <v>410</v>
      </c>
      <c r="E3838" s="1" t="s">
        <v>411</v>
      </c>
      <c r="F3838" t="s">
        <v>307</v>
      </c>
      <c r="G3838" t="s">
        <v>306</v>
      </c>
      <c r="H3838">
        <v>3478</v>
      </c>
      <c r="I3838" t="s">
        <v>409</v>
      </c>
      <c r="J3838" t="s">
        <v>409</v>
      </c>
      <c r="K3838" s="2" t="str">
        <f t="shared" si="59"/>
        <v>200590-94 yearsGR113-023</v>
      </c>
    </row>
    <row r="3839" spans="2:11" x14ac:dyDescent="0.35">
      <c r="B3839">
        <v>2005</v>
      </c>
      <c r="C3839">
        <v>2005</v>
      </c>
      <c r="D3839" s="1" t="s">
        <v>410</v>
      </c>
      <c r="E3839" s="1" t="s">
        <v>411</v>
      </c>
      <c r="F3839" t="s">
        <v>305</v>
      </c>
      <c r="G3839" t="s">
        <v>304</v>
      </c>
      <c r="H3839">
        <v>424</v>
      </c>
      <c r="I3839" t="s">
        <v>409</v>
      </c>
      <c r="J3839" t="s">
        <v>409</v>
      </c>
      <c r="K3839" s="2" t="str">
        <f t="shared" si="59"/>
        <v>200590-94 yearsGR113-024</v>
      </c>
    </row>
    <row r="3840" spans="2:11" x14ac:dyDescent="0.35">
      <c r="B3840">
        <v>2005</v>
      </c>
      <c r="C3840">
        <v>2005</v>
      </c>
      <c r="D3840" s="1" t="s">
        <v>410</v>
      </c>
      <c r="E3840" s="1" t="s">
        <v>411</v>
      </c>
      <c r="F3840" t="s">
        <v>303</v>
      </c>
      <c r="G3840" t="s">
        <v>302</v>
      </c>
      <c r="H3840">
        <v>1400</v>
      </c>
      <c r="I3840" t="s">
        <v>409</v>
      </c>
      <c r="J3840" t="s">
        <v>409</v>
      </c>
      <c r="K3840" s="2" t="str">
        <f t="shared" si="59"/>
        <v>200590-94 yearsGR113-025</v>
      </c>
    </row>
    <row r="3841" spans="2:11" x14ac:dyDescent="0.35">
      <c r="B3841">
        <v>2005</v>
      </c>
      <c r="C3841">
        <v>2005</v>
      </c>
      <c r="D3841" s="1" t="s">
        <v>410</v>
      </c>
      <c r="E3841" s="1" t="s">
        <v>411</v>
      </c>
      <c r="F3841" t="s">
        <v>301</v>
      </c>
      <c r="G3841" t="s">
        <v>300</v>
      </c>
      <c r="H3841">
        <v>73</v>
      </c>
      <c r="I3841" t="s">
        <v>409</v>
      </c>
      <c r="J3841" t="s">
        <v>409</v>
      </c>
      <c r="K3841" s="2" t="str">
        <f t="shared" si="59"/>
        <v>200590-94 yearsGR113-026</v>
      </c>
    </row>
    <row r="3842" spans="2:11" x14ac:dyDescent="0.35">
      <c r="B3842">
        <v>2005</v>
      </c>
      <c r="C3842">
        <v>2005</v>
      </c>
      <c r="D3842" s="1" t="s">
        <v>410</v>
      </c>
      <c r="E3842" s="1" t="s">
        <v>411</v>
      </c>
      <c r="F3842" t="s">
        <v>299</v>
      </c>
      <c r="G3842" t="s">
        <v>298</v>
      </c>
      <c r="H3842">
        <v>3647</v>
      </c>
      <c r="I3842" t="s">
        <v>409</v>
      </c>
      <c r="J3842" t="s">
        <v>409</v>
      </c>
      <c r="K3842" s="2" t="str">
        <f t="shared" si="59"/>
        <v>200590-94 yearsGR113-027</v>
      </c>
    </row>
    <row r="3843" spans="2:11" x14ac:dyDescent="0.35">
      <c r="B3843">
        <v>2005</v>
      </c>
      <c r="C3843">
        <v>2005</v>
      </c>
      <c r="D3843" s="1" t="s">
        <v>410</v>
      </c>
      <c r="E3843" s="1" t="s">
        <v>411</v>
      </c>
      <c r="F3843" t="s">
        <v>297</v>
      </c>
      <c r="G3843" t="s">
        <v>296</v>
      </c>
      <c r="H3843">
        <v>279</v>
      </c>
      <c r="I3843" t="s">
        <v>409</v>
      </c>
      <c r="J3843" t="s">
        <v>409</v>
      </c>
      <c r="K3843" s="2" t="str">
        <f t="shared" ref="K3843:K3906" si="60">C3843&amp;D3843&amp;G3843</f>
        <v>200590-94 yearsGR113-028</v>
      </c>
    </row>
    <row r="3844" spans="2:11" x14ac:dyDescent="0.35">
      <c r="B3844">
        <v>2005</v>
      </c>
      <c r="C3844">
        <v>2005</v>
      </c>
      <c r="D3844" s="1" t="s">
        <v>410</v>
      </c>
      <c r="E3844" s="1" t="s">
        <v>411</v>
      </c>
      <c r="F3844" t="s">
        <v>295</v>
      </c>
      <c r="G3844" t="s">
        <v>294</v>
      </c>
      <c r="H3844">
        <v>1875</v>
      </c>
      <c r="I3844" t="s">
        <v>409</v>
      </c>
      <c r="J3844" t="s">
        <v>409</v>
      </c>
      <c r="K3844" s="2" t="str">
        <f t="shared" si="60"/>
        <v>200590-94 yearsGR113-029</v>
      </c>
    </row>
    <row r="3845" spans="2:11" x14ac:dyDescent="0.35">
      <c r="B3845">
        <v>2005</v>
      </c>
      <c r="C3845">
        <v>2005</v>
      </c>
      <c r="D3845" s="1" t="s">
        <v>410</v>
      </c>
      <c r="E3845" s="1" t="s">
        <v>411</v>
      </c>
      <c r="F3845" t="s">
        <v>293</v>
      </c>
      <c r="G3845" t="s">
        <v>292</v>
      </c>
      <c r="H3845">
        <v>81</v>
      </c>
      <c r="I3845" t="s">
        <v>409</v>
      </c>
      <c r="J3845" t="s">
        <v>409</v>
      </c>
      <c r="K3845" s="2" t="str">
        <f t="shared" si="60"/>
        <v>200590-94 yearsGR113-030</v>
      </c>
    </row>
    <row r="3846" spans="2:11" x14ac:dyDescent="0.35">
      <c r="B3846">
        <v>2005</v>
      </c>
      <c r="C3846">
        <v>2005</v>
      </c>
      <c r="D3846" s="1" t="s">
        <v>410</v>
      </c>
      <c r="E3846" s="1" t="s">
        <v>411</v>
      </c>
      <c r="F3846" t="s">
        <v>291</v>
      </c>
      <c r="G3846" t="s">
        <v>290</v>
      </c>
      <c r="H3846">
        <v>352</v>
      </c>
      <c r="I3846" t="s">
        <v>409</v>
      </c>
      <c r="J3846" t="s">
        <v>409</v>
      </c>
      <c r="K3846" s="2" t="str">
        <f t="shared" si="60"/>
        <v>200590-94 yearsGR113-031</v>
      </c>
    </row>
    <row r="3847" spans="2:11" x14ac:dyDescent="0.35">
      <c r="B3847">
        <v>2005</v>
      </c>
      <c r="C3847">
        <v>2005</v>
      </c>
      <c r="D3847" s="1" t="s">
        <v>410</v>
      </c>
      <c r="E3847" s="1" t="s">
        <v>411</v>
      </c>
      <c r="F3847" t="s">
        <v>289</v>
      </c>
      <c r="G3847" t="s">
        <v>288</v>
      </c>
      <c r="H3847">
        <v>537</v>
      </c>
      <c r="I3847" t="s">
        <v>409</v>
      </c>
      <c r="J3847" t="s">
        <v>409</v>
      </c>
      <c r="K3847" s="2" t="str">
        <f t="shared" si="60"/>
        <v>200590-94 yearsGR113-032</v>
      </c>
    </row>
    <row r="3848" spans="2:11" x14ac:dyDescent="0.35">
      <c r="B3848">
        <v>2005</v>
      </c>
      <c r="C3848">
        <v>2005</v>
      </c>
      <c r="D3848" s="1" t="s">
        <v>410</v>
      </c>
      <c r="E3848" s="1" t="s">
        <v>411</v>
      </c>
      <c r="F3848" t="s">
        <v>287</v>
      </c>
      <c r="G3848" t="s">
        <v>286</v>
      </c>
      <c r="H3848">
        <v>2737</v>
      </c>
      <c r="I3848" t="s">
        <v>409</v>
      </c>
      <c r="J3848" t="s">
        <v>409</v>
      </c>
      <c r="K3848" s="2" t="str">
        <f t="shared" si="60"/>
        <v>200590-94 yearsGR113-033</v>
      </c>
    </row>
    <row r="3849" spans="2:11" x14ac:dyDescent="0.35">
      <c r="B3849">
        <v>2005</v>
      </c>
      <c r="C3849">
        <v>2005</v>
      </c>
      <c r="D3849" s="1" t="s">
        <v>410</v>
      </c>
      <c r="E3849" s="1" t="s">
        <v>411</v>
      </c>
      <c r="F3849" t="s">
        <v>285</v>
      </c>
      <c r="G3849" t="s">
        <v>284</v>
      </c>
      <c r="H3849">
        <v>469</v>
      </c>
      <c r="I3849" t="s">
        <v>409</v>
      </c>
      <c r="J3849" t="s">
        <v>409</v>
      </c>
      <c r="K3849" s="2" t="str">
        <f t="shared" si="60"/>
        <v>200590-94 yearsGR113-034</v>
      </c>
    </row>
    <row r="3850" spans="2:11" x14ac:dyDescent="0.35">
      <c r="B3850">
        <v>2005</v>
      </c>
      <c r="C3850">
        <v>2005</v>
      </c>
      <c r="D3850" s="1" t="s">
        <v>410</v>
      </c>
      <c r="E3850" s="1" t="s">
        <v>411</v>
      </c>
      <c r="F3850" t="s">
        <v>283</v>
      </c>
      <c r="G3850" t="s">
        <v>282</v>
      </c>
      <c r="H3850">
        <v>1079</v>
      </c>
      <c r="I3850" t="s">
        <v>409</v>
      </c>
      <c r="J3850" t="s">
        <v>409</v>
      </c>
      <c r="K3850" s="2" t="str">
        <f t="shared" si="60"/>
        <v>200590-94 yearsGR113-035</v>
      </c>
    </row>
    <row r="3851" spans="2:11" x14ac:dyDescent="0.35">
      <c r="B3851">
        <v>2005</v>
      </c>
      <c r="C3851">
        <v>2005</v>
      </c>
      <c r="D3851" s="1" t="s">
        <v>410</v>
      </c>
      <c r="E3851" s="1" t="s">
        <v>411</v>
      </c>
      <c r="F3851" t="s">
        <v>281</v>
      </c>
      <c r="G3851" t="s">
        <v>280</v>
      </c>
      <c r="H3851">
        <v>209</v>
      </c>
      <c r="I3851" t="s">
        <v>409</v>
      </c>
      <c r="J3851" t="s">
        <v>409</v>
      </c>
      <c r="K3851" s="2" t="str">
        <f t="shared" si="60"/>
        <v>200590-94 yearsGR113-036</v>
      </c>
    </row>
    <row r="3852" spans="2:11" x14ac:dyDescent="0.35">
      <c r="B3852">
        <v>2005</v>
      </c>
      <c r="C3852">
        <v>2005</v>
      </c>
      <c r="D3852" s="1" t="s">
        <v>410</v>
      </c>
      <c r="E3852" s="1" t="s">
        <v>411</v>
      </c>
      <c r="F3852" t="s">
        <v>279</v>
      </c>
      <c r="G3852" t="s">
        <v>278</v>
      </c>
      <c r="H3852">
        <v>2678</v>
      </c>
      <c r="I3852" t="s">
        <v>409</v>
      </c>
      <c r="J3852" t="s">
        <v>409</v>
      </c>
      <c r="K3852" s="2" t="str">
        <f t="shared" si="60"/>
        <v>200590-94 yearsGR113-037</v>
      </c>
    </row>
    <row r="3853" spans="2:11" x14ac:dyDescent="0.35">
      <c r="B3853">
        <v>2005</v>
      </c>
      <c r="C3853">
        <v>2005</v>
      </c>
      <c r="D3853" s="1" t="s">
        <v>410</v>
      </c>
      <c r="E3853" s="1" t="s">
        <v>411</v>
      </c>
      <c r="F3853" t="s">
        <v>277</v>
      </c>
      <c r="G3853" t="s">
        <v>276</v>
      </c>
      <c r="H3853">
        <v>27</v>
      </c>
      <c r="I3853" t="s">
        <v>409</v>
      </c>
      <c r="J3853" t="s">
        <v>409</v>
      </c>
      <c r="K3853" s="2" t="str">
        <f t="shared" si="60"/>
        <v>200590-94 yearsGR113-038</v>
      </c>
    </row>
    <row r="3854" spans="2:11" x14ac:dyDescent="0.35">
      <c r="B3854">
        <v>2005</v>
      </c>
      <c r="C3854">
        <v>2005</v>
      </c>
      <c r="D3854" s="1" t="s">
        <v>410</v>
      </c>
      <c r="E3854" s="1" t="s">
        <v>411</v>
      </c>
      <c r="F3854" t="s">
        <v>275</v>
      </c>
      <c r="G3854" t="s">
        <v>274</v>
      </c>
      <c r="H3854">
        <v>1025</v>
      </c>
      <c r="I3854" t="s">
        <v>409</v>
      </c>
      <c r="J3854" t="s">
        <v>409</v>
      </c>
      <c r="K3854" s="2" t="str">
        <f t="shared" si="60"/>
        <v>200590-94 yearsGR113-039</v>
      </c>
    </row>
    <row r="3855" spans="2:11" x14ac:dyDescent="0.35">
      <c r="B3855">
        <v>2005</v>
      </c>
      <c r="C3855">
        <v>2005</v>
      </c>
      <c r="D3855" s="1" t="s">
        <v>410</v>
      </c>
      <c r="E3855" s="1" t="s">
        <v>411</v>
      </c>
      <c r="F3855" t="s">
        <v>273</v>
      </c>
      <c r="G3855" t="s">
        <v>272</v>
      </c>
      <c r="H3855">
        <v>1187</v>
      </c>
      <c r="I3855" t="s">
        <v>409</v>
      </c>
      <c r="J3855" t="s">
        <v>409</v>
      </c>
      <c r="K3855" s="2" t="str">
        <f t="shared" si="60"/>
        <v>200590-94 yearsGR113-040</v>
      </c>
    </row>
    <row r="3856" spans="2:11" x14ac:dyDescent="0.35">
      <c r="B3856">
        <v>2005</v>
      </c>
      <c r="C3856">
        <v>2005</v>
      </c>
      <c r="D3856" s="1" t="s">
        <v>410</v>
      </c>
      <c r="E3856" s="1" t="s">
        <v>411</v>
      </c>
      <c r="F3856" t="s">
        <v>271</v>
      </c>
      <c r="G3856" t="s">
        <v>270</v>
      </c>
      <c r="H3856">
        <v>434</v>
      </c>
      <c r="I3856" t="s">
        <v>409</v>
      </c>
      <c r="J3856" t="s">
        <v>409</v>
      </c>
      <c r="K3856" s="2" t="str">
        <f t="shared" si="60"/>
        <v>200590-94 yearsGR113-041</v>
      </c>
    </row>
    <row r="3857" spans="2:11" x14ac:dyDescent="0.35">
      <c r="B3857">
        <v>2005</v>
      </c>
      <c r="C3857">
        <v>2005</v>
      </c>
      <c r="D3857" s="1" t="s">
        <v>410</v>
      </c>
      <c r="E3857" s="1" t="s">
        <v>411</v>
      </c>
      <c r="F3857" t="s">
        <v>269</v>
      </c>
      <c r="G3857" t="s">
        <v>268</v>
      </c>
      <c r="H3857">
        <v>5</v>
      </c>
      <c r="I3857" t="s">
        <v>409</v>
      </c>
      <c r="J3857" t="s">
        <v>409</v>
      </c>
      <c r="K3857" s="2" t="str">
        <f t="shared" si="60"/>
        <v>200590-94 yearsGR113-042</v>
      </c>
    </row>
    <row r="3858" spans="2:11" x14ac:dyDescent="0.35">
      <c r="B3858">
        <v>2005</v>
      </c>
      <c r="C3858">
        <v>2005</v>
      </c>
      <c r="D3858" s="1" t="s">
        <v>410</v>
      </c>
      <c r="E3858" s="1" t="s">
        <v>411</v>
      </c>
      <c r="F3858" t="s">
        <v>267</v>
      </c>
      <c r="G3858" t="s">
        <v>266</v>
      </c>
      <c r="H3858">
        <v>3304</v>
      </c>
      <c r="I3858" t="s">
        <v>409</v>
      </c>
      <c r="J3858" t="s">
        <v>409</v>
      </c>
      <c r="K3858" s="2" t="str">
        <f t="shared" si="60"/>
        <v>200590-94 yearsGR113-043</v>
      </c>
    </row>
    <row r="3859" spans="2:11" x14ac:dyDescent="0.35">
      <c r="B3859">
        <v>2005</v>
      </c>
      <c r="C3859">
        <v>2005</v>
      </c>
      <c r="D3859" s="1" t="s">
        <v>410</v>
      </c>
      <c r="E3859" s="1" t="s">
        <v>411</v>
      </c>
      <c r="F3859" t="s">
        <v>265</v>
      </c>
      <c r="G3859" t="s">
        <v>264</v>
      </c>
      <c r="H3859">
        <v>1262</v>
      </c>
      <c r="I3859" t="s">
        <v>409</v>
      </c>
      <c r="J3859" t="s">
        <v>409</v>
      </c>
      <c r="K3859" s="2" t="str">
        <f t="shared" si="60"/>
        <v>200590-94 yearsGR113-044</v>
      </c>
    </row>
    <row r="3860" spans="2:11" x14ac:dyDescent="0.35">
      <c r="B3860">
        <v>2005</v>
      </c>
      <c r="C3860">
        <v>2005</v>
      </c>
      <c r="D3860" s="1" t="s">
        <v>410</v>
      </c>
      <c r="E3860" s="1" t="s">
        <v>411</v>
      </c>
      <c r="F3860" t="s">
        <v>263</v>
      </c>
      <c r="G3860" t="s">
        <v>262</v>
      </c>
      <c r="H3860">
        <v>641</v>
      </c>
      <c r="I3860" t="s">
        <v>409</v>
      </c>
      <c r="J3860" t="s">
        <v>409</v>
      </c>
      <c r="K3860" s="2" t="str">
        <f t="shared" si="60"/>
        <v>200590-94 yearsGR113-045</v>
      </c>
    </row>
    <row r="3861" spans="2:11" x14ac:dyDescent="0.35">
      <c r="B3861">
        <v>2005</v>
      </c>
      <c r="C3861">
        <v>2005</v>
      </c>
      <c r="D3861" s="1" t="s">
        <v>410</v>
      </c>
      <c r="E3861" s="1" t="s">
        <v>411</v>
      </c>
      <c r="F3861" t="s">
        <v>261</v>
      </c>
      <c r="G3861" t="s">
        <v>260</v>
      </c>
      <c r="H3861">
        <v>4910</v>
      </c>
      <c r="I3861" t="s">
        <v>409</v>
      </c>
      <c r="J3861" t="s">
        <v>409</v>
      </c>
      <c r="K3861" s="2" t="str">
        <f t="shared" si="60"/>
        <v>200590-94 yearsGR113-046</v>
      </c>
    </row>
    <row r="3862" spans="2:11" x14ac:dyDescent="0.35">
      <c r="B3862">
        <v>2005</v>
      </c>
      <c r="C3862">
        <v>2005</v>
      </c>
      <c r="D3862" s="1" t="s">
        <v>410</v>
      </c>
      <c r="E3862" s="1" t="s">
        <v>411</v>
      </c>
      <c r="F3862" t="s">
        <v>259</v>
      </c>
      <c r="G3862" t="s">
        <v>258</v>
      </c>
      <c r="H3862">
        <v>550</v>
      </c>
      <c r="I3862" t="s">
        <v>409</v>
      </c>
      <c r="J3862" t="s">
        <v>409</v>
      </c>
      <c r="K3862" s="2" t="str">
        <f t="shared" si="60"/>
        <v>200590-94 yearsGR113-047</v>
      </c>
    </row>
    <row r="3863" spans="2:11" x14ac:dyDescent="0.35">
      <c r="B3863">
        <v>2005</v>
      </c>
      <c r="C3863">
        <v>2005</v>
      </c>
      <c r="D3863" s="1" t="s">
        <v>410</v>
      </c>
      <c r="E3863" s="1" t="s">
        <v>411</v>
      </c>
      <c r="F3863" t="s">
        <v>257</v>
      </c>
      <c r="G3863" t="s">
        <v>256</v>
      </c>
      <c r="H3863">
        <v>514</v>
      </c>
      <c r="I3863" t="s">
        <v>409</v>
      </c>
      <c r="J3863" t="s">
        <v>409</v>
      </c>
      <c r="K3863" s="2" t="str">
        <f t="shared" si="60"/>
        <v>200590-94 yearsGR113-048</v>
      </c>
    </row>
    <row r="3864" spans="2:11" x14ac:dyDescent="0.35">
      <c r="B3864">
        <v>2005</v>
      </c>
      <c r="C3864">
        <v>2005</v>
      </c>
      <c r="D3864" s="1" t="s">
        <v>410</v>
      </c>
      <c r="E3864" s="1" t="s">
        <v>411</v>
      </c>
      <c r="F3864" t="s">
        <v>255</v>
      </c>
      <c r="G3864" t="s">
        <v>254</v>
      </c>
      <c r="H3864">
        <v>36</v>
      </c>
      <c r="I3864" t="s">
        <v>409</v>
      </c>
      <c r="J3864" t="s">
        <v>409</v>
      </c>
      <c r="K3864" s="2" t="str">
        <f t="shared" si="60"/>
        <v>200590-94 yearsGR113-049</v>
      </c>
    </row>
    <row r="3865" spans="2:11" x14ac:dyDescent="0.35">
      <c r="B3865">
        <v>2005</v>
      </c>
      <c r="C3865">
        <v>2005</v>
      </c>
      <c r="D3865" s="1" t="s">
        <v>410</v>
      </c>
      <c r="E3865" s="1" t="s">
        <v>411</v>
      </c>
      <c r="F3865" t="s">
        <v>253</v>
      </c>
      <c r="G3865" t="s">
        <v>252</v>
      </c>
      <c r="H3865">
        <v>12</v>
      </c>
      <c r="I3865" t="s">
        <v>409</v>
      </c>
      <c r="J3865" t="s">
        <v>409</v>
      </c>
      <c r="K3865" s="2" t="str">
        <f t="shared" si="60"/>
        <v>200590-94 yearsGR113-050</v>
      </c>
    </row>
    <row r="3866" spans="2:11" x14ac:dyDescent="0.35">
      <c r="B3866">
        <v>2005</v>
      </c>
      <c r="C3866">
        <v>2005</v>
      </c>
      <c r="D3866" s="1" t="s">
        <v>410</v>
      </c>
      <c r="E3866" s="1" t="s">
        <v>411</v>
      </c>
      <c r="F3866" t="s">
        <v>251</v>
      </c>
      <c r="G3866" t="s">
        <v>250</v>
      </c>
      <c r="H3866">
        <v>2163</v>
      </c>
      <c r="I3866" t="s">
        <v>409</v>
      </c>
      <c r="J3866" t="s">
        <v>409</v>
      </c>
      <c r="K3866" s="2" t="str">
        <f t="shared" si="60"/>
        <v>200590-94 yearsGR113-051</v>
      </c>
    </row>
    <row r="3867" spans="2:11" x14ac:dyDescent="0.35">
      <c r="B3867">
        <v>2005</v>
      </c>
      <c r="C3867">
        <v>2005</v>
      </c>
      <c r="D3867" s="1" t="s">
        <v>410</v>
      </c>
      <c r="E3867" s="1" t="s">
        <v>411</v>
      </c>
      <c r="F3867" t="s">
        <v>249</v>
      </c>
      <c r="G3867" t="s">
        <v>248</v>
      </c>
      <c r="H3867">
        <v>16058</v>
      </c>
      <c r="I3867" t="s">
        <v>409</v>
      </c>
      <c r="J3867" t="s">
        <v>409</v>
      </c>
      <c r="K3867" s="2" t="str">
        <f t="shared" si="60"/>
        <v>200590-94 yearsGR113-052</v>
      </c>
    </row>
    <row r="3868" spans="2:11" x14ac:dyDescent="0.35">
      <c r="B3868">
        <v>2005</v>
      </c>
      <c r="C3868">
        <v>2005</v>
      </c>
      <c r="D3868" s="1" t="s">
        <v>410</v>
      </c>
      <c r="E3868" s="1" t="s">
        <v>411</v>
      </c>
      <c r="F3868" t="s">
        <v>247</v>
      </c>
      <c r="G3868" t="s">
        <v>246</v>
      </c>
      <c r="H3868">
        <v>115434</v>
      </c>
      <c r="I3868" t="s">
        <v>409</v>
      </c>
      <c r="J3868" t="s">
        <v>409</v>
      </c>
      <c r="K3868" s="2" t="str">
        <f t="shared" si="60"/>
        <v>200590-94 yearsGR113-053</v>
      </c>
    </row>
    <row r="3869" spans="2:11" x14ac:dyDescent="0.35">
      <c r="B3869">
        <v>2005</v>
      </c>
      <c r="C3869">
        <v>2005</v>
      </c>
      <c r="D3869" s="1" t="s">
        <v>410</v>
      </c>
      <c r="E3869" s="1" t="s">
        <v>411</v>
      </c>
      <c r="F3869" t="s">
        <v>245</v>
      </c>
      <c r="G3869" t="s">
        <v>244</v>
      </c>
      <c r="H3869">
        <v>86322</v>
      </c>
      <c r="I3869" t="s">
        <v>409</v>
      </c>
      <c r="J3869" t="s">
        <v>409</v>
      </c>
      <c r="K3869" s="2" t="str">
        <f t="shared" si="60"/>
        <v>200590-94 yearsGR113-054</v>
      </c>
    </row>
    <row r="3870" spans="2:11" x14ac:dyDescent="0.35">
      <c r="B3870">
        <v>2005</v>
      </c>
      <c r="C3870">
        <v>2005</v>
      </c>
      <c r="D3870" s="1" t="s">
        <v>410</v>
      </c>
      <c r="E3870" s="1" t="s">
        <v>411</v>
      </c>
      <c r="F3870" t="s">
        <v>243</v>
      </c>
      <c r="G3870" t="s">
        <v>242</v>
      </c>
      <c r="H3870">
        <v>327</v>
      </c>
      <c r="I3870" t="s">
        <v>409</v>
      </c>
      <c r="J3870" t="s">
        <v>409</v>
      </c>
      <c r="K3870" s="2" t="str">
        <f t="shared" si="60"/>
        <v>200590-94 yearsGR113-055</v>
      </c>
    </row>
    <row r="3871" spans="2:11" x14ac:dyDescent="0.35">
      <c r="B3871">
        <v>2005</v>
      </c>
      <c r="C3871">
        <v>2005</v>
      </c>
      <c r="D3871" s="1" t="s">
        <v>410</v>
      </c>
      <c r="E3871" s="1" t="s">
        <v>411</v>
      </c>
      <c r="F3871" t="s">
        <v>241</v>
      </c>
      <c r="G3871" t="s">
        <v>240</v>
      </c>
      <c r="H3871">
        <v>3634</v>
      </c>
      <c r="I3871" t="s">
        <v>409</v>
      </c>
      <c r="J3871" t="s">
        <v>409</v>
      </c>
      <c r="K3871" s="2" t="str">
        <f t="shared" si="60"/>
        <v>200590-94 yearsGR113-056</v>
      </c>
    </row>
    <row r="3872" spans="2:11" x14ac:dyDescent="0.35">
      <c r="B3872">
        <v>2005</v>
      </c>
      <c r="C3872">
        <v>2005</v>
      </c>
      <c r="D3872" s="1" t="s">
        <v>410</v>
      </c>
      <c r="E3872" s="1" t="s">
        <v>411</v>
      </c>
      <c r="F3872" t="s">
        <v>239</v>
      </c>
      <c r="G3872" t="s">
        <v>238</v>
      </c>
      <c r="H3872">
        <v>462</v>
      </c>
      <c r="I3872" t="s">
        <v>409</v>
      </c>
      <c r="J3872" t="s">
        <v>409</v>
      </c>
      <c r="K3872" s="2" t="str">
        <f t="shared" si="60"/>
        <v>200590-94 yearsGR113-057</v>
      </c>
    </row>
    <row r="3873" spans="2:11" x14ac:dyDescent="0.35">
      <c r="B3873">
        <v>2005</v>
      </c>
      <c r="C3873">
        <v>2005</v>
      </c>
      <c r="D3873" s="1" t="s">
        <v>410</v>
      </c>
      <c r="E3873" s="1" t="s">
        <v>411</v>
      </c>
      <c r="F3873" t="s">
        <v>237</v>
      </c>
      <c r="G3873" t="s">
        <v>236</v>
      </c>
      <c r="H3873">
        <v>56574</v>
      </c>
      <c r="I3873" t="s">
        <v>409</v>
      </c>
      <c r="J3873" t="s">
        <v>409</v>
      </c>
      <c r="K3873" s="2" t="str">
        <f t="shared" si="60"/>
        <v>200590-94 yearsGR113-058</v>
      </c>
    </row>
    <row r="3874" spans="2:11" x14ac:dyDescent="0.35">
      <c r="B3874">
        <v>2005</v>
      </c>
      <c r="C3874">
        <v>2005</v>
      </c>
      <c r="D3874" s="1" t="s">
        <v>410</v>
      </c>
      <c r="E3874" s="1" t="s">
        <v>411</v>
      </c>
      <c r="F3874" t="s">
        <v>235</v>
      </c>
      <c r="G3874" t="s">
        <v>234</v>
      </c>
      <c r="H3874">
        <v>16169</v>
      </c>
      <c r="I3874" t="s">
        <v>409</v>
      </c>
      <c r="J3874" t="s">
        <v>409</v>
      </c>
      <c r="K3874" s="2" t="str">
        <f t="shared" si="60"/>
        <v>200590-94 yearsGR113-059</v>
      </c>
    </row>
    <row r="3875" spans="2:11" x14ac:dyDescent="0.35">
      <c r="B3875">
        <v>2005</v>
      </c>
      <c r="C3875">
        <v>2005</v>
      </c>
      <c r="D3875" s="1" t="s">
        <v>410</v>
      </c>
      <c r="E3875" s="1" t="s">
        <v>411</v>
      </c>
      <c r="F3875" t="s">
        <v>233</v>
      </c>
      <c r="G3875" t="s">
        <v>232</v>
      </c>
      <c r="H3875">
        <v>365</v>
      </c>
      <c r="I3875" t="s">
        <v>409</v>
      </c>
      <c r="J3875" t="s">
        <v>409</v>
      </c>
      <c r="K3875" s="2" t="str">
        <f t="shared" si="60"/>
        <v>200590-94 yearsGR113-060</v>
      </c>
    </row>
    <row r="3876" spans="2:11" x14ac:dyDescent="0.35">
      <c r="B3876">
        <v>2005</v>
      </c>
      <c r="C3876">
        <v>2005</v>
      </c>
      <c r="D3876" s="1" t="s">
        <v>410</v>
      </c>
      <c r="E3876" s="1" t="s">
        <v>411</v>
      </c>
      <c r="F3876" t="s">
        <v>231</v>
      </c>
      <c r="G3876" t="s">
        <v>230</v>
      </c>
      <c r="H3876">
        <v>40040</v>
      </c>
      <c r="I3876" t="s">
        <v>409</v>
      </c>
      <c r="J3876" t="s">
        <v>409</v>
      </c>
      <c r="K3876" s="2" t="str">
        <f t="shared" si="60"/>
        <v>200590-94 yearsGR113-061</v>
      </c>
    </row>
    <row r="3877" spans="2:11" x14ac:dyDescent="0.35">
      <c r="B3877">
        <v>2005</v>
      </c>
      <c r="C3877">
        <v>2005</v>
      </c>
      <c r="D3877" s="1" t="s">
        <v>410</v>
      </c>
      <c r="E3877" s="1" t="s">
        <v>411</v>
      </c>
      <c r="F3877" t="s">
        <v>229</v>
      </c>
      <c r="G3877" t="s">
        <v>228</v>
      </c>
      <c r="H3877">
        <v>6855</v>
      </c>
      <c r="I3877" t="s">
        <v>409</v>
      </c>
      <c r="J3877" t="s">
        <v>409</v>
      </c>
      <c r="K3877" s="2" t="str">
        <f t="shared" si="60"/>
        <v>200590-94 yearsGR113-062</v>
      </c>
    </row>
    <row r="3878" spans="2:11" x14ac:dyDescent="0.35">
      <c r="B3878">
        <v>2005</v>
      </c>
      <c r="C3878">
        <v>2005</v>
      </c>
      <c r="D3878" s="1" t="s">
        <v>410</v>
      </c>
      <c r="E3878" s="1" t="s">
        <v>411</v>
      </c>
      <c r="F3878" t="s">
        <v>227</v>
      </c>
      <c r="G3878" t="s">
        <v>226</v>
      </c>
      <c r="H3878">
        <v>33185</v>
      </c>
      <c r="I3878" t="s">
        <v>409</v>
      </c>
      <c r="J3878" t="s">
        <v>409</v>
      </c>
      <c r="K3878" s="2" t="str">
        <f t="shared" si="60"/>
        <v>200590-94 yearsGR113-063</v>
      </c>
    </row>
    <row r="3879" spans="2:11" x14ac:dyDescent="0.35">
      <c r="B3879">
        <v>2005</v>
      </c>
      <c r="C3879">
        <v>2005</v>
      </c>
      <c r="D3879" s="1" t="s">
        <v>410</v>
      </c>
      <c r="E3879" s="1" t="s">
        <v>411</v>
      </c>
      <c r="F3879" t="s">
        <v>225</v>
      </c>
      <c r="G3879" t="s">
        <v>224</v>
      </c>
      <c r="H3879">
        <v>25325</v>
      </c>
      <c r="I3879" t="s">
        <v>409</v>
      </c>
      <c r="J3879" t="s">
        <v>409</v>
      </c>
      <c r="K3879" s="2" t="str">
        <f t="shared" si="60"/>
        <v>200590-94 yearsGR113-064</v>
      </c>
    </row>
    <row r="3880" spans="2:11" x14ac:dyDescent="0.35">
      <c r="B3880">
        <v>2005</v>
      </c>
      <c r="C3880">
        <v>2005</v>
      </c>
      <c r="D3880" s="1" t="s">
        <v>410</v>
      </c>
      <c r="E3880" s="1" t="s">
        <v>411</v>
      </c>
      <c r="F3880" t="s">
        <v>223</v>
      </c>
      <c r="G3880" t="s">
        <v>222</v>
      </c>
      <c r="H3880">
        <v>44</v>
      </c>
      <c r="I3880" t="s">
        <v>409</v>
      </c>
      <c r="J3880" t="s">
        <v>409</v>
      </c>
      <c r="K3880" s="2" t="str">
        <f t="shared" si="60"/>
        <v>200590-94 yearsGR113-065</v>
      </c>
    </row>
    <row r="3881" spans="2:11" x14ac:dyDescent="0.35">
      <c r="B3881">
        <v>2005</v>
      </c>
      <c r="C3881">
        <v>2005</v>
      </c>
      <c r="D3881" s="1" t="s">
        <v>410</v>
      </c>
      <c r="E3881" s="1" t="s">
        <v>411</v>
      </c>
      <c r="F3881" t="s">
        <v>221</v>
      </c>
      <c r="G3881" t="s">
        <v>220</v>
      </c>
      <c r="H3881">
        <v>28</v>
      </c>
      <c r="I3881" t="s">
        <v>409</v>
      </c>
      <c r="J3881" t="s">
        <v>409</v>
      </c>
      <c r="K3881" s="2" t="str">
        <f t="shared" si="60"/>
        <v>200590-94 yearsGR113-066</v>
      </c>
    </row>
    <row r="3882" spans="2:11" x14ac:dyDescent="0.35">
      <c r="B3882">
        <v>2005</v>
      </c>
      <c r="C3882">
        <v>2005</v>
      </c>
      <c r="D3882" s="1" t="s">
        <v>410</v>
      </c>
      <c r="E3882" s="1" t="s">
        <v>411</v>
      </c>
      <c r="F3882" t="s">
        <v>219</v>
      </c>
      <c r="G3882" t="s">
        <v>218</v>
      </c>
      <c r="H3882">
        <v>11799</v>
      </c>
      <c r="I3882" t="s">
        <v>409</v>
      </c>
      <c r="J3882" t="s">
        <v>409</v>
      </c>
      <c r="K3882" s="2" t="str">
        <f t="shared" si="60"/>
        <v>200590-94 yearsGR113-067</v>
      </c>
    </row>
    <row r="3883" spans="2:11" x14ac:dyDescent="0.35">
      <c r="B3883">
        <v>2005</v>
      </c>
      <c r="C3883">
        <v>2005</v>
      </c>
      <c r="D3883" s="1" t="s">
        <v>410</v>
      </c>
      <c r="E3883" s="1" t="s">
        <v>411</v>
      </c>
      <c r="F3883" t="s">
        <v>217</v>
      </c>
      <c r="G3883" t="s">
        <v>216</v>
      </c>
      <c r="H3883">
        <v>13454</v>
      </c>
      <c r="I3883" t="s">
        <v>409</v>
      </c>
      <c r="J3883" t="s">
        <v>409</v>
      </c>
      <c r="K3883" s="2" t="str">
        <f t="shared" si="60"/>
        <v>200590-94 yearsGR113-068</v>
      </c>
    </row>
    <row r="3884" spans="2:11" x14ac:dyDescent="0.35">
      <c r="B3884">
        <v>2005</v>
      </c>
      <c r="C3884">
        <v>2005</v>
      </c>
      <c r="D3884" s="1" t="s">
        <v>410</v>
      </c>
      <c r="E3884" s="1" t="s">
        <v>411</v>
      </c>
      <c r="F3884" t="s">
        <v>215</v>
      </c>
      <c r="G3884" t="s">
        <v>214</v>
      </c>
      <c r="H3884">
        <v>3891</v>
      </c>
      <c r="I3884" t="s">
        <v>409</v>
      </c>
      <c r="J3884" t="s">
        <v>409</v>
      </c>
      <c r="K3884" s="2" t="str">
        <f t="shared" si="60"/>
        <v>200590-94 yearsGR113-069</v>
      </c>
    </row>
    <row r="3885" spans="2:11" x14ac:dyDescent="0.35">
      <c r="B3885">
        <v>2005</v>
      </c>
      <c r="C3885">
        <v>2005</v>
      </c>
      <c r="D3885" s="1" t="s">
        <v>410</v>
      </c>
      <c r="E3885" s="1" t="s">
        <v>411</v>
      </c>
      <c r="F3885" t="s">
        <v>213</v>
      </c>
      <c r="G3885" t="s">
        <v>212</v>
      </c>
      <c r="H3885">
        <v>20446</v>
      </c>
      <c r="I3885" t="s">
        <v>409</v>
      </c>
      <c r="J3885" t="s">
        <v>409</v>
      </c>
      <c r="K3885" s="2" t="str">
        <f t="shared" si="60"/>
        <v>200590-94 yearsGR113-070</v>
      </c>
    </row>
    <row r="3886" spans="2:11" x14ac:dyDescent="0.35">
      <c r="B3886">
        <v>2005</v>
      </c>
      <c r="C3886">
        <v>2005</v>
      </c>
      <c r="D3886" s="1" t="s">
        <v>410</v>
      </c>
      <c r="E3886" s="1" t="s">
        <v>411</v>
      </c>
      <c r="F3886" t="s">
        <v>211</v>
      </c>
      <c r="G3886" t="s">
        <v>210</v>
      </c>
      <c r="H3886">
        <v>2485</v>
      </c>
      <c r="I3886" t="s">
        <v>409</v>
      </c>
      <c r="J3886" t="s">
        <v>409</v>
      </c>
      <c r="K3886" s="2" t="str">
        <f t="shared" si="60"/>
        <v>200590-94 yearsGR113-071</v>
      </c>
    </row>
    <row r="3887" spans="2:11" x14ac:dyDescent="0.35">
      <c r="B3887">
        <v>2005</v>
      </c>
      <c r="C3887">
        <v>2005</v>
      </c>
      <c r="D3887" s="1" t="s">
        <v>410</v>
      </c>
      <c r="E3887" s="1" t="s">
        <v>411</v>
      </c>
      <c r="F3887" t="s">
        <v>209</v>
      </c>
      <c r="G3887" t="s">
        <v>208</v>
      </c>
      <c r="H3887">
        <v>2290</v>
      </c>
      <c r="I3887" t="s">
        <v>409</v>
      </c>
      <c r="J3887" t="s">
        <v>409</v>
      </c>
      <c r="K3887" s="2" t="str">
        <f t="shared" si="60"/>
        <v>200590-94 yearsGR113-072</v>
      </c>
    </row>
    <row r="3888" spans="2:11" x14ac:dyDescent="0.35">
      <c r="B3888">
        <v>2005</v>
      </c>
      <c r="C3888">
        <v>2005</v>
      </c>
      <c r="D3888" s="1" t="s">
        <v>410</v>
      </c>
      <c r="E3888" s="1" t="s">
        <v>411</v>
      </c>
      <c r="F3888" t="s">
        <v>207</v>
      </c>
      <c r="G3888" t="s">
        <v>206</v>
      </c>
      <c r="H3888">
        <v>1020</v>
      </c>
      <c r="I3888" t="s">
        <v>409</v>
      </c>
      <c r="J3888" t="s">
        <v>409</v>
      </c>
      <c r="K3888" s="2" t="str">
        <f t="shared" si="60"/>
        <v>200590-94 yearsGR113-073</v>
      </c>
    </row>
    <row r="3889" spans="2:11" x14ac:dyDescent="0.35">
      <c r="B3889">
        <v>2005</v>
      </c>
      <c r="C3889">
        <v>2005</v>
      </c>
      <c r="D3889" s="1" t="s">
        <v>410</v>
      </c>
      <c r="E3889" s="1" t="s">
        <v>411</v>
      </c>
      <c r="F3889" t="s">
        <v>205</v>
      </c>
      <c r="G3889" t="s">
        <v>204</v>
      </c>
      <c r="H3889">
        <v>1270</v>
      </c>
      <c r="I3889" t="s">
        <v>409</v>
      </c>
      <c r="J3889" t="s">
        <v>409</v>
      </c>
      <c r="K3889" s="2" t="str">
        <f t="shared" si="60"/>
        <v>200590-94 yearsGR113-074</v>
      </c>
    </row>
    <row r="3890" spans="2:11" x14ac:dyDescent="0.35">
      <c r="B3890">
        <v>2005</v>
      </c>
      <c r="C3890">
        <v>2005</v>
      </c>
      <c r="D3890" s="1" t="s">
        <v>410</v>
      </c>
      <c r="E3890" s="1" t="s">
        <v>411</v>
      </c>
      <c r="F3890" t="s">
        <v>203</v>
      </c>
      <c r="G3890" t="s">
        <v>202</v>
      </c>
      <c r="H3890">
        <v>395</v>
      </c>
      <c r="I3890" t="s">
        <v>409</v>
      </c>
      <c r="J3890" t="s">
        <v>409</v>
      </c>
      <c r="K3890" s="2" t="str">
        <f t="shared" si="60"/>
        <v>200590-94 yearsGR113-075</v>
      </c>
    </row>
    <row r="3891" spans="2:11" x14ac:dyDescent="0.35">
      <c r="B3891">
        <v>2005</v>
      </c>
      <c r="C3891">
        <v>2005</v>
      </c>
      <c r="D3891" s="1" t="s">
        <v>410</v>
      </c>
      <c r="E3891" s="1" t="s">
        <v>411</v>
      </c>
      <c r="F3891" t="s">
        <v>201</v>
      </c>
      <c r="G3891" t="s">
        <v>200</v>
      </c>
      <c r="H3891">
        <v>10979</v>
      </c>
      <c r="I3891" t="s">
        <v>409</v>
      </c>
      <c r="J3891" t="s">
        <v>409</v>
      </c>
      <c r="K3891" s="2" t="str">
        <f t="shared" si="60"/>
        <v>200590-94 yearsGR113-076</v>
      </c>
    </row>
    <row r="3892" spans="2:11" x14ac:dyDescent="0.35">
      <c r="B3892">
        <v>2005</v>
      </c>
      <c r="C3892">
        <v>2005</v>
      </c>
      <c r="D3892" s="1" t="s">
        <v>410</v>
      </c>
      <c r="E3892" s="1" t="s">
        <v>411</v>
      </c>
      <c r="F3892" t="s">
        <v>199</v>
      </c>
      <c r="G3892" t="s">
        <v>198</v>
      </c>
      <c r="H3892">
        <v>337</v>
      </c>
      <c r="I3892" t="s">
        <v>409</v>
      </c>
      <c r="J3892" t="s">
        <v>409</v>
      </c>
      <c r="K3892" s="2" t="str">
        <f t="shared" si="60"/>
        <v>200590-94 yearsGR113-077</v>
      </c>
    </row>
    <row r="3893" spans="2:11" x14ac:dyDescent="0.35">
      <c r="B3893">
        <v>2005</v>
      </c>
      <c r="C3893">
        <v>2005</v>
      </c>
      <c r="D3893" s="1" t="s">
        <v>410</v>
      </c>
      <c r="E3893" s="1" t="s">
        <v>411</v>
      </c>
      <c r="F3893" t="s">
        <v>197</v>
      </c>
      <c r="G3893" t="s">
        <v>196</v>
      </c>
      <c r="H3893">
        <v>10642</v>
      </c>
      <c r="I3893" t="s">
        <v>409</v>
      </c>
      <c r="J3893" t="s">
        <v>409</v>
      </c>
      <c r="K3893" s="2" t="str">
        <f t="shared" si="60"/>
        <v>200590-94 yearsGR113-078</v>
      </c>
    </row>
    <row r="3894" spans="2:11" x14ac:dyDescent="0.35">
      <c r="B3894">
        <v>2005</v>
      </c>
      <c r="C3894">
        <v>2005</v>
      </c>
      <c r="D3894" s="1" t="s">
        <v>410</v>
      </c>
      <c r="E3894" s="1" t="s">
        <v>411</v>
      </c>
      <c r="F3894" t="s">
        <v>195</v>
      </c>
      <c r="G3894" t="s">
        <v>194</v>
      </c>
      <c r="H3894">
        <v>55</v>
      </c>
      <c r="I3894" t="s">
        <v>409</v>
      </c>
      <c r="J3894" t="s">
        <v>409</v>
      </c>
      <c r="K3894" s="2" t="str">
        <f t="shared" si="60"/>
        <v>200590-94 yearsGR113-079</v>
      </c>
    </row>
    <row r="3895" spans="2:11" x14ac:dyDescent="0.35">
      <c r="B3895">
        <v>2005</v>
      </c>
      <c r="C3895">
        <v>2005</v>
      </c>
      <c r="D3895" s="1" t="s">
        <v>410</v>
      </c>
      <c r="E3895" s="1" t="s">
        <v>411</v>
      </c>
      <c r="F3895" t="s">
        <v>193</v>
      </c>
      <c r="G3895" t="s">
        <v>192</v>
      </c>
      <c r="H3895">
        <v>36</v>
      </c>
      <c r="I3895" t="s">
        <v>409</v>
      </c>
      <c r="J3895" t="s">
        <v>409</v>
      </c>
      <c r="K3895" s="2" t="str">
        <f t="shared" si="60"/>
        <v>200590-94 yearsGR113-080</v>
      </c>
    </row>
    <row r="3896" spans="2:11" x14ac:dyDescent="0.35">
      <c r="B3896">
        <v>2005</v>
      </c>
      <c r="C3896">
        <v>2005</v>
      </c>
      <c r="D3896" s="1" t="s">
        <v>410</v>
      </c>
      <c r="E3896" s="1" t="s">
        <v>411</v>
      </c>
      <c r="F3896" t="s">
        <v>191</v>
      </c>
      <c r="G3896" t="s">
        <v>190</v>
      </c>
      <c r="H3896">
        <v>19</v>
      </c>
      <c r="I3896" t="s">
        <v>409</v>
      </c>
      <c r="J3896" t="s">
        <v>409</v>
      </c>
      <c r="K3896" s="2" t="str">
        <f t="shared" si="60"/>
        <v>200590-94 yearsGR113-081</v>
      </c>
    </row>
    <row r="3897" spans="2:11" x14ac:dyDescent="0.35">
      <c r="B3897">
        <v>2005</v>
      </c>
      <c r="C3897">
        <v>2005</v>
      </c>
      <c r="D3897" s="1" t="s">
        <v>410</v>
      </c>
      <c r="E3897" s="1" t="s">
        <v>411</v>
      </c>
      <c r="F3897" t="s">
        <v>189</v>
      </c>
      <c r="G3897" t="s">
        <v>188</v>
      </c>
      <c r="H3897">
        <v>9809</v>
      </c>
      <c r="I3897" t="s">
        <v>409</v>
      </c>
      <c r="J3897" t="s">
        <v>409</v>
      </c>
      <c r="K3897" s="2" t="str">
        <f t="shared" si="60"/>
        <v>200590-94 yearsGR113-082</v>
      </c>
    </row>
    <row r="3898" spans="2:11" x14ac:dyDescent="0.35">
      <c r="B3898">
        <v>2005</v>
      </c>
      <c r="C3898">
        <v>2005</v>
      </c>
      <c r="D3898" s="1" t="s">
        <v>410</v>
      </c>
      <c r="E3898" s="1" t="s">
        <v>411</v>
      </c>
      <c r="F3898" t="s">
        <v>187</v>
      </c>
      <c r="G3898" t="s">
        <v>186</v>
      </c>
      <c r="H3898">
        <v>128</v>
      </c>
      <c r="I3898" t="s">
        <v>409</v>
      </c>
      <c r="J3898" t="s">
        <v>409</v>
      </c>
      <c r="K3898" s="2" t="str">
        <f t="shared" si="60"/>
        <v>200590-94 yearsGR113-083</v>
      </c>
    </row>
    <row r="3899" spans="2:11" x14ac:dyDescent="0.35">
      <c r="B3899">
        <v>2005</v>
      </c>
      <c r="C3899">
        <v>2005</v>
      </c>
      <c r="D3899" s="1" t="s">
        <v>410</v>
      </c>
      <c r="E3899" s="1" t="s">
        <v>411</v>
      </c>
      <c r="F3899" t="s">
        <v>185</v>
      </c>
      <c r="G3899" t="s">
        <v>184</v>
      </c>
      <c r="H3899">
        <v>694</v>
      </c>
      <c r="I3899" t="s">
        <v>409</v>
      </c>
      <c r="J3899" t="s">
        <v>409</v>
      </c>
      <c r="K3899" s="2" t="str">
        <f t="shared" si="60"/>
        <v>200590-94 yearsGR113-084</v>
      </c>
    </row>
    <row r="3900" spans="2:11" x14ac:dyDescent="0.35">
      <c r="B3900">
        <v>2005</v>
      </c>
      <c r="C3900">
        <v>2005</v>
      </c>
      <c r="D3900" s="1" t="s">
        <v>410</v>
      </c>
      <c r="E3900" s="1" t="s">
        <v>411</v>
      </c>
      <c r="F3900" t="s">
        <v>183</v>
      </c>
      <c r="G3900" t="s">
        <v>182</v>
      </c>
      <c r="H3900">
        <v>253</v>
      </c>
      <c r="I3900" t="s">
        <v>409</v>
      </c>
      <c r="J3900" t="s">
        <v>409</v>
      </c>
      <c r="K3900" s="2" t="str">
        <f t="shared" si="60"/>
        <v>200590-94 yearsGR113-085</v>
      </c>
    </row>
    <row r="3901" spans="2:11" x14ac:dyDescent="0.35">
      <c r="B3901">
        <v>2005</v>
      </c>
      <c r="C3901">
        <v>2005</v>
      </c>
      <c r="D3901" s="1" t="s">
        <v>410</v>
      </c>
      <c r="E3901" s="1" t="s">
        <v>411</v>
      </c>
      <c r="F3901" t="s">
        <v>181</v>
      </c>
      <c r="G3901" t="s">
        <v>180</v>
      </c>
      <c r="H3901">
        <v>8734</v>
      </c>
      <c r="I3901" t="s">
        <v>409</v>
      </c>
      <c r="J3901" t="s">
        <v>409</v>
      </c>
      <c r="K3901" s="2" t="str">
        <f t="shared" si="60"/>
        <v>200590-94 yearsGR113-086</v>
      </c>
    </row>
    <row r="3902" spans="2:11" x14ac:dyDescent="0.35">
      <c r="B3902">
        <v>2005</v>
      </c>
      <c r="C3902">
        <v>2005</v>
      </c>
      <c r="D3902" s="1" t="s">
        <v>410</v>
      </c>
      <c r="E3902" s="1" t="s">
        <v>411</v>
      </c>
      <c r="F3902" t="s">
        <v>179</v>
      </c>
      <c r="G3902" t="s">
        <v>178</v>
      </c>
      <c r="H3902">
        <v>84</v>
      </c>
      <c r="I3902" t="s">
        <v>409</v>
      </c>
      <c r="J3902" t="s">
        <v>409</v>
      </c>
      <c r="K3902" s="2" t="str">
        <f t="shared" si="60"/>
        <v>200590-94 yearsGR113-087</v>
      </c>
    </row>
    <row r="3903" spans="2:11" x14ac:dyDescent="0.35">
      <c r="B3903">
        <v>2005</v>
      </c>
      <c r="C3903">
        <v>2005</v>
      </c>
      <c r="D3903" s="1" t="s">
        <v>410</v>
      </c>
      <c r="E3903" s="1" t="s">
        <v>411</v>
      </c>
      <c r="F3903" t="s">
        <v>177</v>
      </c>
      <c r="G3903" t="s">
        <v>176</v>
      </c>
      <c r="H3903">
        <v>2993</v>
      </c>
      <c r="I3903" t="s">
        <v>409</v>
      </c>
      <c r="J3903" t="s">
        <v>409</v>
      </c>
      <c r="K3903" s="2" t="str">
        <f t="shared" si="60"/>
        <v>200590-94 yearsGR113-088</v>
      </c>
    </row>
    <row r="3904" spans="2:11" x14ac:dyDescent="0.35">
      <c r="B3904">
        <v>2005</v>
      </c>
      <c r="C3904">
        <v>2005</v>
      </c>
      <c r="D3904" s="1" t="s">
        <v>410</v>
      </c>
      <c r="E3904" s="1" t="s">
        <v>411</v>
      </c>
      <c r="F3904" t="s">
        <v>175</v>
      </c>
      <c r="G3904" t="s">
        <v>174</v>
      </c>
      <c r="H3904">
        <v>2173</v>
      </c>
      <c r="I3904" t="s">
        <v>409</v>
      </c>
      <c r="J3904" t="s">
        <v>409</v>
      </c>
      <c r="K3904" s="2" t="str">
        <f t="shared" si="60"/>
        <v>200590-94 yearsGR113-089</v>
      </c>
    </row>
    <row r="3905" spans="2:11" x14ac:dyDescent="0.35">
      <c r="B3905">
        <v>2005</v>
      </c>
      <c r="C3905">
        <v>2005</v>
      </c>
      <c r="D3905" s="1" t="s">
        <v>410</v>
      </c>
      <c r="E3905" s="1" t="s">
        <v>411</v>
      </c>
      <c r="F3905" t="s">
        <v>173</v>
      </c>
      <c r="G3905" t="s">
        <v>172</v>
      </c>
      <c r="H3905">
        <v>376</v>
      </c>
      <c r="I3905" t="s">
        <v>409</v>
      </c>
      <c r="J3905" t="s">
        <v>409</v>
      </c>
      <c r="K3905" s="2" t="str">
        <f t="shared" si="60"/>
        <v>200590-94 yearsGR113-090</v>
      </c>
    </row>
    <row r="3906" spans="2:11" x14ac:dyDescent="0.35">
      <c r="B3906">
        <v>2005</v>
      </c>
      <c r="C3906">
        <v>2005</v>
      </c>
      <c r="D3906" s="1" t="s">
        <v>410</v>
      </c>
      <c r="E3906" s="1" t="s">
        <v>411</v>
      </c>
      <c r="F3906" t="s">
        <v>171</v>
      </c>
      <c r="G3906" t="s">
        <v>170</v>
      </c>
      <c r="H3906">
        <v>33</v>
      </c>
      <c r="I3906" t="s">
        <v>409</v>
      </c>
      <c r="J3906" t="s">
        <v>409</v>
      </c>
      <c r="K3906" s="2" t="str">
        <f t="shared" si="60"/>
        <v>200590-94 yearsGR113-091</v>
      </c>
    </row>
    <row r="3907" spans="2:11" x14ac:dyDescent="0.35">
      <c r="B3907">
        <v>2005</v>
      </c>
      <c r="C3907">
        <v>2005</v>
      </c>
      <c r="D3907" s="1" t="s">
        <v>410</v>
      </c>
      <c r="E3907" s="1" t="s">
        <v>411</v>
      </c>
      <c r="F3907" t="s">
        <v>169</v>
      </c>
      <c r="G3907" t="s">
        <v>168</v>
      </c>
      <c r="H3907">
        <v>246</v>
      </c>
      <c r="I3907" t="s">
        <v>409</v>
      </c>
      <c r="J3907" t="s">
        <v>409</v>
      </c>
      <c r="K3907" s="2" t="str">
        <f t="shared" ref="K3907:K3970" si="61">C3907&amp;D3907&amp;G3907</f>
        <v>200590-94 yearsGR113-092</v>
      </c>
    </row>
    <row r="3908" spans="2:11" x14ac:dyDescent="0.35">
      <c r="B3908">
        <v>2005</v>
      </c>
      <c r="C3908">
        <v>2005</v>
      </c>
      <c r="D3908" s="1" t="s">
        <v>410</v>
      </c>
      <c r="E3908" s="1" t="s">
        <v>411</v>
      </c>
      <c r="F3908" t="s">
        <v>167</v>
      </c>
      <c r="G3908" t="s">
        <v>166</v>
      </c>
      <c r="H3908">
        <v>221</v>
      </c>
      <c r="I3908" t="s">
        <v>409</v>
      </c>
      <c r="J3908" t="s">
        <v>409</v>
      </c>
      <c r="K3908" s="2" t="str">
        <f t="shared" si="61"/>
        <v>200590-94 yearsGR113-093</v>
      </c>
    </row>
    <row r="3909" spans="2:11" x14ac:dyDescent="0.35">
      <c r="B3909">
        <v>2005</v>
      </c>
      <c r="C3909">
        <v>2005</v>
      </c>
      <c r="D3909" s="1" t="s">
        <v>410</v>
      </c>
      <c r="E3909" s="1" t="s">
        <v>411</v>
      </c>
      <c r="F3909" t="s">
        <v>165</v>
      </c>
      <c r="G3909" t="s">
        <v>164</v>
      </c>
      <c r="H3909">
        <v>16</v>
      </c>
      <c r="I3909" t="s">
        <v>409</v>
      </c>
      <c r="J3909" t="s">
        <v>409</v>
      </c>
      <c r="K3909" s="2" t="str">
        <f t="shared" si="61"/>
        <v>200590-94 yearsGR113-094</v>
      </c>
    </row>
    <row r="3910" spans="2:11" x14ac:dyDescent="0.35">
      <c r="B3910">
        <v>2005</v>
      </c>
      <c r="C3910">
        <v>2005</v>
      </c>
      <c r="D3910" s="1" t="s">
        <v>410</v>
      </c>
      <c r="E3910" s="1" t="s">
        <v>411</v>
      </c>
      <c r="F3910" t="s">
        <v>163</v>
      </c>
      <c r="G3910" t="s">
        <v>162</v>
      </c>
      <c r="H3910">
        <v>205</v>
      </c>
      <c r="I3910" t="s">
        <v>409</v>
      </c>
      <c r="J3910" t="s">
        <v>409</v>
      </c>
      <c r="K3910" s="2" t="str">
        <f t="shared" si="61"/>
        <v>200590-94 yearsGR113-095</v>
      </c>
    </row>
    <row r="3911" spans="2:11" x14ac:dyDescent="0.35">
      <c r="B3911">
        <v>2005</v>
      </c>
      <c r="C3911">
        <v>2005</v>
      </c>
      <c r="D3911" s="1" t="s">
        <v>410</v>
      </c>
      <c r="E3911" s="1" t="s">
        <v>411</v>
      </c>
      <c r="F3911" t="s">
        <v>161</v>
      </c>
      <c r="G3911" t="s">
        <v>160</v>
      </c>
      <c r="H3911">
        <v>402</v>
      </c>
      <c r="I3911" t="s">
        <v>409</v>
      </c>
      <c r="J3911" t="s">
        <v>409</v>
      </c>
      <c r="K3911" s="2" t="str">
        <f t="shared" si="61"/>
        <v>200590-94 yearsGR113-096</v>
      </c>
    </row>
    <row r="3912" spans="2:11" x14ac:dyDescent="0.35">
      <c r="B3912">
        <v>2005</v>
      </c>
      <c r="C3912">
        <v>2005</v>
      </c>
      <c r="D3912" s="1" t="s">
        <v>410</v>
      </c>
      <c r="E3912" s="1" t="s">
        <v>411</v>
      </c>
      <c r="F3912" t="s">
        <v>159</v>
      </c>
      <c r="G3912" t="s">
        <v>158</v>
      </c>
      <c r="H3912">
        <v>4937</v>
      </c>
      <c r="I3912" t="s">
        <v>409</v>
      </c>
      <c r="J3912" t="s">
        <v>409</v>
      </c>
      <c r="K3912" s="2" t="str">
        <f t="shared" si="61"/>
        <v>200590-94 yearsGR113-097</v>
      </c>
    </row>
    <row r="3913" spans="2:11" x14ac:dyDescent="0.35">
      <c r="B3913">
        <v>2005</v>
      </c>
      <c r="C3913">
        <v>2005</v>
      </c>
      <c r="D3913" s="1" t="s">
        <v>410</v>
      </c>
      <c r="E3913" s="1" t="s">
        <v>411</v>
      </c>
      <c r="F3913" t="s">
        <v>157</v>
      </c>
      <c r="G3913" t="s">
        <v>156</v>
      </c>
      <c r="H3913">
        <v>10</v>
      </c>
      <c r="I3913" t="s">
        <v>409</v>
      </c>
      <c r="J3913" t="s">
        <v>409</v>
      </c>
      <c r="K3913" s="2" t="str">
        <f t="shared" si="61"/>
        <v>200590-94 yearsGR113-098</v>
      </c>
    </row>
    <row r="3914" spans="2:11" x14ac:dyDescent="0.35">
      <c r="B3914">
        <v>2005</v>
      </c>
      <c r="C3914">
        <v>2005</v>
      </c>
      <c r="D3914" s="1" t="s">
        <v>410</v>
      </c>
      <c r="E3914" s="1" t="s">
        <v>411</v>
      </c>
      <c r="F3914" t="s">
        <v>155</v>
      </c>
      <c r="G3914" t="s">
        <v>154</v>
      </c>
      <c r="H3914">
        <v>87</v>
      </c>
      <c r="I3914" t="s">
        <v>409</v>
      </c>
      <c r="J3914" t="s">
        <v>409</v>
      </c>
      <c r="K3914" s="2" t="str">
        <f t="shared" si="61"/>
        <v>200590-94 yearsGR113-099</v>
      </c>
    </row>
    <row r="3915" spans="2:11" x14ac:dyDescent="0.35">
      <c r="B3915">
        <v>2005</v>
      </c>
      <c r="C3915">
        <v>2005</v>
      </c>
      <c r="D3915" s="1" t="s">
        <v>410</v>
      </c>
      <c r="E3915" s="1" t="s">
        <v>411</v>
      </c>
      <c r="F3915" t="s">
        <v>153</v>
      </c>
      <c r="G3915" t="s">
        <v>152</v>
      </c>
      <c r="H3915">
        <v>4838</v>
      </c>
      <c r="I3915" t="s">
        <v>409</v>
      </c>
      <c r="J3915" t="s">
        <v>409</v>
      </c>
      <c r="K3915" s="2" t="str">
        <f t="shared" si="61"/>
        <v>200590-94 yearsGR113-100</v>
      </c>
    </row>
    <row r="3916" spans="2:11" x14ac:dyDescent="0.35">
      <c r="B3916">
        <v>2005</v>
      </c>
      <c r="C3916">
        <v>2005</v>
      </c>
      <c r="D3916" s="1" t="s">
        <v>410</v>
      </c>
      <c r="E3916" s="1" t="s">
        <v>411</v>
      </c>
      <c r="F3916" t="s">
        <v>151</v>
      </c>
      <c r="G3916" t="s">
        <v>150</v>
      </c>
      <c r="H3916">
        <v>2</v>
      </c>
      <c r="I3916" t="s">
        <v>409</v>
      </c>
      <c r="J3916" t="s">
        <v>409</v>
      </c>
      <c r="K3916" s="2" t="str">
        <f t="shared" si="61"/>
        <v>200590-94 yearsGR113-101</v>
      </c>
    </row>
    <row r="3917" spans="2:11" x14ac:dyDescent="0.35">
      <c r="B3917">
        <v>2005</v>
      </c>
      <c r="C3917">
        <v>2005</v>
      </c>
      <c r="D3917" s="1" t="s">
        <v>410</v>
      </c>
      <c r="E3917" s="1" t="s">
        <v>411</v>
      </c>
      <c r="F3917" t="s">
        <v>149</v>
      </c>
      <c r="G3917" t="s">
        <v>148</v>
      </c>
      <c r="H3917">
        <v>93</v>
      </c>
      <c r="I3917" t="s">
        <v>409</v>
      </c>
      <c r="J3917" t="s">
        <v>409</v>
      </c>
      <c r="K3917" s="2" t="str">
        <f t="shared" si="61"/>
        <v>200590-94 yearsGR113-102</v>
      </c>
    </row>
    <row r="3918" spans="2:11" x14ac:dyDescent="0.35">
      <c r="B3918">
        <v>2005</v>
      </c>
      <c r="C3918">
        <v>2005</v>
      </c>
      <c r="D3918" s="1" t="s">
        <v>410</v>
      </c>
      <c r="E3918" s="1" t="s">
        <v>411</v>
      </c>
      <c r="F3918" t="s">
        <v>351</v>
      </c>
      <c r="G3918" t="s">
        <v>350</v>
      </c>
      <c r="H3918">
        <v>92</v>
      </c>
      <c r="I3918" t="s">
        <v>409</v>
      </c>
      <c r="J3918" t="s">
        <v>409</v>
      </c>
      <c r="K3918" s="2" t="str">
        <f t="shared" si="61"/>
        <v>200590-94 yearsGR113-103</v>
      </c>
    </row>
    <row r="3919" spans="2:11" x14ac:dyDescent="0.35">
      <c r="B3919">
        <v>2005</v>
      </c>
      <c r="C3919">
        <v>2005</v>
      </c>
      <c r="D3919" s="1" t="s">
        <v>410</v>
      </c>
      <c r="E3919" s="1" t="s">
        <v>411</v>
      </c>
      <c r="F3919" t="s">
        <v>147</v>
      </c>
      <c r="G3919" t="s">
        <v>146</v>
      </c>
      <c r="H3919">
        <v>10</v>
      </c>
      <c r="I3919" t="s">
        <v>409</v>
      </c>
      <c r="J3919" t="s">
        <v>409</v>
      </c>
      <c r="K3919" s="2" t="str">
        <f t="shared" si="61"/>
        <v>200590-94 yearsGR113-104</v>
      </c>
    </row>
    <row r="3920" spans="2:11" x14ac:dyDescent="0.35">
      <c r="B3920">
        <v>2005</v>
      </c>
      <c r="C3920">
        <v>2005</v>
      </c>
      <c r="D3920" s="1" t="s">
        <v>410</v>
      </c>
      <c r="E3920" s="1" t="s">
        <v>411</v>
      </c>
      <c r="F3920" t="s">
        <v>141</v>
      </c>
      <c r="G3920" t="s">
        <v>140</v>
      </c>
      <c r="H3920">
        <v>108</v>
      </c>
      <c r="I3920" t="s">
        <v>409</v>
      </c>
      <c r="J3920" t="s">
        <v>409</v>
      </c>
      <c r="K3920" s="2" t="str">
        <f t="shared" si="61"/>
        <v>200590-94 yearsGR113-109</v>
      </c>
    </row>
    <row r="3921" spans="2:11" x14ac:dyDescent="0.35">
      <c r="B3921">
        <v>2005</v>
      </c>
      <c r="C3921">
        <v>2005</v>
      </c>
      <c r="D3921" s="1" t="s">
        <v>410</v>
      </c>
      <c r="E3921" s="1" t="s">
        <v>411</v>
      </c>
      <c r="F3921" t="s">
        <v>139</v>
      </c>
      <c r="G3921" t="s">
        <v>138</v>
      </c>
      <c r="H3921">
        <v>4113</v>
      </c>
      <c r="I3921" t="s">
        <v>409</v>
      </c>
      <c r="J3921" t="s">
        <v>409</v>
      </c>
      <c r="K3921" s="2" t="str">
        <f t="shared" si="61"/>
        <v>200590-94 yearsGR113-110</v>
      </c>
    </row>
    <row r="3922" spans="2:11" x14ac:dyDescent="0.35">
      <c r="B3922">
        <v>2005</v>
      </c>
      <c r="C3922">
        <v>2005</v>
      </c>
      <c r="D3922" s="1" t="s">
        <v>410</v>
      </c>
      <c r="E3922" s="1" t="s">
        <v>411</v>
      </c>
      <c r="F3922" t="s">
        <v>137</v>
      </c>
      <c r="G3922" t="s">
        <v>136</v>
      </c>
      <c r="H3922">
        <v>28274</v>
      </c>
      <c r="I3922" t="s">
        <v>409</v>
      </c>
      <c r="J3922" t="s">
        <v>409</v>
      </c>
      <c r="K3922" s="2" t="str">
        <f t="shared" si="61"/>
        <v>200590-94 yearsGR113-111</v>
      </c>
    </row>
    <row r="3923" spans="2:11" x14ac:dyDescent="0.35">
      <c r="B3923">
        <v>2005</v>
      </c>
      <c r="C3923">
        <v>2005</v>
      </c>
      <c r="D3923" s="1" t="s">
        <v>410</v>
      </c>
      <c r="E3923" s="1" t="s">
        <v>411</v>
      </c>
      <c r="F3923" t="s">
        <v>135</v>
      </c>
      <c r="G3923" t="s">
        <v>134</v>
      </c>
      <c r="H3923">
        <v>4791</v>
      </c>
      <c r="I3923" t="s">
        <v>409</v>
      </c>
      <c r="J3923" t="s">
        <v>409</v>
      </c>
      <c r="K3923" s="2" t="str">
        <f t="shared" si="61"/>
        <v>200590-94 yearsGR113-112</v>
      </c>
    </row>
    <row r="3924" spans="2:11" x14ac:dyDescent="0.35">
      <c r="B3924">
        <v>2005</v>
      </c>
      <c r="C3924">
        <v>2005</v>
      </c>
      <c r="D3924" s="1" t="s">
        <v>410</v>
      </c>
      <c r="E3924" s="1" t="s">
        <v>411</v>
      </c>
      <c r="F3924" t="s">
        <v>133</v>
      </c>
      <c r="G3924" t="s">
        <v>132</v>
      </c>
      <c r="H3924">
        <v>322</v>
      </c>
      <c r="I3924" t="s">
        <v>409</v>
      </c>
      <c r="J3924" t="s">
        <v>409</v>
      </c>
      <c r="K3924" s="2" t="str">
        <f t="shared" si="61"/>
        <v>200590-94 yearsGR113-113</v>
      </c>
    </row>
    <row r="3925" spans="2:11" x14ac:dyDescent="0.35">
      <c r="B3925">
        <v>2005</v>
      </c>
      <c r="C3925">
        <v>2005</v>
      </c>
      <c r="D3925" s="1" t="s">
        <v>410</v>
      </c>
      <c r="E3925" s="1" t="s">
        <v>411</v>
      </c>
      <c r="F3925" t="s">
        <v>131</v>
      </c>
      <c r="G3925" t="s">
        <v>130</v>
      </c>
      <c r="H3925">
        <v>313</v>
      </c>
      <c r="I3925" t="s">
        <v>409</v>
      </c>
      <c r="J3925" t="s">
        <v>409</v>
      </c>
      <c r="K3925" s="2" t="str">
        <f t="shared" si="61"/>
        <v>200590-94 yearsGR113-114</v>
      </c>
    </row>
    <row r="3926" spans="2:11" x14ac:dyDescent="0.35">
      <c r="B3926">
        <v>2005</v>
      </c>
      <c r="C3926">
        <v>2005</v>
      </c>
      <c r="D3926" s="1" t="s">
        <v>410</v>
      </c>
      <c r="E3926" s="1" t="s">
        <v>411</v>
      </c>
      <c r="F3926" t="s">
        <v>129</v>
      </c>
      <c r="G3926" t="s">
        <v>128</v>
      </c>
      <c r="H3926">
        <v>4</v>
      </c>
      <c r="I3926" t="s">
        <v>409</v>
      </c>
      <c r="J3926" t="s">
        <v>409</v>
      </c>
      <c r="K3926" s="2" t="str">
        <f t="shared" si="61"/>
        <v>200590-94 yearsGR113-115</v>
      </c>
    </row>
    <row r="3927" spans="2:11" x14ac:dyDescent="0.35">
      <c r="B3927">
        <v>2005</v>
      </c>
      <c r="C3927">
        <v>2005</v>
      </c>
      <c r="D3927" s="1" t="s">
        <v>410</v>
      </c>
      <c r="E3927" s="1" t="s">
        <v>411</v>
      </c>
      <c r="F3927" t="s">
        <v>127</v>
      </c>
      <c r="G3927" t="s">
        <v>126</v>
      </c>
      <c r="H3927">
        <v>5</v>
      </c>
      <c r="I3927" t="s">
        <v>409</v>
      </c>
      <c r="J3927" t="s">
        <v>409</v>
      </c>
      <c r="K3927" s="2" t="str">
        <f t="shared" si="61"/>
        <v>200590-94 yearsGR113-116</v>
      </c>
    </row>
    <row r="3928" spans="2:11" x14ac:dyDescent="0.35">
      <c r="B3928">
        <v>2005</v>
      </c>
      <c r="C3928">
        <v>2005</v>
      </c>
      <c r="D3928" s="1" t="s">
        <v>410</v>
      </c>
      <c r="E3928" s="1" t="s">
        <v>411</v>
      </c>
      <c r="F3928" t="s">
        <v>125</v>
      </c>
      <c r="G3928" t="s">
        <v>124</v>
      </c>
      <c r="H3928">
        <v>4469</v>
      </c>
      <c r="I3928" t="s">
        <v>409</v>
      </c>
      <c r="J3928" t="s">
        <v>409</v>
      </c>
      <c r="K3928" s="2" t="str">
        <f t="shared" si="61"/>
        <v>200590-94 yearsGR113-117</v>
      </c>
    </row>
    <row r="3929" spans="2:11" x14ac:dyDescent="0.35">
      <c r="B3929">
        <v>2005</v>
      </c>
      <c r="C3929">
        <v>2005</v>
      </c>
      <c r="D3929" s="1" t="s">
        <v>410</v>
      </c>
      <c r="E3929" s="1" t="s">
        <v>411</v>
      </c>
      <c r="F3929" t="s">
        <v>123</v>
      </c>
      <c r="G3929" t="s">
        <v>122</v>
      </c>
      <c r="H3929">
        <v>2624</v>
      </c>
      <c r="I3929" t="s">
        <v>409</v>
      </c>
      <c r="J3929" t="s">
        <v>409</v>
      </c>
      <c r="K3929" s="2" t="str">
        <f t="shared" si="61"/>
        <v>200590-94 yearsGR113-118</v>
      </c>
    </row>
    <row r="3930" spans="2:11" x14ac:dyDescent="0.35">
      <c r="B3930">
        <v>2005</v>
      </c>
      <c r="C3930">
        <v>2005</v>
      </c>
      <c r="D3930" s="1" t="s">
        <v>410</v>
      </c>
      <c r="E3930" s="1" t="s">
        <v>411</v>
      </c>
      <c r="F3930" t="s">
        <v>121</v>
      </c>
      <c r="G3930" t="s">
        <v>120</v>
      </c>
      <c r="H3930">
        <v>3</v>
      </c>
      <c r="I3930" t="s">
        <v>409</v>
      </c>
      <c r="J3930" t="s">
        <v>409</v>
      </c>
      <c r="K3930" s="2" t="str">
        <f t="shared" si="61"/>
        <v>200590-94 yearsGR113-119</v>
      </c>
    </row>
    <row r="3931" spans="2:11" x14ac:dyDescent="0.35">
      <c r="B3931">
        <v>2005</v>
      </c>
      <c r="C3931">
        <v>2005</v>
      </c>
      <c r="D3931" s="1" t="s">
        <v>410</v>
      </c>
      <c r="E3931" s="1" t="s">
        <v>411</v>
      </c>
      <c r="F3931" t="s">
        <v>119</v>
      </c>
      <c r="G3931" t="s">
        <v>118</v>
      </c>
      <c r="H3931">
        <v>18</v>
      </c>
      <c r="I3931" t="s">
        <v>409</v>
      </c>
      <c r="J3931" t="s">
        <v>409</v>
      </c>
      <c r="K3931" s="2" t="str">
        <f t="shared" si="61"/>
        <v>200590-94 yearsGR113-120</v>
      </c>
    </row>
    <row r="3932" spans="2:11" x14ac:dyDescent="0.35">
      <c r="B3932">
        <v>2005</v>
      </c>
      <c r="C3932">
        <v>2005</v>
      </c>
      <c r="D3932" s="1" t="s">
        <v>410</v>
      </c>
      <c r="E3932" s="1" t="s">
        <v>411</v>
      </c>
      <c r="F3932" t="s">
        <v>117</v>
      </c>
      <c r="G3932" t="s">
        <v>116</v>
      </c>
      <c r="H3932">
        <v>71</v>
      </c>
      <c r="I3932" t="s">
        <v>409</v>
      </c>
      <c r="J3932" t="s">
        <v>409</v>
      </c>
      <c r="K3932" s="2" t="str">
        <f t="shared" si="61"/>
        <v>200590-94 yearsGR113-121</v>
      </c>
    </row>
    <row r="3933" spans="2:11" x14ac:dyDescent="0.35">
      <c r="B3933">
        <v>2005</v>
      </c>
      <c r="C3933">
        <v>2005</v>
      </c>
      <c r="D3933" s="1" t="s">
        <v>410</v>
      </c>
      <c r="E3933" s="1" t="s">
        <v>411</v>
      </c>
      <c r="F3933" t="s">
        <v>115</v>
      </c>
      <c r="G3933" t="s">
        <v>114</v>
      </c>
      <c r="H3933">
        <v>48</v>
      </c>
      <c r="I3933" t="s">
        <v>409</v>
      </c>
      <c r="J3933" t="s">
        <v>409</v>
      </c>
      <c r="K3933" s="2" t="str">
        <f t="shared" si="61"/>
        <v>200590-94 yearsGR113-122</v>
      </c>
    </row>
    <row r="3934" spans="2:11" x14ac:dyDescent="0.35">
      <c r="B3934">
        <v>2005</v>
      </c>
      <c r="C3934">
        <v>2005</v>
      </c>
      <c r="D3934" s="1" t="s">
        <v>410</v>
      </c>
      <c r="E3934" s="1" t="s">
        <v>411</v>
      </c>
      <c r="F3934" t="s">
        <v>113</v>
      </c>
      <c r="G3934" t="s">
        <v>112</v>
      </c>
      <c r="H3934">
        <v>1705</v>
      </c>
      <c r="I3934" t="s">
        <v>409</v>
      </c>
      <c r="J3934" t="s">
        <v>409</v>
      </c>
      <c r="K3934" s="2" t="str">
        <f t="shared" si="61"/>
        <v>200590-94 yearsGR113-123</v>
      </c>
    </row>
    <row r="3935" spans="2:11" x14ac:dyDescent="0.35">
      <c r="B3935">
        <v>2005</v>
      </c>
      <c r="C3935">
        <v>2005</v>
      </c>
      <c r="D3935" s="1" t="s">
        <v>410</v>
      </c>
      <c r="E3935" s="1" t="s">
        <v>411</v>
      </c>
      <c r="F3935" t="s">
        <v>111</v>
      </c>
      <c r="G3935" t="s">
        <v>110</v>
      </c>
      <c r="H3935">
        <v>224</v>
      </c>
      <c r="I3935" t="s">
        <v>409</v>
      </c>
      <c r="J3935" t="s">
        <v>409</v>
      </c>
      <c r="K3935" s="2" t="str">
        <f t="shared" si="61"/>
        <v>200590-94 yearsGR113-124</v>
      </c>
    </row>
    <row r="3936" spans="2:11" x14ac:dyDescent="0.35">
      <c r="B3936">
        <v>2005</v>
      </c>
      <c r="C3936">
        <v>2005</v>
      </c>
      <c r="D3936" s="1" t="s">
        <v>410</v>
      </c>
      <c r="E3936" s="1" t="s">
        <v>411</v>
      </c>
      <c r="F3936" t="s">
        <v>109</v>
      </c>
      <c r="G3936" t="s">
        <v>108</v>
      </c>
      <c r="H3936">
        <v>142</v>
      </c>
      <c r="I3936" t="s">
        <v>409</v>
      </c>
      <c r="J3936" t="s">
        <v>409</v>
      </c>
      <c r="K3936" s="2" t="str">
        <f t="shared" si="61"/>
        <v>200590-94 yearsGR113-125</v>
      </c>
    </row>
    <row r="3937" spans="2:11" x14ac:dyDescent="0.35">
      <c r="B3937">
        <v>2005</v>
      </c>
      <c r="C3937">
        <v>2005</v>
      </c>
      <c r="D3937" s="1" t="s">
        <v>410</v>
      </c>
      <c r="E3937" s="1" t="s">
        <v>411</v>
      </c>
      <c r="F3937" t="s">
        <v>107</v>
      </c>
      <c r="G3937" t="s">
        <v>106</v>
      </c>
      <c r="H3937">
        <v>82</v>
      </c>
      <c r="I3937" t="s">
        <v>409</v>
      </c>
      <c r="J3937" t="s">
        <v>409</v>
      </c>
      <c r="K3937" s="2" t="str">
        <f t="shared" si="61"/>
        <v>200590-94 yearsGR113-126</v>
      </c>
    </row>
    <row r="3938" spans="2:11" x14ac:dyDescent="0.35">
      <c r="B3938">
        <v>2005</v>
      </c>
      <c r="C3938">
        <v>2005</v>
      </c>
      <c r="D3938" s="1" t="s">
        <v>410</v>
      </c>
      <c r="E3938" s="1" t="s">
        <v>411</v>
      </c>
      <c r="F3938" t="s">
        <v>105</v>
      </c>
      <c r="G3938" t="s">
        <v>104</v>
      </c>
      <c r="H3938">
        <v>29</v>
      </c>
      <c r="I3938" t="s">
        <v>409</v>
      </c>
      <c r="J3938" t="s">
        <v>409</v>
      </c>
      <c r="K3938" s="2" t="str">
        <f t="shared" si="61"/>
        <v>200590-94 yearsGR113-127</v>
      </c>
    </row>
    <row r="3939" spans="2:11" x14ac:dyDescent="0.35">
      <c r="B3939">
        <v>2005</v>
      </c>
      <c r="C3939">
        <v>2005</v>
      </c>
      <c r="D3939" s="1" t="s">
        <v>410</v>
      </c>
      <c r="E3939" s="1" t="s">
        <v>411</v>
      </c>
      <c r="F3939" t="s">
        <v>103</v>
      </c>
      <c r="G3939" t="s">
        <v>102</v>
      </c>
      <c r="H3939">
        <v>5</v>
      </c>
      <c r="I3939" t="s">
        <v>409</v>
      </c>
      <c r="J3939" t="s">
        <v>409</v>
      </c>
      <c r="K3939" s="2" t="str">
        <f t="shared" si="61"/>
        <v>200590-94 yearsGR113-128</v>
      </c>
    </row>
    <row r="3940" spans="2:11" x14ac:dyDescent="0.35">
      <c r="B3940">
        <v>2005</v>
      </c>
      <c r="C3940">
        <v>2005</v>
      </c>
      <c r="D3940" s="1" t="s">
        <v>410</v>
      </c>
      <c r="E3940" s="1" t="s">
        <v>411</v>
      </c>
      <c r="F3940" t="s">
        <v>101</v>
      </c>
      <c r="G3940" t="s">
        <v>100</v>
      </c>
      <c r="H3940">
        <v>24</v>
      </c>
      <c r="I3940" t="s">
        <v>409</v>
      </c>
      <c r="J3940" t="s">
        <v>409</v>
      </c>
      <c r="K3940" s="2" t="str">
        <f t="shared" si="61"/>
        <v>200590-94 yearsGR113-129</v>
      </c>
    </row>
    <row r="3941" spans="2:11" x14ac:dyDescent="0.35">
      <c r="B3941">
        <v>2005</v>
      </c>
      <c r="C3941">
        <v>2005</v>
      </c>
      <c r="D3941" s="1" t="s">
        <v>410</v>
      </c>
      <c r="E3941" s="1" t="s">
        <v>411</v>
      </c>
      <c r="F3941" t="s">
        <v>97</v>
      </c>
      <c r="G3941" t="s">
        <v>96</v>
      </c>
      <c r="H3941">
        <v>21</v>
      </c>
      <c r="I3941" t="s">
        <v>409</v>
      </c>
      <c r="J3941" t="s">
        <v>409</v>
      </c>
      <c r="K3941" s="2" t="str">
        <f t="shared" si="61"/>
        <v>200590-94 yearsGR113-131</v>
      </c>
    </row>
    <row r="3942" spans="2:11" x14ac:dyDescent="0.35">
      <c r="B3942">
        <v>2005</v>
      </c>
      <c r="C3942">
        <v>2005</v>
      </c>
      <c r="D3942" s="1" t="s">
        <v>410</v>
      </c>
      <c r="E3942" s="1" t="s">
        <v>411</v>
      </c>
      <c r="F3942" t="s">
        <v>93</v>
      </c>
      <c r="G3942" t="s">
        <v>92</v>
      </c>
      <c r="H3942">
        <v>21</v>
      </c>
      <c r="I3942" t="s">
        <v>409</v>
      </c>
      <c r="J3942" t="s">
        <v>409</v>
      </c>
      <c r="K3942" s="2" t="str">
        <f t="shared" si="61"/>
        <v>200590-94 yearsGR113-133</v>
      </c>
    </row>
    <row r="3943" spans="2:11" x14ac:dyDescent="0.35">
      <c r="B3943">
        <v>2005</v>
      </c>
      <c r="C3943">
        <v>2005</v>
      </c>
      <c r="D3943" s="1" t="s">
        <v>410</v>
      </c>
      <c r="E3943" s="1" t="s">
        <v>411</v>
      </c>
      <c r="F3943" t="s">
        <v>89</v>
      </c>
      <c r="G3943" t="s">
        <v>88</v>
      </c>
      <c r="H3943">
        <v>140</v>
      </c>
      <c r="I3943" t="s">
        <v>409</v>
      </c>
      <c r="J3943" t="s">
        <v>409</v>
      </c>
      <c r="K3943" s="2" t="str">
        <f t="shared" si="61"/>
        <v>200590-94 yearsGR113-135</v>
      </c>
    </row>
    <row r="3944" spans="2:11" x14ac:dyDescent="0.35">
      <c r="B3944">
        <v>2005</v>
      </c>
      <c r="C3944">
        <v>2005</v>
      </c>
      <c r="D3944" s="1" t="s">
        <v>410</v>
      </c>
      <c r="E3944" s="1" t="s">
        <v>411</v>
      </c>
      <c r="F3944" t="s">
        <v>87</v>
      </c>
      <c r="G3944" t="s">
        <v>86</v>
      </c>
      <c r="H3944">
        <v>740</v>
      </c>
      <c r="I3944" t="s">
        <v>409</v>
      </c>
      <c r="J3944" t="s">
        <v>409</v>
      </c>
      <c r="K3944" s="2" t="str">
        <f t="shared" si="61"/>
        <v>200590-94 yearsGR113-136</v>
      </c>
    </row>
    <row r="3945" spans="2:11" x14ac:dyDescent="0.35">
      <c r="B3945">
        <v>2005</v>
      </c>
      <c r="C3945">
        <v>2005</v>
      </c>
      <c r="D3945" s="1" t="s">
        <v>412</v>
      </c>
      <c r="E3945" s="1" t="s">
        <v>413</v>
      </c>
      <c r="F3945" t="s">
        <v>345</v>
      </c>
      <c r="G3945" t="s">
        <v>344</v>
      </c>
      <c r="H3945">
        <v>2</v>
      </c>
      <c r="I3945" t="s">
        <v>409</v>
      </c>
      <c r="J3945" t="s">
        <v>409</v>
      </c>
      <c r="K3945" s="2" t="str">
        <f t="shared" si="61"/>
        <v>200595-99 yearsGR113-001</v>
      </c>
    </row>
    <row r="3946" spans="2:11" x14ac:dyDescent="0.35">
      <c r="B3946">
        <v>2005</v>
      </c>
      <c r="C3946">
        <v>2005</v>
      </c>
      <c r="D3946" s="1" t="s">
        <v>412</v>
      </c>
      <c r="E3946" s="1" t="s">
        <v>413</v>
      </c>
      <c r="F3946" t="s">
        <v>333</v>
      </c>
      <c r="G3946" t="s">
        <v>332</v>
      </c>
      <c r="H3946">
        <v>259</v>
      </c>
      <c r="I3946" t="s">
        <v>409</v>
      </c>
      <c r="J3946" t="s">
        <v>409</v>
      </c>
      <c r="K3946" s="2" t="str">
        <f t="shared" si="61"/>
        <v>200595-99 yearsGR113-003</v>
      </c>
    </row>
    <row r="3947" spans="2:11" x14ac:dyDescent="0.35">
      <c r="B3947">
        <v>2005</v>
      </c>
      <c r="C3947">
        <v>2005</v>
      </c>
      <c r="D3947" s="1" t="s">
        <v>412</v>
      </c>
      <c r="E3947" s="1" t="s">
        <v>413</v>
      </c>
      <c r="F3947" t="s">
        <v>331</v>
      </c>
      <c r="G3947" t="s">
        <v>330</v>
      </c>
      <c r="H3947">
        <v>9</v>
      </c>
      <c r="I3947" t="s">
        <v>409</v>
      </c>
      <c r="J3947" t="s">
        <v>409</v>
      </c>
      <c r="K3947" s="2" t="str">
        <f t="shared" si="61"/>
        <v>200595-99 yearsGR113-004</v>
      </c>
    </row>
    <row r="3948" spans="2:11" x14ac:dyDescent="0.35">
      <c r="B3948">
        <v>2005</v>
      </c>
      <c r="C3948">
        <v>2005</v>
      </c>
      <c r="D3948" s="1" t="s">
        <v>412</v>
      </c>
      <c r="E3948" s="1" t="s">
        <v>413</v>
      </c>
      <c r="F3948" t="s">
        <v>329</v>
      </c>
      <c r="G3948" t="s">
        <v>328</v>
      </c>
      <c r="H3948">
        <v>8</v>
      </c>
      <c r="I3948" t="s">
        <v>409</v>
      </c>
      <c r="J3948" t="s">
        <v>409</v>
      </c>
      <c r="K3948" s="2" t="str">
        <f t="shared" si="61"/>
        <v>200595-99 yearsGR113-005</v>
      </c>
    </row>
    <row r="3949" spans="2:11" x14ac:dyDescent="0.35">
      <c r="B3949">
        <v>2005</v>
      </c>
      <c r="C3949">
        <v>2005</v>
      </c>
      <c r="D3949" s="1" t="s">
        <v>412</v>
      </c>
      <c r="E3949" s="1" t="s">
        <v>413</v>
      </c>
      <c r="F3949" t="s">
        <v>337</v>
      </c>
      <c r="G3949" t="s">
        <v>336</v>
      </c>
      <c r="H3949">
        <v>1</v>
      </c>
      <c r="I3949" t="s">
        <v>409</v>
      </c>
      <c r="J3949" t="s">
        <v>409</v>
      </c>
      <c r="K3949" s="2" t="str">
        <f t="shared" si="61"/>
        <v>200595-99 yearsGR113-006</v>
      </c>
    </row>
    <row r="3950" spans="2:11" x14ac:dyDescent="0.35">
      <c r="B3950">
        <v>2005</v>
      </c>
      <c r="C3950">
        <v>2005</v>
      </c>
      <c r="D3950" s="1" t="s">
        <v>412</v>
      </c>
      <c r="E3950" s="1" t="s">
        <v>413</v>
      </c>
      <c r="F3950" t="s">
        <v>349</v>
      </c>
      <c r="G3950" t="s">
        <v>348</v>
      </c>
      <c r="H3950">
        <v>1</v>
      </c>
      <c r="I3950" t="s">
        <v>409</v>
      </c>
      <c r="J3950" t="s">
        <v>409</v>
      </c>
      <c r="K3950" s="2" t="str">
        <f t="shared" si="61"/>
        <v>200595-99 yearsGR113-008</v>
      </c>
    </row>
    <row r="3951" spans="2:11" x14ac:dyDescent="0.35">
      <c r="B3951">
        <v>2005</v>
      </c>
      <c r="C3951">
        <v>2005</v>
      </c>
      <c r="D3951" s="1" t="s">
        <v>412</v>
      </c>
      <c r="E3951" s="1" t="s">
        <v>413</v>
      </c>
      <c r="F3951" t="s">
        <v>325</v>
      </c>
      <c r="G3951" t="s">
        <v>324</v>
      </c>
      <c r="H3951">
        <v>1</v>
      </c>
      <c r="I3951" t="s">
        <v>409</v>
      </c>
      <c r="J3951" t="s">
        <v>409</v>
      </c>
      <c r="K3951" s="2" t="str">
        <f t="shared" si="61"/>
        <v>200595-99 yearsGR113-009</v>
      </c>
    </row>
    <row r="3952" spans="2:11" x14ac:dyDescent="0.35">
      <c r="B3952">
        <v>2005</v>
      </c>
      <c r="C3952">
        <v>2005</v>
      </c>
      <c r="D3952" s="1" t="s">
        <v>412</v>
      </c>
      <c r="E3952" s="1" t="s">
        <v>413</v>
      </c>
      <c r="F3952" t="s">
        <v>323</v>
      </c>
      <c r="G3952" t="s">
        <v>322</v>
      </c>
      <c r="H3952">
        <v>1098</v>
      </c>
      <c r="I3952" t="s">
        <v>409</v>
      </c>
      <c r="J3952" t="s">
        <v>409</v>
      </c>
      <c r="K3952" s="2" t="str">
        <f t="shared" si="61"/>
        <v>200595-99 yearsGR113-010</v>
      </c>
    </row>
    <row r="3953" spans="2:11" x14ac:dyDescent="0.35">
      <c r="B3953">
        <v>2005</v>
      </c>
      <c r="C3953">
        <v>2005</v>
      </c>
      <c r="D3953" s="1" t="s">
        <v>412</v>
      </c>
      <c r="E3953" s="1" t="s">
        <v>413</v>
      </c>
      <c r="F3953" t="s">
        <v>343</v>
      </c>
      <c r="G3953" t="s">
        <v>342</v>
      </c>
      <c r="H3953">
        <v>1</v>
      </c>
      <c r="I3953" t="s">
        <v>409</v>
      </c>
      <c r="J3953" t="s">
        <v>409</v>
      </c>
      <c r="K3953" s="2" t="str">
        <f t="shared" si="61"/>
        <v>200595-99 yearsGR113-011</v>
      </c>
    </row>
    <row r="3954" spans="2:11" x14ac:dyDescent="0.35">
      <c r="B3954">
        <v>2005</v>
      </c>
      <c r="C3954">
        <v>2005</v>
      </c>
      <c r="D3954" s="1" t="s">
        <v>412</v>
      </c>
      <c r="E3954" s="1" t="s">
        <v>413</v>
      </c>
      <c r="F3954" t="s">
        <v>321</v>
      </c>
      <c r="G3954" t="s">
        <v>320</v>
      </c>
      <c r="H3954">
        <v>2</v>
      </c>
      <c r="I3954" t="s">
        <v>409</v>
      </c>
      <c r="J3954" t="s">
        <v>409</v>
      </c>
      <c r="K3954" s="2" t="str">
        <f t="shared" si="61"/>
        <v>200595-99 yearsGR113-015</v>
      </c>
    </row>
    <row r="3955" spans="2:11" x14ac:dyDescent="0.35">
      <c r="B3955">
        <v>2005</v>
      </c>
      <c r="C3955">
        <v>2005</v>
      </c>
      <c r="D3955" s="1" t="s">
        <v>412</v>
      </c>
      <c r="E3955" s="1" t="s">
        <v>413</v>
      </c>
      <c r="F3955" t="s">
        <v>319</v>
      </c>
      <c r="G3955" t="s">
        <v>318</v>
      </c>
      <c r="H3955">
        <v>3</v>
      </c>
      <c r="I3955" t="s">
        <v>409</v>
      </c>
      <c r="J3955" t="s">
        <v>409</v>
      </c>
      <c r="K3955" s="2" t="str">
        <f t="shared" si="61"/>
        <v>200595-99 yearsGR113-016</v>
      </c>
    </row>
    <row r="3956" spans="2:11" x14ac:dyDescent="0.35">
      <c r="B3956">
        <v>2005</v>
      </c>
      <c r="C3956">
        <v>2005</v>
      </c>
      <c r="D3956" s="1" t="s">
        <v>412</v>
      </c>
      <c r="E3956" s="1" t="s">
        <v>413</v>
      </c>
      <c r="F3956" t="s">
        <v>317</v>
      </c>
      <c r="G3956" t="s">
        <v>316</v>
      </c>
      <c r="H3956">
        <v>139</v>
      </c>
      <c r="I3956" t="s">
        <v>409</v>
      </c>
      <c r="J3956" t="s">
        <v>409</v>
      </c>
      <c r="K3956" s="2" t="str">
        <f t="shared" si="61"/>
        <v>200595-99 yearsGR113-018</v>
      </c>
    </row>
    <row r="3957" spans="2:11" x14ac:dyDescent="0.35">
      <c r="B3957">
        <v>2005</v>
      </c>
      <c r="C3957">
        <v>2005</v>
      </c>
      <c r="D3957" s="1" t="s">
        <v>412</v>
      </c>
      <c r="E3957" s="1" t="s">
        <v>413</v>
      </c>
      <c r="F3957" t="s">
        <v>315</v>
      </c>
      <c r="G3957" t="s">
        <v>314</v>
      </c>
      <c r="H3957">
        <v>6068</v>
      </c>
      <c r="I3957" t="s">
        <v>409</v>
      </c>
      <c r="J3957" t="s">
        <v>409</v>
      </c>
      <c r="K3957" s="2" t="str">
        <f t="shared" si="61"/>
        <v>200595-99 yearsGR113-019</v>
      </c>
    </row>
    <row r="3958" spans="2:11" x14ac:dyDescent="0.35">
      <c r="B3958">
        <v>2005</v>
      </c>
      <c r="C3958">
        <v>2005</v>
      </c>
      <c r="D3958" s="1" t="s">
        <v>412</v>
      </c>
      <c r="E3958" s="1" t="s">
        <v>413</v>
      </c>
      <c r="F3958" t="s">
        <v>313</v>
      </c>
      <c r="G3958" t="s">
        <v>312</v>
      </c>
      <c r="H3958">
        <v>75</v>
      </c>
      <c r="I3958" t="s">
        <v>409</v>
      </c>
      <c r="J3958" t="s">
        <v>409</v>
      </c>
      <c r="K3958" s="2" t="str">
        <f t="shared" si="61"/>
        <v>200595-99 yearsGR113-020</v>
      </c>
    </row>
    <row r="3959" spans="2:11" x14ac:dyDescent="0.35">
      <c r="B3959">
        <v>2005</v>
      </c>
      <c r="C3959">
        <v>2005</v>
      </c>
      <c r="D3959" s="1" t="s">
        <v>412</v>
      </c>
      <c r="E3959" s="1" t="s">
        <v>413</v>
      </c>
      <c r="F3959" t="s">
        <v>311</v>
      </c>
      <c r="G3959" t="s">
        <v>310</v>
      </c>
      <c r="H3959">
        <v>55</v>
      </c>
      <c r="I3959" t="s">
        <v>409</v>
      </c>
      <c r="J3959" t="s">
        <v>409</v>
      </c>
      <c r="K3959" s="2" t="str">
        <f t="shared" si="61"/>
        <v>200595-99 yearsGR113-021</v>
      </c>
    </row>
    <row r="3960" spans="2:11" x14ac:dyDescent="0.35">
      <c r="B3960">
        <v>2005</v>
      </c>
      <c r="C3960">
        <v>2005</v>
      </c>
      <c r="D3960" s="1" t="s">
        <v>412</v>
      </c>
      <c r="E3960" s="1" t="s">
        <v>413</v>
      </c>
      <c r="F3960" t="s">
        <v>309</v>
      </c>
      <c r="G3960" t="s">
        <v>308</v>
      </c>
      <c r="H3960">
        <v>150</v>
      </c>
      <c r="I3960" t="s">
        <v>409</v>
      </c>
      <c r="J3960" t="s">
        <v>409</v>
      </c>
      <c r="K3960" s="2" t="str">
        <f t="shared" si="61"/>
        <v>200595-99 yearsGR113-022</v>
      </c>
    </row>
    <row r="3961" spans="2:11" x14ac:dyDescent="0.35">
      <c r="B3961">
        <v>2005</v>
      </c>
      <c r="C3961">
        <v>2005</v>
      </c>
      <c r="D3961" s="1" t="s">
        <v>412</v>
      </c>
      <c r="E3961" s="1" t="s">
        <v>413</v>
      </c>
      <c r="F3961" t="s">
        <v>307</v>
      </c>
      <c r="G3961" t="s">
        <v>306</v>
      </c>
      <c r="H3961">
        <v>1061</v>
      </c>
      <c r="I3961" t="s">
        <v>409</v>
      </c>
      <c r="J3961" t="s">
        <v>409</v>
      </c>
      <c r="K3961" s="2" t="str">
        <f t="shared" si="61"/>
        <v>200595-99 yearsGR113-023</v>
      </c>
    </row>
    <row r="3962" spans="2:11" x14ac:dyDescent="0.35">
      <c r="B3962">
        <v>2005</v>
      </c>
      <c r="C3962">
        <v>2005</v>
      </c>
      <c r="D3962" s="1" t="s">
        <v>412</v>
      </c>
      <c r="E3962" s="1" t="s">
        <v>413</v>
      </c>
      <c r="F3962" t="s">
        <v>305</v>
      </c>
      <c r="G3962" t="s">
        <v>304</v>
      </c>
      <c r="H3962">
        <v>94</v>
      </c>
      <c r="I3962" t="s">
        <v>409</v>
      </c>
      <c r="J3962" t="s">
        <v>409</v>
      </c>
      <c r="K3962" s="2" t="str">
        <f t="shared" si="61"/>
        <v>200595-99 yearsGR113-024</v>
      </c>
    </row>
    <row r="3963" spans="2:11" x14ac:dyDescent="0.35">
      <c r="B3963">
        <v>2005</v>
      </c>
      <c r="C3963">
        <v>2005</v>
      </c>
      <c r="D3963" s="1" t="s">
        <v>412</v>
      </c>
      <c r="E3963" s="1" t="s">
        <v>413</v>
      </c>
      <c r="F3963" t="s">
        <v>303</v>
      </c>
      <c r="G3963" t="s">
        <v>302</v>
      </c>
      <c r="H3963">
        <v>330</v>
      </c>
      <c r="I3963" t="s">
        <v>409</v>
      </c>
      <c r="J3963" t="s">
        <v>409</v>
      </c>
      <c r="K3963" s="2" t="str">
        <f t="shared" si="61"/>
        <v>200595-99 yearsGR113-025</v>
      </c>
    </row>
    <row r="3964" spans="2:11" x14ac:dyDescent="0.35">
      <c r="B3964">
        <v>2005</v>
      </c>
      <c r="C3964">
        <v>2005</v>
      </c>
      <c r="D3964" s="1" t="s">
        <v>412</v>
      </c>
      <c r="E3964" s="1" t="s">
        <v>413</v>
      </c>
      <c r="F3964" t="s">
        <v>301</v>
      </c>
      <c r="G3964" t="s">
        <v>300</v>
      </c>
      <c r="H3964">
        <v>15</v>
      </c>
      <c r="I3964" t="s">
        <v>409</v>
      </c>
      <c r="J3964" t="s">
        <v>409</v>
      </c>
      <c r="K3964" s="2" t="str">
        <f t="shared" si="61"/>
        <v>200595-99 yearsGR113-026</v>
      </c>
    </row>
    <row r="3965" spans="2:11" x14ac:dyDescent="0.35">
      <c r="B3965">
        <v>2005</v>
      </c>
      <c r="C3965">
        <v>2005</v>
      </c>
      <c r="D3965" s="1" t="s">
        <v>412</v>
      </c>
      <c r="E3965" s="1" t="s">
        <v>413</v>
      </c>
      <c r="F3965" t="s">
        <v>299</v>
      </c>
      <c r="G3965" t="s">
        <v>298</v>
      </c>
      <c r="H3965">
        <v>701</v>
      </c>
      <c r="I3965" t="s">
        <v>409</v>
      </c>
      <c r="J3965" t="s">
        <v>409</v>
      </c>
      <c r="K3965" s="2" t="str">
        <f t="shared" si="61"/>
        <v>200595-99 yearsGR113-027</v>
      </c>
    </row>
    <row r="3966" spans="2:11" x14ac:dyDescent="0.35">
      <c r="B3966">
        <v>2005</v>
      </c>
      <c r="C3966">
        <v>2005</v>
      </c>
      <c r="D3966" s="1" t="s">
        <v>412</v>
      </c>
      <c r="E3966" s="1" t="s">
        <v>413</v>
      </c>
      <c r="F3966" t="s">
        <v>297</v>
      </c>
      <c r="G3966" t="s">
        <v>296</v>
      </c>
      <c r="H3966">
        <v>74</v>
      </c>
      <c r="I3966" t="s">
        <v>409</v>
      </c>
      <c r="J3966" t="s">
        <v>409</v>
      </c>
      <c r="K3966" s="2" t="str">
        <f t="shared" si="61"/>
        <v>200595-99 yearsGR113-028</v>
      </c>
    </row>
    <row r="3967" spans="2:11" x14ac:dyDescent="0.35">
      <c r="B3967">
        <v>2005</v>
      </c>
      <c r="C3967">
        <v>2005</v>
      </c>
      <c r="D3967" s="1" t="s">
        <v>412</v>
      </c>
      <c r="E3967" s="1" t="s">
        <v>413</v>
      </c>
      <c r="F3967" t="s">
        <v>295</v>
      </c>
      <c r="G3967" t="s">
        <v>294</v>
      </c>
      <c r="H3967">
        <v>683</v>
      </c>
      <c r="I3967" t="s">
        <v>409</v>
      </c>
      <c r="J3967" t="s">
        <v>409</v>
      </c>
      <c r="K3967" s="2" t="str">
        <f t="shared" si="61"/>
        <v>200595-99 yearsGR113-029</v>
      </c>
    </row>
    <row r="3968" spans="2:11" x14ac:dyDescent="0.35">
      <c r="B3968">
        <v>2005</v>
      </c>
      <c r="C3968">
        <v>2005</v>
      </c>
      <c r="D3968" s="1" t="s">
        <v>412</v>
      </c>
      <c r="E3968" s="1" t="s">
        <v>413</v>
      </c>
      <c r="F3968" t="s">
        <v>293</v>
      </c>
      <c r="G3968" t="s">
        <v>292</v>
      </c>
      <c r="H3968">
        <v>26</v>
      </c>
      <c r="I3968" t="s">
        <v>409</v>
      </c>
      <c r="J3968" t="s">
        <v>409</v>
      </c>
      <c r="K3968" s="2" t="str">
        <f t="shared" si="61"/>
        <v>200595-99 yearsGR113-030</v>
      </c>
    </row>
    <row r="3969" spans="2:11" x14ac:dyDescent="0.35">
      <c r="B3969">
        <v>2005</v>
      </c>
      <c r="C3969">
        <v>2005</v>
      </c>
      <c r="D3969" s="1" t="s">
        <v>412</v>
      </c>
      <c r="E3969" s="1" t="s">
        <v>413</v>
      </c>
      <c r="F3969" t="s">
        <v>291</v>
      </c>
      <c r="G3969" t="s">
        <v>290</v>
      </c>
      <c r="H3969">
        <v>73</v>
      </c>
      <c r="I3969" t="s">
        <v>409</v>
      </c>
      <c r="J3969" t="s">
        <v>409</v>
      </c>
      <c r="K3969" s="2" t="str">
        <f t="shared" si="61"/>
        <v>200595-99 yearsGR113-031</v>
      </c>
    </row>
    <row r="3970" spans="2:11" x14ac:dyDescent="0.35">
      <c r="B3970">
        <v>2005</v>
      </c>
      <c r="C3970">
        <v>2005</v>
      </c>
      <c r="D3970" s="1" t="s">
        <v>412</v>
      </c>
      <c r="E3970" s="1" t="s">
        <v>413</v>
      </c>
      <c r="F3970" t="s">
        <v>289</v>
      </c>
      <c r="G3970" t="s">
        <v>288</v>
      </c>
      <c r="H3970">
        <v>109</v>
      </c>
      <c r="I3970" t="s">
        <v>409</v>
      </c>
      <c r="J3970" t="s">
        <v>409</v>
      </c>
      <c r="K3970" s="2" t="str">
        <f t="shared" si="61"/>
        <v>200595-99 yearsGR113-032</v>
      </c>
    </row>
    <row r="3971" spans="2:11" x14ac:dyDescent="0.35">
      <c r="B3971">
        <v>2005</v>
      </c>
      <c r="C3971">
        <v>2005</v>
      </c>
      <c r="D3971" s="1" t="s">
        <v>412</v>
      </c>
      <c r="E3971" s="1" t="s">
        <v>413</v>
      </c>
      <c r="F3971" t="s">
        <v>287</v>
      </c>
      <c r="G3971" t="s">
        <v>286</v>
      </c>
      <c r="H3971">
        <v>651</v>
      </c>
      <c r="I3971" t="s">
        <v>409</v>
      </c>
      <c r="J3971" t="s">
        <v>409</v>
      </c>
      <c r="K3971" s="2" t="str">
        <f t="shared" ref="K3971:K4034" si="62">C3971&amp;D3971&amp;G3971</f>
        <v>200595-99 yearsGR113-033</v>
      </c>
    </row>
    <row r="3972" spans="2:11" x14ac:dyDescent="0.35">
      <c r="B3972">
        <v>2005</v>
      </c>
      <c r="C3972">
        <v>2005</v>
      </c>
      <c r="D3972" s="1" t="s">
        <v>412</v>
      </c>
      <c r="E3972" s="1" t="s">
        <v>413</v>
      </c>
      <c r="F3972" t="s">
        <v>285</v>
      </c>
      <c r="G3972" t="s">
        <v>284</v>
      </c>
      <c r="H3972">
        <v>128</v>
      </c>
      <c r="I3972" t="s">
        <v>409</v>
      </c>
      <c r="J3972" t="s">
        <v>409</v>
      </c>
      <c r="K3972" s="2" t="str">
        <f t="shared" si="62"/>
        <v>200595-99 yearsGR113-034</v>
      </c>
    </row>
    <row r="3973" spans="2:11" x14ac:dyDescent="0.35">
      <c r="B3973">
        <v>2005</v>
      </c>
      <c r="C3973">
        <v>2005</v>
      </c>
      <c r="D3973" s="1" t="s">
        <v>412</v>
      </c>
      <c r="E3973" s="1" t="s">
        <v>413</v>
      </c>
      <c r="F3973" t="s">
        <v>283</v>
      </c>
      <c r="G3973" t="s">
        <v>282</v>
      </c>
      <c r="H3973">
        <v>311</v>
      </c>
      <c r="I3973" t="s">
        <v>409</v>
      </c>
      <c r="J3973" t="s">
        <v>409</v>
      </c>
      <c r="K3973" s="2" t="str">
        <f t="shared" si="62"/>
        <v>200595-99 yearsGR113-035</v>
      </c>
    </row>
    <row r="3974" spans="2:11" x14ac:dyDescent="0.35">
      <c r="B3974">
        <v>2005</v>
      </c>
      <c r="C3974">
        <v>2005</v>
      </c>
      <c r="D3974" s="1" t="s">
        <v>412</v>
      </c>
      <c r="E3974" s="1" t="s">
        <v>413</v>
      </c>
      <c r="F3974" t="s">
        <v>281</v>
      </c>
      <c r="G3974" t="s">
        <v>280</v>
      </c>
      <c r="H3974">
        <v>40</v>
      </c>
      <c r="I3974" t="s">
        <v>409</v>
      </c>
      <c r="J3974" t="s">
        <v>409</v>
      </c>
      <c r="K3974" s="2" t="str">
        <f t="shared" si="62"/>
        <v>200595-99 yearsGR113-036</v>
      </c>
    </row>
    <row r="3975" spans="2:11" x14ac:dyDescent="0.35">
      <c r="B3975">
        <v>2005</v>
      </c>
      <c r="C3975">
        <v>2005</v>
      </c>
      <c r="D3975" s="1" t="s">
        <v>412</v>
      </c>
      <c r="E3975" s="1" t="s">
        <v>413</v>
      </c>
      <c r="F3975" t="s">
        <v>279</v>
      </c>
      <c r="G3975" t="s">
        <v>278</v>
      </c>
      <c r="H3975">
        <v>598</v>
      </c>
      <c r="I3975" t="s">
        <v>409</v>
      </c>
      <c r="J3975" t="s">
        <v>409</v>
      </c>
      <c r="K3975" s="2" t="str">
        <f t="shared" si="62"/>
        <v>200595-99 yearsGR113-037</v>
      </c>
    </row>
    <row r="3976" spans="2:11" x14ac:dyDescent="0.35">
      <c r="B3976">
        <v>2005</v>
      </c>
      <c r="C3976">
        <v>2005</v>
      </c>
      <c r="D3976" s="1" t="s">
        <v>412</v>
      </c>
      <c r="E3976" s="1" t="s">
        <v>413</v>
      </c>
      <c r="F3976" t="s">
        <v>277</v>
      </c>
      <c r="G3976" t="s">
        <v>276</v>
      </c>
      <c r="H3976">
        <v>4</v>
      </c>
      <c r="I3976" t="s">
        <v>409</v>
      </c>
      <c r="J3976" t="s">
        <v>409</v>
      </c>
      <c r="K3976" s="2" t="str">
        <f t="shared" si="62"/>
        <v>200595-99 yearsGR113-038</v>
      </c>
    </row>
    <row r="3977" spans="2:11" x14ac:dyDescent="0.35">
      <c r="B3977">
        <v>2005</v>
      </c>
      <c r="C3977">
        <v>2005</v>
      </c>
      <c r="D3977" s="1" t="s">
        <v>412</v>
      </c>
      <c r="E3977" s="1" t="s">
        <v>413</v>
      </c>
      <c r="F3977" t="s">
        <v>275</v>
      </c>
      <c r="G3977" t="s">
        <v>274</v>
      </c>
      <c r="H3977">
        <v>192</v>
      </c>
      <c r="I3977" t="s">
        <v>409</v>
      </c>
      <c r="J3977" t="s">
        <v>409</v>
      </c>
      <c r="K3977" s="2" t="str">
        <f t="shared" si="62"/>
        <v>200595-99 yearsGR113-039</v>
      </c>
    </row>
    <row r="3978" spans="2:11" x14ac:dyDescent="0.35">
      <c r="B3978">
        <v>2005</v>
      </c>
      <c r="C3978">
        <v>2005</v>
      </c>
      <c r="D3978" s="1" t="s">
        <v>412</v>
      </c>
      <c r="E3978" s="1" t="s">
        <v>413</v>
      </c>
      <c r="F3978" t="s">
        <v>273</v>
      </c>
      <c r="G3978" t="s">
        <v>272</v>
      </c>
      <c r="H3978">
        <v>324</v>
      </c>
      <c r="I3978" t="s">
        <v>409</v>
      </c>
      <c r="J3978" t="s">
        <v>409</v>
      </c>
      <c r="K3978" s="2" t="str">
        <f t="shared" si="62"/>
        <v>200595-99 yearsGR113-040</v>
      </c>
    </row>
    <row r="3979" spans="2:11" x14ac:dyDescent="0.35">
      <c r="B3979">
        <v>2005</v>
      </c>
      <c r="C3979">
        <v>2005</v>
      </c>
      <c r="D3979" s="1" t="s">
        <v>412</v>
      </c>
      <c r="E3979" s="1" t="s">
        <v>413</v>
      </c>
      <c r="F3979" t="s">
        <v>271</v>
      </c>
      <c r="G3979" t="s">
        <v>270</v>
      </c>
      <c r="H3979">
        <v>78</v>
      </c>
      <c r="I3979" t="s">
        <v>409</v>
      </c>
      <c r="J3979" t="s">
        <v>409</v>
      </c>
      <c r="K3979" s="2" t="str">
        <f t="shared" si="62"/>
        <v>200595-99 yearsGR113-041</v>
      </c>
    </row>
    <row r="3980" spans="2:11" x14ac:dyDescent="0.35">
      <c r="B3980">
        <v>2005</v>
      </c>
      <c r="C3980">
        <v>2005</v>
      </c>
      <c r="D3980" s="1" t="s">
        <v>412</v>
      </c>
      <c r="E3980" s="1" t="s">
        <v>413</v>
      </c>
      <c r="F3980" t="s">
        <v>267</v>
      </c>
      <c r="G3980" t="s">
        <v>266</v>
      </c>
      <c r="H3980">
        <v>894</v>
      </c>
      <c r="I3980" t="s">
        <v>409</v>
      </c>
      <c r="J3980" t="s">
        <v>409</v>
      </c>
      <c r="K3980" s="2" t="str">
        <f t="shared" si="62"/>
        <v>200595-99 yearsGR113-043</v>
      </c>
    </row>
    <row r="3981" spans="2:11" x14ac:dyDescent="0.35">
      <c r="B3981">
        <v>2005</v>
      </c>
      <c r="C3981">
        <v>2005</v>
      </c>
      <c r="D3981" s="1" t="s">
        <v>412</v>
      </c>
      <c r="E3981" s="1" t="s">
        <v>413</v>
      </c>
      <c r="F3981" t="s">
        <v>265</v>
      </c>
      <c r="G3981" t="s">
        <v>264</v>
      </c>
      <c r="H3981">
        <v>363</v>
      </c>
      <c r="I3981" t="s">
        <v>409</v>
      </c>
      <c r="J3981" t="s">
        <v>409</v>
      </c>
      <c r="K3981" s="2" t="str">
        <f t="shared" si="62"/>
        <v>200595-99 yearsGR113-044</v>
      </c>
    </row>
    <row r="3982" spans="2:11" x14ac:dyDescent="0.35">
      <c r="B3982">
        <v>2005</v>
      </c>
      <c r="C3982">
        <v>2005</v>
      </c>
      <c r="D3982" s="1" t="s">
        <v>412</v>
      </c>
      <c r="E3982" s="1" t="s">
        <v>413</v>
      </c>
      <c r="F3982" t="s">
        <v>263</v>
      </c>
      <c r="G3982" t="s">
        <v>262</v>
      </c>
      <c r="H3982">
        <v>323</v>
      </c>
      <c r="I3982" t="s">
        <v>409</v>
      </c>
      <c r="J3982" t="s">
        <v>409</v>
      </c>
      <c r="K3982" s="2" t="str">
        <f t="shared" si="62"/>
        <v>200595-99 yearsGR113-045</v>
      </c>
    </row>
    <row r="3983" spans="2:11" x14ac:dyDescent="0.35">
      <c r="B3983">
        <v>2005</v>
      </c>
      <c r="C3983">
        <v>2005</v>
      </c>
      <c r="D3983" s="1" t="s">
        <v>412</v>
      </c>
      <c r="E3983" s="1" t="s">
        <v>413</v>
      </c>
      <c r="F3983" t="s">
        <v>261</v>
      </c>
      <c r="G3983" t="s">
        <v>260</v>
      </c>
      <c r="H3983">
        <v>1455</v>
      </c>
      <c r="I3983" t="s">
        <v>409</v>
      </c>
      <c r="J3983" t="s">
        <v>409</v>
      </c>
      <c r="K3983" s="2" t="str">
        <f t="shared" si="62"/>
        <v>200595-99 yearsGR113-046</v>
      </c>
    </row>
    <row r="3984" spans="2:11" x14ac:dyDescent="0.35">
      <c r="B3984">
        <v>2005</v>
      </c>
      <c r="C3984">
        <v>2005</v>
      </c>
      <c r="D3984" s="1" t="s">
        <v>412</v>
      </c>
      <c r="E3984" s="1" t="s">
        <v>413</v>
      </c>
      <c r="F3984" t="s">
        <v>259</v>
      </c>
      <c r="G3984" t="s">
        <v>258</v>
      </c>
      <c r="H3984">
        <v>261</v>
      </c>
      <c r="I3984" t="s">
        <v>409</v>
      </c>
      <c r="J3984" t="s">
        <v>409</v>
      </c>
      <c r="K3984" s="2" t="str">
        <f t="shared" si="62"/>
        <v>200595-99 yearsGR113-047</v>
      </c>
    </row>
    <row r="3985" spans="2:11" x14ac:dyDescent="0.35">
      <c r="B3985">
        <v>2005</v>
      </c>
      <c r="C3985">
        <v>2005</v>
      </c>
      <c r="D3985" s="1" t="s">
        <v>412</v>
      </c>
      <c r="E3985" s="1" t="s">
        <v>413</v>
      </c>
      <c r="F3985" t="s">
        <v>257</v>
      </c>
      <c r="G3985" t="s">
        <v>256</v>
      </c>
      <c r="H3985">
        <v>242</v>
      </c>
      <c r="I3985" t="s">
        <v>409</v>
      </c>
      <c r="J3985" t="s">
        <v>409</v>
      </c>
      <c r="K3985" s="2" t="str">
        <f t="shared" si="62"/>
        <v>200595-99 yearsGR113-048</v>
      </c>
    </row>
    <row r="3986" spans="2:11" x14ac:dyDescent="0.35">
      <c r="B3986">
        <v>2005</v>
      </c>
      <c r="C3986">
        <v>2005</v>
      </c>
      <c r="D3986" s="1" t="s">
        <v>412</v>
      </c>
      <c r="E3986" s="1" t="s">
        <v>413</v>
      </c>
      <c r="F3986" t="s">
        <v>255</v>
      </c>
      <c r="G3986" t="s">
        <v>254</v>
      </c>
      <c r="H3986">
        <v>19</v>
      </c>
      <c r="I3986" t="s">
        <v>409</v>
      </c>
      <c r="J3986" t="s">
        <v>409</v>
      </c>
      <c r="K3986" s="2" t="str">
        <f t="shared" si="62"/>
        <v>200595-99 yearsGR113-049</v>
      </c>
    </row>
    <row r="3987" spans="2:11" x14ac:dyDescent="0.35">
      <c r="B3987">
        <v>2005</v>
      </c>
      <c r="C3987">
        <v>2005</v>
      </c>
      <c r="D3987" s="1" t="s">
        <v>412</v>
      </c>
      <c r="E3987" s="1" t="s">
        <v>413</v>
      </c>
      <c r="F3987" t="s">
        <v>253</v>
      </c>
      <c r="G3987" t="s">
        <v>252</v>
      </c>
      <c r="H3987">
        <v>1</v>
      </c>
      <c r="I3987" t="s">
        <v>409</v>
      </c>
      <c r="J3987" t="s">
        <v>409</v>
      </c>
      <c r="K3987" s="2" t="str">
        <f t="shared" si="62"/>
        <v>200595-99 yearsGR113-050</v>
      </c>
    </row>
    <row r="3988" spans="2:11" x14ac:dyDescent="0.35">
      <c r="B3988">
        <v>2005</v>
      </c>
      <c r="C3988">
        <v>2005</v>
      </c>
      <c r="D3988" s="1" t="s">
        <v>412</v>
      </c>
      <c r="E3988" s="1" t="s">
        <v>413</v>
      </c>
      <c r="F3988" t="s">
        <v>251</v>
      </c>
      <c r="G3988" t="s">
        <v>250</v>
      </c>
      <c r="H3988">
        <v>486</v>
      </c>
      <c r="I3988" t="s">
        <v>409</v>
      </c>
      <c r="J3988" t="s">
        <v>409</v>
      </c>
      <c r="K3988" s="2" t="str">
        <f t="shared" si="62"/>
        <v>200595-99 yearsGR113-051</v>
      </c>
    </row>
    <row r="3989" spans="2:11" x14ac:dyDescent="0.35">
      <c r="B3989">
        <v>2005</v>
      </c>
      <c r="C3989">
        <v>2005</v>
      </c>
      <c r="D3989" s="1" t="s">
        <v>412</v>
      </c>
      <c r="E3989" s="1" t="s">
        <v>413</v>
      </c>
      <c r="F3989" t="s">
        <v>249</v>
      </c>
      <c r="G3989" t="s">
        <v>248</v>
      </c>
      <c r="H3989">
        <v>6770</v>
      </c>
      <c r="I3989" t="s">
        <v>409</v>
      </c>
      <c r="J3989" t="s">
        <v>409</v>
      </c>
      <c r="K3989" s="2" t="str">
        <f t="shared" si="62"/>
        <v>200595-99 yearsGR113-052</v>
      </c>
    </row>
    <row r="3990" spans="2:11" x14ac:dyDescent="0.35">
      <c r="B3990">
        <v>2005</v>
      </c>
      <c r="C3990">
        <v>2005</v>
      </c>
      <c r="D3990" s="1" t="s">
        <v>412</v>
      </c>
      <c r="E3990" s="1" t="s">
        <v>413</v>
      </c>
      <c r="F3990" t="s">
        <v>247</v>
      </c>
      <c r="G3990" t="s">
        <v>246</v>
      </c>
      <c r="H3990">
        <v>46706</v>
      </c>
      <c r="I3990" t="s">
        <v>409</v>
      </c>
      <c r="J3990" t="s">
        <v>409</v>
      </c>
      <c r="K3990" s="2" t="str">
        <f t="shared" si="62"/>
        <v>200595-99 yearsGR113-053</v>
      </c>
    </row>
    <row r="3991" spans="2:11" x14ac:dyDescent="0.35">
      <c r="B3991">
        <v>2005</v>
      </c>
      <c r="C3991">
        <v>2005</v>
      </c>
      <c r="D3991" s="1" t="s">
        <v>412</v>
      </c>
      <c r="E3991" s="1" t="s">
        <v>413</v>
      </c>
      <c r="F3991" t="s">
        <v>245</v>
      </c>
      <c r="G3991" t="s">
        <v>244</v>
      </c>
      <c r="H3991">
        <v>35457</v>
      </c>
      <c r="I3991" t="s">
        <v>409</v>
      </c>
      <c r="J3991" t="s">
        <v>409</v>
      </c>
      <c r="K3991" s="2" t="str">
        <f t="shared" si="62"/>
        <v>200595-99 yearsGR113-054</v>
      </c>
    </row>
    <row r="3992" spans="2:11" x14ac:dyDescent="0.35">
      <c r="B3992">
        <v>2005</v>
      </c>
      <c r="C3992">
        <v>2005</v>
      </c>
      <c r="D3992" s="1" t="s">
        <v>412</v>
      </c>
      <c r="E3992" s="1" t="s">
        <v>413</v>
      </c>
      <c r="F3992" t="s">
        <v>243</v>
      </c>
      <c r="G3992" t="s">
        <v>242</v>
      </c>
      <c r="H3992">
        <v>103</v>
      </c>
      <c r="I3992" t="s">
        <v>409</v>
      </c>
      <c r="J3992" t="s">
        <v>409</v>
      </c>
      <c r="K3992" s="2" t="str">
        <f t="shared" si="62"/>
        <v>200595-99 yearsGR113-055</v>
      </c>
    </row>
    <row r="3993" spans="2:11" x14ac:dyDescent="0.35">
      <c r="B3993">
        <v>2005</v>
      </c>
      <c r="C3993">
        <v>2005</v>
      </c>
      <c r="D3993" s="1" t="s">
        <v>412</v>
      </c>
      <c r="E3993" s="1" t="s">
        <v>413</v>
      </c>
      <c r="F3993" t="s">
        <v>241</v>
      </c>
      <c r="G3993" t="s">
        <v>240</v>
      </c>
      <c r="H3993">
        <v>1834</v>
      </c>
      <c r="I3993" t="s">
        <v>409</v>
      </c>
      <c r="J3993" t="s">
        <v>409</v>
      </c>
      <c r="K3993" s="2" t="str">
        <f t="shared" si="62"/>
        <v>200595-99 yearsGR113-056</v>
      </c>
    </row>
    <row r="3994" spans="2:11" x14ac:dyDescent="0.35">
      <c r="B3994">
        <v>2005</v>
      </c>
      <c r="C3994">
        <v>2005</v>
      </c>
      <c r="D3994" s="1" t="s">
        <v>412</v>
      </c>
      <c r="E3994" s="1" t="s">
        <v>413</v>
      </c>
      <c r="F3994" t="s">
        <v>239</v>
      </c>
      <c r="G3994" t="s">
        <v>238</v>
      </c>
      <c r="H3994">
        <v>211</v>
      </c>
      <c r="I3994" t="s">
        <v>409</v>
      </c>
      <c r="J3994" t="s">
        <v>409</v>
      </c>
      <c r="K3994" s="2" t="str">
        <f t="shared" si="62"/>
        <v>200595-99 yearsGR113-057</v>
      </c>
    </row>
    <row r="3995" spans="2:11" x14ac:dyDescent="0.35">
      <c r="B3995">
        <v>2005</v>
      </c>
      <c r="C3995">
        <v>2005</v>
      </c>
      <c r="D3995" s="1" t="s">
        <v>412</v>
      </c>
      <c r="E3995" s="1" t="s">
        <v>413</v>
      </c>
      <c r="F3995" t="s">
        <v>237</v>
      </c>
      <c r="G3995" t="s">
        <v>236</v>
      </c>
      <c r="H3995">
        <v>22766</v>
      </c>
      <c r="I3995" t="s">
        <v>409</v>
      </c>
      <c r="J3995" t="s">
        <v>409</v>
      </c>
      <c r="K3995" s="2" t="str">
        <f t="shared" si="62"/>
        <v>200595-99 yearsGR113-058</v>
      </c>
    </row>
    <row r="3996" spans="2:11" x14ac:dyDescent="0.35">
      <c r="B3996">
        <v>2005</v>
      </c>
      <c r="C3996">
        <v>2005</v>
      </c>
      <c r="D3996" s="1" t="s">
        <v>412</v>
      </c>
      <c r="E3996" s="1" t="s">
        <v>413</v>
      </c>
      <c r="F3996" t="s">
        <v>235</v>
      </c>
      <c r="G3996" t="s">
        <v>234</v>
      </c>
      <c r="H3996">
        <v>5977</v>
      </c>
      <c r="I3996" t="s">
        <v>409</v>
      </c>
      <c r="J3996" t="s">
        <v>409</v>
      </c>
      <c r="K3996" s="2" t="str">
        <f t="shared" si="62"/>
        <v>200595-99 yearsGR113-059</v>
      </c>
    </row>
    <row r="3997" spans="2:11" x14ac:dyDescent="0.35">
      <c r="B3997">
        <v>2005</v>
      </c>
      <c r="C3997">
        <v>2005</v>
      </c>
      <c r="D3997" s="1" t="s">
        <v>412</v>
      </c>
      <c r="E3997" s="1" t="s">
        <v>413</v>
      </c>
      <c r="F3997" t="s">
        <v>233</v>
      </c>
      <c r="G3997" t="s">
        <v>232</v>
      </c>
      <c r="H3997">
        <v>156</v>
      </c>
      <c r="I3997" t="s">
        <v>409</v>
      </c>
      <c r="J3997" t="s">
        <v>409</v>
      </c>
      <c r="K3997" s="2" t="str">
        <f t="shared" si="62"/>
        <v>200595-99 yearsGR113-060</v>
      </c>
    </row>
    <row r="3998" spans="2:11" x14ac:dyDescent="0.35">
      <c r="B3998">
        <v>2005</v>
      </c>
      <c r="C3998">
        <v>2005</v>
      </c>
      <c r="D3998" s="1" t="s">
        <v>412</v>
      </c>
      <c r="E3998" s="1" t="s">
        <v>413</v>
      </c>
      <c r="F3998" t="s">
        <v>231</v>
      </c>
      <c r="G3998" t="s">
        <v>230</v>
      </c>
      <c r="H3998">
        <v>16633</v>
      </c>
      <c r="I3998" t="s">
        <v>409</v>
      </c>
      <c r="J3998" t="s">
        <v>409</v>
      </c>
      <c r="K3998" s="2" t="str">
        <f t="shared" si="62"/>
        <v>200595-99 yearsGR113-061</v>
      </c>
    </row>
    <row r="3999" spans="2:11" x14ac:dyDescent="0.35">
      <c r="B3999">
        <v>2005</v>
      </c>
      <c r="C3999">
        <v>2005</v>
      </c>
      <c r="D3999" s="1" t="s">
        <v>412</v>
      </c>
      <c r="E3999" s="1" t="s">
        <v>413</v>
      </c>
      <c r="F3999" t="s">
        <v>229</v>
      </c>
      <c r="G3999" t="s">
        <v>228</v>
      </c>
      <c r="H3999">
        <v>2953</v>
      </c>
      <c r="I3999" t="s">
        <v>409</v>
      </c>
      <c r="J3999" t="s">
        <v>409</v>
      </c>
      <c r="K3999" s="2" t="str">
        <f t="shared" si="62"/>
        <v>200595-99 yearsGR113-062</v>
      </c>
    </row>
    <row r="4000" spans="2:11" x14ac:dyDescent="0.35">
      <c r="B4000">
        <v>2005</v>
      </c>
      <c r="C4000">
        <v>2005</v>
      </c>
      <c r="D4000" s="1" t="s">
        <v>412</v>
      </c>
      <c r="E4000" s="1" t="s">
        <v>413</v>
      </c>
      <c r="F4000" t="s">
        <v>227</v>
      </c>
      <c r="G4000" t="s">
        <v>226</v>
      </c>
      <c r="H4000">
        <v>13680</v>
      </c>
      <c r="I4000" t="s">
        <v>409</v>
      </c>
      <c r="J4000" t="s">
        <v>409</v>
      </c>
      <c r="K4000" s="2" t="str">
        <f t="shared" si="62"/>
        <v>200595-99 yearsGR113-063</v>
      </c>
    </row>
    <row r="4001" spans="2:11" x14ac:dyDescent="0.35">
      <c r="B4001">
        <v>2005</v>
      </c>
      <c r="C4001">
        <v>2005</v>
      </c>
      <c r="D4001" s="1" t="s">
        <v>412</v>
      </c>
      <c r="E4001" s="1" t="s">
        <v>413</v>
      </c>
      <c r="F4001" t="s">
        <v>225</v>
      </c>
      <c r="G4001" t="s">
        <v>224</v>
      </c>
      <c r="H4001">
        <v>10543</v>
      </c>
      <c r="I4001" t="s">
        <v>409</v>
      </c>
      <c r="J4001" t="s">
        <v>409</v>
      </c>
      <c r="K4001" s="2" t="str">
        <f t="shared" si="62"/>
        <v>200595-99 yearsGR113-064</v>
      </c>
    </row>
    <row r="4002" spans="2:11" x14ac:dyDescent="0.35">
      <c r="B4002">
        <v>2005</v>
      </c>
      <c r="C4002">
        <v>2005</v>
      </c>
      <c r="D4002" s="1" t="s">
        <v>412</v>
      </c>
      <c r="E4002" s="1" t="s">
        <v>413</v>
      </c>
      <c r="F4002" t="s">
        <v>223</v>
      </c>
      <c r="G4002" t="s">
        <v>222</v>
      </c>
      <c r="H4002">
        <v>6</v>
      </c>
      <c r="I4002" t="s">
        <v>409</v>
      </c>
      <c r="J4002" t="s">
        <v>409</v>
      </c>
      <c r="K4002" s="2" t="str">
        <f t="shared" si="62"/>
        <v>200595-99 yearsGR113-065</v>
      </c>
    </row>
    <row r="4003" spans="2:11" x14ac:dyDescent="0.35">
      <c r="B4003">
        <v>2005</v>
      </c>
      <c r="C4003">
        <v>2005</v>
      </c>
      <c r="D4003" s="1" t="s">
        <v>412</v>
      </c>
      <c r="E4003" s="1" t="s">
        <v>413</v>
      </c>
      <c r="F4003" t="s">
        <v>221</v>
      </c>
      <c r="G4003" t="s">
        <v>220</v>
      </c>
      <c r="H4003">
        <v>9</v>
      </c>
      <c r="I4003" t="s">
        <v>409</v>
      </c>
      <c r="J4003" t="s">
        <v>409</v>
      </c>
      <c r="K4003" s="2" t="str">
        <f t="shared" si="62"/>
        <v>200595-99 yearsGR113-066</v>
      </c>
    </row>
    <row r="4004" spans="2:11" x14ac:dyDescent="0.35">
      <c r="B4004">
        <v>2005</v>
      </c>
      <c r="C4004">
        <v>2005</v>
      </c>
      <c r="D4004" s="1" t="s">
        <v>412</v>
      </c>
      <c r="E4004" s="1" t="s">
        <v>413</v>
      </c>
      <c r="F4004" t="s">
        <v>219</v>
      </c>
      <c r="G4004" t="s">
        <v>218</v>
      </c>
      <c r="H4004">
        <v>5264</v>
      </c>
      <c r="I4004" t="s">
        <v>409</v>
      </c>
      <c r="J4004" t="s">
        <v>409</v>
      </c>
      <c r="K4004" s="2" t="str">
        <f t="shared" si="62"/>
        <v>200595-99 yearsGR113-067</v>
      </c>
    </row>
    <row r="4005" spans="2:11" x14ac:dyDescent="0.35">
      <c r="B4005">
        <v>2005</v>
      </c>
      <c r="C4005">
        <v>2005</v>
      </c>
      <c r="D4005" s="1" t="s">
        <v>412</v>
      </c>
      <c r="E4005" s="1" t="s">
        <v>413</v>
      </c>
      <c r="F4005" t="s">
        <v>217</v>
      </c>
      <c r="G4005" t="s">
        <v>216</v>
      </c>
      <c r="H4005">
        <v>5264</v>
      </c>
      <c r="I4005" t="s">
        <v>409</v>
      </c>
      <c r="J4005" t="s">
        <v>409</v>
      </c>
      <c r="K4005" s="2" t="str">
        <f t="shared" si="62"/>
        <v>200595-99 yearsGR113-068</v>
      </c>
    </row>
    <row r="4006" spans="2:11" x14ac:dyDescent="0.35">
      <c r="B4006">
        <v>2005</v>
      </c>
      <c r="C4006">
        <v>2005</v>
      </c>
      <c r="D4006" s="1" t="s">
        <v>412</v>
      </c>
      <c r="E4006" s="1" t="s">
        <v>413</v>
      </c>
      <c r="F4006" t="s">
        <v>215</v>
      </c>
      <c r="G4006" t="s">
        <v>214</v>
      </c>
      <c r="H4006">
        <v>1811</v>
      </c>
      <c r="I4006" t="s">
        <v>409</v>
      </c>
      <c r="J4006" t="s">
        <v>409</v>
      </c>
      <c r="K4006" s="2" t="str">
        <f t="shared" si="62"/>
        <v>200595-99 yearsGR113-069</v>
      </c>
    </row>
    <row r="4007" spans="2:11" x14ac:dyDescent="0.35">
      <c r="B4007">
        <v>2005</v>
      </c>
      <c r="C4007">
        <v>2005</v>
      </c>
      <c r="D4007" s="1" t="s">
        <v>412</v>
      </c>
      <c r="E4007" s="1" t="s">
        <v>413</v>
      </c>
      <c r="F4007" t="s">
        <v>213</v>
      </c>
      <c r="G4007" t="s">
        <v>212</v>
      </c>
      <c r="H4007">
        <v>7406</v>
      </c>
      <c r="I4007" t="s">
        <v>409</v>
      </c>
      <c r="J4007" t="s">
        <v>409</v>
      </c>
      <c r="K4007" s="2" t="str">
        <f t="shared" si="62"/>
        <v>200595-99 yearsGR113-070</v>
      </c>
    </row>
    <row r="4008" spans="2:11" x14ac:dyDescent="0.35">
      <c r="B4008">
        <v>2005</v>
      </c>
      <c r="C4008">
        <v>2005</v>
      </c>
      <c r="D4008" s="1" t="s">
        <v>412</v>
      </c>
      <c r="E4008" s="1" t="s">
        <v>413</v>
      </c>
      <c r="F4008" t="s">
        <v>211</v>
      </c>
      <c r="G4008" t="s">
        <v>210</v>
      </c>
      <c r="H4008">
        <v>1238</v>
      </c>
      <c r="I4008" t="s">
        <v>409</v>
      </c>
      <c r="J4008" t="s">
        <v>409</v>
      </c>
      <c r="K4008" s="2" t="str">
        <f t="shared" si="62"/>
        <v>200595-99 yearsGR113-071</v>
      </c>
    </row>
    <row r="4009" spans="2:11" x14ac:dyDescent="0.35">
      <c r="B4009">
        <v>2005</v>
      </c>
      <c r="C4009">
        <v>2005</v>
      </c>
      <c r="D4009" s="1" t="s">
        <v>412</v>
      </c>
      <c r="E4009" s="1" t="s">
        <v>413</v>
      </c>
      <c r="F4009" t="s">
        <v>209</v>
      </c>
      <c r="G4009" t="s">
        <v>208</v>
      </c>
      <c r="H4009">
        <v>794</v>
      </c>
      <c r="I4009" t="s">
        <v>409</v>
      </c>
      <c r="J4009" t="s">
        <v>409</v>
      </c>
      <c r="K4009" s="2" t="str">
        <f t="shared" si="62"/>
        <v>200595-99 yearsGR113-072</v>
      </c>
    </row>
    <row r="4010" spans="2:11" x14ac:dyDescent="0.35">
      <c r="B4010">
        <v>2005</v>
      </c>
      <c r="C4010">
        <v>2005</v>
      </c>
      <c r="D4010" s="1" t="s">
        <v>412</v>
      </c>
      <c r="E4010" s="1" t="s">
        <v>413</v>
      </c>
      <c r="F4010" t="s">
        <v>207</v>
      </c>
      <c r="G4010" t="s">
        <v>206</v>
      </c>
      <c r="H4010">
        <v>257</v>
      </c>
      <c r="I4010" t="s">
        <v>409</v>
      </c>
      <c r="J4010" t="s">
        <v>409</v>
      </c>
      <c r="K4010" s="2" t="str">
        <f t="shared" si="62"/>
        <v>200595-99 yearsGR113-073</v>
      </c>
    </row>
    <row r="4011" spans="2:11" x14ac:dyDescent="0.35">
      <c r="B4011">
        <v>2005</v>
      </c>
      <c r="C4011">
        <v>2005</v>
      </c>
      <c r="D4011" s="1" t="s">
        <v>412</v>
      </c>
      <c r="E4011" s="1" t="s">
        <v>413</v>
      </c>
      <c r="F4011" t="s">
        <v>205</v>
      </c>
      <c r="G4011" t="s">
        <v>204</v>
      </c>
      <c r="H4011">
        <v>537</v>
      </c>
      <c r="I4011" t="s">
        <v>409</v>
      </c>
      <c r="J4011" t="s">
        <v>409</v>
      </c>
      <c r="K4011" s="2" t="str">
        <f t="shared" si="62"/>
        <v>200595-99 yearsGR113-074</v>
      </c>
    </row>
    <row r="4012" spans="2:11" x14ac:dyDescent="0.35">
      <c r="B4012">
        <v>2005</v>
      </c>
      <c r="C4012">
        <v>2005</v>
      </c>
      <c r="D4012" s="1" t="s">
        <v>412</v>
      </c>
      <c r="E4012" s="1" t="s">
        <v>413</v>
      </c>
      <c r="F4012" t="s">
        <v>203</v>
      </c>
      <c r="G4012" t="s">
        <v>202</v>
      </c>
      <c r="H4012">
        <v>151</v>
      </c>
      <c r="I4012" t="s">
        <v>409</v>
      </c>
      <c r="J4012" t="s">
        <v>409</v>
      </c>
      <c r="K4012" s="2" t="str">
        <f t="shared" si="62"/>
        <v>200595-99 yearsGR113-075</v>
      </c>
    </row>
    <row r="4013" spans="2:11" x14ac:dyDescent="0.35">
      <c r="B4013">
        <v>2005</v>
      </c>
      <c r="C4013">
        <v>2005</v>
      </c>
      <c r="D4013" s="1" t="s">
        <v>412</v>
      </c>
      <c r="E4013" s="1" t="s">
        <v>413</v>
      </c>
      <c r="F4013" t="s">
        <v>201</v>
      </c>
      <c r="G4013" t="s">
        <v>200</v>
      </c>
      <c r="H4013">
        <v>4937</v>
      </c>
      <c r="I4013" t="s">
        <v>409</v>
      </c>
      <c r="J4013" t="s">
        <v>409</v>
      </c>
      <c r="K4013" s="2" t="str">
        <f t="shared" si="62"/>
        <v>200595-99 yearsGR113-076</v>
      </c>
    </row>
    <row r="4014" spans="2:11" x14ac:dyDescent="0.35">
      <c r="B4014">
        <v>2005</v>
      </c>
      <c r="C4014">
        <v>2005</v>
      </c>
      <c r="D4014" s="1" t="s">
        <v>412</v>
      </c>
      <c r="E4014" s="1" t="s">
        <v>413</v>
      </c>
      <c r="F4014" t="s">
        <v>199</v>
      </c>
      <c r="G4014" t="s">
        <v>198</v>
      </c>
      <c r="H4014">
        <v>183</v>
      </c>
      <c r="I4014" t="s">
        <v>409</v>
      </c>
      <c r="J4014" t="s">
        <v>409</v>
      </c>
      <c r="K4014" s="2" t="str">
        <f t="shared" si="62"/>
        <v>200595-99 yearsGR113-077</v>
      </c>
    </row>
    <row r="4015" spans="2:11" x14ac:dyDescent="0.35">
      <c r="B4015">
        <v>2005</v>
      </c>
      <c r="C4015">
        <v>2005</v>
      </c>
      <c r="D4015" s="1" t="s">
        <v>412</v>
      </c>
      <c r="E4015" s="1" t="s">
        <v>413</v>
      </c>
      <c r="F4015" t="s">
        <v>197</v>
      </c>
      <c r="G4015" t="s">
        <v>196</v>
      </c>
      <c r="H4015">
        <v>4754</v>
      </c>
      <c r="I4015" t="s">
        <v>409</v>
      </c>
      <c r="J4015" t="s">
        <v>409</v>
      </c>
      <c r="K4015" s="2" t="str">
        <f t="shared" si="62"/>
        <v>200595-99 yearsGR113-078</v>
      </c>
    </row>
    <row r="4016" spans="2:11" x14ac:dyDescent="0.35">
      <c r="B4016">
        <v>2005</v>
      </c>
      <c r="C4016">
        <v>2005</v>
      </c>
      <c r="D4016" s="1" t="s">
        <v>412</v>
      </c>
      <c r="E4016" s="1" t="s">
        <v>413</v>
      </c>
      <c r="F4016" t="s">
        <v>195</v>
      </c>
      <c r="G4016" t="s">
        <v>194</v>
      </c>
      <c r="H4016">
        <v>39</v>
      </c>
      <c r="I4016" t="s">
        <v>409</v>
      </c>
      <c r="J4016" t="s">
        <v>409</v>
      </c>
      <c r="K4016" s="2" t="str">
        <f t="shared" si="62"/>
        <v>200595-99 yearsGR113-079</v>
      </c>
    </row>
    <row r="4017" spans="2:11" x14ac:dyDescent="0.35">
      <c r="B4017">
        <v>2005</v>
      </c>
      <c r="C4017">
        <v>2005</v>
      </c>
      <c r="D4017" s="1" t="s">
        <v>412</v>
      </c>
      <c r="E4017" s="1" t="s">
        <v>413</v>
      </c>
      <c r="F4017" t="s">
        <v>193</v>
      </c>
      <c r="G4017" t="s">
        <v>192</v>
      </c>
      <c r="H4017">
        <v>24</v>
      </c>
      <c r="I4017" t="s">
        <v>409</v>
      </c>
      <c r="J4017" t="s">
        <v>409</v>
      </c>
      <c r="K4017" s="2" t="str">
        <f t="shared" si="62"/>
        <v>200595-99 yearsGR113-080</v>
      </c>
    </row>
    <row r="4018" spans="2:11" x14ac:dyDescent="0.35">
      <c r="B4018">
        <v>2005</v>
      </c>
      <c r="C4018">
        <v>2005</v>
      </c>
      <c r="D4018" s="1" t="s">
        <v>412</v>
      </c>
      <c r="E4018" s="1" t="s">
        <v>413</v>
      </c>
      <c r="F4018" t="s">
        <v>191</v>
      </c>
      <c r="G4018" t="s">
        <v>190</v>
      </c>
      <c r="H4018">
        <v>15</v>
      </c>
      <c r="I4018" t="s">
        <v>409</v>
      </c>
      <c r="J4018" t="s">
        <v>409</v>
      </c>
      <c r="K4018" s="2" t="str">
        <f t="shared" si="62"/>
        <v>200595-99 yearsGR113-081</v>
      </c>
    </row>
    <row r="4019" spans="2:11" x14ac:dyDescent="0.35">
      <c r="B4019">
        <v>2005</v>
      </c>
      <c r="C4019">
        <v>2005</v>
      </c>
      <c r="D4019" s="1" t="s">
        <v>412</v>
      </c>
      <c r="E4019" s="1" t="s">
        <v>413</v>
      </c>
      <c r="F4019" t="s">
        <v>189</v>
      </c>
      <c r="G4019" t="s">
        <v>188</v>
      </c>
      <c r="H4019">
        <v>2923</v>
      </c>
      <c r="I4019" t="s">
        <v>409</v>
      </c>
      <c r="J4019" t="s">
        <v>409</v>
      </c>
      <c r="K4019" s="2" t="str">
        <f t="shared" si="62"/>
        <v>200595-99 yearsGR113-082</v>
      </c>
    </row>
    <row r="4020" spans="2:11" x14ac:dyDescent="0.35">
      <c r="B4020">
        <v>2005</v>
      </c>
      <c r="C4020">
        <v>2005</v>
      </c>
      <c r="D4020" s="1" t="s">
        <v>412</v>
      </c>
      <c r="E4020" s="1" t="s">
        <v>413</v>
      </c>
      <c r="F4020" t="s">
        <v>187</v>
      </c>
      <c r="G4020" t="s">
        <v>186</v>
      </c>
      <c r="H4020">
        <v>67</v>
      </c>
      <c r="I4020" t="s">
        <v>409</v>
      </c>
      <c r="J4020" t="s">
        <v>409</v>
      </c>
      <c r="K4020" s="2" t="str">
        <f t="shared" si="62"/>
        <v>200595-99 yearsGR113-083</v>
      </c>
    </row>
    <row r="4021" spans="2:11" x14ac:dyDescent="0.35">
      <c r="B4021">
        <v>2005</v>
      </c>
      <c r="C4021">
        <v>2005</v>
      </c>
      <c r="D4021" s="1" t="s">
        <v>412</v>
      </c>
      <c r="E4021" s="1" t="s">
        <v>413</v>
      </c>
      <c r="F4021" t="s">
        <v>185</v>
      </c>
      <c r="G4021" t="s">
        <v>184</v>
      </c>
      <c r="H4021">
        <v>174</v>
      </c>
      <c r="I4021" t="s">
        <v>409</v>
      </c>
      <c r="J4021" t="s">
        <v>409</v>
      </c>
      <c r="K4021" s="2" t="str">
        <f t="shared" si="62"/>
        <v>200595-99 yearsGR113-084</v>
      </c>
    </row>
    <row r="4022" spans="2:11" x14ac:dyDescent="0.35">
      <c r="B4022">
        <v>2005</v>
      </c>
      <c r="C4022">
        <v>2005</v>
      </c>
      <c r="D4022" s="1" t="s">
        <v>412</v>
      </c>
      <c r="E4022" s="1" t="s">
        <v>413</v>
      </c>
      <c r="F4022" t="s">
        <v>183</v>
      </c>
      <c r="G4022" t="s">
        <v>182</v>
      </c>
      <c r="H4022">
        <v>98</v>
      </c>
      <c r="I4022" t="s">
        <v>409</v>
      </c>
      <c r="J4022" t="s">
        <v>409</v>
      </c>
      <c r="K4022" s="2" t="str">
        <f t="shared" si="62"/>
        <v>200595-99 yearsGR113-085</v>
      </c>
    </row>
    <row r="4023" spans="2:11" x14ac:dyDescent="0.35">
      <c r="B4023">
        <v>2005</v>
      </c>
      <c r="C4023">
        <v>2005</v>
      </c>
      <c r="D4023" s="1" t="s">
        <v>412</v>
      </c>
      <c r="E4023" s="1" t="s">
        <v>413</v>
      </c>
      <c r="F4023" t="s">
        <v>181</v>
      </c>
      <c r="G4023" t="s">
        <v>180</v>
      </c>
      <c r="H4023">
        <v>2584</v>
      </c>
      <c r="I4023" t="s">
        <v>409</v>
      </c>
      <c r="J4023" t="s">
        <v>409</v>
      </c>
      <c r="K4023" s="2" t="str">
        <f t="shared" si="62"/>
        <v>200595-99 yearsGR113-086</v>
      </c>
    </row>
    <row r="4024" spans="2:11" x14ac:dyDescent="0.35">
      <c r="B4024">
        <v>2005</v>
      </c>
      <c r="C4024">
        <v>2005</v>
      </c>
      <c r="D4024" s="1" t="s">
        <v>412</v>
      </c>
      <c r="E4024" s="1" t="s">
        <v>413</v>
      </c>
      <c r="F4024" t="s">
        <v>179</v>
      </c>
      <c r="G4024" t="s">
        <v>178</v>
      </c>
      <c r="H4024">
        <v>16</v>
      </c>
      <c r="I4024" t="s">
        <v>409</v>
      </c>
      <c r="J4024" t="s">
        <v>409</v>
      </c>
      <c r="K4024" s="2" t="str">
        <f t="shared" si="62"/>
        <v>200595-99 yearsGR113-087</v>
      </c>
    </row>
    <row r="4025" spans="2:11" x14ac:dyDescent="0.35">
      <c r="B4025">
        <v>2005</v>
      </c>
      <c r="C4025">
        <v>2005</v>
      </c>
      <c r="D4025" s="1" t="s">
        <v>412</v>
      </c>
      <c r="E4025" s="1" t="s">
        <v>413</v>
      </c>
      <c r="F4025" t="s">
        <v>177</v>
      </c>
      <c r="G4025" t="s">
        <v>176</v>
      </c>
      <c r="H4025">
        <v>1153</v>
      </c>
      <c r="I4025" t="s">
        <v>409</v>
      </c>
      <c r="J4025" t="s">
        <v>409</v>
      </c>
      <c r="K4025" s="2" t="str">
        <f t="shared" si="62"/>
        <v>200595-99 yearsGR113-088</v>
      </c>
    </row>
    <row r="4026" spans="2:11" x14ac:dyDescent="0.35">
      <c r="B4026">
        <v>2005</v>
      </c>
      <c r="C4026">
        <v>2005</v>
      </c>
      <c r="D4026" s="1" t="s">
        <v>412</v>
      </c>
      <c r="E4026" s="1" t="s">
        <v>413</v>
      </c>
      <c r="F4026" t="s">
        <v>175</v>
      </c>
      <c r="G4026" t="s">
        <v>174</v>
      </c>
      <c r="H4026">
        <v>710</v>
      </c>
      <c r="I4026" t="s">
        <v>409</v>
      </c>
      <c r="J4026" t="s">
        <v>409</v>
      </c>
      <c r="K4026" s="2" t="str">
        <f t="shared" si="62"/>
        <v>200595-99 yearsGR113-089</v>
      </c>
    </row>
    <row r="4027" spans="2:11" x14ac:dyDescent="0.35">
      <c r="B4027">
        <v>2005</v>
      </c>
      <c r="C4027">
        <v>2005</v>
      </c>
      <c r="D4027" s="1" t="s">
        <v>412</v>
      </c>
      <c r="E4027" s="1" t="s">
        <v>413</v>
      </c>
      <c r="F4027" t="s">
        <v>173</v>
      </c>
      <c r="G4027" t="s">
        <v>172</v>
      </c>
      <c r="H4027">
        <v>119</v>
      </c>
      <c r="I4027" t="s">
        <v>409</v>
      </c>
      <c r="J4027" t="s">
        <v>409</v>
      </c>
      <c r="K4027" s="2" t="str">
        <f t="shared" si="62"/>
        <v>200595-99 yearsGR113-090</v>
      </c>
    </row>
    <row r="4028" spans="2:11" x14ac:dyDescent="0.35">
      <c r="B4028">
        <v>2005</v>
      </c>
      <c r="C4028">
        <v>2005</v>
      </c>
      <c r="D4028" s="1" t="s">
        <v>412</v>
      </c>
      <c r="E4028" s="1" t="s">
        <v>413</v>
      </c>
      <c r="F4028" t="s">
        <v>171</v>
      </c>
      <c r="G4028" t="s">
        <v>170</v>
      </c>
      <c r="H4028">
        <v>10</v>
      </c>
      <c r="I4028" t="s">
        <v>409</v>
      </c>
      <c r="J4028" t="s">
        <v>409</v>
      </c>
      <c r="K4028" s="2" t="str">
        <f t="shared" si="62"/>
        <v>200595-99 yearsGR113-091</v>
      </c>
    </row>
    <row r="4029" spans="2:11" x14ac:dyDescent="0.35">
      <c r="B4029">
        <v>2005</v>
      </c>
      <c r="C4029">
        <v>2005</v>
      </c>
      <c r="D4029" s="1" t="s">
        <v>412</v>
      </c>
      <c r="E4029" s="1" t="s">
        <v>413</v>
      </c>
      <c r="F4029" t="s">
        <v>169</v>
      </c>
      <c r="G4029" t="s">
        <v>168</v>
      </c>
      <c r="H4029">
        <v>65</v>
      </c>
      <c r="I4029" t="s">
        <v>409</v>
      </c>
      <c r="J4029" t="s">
        <v>409</v>
      </c>
      <c r="K4029" s="2" t="str">
        <f t="shared" si="62"/>
        <v>200595-99 yearsGR113-092</v>
      </c>
    </row>
    <row r="4030" spans="2:11" x14ac:dyDescent="0.35">
      <c r="B4030">
        <v>2005</v>
      </c>
      <c r="C4030">
        <v>2005</v>
      </c>
      <c r="D4030" s="1" t="s">
        <v>412</v>
      </c>
      <c r="E4030" s="1" t="s">
        <v>413</v>
      </c>
      <c r="F4030" t="s">
        <v>167</v>
      </c>
      <c r="G4030" t="s">
        <v>166</v>
      </c>
      <c r="H4030">
        <v>30</v>
      </c>
      <c r="I4030" t="s">
        <v>409</v>
      </c>
      <c r="J4030" t="s">
        <v>409</v>
      </c>
      <c r="K4030" s="2" t="str">
        <f t="shared" si="62"/>
        <v>200595-99 yearsGR113-093</v>
      </c>
    </row>
    <row r="4031" spans="2:11" x14ac:dyDescent="0.35">
      <c r="B4031">
        <v>2005</v>
      </c>
      <c r="C4031">
        <v>2005</v>
      </c>
      <c r="D4031" s="1" t="s">
        <v>412</v>
      </c>
      <c r="E4031" s="1" t="s">
        <v>413</v>
      </c>
      <c r="F4031" t="s">
        <v>165</v>
      </c>
      <c r="G4031" t="s">
        <v>164</v>
      </c>
      <c r="H4031">
        <v>2</v>
      </c>
      <c r="I4031" t="s">
        <v>409</v>
      </c>
      <c r="J4031" t="s">
        <v>409</v>
      </c>
      <c r="K4031" s="2" t="str">
        <f t="shared" si="62"/>
        <v>200595-99 yearsGR113-094</v>
      </c>
    </row>
    <row r="4032" spans="2:11" x14ac:dyDescent="0.35">
      <c r="B4032">
        <v>2005</v>
      </c>
      <c r="C4032">
        <v>2005</v>
      </c>
      <c r="D4032" s="1" t="s">
        <v>412</v>
      </c>
      <c r="E4032" s="1" t="s">
        <v>413</v>
      </c>
      <c r="F4032" t="s">
        <v>163</v>
      </c>
      <c r="G4032" t="s">
        <v>162</v>
      </c>
      <c r="H4032">
        <v>28</v>
      </c>
      <c r="I4032" t="s">
        <v>409</v>
      </c>
      <c r="J4032" t="s">
        <v>409</v>
      </c>
      <c r="K4032" s="2" t="str">
        <f t="shared" si="62"/>
        <v>200595-99 yearsGR113-095</v>
      </c>
    </row>
    <row r="4033" spans="2:11" x14ac:dyDescent="0.35">
      <c r="B4033">
        <v>2005</v>
      </c>
      <c r="C4033">
        <v>2005</v>
      </c>
      <c r="D4033" s="1" t="s">
        <v>412</v>
      </c>
      <c r="E4033" s="1" t="s">
        <v>413</v>
      </c>
      <c r="F4033" t="s">
        <v>161</v>
      </c>
      <c r="G4033" t="s">
        <v>160</v>
      </c>
      <c r="H4033">
        <v>152</v>
      </c>
      <c r="I4033" t="s">
        <v>409</v>
      </c>
      <c r="J4033" t="s">
        <v>409</v>
      </c>
      <c r="K4033" s="2" t="str">
        <f t="shared" si="62"/>
        <v>200595-99 yearsGR113-096</v>
      </c>
    </row>
    <row r="4034" spans="2:11" x14ac:dyDescent="0.35">
      <c r="B4034">
        <v>2005</v>
      </c>
      <c r="C4034">
        <v>2005</v>
      </c>
      <c r="D4034" s="1" t="s">
        <v>412</v>
      </c>
      <c r="E4034" s="1" t="s">
        <v>413</v>
      </c>
      <c r="F4034" t="s">
        <v>159</v>
      </c>
      <c r="G4034" t="s">
        <v>158</v>
      </c>
      <c r="H4034">
        <v>1769</v>
      </c>
      <c r="I4034" t="s">
        <v>409</v>
      </c>
      <c r="J4034" t="s">
        <v>409</v>
      </c>
      <c r="K4034" s="2" t="str">
        <f t="shared" si="62"/>
        <v>200595-99 yearsGR113-097</v>
      </c>
    </row>
    <row r="4035" spans="2:11" x14ac:dyDescent="0.35">
      <c r="B4035">
        <v>2005</v>
      </c>
      <c r="C4035">
        <v>2005</v>
      </c>
      <c r="D4035" s="1" t="s">
        <v>412</v>
      </c>
      <c r="E4035" s="1" t="s">
        <v>413</v>
      </c>
      <c r="F4035" t="s">
        <v>157</v>
      </c>
      <c r="G4035" t="s">
        <v>156</v>
      </c>
      <c r="H4035">
        <v>3</v>
      </c>
      <c r="I4035" t="s">
        <v>409</v>
      </c>
      <c r="J4035" t="s">
        <v>409</v>
      </c>
      <c r="K4035" s="2" t="str">
        <f t="shared" ref="K4035:K4098" si="63">C4035&amp;D4035&amp;G4035</f>
        <v>200595-99 yearsGR113-098</v>
      </c>
    </row>
    <row r="4036" spans="2:11" x14ac:dyDescent="0.35">
      <c r="B4036">
        <v>2005</v>
      </c>
      <c r="C4036">
        <v>2005</v>
      </c>
      <c r="D4036" s="1" t="s">
        <v>412</v>
      </c>
      <c r="E4036" s="1" t="s">
        <v>413</v>
      </c>
      <c r="F4036" t="s">
        <v>155</v>
      </c>
      <c r="G4036" t="s">
        <v>154</v>
      </c>
      <c r="H4036">
        <v>26</v>
      </c>
      <c r="I4036" t="s">
        <v>409</v>
      </c>
      <c r="J4036" t="s">
        <v>409</v>
      </c>
      <c r="K4036" s="2" t="str">
        <f t="shared" si="63"/>
        <v>200595-99 yearsGR113-099</v>
      </c>
    </row>
    <row r="4037" spans="2:11" x14ac:dyDescent="0.35">
      <c r="B4037">
        <v>2005</v>
      </c>
      <c r="C4037">
        <v>2005</v>
      </c>
      <c r="D4037" s="1" t="s">
        <v>412</v>
      </c>
      <c r="E4037" s="1" t="s">
        <v>413</v>
      </c>
      <c r="F4037" t="s">
        <v>153</v>
      </c>
      <c r="G4037" t="s">
        <v>152</v>
      </c>
      <c r="H4037">
        <v>1740</v>
      </c>
      <c r="I4037" t="s">
        <v>409</v>
      </c>
      <c r="J4037" t="s">
        <v>409</v>
      </c>
      <c r="K4037" s="2" t="str">
        <f t="shared" si="63"/>
        <v>200595-99 yearsGR113-100</v>
      </c>
    </row>
    <row r="4038" spans="2:11" x14ac:dyDescent="0.35">
      <c r="B4038">
        <v>2005</v>
      </c>
      <c r="C4038">
        <v>2005</v>
      </c>
      <c r="D4038" s="1" t="s">
        <v>412</v>
      </c>
      <c r="E4038" s="1" t="s">
        <v>413</v>
      </c>
      <c r="F4038" t="s">
        <v>149</v>
      </c>
      <c r="G4038" t="s">
        <v>148</v>
      </c>
      <c r="H4038">
        <v>32</v>
      </c>
      <c r="I4038" t="s">
        <v>409</v>
      </c>
      <c r="J4038" t="s">
        <v>409</v>
      </c>
      <c r="K4038" s="2" t="str">
        <f t="shared" si="63"/>
        <v>200595-99 yearsGR113-102</v>
      </c>
    </row>
    <row r="4039" spans="2:11" x14ac:dyDescent="0.35">
      <c r="B4039">
        <v>2005</v>
      </c>
      <c r="C4039">
        <v>2005</v>
      </c>
      <c r="D4039" s="1" t="s">
        <v>412</v>
      </c>
      <c r="E4039" s="1" t="s">
        <v>413</v>
      </c>
      <c r="F4039" t="s">
        <v>351</v>
      </c>
      <c r="G4039" t="s">
        <v>350</v>
      </c>
      <c r="H4039">
        <v>39</v>
      </c>
      <c r="I4039" t="s">
        <v>409</v>
      </c>
      <c r="J4039" t="s">
        <v>409</v>
      </c>
      <c r="K4039" s="2" t="str">
        <f t="shared" si="63"/>
        <v>200595-99 yearsGR113-103</v>
      </c>
    </row>
    <row r="4040" spans="2:11" x14ac:dyDescent="0.35">
      <c r="B4040">
        <v>2005</v>
      </c>
      <c r="C4040">
        <v>2005</v>
      </c>
      <c r="D4040" s="1" t="s">
        <v>412</v>
      </c>
      <c r="E4040" s="1" t="s">
        <v>413</v>
      </c>
      <c r="F4040" t="s">
        <v>147</v>
      </c>
      <c r="G4040" t="s">
        <v>146</v>
      </c>
      <c r="H4040">
        <v>2</v>
      </c>
      <c r="I4040" t="s">
        <v>409</v>
      </c>
      <c r="J4040" t="s">
        <v>409</v>
      </c>
      <c r="K4040" s="2" t="str">
        <f t="shared" si="63"/>
        <v>200595-99 yearsGR113-104</v>
      </c>
    </row>
    <row r="4041" spans="2:11" x14ac:dyDescent="0.35">
      <c r="B4041">
        <v>2005</v>
      </c>
      <c r="C4041">
        <v>2005</v>
      </c>
      <c r="D4041" s="1" t="s">
        <v>412</v>
      </c>
      <c r="E4041" s="1" t="s">
        <v>413</v>
      </c>
      <c r="F4041" t="s">
        <v>141</v>
      </c>
      <c r="G4041" t="s">
        <v>140</v>
      </c>
      <c r="H4041">
        <v>29</v>
      </c>
      <c r="I4041" t="s">
        <v>409</v>
      </c>
      <c r="J4041" t="s">
        <v>409</v>
      </c>
      <c r="K4041" s="2" t="str">
        <f t="shared" si="63"/>
        <v>200595-99 yearsGR113-109</v>
      </c>
    </row>
    <row r="4042" spans="2:11" x14ac:dyDescent="0.35">
      <c r="B4042">
        <v>2005</v>
      </c>
      <c r="C4042">
        <v>2005</v>
      </c>
      <c r="D4042" s="1" t="s">
        <v>412</v>
      </c>
      <c r="E4042" s="1" t="s">
        <v>413</v>
      </c>
      <c r="F4042" t="s">
        <v>139</v>
      </c>
      <c r="G4042" t="s">
        <v>138</v>
      </c>
      <c r="H4042">
        <v>2385</v>
      </c>
      <c r="I4042" t="s">
        <v>409</v>
      </c>
      <c r="J4042" t="s">
        <v>409</v>
      </c>
      <c r="K4042" s="2" t="str">
        <f t="shared" si="63"/>
        <v>200595-99 yearsGR113-110</v>
      </c>
    </row>
    <row r="4043" spans="2:11" x14ac:dyDescent="0.35">
      <c r="B4043">
        <v>2005</v>
      </c>
      <c r="C4043">
        <v>2005</v>
      </c>
      <c r="D4043" s="1" t="s">
        <v>412</v>
      </c>
      <c r="E4043" s="1" t="s">
        <v>413</v>
      </c>
      <c r="F4043" t="s">
        <v>137</v>
      </c>
      <c r="G4043" t="s">
        <v>136</v>
      </c>
      <c r="H4043">
        <v>12381</v>
      </c>
      <c r="I4043" t="s">
        <v>409</v>
      </c>
      <c r="J4043" t="s">
        <v>409</v>
      </c>
      <c r="K4043" s="2" t="str">
        <f t="shared" si="63"/>
        <v>200595-99 yearsGR113-111</v>
      </c>
    </row>
    <row r="4044" spans="2:11" x14ac:dyDescent="0.35">
      <c r="B4044">
        <v>2005</v>
      </c>
      <c r="C4044">
        <v>2005</v>
      </c>
      <c r="D4044" s="1" t="s">
        <v>412</v>
      </c>
      <c r="E4044" s="1" t="s">
        <v>413</v>
      </c>
      <c r="F4044" t="s">
        <v>135</v>
      </c>
      <c r="G4044" t="s">
        <v>134</v>
      </c>
      <c r="H4044">
        <v>1778</v>
      </c>
      <c r="I4044" t="s">
        <v>409</v>
      </c>
      <c r="J4044" t="s">
        <v>409</v>
      </c>
      <c r="K4044" s="2" t="str">
        <f t="shared" si="63"/>
        <v>200595-99 yearsGR113-112</v>
      </c>
    </row>
    <row r="4045" spans="2:11" x14ac:dyDescent="0.35">
      <c r="B4045">
        <v>2005</v>
      </c>
      <c r="C4045">
        <v>2005</v>
      </c>
      <c r="D4045" s="1" t="s">
        <v>412</v>
      </c>
      <c r="E4045" s="1" t="s">
        <v>413</v>
      </c>
      <c r="F4045" t="s">
        <v>133</v>
      </c>
      <c r="G4045" t="s">
        <v>132</v>
      </c>
      <c r="H4045">
        <v>43</v>
      </c>
      <c r="I4045" t="s">
        <v>409</v>
      </c>
      <c r="J4045" t="s">
        <v>409</v>
      </c>
      <c r="K4045" s="2" t="str">
        <f t="shared" si="63"/>
        <v>200595-99 yearsGR113-113</v>
      </c>
    </row>
    <row r="4046" spans="2:11" x14ac:dyDescent="0.35">
      <c r="B4046">
        <v>2005</v>
      </c>
      <c r="C4046">
        <v>2005</v>
      </c>
      <c r="D4046" s="1" t="s">
        <v>412</v>
      </c>
      <c r="E4046" s="1" t="s">
        <v>413</v>
      </c>
      <c r="F4046" t="s">
        <v>131</v>
      </c>
      <c r="G4046" t="s">
        <v>130</v>
      </c>
      <c r="H4046">
        <v>42</v>
      </c>
      <c r="I4046" t="s">
        <v>409</v>
      </c>
      <c r="J4046" t="s">
        <v>409</v>
      </c>
      <c r="K4046" s="2" t="str">
        <f t="shared" si="63"/>
        <v>200595-99 yearsGR113-114</v>
      </c>
    </row>
    <row r="4047" spans="2:11" x14ac:dyDescent="0.35">
      <c r="B4047">
        <v>2005</v>
      </c>
      <c r="C4047">
        <v>2005</v>
      </c>
      <c r="D4047" s="1" t="s">
        <v>412</v>
      </c>
      <c r="E4047" s="1" t="s">
        <v>413</v>
      </c>
      <c r="F4047" t="s">
        <v>129</v>
      </c>
      <c r="G4047" t="s">
        <v>128</v>
      </c>
      <c r="H4047">
        <v>1</v>
      </c>
      <c r="I4047" t="s">
        <v>409</v>
      </c>
      <c r="J4047" t="s">
        <v>409</v>
      </c>
      <c r="K4047" s="2" t="str">
        <f t="shared" si="63"/>
        <v>200595-99 yearsGR113-115</v>
      </c>
    </row>
    <row r="4048" spans="2:11" x14ac:dyDescent="0.35">
      <c r="B4048">
        <v>2005</v>
      </c>
      <c r="C4048">
        <v>2005</v>
      </c>
      <c r="D4048" s="1" t="s">
        <v>412</v>
      </c>
      <c r="E4048" s="1" t="s">
        <v>413</v>
      </c>
      <c r="F4048" t="s">
        <v>125</v>
      </c>
      <c r="G4048" t="s">
        <v>124</v>
      </c>
      <c r="H4048">
        <v>1735</v>
      </c>
      <c r="I4048" t="s">
        <v>409</v>
      </c>
      <c r="J4048" t="s">
        <v>409</v>
      </c>
      <c r="K4048" s="2" t="str">
        <f t="shared" si="63"/>
        <v>200595-99 yearsGR113-117</v>
      </c>
    </row>
    <row r="4049" spans="2:11" x14ac:dyDescent="0.35">
      <c r="B4049">
        <v>2005</v>
      </c>
      <c r="C4049">
        <v>2005</v>
      </c>
      <c r="D4049" s="1" t="s">
        <v>412</v>
      </c>
      <c r="E4049" s="1" t="s">
        <v>413</v>
      </c>
      <c r="F4049" t="s">
        <v>123</v>
      </c>
      <c r="G4049" t="s">
        <v>122</v>
      </c>
      <c r="H4049">
        <v>981</v>
      </c>
      <c r="I4049" t="s">
        <v>409</v>
      </c>
      <c r="J4049" t="s">
        <v>409</v>
      </c>
      <c r="K4049" s="2" t="str">
        <f t="shared" si="63"/>
        <v>200595-99 yearsGR113-118</v>
      </c>
    </row>
    <row r="4050" spans="2:11" x14ac:dyDescent="0.35">
      <c r="B4050">
        <v>2005</v>
      </c>
      <c r="C4050">
        <v>2005</v>
      </c>
      <c r="D4050" s="1" t="s">
        <v>412</v>
      </c>
      <c r="E4050" s="1" t="s">
        <v>413</v>
      </c>
      <c r="F4050" t="s">
        <v>121</v>
      </c>
      <c r="G4050" t="s">
        <v>120</v>
      </c>
      <c r="H4050">
        <v>2</v>
      </c>
      <c r="I4050" t="s">
        <v>409</v>
      </c>
      <c r="J4050" t="s">
        <v>409</v>
      </c>
      <c r="K4050" s="2" t="str">
        <f t="shared" si="63"/>
        <v>200595-99 yearsGR113-119</v>
      </c>
    </row>
    <row r="4051" spans="2:11" x14ac:dyDescent="0.35">
      <c r="B4051">
        <v>2005</v>
      </c>
      <c r="C4051">
        <v>2005</v>
      </c>
      <c r="D4051" s="1" t="s">
        <v>412</v>
      </c>
      <c r="E4051" s="1" t="s">
        <v>413</v>
      </c>
      <c r="F4051" t="s">
        <v>119</v>
      </c>
      <c r="G4051" t="s">
        <v>118</v>
      </c>
      <c r="H4051">
        <v>7</v>
      </c>
      <c r="I4051" t="s">
        <v>409</v>
      </c>
      <c r="J4051" t="s">
        <v>409</v>
      </c>
      <c r="K4051" s="2" t="str">
        <f t="shared" si="63"/>
        <v>200595-99 yearsGR113-120</v>
      </c>
    </row>
    <row r="4052" spans="2:11" x14ac:dyDescent="0.35">
      <c r="B4052">
        <v>2005</v>
      </c>
      <c r="C4052">
        <v>2005</v>
      </c>
      <c r="D4052" s="1" t="s">
        <v>412</v>
      </c>
      <c r="E4052" s="1" t="s">
        <v>413</v>
      </c>
      <c r="F4052" t="s">
        <v>117</v>
      </c>
      <c r="G4052" t="s">
        <v>116</v>
      </c>
      <c r="H4052">
        <v>27</v>
      </c>
      <c r="I4052" t="s">
        <v>409</v>
      </c>
      <c r="J4052" t="s">
        <v>409</v>
      </c>
      <c r="K4052" s="2" t="str">
        <f t="shared" si="63"/>
        <v>200595-99 yearsGR113-121</v>
      </c>
    </row>
    <row r="4053" spans="2:11" x14ac:dyDescent="0.35">
      <c r="B4053">
        <v>2005</v>
      </c>
      <c r="C4053">
        <v>2005</v>
      </c>
      <c r="D4053" s="1" t="s">
        <v>412</v>
      </c>
      <c r="E4053" s="1" t="s">
        <v>413</v>
      </c>
      <c r="F4053" t="s">
        <v>115</v>
      </c>
      <c r="G4053" t="s">
        <v>114</v>
      </c>
      <c r="H4053">
        <v>13</v>
      </c>
      <c r="I4053" t="s">
        <v>409</v>
      </c>
      <c r="J4053" t="s">
        <v>409</v>
      </c>
      <c r="K4053" s="2" t="str">
        <f t="shared" si="63"/>
        <v>200595-99 yearsGR113-122</v>
      </c>
    </row>
    <row r="4054" spans="2:11" x14ac:dyDescent="0.35">
      <c r="B4054">
        <v>2005</v>
      </c>
      <c r="C4054">
        <v>2005</v>
      </c>
      <c r="D4054" s="1" t="s">
        <v>412</v>
      </c>
      <c r="E4054" s="1" t="s">
        <v>413</v>
      </c>
      <c r="F4054" t="s">
        <v>113</v>
      </c>
      <c r="G4054" t="s">
        <v>112</v>
      </c>
      <c r="H4054">
        <v>705</v>
      </c>
      <c r="I4054" t="s">
        <v>409</v>
      </c>
      <c r="J4054" t="s">
        <v>409</v>
      </c>
      <c r="K4054" s="2" t="str">
        <f t="shared" si="63"/>
        <v>200595-99 yearsGR113-123</v>
      </c>
    </row>
    <row r="4055" spans="2:11" x14ac:dyDescent="0.35">
      <c r="B4055">
        <v>2005</v>
      </c>
      <c r="C4055">
        <v>2005</v>
      </c>
      <c r="D4055" s="1" t="s">
        <v>412</v>
      </c>
      <c r="E4055" s="1" t="s">
        <v>413</v>
      </c>
      <c r="F4055" t="s">
        <v>111</v>
      </c>
      <c r="G4055" t="s">
        <v>110</v>
      </c>
      <c r="H4055">
        <v>41</v>
      </c>
      <c r="I4055" t="s">
        <v>409</v>
      </c>
      <c r="J4055" t="s">
        <v>409</v>
      </c>
      <c r="K4055" s="2" t="str">
        <f t="shared" si="63"/>
        <v>200595-99 yearsGR113-124</v>
      </c>
    </row>
    <row r="4056" spans="2:11" x14ac:dyDescent="0.35">
      <c r="B4056">
        <v>2005</v>
      </c>
      <c r="C4056">
        <v>2005</v>
      </c>
      <c r="D4056" s="1" t="s">
        <v>412</v>
      </c>
      <c r="E4056" s="1" t="s">
        <v>413</v>
      </c>
      <c r="F4056" t="s">
        <v>109</v>
      </c>
      <c r="G4056" t="s">
        <v>108</v>
      </c>
      <c r="H4056">
        <v>24</v>
      </c>
      <c r="I4056" t="s">
        <v>409</v>
      </c>
      <c r="J4056" t="s">
        <v>409</v>
      </c>
      <c r="K4056" s="2" t="str">
        <f t="shared" si="63"/>
        <v>200595-99 yearsGR113-125</v>
      </c>
    </row>
    <row r="4057" spans="2:11" x14ac:dyDescent="0.35">
      <c r="B4057">
        <v>2005</v>
      </c>
      <c r="C4057">
        <v>2005</v>
      </c>
      <c r="D4057" s="1" t="s">
        <v>412</v>
      </c>
      <c r="E4057" s="1" t="s">
        <v>413</v>
      </c>
      <c r="F4057" t="s">
        <v>107</v>
      </c>
      <c r="G4057" t="s">
        <v>106</v>
      </c>
      <c r="H4057">
        <v>17</v>
      </c>
      <c r="I4057" t="s">
        <v>409</v>
      </c>
      <c r="J4057" t="s">
        <v>409</v>
      </c>
      <c r="K4057" s="2" t="str">
        <f t="shared" si="63"/>
        <v>200595-99 yearsGR113-126</v>
      </c>
    </row>
    <row r="4058" spans="2:11" x14ac:dyDescent="0.35">
      <c r="B4058">
        <v>2005</v>
      </c>
      <c r="C4058">
        <v>2005</v>
      </c>
      <c r="D4058" s="1" t="s">
        <v>412</v>
      </c>
      <c r="E4058" s="1" t="s">
        <v>413</v>
      </c>
      <c r="F4058" t="s">
        <v>105</v>
      </c>
      <c r="G4058" t="s">
        <v>104</v>
      </c>
      <c r="H4058">
        <v>6</v>
      </c>
      <c r="I4058" t="s">
        <v>409</v>
      </c>
      <c r="J4058" t="s">
        <v>409</v>
      </c>
      <c r="K4058" s="2" t="str">
        <f t="shared" si="63"/>
        <v>200595-99 yearsGR113-127</v>
      </c>
    </row>
    <row r="4059" spans="2:11" x14ac:dyDescent="0.35">
      <c r="B4059">
        <v>2005</v>
      </c>
      <c r="C4059">
        <v>2005</v>
      </c>
      <c r="D4059" s="1" t="s">
        <v>412</v>
      </c>
      <c r="E4059" s="1" t="s">
        <v>413</v>
      </c>
      <c r="F4059" t="s">
        <v>103</v>
      </c>
      <c r="G4059" t="s">
        <v>102</v>
      </c>
      <c r="H4059">
        <v>2</v>
      </c>
      <c r="I4059" t="s">
        <v>409</v>
      </c>
      <c r="J4059" t="s">
        <v>409</v>
      </c>
      <c r="K4059" s="2" t="str">
        <f t="shared" si="63"/>
        <v>200595-99 yearsGR113-128</v>
      </c>
    </row>
    <row r="4060" spans="2:11" x14ac:dyDescent="0.35">
      <c r="B4060">
        <v>2005</v>
      </c>
      <c r="C4060">
        <v>2005</v>
      </c>
      <c r="D4060" s="1" t="s">
        <v>412</v>
      </c>
      <c r="E4060" s="1" t="s">
        <v>413</v>
      </c>
      <c r="F4060" t="s">
        <v>101</v>
      </c>
      <c r="G4060" t="s">
        <v>100</v>
      </c>
      <c r="H4060">
        <v>4</v>
      </c>
      <c r="I4060" t="s">
        <v>409</v>
      </c>
      <c r="J4060" t="s">
        <v>409</v>
      </c>
      <c r="K4060" s="2" t="str">
        <f t="shared" si="63"/>
        <v>200595-99 yearsGR113-129</v>
      </c>
    </row>
    <row r="4061" spans="2:11" x14ac:dyDescent="0.35">
      <c r="B4061">
        <v>2005</v>
      </c>
      <c r="C4061">
        <v>2005</v>
      </c>
      <c r="D4061" s="1" t="s">
        <v>412</v>
      </c>
      <c r="E4061" s="1" t="s">
        <v>413</v>
      </c>
      <c r="F4061" t="s">
        <v>97</v>
      </c>
      <c r="G4061" t="s">
        <v>96</v>
      </c>
      <c r="H4061">
        <v>3</v>
      </c>
      <c r="I4061" t="s">
        <v>409</v>
      </c>
      <c r="J4061" t="s">
        <v>409</v>
      </c>
      <c r="K4061" s="2" t="str">
        <f t="shared" si="63"/>
        <v>200595-99 yearsGR113-131</v>
      </c>
    </row>
    <row r="4062" spans="2:11" x14ac:dyDescent="0.35">
      <c r="B4062">
        <v>2005</v>
      </c>
      <c r="C4062">
        <v>2005</v>
      </c>
      <c r="D4062" s="1" t="s">
        <v>412</v>
      </c>
      <c r="E4062" s="1" t="s">
        <v>413</v>
      </c>
      <c r="F4062" t="s">
        <v>93</v>
      </c>
      <c r="G4062" t="s">
        <v>92</v>
      </c>
      <c r="H4062">
        <v>3</v>
      </c>
      <c r="I4062" t="s">
        <v>409</v>
      </c>
      <c r="J4062" t="s">
        <v>409</v>
      </c>
      <c r="K4062" s="2" t="str">
        <f t="shared" si="63"/>
        <v>200595-99 yearsGR113-133</v>
      </c>
    </row>
    <row r="4063" spans="2:11" x14ac:dyDescent="0.35">
      <c r="B4063">
        <v>2005</v>
      </c>
      <c r="C4063">
        <v>2005</v>
      </c>
      <c r="D4063" s="1" t="s">
        <v>412</v>
      </c>
      <c r="E4063" s="1" t="s">
        <v>413</v>
      </c>
      <c r="F4063" t="s">
        <v>89</v>
      </c>
      <c r="G4063" t="s">
        <v>88</v>
      </c>
      <c r="H4063">
        <v>43</v>
      </c>
      <c r="I4063" t="s">
        <v>409</v>
      </c>
      <c r="J4063" t="s">
        <v>409</v>
      </c>
      <c r="K4063" s="2" t="str">
        <f t="shared" si="63"/>
        <v>200595-99 yearsGR113-135</v>
      </c>
    </row>
    <row r="4064" spans="2:11" x14ac:dyDescent="0.35">
      <c r="B4064">
        <v>2005</v>
      </c>
      <c r="C4064">
        <v>2005</v>
      </c>
      <c r="D4064" s="1" t="s">
        <v>412</v>
      </c>
      <c r="E4064" s="1" t="s">
        <v>413</v>
      </c>
      <c r="F4064" t="s">
        <v>87</v>
      </c>
      <c r="G4064" t="s">
        <v>86</v>
      </c>
      <c r="H4064">
        <v>238</v>
      </c>
      <c r="I4064" t="s">
        <v>409</v>
      </c>
      <c r="J4064" t="s">
        <v>409</v>
      </c>
      <c r="K4064" s="2" t="str">
        <f t="shared" si="63"/>
        <v>200595-99 yearsGR113-136</v>
      </c>
    </row>
    <row r="4065" spans="2:11" x14ac:dyDescent="0.35">
      <c r="B4065">
        <v>2005</v>
      </c>
      <c r="C4065">
        <v>2005</v>
      </c>
      <c r="D4065" s="1" t="s">
        <v>414</v>
      </c>
      <c r="E4065" s="1" t="s">
        <v>415</v>
      </c>
      <c r="F4065" t="s">
        <v>333</v>
      </c>
      <c r="G4065" t="s">
        <v>332</v>
      </c>
      <c r="H4065">
        <v>38</v>
      </c>
      <c r="I4065" t="s">
        <v>409</v>
      </c>
      <c r="J4065" t="s">
        <v>409</v>
      </c>
      <c r="K4065" s="2" t="str">
        <f t="shared" si="63"/>
        <v>2005100+ yearsGR113-003</v>
      </c>
    </row>
    <row r="4066" spans="2:11" x14ac:dyDescent="0.35">
      <c r="B4066">
        <v>2005</v>
      </c>
      <c r="C4066">
        <v>2005</v>
      </c>
      <c r="D4066" s="1" t="s">
        <v>414</v>
      </c>
      <c r="E4066" s="1" t="s">
        <v>415</v>
      </c>
      <c r="F4066" t="s">
        <v>323</v>
      </c>
      <c r="G4066" t="s">
        <v>322</v>
      </c>
      <c r="H4066">
        <v>183</v>
      </c>
      <c r="I4066" t="s">
        <v>409</v>
      </c>
      <c r="J4066" t="s">
        <v>409</v>
      </c>
      <c r="K4066" s="2" t="str">
        <f t="shared" si="63"/>
        <v>2005100+ yearsGR113-010</v>
      </c>
    </row>
    <row r="4067" spans="2:11" x14ac:dyDescent="0.35">
      <c r="B4067">
        <v>2005</v>
      </c>
      <c r="C4067">
        <v>2005</v>
      </c>
      <c r="D4067" s="1" t="s">
        <v>414</v>
      </c>
      <c r="E4067" s="1" t="s">
        <v>415</v>
      </c>
      <c r="F4067" t="s">
        <v>321</v>
      </c>
      <c r="G4067" t="s">
        <v>320</v>
      </c>
      <c r="H4067">
        <v>2</v>
      </c>
      <c r="I4067" t="s">
        <v>409</v>
      </c>
      <c r="J4067" t="s">
        <v>409</v>
      </c>
      <c r="K4067" s="2" t="str">
        <f t="shared" si="63"/>
        <v>2005100+ yearsGR113-015</v>
      </c>
    </row>
    <row r="4068" spans="2:11" x14ac:dyDescent="0.35">
      <c r="B4068">
        <v>2005</v>
      </c>
      <c r="C4068">
        <v>2005</v>
      </c>
      <c r="D4068" s="1" t="s">
        <v>414</v>
      </c>
      <c r="E4068" s="1" t="s">
        <v>415</v>
      </c>
      <c r="F4068" t="s">
        <v>319</v>
      </c>
      <c r="G4068" t="s">
        <v>318</v>
      </c>
      <c r="H4068">
        <v>1</v>
      </c>
      <c r="I4068" t="s">
        <v>409</v>
      </c>
      <c r="J4068" t="s">
        <v>409</v>
      </c>
      <c r="K4068" s="2" t="str">
        <f t="shared" si="63"/>
        <v>2005100+ yearsGR113-016</v>
      </c>
    </row>
    <row r="4069" spans="2:11" x14ac:dyDescent="0.35">
      <c r="B4069">
        <v>2005</v>
      </c>
      <c r="C4069">
        <v>2005</v>
      </c>
      <c r="D4069" s="1" t="s">
        <v>414</v>
      </c>
      <c r="E4069" s="1" t="s">
        <v>415</v>
      </c>
      <c r="F4069" t="s">
        <v>317</v>
      </c>
      <c r="G4069" t="s">
        <v>316</v>
      </c>
      <c r="H4069">
        <v>29</v>
      </c>
      <c r="I4069" t="s">
        <v>409</v>
      </c>
      <c r="J4069" t="s">
        <v>409</v>
      </c>
      <c r="K4069" s="2" t="str">
        <f t="shared" si="63"/>
        <v>2005100+ yearsGR113-018</v>
      </c>
    </row>
    <row r="4070" spans="2:11" x14ac:dyDescent="0.35">
      <c r="B4070">
        <v>2005</v>
      </c>
      <c r="C4070">
        <v>2005</v>
      </c>
      <c r="D4070" s="1" t="s">
        <v>414</v>
      </c>
      <c r="E4070" s="1" t="s">
        <v>415</v>
      </c>
      <c r="F4070" t="s">
        <v>315</v>
      </c>
      <c r="G4070" t="s">
        <v>314</v>
      </c>
      <c r="H4070">
        <v>757</v>
      </c>
      <c r="I4070" t="s">
        <v>409</v>
      </c>
      <c r="J4070" t="s">
        <v>409</v>
      </c>
      <c r="K4070" s="2" t="str">
        <f t="shared" si="63"/>
        <v>2005100+ yearsGR113-019</v>
      </c>
    </row>
    <row r="4071" spans="2:11" x14ac:dyDescent="0.35">
      <c r="B4071">
        <v>2005</v>
      </c>
      <c r="C4071">
        <v>2005</v>
      </c>
      <c r="D4071" s="1" t="s">
        <v>414</v>
      </c>
      <c r="E4071" s="1" t="s">
        <v>415</v>
      </c>
      <c r="F4071" t="s">
        <v>313</v>
      </c>
      <c r="G4071" t="s">
        <v>312</v>
      </c>
      <c r="H4071">
        <v>14</v>
      </c>
      <c r="I4071" t="s">
        <v>409</v>
      </c>
      <c r="J4071" t="s">
        <v>409</v>
      </c>
      <c r="K4071" s="2" t="str">
        <f t="shared" si="63"/>
        <v>2005100+ yearsGR113-020</v>
      </c>
    </row>
    <row r="4072" spans="2:11" x14ac:dyDescent="0.35">
      <c r="B4072">
        <v>2005</v>
      </c>
      <c r="C4072">
        <v>2005</v>
      </c>
      <c r="D4072" s="1" t="s">
        <v>414</v>
      </c>
      <c r="E4072" s="1" t="s">
        <v>415</v>
      </c>
      <c r="F4072" t="s">
        <v>311</v>
      </c>
      <c r="G4072" t="s">
        <v>310</v>
      </c>
      <c r="H4072">
        <v>6</v>
      </c>
      <c r="I4072" t="s">
        <v>409</v>
      </c>
      <c r="J4072" t="s">
        <v>409</v>
      </c>
      <c r="K4072" s="2" t="str">
        <f t="shared" si="63"/>
        <v>2005100+ yearsGR113-021</v>
      </c>
    </row>
    <row r="4073" spans="2:11" x14ac:dyDescent="0.35">
      <c r="B4073">
        <v>2005</v>
      </c>
      <c r="C4073">
        <v>2005</v>
      </c>
      <c r="D4073" s="1" t="s">
        <v>414</v>
      </c>
      <c r="E4073" s="1" t="s">
        <v>415</v>
      </c>
      <c r="F4073" t="s">
        <v>309</v>
      </c>
      <c r="G4073" t="s">
        <v>308</v>
      </c>
      <c r="H4073">
        <v>24</v>
      </c>
      <c r="I4073" t="s">
        <v>409</v>
      </c>
      <c r="J4073" t="s">
        <v>409</v>
      </c>
      <c r="K4073" s="2" t="str">
        <f t="shared" si="63"/>
        <v>2005100+ yearsGR113-022</v>
      </c>
    </row>
    <row r="4074" spans="2:11" x14ac:dyDescent="0.35">
      <c r="B4074">
        <v>2005</v>
      </c>
      <c r="C4074">
        <v>2005</v>
      </c>
      <c r="D4074" s="1" t="s">
        <v>414</v>
      </c>
      <c r="E4074" s="1" t="s">
        <v>415</v>
      </c>
      <c r="F4074" t="s">
        <v>307</v>
      </c>
      <c r="G4074" t="s">
        <v>306</v>
      </c>
      <c r="H4074">
        <v>133</v>
      </c>
      <c r="I4074" t="s">
        <v>409</v>
      </c>
      <c r="J4074" t="s">
        <v>409</v>
      </c>
      <c r="K4074" s="2" t="str">
        <f t="shared" si="63"/>
        <v>2005100+ yearsGR113-023</v>
      </c>
    </row>
    <row r="4075" spans="2:11" x14ac:dyDescent="0.35">
      <c r="B4075">
        <v>2005</v>
      </c>
      <c r="C4075">
        <v>2005</v>
      </c>
      <c r="D4075" s="1" t="s">
        <v>414</v>
      </c>
      <c r="E4075" s="1" t="s">
        <v>415</v>
      </c>
      <c r="F4075" t="s">
        <v>305</v>
      </c>
      <c r="G4075" t="s">
        <v>304</v>
      </c>
      <c r="H4075">
        <v>15</v>
      </c>
      <c r="I4075" t="s">
        <v>409</v>
      </c>
      <c r="J4075" t="s">
        <v>409</v>
      </c>
      <c r="K4075" s="2" t="str">
        <f t="shared" si="63"/>
        <v>2005100+ yearsGR113-024</v>
      </c>
    </row>
    <row r="4076" spans="2:11" x14ac:dyDescent="0.35">
      <c r="B4076">
        <v>2005</v>
      </c>
      <c r="C4076">
        <v>2005</v>
      </c>
      <c r="D4076" s="1" t="s">
        <v>414</v>
      </c>
      <c r="E4076" s="1" t="s">
        <v>415</v>
      </c>
      <c r="F4076" t="s">
        <v>303</v>
      </c>
      <c r="G4076" t="s">
        <v>302</v>
      </c>
      <c r="H4076">
        <v>29</v>
      </c>
      <c r="I4076" t="s">
        <v>409</v>
      </c>
      <c r="J4076" t="s">
        <v>409</v>
      </c>
      <c r="K4076" s="2" t="str">
        <f t="shared" si="63"/>
        <v>2005100+ yearsGR113-025</v>
      </c>
    </row>
    <row r="4077" spans="2:11" x14ac:dyDescent="0.35">
      <c r="B4077">
        <v>2005</v>
      </c>
      <c r="C4077">
        <v>2005</v>
      </c>
      <c r="D4077" s="1" t="s">
        <v>414</v>
      </c>
      <c r="E4077" s="1" t="s">
        <v>415</v>
      </c>
      <c r="F4077" t="s">
        <v>299</v>
      </c>
      <c r="G4077" t="s">
        <v>298</v>
      </c>
      <c r="H4077">
        <v>55</v>
      </c>
      <c r="I4077" t="s">
        <v>409</v>
      </c>
      <c r="J4077" t="s">
        <v>409</v>
      </c>
      <c r="K4077" s="2" t="str">
        <f t="shared" si="63"/>
        <v>2005100+ yearsGR113-027</v>
      </c>
    </row>
    <row r="4078" spans="2:11" x14ac:dyDescent="0.35">
      <c r="B4078">
        <v>2005</v>
      </c>
      <c r="C4078">
        <v>2005</v>
      </c>
      <c r="D4078" s="1" t="s">
        <v>414</v>
      </c>
      <c r="E4078" s="1" t="s">
        <v>415</v>
      </c>
      <c r="F4078" t="s">
        <v>297</v>
      </c>
      <c r="G4078" t="s">
        <v>296</v>
      </c>
      <c r="H4078">
        <v>9</v>
      </c>
      <c r="I4078" t="s">
        <v>409</v>
      </c>
      <c r="J4078" t="s">
        <v>409</v>
      </c>
      <c r="K4078" s="2" t="str">
        <f t="shared" si="63"/>
        <v>2005100+ yearsGR113-028</v>
      </c>
    </row>
    <row r="4079" spans="2:11" x14ac:dyDescent="0.35">
      <c r="B4079">
        <v>2005</v>
      </c>
      <c r="C4079">
        <v>2005</v>
      </c>
      <c r="D4079" s="1" t="s">
        <v>414</v>
      </c>
      <c r="E4079" s="1" t="s">
        <v>415</v>
      </c>
      <c r="F4079" t="s">
        <v>295</v>
      </c>
      <c r="G4079" t="s">
        <v>294</v>
      </c>
      <c r="H4079">
        <v>111</v>
      </c>
      <c r="I4079" t="s">
        <v>409</v>
      </c>
      <c r="J4079" t="s">
        <v>409</v>
      </c>
      <c r="K4079" s="2" t="str">
        <f t="shared" si="63"/>
        <v>2005100+ yearsGR113-029</v>
      </c>
    </row>
    <row r="4080" spans="2:11" x14ac:dyDescent="0.35">
      <c r="B4080">
        <v>2005</v>
      </c>
      <c r="C4080">
        <v>2005</v>
      </c>
      <c r="D4080" s="1" t="s">
        <v>414</v>
      </c>
      <c r="E4080" s="1" t="s">
        <v>415</v>
      </c>
      <c r="F4080" t="s">
        <v>293</v>
      </c>
      <c r="G4080" t="s">
        <v>292</v>
      </c>
      <c r="H4080">
        <v>2</v>
      </c>
      <c r="I4080" t="s">
        <v>409</v>
      </c>
      <c r="J4080" t="s">
        <v>409</v>
      </c>
      <c r="K4080" s="2" t="str">
        <f t="shared" si="63"/>
        <v>2005100+ yearsGR113-030</v>
      </c>
    </row>
    <row r="4081" spans="2:11" x14ac:dyDescent="0.35">
      <c r="B4081">
        <v>2005</v>
      </c>
      <c r="C4081">
        <v>2005</v>
      </c>
      <c r="D4081" s="1" t="s">
        <v>414</v>
      </c>
      <c r="E4081" s="1" t="s">
        <v>415</v>
      </c>
      <c r="F4081" t="s">
        <v>291</v>
      </c>
      <c r="G4081" t="s">
        <v>290</v>
      </c>
      <c r="H4081">
        <v>11</v>
      </c>
      <c r="I4081" t="s">
        <v>409</v>
      </c>
      <c r="J4081" t="s">
        <v>409</v>
      </c>
      <c r="K4081" s="2" t="str">
        <f t="shared" si="63"/>
        <v>2005100+ yearsGR113-031</v>
      </c>
    </row>
    <row r="4082" spans="2:11" x14ac:dyDescent="0.35">
      <c r="B4082">
        <v>2005</v>
      </c>
      <c r="C4082">
        <v>2005</v>
      </c>
      <c r="D4082" s="1" t="s">
        <v>414</v>
      </c>
      <c r="E4082" s="1" t="s">
        <v>415</v>
      </c>
      <c r="F4082" t="s">
        <v>289</v>
      </c>
      <c r="G4082" t="s">
        <v>288</v>
      </c>
      <c r="H4082">
        <v>15</v>
      </c>
      <c r="I4082" t="s">
        <v>409</v>
      </c>
      <c r="J4082" t="s">
        <v>409</v>
      </c>
      <c r="K4082" s="2" t="str">
        <f t="shared" si="63"/>
        <v>2005100+ yearsGR113-032</v>
      </c>
    </row>
    <row r="4083" spans="2:11" x14ac:dyDescent="0.35">
      <c r="B4083">
        <v>2005</v>
      </c>
      <c r="C4083">
        <v>2005</v>
      </c>
      <c r="D4083" s="1" t="s">
        <v>414</v>
      </c>
      <c r="E4083" s="1" t="s">
        <v>415</v>
      </c>
      <c r="F4083" t="s">
        <v>287</v>
      </c>
      <c r="G4083" t="s">
        <v>286</v>
      </c>
      <c r="H4083">
        <v>71</v>
      </c>
      <c r="I4083" t="s">
        <v>409</v>
      </c>
      <c r="J4083" t="s">
        <v>409</v>
      </c>
      <c r="K4083" s="2" t="str">
        <f t="shared" si="63"/>
        <v>2005100+ yearsGR113-033</v>
      </c>
    </row>
    <row r="4084" spans="2:11" x14ac:dyDescent="0.35">
      <c r="B4084">
        <v>2005</v>
      </c>
      <c r="C4084">
        <v>2005</v>
      </c>
      <c r="D4084" s="1" t="s">
        <v>414</v>
      </c>
      <c r="E4084" s="1" t="s">
        <v>415</v>
      </c>
      <c r="F4084" t="s">
        <v>285</v>
      </c>
      <c r="G4084" t="s">
        <v>284</v>
      </c>
      <c r="H4084">
        <v>14</v>
      </c>
      <c r="I4084" t="s">
        <v>409</v>
      </c>
      <c r="J4084" t="s">
        <v>409</v>
      </c>
      <c r="K4084" s="2" t="str">
        <f t="shared" si="63"/>
        <v>2005100+ yearsGR113-034</v>
      </c>
    </row>
    <row r="4085" spans="2:11" x14ac:dyDescent="0.35">
      <c r="B4085">
        <v>2005</v>
      </c>
      <c r="C4085">
        <v>2005</v>
      </c>
      <c r="D4085" s="1" t="s">
        <v>414</v>
      </c>
      <c r="E4085" s="1" t="s">
        <v>415</v>
      </c>
      <c r="F4085" t="s">
        <v>283</v>
      </c>
      <c r="G4085" t="s">
        <v>282</v>
      </c>
      <c r="H4085">
        <v>37</v>
      </c>
      <c r="I4085" t="s">
        <v>409</v>
      </c>
      <c r="J4085" t="s">
        <v>409</v>
      </c>
      <c r="K4085" s="2" t="str">
        <f t="shared" si="63"/>
        <v>2005100+ yearsGR113-035</v>
      </c>
    </row>
    <row r="4086" spans="2:11" x14ac:dyDescent="0.35">
      <c r="B4086">
        <v>2005</v>
      </c>
      <c r="C4086">
        <v>2005</v>
      </c>
      <c r="D4086" s="1" t="s">
        <v>414</v>
      </c>
      <c r="E4086" s="1" t="s">
        <v>415</v>
      </c>
      <c r="F4086" t="s">
        <v>281</v>
      </c>
      <c r="G4086" t="s">
        <v>280</v>
      </c>
      <c r="H4086">
        <v>5</v>
      </c>
      <c r="I4086" t="s">
        <v>409</v>
      </c>
      <c r="J4086" t="s">
        <v>409</v>
      </c>
      <c r="K4086" s="2" t="str">
        <f t="shared" si="63"/>
        <v>2005100+ yearsGR113-036</v>
      </c>
    </row>
    <row r="4087" spans="2:11" x14ac:dyDescent="0.35">
      <c r="B4087">
        <v>2005</v>
      </c>
      <c r="C4087">
        <v>2005</v>
      </c>
      <c r="D4087" s="1" t="s">
        <v>414</v>
      </c>
      <c r="E4087" s="1" t="s">
        <v>415</v>
      </c>
      <c r="F4087" t="s">
        <v>279</v>
      </c>
      <c r="G4087" t="s">
        <v>278</v>
      </c>
      <c r="H4087">
        <v>74</v>
      </c>
      <c r="I4087" t="s">
        <v>409</v>
      </c>
      <c r="J4087" t="s">
        <v>409</v>
      </c>
      <c r="K4087" s="2" t="str">
        <f t="shared" si="63"/>
        <v>2005100+ yearsGR113-037</v>
      </c>
    </row>
    <row r="4088" spans="2:11" x14ac:dyDescent="0.35">
      <c r="B4088">
        <v>2005</v>
      </c>
      <c r="C4088">
        <v>2005</v>
      </c>
      <c r="D4088" s="1" t="s">
        <v>414</v>
      </c>
      <c r="E4088" s="1" t="s">
        <v>415</v>
      </c>
      <c r="F4088" t="s">
        <v>275</v>
      </c>
      <c r="G4088" t="s">
        <v>274</v>
      </c>
      <c r="H4088">
        <v>22</v>
      </c>
      <c r="I4088" t="s">
        <v>409</v>
      </c>
      <c r="J4088" t="s">
        <v>409</v>
      </c>
      <c r="K4088" s="2" t="str">
        <f t="shared" si="63"/>
        <v>2005100+ yearsGR113-039</v>
      </c>
    </row>
    <row r="4089" spans="2:11" x14ac:dyDescent="0.35">
      <c r="B4089">
        <v>2005</v>
      </c>
      <c r="C4089">
        <v>2005</v>
      </c>
      <c r="D4089" s="1" t="s">
        <v>414</v>
      </c>
      <c r="E4089" s="1" t="s">
        <v>415</v>
      </c>
      <c r="F4089" t="s">
        <v>273</v>
      </c>
      <c r="G4089" t="s">
        <v>272</v>
      </c>
      <c r="H4089">
        <v>45</v>
      </c>
      <c r="I4089" t="s">
        <v>409</v>
      </c>
      <c r="J4089" t="s">
        <v>409</v>
      </c>
      <c r="K4089" s="2" t="str">
        <f t="shared" si="63"/>
        <v>2005100+ yearsGR113-040</v>
      </c>
    </row>
    <row r="4090" spans="2:11" x14ac:dyDescent="0.35">
      <c r="B4090">
        <v>2005</v>
      </c>
      <c r="C4090">
        <v>2005</v>
      </c>
      <c r="D4090" s="1" t="s">
        <v>414</v>
      </c>
      <c r="E4090" s="1" t="s">
        <v>415</v>
      </c>
      <c r="F4090" t="s">
        <v>271</v>
      </c>
      <c r="G4090" t="s">
        <v>270</v>
      </c>
      <c r="H4090">
        <v>7</v>
      </c>
      <c r="I4090" t="s">
        <v>409</v>
      </c>
      <c r="J4090" t="s">
        <v>409</v>
      </c>
      <c r="K4090" s="2" t="str">
        <f t="shared" si="63"/>
        <v>2005100+ yearsGR113-041</v>
      </c>
    </row>
    <row r="4091" spans="2:11" x14ac:dyDescent="0.35">
      <c r="B4091">
        <v>2005</v>
      </c>
      <c r="C4091">
        <v>2005</v>
      </c>
      <c r="D4091" s="1" t="s">
        <v>414</v>
      </c>
      <c r="E4091" s="1" t="s">
        <v>415</v>
      </c>
      <c r="F4091" t="s">
        <v>267</v>
      </c>
      <c r="G4091" t="s">
        <v>266</v>
      </c>
      <c r="H4091">
        <v>132</v>
      </c>
      <c r="I4091" t="s">
        <v>409</v>
      </c>
      <c r="J4091" t="s">
        <v>409</v>
      </c>
      <c r="K4091" s="2" t="str">
        <f t="shared" si="63"/>
        <v>2005100+ yearsGR113-043</v>
      </c>
    </row>
    <row r="4092" spans="2:11" x14ac:dyDescent="0.35">
      <c r="B4092">
        <v>2005</v>
      </c>
      <c r="C4092">
        <v>2005</v>
      </c>
      <c r="D4092" s="1" t="s">
        <v>414</v>
      </c>
      <c r="E4092" s="1" t="s">
        <v>415</v>
      </c>
      <c r="F4092" t="s">
        <v>265</v>
      </c>
      <c r="G4092" t="s">
        <v>264</v>
      </c>
      <c r="H4092">
        <v>53</v>
      </c>
      <c r="I4092" t="s">
        <v>409</v>
      </c>
      <c r="J4092" t="s">
        <v>409</v>
      </c>
      <c r="K4092" s="2" t="str">
        <f t="shared" si="63"/>
        <v>2005100+ yearsGR113-044</v>
      </c>
    </row>
    <row r="4093" spans="2:11" x14ac:dyDescent="0.35">
      <c r="B4093">
        <v>2005</v>
      </c>
      <c r="C4093">
        <v>2005</v>
      </c>
      <c r="D4093" s="1" t="s">
        <v>414</v>
      </c>
      <c r="E4093" s="1" t="s">
        <v>415</v>
      </c>
      <c r="F4093" t="s">
        <v>263</v>
      </c>
      <c r="G4093" t="s">
        <v>262</v>
      </c>
      <c r="H4093">
        <v>83</v>
      </c>
      <c r="I4093" t="s">
        <v>409</v>
      </c>
      <c r="J4093" t="s">
        <v>409</v>
      </c>
      <c r="K4093" s="2" t="str">
        <f t="shared" si="63"/>
        <v>2005100+ yearsGR113-045</v>
      </c>
    </row>
    <row r="4094" spans="2:11" x14ac:dyDescent="0.35">
      <c r="B4094">
        <v>2005</v>
      </c>
      <c r="C4094">
        <v>2005</v>
      </c>
      <c r="D4094" s="1" t="s">
        <v>414</v>
      </c>
      <c r="E4094" s="1" t="s">
        <v>415</v>
      </c>
      <c r="F4094" t="s">
        <v>261</v>
      </c>
      <c r="G4094" t="s">
        <v>260</v>
      </c>
      <c r="H4094">
        <v>225</v>
      </c>
      <c r="I4094" t="s">
        <v>409</v>
      </c>
      <c r="J4094" t="s">
        <v>409</v>
      </c>
      <c r="K4094" s="2" t="str">
        <f t="shared" si="63"/>
        <v>2005100+ yearsGR113-046</v>
      </c>
    </row>
    <row r="4095" spans="2:11" x14ac:dyDescent="0.35">
      <c r="B4095">
        <v>2005</v>
      </c>
      <c r="C4095">
        <v>2005</v>
      </c>
      <c r="D4095" s="1" t="s">
        <v>414</v>
      </c>
      <c r="E4095" s="1" t="s">
        <v>415</v>
      </c>
      <c r="F4095" t="s">
        <v>259</v>
      </c>
      <c r="G4095" t="s">
        <v>258</v>
      </c>
      <c r="H4095">
        <v>71</v>
      </c>
      <c r="I4095" t="s">
        <v>409</v>
      </c>
      <c r="J4095" t="s">
        <v>409</v>
      </c>
      <c r="K4095" s="2" t="str">
        <f t="shared" si="63"/>
        <v>2005100+ yearsGR113-047</v>
      </c>
    </row>
    <row r="4096" spans="2:11" x14ac:dyDescent="0.35">
      <c r="B4096">
        <v>2005</v>
      </c>
      <c r="C4096">
        <v>2005</v>
      </c>
      <c r="D4096" s="1" t="s">
        <v>414</v>
      </c>
      <c r="E4096" s="1" t="s">
        <v>415</v>
      </c>
      <c r="F4096" t="s">
        <v>257</v>
      </c>
      <c r="G4096" t="s">
        <v>256</v>
      </c>
      <c r="H4096">
        <v>67</v>
      </c>
      <c r="I4096" t="s">
        <v>409</v>
      </c>
      <c r="J4096" t="s">
        <v>409</v>
      </c>
      <c r="K4096" s="2" t="str">
        <f t="shared" si="63"/>
        <v>2005100+ yearsGR113-048</v>
      </c>
    </row>
    <row r="4097" spans="2:11" x14ac:dyDescent="0.35">
      <c r="B4097">
        <v>2005</v>
      </c>
      <c r="C4097">
        <v>2005</v>
      </c>
      <c r="D4097" s="1" t="s">
        <v>414</v>
      </c>
      <c r="E4097" s="1" t="s">
        <v>415</v>
      </c>
      <c r="F4097" t="s">
        <v>255</v>
      </c>
      <c r="G4097" t="s">
        <v>254</v>
      </c>
      <c r="H4097">
        <v>4</v>
      </c>
      <c r="I4097" t="s">
        <v>409</v>
      </c>
      <c r="J4097" t="s">
        <v>409</v>
      </c>
      <c r="K4097" s="2" t="str">
        <f t="shared" si="63"/>
        <v>2005100+ yearsGR113-049</v>
      </c>
    </row>
    <row r="4098" spans="2:11" x14ac:dyDescent="0.35">
      <c r="B4098">
        <v>2005</v>
      </c>
      <c r="C4098">
        <v>2005</v>
      </c>
      <c r="D4098" s="1" t="s">
        <v>414</v>
      </c>
      <c r="E4098" s="1" t="s">
        <v>415</v>
      </c>
      <c r="F4098" t="s">
        <v>253</v>
      </c>
      <c r="G4098" t="s">
        <v>252</v>
      </c>
      <c r="H4098">
        <v>1</v>
      </c>
      <c r="I4098" t="s">
        <v>409</v>
      </c>
      <c r="J4098" t="s">
        <v>409</v>
      </c>
      <c r="K4098" s="2" t="str">
        <f t="shared" si="63"/>
        <v>2005100+ yearsGR113-050</v>
      </c>
    </row>
    <row r="4099" spans="2:11" x14ac:dyDescent="0.35">
      <c r="B4099">
        <v>2005</v>
      </c>
      <c r="C4099">
        <v>2005</v>
      </c>
      <c r="D4099" s="1" t="s">
        <v>414</v>
      </c>
      <c r="E4099" s="1" t="s">
        <v>415</v>
      </c>
      <c r="F4099" t="s">
        <v>251</v>
      </c>
      <c r="G4099" t="s">
        <v>250</v>
      </c>
      <c r="H4099">
        <v>49</v>
      </c>
      <c r="I4099" t="s">
        <v>409</v>
      </c>
      <c r="J4099" t="s">
        <v>409</v>
      </c>
      <c r="K4099" s="2" t="str">
        <f t="shared" ref="K4099:K4162" si="64">C4099&amp;D4099&amp;G4099</f>
        <v>2005100+ yearsGR113-051</v>
      </c>
    </row>
    <row r="4100" spans="2:11" x14ac:dyDescent="0.35">
      <c r="B4100">
        <v>2005</v>
      </c>
      <c r="C4100">
        <v>2005</v>
      </c>
      <c r="D4100" s="1" t="s">
        <v>414</v>
      </c>
      <c r="E4100" s="1" t="s">
        <v>415</v>
      </c>
      <c r="F4100" t="s">
        <v>249</v>
      </c>
      <c r="G4100" t="s">
        <v>248</v>
      </c>
      <c r="H4100">
        <v>1208</v>
      </c>
      <c r="I4100" t="s">
        <v>409</v>
      </c>
      <c r="J4100" t="s">
        <v>409</v>
      </c>
      <c r="K4100" s="2" t="str">
        <f t="shared" si="64"/>
        <v>2005100+ yearsGR113-052</v>
      </c>
    </row>
    <row r="4101" spans="2:11" x14ac:dyDescent="0.35">
      <c r="B4101">
        <v>2005</v>
      </c>
      <c r="C4101">
        <v>2005</v>
      </c>
      <c r="D4101" s="1" t="s">
        <v>414</v>
      </c>
      <c r="E4101" s="1" t="s">
        <v>415</v>
      </c>
      <c r="F4101" t="s">
        <v>247</v>
      </c>
      <c r="G4101" t="s">
        <v>246</v>
      </c>
      <c r="H4101">
        <v>10181</v>
      </c>
      <c r="I4101" t="s">
        <v>409</v>
      </c>
      <c r="J4101" t="s">
        <v>409</v>
      </c>
      <c r="K4101" s="2" t="str">
        <f t="shared" si="64"/>
        <v>2005100+ yearsGR113-053</v>
      </c>
    </row>
    <row r="4102" spans="2:11" x14ac:dyDescent="0.35">
      <c r="B4102">
        <v>2005</v>
      </c>
      <c r="C4102">
        <v>2005</v>
      </c>
      <c r="D4102" s="1" t="s">
        <v>414</v>
      </c>
      <c r="E4102" s="1" t="s">
        <v>415</v>
      </c>
      <c r="F4102" t="s">
        <v>245</v>
      </c>
      <c r="G4102" t="s">
        <v>244</v>
      </c>
      <c r="H4102">
        <v>7885</v>
      </c>
      <c r="I4102" t="s">
        <v>409</v>
      </c>
      <c r="J4102" t="s">
        <v>409</v>
      </c>
      <c r="K4102" s="2" t="str">
        <f t="shared" si="64"/>
        <v>2005100+ yearsGR113-054</v>
      </c>
    </row>
    <row r="4103" spans="2:11" x14ac:dyDescent="0.35">
      <c r="B4103">
        <v>2005</v>
      </c>
      <c r="C4103">
        <v>2005</v>
      </c>
      <c r="D4103" s="1" t="s">
        <v>414</v>
      </c>
      <c r="E4103" s="1" t="s">
        <v>415</v>
      </c>
      <c r="F4103" t="s">
        <v>243</v>
      </c>
      <c r="G4103" t="s">
        <v>242</v>
      </c>
      <c r="H4103">
        <v>9</v>
      </c>
      <c r="I4103" t="s">
        <v>409</v>
      </c>
      <c r="J4103" t="s">
        <v>409</v>
      </c>
      <c r="K4103" s="2" t="str">
        <f t="shared" si="64"/>
        <v>2005100+ yearsGR113-055</v>
      </c>
    </row>
    <row r="4104" spans="2:11" x14ac:dyDescent="0.35">
      <c r="B4104">
        <v>2005</v>
      </c>
      <c r="C4104">
        <v>2005</v>
      </c>
      <c r="D4104" s="1" t="s">
        <v>414</v>
      </c>
      <c r="E4104" s="1" t="s">
        <v>415</v>
      </c>
      <c r="F4104" t="s">
        <v>241</v>
      </c>
      <c r="G4104" t="s">
        <v>240</v>
      </c>
      <c r="H4104">
        <v>411</v>
      </c>
      <c r="I4104" t="s">
        <v>409</v>
      </c>
      <c r="J4104" t="s">
        <v>409</v>
      </c>
      <c r="K4104" s="2" t="str">
        <f t="shared" si="64"/>
        <v>2005100+ yearsGR113-056</v>
      </c>
    </row>
    <row r="4105" spans="2:11" x14ac:dyDescent="0.35">
      <c r="B4105">
        <v>2005</v>
      </c>
      <c r="C4105">
        <v>2005</v>
      </c>
      <c r="D4105" s="1" t="s">
        <v>414</v>
      </c>
      <c r="E4105" s="1" t="s">
        <v>415</v>
      </c>
      <c r="F4105" t="s">
        <v>239</v>
      </c>
      <c r="G4105" t="s">
        <v>238</v>
      </c>
      <c r="H4105">
        <v>34</v>
      </c>
      <c r="I4105" t="s">
        <v>409</v>
      </c>
      <c r="J4105" t="s">
        <v>409</v>
      </c>
      <c r="K4105" s="2" t="str">
        <f t="shared" si="64"/>
        <v>2005100+ yearsGR113-057</v>
      </c>
    </row>
    <row r="4106" spans="2:11" x14ac:dyDescent="0.35">
      <c r="B4106">
        <v>2005</v>
      </c>
      <c r="C4106">
        <v>2005</v>
      </c>
      <c r="D4106" s="1" t="s">
        <v>414</v>
      </c>
      <c r="E4106" s="1" t="s">
        <v>415</v>
      </c>
      <c r="F4106" t="s">
        <v>237</v>
      </c>
      <c r="G4106" t="s">
        <v>236</v>
      </c>
      <c r="H4106">
        <v>5106</v>
      </c>
      <c r="I4106" t="s">
        <v>409</v>
      </c>
      <c r="J4106" t="s">
        <v>409</v>
      </c>
      <c r="K4106" s="2" t="str">
        <f t="shared" si="64"/>
        <v>2005100+ yearsGR113-058</v>
      </c>
    </row>
    <row r="4107" spans="2:11" x14ac:dyDescent="0.35">
      <c r="B4107">
        <v>2005</v>
      </c>
      <c r="C4107">
        <v>2005</v>
      </c>
      <c r="D4107" s="1" t="s">
        <v>414</v>
      </c>
      <c r="E4107" s="1" t="s">
        <v>415</v>
      </c>
      <c r="F4107" t="s">
        <v>235</v>
      </c>
      <c r="G4107" t="s">
        <v>234</v>
      </c>
      <c r="H4107">
        <v>1216</v>
      </c>
      <c r="I4107" t="s">
        <v>409</v>
      </c>
      <c r="J4107" t="s">
        <v>409</v>
      </c>
      <c r="K4107" s="2" t="str">
        <f t="shared" si="64"/>
        <v>2005100+ yearsGR113-059</v>
      </c>
    </row>
    <row r="4108" spans="2:11" x14ac:dyDescent="0.35">
      <c r="B4108">
        <v>2005</v>
      </c>
      <c r="C4108">
        <v>2005</v>
      </c>
      <c r="D4108" s="1" t="s">
        <v>414</v>
      </c>
      <c r="E4108" s="1" t="s">
        <v>415</v>
      </c>
      <c r="F4108" t="s">
        <v>233</v>
      </c>
      <c r="G4108" t="s">
        <v>232</v>
      </c>
      <c r="H4108">
        <v>36</v>
      </c>
      <c r="I4108" t="s">
        <v>409</v>
      </c>
      <c r="J4108" t="s">
        <v>409</v>
      </c>
      <c r="K4108" s="2" t="str">
        <f t="shared" si="64"/>
        <v>2005100+ yearsGR113-060</v>
      </c>
    </row>
    <row r="4109" spans="2:11" x14ac:dyDescent="0.35">
      <c r="B4109">
        <v>2005</v>
      </c>
      <c r="C4109">
        <v>2005</v>
      </c>
      <c r="D4109" s="1" t="s">
        <v>414</v>
      </c>
      <c r="E4109" s="1" t="s">
        <v>415</v>
      </c>
      <c r="F4109" t="s">
        <v>231</v>
      </c>
      <c r="G4109" t="s">
        <v>230</v>
      </c>
      <c r="H4109">
        <v>3854</v>
      </c>
      <c r="I4109" t="s">
        <v>409</v>
      </c>
      <c r="J4109" t="s">
        <v>409</v>
      </c>
      <c r="K4109" s="2" t="str">
        <f t="shared" si="64"/>
        <v>2005100+ yearsGR113-061</v>
      </c>
    </row>
    <row r="4110" spans="2:11" x14ac:dyDescent="0.35">
      <c r="B4110">
        <v>2005</v>
      </c>
      <c r="C4110">
        <v>2005</v>
      </c>
      <c r="D4110" s="1" t="s">
        <v>414</v>
      </c>
      <c r="E4110" s="1" t="s">
        <v>415</v>
      </c>
      <c r="F4110" t="s">
        <v>229</v>
      </c>
      <c r="G4110" t="s">
        <v>228</v>
      </c>
      <c r="H4110">
        <v>723</v>
      </c>
      <c r="I4110" t="s">
        <v>409</v>
      </c>
      <c r="J4110" t="s">
        <v>409</v>
      </c>
      <c r="K4110" s="2" t="str">
        <f t="shared" si="64"/>
        <v>2005100+ yearsGR113-062</v>
      </c>
    </row>
    <row r="4111" spans="2:11" x14ac:dyDescent="0.35">
      <c r="B4111">
        <v>2005</v>
      </c>
      <c r="C4111">
        <v>2005</v>
      </c>
      <c r="D4111" s="1" t="s">
        <v>414</v>
      </c>
      <c r="E4111" s="1" t="s">
        <v>415</v>
      </c>
      <c r="F4111" t="s">
        <v>227</v>
      </c>
      <c r="G4111" t="s">
        <v>226</v>
      </c>
      <c r="H4111">
        <v>3131</v>
      </c>
      <c r="I4111" t="s">
        <v>409</v>
      </c>
      <c r="J4111" t="s">
        <v>409</v>
      </c>
      <c r="K4111" s="2" t="str">
        <f t="shared" si="64"/>
        <v>2005100+ yearsGR113-063</v>
      </c>
    </row>
    <row r="4112" spans="2:11" x14ac:dyDescent="0.35">
      <c r="B4112">
        <v>2005</v>
      </c>
      <c r="C4112">
        <v>2005</v>
      </c>
      <c r="D4112" s="1" t="s">
        <v>414</v>
      </c>
      <c r="E4112" s="1" t="s">
        <v>415</v>
      </c>
      <c r="F4112" t="s">
        <v>225</v>
      </c>
      <c r="G4112" t="s">
        <v>224</v>
      </c>
      <c r="H4112">
        <v>2325</v>
      </c>
      <c r="I4112" t="s">
        <v>409</v>
      </c>
      <c r="J4112" t="s">
        <v>409</v>
      </c>
      <c r="K4112" s="2" t="str">
        <f t="shared" si="64"/>
        <v>2005100+ yearsGR113-064</v>
      </c>
    </row>
    <row r="4113" spans="2:11" x14ac:dyDescent="0.35">
      <c r="B4113">
        <v>2005</v>
      </c>
      <c r="C4113">
        <v>2005</v>
      </c>
      <c r="D4113" s="1" t="s">
        <v>414</v>
      </c>
      <c r="E4113" s="1" t="s">
        <v>415</v>
      </c>
      <c r="F4113" t="s">
        <v>223</v>
      </c>
      <c r="G4113" t="s">
        <v>222</v>
      </c>
      <c r="H4113">
        <v>1</v>
      </c>
      <c r="I4113" t="s">
        <v>409</v>
      </c>
      <c r="J4113" t="s">
        <v>409</v>
      </c>
      <c r="K4113" s="2" t="str">
        <f t="shared" si="64"/>
        <v>2005100+ yearsGR113-065</v>
      </c>
    </row>
    <row r="4114" spans="2:11" x14ac:dyDescent="0.35">
      <c r="B4114">
        <v>2005</v>
      </c>
      <c r="C4114">
        <v>2005</v>
      </c>
      <c r="D4114" s="1" t="s">
        <v>414</v>
      </c>
      <c r="E4114" s="1" t="s">
        <v>415</v>
      </c>
      <c r="F4114" t="s">
        <v>221</v>
      </c>
      <c r="G4114" t="s">
        <v>220</v>
      </c>
      <c r="H4114">
        <v>2</v>
      </c>
      <c r="I4114" t="s">
        <v>409</v>
      </c>
      <c r="J4114" t="s">
        <v>409</v>
      </c>
      <c r="K4114" s="2" t="str">
        <f t="shared" si="64"/>
        <v>2005100+ yearsGR113-066</v>
      </c>
    </row>
    <row r="4115" spans="2:11" x14ac:dyDescent="0.35">
      <c r="B4115">
        <v>2005</v>
      </c>
      <c r="C4115">
        <v>2005</v>
      </c>
      <c r="D4115" s="1" t="s">
        <v>414</v>
      </c>
      <c r="E4115" s="1" t="s">
        <v>415</v>
      </c>
      <c r="F4115" t="s">
        <v>219</v>
      </c>
      <c r="G4115" t="s">
        <v>218</v>
      </c>
      <c r="H4115">
        <v>1278</v>
      </c>
      <c r="I4115" t="s">
        <v>409</v>
      </c>
      <c r="J4115" t="s">
        <v>409</v>
      </c>
      <c r="K4115" s="2" t="str">
        <f t="shared" si="64"/>
        <v>2005100+ yearsGR113-067</v>
      </c>
    </row>
    <row r="4116" spans="2:11" x14ac:dyDescent="0.35">
      <c r="B4116">
        <v>2005</v>
      </c>
      <c r="C4116">
        <v>2005</v>
      </c>
      <c r="D4116" s="1" t="s">
        <v>414</v>
      </c>
      <c r="E4116" s="1" t="s">
        <v>415</v>
      </c>
      <c r="F4116" t="s">
        <v>217</v>
      </c>
      <c r="G4116" t="s">
        <v>216</v>
      </c>
      <c r="H4116">
        <v>1044</v>
      </c>
      <c r="I4116" t="s">
        <v>409</v>
      </c>
      <c r="J4116" t="s">
        <v>409</v>
      </c>
      <c r="K4116" s="2" t="str">
        <f t="shared" si="64"/>
        <v>2005100+ yearsGR113-068</v>
      </c>
    </row>
    <row r="4117" spans="2:11" x14ac:dyDescent="0.35">
      <c r="B4117">
        <v>2005</v>
      </c>
      <c r="C4117">
        <v>2005</v>
      </c>
      <c r="D4117" s="1" t="s">
        <v>414</v>
      </c>
      <c r="E4117" s="1" t="s">
        <v>415</v>
      </c>
      <c r="F4117" t="s">
        <v>215</v>
      </c>
      <c r="G4117" t="s">
        <v>214</v>
      </c>
      <c r="H4117">
        <v>400</v>
      </c>
      <c r="I4117" t="s">
        <v>409</v>
      </c>
      <c r="J4117" t="s">
        <v>409</v>
      </c>
      <c r="K4117" s="2" t="str">
        <f t="shared" si="64"/>
        <v>2005100+ yearsGR113-069</v>
      </c>
    </row>
    <row r="4118" spans="2:11" x14ac:dyDescent="0.35">
      <c r="B4118">
        <v>2005</v>
      </c>
      <c r="C4118">
        <v>2005</v>
      </c>
      <c r="D4118" s="1" t="s">
        <v>414</v>
      </c>
      <c r="E4118" s="1" t="s">
        <v>415</v>
      </c>
      <c r="F4118" t="s">
        <v>213</v>
      </c>
      <c r="G4118" t="s">
        <v>212</v>
      </c>
      <c r="H4118">
        <v>1422</v>
      </c>
      <c r="I4118" t="s">
        <v>409</v>
      </c>
      <c r="J4118" t="s">
        <v>409</v>
      </c>
      <c r="K4118" s="2" t="str">
        <f t="shared" si="64"/>
        <v>2005100+ yearsGR113-070</v>
      </c>
    </row>
    <row r="4119" spans="2:11" x14ac:dyDescent="0.35">
      <c r="B4119">
        <v>2005</v>
      </c>
      <c r="C4119">
        <v>2005</v>
      </c>
      <c r="D4119" s="1" t="s">
        <v>414</v>
      </c>
      <c r="E4119" s="1" t="s">
        <v>415</v>
      </c>
      <c r="F4119" t="s">
        <v>211</v>
      </c>
      <c r="G4119" t="s">
        <v>210</v>
      </c>
      <c r="H4119">
        <v>340</v>
      </c>
      <c r="I4119" t="s">
        <v>409</v>
      </c>
      <c r="J4119" t="s">
        <v>409</v>
      </c>
      <c r="K4119" s="2" t="str">
        <f t="shared" si="64"/>
        <v>2005100+ yearsGR113-071</v>
      </c>
    </row>
    <row r="4120" spans="2:11" x14ac:dyDescent="0.35">
      <c r="B4120">
        <v>2005</v>
      </c>
      <c r="C4120">
        <v>2005</v>
      </c>
      <c r="D4120" s="1" t="s">
        <v>414</v>
      </c>
      <c r="E4120" s="1" t="s">
        <v>415</v>
      </c>
      <c r="F4120" t="s">
        <v>209</v>
      </c>
      <c r="G4120" t="s">
        <v>208</v>
      </c>
      <c r="H4120">
        <v>134</v>
      </c>
      <c r="I4120" t="s">
        <v>409</v>
      </c>
      <c r="J4120" t="s">
        <v>409</v>
      </c>
      <c r="K4120" s="2" t="str">
        <f t="shared" si="64"/>
        <v>2005100+ yearsGR113-072</v>
      </c>
    </row>
    <row r="4121" spans="2:11" x14ac:dyDescent="0.35">
      <c r="B4121">
        <v>2005</v>
      </c>
      <c r="C4121">
        <v>2005</v>
      </c>
      <c r="D4121" s="1" t="s">
        <v>414</v>
      </c>
      <c r="E4121" s="1" t="s">
        <v>415</v>
      </c>
      <c r="F4121" t="s">
        <v>207</v>
      </c>
      <c r="G4121" t="s">
        <v>206</v>
      </c>
      <c r="H4121">
        <v>26</v>
      </c>
      <c r="I4121" t="s">
        <v>409</v>
      </c>
      <c r="J4121" t="s">
        <v>409</v>
      </c>
      <c r="K4121" s="2" t="str">
        <f t="shared" si="64"/>
        <v>2005100+ yearsGR113-073</v>
      </c>
    </row>
    <row r="4122" spans="2:11" x14ac:dyDescent="0.35">
      <c r="B4122">
        <v>2005</v>
      </c>
      <c r="C4122">
        <v>2005</v>
      </c>
      <c r="D4122" s="1" t="s">
        <v>414</v>
      </c>
      <c r="E4122" s="1" t="s">
        <v>415</v>
      </c>
      <c r="F4122" t="s">
        <v>205</v>
      </c>
      <c r="G4122" t="s">
        <v>204</v>
      </c>
      <c r="H4122">
        <v>108</v>
      </c>
      <c r="I4122" t="s">
        <v>409</v>
      </c>
      <c r="J4122" t="s">
        <v>409</v>
      </c>
      <c r="K4122" s="2" t="str">
        <f t="shared" si="64"/>
        <v>2005100+ yearsGR113-074</v>
      </c>
    </row>
    <row r="4123" spans="2:11" x14ac:dyDescent="0.35">
      <c r="B4123">
        <v>2005</v>
      </c>
      <c r="C4123">
        <v>2005</v>
      </c>
      <c r="D4123" s="1" t="s">
        <v>414</v>
      </c>
      <c r="E4123" s="1" t="s">
        <v>415</v>
      </c>
      <c r="F4123" t="s">
        <v>203</v>
      </c>
      <c r="G4123" t="s">
        <v>202</v>
      </c>
      <c r="H4123">
        <v>18</v>
      </c>
      <c r="I4123" t="s">
        <v>409</v>
      </c>
      <c r="J4123" t="s">
        <v>409</v>
      </c>
      <c r="K4123" s="2" t="str">
        <f t="shared" si="64"/>
        <v>2005100+ yearsGR113-075</v>
      </c>
    </row>
    <row r="4124" spans="2:11" x14ac:dyDescent="0.35">
      <c r="B4124">
        <v>2005</v>
      </c>
      <c r="C4124">
        <v>2005</v>
      </c>
      <c r="D4124" s="1" t="s">
        <v>414</v>
      </c>
      <c r="E4124" s="1" t="s">
        <v>415</v>
      </c>
      <c r="F4124" t="s">
        <v>201</v>
      </c>
      <c r="G4124" t="s">
        <v>200</v>
      </c>
      <c r="H4124">
        <v>1242</v>
      </c>
      <c r="I4124" t="s">
        <v>409</v>
      </c>
      <c r="J4124" t="s">
        <v>409</v>
      </c>
      <c r="K4124" s="2" t="str">
        <f t="shared" si="64"/>
        <v>2005100+ yearsGR113-076</v>
      </c>
    </row>
    <row r="4125" spans="2:11" x14ac:dyDescent="0.35">
      <c r="B4125">
        <v>2005</v>
      </c>
      <c r="C4125">
        <v>2005</v>
      </c>
      <c r="D4125" s="1" t="s">
        <v>414</v>
      </c>
      <c r="E4125" s="1" t="s">
        <v>415</v>
      </c>
      <c r="F4125" t="s">
        <v>199</v>
      </c>
      <c r="G4125" t="s">
        <v>198</v>
      </c>
      <c r="H4125">
        <v>54</v>
      </c>
      <c r="I4125" t="s">
        <v>409</v>
      </c>
      <c r="J4125" t="s">
        <v>409</v>
      </c>
      <c r="K4125" s="2" t="str">
        <f t="shared" si="64"/>
        <v>2005100+ yearsGR113-077</v>
      </c>
    </row>
    <row r="4126" spans="2:11" x14ac:dyDescent="0.35">
      <c r="B4126">
        <v>2005</v>
      </c>
      <c r="C4126">
        <v>2005</v>
      </c>
      <c r="D4126" s="1" t="s">
        <v>414</v>
      </c>
      <c r="E4126" s="1" t="s">
        <v>415</v>
      </c>
      <c r="F4126" t="s">
        <v>197</v>
      </c>
      <c r="G4126" t="s">
        <v>196</v>
      </c>
      <c r="H4126">
        <v>1188</v>
      </c>
      <c r="I4126" t="s">
        <v>409</v>
      </c>
      <c r="J4126" t="s">
        <v>409</v>
      </c>
      <c r="K4126" s="2" t="str">
        <f t="shared" si="64"/>
        <v>2005100+ yearsGR113-078</v>
      </c>
    </row>
    <row r="4127" spans="2:11" x14ac:dyDescent="0.35">
      <c r="B4127">
        <v>2005</v>
      </c>
      <c r="C4127">
        <v>2005</v>
      </c>
      <c r="D4127" s="1" t="s">
        <v>414</v>
      </c>
      <c r="E4127" s="1" t="s">
        <v>415</v>
      </c>
      <c r="F4127" t="s">
        <v>195</v>
      </c>
      <c r="G4127" t="s">
        <v>194</v>
      </c>
      <c r="H4127">
        <v>21</v>
      </c>
      <c r="I4127" t="s">
        <v>409</v>
      </c>
      <c r="J4127" t="s">
        <v>409</v>
      </c>
      <c r="K4127" s="2" t="str">
        <f t="shared" si="64"/>
        <v>2005100+ yearsGR113-079</v>
      </c>
    </row>
    <row r="4128" spans="2:11" x14ac:dyDescent="0.35">
      <c r="B4128">
        <v>2005</v>
      </c>
      <c r="C4128">
        <v>2005</v>
      </c>
      <c r="D4128" s="1" t="s">
        <v>414</v>
      </c>
      <c r="E4128" s="1" t="s">
        <v>415</v>
      </c>
      <c r="F4128" t="s">
        <v>193</v>
      </c>
      <c r="G4128" t="s">
        <v>192</v>
      </c>
      <c r="H4128">
        <v>10</v>
      </c>
      <c r="I4128" t="s">
        <v>409</v>
      </c>
      <c r="J4128" t="s">
        <v>409</v>
      </c>
      <c r="K4128" s="2" t="str">
        <f t="shared" si="64"/>
        <v>2005100+ yearsGR113-080</v>
      </c>
    </row>
    <row r="4129" spans="2:11" x14ac:dyDescent="0.35">
      <c r="B4129">
        <v>2005</v>
      </c>
      <c r="C4129">
        <v>2005</v>
      </c>
      <c r="D4129" s="1" t="s">
        <v>414</v>
      </c>
      <c r="E4129" s="1" t="s">
        <v>415</v>
      </c>
      <c r="F4129" t="s">
        <v>191</v>
      </c>
      <c r="G4129" t="s">
        <v>190</v>
      </c>
      <c r="H4129">
        <v>11</v>
      </c>
      <c r="I4129" t="s">
        <v>409</v>
      </c>
      <c r="J4129" t="s">
        <v>409</v>
      </c>
      <c r="K4129" s="2" t="str">
        <f t="shared" si="64"/>
        <v>2005100+ yearsGR113-081</v>
      </c>
    </row>
    <row r="4130" spans="2:11" x14ac:dyDescent="0.35">
      <c r="B4130">
        <v>2005</v>
      </c>
      <c r="C4130">
        <v>2005</v>
      </c>
      <c r="D4130" s="1" t="s">
        <v>414</v>
      </c>
      <c r="E4130" s="1" t="s">
        <v>415</v>
      </c>
      <c r="F4130" t="s">
        <v>189</v>
      </c>
      <c r="G4130" t="s">
        <v>188</v>
      </c>
      <c r="H4130">
        <v>403</v>
      </c>
      <c r="I4130" t="s">
        <v>409</v>
      </c>
      <c r="J4130" t="s">
        <v>409</v>
      </c>
      <c r="K4130" s="2" t="str">
        <f t="shared" si="64"/>
        <v>2005100+ yearsGR113-082</v>
      </c>
    </row>
    <row r="4131" spans="2:11" x14ac:dyDescent="0.35">
      <c r="B4131">
        <v>2005</v>
      </c>
      <c r="C4131">
        <v>2005</v>
      </c>
      <c r="D4131" s="1" t="s">
        <v>414</v>
      </c>
      <c r="E4131" s="1" t="s">
        <v>415</v>
      </c>
      <c r="F4131" t="s">
        <v>187</v>
      </c>
      <c r="G4131" t="s">
        <v>186</v>
      </c>
      <c r="H4131">
        <v>10</v>
      </c>
      <c r="I4131" t="s">
        <v>409</v>
      </c>
      <c r="J4131" t="s">
        <v>409</v>
      </c>
      <c r="K4131" s="2" t="str">
        <f t="shared" si="64"/>
        <v>2005100+ yearsGR113-083</v>
      </c>
    </row>
    <row r="4132" spans="2:11" x14ac:dyDescent="0.35">
      <c r="B4132">
        <v>2005</v>
      </c>
      <c r="C4132">
        <v>2005</v>
      </c>
      <c r="D4132" s="1" t="s">
        <v>414</v>
      </c>
      <c r="E4132" s="1" t="s">
        <v>415</v>
      </c>
      <c r="F4132" t="s">
        <v>185</v>
      </c>
      <c r="G4132" t="s">
        <v>184</v>
      </c>
      <c r="H4132">
        <v>22</v>
      </c>
      <c r="I4132" t="s">
        <v>409</v>
      </c>
      <c r="J4132" t="s">
        <v>409</v>
      </c>
      <c r="K4132" s="2" t="str">
        <f t="shared" si="64"/>
        <v>2005100+ yearsGR113-084</v>
      </c>
    </row>
    <row r="4133" spans="2:11" x14ac:dyDescent="0.35">
      <c r="B4133">
        <v>2005</v>
      </c>
      <c r="C4133">
        <v>2005</v>
      </c>
      <c r="D4133" s="1" t="s">
        <v>414</v>
      </c>
      <c r="E4133" s="1" t="s">
        <v>415</v>
      </c>
      <c r="F4133" t="s">
        <v>183</v>
      </c>
      <c r="G4133" t="s">
        <v>182</v>
      </c>
      <c r="H4133">
        <v>18</v>
      </c>
      <c r="I4133" t="s">
        <v>409</v>
      </c>
      <c r="J4133" t="s">
        <v>409</v>
      </c>
      <c r="K4133" s="2" t="str">
        <f t="shared" si="64"/>
        <v>2005100+ yearsGR113-085</v>
      </c>
    </row>
    <row r="4134" spans="2:11" x14ac:dyDescent="0.35">
      <c r="B4134">
        <v>2005</v>
      </c>
      <c r="C4134">
        <v>2005</v>
      </c>
      <c r="D4134" s="1" t="s">
        <v>414</v>
      </c>
      <c r="E4134" s="1" t="s">
        <v>415</v>
      </c>
      <c r="F4134" t="s">
        <v>181</v>
      </c>
      <c r="G4134" t="s">
        <v>180</v>
      </c>
      <c r="H4134">
        <v>353</v>
      </c>
      <c r="I4134" t="s">
        <v>409</v>
      </c>
      <c r="J4134" t="s">
        <v>409</v>
      </c>
      <c r="K4134" s="2" t="str">
        <f t="shared" si="64"/>
        <v>2005100+ yearsGR113-086</v>
      </c>
    </row>
    <row r="4135" spans="2:11" x14ac:dyDescent="0.35">
      <c r="B4135">
        <v>2005</v>
      </c>
      <c r="C4135">
        <v>2005</v>
      </c>
      <c r="D4135" s="1" t="s">
        <v>414</v>
      </c>
      <c r="E4135" s="1" t="s">
        <v>415</v>
      </c>
      <c r="F4135" t="s">
        <v>177</v>
      </c>
      <c r="G4135" t="s">
        <v>176</v>
      </c>
      <c r="H4135">
        <v>219</v>
      </c>
      <c r="I4135" t="s">
        <v>409</v>
      </c>
      <c r="J4135" t="s">
        <v>409</v>
      </c>
      <c r="K4135" s="2" t="str">
        <f t="shared" si="64"/>
        <v>2005100+ yearsGR113-088</v>
      </c>
    </row>
    <row r="4136" spans="2:11" x14ac:dyDescent="0.35">
      <c r="B4136">
        <v>2005</v>
      </c>
      <c r="C4136">
        <v>2005</v>
      </c>
      <c r="D4136" s="1" t="s">
        <v>414</v>
      </c>
      <c r="E4136" s="1" t="s">
        <v>415</v>
      </c>
      <c r="F4136" t="s">
        <v>175</v>
      </c>
      <c r="G4136" t="s">
        <v>174</v>
      </c>
      <c r="H4136">
        <v>124</v>
      </c>
      <c r="I4136" t="s">
        <v>409</v>
      </c>
      <c r="J4136" t="s">
        <v>409</v>
      </c>
      <c r="K4136" s="2" t="str">
        <f t="shared" si="64"/>
        <v>2005100+ yearsGR113-089</v>
      </c>
    </row>
    <row r="4137" spans="2:11" x14ac:dyDescent="0.35">
      <c r="B4137">
        <v>2005</v>
      </c>
      <c r="C4137">
        <v>2005</v>
      </c>
      <c r="D4137" s="1" t="s">
        <v>414</v>
      </c>
      <c r="E4137" s="1" t="s">
        <v>415</v>
      </c>
      <c r="F4137" t="s">
        <v>173</v>
      </c>
      <c r="G4137" t="s">
        <v>172</v>
      </c>
      <c r="H4137">
        <v>18</v>
      </c>
      <c r="I4137" t="s">
        <v>409</v>
      </c>
      <c r="J4137" t="s">
        <v>409</v>
      </c>
      <c r="K4137" s="2" t="str">
        <f t="shared" si="64"/>
        <v>2005100+ yearsGR113-090</v>
      </c>
    </row>
    <row r="4138" spans="2:11" x14ac:dyDescent="0.35">
      <c r="B4138">
        <v>2005</v>
      </c>
      <c r="C4138">
        <v>2005</v>
      </c>
      <c r="D4138" s="1" t="s">
        <v>414</v>
      </c>
      <c r="E4138" s="1" t="s">
        <v>415</v>
      </c>
      <c r="F4138" t="s">
        <v>171</v>
      </c>
      <c r="G4138" t="s">
        <v>170</v>
      </c>
      <c r="H4138">
        <v>2</v>
      </c>
      <c r="I4138" t="s">
        <v>409</v>
      </c>
      <c r="J4138" t="s">
        <v>409</v>
      </c>
      <c r="K4138" s="2" t="str">
        <f t="shared" si="64"/>
        <v>2005100+ yearsGR113-091</v>
      </c>
    </row>
    <row r="4139" spans="2:11" x14ac:dyDescent="0.35">
      <c r="B4139">
        <v>2005</v>
      </c>
      <c r="C4139">
        <v>2005</v>
      </c>
      <c r="D4139" s="1" t="s">
        <v>414</v>
      </c>
      <c r="E4139" s="1" t="s">
        <v>415</v>
      </c>
      <c r="F4139" t="s">
        <v>169</v>
      </c>
      <c r="G4139" t="s">
        <v>168</v>
      </c>
      <c r="H4139">
        <v>9</v>
      </c>
      <c r="I4139" t="s">
        <v>409</v>
      </c>
      <c r="J4139" t="s">
        <v>409</v>
      </c>
      <c r="K4139" s="2" t="str">
        <f t="shared" si="64"/>
        <v>2005100+ yearsGR113-092</v>
      </c>
    </row>
    <row r="4140" spans="2:11" x14ac:dyDescent="0.35">
      <c r="B4140">
        <v>2005</v>
      </c>
      <c r="C4140">
        <v>2005</v>
      </c>
      <c r="D4140" s="1" t="s">
        <v>414</v>
      </c>
      <c r="E4140" s="1" t="s">
        <v>415</v>
      </c>
      <c r="F4140" t="s">
        <v>167</v>
      </c>
      <c r="G4140" t="s">
        <v>166</v>
      </c>
      <c r="H4140">
        <v>4</v>
      </c>
      <c r="I4140" t="s">
        <v>409</v>
      </c>
      <c r="J4140" t="s">
        <v>409</v>
      </c>
      <c r="K4140" s="2" t="str">
        <f t="shared" si="64"/>
        <v>2005100+ yearsGR113-093</v>
      </c>
    </row>
    <row r="4141" spans="2:11" x14ac:dyDescent="0.35">
      <c r="B4141">
        <v>2005</v>
      </c>
      <c r="C4141">
        <v>2005</v>
      </c>
      <c r="D4141" s="1" t="s">
        <v>414</v>
      </c>
      <c r="E4141" s="1" t="s">
        <v>415</v>
      </c>
      <c r="F4141" t="s">
        <v>163</v>
      </c>
      <c r="G4141" t="s">
        <v>162</v>
      </c>
      <c r="H4141">
        <v>4</v>
      </c>
      <c r="I4141" t="s">
        <v>409</v>
      </c>
      <c r="J4141" t="s">
        <v>409</v>
      </c>
      <c r="K4141" s="2" t="str">
        <f t="shared" si="64"/>
        <v>2005100+ yearsGR113-095</v>
      </c>
    </row>
    <row r="4142" spans="2:11" x14ac:dyDescent="0.35">
      <c r="B4142">
        <v>2005</v>
      </c>
      <c r="C4142">
        <v>2005</v>
      </c>
      <c r="D4142" s="1" t="s">
        <v>414</v>
      </c>
      <c r="E4142" s="1" t="s">
        <v>415</v>
      </c>
      <c r="F4142" t="s">
        <v>161</v>
      </c>
      <c r="G4142" t="s">
        <v>160</v>
      </c>
      <c r="H4142">
        <v>30</v>
      </c>
      <c r="I4142" t="s">
        <v>409</v>
      </c>
      <c r="J4142" t="s">
        <v>409</v>
      </c>
      <c r="K4142" s="2" t="str">
        <f t="shared" si="64"/>
        <v>2005100+ yearsGR113-096</v>
      </c>
    </row>
    <row r="4143" spans="2:11" x14ac:dyDescent="0.35">
      <c r="B4143">
        <v>2005</v>
      </c>
      <c r="C4143">
        <v>2005</v>
      </c>
      <c r="D4143" s="1" t="s">
        <v>414</v>
      </c>
      <c r="E4143" s="1" t="s">
        <v>415</v>
      </c>
      <c r="F4143" t="s">
        <v>159</v>
      </c>
      <c r="G4143" t="s">
        <v>158</v>
      </c>
      <c r="H4143">
        <v>325</v>
      </c>
      <c r="I4143" t="s">
        <v>409</v>
      </c>
      <c r="J4143" t="s">
        <v>409</v>
      </c>
      <c r="K4143" s="2" t="str">
        <f t="shared" si="64"/>
        <v>2005100+ yearsGR113-097</v>
      </c>
    </row>
    <row r="4144" spans="2:11" x14ac:dyDescent="0.35">
      <c r="B4144">
        <v>2005</v>
      </c>
      <c r="C4144">
        <v>2005</v>
      </c>
      <c r="D4144" s="1" t="s">
        <v>414</v>
      </c>
      <c r="E4144" s="1" t="s">
        <v>415</v>
      </c>
      <c r="F4144" t="s">
        <v>157</v>
      </c>
      <c r="G4144" t="s">
        <v>156</v>
      </c>
      <c r="H4144">
        <v>1</v>
      </c>
      <c r="I4144" t="s">
        <v>409</v>
      </c>
      <c r="J4144" t="s">
        <v>409</v>
      </c>
      <c r="K4144" s="2" t="str">
        <f t="shared" si="64"/>
        <v>2005100+ yearsGR113-098</v>
      </c>
    </row>
    <row r="4145" spans="2:11" x14ac:dyDescent="0.35">
      <c r="B4145">
        <v>2005</v>
      </c>
      <c r="C4145">
        <v>2005</v>
      </c>
      <c r="D4145" s="1" t="s">
        <v>414</v>
      </c>
      <c r="E4145" s="1" t="s">
        <v>415</v>
      </c>
      <c r="F4145" t="s">
        <v>155</v>
      </c>
      <c r="G4145" t="s">
        <v>154</v>
      </c>
      <c r="H4145">
        <v>2</v>
      </c>
      <c r="I4145" t="s">
        <v>409</v>
      </c>
      <c r="J4145" t="s">
        <v>409</v>
      </c>
      <c r="K4145" s="2" t="str">
        <f t="shared" si="64"/>
        <v>2005100+ yearsGR113-099</v>
      </c>
    </row>
    <row r="4146" spans="2:11" x14ac:dyDescent="0.35">
      <c r="B4146">
        <v>2005</v>
      </c>
      <c r="C4146">
        <v>2005</v>
      </c>
      <c r="D4146" s="1" t="s">
        <v>414</v>
      </c>
      <c r="E4146" s="1" t="s">
        <v>415</v>
      </c>
      <c r="F4146" t="s">
        <v>153</v>
      </c>
      <c r="G4146" t="s">
        <v>152</v>
      </c>
      <c r="H4146">
        <v>322</v>
      </c>
      <c r="I4146" t="s">
        <v>409</v>
      </c>
      <c r="J4146" t="s">
        <v>409</v>
      </c>
      <c r="K4146" s="2" t="str">
        <f t="shared" si="64"/>
        <v>2005100+ yearsGR113-100</v>
      </c>
    </row>
    <row r="4147" spans="2:11" x14ac:dyDescent="0.35">
      <c r="B4147">
        <v>2005</v>
      </c>
      <c r="C4147">
        <v>2005</v>
      </c>
      <c r="D4147" s="1" t="s">
        <v>414</v>
      </c>
      <c r="E4147" s="1" t="s">
        <v>415</v>
      </c>
      <c r="F4147" t="s">
        <v>149</v>
      </c>
      <c r="G4147" t="s">
        <v>148</v>
      </c>
      <c r="H4147">
        <v>9</v>
      </c>
      <c r="I4147" t="s">
        <v>409</v>
      </c>
      <c r="J4147" t="s">
        <v>409</v>
      </c>
      <c r="K4147" s="2" t="str">
        <f t="shared" si="64"/>
        <v>2005100+ yearsGR113-102</v>
      </c>
    </row>
    <row r="4148" spans="2:11" x14ac:dyDescent="0.35">
      <c r="B4148">
        <v>2005</v>
      </c>
      <c r="C4148">
        <v>2005</v>
      </c>
      <c r="D4148" s="1" t="s">
        <v>414</v>
      </c>
      <c r="E4148" s="1" t="s">
        <v>415</v>
      </c>
      <c r="F4148" t="s">
        <v>351</v>
      </c>
      <c r="G4148" t="s">
        <v>350</v>
      </c>
      <c r="H4148">
        <v>10</v>
      </c>
      <c r="I4148" t="s">
        <v>409</v>
      </c>
      <c r="J4148" t="s">
        <v>409</v>
      </c>
      <c r="K4148" s="2" t="str">
        <f t="shared" si="64"/>
        <v>2005100+ yearsGR113-103</v>
      </c>
    </row>
    <row r="4149" spans="2:11" x14ac:dyDescent="0.35">
      <c r="B4149">
        <v>2005</v>
      </c>
      <c r="C4149">
        <v>2005</v>
      </c>
      <c r="D4149" s="1" t="s">
        <v>414</v>
      </c>
      <c r="E4149" s="1" t="s">
        <v>415</v>
      </c>
      <c r="F4149" t="s">
        <v>147</v>
      </c>
      <c r="G4149" t="s">
        <v>146</v>
      </c>
      <c r="H4149">
        <v>2</v>
      </c>
      <c r="I4149" t="s">
        <v>409</v>
      </c>
      <c r="J4149" t="s">
        <v>409</v>
      </c>
      <c r="K4149" s="2" t="str">
        <f t="shared" si="64"/>
        <v>2005100+ yearsGR113-104</v>
      </c>
    </row>
    <row r="4150" spans="2:11" x14ac:dyDescent="0.35">
      <c r="B4150">
        <v>2005</v>
      </c>
      <c r="C4150">
        <v>2005</v>
      </c>
      <c r="D4150" s="1" t="s">
        <v>414</v>
      </c>
      <c r="E4150" s="1" t="s">
        <v>415</v>
      </c>
      <c r="F4150" t="s">
        <v>141</v>
      </c>
      <c r="G4150" t="s">
        <v>140</v>
      </c>
      <c r="H4150">
        <v>6</v>
      </c>
      <c r="I4150" t="s">
        <v>409</v>
      </c>
      <c r="J4150" t="s">
        <v>409</v>
      </c>
      <c r="K4150" s="2" t="str">
        <f t="shared" si="64"/>
        <v>2005100+ yearsGR113-109</v>
      </c>
    </row>
    <row r="4151" spans="2:11" x14ac:dyDescent="0.35">
      <c r="B4151">
        <v>2005</v>
      </c>
      <c r="C4151">
        <v>2005</v>
      </c>
      <c r="D4151" s="1" t="s">
        <v>414</v>
      </c>
      <c r="E4151" s="1" t="s">
        <v>415</v>
      </c>
      <c r="F4151" t="s">
        <v>139</v>
      </c>
      <c r="G4151" t="s">
        <v>138</v>
      </c>
      <c r="H4151">
        <v>951</v>
      </c>
      <c r="I4151" t="s">
        <v>409</v>
      </c>
      <c r="J4151" t="s">
        <v>409</v>
      </c>
      <c r="K4151" s="2" t="str">
        <f t="shared" si="64"/>
        <v>2005100+ yearsGR113-110</v>
      </c>
    </row>
    <row r="4152" spans="2:11" x14ac:dyDescent="0.35">
      <c r="B4152">
        <v>2005</v>
      </c>
      <c r="C4152">
        <v>2005</v>
      </c>
      <c r="D4152" s="1" t="s">
        <v>414</v>
      </c>
      <c r="E4152" s="1" t="s">
        <v>415</v>
      </c>
      <c r="F4152" t="s">
        <v>137</v>
      </c>
      <c r="G4152" t="s">
        <v>136</v>
      </c>
      <c r="H4152">
        <v>2647</v>
      </c>
      <c r="I4152" t="s">
        <v>409</v>
      </c>
      <c r="J4152" t="s">
        <v>409</v>
      </c>
      <c r="K4152" s="2" t="str">
        <f t="shared" si="64"/>
        <v>2005100+ yearsGR113-111</v>
      </c>
    </row>
    <row r="4153" spans="2:11" x14ac:dyDescent="0.35">
      <c r="B4153">
        <v>2005</v>
      </c>
      <c r="C4153">
        <v>2005</v>
      </c>
      <c r="D4153" s="1" t="s">
        <v>414</v>
      </c>
      <c r="E4153" s="1" t="s">
        <v>415</v>
      </c>
      <c r="F4153" t="s">
        <v>135</v>
      </c>
      <c r="G4153" t="s">
        <v>134</v>
      </c>
      <c r="H4153">
        <v>371</v>
      </c>
      <c r="I4153" t="s">
        <v>409</v>
      </c>
      <c r="J4153" t="s">
        <v>409</v>
      </c>
      <c r="K4153" s="2" t="str">
        <f t="shared" si="64"/>
        <v>2005100+ yearsGR113-112</v>
      </c>
    </row>
    <row r="4154" spans="2:11" x14ac:dyDescent="0.35">
      <c r="B4154">
        <v>2005</v>
      </c>
      <c r="C4154">
        <v>2005</v>
      </c>
      <c r="D4154" s="1" t="s">
        <v>414</v>
      </c>
      <c r="E4154" s="1" t="s">
        <v>415</v>
      </c>
      <c r="F4154" t="s">
        <v>133</v>
      </c>
      <c r="G4154" t="s">
        <v>132</v>
      </c>
      <c r="H4154">
        <v>10</v>
      </c>
      <c r="I4154" t="s">
        <v>409</v>
      </c>
      <c r="J4154" t="s">
        <v>409</v>
      </c>
      <c r="K4154" s="2" t="str">
        <f t="shared" si="64"/>
        <v>2005100+ yearsGR113-113</v>
      </c>
    </row>
    <row r="4155" spans="2:11" x14ac:dyDescent="0.35">
      <c r="B4155">
        <v>2005</v>
      </c>
      <c r="C4155">
        <v>2005</v>
      </c>
      <c r="D4155" s="1" t="s">
        <v>414</v>
      </c>
      <c r="E4155" s="1" t="s">
        <v>415</v>
      </c>
      <c r="F4155" t="s">
        <v>131</v>
      </c>
      <c r="G4155" t="s">
        <v>130</v>
      </c>
      <c r="H4155">
        <v>10</v>
      </c>
      <c r="I4155" t="s">
        <v>409</v>
      </c>
      <c r="J4155" t="s">
        <v>409</v>
      </c>
      <c r="K4155" s="2" t="str">
        <f t="shared" si="64"/>
        <v>2005100+ yearsGR113-114</v>
      </c>
    </row>
    <row r="4156" spans="2:11" x14ac:dyDescent="0.35">
      <c r="B4156">
        <v>2005</v>
      </c>
      <c r="C4156">
        <v>2005</v>
      </c>
      <c r="D4156" s="1" t="s">
        <v>414</v>
      </c>
      <c r="E4156" s="1" t="s">
        <v>415</v>
      </c>
      <c r="F4156" t="s">
        <v>125</v>
      </c>
      <c r="G4156" t="s">
        <v>124</v>
      </c>
      <c r="H4156">
        <v>361</v>
      </c>
      <c r="I4156" t="s">
        <v>409</v>
      </c>
      <c r="J4156" t="s">
        <v>409</v>
      </c>
      <c r="K4156" s="2" t="str">
        <f t="shared" si="64"/>
        <v>2005100+ yearsGR113-117</v>
      </c>
    </row>
    <row r="4157" spans="2:11" x14ac:dyDescent="0.35">
      <c r="B4157">
        <v>2005</v>
      </c>
      <c r="C4157">
        <v>2005</v>
      </c>
      <c r="D4157" s="1" t="s">
        <v>414</v>
      </c>
      <c r="E4157" s="1" t="s">
        <v>415</v>
      </c>
      <c r="F4157" t="s">
        <v>123</v>
      </c>
      <c r="G4157" t="s">
        <v>122</v>
      </c>
      <c r="H4157">
        <v>201</v>
      </c>
      <c r="I4157" t="s">
        <v>409</v>
      </c>
      <c r="J4157" t="s">
        <v>409</v>
      </c>
      <c r="K4157" s="2" t="str">
        <f t="shared" si="64"/>
        <v>2005100+ yearsGR113-118</v>
      </c>
    </row>
    <row r="4158" spans="2:11" x14ac:dyDescent="0.35">
      <c r="B4158">
        <v>2005</v>
      </c>
      <c r="C4158">
        <v>2005</v>
      </c>
      <c r="D4158" s="1" t="s">
        <v>414</v>
      </c>
      <c r="E4158" s="1" t="s">
        <v>415</v>
      </c>
      <c r="F4158" t="s">
        <v>119</v>
      </c>
      <c r="G4158" t="s">
        <v>118</v>
      </c>
      <c r="H4158">
        <v>1</v>
      </c>
      <c r="I4158" t="s">
        <v>409</v>
      </c>
      <c r="J4158" t="s">
        <v>409</v>
      </c>
      <c r="K4158" s="2" t="str">
        <f t="shared" si="64"/>
        <v>2005100+ yearsGR113-120</v>
      </c>
    </row>
    <row r="4159" spans="2:11" x14ac:dyDescent="0.35">
      <c r="B4159">
        <v>2005</v>
      </c>
      <c r="C4159">
        <v>2005</v>
      </c>
      <c r="D4159" s="1" t="s">
        <v>414</v>
      </c>
      <c r="E4159" s="1" t="s">
        <v>415</v>
      </c>
      <c r="F4159" t="s">
        <v>117</v>
      </c>
      <c r="G4159" t="s">
        <v>116</v>
      </c>
      <c r="H4159">
        <v>3</v>
      </c>
      <c r="I4159" t="s">
        <v>409</v>
      </c>
      <c r="J4159" t="s">
        <v>409</v>
      </c>
      <c r="K4159" s="2" t="str">
        <f t="shared" si="64"/>
        <v>2005100+ yearsGR113-121</v>
      </c>
    </row>
    <row r="4160" spans="2:11" x14ac:dyDescent="0.35">
      <c r="B4160">
        <v>2005</v>
      </c>
      <c r="C4160">
        <v>2005</v>
      </c>
      <c r="D4160" s="1" t="s">
        <v>414</v>
      </c>
      <c r="E4160" s="1" t="s">
        <v>415</v>
      </c>
      <c r="F4160" t="s">
        <v>115</v>
      </c>
      <c r="G4160" t="s">
        <v>114</v>
      </c>
      <c r="H4160">
        <v>1</v>
      </c>
      <c r="I4160" t="s">
        <v>409</v>
      </c>
      <c r="J4160" t="s">
        <v>409</v>
      </c>
      <c r="K4160" s="2" t="str">
        <f t="shared" si="64"/>
        <v>2005100+ yearsGR113-122</v>
      </c>
    </row>
    <row r="4161" spans="2:11" x14ac:dyDescent="0.35">
      <c r="B4161">
        <v>2005</v>
      </c>
      <c r="C4161">
        <v>2005</v>
      </c>
      <c r="D4161" s="1" t="s">
        <v>414</v>
      </c>
      <c r="E4161" s="1" t="s">
        <v>415</v>
      </c>
      <c r="F4161" t="s">
        <v>113</v>
      </c>
      <c r="G4161" t="s">
        <v>112</v>
      </c>
      <c r="H4161">
        <v>155</v>
      </c>
      <c r="I4161" t="s">
        <v>409</v>
      </c>
      <c r="J4161" t="s">
        <v>409</v>
      </c>
      <c r="K4161" s="2" t="str">
        <f t="shared" si="64"/>
        <v>2005100+ yearsGR113-123</v>
      </c>
    </row>
    <row r="4162" spans="2:11" x14ac:dyDescent="0.35">
      <c r="B4162">
        <v>2005</v>
      </c>
      <c r="C4162">
        <v>2005</v>
      </c>
      <c r="D4162" s="1" t="s">
        <v>414</v>
      </c>
      <c r="E4162" s="1" t="s">
        <v>415</v>
      </c>
      <c r="F4162" t="s">
        <v>111</v>
      </c>
      <c r="G4162" t="s">
        <v>110</v>
      </c>
      <c r="H4162">
        <v>2</v>
      </c>
      <c r="I4162" t="s">
        <v>409</v>
      </c>
      <c r="J4162" t="s">
        <v>409</v>
      </c>
      <c r="K4162" s="2" t="str">
        <f t="shared" si="64"/>
        <v>2005100+ yearsGR113-124</v>
      </c>
    </row>
    <row r="4163" spans="2:11" x14ac:dyDescent="0.35">
      <c r="B4163">
        <v>2005</v>
      </c>
      <c r="C4163">
        <v>2005</v>
      </c>
      <c r="D4163" s="1" t="s">
        <v>414</v>
      </c>
      <c r="E4163" s="1" t="s">
        <v>415</v>
      </c>
      <c r="F4163" t="s">
        <v>109</v>
      </c>
      <c r="G4163" t="s">
        <v>108</v>
      </c>
      <c r="H4163">
        <v>1</v>
      </c>
      <c r="I4163" t="s">
        <v>409</v>
      </c>
      <c r="J4163" t="s">
        <v>409</v>
      </c>
      <c r="K4163" s="2" t="str">
        <f t="shared" ref="K4163:K4226" si="65">C4163&amp;D4163&amp;G4163</f>
        <v>2005100+ yearsGR113-125</v>
      </c>
    </row>
    <row r="4164" spans="2:11" x14ac:dyDescent="0.35">
      <c r="B4164">
        <v>2005</v>
      </c>
      <c r="C4164">
        <v>2005</v>
      </c>
      <c r="D4164" s="1" t="s">
        <v>414</v>
      </c>
      <c r="E4164" s="1" t="s">
        <v>415</v>
      </c>
      <c r="F4164" t="s">
        <v>107</v>
      </c>
      <c r="G4164" t="s">
        <v>106</v>
      </c>
      <c r="H4164">
        <v>1</v>
      </c>
      <c r="I4164" t="s">
        <v>409</v>
      </c>
      <c r="J4164" t="s">
        <v>409</v>
      </c>
      <c r="K4164" s="2" t="str">
        <f t="shared" si="65"/>
        <v>2005100+ yearsGR113-126</v>
      </c>
    </row>
    <row r="4165" spans="2:11" x14ac:dyDescent="0.35">
      <c r="B4165">
        <v>2005</v>
      </c>
      <c r="C4165">
        <v>2005</v>
      </c>
      <c r="D4165" s="1" t="s">
        <v>414</v>
      </c>
      <c r="E4165" s="1" t="s">
        <v>415</v>
      </c>
      <c r="F4165" t="s">
        <v>105</v>
      </c>
      <c r="G4165" t="s">
        <v>104</v>
      </c>
      <c r="H4165">
        <v>1</v>
      </c>
      <c r="I4165" t="s">
        <v>409</v>
      </c>
      <c r="J4165" t="s">
        <v>409</v>
      </c>
      <c r="K4165" s="2" t="str">
        <f t="shared" si="65"/>
        <v>2005100+ yearsGR113-127</v>
      </c>
    </row>
    <row r="4166" spans="2:11" x14ac:dyDescent="0.35">
      <c r="B4166">
        <v>2005</v>
      </c>
      <c r="C4166">
        <v>2005</v>
      </c>
      <c r="D4166" s="1" t="s">
        <v>414</v>
      </c>
      <c r="E4166" s="1" t="s">
        <v>415</v>
      </c>
      <c r="F4166" t="s">
        <v>103</v>
      </c>
      <c r="G4166" t="s">
        <v>102</v>
      </c>
      <c r="H4166">
        <v>1</v>
      </c>
      <c r="I4166" t="s">
        <v>409</v>
      </c>
      <c r="J4166" t="s">
        <v>409</v>
      </c>
      <c r="K4166" s="2" t="str">
        <f t="shared" si="65"/>
        <v>2005100+ yearsGR113-128</v>
      </c>
    </row>
    <row r="4167" spans="2:11" x14ac:dyDescent="0.35">
      <c r="B4167">
        <v>2005</v>
      </c>
      <c r="C4167">
        <v>2005</v>
      </c>
      <c r="D4167" s="1" t="s">
        <v>414</v>
      </c>
      <c r="E4167" s="1" t="s">
        <v>415</v>
      </c>
      <c r="F4167" t="s">
        <v>97</v>
      </c>
      <c r="G4167" t="s">
        <v>96</v>
      </c>
      <c r="H4167">
        <v>1</v>
      </c>
      <c r="I4167" t="s">
        <v>409</v>
      </c>
      <c r="J4167" t="s">
        <v>409</v>
      </c>
      <c r="K4167" s="2" t="str">
        <f t="shared" si="65"/>
        <v>2005100+ yearsGR113-131</v>
      </c>
    </row>
    <row r="4168" spans="2:11" x14ac:dyDescent="0.35">
      <c r="B4168">
        <v>2005</v>
      </c>
      <c r="C4168">
        <v>2005</v>
      </c>
      <c r="D4168" s="1" t="s">
        <v>414</v>
      </c>
      <c r="E4168" s="1" t="s">
        <v>415</v>
      </c>
      <c r="F4168" t="s">
        <v>93</v>
      </c>
      <c r="G4168" t="s">
        <v>92</v>
      </c>
      <c r="H4168">
        <v>1</v>
      </c>
      <c r="I4168" t="s">
        <v>409</v>
      </c>
      <c r="J4168" t="s">
        <v>409</v>
      </c>
      <c r="K4168" s="2" t="str">
        <f t="shared" si="65"/>
        <v>2005100+ yearsGR113-133</v>
      </c>
    </row>
    <row r="4169" spans="2:11" x14ac:dyDescent="0.35">
      <c r="B4169">
        <v>2005</v>
      </c>
      <c r="C4169">
        <v>2005</v>
      </c>
      <c r="D4169" s="1" t="s">
        <v>414</v>
      </c>
      <c r="E4169" s="1" t="s">
        <v>415</v>
      </c>
      <c r="F4169" t="s">
        <v>89</v>
      </c>
      <c r="G4169" t="s">
        <v>88</v>
      </c>
      <c r="H4169">
        <v>8</v>
      </c>
      <c r="I4169" t="s">
        <v>409</v>
      </c>
      <c r="J4169" t="s">
        <v>409</v>
      </c>
      <c r="K4169" s="2" t="str">
        <f t="shared" si="65"/>
        <v>2005100+ yearsGR113-135</v>
      </c>
    </row>
    <row r="4170" spans="2:11" x14ac:dyDescent="0.35">
      <c r="B4170">
        <v>2005</v>
      </c>
      <c r="C4170">
        <v>2005</v>
      </c>
      <c r="D4170" s="1" t="s">
        <v>414</v>
      </c>
      <c r="E4170" s="1" t="s">
        <v>415</v>
      </c>
      <c r="F4170" t="s">
        <v>87</v>
      </c>
      <c r="G4170" t="s">
        <v>86</v>
      </c>
      <c r="H4170">
        <v>35</v>
      </c>
      <c r="I4170" t="s">
        <v>409</v>
      </c>
      <c r="J4170" t="s">
        <v>409</v>
      </c>
      <c r="K4170" s="2" t="str">
        <f t="shared" si="65"/>
        <v>2005100+ yearsGR113-136</v>
      </c>
    </row>
    <row r="4171" spans="2:11" x14ac:dyDescent="0.35">
      <c r="B4171">
        <v>2006</v>
      </c>
      <c r="C4171">
        <v>2006</v>
      </c>
      <c r="D4171" s="1" t="s">
        <v>405</v>
      </c>
      <c r="E4171" s="1" t="s">
        <v>406</v>
      </c>
      <c r="F4171" t="s">
        <v>345</v>
      </c>
      <c r="G4171" t="s">
        <v>344</v>
      </c>
      <c r="H4171">
        <v>4</v>
      </c>
      <c r="I4171">
        <v>5648117</v>
      </c>
      <c r="J4171" t="s">
        <v>85</v>
      </c>
      <c r="K4171" s="2" t="str">
        <f t="shared" si="65"/>
        <v>200680-84 yearsGR113-001</v>
      </c>
    </row>
    <row r="4172" spans="2:11" x14ac:dyDescent="0.35">
      <c r="B4172">
        <v>2006</v>
      </c>
      <c r="C4172">
        <v>2006</v>
      </c>
      <c r="D4172" s="1" t="s">
        <v>405</v>
      </c>
      <c r="E4172" s="1" t="s">
        <v>406</v>
      </c>
      <c r="F4172" t="s">
        <v>333</v>
      </c>
      <c r="G4172" t="s">
        <v>332</v>
      </c>
      <c r="H4172">
        <v>1485</v>
      </c>
      <c r="I4172">
        <v>5648117</v>
      </c>
      <c r="J4172">
        <v>26.3</v>
      </c>
      <c r="K4172" s="2" t="str">
        <f t="shared" si="65"/>
        <v>200680-84 yearsGR113-003</v>
      </c>
    </row>
    <row r="4173" spans="2:11" x14ac:dyDescent="0.35">
      <c r="B4173">
        <v>2006</v>
      </c>
      <c r="C4173">
        <v>2006</v>
      </c>
      <c r="D4173" s="1" t="s">
        <v>405</v>
      </c>
      <c r="E4173" s="1" t="s">
        <v>406</v>
      </c>
      <c r="F4173" t="s">
        <v>331</v>
      </c>
      <c r="G4173" t="s">
        <v>330</v>
      </c>
      <c r="H4173">
        <v>98</v>
      </c>
      <c r="I4173">
        <v>5648117</v>
      </c>
      <c r="J4173">
        <v>1.7</v>
      </c>
      <c r="K4173" s="2" t="str">
        <f t="shared" si="65"/>
        <v>200680-84 yearsGR113-004</v>
      </c>
    </row>
    <row r="4174" spans="2:11" x14ac:dyDescent="0.35">
      <c r="B4174">
        <v>2006</v>
      </c>
      <c r="C4174">
        <v>2006</v>
      </c>
      <c r="D4174" s="1" t="s">
        <v>405</v>
      </c>
      <c r="E4174" s="1" t="s">
        <v>406</v>
      </c>
      <c r="F4174" t="s">
        <v>329</v>
      </c>
      <c r="G4174" t="s">
        <v>328</v>
      </c>
      <c r="H4174">
        <v>78</v>
      </c>
      <c r="I4174">
        <v>5648117</v>
      </c>
      <c r="J4174">
        <v>1.4</v>
      </c>
      <c r="K4174" s="2" t="str">
        <f t="shared" si="65"/>
        <v>200680-84 yearsGR113-005</v>
      </c>
    </row>
    <row r="4175" spans="2:11" x14ac:dyDescent="0.35">
      <c r="B4175">
        <v>2006</v>
      </c>
      <c r="C4175">
        <v>2006</v>
      </c>
      <c r="D4175" s="1" t="s">
        <v>405</v>
      </c>
      <c r="E4175" s="1" t="s">
        <v>406</v>
      </c>
      <c r="F4175" t="s">
        <v>337</v>
      </c>
      <c r="G4175" t="s">
        <v>336</v>
      </c>
      <c r="H4175">
        <v>20</v>
      </c>
      <c r="I4175">
        <v>5648117</v>
      </c>
      <c r="J4175">
        <v>0.4</v>
      </c>
      <c r="K4175" s="2" t="str">
        <f t="shared" si="65"/>
        <v>200680-84 yearsGR113-006</v>
      </c>
    </row>
    <row r="4176" spans="2:11" x14ac:dyDescent="0.35">
      <c r="B4176">
        <v>2006</v>
      </c>
      <c r="C4176">
        <v>2006</v>
      </c>
      <c r="D4176" s="1" t="s">
        <v>405</v>
      </c>
      <c r="E4176" s="1" t="s">
        <v>406</v>
      </c>
      <c r="F4176" t="s">
        <v>327</v>
      </c>
      <c r="G4176" t="s">
        <v>326</v>
      </c>
      <c r="H4176">
        <v>1</v>
      </c>
      <c r="I4176">
        <v>5648117</v>
      </c>
      <c r="J4176" t="s">
        <v>85</v>
      </c>
      <c r="K4176" s="2" t="str">
        <f t="shared" si="65"/>
        <v>200680-84 yearsGR113-007</v>
      </c>
    </row>
    <row r="4177" spans="2:11" x14ac:dyDescent="0.35">
      <c r="B4177">
        <v>2006</v>
      </c>
      <c r="C4177">
        <v>2006</v>
      </c>
      <c r="D4177" s="1" t="s">
        <v>405</v>
      </c>
      <c r="E4177" s="1" t="s">
        <v>406</v>
      </c>
      <c r="F4177" t="s">
        <v>325</v>
      </c>
      <c r="G4177" t="s">
        <v>324</v>
      </c>
      <c r="H4177">
        <v>3</v>
      </c>
      <c r="I4177">
        <v>5648117</v>
      </c>
      <c r="J4177" t="s">
        <v>85</v>
      </c>
      <c r="K4177" s="2" t="str">
        <f t="shared" si="65"/>
        <v>200680-84 yearsGR113-009</v>
      </c>
    </row>
    <row r="4178" spans="2:11" x14ac:dyDescent="0.35">
      <c r="B4178">
        <v>2006</v>
      </c>
      <c r="C4178">
        <v>2006</v>
      </c>
      <c r="D4178" s="1" t="s">
        <v>405</v>
      </c>
      <c r="E4178" s="1" t="s">
        <v>406</v>
      </c>
      <c r="F4178" t="s">
        <v>323</v>
      </c>
      <c r="G4178" t="s">
        <v>322</v>
      </c>
      <c r="H4178">
        <v>5874</v>
      </c>
      <c r="I4178">
        <v>5648117</v>
      </c>
      <c r="J4178">
        <v>104</v>
      </c>
      <c r="K4178" s="2" t="str">
        <f t="shared" si="65"/>
        <v>200680-84 yearsGR113-010</v>
      </c>
    </row>
    <row r="4179" spans="2:11" x14ac:dyDescent="0.35">
      <c r="B4179">
        <v>2006</v>
      </c>
      <c r="C4179">
        <v>2006</v>
      </c>
      <c r="D4179" s="1" t="s">
        <v>405</v>
      </c>
      <c r="E4179" s="1" t="s">
        <v>406</v>
      </c>
      <c r="F4179" t="s">
        <v>343</v>
      </c>
      <c r="G4179" t="s">
        <v>342</v>
      </c>
      <c r="H4179">
        <v>4</v>
      </c>
      <c r="I4179">
        <v>5648117</v>
      </c>
      <c r="J4179" t="s">
        <v>85</v>
      </c>
      <c r="K4179" s="2" t="str">
        <f t="shared" si="65"/>
        <v>200680-84 yearsGR113-011</v>
      </c>
    </row>
    <row r="4180" spans="2:11" x14ac:dyDescent="0.35">
      <c r="B4180">
        <v>2006</v>
      </c>
      <c r="C4180">
        <v>2006</v>
      </c>
      <c r="D4180" s="1" t="s">
        <v>405</v>
      </c>
      <c r="E4180" s="1" t="s">
        <v>406</v>
      </c>
      <c r="F4180" t="s">
        <v>321</v>
      </c>
      <c r="G4180" t="s">
        <v>320</v>
      </c>
      <c r="H4180">
        <v>227</v>
      </c>
      <c r="I4180">
        <v>5648117</v>
      </c>
      <c r="J4180">
        <v>4</v>
      </c>
      <c r="K4180" s="2" t="str">
        <f t="shared" si="65"/>
        <v>200680-84 yearsGR113-015</v>
      </c>
    </row>
    <row r="4181" spans="2:11" x14ac:dyDescent="0.35">
      <c r="B4181">
        <v>2006</v>
      </c>
      <c r="C4181">
        <v>2006</v>
      </c>
      <c r="D4181" s="1" t="s">
        <v>405</v>
      </c>
      <c r="E4181" s="1" t="s">
        <v>406</v>
      </c>
      <c r="F4181" t="s">
        <v>319</v>
      </c>
      <c r="G4181" t="s">
        <v>318</v>
      </c>
      <c r="H4181">
        <v>34</v>
      </c>
      <c r="I4181">
        <v>5648117</v>
      </c>
      <c r="J4181">
        <v>0.6</v>
      </c>
      <c r="K4181" s="2" t="str">
        <f t="shared" si="65"/>
        <v>200680-84 yearsGR113-016</v>
      </c>
    </row>
    <row r="4182" spans="2:11" x14ac:dyDescent="0.35">
      <c r="B4182">
        <v>2006</v>
      </c>
      <c r="C4182">
        <v>2006</v>
      </c>
      <c r="D4182" s="1" t="s">
        <v>405</v>
      </c>
      <c r="E4182" s="1" t="s">
        <v>406</v>
      </c>
      <c r="F4182" t="s">
        <v>341</v>
      </c>
      <c r="G4182" t="s">
        <v>340</v>
      </c>
      <c r="H4182">
        <v>2</v>
      </c>
      <c r="I4182">
        <v>5648117</v>
      </c>
      <c r="J4182" t="s">
        <v>85</v>
      </c>
      <c r="K4182" s="2" t="str">
        <f t="shared" si="65"/>
        <v>200680-84 yearsGR113-017</v>
      </c>
    </row>
    <row r="4183" spans="2:11" x14ac:dyDescent="0.35">
      <c r="B4183">
        <v>2006</v>
      </c>
      <c r="C4183">
        <v>2006</v>
      </c>
      <c r="D4183" s="1" t="s">
        <v>405</v>
      </c>
      <c r="E4183" s="1" t="s">
        <v>406</v>
      </c>
      <c r="F4183" t="s">
        <v>317</v>
      </c>
      <c r="G4183" t="s">
        <v>316</v>
      </c>
      <c r="H4183">
        <v>781</v>
      </c>
      <c r="I4183">
        <v>5648117</v>
      </c>
      <c r="J4183">
        <v>13.8</v>
      </c>
      <c r="K4183" s="2" t="str">
        <f t="shared" si="65"/>
        <v>200680-84 yearsGR113-018</v>
      </c>
    </row>
    <row r="4184" spans="2:11" x14ac:dyDescent="0.35">
      <c r="B4184">
        <v>2006</v>
      </c>
      <c r="C4184">
        <v>2006</v>
      </c>
      <c r="D4184" s="1" t="s">
        <v>405</v>
      </c>
      <c r="E4184" s="1" t="s">
        <v>406</v>
      </c>
      <c r="F4184" t="s">
        <v>315</v>
      </c>
      <c r="G4184" t="s">
        <v>314</v>
      </c>
      <c r="H4184">
        <v>80386</v>
      </c>
      <c r="I4184">
        <v>5648117</v>
      </c>
      <c r="J4184">
        <v>1423.2</v>
      </c>
      <c r="K4184" s="2" t="str">
        <f t="shared" si="65"/>
        <v>200680-84 yearsGR113-019</v>
      </c>
    </row>
    <row r="4185" spans="2:11" x14ac:dyDescent="0.35">
      <c r="B4185">
        <v>2006</v>
      </c>
      <c r="C4185">
        <v>2006</v>
      </c>
      <c r="D4185" s="1" t="s">
        <v>405</v>
      </c>
      <c r="E4185" s="1" t="s">
        <v>406</v>
      </c>
      <c r="F4185" t="s">
        <v>313</v>
      </c>
      <c r="G4185" t="s">
        <v>312</v>
      </c>
      <c r="H4185">
        <v>799</v>
      </c>
      <c r="I4185">
        <v>5648117</v>
      </c>
      <c r="J4185">
        <v>14.1</v>
      </c>
      <c r="K4185" s="2" t="str">
        <f t="shared" si="65"/>
        <v>200680-84 yearsGR113-020</v>
      </c>
    </row>
    <row r="4186" spans="2:11" x14ac:dyDescent="0.35">
      <c r="B4186">
        <v>2006</v>
      </c>
      <c r="C4186">
        <v>2006</v>
      </c>
      <c r="D4186" s="1" t="s">
        <v>405</v>
      </c>
      <c r="E4186" s="1" t="s">
        <v>406</v>
      </c>
      <c r="F4186" t="s">
        <v>311</v>
      </c>
      <c r="G4186" t="s">
        <v>310</v>
      </c>
      <c r="H4186">
        <v>1531</v>
      </c>
      <c r="I4186">
        <v>5648117</v>
      </c>
      <c r="J4186">
        <v>27.1</v>
      </c>
      <c r="K4186" s="2" t="str">
        <f t="shared" si="65"/>
        <v>200680-84 yearsGR113-021</v>
      </c>
    </row>
    <row r="4187" spans="2:11" x14ac:dyDescent="0.35">
      <c r="B4187">
        <v>2006</v>
      </c>
      <c r="C4187">
        <v>2006</v>
      </c>
      <c r="D4187" s="1" t="s">
        <v>405</v>
      </c>
      <c r="E4187" s="1" t="s">
        <v>406</v>
      </c>
      <c r="F4187" t="s">
        <v>309</v>
      </c>
      <c r="G4187" t="s">
        <v>308</v>
      </c>
      <c r="H4187">
        <v>1696</v>
      </c>
      <c r="I4187">
        <v>5648117</v>
      </c>
      <c r="J4187">
        <v>30</v>
      </c>
      <c r="K4187" s="2" t="str">
        <f t="shared" si="65"/>
        <v>200680-84 yearsGR113-022</v>
      </c>
    </row>
    <row r="4188" spans="2:11" x14ac:dyDescent="0.35">
      <c r="B4188">
        <v>2006</v>
      </c>
      <c r="C4188">
        <v>2006</v>
      </c>
      <c r="D4188" s="1" t="s">
        <v>405</v>
      </c>
      <c r="E4188" s="1" t="s">
        <v>406</v>
      </c>
      <c r="F4188" t="s">
        <v>307</v>
      </c>
      <c r="G4188" t="s">
        <v>306</v>
      </c>
      <c r="H4188">
        <v>8319</v>
      </c>
      <c r="I4188">
        <v>5648117</v>
      </c>
      <c r="J4188">
        <v>147.30000000000001</v>
      </c>
      <c r="K4188" s="2" t="str">
        <f t="shared" si="65"/>
        <v>200680-84 yearsGR113-023</v>
      </c>
    </row>
    <row r="4189" spans="2:11" x14ac:dyDescent="0.35">
      <c r="B4189">
        <v>2006</v>
      </c>
      <c r="C4189">
        <v>2006</v>
      </c>
      <c r="D4189" s="1" t="s">
        <v>405</v>
      </c>
      <c r="E4189" s="1" t="s">
        <v>406</v>
      </c>
      <c r="F4189" t="s">
        <v>305</v>
      </c>
      <c r="G4189" t="s">
        <v>304</v>
      </c>
      <c r="H4189">
        <v>1933</v>
      </c>
      <c r="I4189">
        <v>5648117</v>
      </c>
      <c r="J4189">
        <v>34.200000000000003</v>
      </c>
      <c r="K4189" s="2" t="str">
        <f t="shared" si="65"/>
        <v>200680-84 yearsGR113-024</v>
      </c>
    </row>
    <row r="4190" spans="2:11" x14ac:dyDescent="0.35">
      <c r="B4190">
        <v>2006</v>
      </c>
      <c r="C4190">
        <v>2006</v>
      </c>
      <c r="D4190" s="1" t="s">
        <v>405</v>
      </c>
      <c r="E4190" s="1" t="s">
        <v>406</v>
      </c>
      <c r="F4190" t="s">
        <v>303</v>
      </c>
      <c r="G4190" t="s">
        <v>302</v>
      </c>
      <c r="H4190">
        <v>5081</v>
      </c>
      <c r="I4190">
        <v>5648117</v>
      </c>
      <c r="J4190">
        <v>90</v>
      </c>
      <c r="K4190" s="2" t="str">
        <f t="shared" si="65"/>
        <v>200680-84 yearsGR113-025</v>
      </c>
    </row>
    <row r="4191" spans="2:11" x14ac:dyDescent="0.35">
      <c r="B4191">
        <v>2006</v>
      </c>
      <c r="C4191">
        <v>2006</v>
      </c>
      <c r="D4191" s="1" t="s">
        <v>405</v>
      </c>
      <c r="E4191" s="1" t="s">
        <v>406</v>
      </c>
      <c r="F4191" t="s">
        <v>301</v>
      </c>
      <c r="G4191" t="s">
        <v>300</v>
      </c>
      <c r="H4191">
        <v>418</v>
      </c>
      <c r="I4191">
        <v>5648117</v>
      </c>
      <c r="J4191">
        <v>7.4</v>
      </c>
      <c r="K4191" s="2" t="str">
        <f t="shared" si="65"/>
        <v>200680-84 yearsGR113-026</v>
      </c>
    </row>
    <row r="4192" spans="2:11" x14ac:dyDescent="0.35">
      <c r="B4192">
        <v>2006</v>
      </c>
      <c r="C4192">
        <v>2006</v>
      </c>
      <c r="D4192" s="1" t="s">
        <v>405</v>
      </c>
      <c r="E4192" s="1" t="s">
        <v>406</v>
      </c>
      <c r="F4192" t="s">
        <v>299</v>
      </c>
      <c r="G4192" t="s">
        <v>298</v>
      </c>
      <c r="H4192">
        <v>21662</v>
      </c>
      <c r="I4192">
        <v>5648117</v>
      </c>
      <c r="J4192">
        <v>383.5</v>
      </c>
      <c r="K4192" s="2" t="str">
        <f t="shared" si="65"/>
        <v>200680-84 yearsGR113-027</v>
      </c>
    </row>
    <row r="4193" spans="2:11" x14ac:dyDescent="0.35">
      <c r="B4193">
        <v>2006</v>
      </c>
      <c r="C4193">
        <v>2006</v>
      </c>
      <c r="D4193" s="1" t="s">
        <v>405</v>
      </c>
      <c r="E4193" s="1" t="s">
        <v>406</v>
      </c>
      <c r="F4193" t="s">
        <v>297</v>
      </c>
      <c r="G4193" t="s">
        <v>296</v>
      </c>
      <c r="H4193">
        <v>1007</v>
      </c>
      <c r="I4193">
        <v>5648117</v>
      </c>
      <c r="J4193">
        <v>17.8</v>
      </c>
      <c r="K4193" s="2" t="str">
        <f t="shared" si="65"/>
        <v>200680-84 yearsGR113-028</v>
      </c>
    </row>
    <row r="4194" spans="2:11" x14ac:dyDescent="0.35">
      <c r="B4194">
        <v>2006</v>
      </c>
      <c r="C4194">
        <v>2006</v>
      </c>
      <c r="D4194" s="1" t="s">
        <v>405</v>
      </c>
      <c r="E4194" s="1" t="s">
        <v>406</v>
      </c>
      <c r="F4194" t="s">
        <v>295</v>
      </c>
      <c r="G4194" t="s">
        <v>294</v>
      </c>
      <c r="H4194">
        <v>4688</v>
      </c>
      <c r="I4194">
        <v>5648117</v>
      </c>
      <c r="J4194">
        <v>83</v>
      </c>
      <c r="K4194" s="2" t="str">
        <f t="shared" si="65"/>
        <v>200680-84 yearsGR113-029</v>
      </c>
    </row>
    <row r="4195" spans="2:11" x14ac:dyDescent="0.35">
      <c r="B4195">
        <v>2006</v>
      </c>
      <c r="C4195">
        <v>2006</v>
      </c>
      <c r="D4195" s="1" t="s">
        <v>405</v>
      </c>
      <c r="E4195" s="1" t="s">
        <v>406</v>
      </c>
      <c r="F4195" t="s">
        <v>293</v>
      </c>
      <c r="G4195" t="s">
        <v>292</v>
      </c>
      <c r="H4195">
        <v>230</v>
      </c>
      <c r="I4195">
        <v>5648117</v>
      </c>
      <c r="J4195">
        <v>4.0999999999999996</v>
      </c>
      <c r="K4195" s="2" t="str">
        <f t="shared" si="65"/>
        <v>200680-84 yearsGR113-030</v>
      </c>
    </row>
    <row r="4196" spans="2:11" x14ac:dyDescent="0.35">
      <c r="B4196">
        <v>2006</v>
      </c>
      <c r="C4196">
        <v>2006</v>
      </c>
      <c r="D4196" s="1" t="s">
        <v>405</v>
      </c>
      <c r="E4196" s="1" t="s">
        <v>406</v>
      </c>
      <c r="F4196" t="s">
        <v>291</v>
      </c>
      <c r="G4196" t="s">
        <v>290</v>
      </c>
      <c r="H4196">
        <v>997</v>
      </c>
      <c r="I4196">
        <v>5648117</v>
      </c>
      <c r="J4196">
        <v>17.7</v>
      </c>
      <c r="K4196" s="2" t="str">
        <f t="shared" si="65"/>
        <v>200680-84 yearsGR113-031</v>
      </c>
    </row>
    <row r="4197" spans="2:11" x14ac:dyDescent="0.35">
      <c r="B4197">
        <v>2006</v>
      </c>
      <c r="C4197">
        <v>2006</v>
      </c>
      <c r="D4197" s="1" t="s">
        <v>405</v>
      </c>
      <c r="E4197" s="1" t="s">
        <v>406</v>
      </c>
      <c r="F4197" t="s">
        <v>289</v>
      </c>
      <c r="G4197" t="s">
        <v>288</v>
      </c>
      <c r="H4197">
        <v>1969</v>
      </c>
      <c r="I4197">
        <v>5648117</v>
      </c>
      <c r="J4197">
        <v>34.9</v>
      </c>
      <c r="K4197" s="2" t="str">
        <f t="shared" si="65"/>
        <v>200680-84 yearsGR113-032</v>
      </c>
    </row>
    <row r="4198" spans="2:11" x14ac:dyDescent="0.35">
      <c r="B4198">
        <v>2006</v>
      </c>
      <c r="C4198">
        <v>2006</v>
      </c>
      <c r="D4198" s="1" t="s">
        <v>405</v>
      </c>
      <c r="E4198" s="1" t="s">
        <v>406</v>
      </c>
      <c r="F4198" t="s">
        <v>287</v>
      </c>
      <c r="G4198" t="s">
        <v>286</v>
      </c>
      <c r="H4198">
        <v>6233</v>
      </c>
      <c r="I4198">
        <v>5648117</v>
      </c>
      <c r="J4198">
        <v>110.4</v>
      </c>
      <c r="K4198" s="2" t="str">
        <f t="shared" si="65"/>
        <v>200680-84 yearsGR113-033</v>
      </c>
    </row>
    <row r="4199" spans="2:11" x14ac:dyDescent="0.35">
      <c r="B4199">
        <v>2006</v>
      </c>
      <c r="C4199">
        <v>2006</v>
      </c>
      <c r="D4199" s="1" t="s">
        <v>405</v>
      </c>
      <c r="E4199" s="1" t="s">
        <v>406</v>
      </c>
      <c r="F4199" t="s">
        <v>285</v>
      </c>
      <c r="G4199" t="s">
        <v>284</v>
      </c>
      <c r="H4199">
        <v>1640</v>
      </c>
      <c r="I4199">
        <v>5648117</v>
      </c>
      <c r="J4199">
        <v>29</v>
      </c>
      <c r="K4199" s="2" t="str">
        <f t="shared" si="65"/>
        <v>200680-84 yearsGR113-034</v>
      </c>
    </row>
    <row r="4200" spans="2:11" x14ac:dyDescent="0.35">
      <c r="B4200">
        <v>2006</v>
      </c>
      <c r="C4200">
        <v>2006</v>
      </c>
      <c r="D4200" s="1" t="s">
        <v>405</v>
      </c>
      <c r="E4200" s="1" t="s">
        <v>406</v>
      </c>
      <c r="F4200" t="s">
        <v>283</v>
      </c>
      <c r="G4200" t="s">
        <v>282</v>
      </c>
      <c r="H4200">
        <v>2658</v>
      </c>
      <c r="I4200">
        <v>5648117</v>
      </c>
      <c r="J4200">
        <v>47.1</v>
      </c>
      <c r="K4200" s="2" t="str">
        <f t="shared" si="65"/>
        <v>200680-84 yearsGR113-035</v>
      </c>
    </row>
    <row r="4201" spans="2:11" x14ac:dyDescent="0.35">
      <c r="B4201">
        <v>2006</v>
      </c>
      <c r="C4201">
        <v>2006</v>
      </c>
      <c r="D4201" s="1" t="s">
        <v>405</v>
      </c>
      <c r="E4201" s="1" t="s">
        <v>406</v>
      </c>
      <c r="F4201" t="s">
        <v>281</v>
      </c>
      <c r="G4201" t="s">
        <v>280</v>
      </c>
      <c r="H4201">
        <v>1109</v>
      </c>
      <c r="I4201">
        <v>5648117</v>
      </c>
      <c r="J4201">
        <v>19.600000000000001</v>
      </c>
      <c r="K4201" s="2" t="str">
        <f t="shared" si="65"/>
        <v>200680-84 yearsGR113-036</v>
      </c>
    </row>
    <row r="4202" spans="2:11" x14ac:dyDescent="0.35">
      <c r="B4202">
        <v>2006</v>
      </c>
      <c r="C4202">
        <v>2006</v>
      </c>
      <c r="D4202" s="1" t="s">
        <v>405</v>
      </c>
      <c r="E4202" s="1" t="s">
        <v>406</v>
      </c>
      <c r="F4202" t="s">
        <v>279</v>
      </c>
      <c r="G4202" t="s">
        <v>278</v>
      </c>
      <c r="H4202">
        <v>9187</v>
      </c>
      <c r="I4202">
        <v>5648117</v>
      </c>
      <c r="J4202">
        <v>162.69999999999999</v>
      </c>
      <c r="K4202" s="2" t="str">
        <f t="shared" si="65"/>
        <v>200680-84 yearsGR113-037</v>
      </c>
    </row>
    <row r="4203" spans="2:11" x14ac:dyDescent="0.35">
      <c r="B4203">
        <v>2006</v>
      </c>
      <c r="C4203">
        <v>2006</v>
      </c>
      <c r="D4203" s="1" t="s">
        <v>405</v>
      </c>
      <c r="E4203" s="1" t="s">
        <v>406</v>
      </c>
      <c r="F4203" t="s">
        <v>277</v>
      </c>
      <c r="G4203" t="s">
        <v>276</v>
      </c>
      <c r="H4203">
        <v>132</v>
      </c>
      <c r="I4203">
        <v>5648117</v>
      </c>
      <c r="J4203">
        <v>2.2999999999999998</v>
      </c>
      <c r="K4203" s="2" t="str">
        <f t="shared" si="65"/>
        <v>200680-84 yearsGR113-038</v>
      </c>
    </row>
    <row r="4204" spans="2:11" x14ac:dyDescent="0.35">
      <c r="B4204">
        <v>2006</v>
      </c>
      <c r="C4204">
        <v>2006</v>
      </c>
      <c r="D4204" s="1" t="s">
        <v>405</v>
      </c>
      <c r="E4204" s="1" t="s">
        <v>406</v>
      </c>
      <c r="F4204" t="s">
        <v>275</v>
      </c>
      <c r="G4204" t="s">
        <v>274</v>
      </c>
      <c r="H4204">
        <v>3594</v>
      </c>
      <c r="I4204">
        <v>5648117</v>
      </c>
      <c r="J4204">
        <v>63.6</v>
      </c>
      <c r="K4204" s="2" t="str">
        <f t="shared" si="65"/>
        <v>200680-84 yearsGR113-039</v>
      </c>
    </row>
    <row r="4205" spans="2:11" x14ac:dyDescent="0.35">
      <c r="B4205">
        <v>2006</v>
      </c>
      <c r="C4205">
        <v>2006</v>
      </c>
      <c r="D4205" s="1" t="s">
        <v>405</v>
      </c>
      <c r="E4205" s="1" t="s">
        <v>406</v>
      </c>
      <c r="F4205" t="s">
        <v>273</v>
      </c>
      <c r="G4205" t="s">
        <v>272</v>
      </c>
      <c r="H4205">
        <v>3563</v>
      </c>
      <c r="I4205">
        <v>5648117</v>
      </c>
      <c r="J4205">
        <v>63.1</v>
      </c>
      <c r="K4205" s="2" t="str">
        <f t="shared" si="65"/>
        <v>200680-84 yearsGR113-040</v>
      </c>
    </row>
    <row r="4206" spans="2:11" x14ac:dyDescent="0.35">
      <c r="B4206">
        <v>2006</v>
      </c>
      <c r="C4206">
        <v>2006</v>
      </c>
      <c r="D4206" s="1" t="s">
        <v>405</v>
      </c>
      <c r="E4206" s="1" t="s">
        <v>406</v>
      </c>
      <c r="F4206" t="s">
        <v>271</v>
      </c>
      <c r="G4206" t="s">
        <v>270</v>
      </c>
      <c r="H4206">
        <v>1888</v>
      </c>
      <c r="I4206">
        <v>5648117</v>
      </c>
      <c r="J4206">
        <v>33.4</v>
      </c>
      <c r="K4206" s="2" t="str">
        <f t="shared" si="65"/>
        <v>200680-84 yearsGR113-041</v>
      </c>
    </row>
    <row r="4207" spans="2:11" x14ac:dyDescent="0.35">
      <c r="B4207">
        <v>2006</v>
      </c>
      <c r="C4207">
        <v>2006</v>
      </c>
      <c r="D4207" s="1" t="s">
        <v>405</v>
      </c>
      <c r="E4207" s="1" t="s">
        <v>406</v>
      </c>
      <c r="F4207" t="s">
        <v>269</v>
      </c>
      <c r="G4207" t="s">
        <v>268</v>
      </c>
      <c r="H4207">
        <v>10</v>
      </c>
      <c r="I4207">
        <v>5648117</v>
      </c>
      <c r="J4207" t="s">
        <v>85</v>
      </c>
      <c r="K4207" s="2" t="str">
        <f t="shared" si="65"/>
        <v>200680-84 yearsGR113-042</v>
      </c>
    </row>
    <row r="4208" spans="2:11" x14ac:dyDescent="0.35">
      <c r="B4208">
        <v>2006</v>
      </c>
      <c r="C4208">
        <v>2006</v>
      </c>
      <c r="D4208" s="1" t="s">
        <v>405</v>
      </c>
      <c r="E4208" s="1" t="s">
        <v>406</v>
      </c>
      <c r="F4208" t="s">
        <v>267</v>
      </c>
      <c r="G4208" t="s">
        <v>266</v>
      </c>
      <c r="H4208">
        <v>9229</v>
      </c>
      <c r="I4208">
        <v>5648117</v>
      </c>
      <c r="J4208">
        <v>163.4</v>
      </c>
      <c r="K4208" s="2" t="str">
        <f t="shared" si="65"/>
        <v>200680-84 yearsGR113-043</v>
      </c>
    </row>
    <row r="4209" spans="2:11" x14ac:dyDescent="0.35">
      <c r="B4209">
        <v>2006</v>
      </c>
      <c r="C4209">
        <v>2006</v>
      </c>
      <c r="D4209" s="1" t="s">
        <v>405</v>
      </c>
      <c r="E4209" s="1" t="s">
        <v>406</v>
      </c>
      <c r="F4209" t="s">
        <v>265</v>
      </c>
      <c r="G4209" t="s">
        <v>264</v>
      </c>
      <c r="H4209">
        <v>2626</v>
      </c>
      <c r="I4209">
        <v>5648117</v>
      </c>
      <c r="J4209">
        <v>46.5</v>
      </c>
      <c r="K4209" s="2" t="str">
        <f t="shared" si="65"/>
        <v>200680-84 yearsGR113-044</v>
      </c>
    </row>
    <row r="4210" spans="2:11" x14ac:dyDescent="0.35">
      <c r="B4210">
        <v>2006</v>
      </c>
      <c r="C4210">
        <v>2006</v>
      </c>
      <c r="D4210" s="1" t="s">
        <v>405</v>
      </c>
      <c r="E4210" s="1" t="s">
        <v>406</v>
      </c>
      <c r="F4210" t="s">
        <v>263</v>
      </c>
      <c r="G4210" t="s">
        <v>262</v>
      </c>
      <c r="H4210">
        <v>595</v>
      </c>
      <c r="I4210">
        <v>5648117</v>
      </c>
      <c r="J4210">
        <v>10.5</v>
      </c>
      <c r="K4210" s="2" t="str">
        <f t="shared" si="65"/>
        <v>200680-84 yearsGR113-045</v>
      </c>
    </row>
    <row r="4211" spans="2:11" x14ac:dyDescent="0.35">
      <c r="B4211">
        <v>2006</v>
      </c>
      <c r="C4211">
        <v>2006</v>
      </c>
      <c r="D4211" s="1" t="s">
        <v>405</v>
      </c>
      <c r="E4211" s="1" t="s">
        <v>406</v>
      </c>
      <c r="F4211" t="s">
        <v>261</v>
      </c>
      <c r="G4211" t="s">
        <v>260</v>
      </c>
      <c r="H4211">
        <v>11292</v>
      </c>
      <c r="I4211">
        <v>5648117</v>
      </c>
      <c r="J4211">
        <v>199.9</v>
      </c>
      <c r="K4211" s="2" t="str">
        <f t="shared" si="65"/>
        <v>200680-84 yearsGR113-046</v>
      </c>
    </row>
    <row r="4212" spans="2:11" x14ac:dyDescent="0.35">
      <c r="B4212">
        <v>2006</v>
      </c>
      <c r="C4212">
        <v>2006</v>
      </c>
      <c r="D4212" s="1" t="s">
        <v>405</v>
      </c>
      <c r="E4212" s="1" t="s">
        <v>406</v>
      </c>
      <c r="F4212" t="s">
        <v>259</v>
      </c>
      <c r="G4212" t="s">
        <v>258</v>
      </c>
      <c r="H4212">
        <v>426</v>
      </c>
      <c r="I4212">
        <v>5648117</v>
      </c>
      <c r="J4212">
        <v>7.5</v>
      </c>
      <c r="K4212" s="2" t="str">
        <f t="shared" si="65"/>
        <v>200680-84 yearsGR113-047</v>
      </c>
    </row>
    <row r="4213" spans="2:11" x14ac:dyDescent="0.35">
      <c r="B4213">
        <v>2006</v>
      </c>
      <c r="C4213">
        <v>2006</v>
      </c>
      <c r="D4213" s="1" t="s">
        <v>405</v>
      </c>
      <c r="E4213" s="1" t="s">
        <v>406</v>
      </c>
      <c r="F4213" t="s">
        <v>257</v>
      </c>
      <c r="G4213" t="s">
        <v>256</v>
      </c>
      <c r="H4213">
        <v>398</v>
      </c>
      <c r="I4213">
        <v>5648117</v>
      </c>
      <c r="J4213">
        <v>7</v>
      </c>
      <c r="K4213" s="2" t="str">
        <f t="shared" si="65"/>
        <v>200680-84 yearsGR113-048</v>
      </c>
    </row>
    <row r="4214" spans="2:11" x14ac:dyDescent="0.35">
      <c r="B4214">
        <v>2006</v>
      </c>
      <c r="C4214">
        <v>2006</v>
      </c>
      <c r="D4214" s="1" t="s">
        <v>405</v>
      </c>
      <c r="E4214" s="1" t="s">
        <v>406</v>
      </c>
      <c r="F4214" t="s">
        <v>255</v>
      </c>
      <c r="G4214" t="s">
        <v>254</v>
      </c>
      <c r="H4214">
        <v>28</v>
      </c>
      <c r="I4214">
        <v>5648117</v>
      </c>
      <c r="J4214">
        <v>0.5</v>
      </c>
      <c r="K4214" s="2" t="str">
        <f t="shared" si="65"/>
        <v>200680-84 yearsGR113-049</v>
      </c>
    </row>
    <row r="4215" spans="2:11" x14ac:dyDescent="0.35">
      <c r="B4215">
        <v>2006</v>
      </c>
      <c r="C4215">
        <v>2006</v>
      </c>
      <c r="D4215" s="1" t="s">
        <v>405</v>
      </c>
      <c r="E4215" s="1" t="s">
        <v>406</v>
      </c>
      <c r="F4215" t="s">
        <v>253</v>
      </c>
      <c r="G4215" t="s">
        <v>252</v>
      </c>
      <c r="H4215">
        <v>47</v>
      </c>
      <c r="I4215">
        <v>5648117</v>
      </c>
      <c r="J4215">
        <v>0.8</v>
      </c>
      <c r="K4215" s="2" t="str">
        <f t="shared" si="65"/>
        <v>200680-84 yearsGR113-050</v>
      </c>
    </row>
    <row r="4216" spans="2:11" x14ac:dyDescent="0.35">
      <c r="B4216">
        <v>2006</v>
      </c>
      <c r="C4216">
        <v>2006</v>
      </c>
      <c r="D4216" s="1" t="s">
        <v>405</v>
      </c>
      <c r="E4216" s="1" t="s">
        <v>406</v>
      </c>
      <c r="F4216" t="s">
        <v>251</v>
      </c>
      <c r="G4216" t="s">
        <v>250</v>
      </c>
      <c r="H4216">
        <v>5406</v>
      </c>
      <c r="I4216">
        <v>5648117</v>
      </c>
      <c r="J4216">
        <v>95.7</v>
      </c>
      <c r="K4216" s="2" t="str">
        <f t="shared" si="65"/>
        <v>200680-84 yearsGR113-051</v>
      </c>
    </row>
    <row r="4217" spans="2:11" x14ac:dyDescent="0.35">
      <c r="B4217">
        <v>2006</v>
      </c>
      <c r="C4217">
        <v>2006</v>
      </c>
      <c r="D4217" s="1" t="s">
        <v>405</v>
      </c>
      <c r="E4217" s="1" t="s">
        <v>406</v>
      </c>
      <c r="F4217" t="s">
        <v>249</v>
      </c>
      <c r="G4217" t="s">
        <v>248</v>
      </c>
      <c r="H4217">
        <v>15443</v>
      </c>
      <c r="I4217">
        <v>5648117</v>
      </c>
      <c r="J4217">
        <v>273.39999999999998</v>
      </c>
      <c r="K4217" s="2" t="str">
        <f t="shared" si="65"/>
        <v>200680-84 yearsGR113-052</v>
      </c>
    </row>
    <row r="4218" spans="2:11" x14ac:dyDescent="0.35">
      <c r="B4218">
        <v>2006</v>
      </c>
      <c r="C4218">
        <v>2006</v>
      </c>
      <c r="D4218" s="1" t="s">
        <v>405</v>
      </c>
      <c r="E4218" s="1" t="s">
        <v>406</v>
      </c>
      <c r="F4218" t="s">
        <v>247</v>
      </c>
      <c r="G4218" t="s">
        <v>246</v>
      </c>
      <c r="H4218">
        <v>139864</v>
      </c>
      <c r="I4218">
        <v>5648117</v>
      </c>
      <c r="J4218">
        <v>2476.3000000000002</v>
      </c>
      <c r="K4218" s="2" t="str">
        <f t="shared" si="65"/>
        <v>200680-84 yearsGR113-053</v>
      </c>
    </row>
    <row r="4219" spans="2:11" x14ac:dyDescent="0.35">
      <c r="B4219">
        <v>2006</v>
      </c>
      <c r="C4219">
        <v>2006</v>
      </c>
      <c r="D4219" s="1" t="s">
        <v>405</v>
      </c>
      <c r="E4219" s="1" t="s">
        <v>406</v>
      </c>
      <c r="F4219" t="s">
        <v>245</v>
      </c>
      <c r="G4219" t="s">
        <v>244</v>
      </c>
      <c r="H4219">
        <v>104304</v>
      </c>
      <c r="I4219">
        <v>5648117</v>
      </c>
      <c r="J4219">
        <v>1846.7</v>
      </c>
      <c r="K4219" s="2" t="str">
        <f t="shared" si="65"/>
        <v>200680-84 yearsGR113-054</v>
      </c>
    </row>
    <row r="4220" spans="2:11" x14ac:dyDescent="0.35">
      <c r="B4220">
        <v>2006</v>
      </c>
      <c r="C4220">
        <v>2006</v>
      </c>
      <c r="D4220" s="1" t="s">
        <v>405</v>
      </c>
      <c r="E4220" s="1" t="s">
        <v>406</v>
      </c>
      <c r="F4220" t="s">
        <v>243</v>
      </c>
      <c r="G4220" t="s">
        <v>242</v>
      </c>
      <c r="H4220">
        <v>621</v>
      </c>
      <c r="I4220">
        <v>5648117</v>
      </c>
      <c r="J4220">
        <v>11</v>
      </c>
      <c r="K4220" s="2" t="str">
        <f t="shared" si="65"/>
        <v>200680-84 yearsGR113-055</v>
      </c>
    </row>
    <row r="4221" spans="2:11" x14ac:dyDescent="0.35">
      <c r="B4221">
        <v>2006</v>
      </c>
      <c r="C4221">
        <v>2006</v>
      </c>
      <c r="D4221" s="1" t="s">
        <v>405</v>
      </c>
      <c r="E4221" s="1" t="s">
        <v>406</v>
      </c>
      <c r="F4221" t="s">
        <v>241</v>
      </c>
      <c r="G4221" t="s">
        <v>240</v>
      </c>
      <c r="H4221">
        <v>3637</v>
      </c>
      <c r="I4221">
        <v>5648117</v>
      </c>
      <c r="J4221">
        <v>64.400000000000006</v>
      </c>
      <c r="K4221" s="2" t="str">
        <f t="shared" si="65"/>
        <v>200680-84 yearsGR113-056</v>
      </c>
    </row>
    <row r="4222" spans="2:11" x14ac:dyDescent="0.35">
      <c r="B4222">
        <v>2006</v>
      </c>
      <c r="C4222">
        <v>2006</v>
      </c>
      <c r="D4222" s="1" t="s">
        <v>405</v>
      </c>
      <c r="E4222" s="1" t="s">
        <v>406</v>
      </c>
      <c r="F4222" t="s">
        <v>239</v>
      </c>
      <c r="G4222" t="s">
        <v>238</v>
      </c>
      <c r="H4222">
        <v>489</v>
      </c>
      <c r="I4222">
        <v>5648117</v>
      </c>
      <c r="J4222">
        <v>8.6999999999999993</v>
      </c>
      <c r="K4222" s="2" t="str">
        <f t="shared" si="65"/>
        <v>200680-84 yearsGR113-057</v>
      </c>
    </row>
    <row r="4223" spans="2:11" x14ac:dyDescent="0.35">
      <c r="B4223">
        <v>2006</v>
      </c>
      <c r="C4223">
        <v>2006</v>
      </c>
      <c r="D4223" s="1" t="s">
        <v>405</v>
      </c>
      <c r="E4223" s="1" t="s">
        <v>406</v>
      </c>
      <c r="F4223" t="s">
        <v>237</v>
      </c>
      <c r="G4223" t="s">
        <v>236</v>
      </c>
      <c r="H4223">
        <v>71607</v>
      </c>
      <c r="I4223">
        <v>5648117</v>
      </c>
      <c r="J4223">
        <v>1267.8</v>
      </c>
      <c r="K4223" s="2" t="str">
        <f t="shared" si="65"/>
        <v>200680-84 yearsGR113-058</v>
      </c>
    </row>
    <row r="4224" spans="2:11" x14ac:dyDescent="0.35">
      <c r="B4224">
        <v>2006</v>
      </c>
      <c r="C4224">
        <v>2006</v>
      </c>
      <c r="D4224" s="1" t="s">
        <v>405</v>
      </c>
      <c r="E4224" s="1" t="s">
        <v>406</v>
      </c>
      <c r="F4224" t="s">
        <v>235</v>
      </c>
      <c r="G4224" t="s">
        <v>234</v>
      </c>
      <c r="H4224">
        <v>23024</v>
      </c>
      <c r="I4224">
        <v>5648117</v>
      </c>
      <c r="J4224">
        <v>407.6</v>
      </c>
      <c r="K4224" s="2" t="str">
        <f t="shared" si="65"/>
        <v>200680-84 yearsGR113-059</v>
      </c>
    </row>
    <row r="4225" spans="2:11" x14ac:dyDescent="0.35">
      <c r="B4225">
        <v>2006</v>
      </c>
      <c r="C4225">
        <v>2006</v>
      </c>
      <c r="D4225" s="1" t="s">
        <v>405</v>
      </c>
      <c r="E4225" s="1" t="s">
        <v>406</v>
      </c>
      <c r="F4225" t="s">
        <v>233</v>
      </c>
      <c r="G4225" t="s">
        <v>232</v>
      </c>
      <c r="H4225">
        <v>569</v>
      </c>
      <c r="I4225">
        <v>5648117</v>
      </c>
      <c r="J4225">
        <v>10.1</v>
      </c>
      <c r="K4225" s="2" t="str">
        <f t="shared" si="65"/>
        <v>200680-84 yearsGR113-060</v>
      </c>
    </row>
    <row r="4226" spans="2:11" x14ac:dyDescent="0.35">
      <c r="B4226">
        <v>2006</v>
      </c>
      <c r="C4226">
        <v>2006</v>
      </c>
      <c r="D4226" s="1" t="s">
        <v>405</v>
      </c>
      <c r="E4226" s="1" t="s">
        <v>406</v>
      </c>
      <c r="F4226" t="s">
        <v>231</v>
      </c>
      <c r="G4226" t="s">
        <v>230</v>
      </c>
      <c r="H4226">
        <v>48014</v>
      </c>
      <c r="I4226">
        <v>5648117</v>
      </c>
      <c r="J4226">
        <v>850.1</v>
      </c>
      <c r="K4226" s="2" t="str">
        <f t="shared" si="65"/>
        <v>200680-84 yearsGR113-061</v>
      </c>
    </row>
    <row r="4227" spans="2:11" x14ac:dyDescent="0.35">
      <c r="B4227">
        <v>2006</v>
      </c>
      <c r="C4227">
        <v>2006</v>
      </c>
      <c r="D4227" s="1" t="s">
        <v>405</v>
      </c>
      <c r="E4227" s="1" t="s">
        <v>406</v>
      </c>
      <c r="F4227" t="s">
        <v>229</v>
      </c>
      <c r="G4227" t="s">
        <v>228</v>
      </c>
      <c r="H4227">
        <v>8332</v>
      </c>
      <c r="I4227">
        <v>5648117</v>
      </c>
      <c r="J4227">
        <v>147.5</v>
      </c>
      <c r="K4227" s="2" t="str">
        <f t="shared" ref="K4227:K4290" si="66">C4227&amp;D4227&amp;G4227</f>
        <v>200680-84 yearsGR113-062</v>
      </c>
    </row>
    <row r="4228" spans="2:11" x14ac:dyDescent="0.35">
      <c r="B4228">
        <v>2006</v>
      </c>
      <c r="C4228">
        <v>2006</v>
      </c>
      <c r="D4228" s="1" t="s">
        <v>405</v>
      </c>
      <c r="E4228" s="1" t="s">
        <v>406</v>
      </c>
      <c r="F4228" t="s">
        <v>227</v>
      </c>
      <c r="G4228" t="s">
        <v>226</v>
      </c>
      <c r="H4228">
        <v>39682</v>
      </c>
      <c r="I4228">
        <v>5648117</v>
      </c>
      <c r="J4228">
        <v>702.6</v>
      </c>
      <c r="K4228" s="2" t="str">
        <f t="shared" si="66"/>
        <v>200680-84 yearsGR113-063</v>
      </c>
    </row>
    <row r="4229" spans="2:11" x14ac:dyDescent="0.35">
      <c r="B4229">
        <v>2006</v>
      </c>
      <c r="C4229">
        <v>2006</v>
      </c>
      <c r="D4229" s="1" t="s">
        <v>405</v>
      </c>
      <c r="E4229" s="1" t="s">
        <v>406</v>
      </c>
      <c r="F4229" t="s">
        <v>225</v>
      </c>
      <c r="G4229" t="s">
        <v>224</v>
      </c>
      <c r="H4229">
        <v>27950</v>
      </c>
      <c r="I4229">
        <v>5648117</v>
      </c>
      <c r="J4229">
        <v>494.9</v>
      </c>
      <c r="K4229" s="2" t="str">
        <f t="shared" si="66"/>
        <v>200680-84 yearsGR113-064</v>
      </c>
    </row>
    <row r="4230" spans="2:11" x14ac:dyDescent="0.35">
      <c r="B4230">
        <v>2006</v>
      </c>
      <c r="C4230">
        <v>2006</v>
      </c>
      <c r="D4230" s="1" t="s">
        <v>405</v>
      </c>
      <c r="E4230" s="1" t="s">
        <v>406</v>
      </c>
      <c r="F4230" t="s">
        <v>223</v>
      </c>
      <c r="G4230" t="s">
        <v>222</v>
      </c>
      <c r="H4230">
        <v>154</v>
      </c>
      <c r="I4230">
        <v>5648117</v>
      </c>
      <c r="J4230">
        <v>2.7</v>
      </c>
      <c r="K4230" s="2" t="str">
        <f t="shared" si="66"/>
        <v>200680-84 yearsGR113-065</v>
      </c>
    </row>
    <row r="4231" spans="2:11" x14ac:dyDescent="0.35">
      <c r="B4231">
        <v>2006</v>
      </c>
      <c r="C4231">
        <v>2006</v>
      </c>
      <c r="D4231" s="1" t="s">
        <v>405</v>
      </c>
      <c r="E4231" s="1" t="s">
        <v>406</v>
      </c>
      <c r="F4231" t="s">
        <v>221</v>
      </c>
      <c r="G4231" t="s">
        <v>220</v>
      </c>
      <c r="H4231">
        <v>72</v>
      </c>
      <c r="I4231">
        <v>5648117</v>
      </c>
      <c r="J4231">
        <v>1.3</v>
      </c>
      <c r="K4231" s="2" t="str">
        <f t="shared" si="66"/>
        <v>200680-84 yearsGR113-066</v>
      </c>
    </row>
    <row r="4232" spans="2:11" x14ac:dyDescent="0.35">
      <c r="B4232">
        <v>2006</v>
      </c>
      <c r="C4232">
        <v>2006</v>
      </c>
      <c r="D4232" s="1" t="s">
        <v>405</v>
      </c>
      <c r="E4232" s="1" t="s">
        <v>406</v>
      </c>
      <c r="F4232" t="s">
        <v>219</v>
      </c>
      <c r="G4232" t="s">
        <v>218</v>
      </c>
      <c r="H4232">
        <v>10762</v>
      </c>
      <c r="I4232">
        <v>5648117</v>
      </c>
      <c r="J4232">
        <v>190.5</v>
      </c>
      <c r="K4232" s="2" t="str">
        <f t="shared" si="66"/>
        <v>200680-84 yearsGR113-067</v>
      </c>
    </row>
    <row r="4233" spans="2:11" x14ac:dyDescent="0.35">
      <c r="B4233">
        <v>2006</v>
      </c>
      <c r="C4233">
        <v>2006</v>
      </c>
      <c r="D4233" s="1" t="s">
        <v>405</v>
      </c>
      <c r="E4233" s="1" t="s">
        <v>406</v>
      </c>
      <c r="F4233" t="s">
        <v>217</v>
      </c>
      <c r="G4233" t="s">
        <v>216</v>
      </c>
      <c r="H4233">
        <v>16962</v>
      </c>
      <c r="I4233">
        <v>5648117</v>
      </c>
      <c r="J4233">
        <v>300.3</v>
      </c>
      <c r="K4233" s="2" t="str">
        <f t="shared" si="66"/>
        <v>200680-84 yearsGR113-068</v>
      </c>
    </row>
    <row r="4234" spans="2:11" x14ac:dyDescent="0.35">
      <c r="B4234">
        <v>2006</v>
      </c>
      <c r="C4234">
        <v>2006</v>
      </c>
      <c r="D4234" s="1" t="s">
        <v>405</v>
      </c>
      <c r="E4234" s="1" t="s">
        <v>406</v>
      </c>
      <c r="F4234" t="s">
        <v>215</v>
      </c>
      <c r="G4234" t="s">
        <v>214</v>
      </c>
      <c r="H4234">
        <v>3949</v>
      </c>
      <c r="I4234">
        <v>5648117</v>
      </c>
      <c r="J4234">
        <v>69.900000000000006</v>
      </c>
      <c r="K4234" s="2" t="str">
        <f t="shared" si="66"/>
        <v>200680-84 yearsGR113-069</v>
      </c>
    </row>
    <row r="4235" spans="2:11" x14ac:dyDescent="0.35">
      <c r="B4235">
        <v>2006</v>
      </c>
      <c r="C4235">
        <v>2006</v>
      </c>
      <c r="D4235" s="1" t="s">
        <v>405</v>
      </c>
      <c r="E4235" s="1" t="s">
        <v>406</v>
      </c>
      <c r="F4235" t="s">
        <v>213</v>
      </c>
      <c r="G4235" t="s">
        <v>212</v>
      </c>
      <c r="H4235">
        <v>25980</v>
      </c>
      <c r="I4235">
        <v>5648117</v>
      </c>
      <c r="J4235">
        <v>460</v>
      </c>
      <c r="K4235" s="2" t="str">
        <f t="shared" si="66"/>
        <v>200680-84 yearsGR113-070</v>
      </c>
    </row>
    <row r="4236" spans="2:11" x14ac:dyDescent="0.35">
      <c r="B4236">
        <v>2006</v>
      </c>
      <c r="C4236">
        <v>2006</v>
      </c>
      <c r="D4236" s="1" t="s">
        <v>405</v>
      </c>
      <c r="E4236" s="1" t="s">
        <v>406</v>
      </c>
      <c r="F4236" t="s">
        <v>211</v>
      </c>
      <c r="G4236" t="s">
        <v>210</v>
      </c>
      <c r="H4236">
        <v>1540</v>
      </c>
      <c r="I4236">
        <v>5648117</v>
      </c>
      <c r="J4236">
        <v>27.3</v>
      </c>
      <c r="K4236" s="2" t="str">
        <f t="shared" si="66"/>
        <v>200680-84 yearsGR113-071</v>
      </c>
    </row>
    <row r="4237" spans="2:11" x14ac:dyDescent="0.35">
      <c r="B4237">
        <v>2006</v>
      </c>
      <c r="C4237">
        <v>2006</v>
      </c>
      <c r="D4237" s="1" t="s">
        <v>405</v>
      </c>
      <c r="E4237" s="1" t="s">
        <v>406</v>
      </c>
      <c r="F4237" t="s">
        <v>209</v>
      </c>
      <c r="G4237" t="s">
        <v>208</v>
      </c>
      <c r="H4237">
        <v>4091</v>
      </c>
      <c r="I4237">
        <v>5648117</v>
      </c>
      <c r="J4237">
        <v>72.400000000000006</v>
      </c>
      <c r="K4237" s="2" t="str">
        <f t="shared" si="66"/>
        <v>200680-84 yearsGR113-072</v>
      </c>
    </row>
    <row r="4238" spans="2:11" x14ac:dyDescent="0.35">
      <c r="B4238">
        <v>2006</v>
      </c>
      <c r="C4238">
        <v>2006</v>
      </c>
      <c r="D4238" s="1" t="s">
        <v>405</v>
      </c>
      <c r="E4238" s="1" t="s">
        <v>406</v>
      </c>
      <c r="F4238" t="s">
        <v>207</v>
      </c>
      <c r="G4238" t="s">
        <v>206</v>
      </c>
      <c r="H4238">
        <v>2445</v>
      </c>
      <c r="I4238">
        <v>5648117</v>
      </c>
      <c r="J4238">
        <v>43.3</v>
      </c>
      <c r="K4238" s="2" t="str">
        <f t="shared" si="66"/>
        <v>200680-84 yearsGR113-073</v>
      </c>
    </row>
    <row r="4239" spans="2:11" x14ac:dyDescent="0.35">
      <c r="B4239">
        <v>2006</v>
      </c>
      <c r="C4239">
        <v>2006</v>
      </c>
      <c r="D4239" s="1" t="s">
        <v>405</v>
      </c>
      <c r="E4239" s="1" t="s">
        <v>406</v>
      </c>
      <c r="F4239" t="s">
        <v>205</v>
      </c>
      <c r="G4239" t="s">
        <v>204</v>
      </c>
      <c r="H4239">
        <v>1646</v>
      </c>
      <c r="I4239">
        <v>5648117</v>
      </c>
      <c r="J4239">
        <v>29.1</v>
      </c>
      <c r="K4239" s="2" t="str">
        <f t="shared" si="66"/>
        <v>200680-84 yearsGR113-074</v>
      </c>
    </row>
    <row r="4240" spans="2:11" x14ac:dyDescent="0.35">
      <c r="B4240">
        <v>2006</v>
      </c>
      <c r="C4240">
        <v>2006</v>
      </c>
      <c r="D4240" s="1" t="s">
        <v>405</v>
      </c>
      <c r="E4240" s="1" t="s">
        <v>406</v>
      </c>
      <c r="F4240" t="s">
        <v>203</v>
      </c>
      <c r="G4240" t="s">
        <v>202</v>
      </c>
      <c r="H4240">
        <v>495</v>
      </c>
      <c r="I4240">
        <v>5648117</v>
      </c>
      <c r="J4240">
        <v>8.8000000000000007</v>
      </c>
      <c r="K4240" s="2" t="str">
        <f t="shared" si="66"/>
        <v>200680-84 yearsGR113-075</v>
      </c>
    </row>
    <row r="4241" spans="2:11" x14ac:dyDescent="0.35">
      <c r="B4241">
        <v>2006</v>
      </c>
      <c r="C4241">
        <v>2006</v>
      </c>
      <c r="D4241" s="1" t="s">
        <v>405</v>
      </c>
      <c r="E4241" s="1" t="s">
        <v>406</v>
      </c>
      <c r="F4241" t="s">
        <v>201</v>
      </c>
      <c r="G4241" t="s">
        <v>200</v>
      </c>
      <c r="H4241">
        <v>10303</v>
      </c>
      <c r="I4241">
        <v>5648117</v>
      </c>
      <c r="J4241">
        <v>182.4</v>
      </c>
      <c r="K4241" s="2" t="str">
        <f t="shared" si="66"/>
        <v>200680-84 yearsGR113-076</v>
      </c>
    </row>
    <row r="4242" spans="2:11" x14ac:dyDescent="0.35">
      <c r="B4242">
        <v>2006</v>
      </c>
      <c r="C4242">
        <v>2006</v>
      </c>
      <c r="D4242" s="1" t="s">
        <v>405</v>
      </c>
      <c r="E4242" s="1" t="s">
        <v>406</v>
      </c>
      <c r="F4242" t="s">
        <v>199</v>
      </c>
      <c r="G4242" t="s">
        <v>198</v>
      </c>
      <c r="H4242">
        <v>143</v>
      </c>
      <c r="I4242">
        <v>5648117</v>
      </c>
      <c r="J4242">
        <v>2.5</v>
      </c>
      <c r="K4242" s="2" t="str">
        <f t="shared" si="66"/>
        <v>200680-84 yearsGR113-077</v>
      </c>
    </row>
    <row r="4243" spans="2:11" x14ac:dyDescent="0.35">
      <c r="B4243">
        <v>2006</v>
      </c>
      <c r="C4243">
        <v>2006</v>
      </c>
      <c r="D4243" s="1" t="s">
        <v>405</v>
      </c>
      <c r="E4243" s="1" t="s">
        <v>406</v>
      </c>
      <c r="F4243" t="s">
        <v>197</v>
      </c>
      <c r="G4243" t="s">
        <v>196</v>
      </c>
      <c r="H4243">
        <v>10160</v>
      </c>
      <c r="I4243">
        <v>5648117</v>
      </c>
      <c r="J4243">
        <v>179.9</v>
      </c>
      <c r="K4243" s="2" t="str">
        <f t="shared" si="66"/>
        <v>200680-84 yearsGR113-078</v>
      </c>
    </row>
    <row r="4244" spans="2:11" x14ac:dyDescent="0.35">
      <c r="B4244">
        <v>2006</v>
      </c>
      <c r="C4244">
        <v>2006</v>
      </c>
      <c r="D4244" s="1" t="s">
        <v>405</v>
      </c>
      <c r="E4244" s="1" t="s">
        <v>406</v>
      </c>
      <c r="F4244" t="s">
        <v>195</v>
      </c>
      <c r="G4244" t="s">
        <v>194</v>
      </c>
      <c r="H4244">
        <v>36</v>
      </c>
      <c r="I4244">
        <v>5648117</v>
      </c>
      <c r="J4244">
        <v>0.6</v>
      </c>
      <c r="K4244" s="2" t="str">
        <f t="shared" si="66"/>
        <v>200680-84 yearsGR113-079</v>
      </c>
    </row>
    <row r="4245" spans="2:11" x14ac:dyDescent="0.35">
      <c r="B4245">
        <v>2006</v>
      </c>
      <c r="C4245">
        <v>2006</v>
      </c>
      <c r="D4245" s="1" t="s">
        <v>405</v>
      </c>
      <c r="E4245" s="1" t="s">
        <v>406</v>
      </c>
      <c r="F4245" t="s">
        <v>193</v>
      </c>
      <c r="G4245" t="s">
        <v>192</v>
      </c>
      <c r="H4245">
        <v>25</v>
      </c>
      <c r="I4245">
        <v>5648117</v>
      </c>
      <c r="J4245">
        <v>0.4</v>
      </c>
      <c r="K4245" s="2" t="str">
        <f t="shared" si="66"/>
        <v>200680-84 yearsGR113-080</v>
      </c>
    </row>
    <row r="4246" spans="2:11" x14ac:dyDescent="0.35">
      <c r="B4246">
        <v>2006</v>
      </c>
      <c r="C4246">
        <v>2006</v>
      </c>
      <c r="D4246" s="1" t="s">
        <v>405</v>
      </c>
      <c r="E4246" s="1" t="s">
        <v>406</v>
      </c>
      <c r="F4246" t="s">
        <v>191</v>
      </c>
      <c r="G4246" t="s">
        <v>190</v>
      </c>
      <c r="H4246">
        <v>11</v>
      </c>
      <c r="I4246">
        <v>5648117</v>
      </c>
      <c r="J4246" t="s">
        <v>85</v>
      </c>
      <c r="K4246" s="2" t="str">
        <f t="shared" si="66"/>
        <v>200680-84 yearsGR113-081</v>
      </c>
    </row>
    <row r="4247" spans="2:11" x14ac:dyDescent="0.35">
      <c r="B4247">
        <v>2006</v>
      </c>
      <c r="C4247">
        <v>2006</v>
      </c>
      <c r="D4247" s="1" t="s">
        <v>405</v>
      </c>
      <c r="E4247" s="1" t="s">
        <v>406</v>
      </c>
      <c r="F4247" t="s">
        <v>189</v>
      </c>
      <c r="G4247" t="s">
        <v>188</v>
      </c>
      <c r="H4247">
        <v>24636</v>
      </c>
      <c r="I4247">
        <v>5648117</v>
      </c>
      <c r="J4247">
        <v>436.2</v>
      </c>
      <c r="K4247" s="2" t="str">
        <f t="shared" si="66"/>
        <v>200680-84 yearsGR113-082</v>
      </c>
    </row>
    <row r="4248" spans="2:11" x14ac:dyDescent="0.35">
      <c r="B4248">
        <v>2006</v>
      </c>
      <c r="C4248">
        <v>2006</v>
      </c>
      <c r="D4248" s="1" t="s">
        <v>405</v>
      </c>
      <c r="E4248" s="1" t="s">
        <v>406</v>
      </c>
      <c r="F4248" t="s">
        <v>187</v>
      </c>
      <c r="G4248" t="s">
        <v>186</v>
      </c>
      <c r="H4248">
        <v>118</v>
      </c>
      <c r="I4248">
        <v>5648117</v>
      </c>
      <c r="J4248">
        <v>2.1</v>
      </c>
      <c r="K4248" s="2" t="str">
        <f t="shared" si="66"/>
        <v>200680-84 yearsGR113-083</v>
      </c>
    </row>
    <row r="4249" spans="2:11" x14ac:dyDescent="0.35">
      <c r="B4249">
        <v>2006</v>
      </c>
      <c r="C4249">
        <v>2006</v>
      </c>
      <c r="D4249" s="1" t="s">
        <v>405</v>
      </c>
      <c r="E4249" s="1" t="s">
        <v>406</v>
      </c>
      <c r="F4249" t="s">
        <v>185</v>
      </c>
      <c r="G4249" t="s">
        <v>184</v>
      </c>
      <c r="H4249">
        <v>2355</v>
      </c>
      <c r="I4249">
        <v>5648117</v>
      </c>
      <c r="J4249">
        <v>41.7</v>
      </c>
      <c r="K4249" s="2" t="str">
        <f t="shared" si="66"/>
        <v>200680-84 yearsGR113-084</v>
      </c>
    </row>
    <row r="4250" spans="2:11" x14ac:dyDescent="0.35">
      <c r="B4250">
        <v>2006</v>
      </c>
      <c r="C4250">
        <v>2006</v>
      </c>
      <c r="D4250" s="1" t="s">
        <v>405</v>
      </c>
      <c r="E4250" s="1" t="s">
        <v>406</v>
      </c>
      <c r="F4250" t="s">
        <v>183</v>
      </c>
      <c r="G4250" t="s">
        <v>182</v>
      </c>
      <c r="H4250">
        <v>360</v>
      </c>
      <c r="I4250">
        <v>5648117</v>
      </c>
      <c r="J4250">
        <v>6.4</v>
      </c>
      <c r="K4250" s="2" t="str">
        <f t="shared" si="66"/>
        <v>200680-84 yearsGR113-085</v>
      </c>
    </row>
    <row r="4251" spans="2:11" x14ac:dyDescent="0.35">
      <c r="B4251">
        <v>2006</v>
      </c>
      <c r="C4251">
        <v>2006</v>
      </c>
      <c r="D4251" s="1" t="s">
        <v>405</v>
      </c>
      <c r="E4251" s="1" t="s">
        <v>406</v>
      </c>
      <c r="F4251" t="s">
        <v>181</v>
      </c>
      <c r="G4251" t="s">
        <v>180</v>
      </c>
      <c r="H4251">
        <v>21803</v>
      </c>
      <c r="I4251">
        <v>5648117</v>
      </c>
      <c r="J4251">
        <v>386</v>
      </c>
      <c r="K4251" s="2" t="str">
        <f t="shared" si="66"/>
        <v>200680-84 yearsGR113-086</v>
      </c>
    </row>
    <row r="4252" spans="2:11" x14ac:dyDescent="0.35">
      <c r="B4252">
        <v>2006</v>
      </c>
      <c r="C4252">
        <v>2006</v>
      </c>
      <c r="D4252" s="1" t="s">
        <v>405</v>
      </c>
      <c r="E4252" s="1" t="s">
        <v>406</v>
      </c>
      <c r="F4252" t="s">
        <v>179</v>
      </c>
      <c r="G4252" t="s">
        <v>178</v>
      </c>
      <c r="H4252">
        <v>229</v>
      </c>
      <c r="I4252">
        <v>5648117</v>
      </c>
      <c r="J4252">
        <v>4.0999999999999996</v>
      </c>
      <c r="K4252" s="2" t="str">
        <f t="shared" si="66"/>
        <v>200680-84 yearsGR113-087</v>
      </c>
    </row>
    <row r="4253" spans="2:11" x14ac:dyDescent="0.35">
      <c r="B4253">
        <v>2006</v>
      </c>
      <c r="C4253">
        <v>2006</v>
      </c>
      <c r="D4253" s="1" t="s">
        <v>405</v>
      </c>
      <c r="E4253" s="1" t="s">
        <v>406</v>
      </c>
      <c r="F4253" t="s">
        <v>177</v>
      </c>
      <c r="G4253" t="s">
        <v>176</v>
      </c>
      <c r="H4253">
        <v>3328</v>
      </c>
      <c r="I4253">
        <v>5648117</v>
      </c>
      <c r="J4253">
        <v>58.9</v>
      </c>
      <c r="K4253" s="2" t="str">
        <f t="shared" si="66"/>
        <v>200680-84 yearsGR113-088</v>
      </c>
    </row>
    <row r="4254" spans="2:11" x14ac:dyDescent="0.35">
      <c r="B4254">
        <v>2006</v>
      </c>
      <c r="C4254">
        <v>2006</v>
      </c>
      <c r="D4254" s="1" t="s">
        <v>405</v>
      </c>
      <c r="E4254" s="1" t="s">
        <v>406</v>
      </c>
      <c r="F4254" t="s">
        <v>175</v>
      </c>
      <c r="G4254" t="s">
        <v>174</v>
      </c>
      <c r="H4254">
        <v>5208</v>
      </c>
      <c r="I4254">
        <v>5648117</v>
      </c>
      <c r="J4254">
        <v>92.2</v>
      </c>
      <c r="K4254" s="2" t="str">
        <f t="shared" si="66"/>
        <v>200680-84 yearsGR113-089</v>
      </c>
    </row>
    <row r="4255" spans="2:11" x14ac:dyDescent="0.35">
      <c r="B4255">
        <v>2006</v>
      </c>
      <c r="C4255">
        <v>2006</v>
      </c>
      <c r="D4255" s="1" t="s">
        <v>405</v>
      </c>
      <c r="E4255" s="1" t="s">
        <v>406</v>
      </c>
      <c r="F4255" t="s">
        <v>173</v>
      </c>
      <c r="G4255" t="s">
        <v>172</v>
      </c>
      <c r="H4255">
        <v>546</v>
      </c>
      <c r="I4255">
        <v>5648117</v>
      </c>
      <c r="J4255">
        <v>9.6999999999999993</v>
      </c>
      <c r="K4255" s="2" t="str">
        <f t="shared" si="66"/>
        <v>200680-84 yearsGR113-090</v>
      </c>
    </row>
    <row r="4256" spans="2:11" x14ac:dyDescent="0.35">
      <c r="B4256">
        <v>2006</v>
      </c>
      <c r="C4256">
        <v>2006</v>
      </c>
      <c r="D4256" s="1" t="s">
        <v>405</v>
      </c>
      <c r="E4256" s="1" t="s">
        <v>406</v>
      </c>
      <c r="F4256" t="s">
        <v>171</v>
      </c>
      <c r="G4256" t="s">
        <v>170</v>
      </c>
      <c r="H4256">
        <v>57</v>
      </c>
      <c r="I4256">
        <v>5648117</v>
      </c>
      <c r="J4256">
        <v>1</v>
      </c>
      <c r="K4256" s="2" t="str">
        <f t="shared" si="66"/>
        <v>200680-84 yearsGR113-091</v>
      </c>
    </row>
    <row r="4257" spans="2:11" x14ac:dyDescent="0.35">
      <c r="B4257">
        <v>2006</v>
      </c>
      <c r="C4257">
        <v>2006</v>
      </c>
      <c r="D4257" s="1" t="s">
        <v>405</v>
      </c>
      <c r="E4257" s="1" t="s">
        <v>406</v>
      </c>
      <c r="F4257" t="s">
        <v>169</v>
      </c>
      <c r="G4257" t="s">
        <v>168</v>
      </c>
      <c r="H4257">
        <v>304</v>
      </c>
      <c r="I4257">
        <v>5648117</v>
      </c>
      <c r="J4257">
        <v>5.4</v>
      </c>
      <c r="K4257" s="2" t="str">
        <f t="shared" si="66"/>
        <v>200680-84 yearsGR113-092</v>
      </c>
    </row>
    <row r="4258" spans="2:11" x14ac:dyDescent="0.35">
      <c r="B4258">
        <v>2006</v>
      </c>
      <c r="C4258">
        <v>2006</v>
      </c>
      <c r="D4258" s="1" t="s">
        <v>405</v>
      </c>
      <c r="E4258" s="1" t="s">
        <v>406</v>
      </c>
      <c r="F4258" t="s">
        <v>167</v>
      </c>
      <c r="G4258" t="s">
        <v>166</v>
      </c>
      <c r="H4258">
        <v>1596</v>
      </c>
      <c r="I4258">
        <v>5648117</v>
      </c>
      <c r="J4258">
        <v>28.3</v>
      </c>
      <c r="K4258" s="2" t="str">
        <f t="shared" si="66"/>
        <v>200680-84 yearsGR113-093</v>
      </c>
    </row>
    <row r="4259" spans="2:11" x14ac:dyDescent="0.35">
      <c r="B4259">
        <v>2006</v>
      </c>
      <c r="C4259">
        <v>2006</v>
      </c>
      <c r="D4259" s="1" t="s">
        <v>405</v>
      </c>
      <c r="E4259" s="1" t="s">
        <v>406</v>
      </c>
      <c r="F4259" t="s">
        <v>165</v>
      </c>
      <c r="G4259" t="s">
        <v>164</v>
      </c>
      <c r="H4259">
        <v>253</v>
      </c>
      <c r="I4259">
        <v>5648117</v>
      </c>
      <c r="J4259">
        <v>4.5</v>
      </c>
      <c r="K4259" s="2" t="str">
        <f t="shared" si="66"/>
        <v>200680-84 yearsGR113-094</v>
      </c>
    </row>
    <row r="4260" spans="2:11" x14ac:dyDescent="0.35">
      <c r="B4260">
        <v>2006</v>
      </c>
      <c r="C4260">
        <v>2006</v>
      </c>
      <c r="D4260" s="1" t="s">
        <v>405</v>
      </c>
      <c r="E4260" s="1" t="s">
        <v>406</v>
      </c>
      <c r="F4260" t="s">
        <v>163</v>
      </c>
      <c r="G4260" t="s">
        <v>162</v>
      </c>
      <c r="H4260">
        <v>1343</v>
      </c>
      <c r="I4260">
        <v>5648117</v>
      </c>
      <c r="J4260">
        <v>23.8</v>
      </c>
      <c r="K4260" s="2" t="str">
        <f t="shared" si="66"/>
        <v>200680-84 yearsGR113-095</v>
      </c>
    </row>
    <row r="4261" spans="2:11" x14ac:dyDescent="0.35">
      <c r="B4261">
        <v>2006</v>
      </c>
      <c r="C4261">
        <v>2006</v>
      </c>
      <c r="D4261" s="1" t="s">
        <v>405</v>
      </c>
      <c r="E4261" s="1" t="s">
        <v>406</v>
      </c>
      <c r="F4261" t="s">
        <v>161</v>
      </c>
      <c r="G4261" t="s">
        <v>160</v>
      </c>
      <c r="H4261">
        <v>563</v>
      </c>
      <c r="I4261">
        <v>5648117</v>
      </c>
      <c r="J4261">
        <v>10</v>
      </c>
      <c r="K4261" s="2" t="str">
        <f t="shared" si="66"/>
        <v>200680-84 yearsGR113-096</v>
      </c>
    </row>
    <row r="4262" spans="2:11" x14ac:dyDescent="0.35">
      <c r="B4262">
        <v>2006</v>
      </c>
      <c r="C4262">
        <v>2006</v>
      </c>
      <c r="D4262" s="1" t="s">
        <v>405</v>
      </c>
      <c r="E4262" s="1" t="s">
        <v>406</v>
      </c>
      <c r="F4262" t="s">
        <v>159</v>
      </c>
      <c r="G4262" t="s">
        <v>158</v>
      </c>
      <c r="H4262">
        <v>8159</v>
      </c>
      <c r="I4262">
        <v>5648117</v>
      </c>
      <c r="J4262">
        <v>144.5</v>
      </c>
      <c r="K4262" s="2" t="str">
        <f t="shared" si="66"/>
        <v>200680-84 yearsGR113-097</v>
      </c>
    </row>
    <row r="4263" spans="2:11" x14ac:dyDescent="0.35">
      <c r="B4263">
        <v>2006</v>
      </c>
      <c r="C4263">
        <v>2006</v>
      </c>
      <c r="D4263" s="1" t="s">
        <v>405</v>
      </c>
      <c r="E4263" s="1" t="s">
        <v>406</v>
      </c>
      <c r="F4263" t="s">
        <v>157</v>
      </c>
      <c r="G4263" t="s">
        <v>156</v>
      </c>
      <c r="H4263">
        <v>25</v>
      </c>
      <c r="I4263">
        <v>5648117</v>
      </c>
      <c r="J4263">
        <v>0.4</v>
      </c>
      <c r="K4263" s="2" t="str">
        <f t="shared" si="66"/>
        <v>200680-84 yearsGR113-098</v>
      </c>
    </row>
    <row r="4264" spans="2:11" x14ac:dyDescent="0.35">
      <c r="B4264">
        <v>2006</v>
      </c>
      <c r="C4264">
        <v>2006</v>
      </c>
      <c r="D4264" s="1" t="s">
        <v>405</v>
      </c>
      <c r="E4264" s="1" t="s">
        <v>406</v>
      </c>
      <c r="F4264" t="s">
        <v>155</v>
      </c>
      <c r="G4264" t="s">
        <v>154</v>
      </c>
      <c r="H4264">
        <v>340</v>
      </c>
      <c r="I4264">
        <v>5648117</v>
      </c>
      <c r="J4264">
        <v>6</v>
      </c>
      <c r="K4264" s="2" t="str">
        <f t="shared" si="66"/>
        <v>200680-84 yearsGR113-099</v>
      </c>
    </row>
    <row r="4265" spans="2:11" x14ac:dyDescent="0.35">
      <c r="B4265">
        <v>2006</v>
      </c>
      <c r="C4265">
        <v>2006</v>
      </c>
      <c r="D4265" s="1" t="s">
        <v>405</v>
      </c>
      <c r="E4265" s="1" t="s">
        <v>406</v>
      </c>
      <c r="F4265" t="s">
        <v>153</v>
      </c>
      <c r="G4265" t="s">
        <v>152</v>
      </c>
      <c r="H4265">
        <v>7792</v>
      </c>
      <c r="I4265">
        <v>5648117</v>
      </c>
      <c r="J4265">
        <v>138</v>
      </c>
      <c r="K4265" s="2" t="str">
        <f t="shared" si="66"/>
        <v>200680-84 yearsGR113-100</v>
      </c>
    </row>
    <row r="4266" spans="2:11" x14ac:dyDescent="0.35">
      <c r="B4266">
        <v>2006</v>
      </c>
      <c r="C4266">
        <v>2006</v>
      </c>
      <c r="D4266" s="1" t="s">
        <v>405</v>
      </c>
      <c r="E4266" s="1" t="s">
        <v>406</v>
      </c>
      <c r="F4266" t="s">
        <v>151</v>
      </c>
      <c r="G4266" t="s">
        <v>150</v>
      </c>
      <c r="H4266">
        <v>2</v>
      </c>
      <c r="I4266">
        <v>5648117</v>
      </c>
      <c r="J4266" t="s">
        <v>85</v>
      </c>
      <c r="K4266" s="2" t="str">
        <f t="shared" si="66"/>
        <v>200680-84 yearsGR113-101</v>
      </c>
    </row>
    <row r="4267" spans="2:11" x14ac:dyDescent="0.35">
      <c r="B4267">
        <v>2006</v>
      </c>
      <c r="C4267">
        <v>2006</v>
      </c>
      <c r="D4267" s="1" t="s">
        <v>405</v>
      </c>
      <c r="E4267" s="1" t="s">
        <v>406</v>
      </c>
      <c r="F4267" t="s">
        <v>149</v>
      </c>
      <c r="G4267" t="s">
        <v>148</v>
      </c>
      <c r="H4267">
        <v>93</v>
      </c>
      <c r="I4267">
        <v>5648117</v>
      </c>
      <c r="J4267">
        <v>1.6</v>
      </c>
      <c r="K4267" s="2" t="str">
        <f t="shared" si="66"/>
        <v>200680-84 yearsGR113-102</v>
      </c>
    </row>
    <row r="4268" spans="2:11" x14ac:dyDescent="0.35">
      <c r="B4268">
        <v>2006</v>
      </c>
      <c r="C4268">
        <v>2006</v>
      </c>
      <c r="D4268" s="1" t="s">
        <v>405</v>
      </c>
      <c r="E4268" s="1" t="s">
        <v>406</v>
      </c>
      <c r="F4268" t="s">
        <v>351</v>
      </c>
      <c r="G4268" t="s">
        <v>350</v>
      </c>
      <c r="H4268">
        <v>124</v>
      </c>
      <c r="I4268">
        <v>5648117</v>
      </c>
      <c r="J4268">
        <v>2.2000000000000002</v>
      </c>
      <c r="K4268" s="2" t="str">
        <f t="shared" si="66"/>
        <v>200680-84 yearsGR113-103</v>
      </c>
    </row>
    <row r="4269" spans="2:11" x14ac:dyDescent="0.35">
      <c r="B4269">
        <v>2006</v>
      </c>
      <c r="C4269">
        <v>2006</v>
      </c>
      <c r="D4269" s="1" t="s">
        <v>405</v>
      </c>
      <c r="E4269" s="1" t="s">
        <v>406</v>
      </c>
      <c r="F4269" t="s">
        <v>147</v>
      </c>
      <c r="G4269" t="s">
        <v>146</v>
      </c>
      <c r="H4269">
        <v>21</v>
      </c>
      <c r="I4269">
        <v>5648117</v>
      </c>
      <c r="J4269">
        <v>0.4</v>
      </c>
      <c r="K4269" s="2" t="str">
        <f t="shared" si="66"/>
        <v>200680-84 yearsGR113-104</v>
      </c>
    </row>
    <row r="4270" spans="2:11" x14ac:dyDescent="0.35">
      <c r="B4270">
        <v>2006</v>
      </c>
      <c r="C4270">
        <v>2006</v>
      </c>
      <c r="D4270" s="1" t="s">
        <v>405</v>
      </c>
      <c r="E4270" s="1" t="s">
        <v>406</v>
      </c>
      <c r="F4270" t="s">
        <v>335</v>
      </c>
      <c r="G4270" t="s">
        <v>334</v>
      </c>
      <c r="H4270">
        <v>2</v>
      </c>
      <c r="I4270">
        <v>5648117</v>
      </c>
      <c r="J4270" t="s">
        <v>85</v>
      </c>
      <c r="K4270" s="2" t="str">
        <f t="shared" si="66"/>
        <v>200680-84 yearsGR113-108</v>
      </c>
    </row>
    <row r="4271" spans="2:11" x14ac:dyDescent="0.35">
      <c r="B4271">
        <v>2006</v>
      </c>
      <c r="C4271">
        <v>2006</v>
      </c>
      <c r="D4271" s="1" t="s">
        <v>405</v>
      </c>
      <c r="E4271" s="1" t="s">
        <v>406</v>
      </c>
      <c r="F4271" t="s">
        <v>141</v>
      </c>
      <c r="G4271" t="s">
        <v>140</v>
      </c>
      <c r="H4271">
        <v>196</v>
      </c>
      <c r="I4271">
        <v>5648117</v>
      </c>
      <c r="J4271">
        <v>3.5</v>
      </c>
      <c r="K4271" s="2" t="str">
        <f t="shared" si="66"/>
        <v>200680-84 yearsGR113-109</v>
      </c>
    </row>
    <row r="4272" spans="2:11" x14ac:dyDescent="0.35">
      <c r="B4272">
        <v>2006</v>
      </c>
      <c r="C4272">
        <v>2006</v>
      </c>
      <c r="D4272" s="1" t="s">
        <v>405</v>
      </c>
      <c r="E4272" s="1" t="s">
        <v>406</v>
      </c>
      <c r="F4272" t="s">
        <v>139</v>
      </c>
      <c r="G4272" t="s">
        <v>138</v>
      </c>
      <c r="H4272">
        <v>3318</v>
      </c>
      <c r="I4272">
        <v>5648117</v>
      </c>
      <c r="J4272">
        <v>58.7</v>
      </c>
      <c r="K4272" s="2" t="str">
        <f t="shared" si="66"/>
        <v>200680-84 yearsGR113-110</v>
      </c>
    </row>
    <row r="4273" spans="2:11" x14ac:dyDescent="0.35">
      <c r="B4273">
        <v>2006</v>
      </c>
      <c r="C4273">
        <v>2006</v>
      </c>
      <c r="D4273" s="1" t="s">
        <v>405</v>
      </c>
      <c r="E4273" s="1" t="s">
        <v>406</v>
      </c>
      <c r="F4273" t="s">
        <v>137</v>
      </c>
      <c r="G4273" t="s">
        <v>136</v>
      </c>
      <c r="H4273">
        <v>36646</v>
      </c>
      <c r="I4273">
        <v>5648117</v>
      </c>
      <c r="J4273">
        <v>648.79999999999995</v>
      </c>
      <c r="K4273" s="2" t="str">
        <f t="shared" si="66"/>
        <v>200680-84 yearsGR113-111</v>
      </c>
    </row>
    <row r="4274" spans="2:11" x14ac:dyDescent="0.35">
      <c r="B4274">
        <v>2006</v>
      </c>
      <c r="C4274">
        <v>2006</v>
      </c>
      <c r="D4274" s="1" t="s">
        <v>405</v>
      </c>
      <c r="E4274" s="1" t="s">
        <v>406</v>
      </c>
      <c r="F4274" t="s">
        <v>135</v>
      </c>
      <c r="G4274" t="s">
        <v>134</v>
      </c>
      <c r="H4274">
        <v>7704</v>
      </c>
      <c r="I4274">
        <v>5648117</v>
      </c>
      <c r="J4274">
        <v>136.4</v>
      </c>
      <c r="K4274" s="2" t="str">
        <f t="shared" si="66"/>
        <v>200680-84 yearsGR113-112</v>
      </c>
    </row>
    <row r="4275" spans="2:11" x14ac:dyDescent="0.35">
      <c r="B4275">
        <v>2006</v>
      </c>
      <c r="C4275">
        <v>2006</v>
      </c>
      <c r="D4275" s="1" t="s">
        <v>405</v>
      </c>
      <c r="E4275" s="1" t="s">
        <v>406</v>
      </c>
      <c r="F4275" t="s">
        <v>133</v>
      </c>
      <c r="G4275" t="s">
        <v>132</v>
      </c>
      <c r="H4275">
        <v>1491</v>
      </c>
      <c r="I4275">
        <v>5648117</v>
      </c>
      <c r="J4275">
        <v>26.4</v>
      </c>
      <c r="K4275" s="2" t="str">
        <f t="shared" si="66"/>
        <v>200680-84 yearsGR113-113</v>
      </c>
    </row>
    <row r="4276" spans="2:11" x14ac:dyDescent="0.35">
      <c r="B4276">
        <v>2006</v>
      </c>
      <c r="C4276">
        <v>2006</v>
      </c>
      <c r="D4276" s="1" t="s">
        <v>405</v>
      </c>
      <c r="E4276" s="1" t="s">
        <v>406</v>
      </c>
      <c r="F4276" t="s">
        <v>131</v>
      </c>
      <c r="G4276" t="s">
        <v>130</v>
      </c>
      <c r="H4276">
        <v>1415</v>
      </c>
      <c r="I4276">
        <v>5648117</v>
      </c>
      <c r="J4276">
        <v>25.1</v>
      </c>
      <c r="K4276" s="2" t="str">
        <f t="shared" si="66"/>
        <v>200680-84 yearsGR113-114</v>
      </c>
    </row>
    <row r="4277" spans="2:11" x14ac:dyDescent="0.35">
      <c r="B4277">
        <v>2006</v>
      </c>
      <c r="C4277">
        <v>2006</v>
      </c>
      <c r="D4277" s="1" t="s">
        <v>405</v>
      </c>
      <c r="E4277" s="1" t="s">
        <v>406</v>
      </c>
      <c r="F4277" t="s">
        <v>129</v>
      </c>
      <c r="G4277" t="s">
        <v>128</v>
      </c>
      <c r="H4277">
        <v>34</v>
      </c>
      <c r="I4277">
        <v>5648117</v>
      </c>
      <c r="J4277">
        <v>0.6</v>
      </c>
      <c r="K4277" s="2" t="str">
        <f t="shared" si="66"/>
        <v>200680-84 yearsGR113-115</v>
      </c>
    </row>
    <row r="4278" spans="2:11" x14ac:dyDescent="0.35">
      <c r="B4278">
        <v>2006</v>
      </c>
      <c r="C4278">
        <v>2006</v>
      </c>
      <c r="D4278" s="1" t="s">
        <v>405</v>
      </c>
      <c r="E4278" s="1" t="s">
        <v>406</v>
      </c>
      <c r="F4278" t="s">
        <v>127</v>
      </c>
      <c r="G4278" t="s">
        <v>126</v>
      </c>
      <c r="H4278">
        <v>42</v>
      </c>
      <c r="I4278">
        <v>5648117</v>
      </c>
      <c r="J4278">
        <v>0.7</v>
      </c>
      <c r="K4278" s="2" t="str">
        <f t="shared" si="66"/>
        <v>200680-84 yearsGR113-116</v>
      </c>
    </row>
    <row r="4279" spans="2:11" x14ac:dyDescent="0.35">
      <c r="B4279">
        <v>2006</v>
      </c>
      <c r="C4279">
        <v>2006</v>
      </c>
      <c r="D4279" s="1" t="s">
        <v>405</v>
      </c>
      <c r="E4279" s="1" t="s">
        <v>406</v>
      </c>
      <c r="F4279" t="s">
        <v>125</v>
      </c>
      <c r="G4279" t="s">
        <v>124</v>
      </c>
      <c r="H4279">
        <v>6213</v>
      </c>
      <c r="I4279">
        <v>5648117</v>
      </c>
      <c r="J4279">
        <v>110</v>
      </c>
      <c r="K4279" s="2" t="str">
        <f t="shared" si="66"/>
        <v>200680-84 yearsGR113-117</v>
      </c>
    </row>
    <row r="4280" spans="2:11" x14ac:dyDescent="0.35">
      <c r="B4280">
        <v>2006</v>
      </c>
      <c r="C4280">
        <v>2006</v>
      </c>
      <c r="D4280" s="1" t="s">
        <v>405</v>
      </c>
      <c r="E4280" s="1" t="s">
        <v>406</v>
      </c>
      <c r="F4280" t="s">
        <v>123</v>
      </c>
      <c r="G4280" t="s">
        <v>122</v>
      </c>
      <c r="H4280">
        <v>3753</v>
      </c>
      <c r="I4280">
        <v>5648117</v>
      </c>
      <c r="J4280">
        <v>66.400000000000006</v>
      </c>
      <c r="K4280" s="2" t="str">
        <f t="shared" si="66"/>
        <v>200680-84 yearsGR113-118</v>
      </c>
    </row>
    <row r="4281" spans="2:11" x14ac:dyDescent="0.35">
      <c r="B4281">
        <v>2006</v>
      </c>
      <c r="C4281">
        <v>2006</v>
      </c>
      <c r="D4281" s="1" t="s">
        <v>405</v>
      </c>
      <c r="E4281" s="1" t="s">
        <v>406</v>
      </c>
      <c r="F4281" t="s">
        <v>121</v>
      </c>
      <c r="G4281" t="s">
        <v>120</v>
      </c>
      <c r="H4281">
        <v>11</v>
      </c>
      <c r="I4281">
        <v>5648117</v>
      </c>
      <c r="J4281" t="s">
        <v>85</v>
      </c>
      <c r="K4281" s="2" t="str">
        <f t="shared" si="66"/>
        <v>200680-84 yearsGR113-119</v>
      </c>
    </row>
    <row r="4282" spans="2:11" x14ac:dyDescent="0.35">
      <c r="B4282">
        <v>2006</v>
      </c>
      <c r="C4282">
        <v>2006</v>
      </c>
      <c r="D4282" s="1" t="s">
        <v>405</v>
      </c>
      <c r="E4282" s="1" t="s">
        <v>406</v>
      </c>
      <c r="F4282" t="s">
        <v>119</v>
      </c>
      <c r="G4282" t="s">
        <v>118</v>
      </c>
      <c r="H4282">
        <v>78</v>
      </c>
      <c r="I4282">
        <v>5648117</v>
      </c>
      <c r="J4282">
        <v>1.4</v>
      </c>
      <c r="K4282" s="2" t="str">
        <f t="shared" si="66"/>
        <v>200680-84 yearsGR113-120</v>
      </c>
    </row>
    <row r="4283" spans="2:11" x14ac:dyDescent="0.35">
      <c r="B4283">
        <v>2006</v>
      </c>
      <c r="C4283">
        <v>2006</v>
      </c>
      <c r="D4283" s="1" t="s">
        <v>405</v>
      </c>
      <c r="E4283" s="1" t="s">
        <v>406</v>
      </c>
      <c r="F4283" t="s">
        <v>117</v>
      </c>
      <c r="G4283" t="s">
        <v>116</v>
      </c>
      <c r="H4283">
        <v>213</v>
      </c>
      <c r="I4283">
        <v>5648117</v>
      </c>
      <c r="J4283">
        <v>3.8</v>
      </c>
      <c r="K4283" s="2" t="str">
        <f t="shared" si="66"/>
        <v>200680-84 yearsGR113-121</v>
      </c>
    </row>
    <row r="4284" spans="2:11" x14ac:dyDescent="0.35">
      <c r="B4284">
        <v>2006</v>
      </c>
      <c r="C4284">
        <v>2006</v>
      </c>
      <c r="D4284" s="1" t="s">
        <v>405</v>
      </c>
      <c r="E4284" s="1" t="s">
        <v>406</v>
      </c>
      <c r="F4284" t="s">
        <v>115</v>
      </c>
      <c r="G4284" t="s">
        <v>114</v>
      </c>
      <c r="H4284">
        <v>163</v>
      </c>
      <c r="I4284">
        <v>5648117</v>
      </c>
      <c r="J4284">
        <v>2.9</v>
      </c>
      <c r="K4284" s="2" t="str">
        <f t="shared" si="66"/>
        <v>200680-84 yearsGR113-122</v>
      </c>
    </row>
    <row r="4285" spans="2:11" x14ac:dyDescent="0.35">
      <c r="B4285">
        <v>2006</v>
      </c>
      <c r="C4285">
        <v>2006</v>
      </c>
      <c r="D4285" s="1" t="s">
        <v>405</v>
      </c>
      <c r="E4285" s="1" t="s">
        <v>406</v>
      </c>
      <c r="F4285" t="s">
        <v>113</v>
      </c>
      <c r="G4285" t="s">
        <v>112</v>
      </c>
      <c r="H4285">
        <v>1995</v>
      </c>
      <c r="I4285">
        <v>5648117</v>
      </c>
      <c r="J4285">
        <v>35.299999999999997</v>
      </c>
      <c r="K4285" s="2" t="str">
        <f t="shared" si="66"/>
        <v>200680-84 yearsGR113-123</v>
      </c>
    </row>
    <row r="4286" spans="2:11" x14ac:dyDescent="0.35">
      <c r="B4286">
        <v>2006</v>
      </c>
      <c r="C4286">
        <v>2006</v>
      </c>
      <c r="D4286" s="1" t="s">
        <v>405</v>
      </c>
      <c r="E4286" s="1" t="s">
        <v>406</v>
      </c>
      <c r="F4286" t="s">
        <v>111</v>
      </c>
      <c r="G4286" t="s">
        <v>110</v>
      </c>
      <c r="H4286">
        <v>924</v>
      </c>
      <c r="I4286">
        <v>5648117</v>
      </c>
      <c r="J4286">
        <v>16.399999999999999</v>
      </c>
      <c r="K4286" s="2" t="str">
        <f t="shared" si="66"/>
        <v>200680-84 yearsGR113-124</v>
      </c>
    </row>
    <row r="4287" spans="2:11" x14ac:dyDescent="0.35">
      <c r="B4287">
        <v>2006</v>
      </c>
      <c r="C4287">
        <v>2006</v>
      </c>
      <c r="D4287" s="1" t="s">
        <v>405</v>
      </c>
      <c r="E4287" s="1" t="s">
        <v>406</v>
      </c>
      <c r="F4287" t="s">
        <v>109</v>
      </c>
      <c r="G4287" t="s">
        <v>108</v>
      </c>
      <c r="H4287">
        <v>692</v>
      </c>
      <c r="I4287">
        <v>5648117</v>
      </c>
      <c r="J4287">
        <v>12.3</v>
      </c>
      <c r="K4287" s="2" t="str">
        <f t="shared" si="66"/>
        <v>200680-84 yearsGR113-125</v>
      </c>
    </row>
    <row r="4288" spans="2:11" x14ac:dyDescent="0.35">
      <c r="B4288">
        <v>2006</v>
      </c>
      <c r="C4288">
        <v>2006</v>
      </c>
      <c r="D4288" s="1" t="s">
        <v>405</v>
      </c>
      <c r="E4288" s="1" t="s">
        <v>406</v>
      </c>
      <c r="F4288" t="s">
        <v>107</v>
      </c>
      <c r="G4288" t="s">
        <v>106</v>
      </c>
      <c r="H4288">
        <v>232</v>
      </c>
      <c r="I4288">
        <v>5648117</v>
      </c>
      <c r="J4288">
        <v>4.0999999999999996</v>
      </c>
      <c r="K4288" s="2" t="str">
        <f t="shared" si="66"/>
        <v>200680-84 yearsGR113-126</v>
      </c>
    </row>
    <row r="4289" spans="2:11" x14ac:dyDescent="0.35">
      <c r="B4289">
        <v>2006</v>
      </c>
      <c r="C4289">
        <v>2006</v>
      </c>
      <c r="D4289" s="1" t="s">
        <v>405</v>
      </c>
      <c r="E4289" s="1" t="s">
        <v>406</v>
      </c>
      <c r="F4289" t="s">
        <v>105</v>
      </c>
      <c r="G4289" t="s">
        <v>104</v>
      </c>
      <c r="H4289">
        <v>130</v>
      </c>
      <c r="I4289">
        <v>5648117</v>
      </c>
      <c r="J4289">
        <v>2.2999999999999998</v>
      </c>
      <c r="K4289" s="2" t="str">
        <f t="shared" si="66"/>
        <v>200680-84 yearsGR113-127</v>
      </c>
    </row>
    <row r="4290" spans="2:11" x14ac:dyDescent="0.35">
      <c r="B4290">
        <v>2006</v>
      </c>
      <c r="C4290">
        <v>2006</v>
      </c>
      <c r="D4290" s="1" t="s">
        <v>405</v>
      </c>
      <c r="E4290" s="1" t="s">
        <v>406</v>
      </c>
      <c r="F4290" t="s">
        <v>103</v>
      </c>
      <c r="G4290" t="s">
        <v>102</v>
      </c>
      <c r="H4290">
        <v>36</v>
      </c>
      <c r="I4290">
        <v>5648117</v>
      </c>
      <c r="J4290">
        <v>0.6</v>
      </c>
      <c r="K4290" s="2" t="str">
        <f t="shared" si="66"/>
        <v>200680-84 yearsGR113-128</v>
      </c>
    </row>
    <row r="4291" spans="2:11" x14ac:dyDescent="0.35">
      <c r="B4291">
        <v>2006</v>
      </c>
      <c r="C4291">
        <v>2006</v>
      </c>
      <c r="D4291" s="1" t="s">
        <v>405</v>
      </c>
      <c r="E4291" s="1" t="s">
        <v>406</v>
      </c>
      <c r="F4291" t="s">
        <v>101</v>
      </c>
      <c r="G4291" t="s">
        <v>100</v>
      </c>
      <c r="H4291">
        <v>94</v>
      </c>
      <c r="I4291">
        <v>5648117</v>
      </c>
      <c r="J4291">
        <v>1.7</v>
      </c>
      <c r="K4291" s="2" t="str">
        <f t="shared" ref="K4291:K4354" si="67">C4291&amp;D4291&amp;G4291</f>
        <v>200680-84 yearsGR113-129</v>
      </c>
    </row>
    <row r="4292" spans="2:11" x14ac:dyDescent="0.35">
      <c r="B4292">
        <v>2006</v>
      </c>
      <c r="C4292">
        <v>2006</v>
      </c>
      <c r="D4292" s="1" t="s">
        <v>405</v>
      </c>
      <c r="E4292" s="1" t="s">
        <v>406</v>
      </c>
      <c r="F4292" t="s">
        <v>97</v>
      </c>
      <c r="G4292" t="s">
        <v>96</v>
      </c>
      <c r="H4292">
        <v>65</v>
      </c>
      <c r="I4292">
        <v>5648117</v>
      </c>
      <c r="J4292">
        <v>1.2</v>
      </c>
      <c r="K4292" s="2" t="str">
        <f t="shared" si="67"/>
        <v>200680-84 yearsGR113-131</v>
      </c>
    </row>
    <row r="4293" spans="2:11" x14ac:dyDescent="0.35">
      <c r="B4293">
        <v>2006</v>
      </c>
      <c r="C4293">
        <v>2006</v>
      </c>
      <c r="D4293" s="1" t="s">
        <v>405</v>
      </c>
      <c r="E4293" s="1" t="s">
        <v>406</v>
      </c>
      <c r="F4293" t="s">
        <v>95</v>
      </c>
      <c r="G4293" t="s">
        <v>94</v>
      </c>
      <c r="H4293">
        <v>2</v>
      </c>
      <c r="I4293">
        <v>5648117</v>
      </c>
      <c r="J4293" t="s">
        <v>85</v>
      </c>
      <c r="K4293" s="2" t="str">
        <f t="shared" si="67"/>
        <v>200680-84 yearsGR113-132</v>
      </c>
    </row>
    <row r="4294" spans="2:11" x14ac:dyDescent="0.35">
      <c r="B4294">
        <v>2006</v>
      </c>
      <c r="C4294">
        <v>2006</v>
      </c>
      <c r="D4294" s="1" t="s">
        <v>405</v>
      </c>
      <c r="E4294" s="1" t="s">
        <v>406</v>
      </c>
      <c r="F4294" t="s">
        <v>93</v>
      </c>
      <c r="G4294" t="s">
        <v>92</v>
      </c>
      <c r="H4294">
        <v>63</v>
      </c>
      <c r="I4294">
        <v>5648117</v>
      </c>
      <c r="J4294">
        <v>1.1000000000000001</v>
      </c>
      <c r="K4294" s="2" t="str">
        <f t="shared" si="67"/>
        <v>200680-84 yearsGR113-133</v>
      </c>
    </row>
    <row r="4295" spans="2:11" x14ac:dyDescent="0.35">
      <c r="B4295">
        <v>2006</v>
      </c>
      <c r="C4295">
        <v>2006</v>
      </c>
      <c r="D4295" s="1" t="s">
        <v>405</v>
      </c>
      <c r="E4295" s="1" t="s">
        <v>406</v>
      </c>
      <c r="F4295" t="s">
        <v>91</v>
      </c>
      <c r="G4295" t="s">
        <v>90</v>
      </c>
      <c r="H4295">
        <v>4</v>
      </c>
      <c r="I4295">
        <v>5648117</v>
      </c>
      <c r="J4295" t="s">
        <v>85</v>
      </c>
      <c r="K4295" s="2" t="str">
        <f t="shared" si="67"/>
        <v>200680-84 yearsGR113-134</v>
      </c>
    </row>
    <row r="4296" spans="2:11" x14ac:dyDescent="0.35">
      <c r="B4296">
        <v>2006</v>
      </c>
      <c r="C4296">
        <v>2006</v>
      </c>
      <c r="D4296" s="1" t="s">
        <v>405</v>
      </c>
      <c r="E4296" s="1" t="s">
        <v>406</v>
      </c>
      <c r="F4296" t="s">
        <v>89</v>
      </c>
      <c r="G4296" t="s">
        <v>88</v>
      </c>
      <c r="H4296">
        <v>343</v>
      </c>
      <c r="I4296">
        <v>5648117</v>
      </c>
      <c r="J4296">
        <v>6.1</v>
      </c>
      <c r="K4296" s="2" t="str">
        <f t="shared" si="67"/>
        <v>200680-84 yearsGR113-135</v>
      </c>
    </row>
    <row r="4297" spans="2:11" x14ac:dyDescent="0.35">
      <c r="B4297">
        <v>2006</v>
      </c>
      <c r="C4297">
        <v>2006</v>
      </c>
      <c r="D4297" s="1" t="s">
        <v>405</v>
      </c>
      <c r="E4297" s="1" t="s">
        <v>406</v>
      </c>
      <c r="F4297" t="s">
        <v>87</v>
      </c>
      <c r="G4297" t="s">
        <v>86</v>
      </c>
      <c r="H4297">
        <v>1411</v>
      </c>
      <c r="I4297">
        <v>5648117</v>
      </c>
      <c r="J4297">
        <v>25</v>
      </c>
      <c r="K4297" s="2" t="str">
        <f t="shared" si="67"/>
        <v>200680-84 yearsGR113-136</v>
      </c>
    </row>
    <row r="4298" spans="2:11" x14ac:dyDescent="0.35">
      <c r="B4298">
        <v>2006</v>
      </c>
      <c r="C4298">
        <v>2006</v>
      </c>
      <c r="D4298" s="1" t="s">
        <v>407</v>
      </c>
      <c r="E4298" s="1" t="s">
        <v>408</v>
      </c>
      <c r="F4298" t="s">
        <v>345</v>
      </c>
      <c r="G4298" t="s">
        <v>344</v>
      </c>
      <c r="H4298">
        <v>1</v>
      </c>
      <c r="I4298" t="s">
        <v>409</v>
      </c>
      <c r="J4298" t="s">
        <v>409</v>
      </c>
      <c r="K4298" s="2" t="str">
        <f t="shared" si="67"/>
        <v>200685-89 yearsGR113-001</v>
      </c>
    </row>
    <row r="4299" spans="2:11" x14ac:dyDescent="0.35">
      <c r="B4299">
        <v>2006</v>
      </c>
      <c r="C4299">
        <v>2006</v>
      </c>
      <c r="D4299" s="1" t="s">
        <v>407</v>
      </c>
      <c r="E4299" s="1" t="s">
        <v>408</v>
      </c>
      <c r="F4299" t="s">
        <v>333</v>
      </c>
      <c r="G4299" t="s">
        <v>332</v>
      </c>
      <c r="H4299">
        <v>1417</v>
      </c>
      <c r="I4299" t="s">
        <v>409</v>
      </c>
      <c r="J4299" t="s">
        <v>409</v>
      </c>
      <c r="K4299" s="2" t="str">
        <f t="shared" si="67"/>
        <v>200685-89 yearsGR113-003</v>
      </c>
    </row>
    <row r="4300" spans="2:11" x14ac:dyDescent="0.35">
      <c r="B4300">
        <v>2006</v>
      </c>
      <c r="C4300">
        <v>2006</v>
      </c>
      <c r="D4300" s="1" t="s">
        <v>407</v>
      </c>
      <c r="E4300" s="1" t="s">
        <v>408</v>
      </c>
      <c r="F4300" t="s">
        <v>331</v>
      </c>
      <c r="G4300" t="s">
        <v>330</v>
      </c>
      <c r="H4300">
        <v>71</v>
      </c>
      <c r="I4300" t="s">
        <v>409</v>
      </c>
      <c r="J4300" t="s">
        <v>409</v>
      </c>
      <c r="K4300" s="2" t="str">
        <f t="shared" si="67"/>
        <v>200685-89 yearsGR113-004</v>
      </c>
    </row>
    <row r="4301" spans="2:11" x14ac:dyDescent="0.35">
      <c r="B4301">
        <v>2006</v>
      </c>
      <c r="C4301">
        <v>2006</v>
      </c>
      <c r="D4301" s="1" t="s">
        <v>407</v>
      </c>
      <c r="E4301" s="1" t="s">
        <v>408</v>
      </c>
      <c r="F4301" t="s">
        <v>329</v>
      </c>
      <c r="G4301" t="s">
        <v>328</v>
      </c>
      <c r="H4301">
        <v>51</v>
      </c>
      <c r="I4301" t="s">
        <v>409</v>
      </c>
      <c r="J4301" t="s">
        <v>409</v>
      </c>
      <c r="K4301" s="2" t="str">
        <f t="shared" si="67"/>
        <v>200685-89 yearsGR113-005</v>
      </c>
    </row>
    <row r="4302" spans="2:11" x14ac:dyDescent="0.35">
      <c r="B4302">
        <v>2006</v>
      </c>
      <c r="C4302">
        <v>2006</v>
      </c>
      <c r="D4302" s="1" t="s">
        <v>407</v>
      </c>
      <c r="E4302" s="1" t="s">
        <v>408</v>
      </c>
      <c r="F4302" t="s">
        <v>337</v>
      </c>
      <c r="G4302" t="s">
        <v>336</v>
      </c>
      <c r="H4302">
        <v>20</v>
      </c>
      <c r="I4302" t="s">
        <v>409</v>
      </c>
      <c r="J4302" t="s">
        <v>409</v>
      </c>
      <c r="K4302" s="2" t="str">
        <f t="shared" si="67"/>
        <v>200685-89 yearsGR113-006</v>
      </c>
    </row>
    <row r="4303" spans="2:11" x14ac:dyDescent="0.35">
      <c r="B4303">
        <v>2006</v>
      </c>
      <c r="C4303">
        <v>2006</v>
      </c>
      <c r="D4303" s="1" t="s">
        <v>407</v>
      </c>
      <c r="E4303" s="1" t="s">
        <v>408</v>
      </c>
      <c r="F4303" t="s">
        <v>325</v>
      </c>
      <c r="G4303" t="s">
        <v>324</v>
      </c>
      <c r="H4303">
        <v>2</v>
      </c>
      <c r="I4303" t="s">
        <v>409</v>
      </c>
      <c r="J4303" t="s">
        <v>409</v>
      </c>
      <c r="K4303" s="2" t="str">
        <f t="shared" si="67"/>
        <v>200685-89 yearsGR113-009</v>
      </c>
    </row>
    <row r="4304" spans="2:11" x14ac:dyDescent="0.35">
      <c r="B4304">
        <v>2006</v>
      </c>
      <c r="C4304">
        <v>2006</v>
      </c>
      <c r="D4304" s="1" t="s">
        <v>407</v>
      </c>
      <c r="E4304" s="1" t="s">
        <v>408</v>
      </c>
      <c r="F4304" t="s">
        <v>323</v>
      </c>
      <c r="G4304" t="s">
        <v>322</v>
      </c>
      <c r="H4304">
        <v>5222</v>
      </c>
      <c r="I4304" t="s">
        <v>409</v>
      </c>
      <c r="J4304" t="s">
        <v>409</v>
      </c>
      <c r="K4304" s="2" t="str">
        <f t="shared" si="67"/>
        <v>200685-89 yearsGR113-010</v>
      </c>
    </row>
    <row r="4305" spans="2:11" x14ac:dyDescent="0.35">
      <c r="B4305">
        <v>2006</v>
      </c>
      <c r="C4305">
        <v>2006</v>
      </c>
      <c r="D4305" s="1" t="s">
        <v>407</v>
      </c>
      <c r="E4305" s="1" t="s">
        <v>408</v>
      </c>
      <c r="F4305" t="s">
        <v>343</v>
      </c>
      <c r="G4305" t="s">
        <v>342</v>
      </c>
      <c r="H4305">
        <v>3</v>
      </c>
      <c r="I4305" t="s">
        <v>409</v>
      </c>
      <c r="J4305" t="s">
        <v>409</v>
      </c>
      <c r="K4305" s="2" t="str">
        <f t="shared" si="67"/>
        <v>200685-89 yearsGR113-011</v>
      </c>
    </row>
    <row r="4306" spans="2:11" x14ac:dyDescent="0.35">
      <c r="B4306">
        <v>2006</v>
      </c>
      <c r="C4306">
        <v>2006</v>
      </c>
      <c r="D4306" s="1" t="s">
        <v>407</v>
      </c>
      <c r="E4306" s="1" t="s">
        <v>408</v>
      </c>
      <c r="F4306" t="s">
        <v>321</v>
      </c>
      <c r="G4306" t="s">
        <v>320</v>
      </c>
      <c r="H4306">
        <v>111</v>
      </c>
      <c r="I4306" t="s">
        <v>409</v>
      </c>
      <c r="J4306" t="s">
        <v>409</v>
      </c>
      <c r="K4306" s="2" t="str">
        <f t="shared" si="67"/>
        <v>200685-89 yearsGR113-015</v>
      </c>
    </row>
    <row r="4307" spans="2:11" x14ac:dyDescent="0.35">
      <c r="B4307">
        <v>2006</v>
      </c>
      <c r="C4307">
        <v>2006</v>
      </c>
      <c r="D4307" s="1" t="s">
        <v>407</v>
      </c>
      <c r="E4307" s="1" t="s">
        <v>408</v>
      </c>
      <c r="F4307" t="s">
        <v>319</v>
      </c>
      <c r="G4307" t="s">
        <v>318</v>
      </c>
      <c r="H4307">
        <v>9</v>
      </c>
      <c r="I4307" t="s">
        <v>409</v>
      </c>
      <c r="J4307" t="s">
        <v>409</v>
      </c>
      <c r="K4307" s="2" t="str">
        <f t="shared" si="67"/>
        <v>200685-89 yearsGR113-016</v>
      </c>
    </row>
    <row r="4308" spans="2:11" x14ac:dyDescent="0.35">
      <c r="B4308">
        <v>2006</v>
      </c>
      <c r="C4308">
        <v>2006</v>
      </c>
      <c r="D4308" s="1" t="s">
        <v>407</v>
      </c>
      <c r="E4308" s="1" t="s">
        <v>408</v>
      </c>
      <c r="F4308" t="s">
        <v>317</v>
      </c>
      <c r="G4308" t="s">
        <v>316</v>
      </c>
      <c r="H4308">
        <v>592</v>
      </c>
      <c r="I4308" t="s">
        <v>409</v>
      </c>
      <c r="J4308" t="s">
        <v>409</v>
      </c>
      <c r="K4308" s="2" t="str">
        <f t="shared" si="67"/>
        <v>200685-89 yearsGR113-018</v>
      </c>
    </row>
    <row r="4309" spans="2:11" x14ac:dyDescent="0.35">
      <c r="B4309">
        <v>2006</v>
      </c>
      <c r="C4309">
        <v>2006</v>
      </c>
      <c r="D4309" s="1" t="s">
        <v>407</v>
      </c>
      <c r="E4309" s="1" t="s">
        <v>408</v>
      </c>
      <c r="F4309" t="s">
        <v>315</v>
      </c>
      <c r="G4309" t="s">
        <v>314</v>
      </c>
      <c r="H4309">
        <v>53811</v>
      </c>
      <c r="I4309" t="s">
        <v>409</v>
      </c>
      <c r="J4309" t="s">
        <v>409</v>
      </c>
      <c r="K4309" s="2" t="str">
        <f t="shared" si="67"/>
        <v>200685-89 yearsGR113-019</v>
      </c>
    </row>
    <row r="4310" spans="2:11" x14ac:dyDescent="0.35">
      <c r="B4310">
        <v>2006</v>
      </c>
      <c r="C4310">
        <v>2006</v>
      </c>
      <c r="D4310" s="1" t="s">
        <v>407</v>
      </c>
      <c r="E4310" s="1" t="s">
        <v>408</v>
      </c>
      <c r="F4310" t="s">
        <v>313</v>
      </c>
      <c r="G4310" t="s">
        <v>312</v>
      </c>
      <c r="H4310">
        <v>511</v>
      </c>
      <c r="I4310" t="s">
        <v>409</v>
      </c>
      <c r="J4310" t="s">
        <v>409</v>
      </c>
      <c r="K4310" s="2" t="str">
        <f t="shared" si="67"/>
        <v>200685-89 yearsGR113-020</v>
      </c>
    </row>
    <row r="4311" spans="2:11" x14ac:dyDescent="0.35">
      <c r="B4311">
        <v>2006</v>
      </c>
      <c r="C4311">
        <v>2006</v>
      </c>
      <c r="D4311" s="1" t="s">
        <v>407</v>
      </c>
      <c r="E4311" s="1" t="s">
        <v>408</v>
      </c>
      <c r="F4311" t="s">
        <v>311</v>
      </c>
      <c r="G4311" t="s">
        <v>310</v>
      </c>
      <c r="H4311">
        <v>919</v>
      </c>
      <c r="I4311" t="s">
        <v>409</v>
      </c>
      <c r="J4311" t="s">
        <v>409</v>
      </c>
      <c r="K4311" s="2" t="str">
        <f t="shared" si="67"/>
        <v>200685-89 yearsGR113-021</v>
      </c>
    </row>
    <row r="4312" spans="2:11" x14ac:dyDescent="0.35">
      <c r="B4312">
        <v>2006</v>
      </c>
      <c r="C4312">
        <v>2006</v>
      </c>
      <c r="D4312" s="1" t="s">
        <v>407</v>
      </c>
      <c r="E4312" s="1" t="s">
        <v>408</v>
      </c>
      <c r="F4312" t="s">
        <v>309</v>
      </c>
      <c r="G4312" t="s">
        <v>308</v>
      </c>
      <c r="H4312">
        <v>1184</v>
      </c>
      <c r="I4312" t="s">
        <v>409</v>
      </c>
      <c r="J4312" t="s">
        <v>409</v>
      </c>
      <c r="K4312" s="2" t="str">
        <f t="shared" si="67"/>
        <v>200685-89 yearsGR113-022</v>
      </c>
    </row>
    <row r="4313" spans="2:11" x14ac:dyDescent="0.35">
      <c r="B4313">
        <v>2006</v>
      </c>
      <c r="C4313">
        <v>2006</v>
      </c>
      <c r="D4313" s="1" t="s">
        <v>407</v>
      </c>
      <c r="E4313" s="1" t="s">
        <v>408</v>
      </c>
      <c r="F4313" t="s">
        <v>307</v>
      </c>
      <c r="G4313" t="s">
        <v>306</v>
      </c>
      <c r="H4313">
        <v>6377</v>
      </c>
      <c r="I4313" t="s">
        <v>409</v>
      </c>
      <c r="J4313" t="s">
        <v>409</v>
      </c>
      <c r="K4313" s="2" t="str">
        <f t="shared" si="67"/>
        <v>200685-89 yearsGR113-023</v>
      </c>
    </row>
    <row r="4314" spans="2:11" x14ac:dyDescent="0.35">
      <c r="B4314">
        <v>2006</v>
      </c>
      <c r="C4314">
        <v>2006</v>
      </c>
      <c r="D4314" s="1" t="s">
        <v>407</v>
      </c>
      <c r="E4314" s="1" t="s">
        <v>408</v>
      </c>
      <c r="F4314" t="s">
        <v>305</v>
      </c>
      <c r="G4314" t="s">
        <v>304</v>
      </c>
      <c r="H4314">
        <v>1189</v>
      </c>
      <c r="I4314" t="s">
        <v>409</v>
      </c>
      <c r="J4314" t="s">
        <v>409</v>
      </c>
      <c r="K4314" s="2" t="str">
        <f t="shared" si="67"/>
        <v>200685-89 yearsGR113-024</v>
      </c>
    </row>
    <row r="4315" spans="2:11" x14ac:dyDescent="0.35">
      <c r="B4315">
        <v>2006</v>
      </c>
      <c r="C4315">
        <v>2006</v>
      </c>
      <c r="D4315" s="1" t="s">
        <v>407</v>
      </c>
      <c r="E4315" s="1" t="s">
        <v>408</v>
      </c>
      <c r="F4315" t="s">
        <v>303</v>
      </c>
      <c r="G4315" t="s">
        <v>302</v>
      </c>
      <c r="H4315">
        <v>3290</v>
      </c>
      <c r="I4315" t="s">
        <v>409</v>
      </c>
      <c r="J4315" t="s">
        <v>409</v>
      </c>
      <c r="K4315" s="2" t="str">
        <f t="shared" si="67"/>
        <v>200685-89 yearsGR113-025</v>
      </c>
    </row>
    <row r="4316" spans="2:11" x14ac:dyDescent="0.35">
      <c r="B4316">
        <v>2006</v>
      </c>
      <c r="C4316">
        <v>2006</v>
      </c>
      <c r="D4316" s="1" t="s">
        <v>407</v>
      </c>
      <c r="E4316" s="1" t="s">
        <v>408</v>
      </c>
      <c r="F4316" t="s">
        <v>301</v>
      </c>
      <c r="G4316" t="s">
        <v>300</v>
      </c>
      <c r="H4316">
        <v>229</v>
      </c>
      <c r="I4316" t="s">
        <v>409</v>
      </c>
      <c r="J4316" t="s">
        <v>409</v>
      </c>
      <c r="K4316" s="2" t="str">
        <f t="shared" si="67"/>
        <v>200685-89 yearsGR113-026</v>
      </c>
    </row>
    <row r="4317" spans="2:11" x14ac:dyDescent="0.35">
      <c r="B4317">
        <v>2006</v>
      </c>
      <c r="C4317">
        <v>2006</v>
      </c>
      <c r="D4317" s="1" t="s">
        <v>407</v>
      </c>
      <c r="E4317" s="1" t="s">
        <v>408</v>
      </c>
      <c r="F4317" t="s">
        <v>299</v>
      </c>
      <c r="G4317" t="s">
        <v>298</v>
      </c>
      <c r="H4317">
        <v>11386</v>
      </c>
      <c r="I4317" t="s">
        <v>409</v>
      </c>
      <c r="J4317" t="s">
        <v>409</v>
      </c>
      <c r="K4317" s="2" t="str">
        <f t="shared" si="67"/>
        <v>200685-89 yearsGR113-027</v>
      </c>
    </row>
    <row r="4318" spans="2:11" x14ac:dyDescent="0.35">
      <c r="B4318">
        <v>2006</v>
      </c>
      <c r="C4318">
        <v>2006</v>
      </c>
      <c r="D4318" s="1" t="s">
        <v>407</v>
      </c>
      <c r="E4318" s="1" t="s">
        <v>408</v>
      </c>
      <c r="F4318" t="s">
        <v>297</v>
      </c>
      <c r="G4318" t="s">
        <v>296</v>
      </c>
      <c r="H4318">
        <v>710</v>
      </c>
      <c r="I4318" t="s">
        <v>409</v>
      </c>
      <c r="J4318" t="s">
        <v>409</v>
      </c>
      <c r="K4318" s="2" t="str">
        <f t="shared" si="67"/>
        <v>200685-89 yearsGR113-028</v>
      </c>
    </row>
    <row r="4319" spans="2:11" x14ac:dyDescent="0.35">
      <c r="B4319">
        <v>2006</v>
      </c>
      <c r="C4319">
        <v>2006</v>
      </c>
      <c r="D4319" s="1" t="s">
        <v>407</v>
      </c>
      <c r="E4319" s="1" t="s">
        <v>408</v>
      </c>
      <c r="F4319" t="s">
        <v>295</v>
      </c>
      <c r="G4319" t="s">
        <v>294</v>
      </c>
      <c r="H4319">
        <v>3375</v>
      </c>
      <c r="I4319" t="s">
        <v>409</v>
      </c>
      <c r="J4319" t="s">
        <v>409</v>
      </c>
      <c r="K4319" s="2" t="str">
        <f t="shared" si="67"/>
        <v>200685-89 yearsGR113-029</v>
      </c>
    </row>
    <row r="4320" spans="2:11" x14ac:dyDescent="0.35">
      <c r="B4320">
        <v>2006</v>
      </c>
      <c r="C4320">
        <v>2006</v>
      </c>
      <c r="D4320" s="1" t="s">
        <v>407</v>
      </c>
      <c r="E4320" s="1" t="s">
        <v>408</v>
      </c>
      <c r="F4320" t="s">
        <v>293</v>
      </c>
      <c r="G4320" t="s">
        <v>292</v>
      </c>
      <c r="H4320">
        <v>164</v>
      </c>
      <c r="I4320" t="s">
        <v>409</v>
      </c>
      <c r="J4320" t="s">
        <v>409</v>
      </c>
      <c r="K4320" s="2" t="str">
        <f t="shared" si="67"/>
        <v>200685-89 yearsGR113-030</v>
      </c>
    </row>
    <row r="4321" spans="2:11" x14ac:dyDescent="0.35">
      <c r="B4321">
        <v>2006</v>
      </c>
      <c r="C4321">
        <v>2006</v>
      </c>
      <c r="D4321" s="1" t="s">
        <v>407</v>
      </c>
      <c r="E4321" s="1" t="s">
        <v>408</v>
      </c>
      <c r="F4321" t="s">
        <v>291</v>
      </c>
      <c r="G4321" t="s">
        <v>290</v>
      </c>
      <c r="H4321">
        <v>678</v>
      </c>
      <c r="I4321" t="s">
        <v>409</v>
      </c>
      <c r="J4321" t="s">
        <v>409</v>
      </c>
      <c r="K4321" s="2" t="str">
        <f t="shared" si="67"/>
        <v>200685-89 yearsGR113-031</v>
      </c>
    </row>
    <row r="4322" spans="2:11" x14ac:dyDescent="0.35">
      <c r="B4322">
        <v>2006</v>
      </c>
      <c r="C4322">
        <v>2006</v>
      </c>
      <c r="D4322" s="1" t="s">
        <v>407</v>
      </c>
      <c r="E4322" s="1" t="s">
        <v>408</v>
      </c>
      <c r="F4322" t="s">
        <v>289</v>
      </c>
      <c r="G4322" t="s">
        <v>288</v>
      </c>
      <c r="H4322">
        <v>1306</v>
      </c>
      <c r="I4322" t="s">
        <v>409</v>
      </c>
      <c r="J4322" t="s">
        <v>409</v>
      </c>
      <c r="K4322" s="2" t="str">
        <f t="shared" si="67"/>
        <v>200685-89 yearsGR113-032</v>
      </c>
    </row>
    <row r="4323" spans="2:11" x14ac:dyDescent="0.35">
      <c r="B4323">
        <v>2006</v>
      </c>
      <c r="C4323">
        <v>2006</v>
      </c>
      <c r="D4323" s="1" t="s">
        <v>407</v>
      </c>
      <c r="E4323" s="1" t="s">
        <v>408</v>
      </c>
      <c r="F4323" t="s">
        <v>287</v>
      </c>
      <c r="G4323" t="s">
        <v>286</v>
      </c>
      <c r="H4323">
        <v>5377</v>
      </c>
      <c r="I4323" t="s">
        <v>409</v>
      </c>
      <c r="J4323" t="s">
        <v>409</v>
      </c>
      <c r="K4323" s="2" t="str">
        <f t="shared" si="67"/>
        <v>200685-89 yearsGR113-033</v>
      </c>
    </row>
    <row r="4324" spans="2:11" x14ac:dyDescent="0.35">
      <c r="B4324">
        <v>2006</v>
      </c>
      <c r="C4324">
        <v>2006</v>
      </c>
      <c r="D4324" s="1" t="s">
        <v>407</v>
      </c>
      <c r="E4324" s="1" t="s">
        <v>408</v>
      </c>
      <c r="F4324" t="s">
        <v>285</v>
      </c>
      <c r="G4324" t="s">
        <v>284</v>
      </c>
      <c r="H4324">
        <v>1165</v>
      </c>
      <c r="I4324" t="s">
        <v>409</v>
      </c>
      <c r="J4324" t="s">
        <v>409</v>
      </c>
      <c r="K4324" s="2" t="str">
        <f t="shared" si="67"/>
        <v>200685-89 yearsGR113-034</v>
      </c>
    </row>
    <row r="4325" spans="2:11" x14ac:dyDescent="0.35">
      <c r="B4325">
        <v>2006</v>
      </c>
      <c r="C4325">
        <v>2006</v>
      </c>
      <c r="D4325" s="1" t="s">
        <v>407</v>
      </c>
      <c r="E4325" s="1" t="s">
        <v>408</v>
      </c>
      <c r="F4325" t="s">
        <v>283</v>
      </c>
      <c r="G4325" t="s">
        <v>282</v>
      </c>
      <c r="H4325">
        <v>2138</v>
      </c>
      <c r="I4325" t="s">
        <v>409</v>
      </c>
      <c r="J4325" t="s">
        <v>409</v>
      </c>
      <c r="K4325" s="2" t="str">
        <f t="shared" si="67"/>
        <v>200685-89 yearsGR113-035</v>
      </c>
    </row>
    <row r="4326" spans="2:11" x14ac:dyDescent="0.35">
      <c r="B4326">
        <v>2006</v>
      </c>
      <c r="C4326">
        <v>2006</v>
      </c>
      <c r="D4326" s="1" t="s">
        <v>407</v>
      </c>
      <c r="E4326" s="1" t="s">
        <v>408</v>
      </c>
      <c r="F4326" t="s">
        <v>281</v>
      </c>
      <c r="G4326" t="s">
        <v>280</v>
      </c>
      <c r="H4326">
        <v>626</v>
      </c>
      <c r="I4326" t="s">
        <v>409</v>
      </c>
      <c r="J4326" t="s">
        <v>409</v>
      </c>
      <c r="K4326" s="2" t="str">
        <f t="shared" si="67"/>
        <v>200685-89 yearsGR113-036</v>
      </c>
    </row>
    <row r="4327" spans="2:11" x14ac:dyDescent="0.35">
      <c r="B4327">
        <v>2006</v>
      </c>
      <c r="C4327">
        <v>2006</v>
      </c>
      <c r="D4327" s="1" t="s">
        <v>407</v>
      </c>
      <c r="E4327" s="1" t="s">
        <v>408</v>
      </c>
      <c r="F4327" t="s">
        <v>279</v>
      </c>
      <c r="G4327" t="s">
        <v>278</v>
      </c>
      <c r="H4327">
        <v>6455</v>
      </c>
      <c r="I4327" t="s">
        <v>409</v>
      </c>
      <c r="J4327" t="s">
        <v>409</v>
      </c>
      <c r="K4327" s="2" t="str">
        <f t="shared" si="67"/>
        <v>200685-89 yearsGR113-037</v>
      </c>
    </row>
    <row r="4328" spans="2:11" x14ac:dyDescent="0.35">
      <c r="B4328">
        <v>2006</v>
      </c>
      <c r="C4328">
        <v>2006</v>
      </c>
      <c r="D4328" s="1" t="s">
        <v>407</v>
      </c>
      <c r="E4328" s="1" t="s">
        <v>408</v>
      </c>
      <c r="F4328" t="s">
        <v>277</v>
      </c>
      <c r="G4328" t="s">
        <v>276</v>
      </c>
      <c r="H4328">
        <v>97</v>
      </c>
      <c r="I4328" t="s">
        <v>409</v>
      </c>
      <c r="J4328" t="s">
        <v>409</v>
      </c>
      <c r="K4328" s="2" t="str">
        <f t="shared" si="67"/>
        <v>200685-89 yearsGR113-038</v>
      </c>
    </row>
    <row r="4329" spans="2:11" x14ac:dyDescent="0.35">
      <c r="B4329">
        <v>2006</v>
      </c>
      <c r="C4329">
        <v>2006</v>
      </c>
      <c r="D4329" s="1" t="s">
        <v>407</v>
      </c>
      <c r="E4329" s="1" t="s">
        <v>408</v>
      </c>
      <c r="F4329" t="s">
        <v>275</v>
      </c>
      <c r="G4329" t="s">
        <v>274</v>
      </c>
      <c r="H4329">
        <v>2547</v>
      </c>
      <c r="I4329" t="s">
        <v>409</v>
      </c>
      <c r="J4329" t="s">
        <v>409</v>
      </c>
      <c r="K4329" s="2" t="str">
        <f t="shared" si="67"/>
        <v>200685-89 yearsGR113-039</v>
      </c>
    </row>
    <row r="4330" spans="2:11" x14ac:dyDescent="0.35">
      <c r="B4330">
        <v>2006</v>
      </c>
      <c r="C4330">
        <v>2006</v>
      </c>
      <c r="D4330" s="1" t="s">
        <v>407</v>
      </c>
      <c r="E4330" s="1" t="s">
        <v>408</v>
      </c>
      <c r="F4330" t="s">
        <v>273</v>
      </c>
      <c r="G4330" t="s">
        <v>272</v>
      </c>
      <c r="H4330">
        <v>2550</v>
      </c>
      <c r="I4330" t="s">
        <v>409</v>
      </c>
      <c r="J4330" t="s">
        <v>409</v>
      </c>
      <c r="K4330" s="2" t="str">
        <f t="shared" si="67"/>
        <v>200685-89 yearsGR113-040</v>
      </c>
    </row>
    <row r="4331" spans="2:11" x14ac:dyDescent="0.35">
      <c r="B4331">
        <v>2006</v>
      </c>
      <c r="C4331">
        <v>2006</v>
      </c>
      <c r="D4331" s="1" t="s">
        <v>407</v>
      </c>
      <c r="E4331" s="1" t="s">
        <v>408</v>
      </c>
      <c r="F4331" t="s">
        <v>271</v>
      </c>
      <c r="G4331" t="s">
        <v>270</v>
      </c>
      <c r="H4331">
        <v>1248</v>
      </c>
      <c r="I4331" t="s">
        <v>409</v>
      </c>
      <c r="J4331" t="s">
        <v>409</v>
      </c>
      <c r="K4331" s="2" t="str">
        <f t="shared" si="67"/>
        <v>200685-89 yearsGR113-041</v>
      </c>
    </row>
    <row r="4332" spans="2:11" x14ac:dyDescent="0.35">
      <c r="B4332">
        <v>2006</v>
      </c>
      <c r="C4332">
        <v>2006</v>
      </c>
      <c r="D4332" s="1" t="s">
        <v>407</v>
      </c>
      <c r="E4332" s="1" t="s">
        <v>408</v>
      </c>
      <c r="F4332" t="s">
        <v>269</v>
      </c>
      <c r="G4332" t="s">
        <v>268</v>
      </c>
      <c r="H4332">
        <v>13</v>
      </c>
      <c r="I4332" t="s">
        <v>409</v>
      </c>
      <c r="J4332" t="s">
        <v>409</v>
      </c>
      <c r="K4332" s="2" t="str">
        <f t="shared" si="67"/>
        <v>200685-89 yearsGR113-042</v>
      </c>
    </row>
    <row r="4333" spans="2:11" x14ac:dyDescent="0.35">
      <c r="B4333">
        <v>2006</v>
      </c>
      <c r="C4333">
        <v>2006</v>
      </c>
      <c r="D4333" s="1" t="s">
        <v>407</v>
      </c>
      <c r="E4333" s="1" t="s">
        <v>408</v>
      </c>
      <c r="F4333" t="s">
        <v>267</v>
      </c>
      <c r="G4333" t="s">
        <v>266</v>
      </c>
      <c r="H4333">
        <v>6732</v>
      </c>
      <c r="I4333" t="s">
        <v>409</v>
      </c>
      <c r="J4333" t="s">
        <v>409</v>
      </c>
      <c r="K4333" s="2" t="str">
        <f t="shared" si="67"/>
        <v>200685-89 yearsGR113-043</v>
      </c>
    </row>
    <row r="4334" spans="2:11" x14ac:dyDescent="0.35">
      <c r="B4334">
        <v>2006</v>
      </c>
      <c r="C4334">
        <v>2006</v>
      </c>
      <c r="D4334" s="1" t="s">
        <v>407</v>
      </c>
      <c r="E4334" s="1" t="s">
        <v>408</v>
      </c>
      <c r="F4334" t="s">
        <v>265</v>
      </c>
      <c r="G4334" t="s">
        <v>264</v>
      </c>
      <c r="H4334">
        <v>2317</v>
      </c>
      <c r="I4334" t="s">
        <v>409</v>
      </c>
      <c r="J4334" t="s">
        <v>409</v>
      </c>
      <c r="K4334" s="2" t="str">
        <f t="shared" si="67"/>
        <v>200685-89 yearsGR113-044</v>
      </c>
    </row>
    <row r="4335" spans="2:11" x14ac:dyDescent="0.35">
      <c r="B4335">
        <v>2006</v>
      </c>
      <c r="C4335">
        <v>2006</v>
      </c>
      <c r="D4335" s="1" t="s">
        <v>407</v>
      </c>
      <c r="E4335" s="1" t="s">
        <v>408</v>
      </c>
      <c r="F4335" t="s">
        <v>263</v>
      </c>
      <c r="G4335" t="s">
        <v>262</v>
      </c>
      <c r="H4335">
        <v>682</v>
      </c>
      <c r="I4335" t="s">
        <v>409</v>
      </c>
      <c r="J4335" t="s">
        <v>409</v>
      </c>
      <c r="K4335" s="2" t="str">
        <f t="shared" si="67"/>
        <v>200685-89 yearsGR113-045</v>
      </c>
    </row>
    <row r="4336" spans="2:11" x14ac:dyDescent="0.35">
      <c r="B4336">
        <v>2006</v>
      </c>
      <c r="C4336">
        <v>2006</v>
      </c>
      <c r="D4336" s="1" t="s">
        <v>407</v>
      </c>
      <c r="E4336" s="1" t="s">
        <v>408</v>
      </c>
      <c r="F4336" t="s">
        <v>261</v>
      </c>
      <c r="G4336" t="s">
        <v>260</v>
      </c>
      <c r="H4336">
        <v>8994</v>
      </c>
      <c r="I4336" t="s">
        <v>409</v>
      </c>
      <c r="J4336" t="s">
        <v>409</v>
      </c>
      <c r="K4336" s="2" t="str">
        <f t="shared" si="67"/>
        <v>200685-89 yearsGR113-046</v>
      </c>
    </row>
    <row r="4337" spans="2:11" x14ac:dyDescent="0.35">
      <c r="B4337">
        <v>2006</v>
      </c>
      <c r="C4337">
        <v>2006</v>
      </c>
      <c r="D4337" s="1" t="s">
        <v>407</v>
      </c>
      <c r="E4337" s="1" t="s">
        <v>408</v>
      </c>
      <c r="F4337" t="s">
        <v>259</v>
      </c>
      <c r="G4337" t="s">
        <v>258</v>
      </c>
      <c r="H4337">
        <v>548</v>
      </c>
      <c r="I4337" t="s">
        <v>409</v>
      </c>
      <c r="J4337" t="s">
        <v>409</v>
      </c>
      <c r="K4337" s="2" t="str">
        <f t="shared" si="67"/>
        <v>200685-89 yearsGR113-047</v>
      </c>
    </row>
    <row r="4338" spans="2:11" x14ac:dyDescent="0.35">
      <c r="B4338">
        <v>2006</v>
      </c>
      <c r="C4338">
        <v>2006</v>
      </c>
      <c r="D4338" s="1" t="s">
        <v>407</v>
      </c>
      <c r="E4338" s="1" t="s">
        <v>408</v>
      </c>
      <c r="F4338" t="s">
        <v>257</v>
      </c>
      <c r="G4338" t="s">
        <v>256</v>
      </c>
      <c r="H4338">
        <v>512</v>
      </c>
      <c r="I4338" t="s">
        <v>409</v>
      </c>
      <c r="J4338" t="s">
        <v>409</v>
      </c>
      <c r="K4338" s="2" t="str">
        <f t="shared" si="67"/>
        <v>200685-89 yearsGR113-048</v>
      </c>
    </row>
    <row r="4339" spans="2:11" x14ac:dyDescent="0.35">
      <c r="B4339">
        <v>2006</v>
      </c>
      <c r="C4339">
        <v>2006</v>
      </c>
      <c r="D4339" s="1" t="s">
        <v>407</v>
      </c>
      <c r="E4339" s="1" t="s">
        <v>408</v>
      </c>
      <c r="F4339" t="s">
        <v>255</v>
      </c>
      <c r="G4339" t="s">
        <v>254</v>
      </c>
      <c r="H4339">
        <v>36</v>
      </c>
      <c r="I4339" t="s">
        <v>409</v>
      </c>
      <c r="J4339" t="s">
        <v>409</v>
      </c>
      <c r="K4339" s="2" t="str">
        <f t="shared" si="67"/>
        <v>200685-89 yearsGR113-049</v>
      </c>
    </row>
    <row r="4340" spans="2:11" x14ac:dyDescent="0.35">
      <c r="B4340">
        <v>2006</v>
      </c>
      <c r="C4340">
        <v>2006</v>
      </c>
      <c r="D4340" s="1" t="s">
        <v>407</v>
      </c>
      <c r="E4340" s="1" t="s">
        <v>408</v>
      </c>
      <c r="F4340" t="s">
        <v>253</v>
      </c>
      <c r="G4340" t="s">
        <v>252</v>
      </c>
      <c r="H4340">
        <v>32</v>
      </c>
      <c r="I4340" t="s">
        <v>409</v>
      </c>
      <c r="J4340" t="s">
        <v>409</v>
      </c>
      <c r="K4340" s="2" t="str">
        <f t="shared" si="67"/>
        <v>200685-89 yearsGR113-050</v>
      </c>
    </row>
    <row r="4341" spans="2:11" x14ac:dyDescent="0.35">
      <c r="B4341">
        <v>2006</v>
      </c>
      <c r="C4341">
        <v>2006</v>
      </c>
      <c r="D4341" s="1" t="s">
        <v>407</v>
      </c>
      <c r="E4341" s="1" t="s">
        <v>408</v>
      </c>
      <c r="F4341" t="s">
        <v>251</v>
      </c>
      <c r="G4341" t="s">
        <v>250</v>
      </c>
      <c r="H4341">
        <v>4840</v>
      </c>
      <c r="I4341" t="s">
        <v>409</v>
      </c>
      <c r="J4341" t="s">
        <v>409</v>
      </c>
      <c r="K4341" s="2" t="str">
        <f t="shared" si="67"/>
        <v>200685-89 yearsGR113-051</v>
      </c>
    </row>
    <row r="4342" spans="2:11" x14ac:dyDescent="0.35">
      <c r="B4342">
        <v>2006</v>
      </c>
      <c r="C4342">
        <v>2006</v>
      </c>
      <c r="D4342" s="1" t="s">
        <v>407</v>
      </c>
      <c r="E4342" s="1" t="s">
        <v>408</v>
      </c>
      <c r="F4342" t="s">
        <v>249</v>
      </c>
      <c r="G4342" t="s">
        <v>248</v>
      </c>
      <c r="H4342">
        <v>20363</v>
      </c>
      <c r="I4342" t="s">
        <v>409</v>
      </c>
      <c r="J4342" t="s">
        <v>409</v>
      </c>
      <c r="K4342" s="2" t="str">
        <f t="shared" si="67"/>
        <v>200685-89 yearsGR113-052</v>
      </c>
    </row>
    <row r="4343" spans="2:11" x14ac:dyDescent="0.35">
      <c r="B4343">
        <v>2006</v>
      </c>
      <c r="C4343">
        <v>2006</v>
      </c>
      <c r="D4343" s="1" t="s">
        <v>407</v>
      </c>
      <c r="E4343" s="1" t="s">
        <v>408</v>
      </c>
      <c r="F4343" t="s">
        <v>247</v>
      </c>
      <c r="G4343" t="s">
        <v>246</v>
      </c>
      <c r="H4343">
        <v>148877</v>
      </c>
      <c r="I4343" t="s">
        <v>409</v>
      </c>
      <c r="J4343" t="s">
        <v>409</v>
      </c>
      <c r="K4343" s="2" t="str">
        <f t="shared" si="67"/>
        <v>200685-89 yearsGR113-053</v>
      </c>
    </row>
    <row r="4344" spans="2:11" x14ac:dyDescent="0.35">
      <c r="B4344">
        <v>2006</v>
      </c>
      <c r="C4344">
        <v>2006</v>
      </c>
      <c r="D4344" s="1" t="s">
        <v>407</v>
      </c>
      <c r="E4344" s="1" t="s">
        <v>408</v>
      </c>
      <c r="F4344" t="s">
        <v>245</v>
      </c>
      <c r="G4344" t="s">
        <v>244</v>
      </c>
      <c r="H4344">
        <v>111245</v>
      </c>
      <c r="I4344" t="s">
        <v>409</v>
      </c>
      <c r="J4344" t="s">
        <v>409</v>
      </c>
      <c r="K4344" s="2" t="str">
        <f t="shared" si="67"/>
        <v>200685-89 yearsGR113-054</v>
      </c>
    </row>
    <row r="4345" spans="2:11" x14ac:dyDescent="0.35">
      <c r="B4345">
        <v>2006</v>
      </c>
      <c r="C4345">
        <v>2006</v>
      </c>
      <c r="D4345" s="1" t="s">
        <v>407</v>
      </c>
      <c r="E4345" s="1" t="s">
        <v>408</v>
      </c>
      <c r="F4345" t="s">
        <v>243</v>
      </c>
      <c r="G4345" t="s">
        <v>242</v>
      </c>
      <c r="H4345">
        <v>512</v>
      </c>
      <c r="I4345" t="s">
        <v>409</v>
      </c>
      <c r="J4345" t="s">
        <v>409</v>
      </c>
      <c r="K4345" s="2" t="str">
        <f t="shared" si="67"/>
        <v>200685-89 yearsGR113-055</v>
      </c>
    </row>
    <row r="4346" spans="2:11" x14ac:dyDescent="0.35">
      <c r="B4346">
        <v>2006</v>
      </c>
      <c r="C4346">
        <v>2006</v>
      </c>
      <c r="D4346" s="1" t="s">
        <v>407</v>
      </c>
      <c r="E4346" s="1" t="s">
        <v>408</v>
      </c>
      <c r="F4346" t="s">
        <v>241</v>
      </c>
      <c r="G4346" t="s">
        <v>240</v>
      </c>
      <c r="H4346">
        <v>4322</v>
      </c>
      <c r="I4346" t="s">
        <v>409</v>
      </c>
      <c r="J4346" t="s">
        <v>409</v>
      </c>
      <c r="K4346" s="2" t="str">
        <f t="shared" si="67"/>
        <v>200685-89 yearsGR113-056</v>
      </c>
    </row>
    <row r="4347" spans="2:11" x14ac:dyDescent="0.35">
      <c r="B4347">
        <v>2006</v>
      </c>
      <c r="C4347">
        <v>2006</v>
      </c>
      <c r="D4347" s="1" t="s">
        <v>407</v>
      </c>
      <c r="E4347" s="1" t="s">
        <v>408</v>
      </c>
      <c r="F4347" t="s">
        <v>239</v>
      </c>
      <c r="G4347" t="s">
        <v>238</v>
      </c>
      <c r="H4347">
        <v>554</v>
      </c>
      <c r="I4347" t="s">
        <v>409</v>
      </c>
      <c r="J4347" t="s">
        <v>409</v>
      </c>
      <c r="K4347" s="2" t="str">
        <f t="shared" si="67"/>
        <v>200685-89 yearsGR113-057</v>
      </c>
    </row>
    <row r="4348" spans="2:11" x14ac:dyDescent="0.35">
      <c r="B4348">
        <v>2006</v>
      </c>
      <c r="C4348">
        <v>2006</v>
      </c>
      <c r="D4348" s="1" t="s">
        <v>407</v>
      </c>
      <c r="E4348" s="1" t="s">
        <v>408</v>
      </c>
      <c r="F4348" t="s">
        <v>237</v>
      </c>
      <c r="G4348" t="s">
        <v>236</v>
      </c>
      <c r="H4348">
        <v>73652</v>
      </c>
      <c r="I4348" t="s">
        <v>409</v>
      </c>
      <c r="J4348" t="s">
        <v>409</v>
      </c>
      <c r="K4348" s="2" t="str">
        <f t="shared" si="67"/>
        <v>200685-89 yearsGR113-058</v>
      </c>
    </row>
    <row r="4349" spans="2:11" x14ac:dyDescent="0.35">
      <c r="B4349">
        <v>2006</v>
      </c>
      <c r="C4349">
        <v>2006</v>
      </c>
      <c r="D4349" s="1" t="s">
        <v>407</v>
      </c>
      <c r="E4349" s="1" t="s">
        <v>408</v>
      </c>
      <c r="F4349" t="s">
        <v>235</v>
      </c>
      <c r="G4349" t="s">
        <v>234</v>
      </c>
      <c r="H4349">
        <v>22202</v>
      </c>
      <c r="I4349" t="s">
        <v>409</v>
      </c>
      <c r="J4349" t="s">
        <v>409</v>
      </c>
      <c r="K4349" s="2" t="str">
        <f t="shared" si="67"/>
        <v>200685-89 yearsGR113-059</v>
      </c>
    </row>
    <row r="4350" spans="2:11" x14ac:dyDescent="0.35">
      <c r="B4350">
        <v>2006</v>
      </c>
      <c r="C4350">
        <v>2006</v>
      </c>
      <c r="D4350" s="1" t="s">
        <v>407</v>
      </c>
      <c r="E4350" s="1" t="s">
        <v>408</v>
      </c>
      <c r="F4350" t="s">
        <v>233</v>
      </c>
      <c r="G4350" t="s">
        <v>232</v>
      </c>
      <c r="H4350">
        <v>539</v>
      </c>
      <c r="I4350" t="s">
        <v>409</v>
      </c>
      <c r="J4350" t="s">
        <v>409</v>
      </c>
      <c r="K4350" s="2" t="str">
        <f t="shared" si="67"/>
        <v>200685-89 yearsGR113-060</v>
      </c>
    </row>
    <row r="4351" spans="2:11" x14ac:dyDescent="0.35">
      <c r="B4351">
        <v>2006</v>
      </c>
      <c r="C4351">
        <v>2006</v>
      </c>
      <c r="D4351" s="1" t="s">
        <v>407</v>
      </c>
      <c r="E4351" s="1" t="s">
        <v>408</v>
      </c>
      <c r="F4351" t="s">
        <v>231</v>
      </c>
      <c r="G4351" t="s">
        <v>230</v>
      </c>
      <c r="H4351">
        <v>50911</v>
      </c>
      <c r="I4351" t="s">
        <v>409</v>
      </c>
      <c r="J4351" t="s">
        <v>409</v>
      </c>
      <c r="K4351" s="2" t="str">
        <f t="shared" si="67"/>
        <v>200685-89 yearsGR113-061</v>
      </c>
    </row>
    <row r="4352" spans="2:11" x14ac:dyDescent="0.35">
      <c r="B4352">
        <v>2006</v>
      </c>
      <c r="C4352">
        <v>2006</v>
      </c>
      <c r="D4352" s="1" t="s">
        <v>407</v>
      </c>
      <c r="E4352" s="1" t="s">
        <v>408</v>
      </c>
      <c r="F4352" t="s">
        <v>229</v>
      </c>
      <c r="G4352" t="s">
        <v>228</v>
      </c>
      <c r="H4352">
        <v>8618</v>
      </c>
      <c r="I4352" t="s">
        <v>409</v>
      </c>
      <c r="J4352" t="s">
        <v>409</v>
      </c>
      <c r="K4352" s="2" t="str">
        <f t="shared" si="67"/>
        <v>200685-89 yearsGR113-062</v>
      </c>
    </row>
    <row r="4353" spans="2:11" x14ac:dyDescent="0.35">
      <c r="B4353">
        <v>2006</v>
      </c>
      <c r="C4353">
        <v>2006</v>
      </c>
      <c r="D4353" s="1" t="s">
        <v>407</v>
      </c>
      <c r="E4353" s="1" t="s">
        <v>408</v>
      </c>
      <c r="F4353" t="s">
        <v>227</v>
      </c>
      <c r="G4353" t="s">
        <v>226</v>
      </c>
      <c r="H4353">
        <v>42293</v>
      </c>
      <c r="I4353" t="s">
        <v>409</v>
      </c>
      <c r="J4353" t="s">
        <v>409</v>
      </c>
      <c r="K4353" s="2" t="str">
        <f t="shared" si="67"/>
        <v>200685-89 yearsGR113-063</v>
      </c>
    </row>
    <row r="4354" spans="2:11" x14ac:dyDescent="0.35">
      <c r="B4354">
        <v>2006</v>
      </c>
      <c r="C4354">
        <v>2006</v>
      </c>
      <c r="D4354" s="1" t="s">
        <v>407</v>
      </c>
      <c r="E4354" s="1" t="s">
        <v>408</v>
      </c>
      <c r="F4354" t="s">
        <v>225</v>
      </c>
      <c r="G4354" t="s">
        <v>224</v>
      </c>
      <c r="H4354">
        <v>32205</v>
      </c>
      <c r="I4354" t="s">
        <v>409</v>
      </c>
      <c r="J4354" t="s">
        <v>409</v>
      </c>
      <c r="K4354" s="2" t="str">
        <f t="shared" si="67"/>
        <v>200685-89 yearsGR113-064</v>
      </c>
    </row>
    <row r="4355" spans="2:11" x14ac:dyDescent="0.35">
      <c r="B4355">
        <v>2006</v>
      </c>
      <c r="C4355">
        <v>2006</v>
      </c>
      <c r="D4355" s="1" t="s">
        <v>407</v>
      </c>
      <c r="E4355" s="1" t="s">
        <v>408</v>
      </c>
      <c r="F4355" t="s">
        <v>223</v>
      </c>
      <c r="G4355" t="s">
        <v>222</v>
      </c>
      <c r="H4355">
        <v>74</v>
      </c>
      <c r="I4355" t="s">
        <v>409</v>
      </c>
      <c r="J4355" t="s">
        <v>409</v>
      </c>
      <c r="K4355" s="2" t="str">
        <f t="shared" ref="K4355:K4418" si="68">C4355&amp;D4355&amp;G4355</f>
        <v>200685-89 yearsGR113-065</v>
      </c>
    </row>
    <row r="4356" spans="2:11" x14ac:dyDescent="0.35">
      <c r="B4356">
        <v>2006</v>
      </c>
      <c r="C4356">
        <v>2006</v>
      </c>
      <c r="D4356" s="1" t="s">
        <v>407</v>
      </c>
      <c r="E4356" s="1" t="s">
        <v>408</v>
      </c>
      <c r="F4356" t="s">
        <v>221</v>
      </c>
      <c r="G4356" t="s">
        <v>220</v>
      </c>
      <c r="H4356">
        <v>53</v>
      </c>
      <c r="I4356" t="s">
        <v>409</v>
      </c>
      <c r="J4356" t="s">
        <v>409</v>
      </c>
      <c r="K4356" s="2" t="str">
        <f t="shared" si="68"/>
        <v>200685-89 yearsGR113-066</v>
      </c>
    </row>
    <row r="4357" spans="2:11" x14ac:dyDescent="0.35">
      <c r="B4357">
        <v>2006</v>
      </c>
      <c r="C4357">
        <v>2006</v>
      </c>
      <c r="D4357" s="1" t="s">
        <v>407</v>
      </c>
      <c r="E4357" s="1" t="s">
        <v>408</v>
      </c>
      <c r="F4357" t="s">
        <v>219</v>
      </c>
      <c r="G4357" t="s">
        <v>218</v>
      </c>
      <c r="H4357">
        <v>13590</v>
      </c>
      <c r="I4357" t="s">
        <v>409</v>
      </c>
      <c r="J4357" t="s">
        <v>409</v>
      </c>
      <c r="K4357" s="2" t="str">
        <f t="shared" si="68"/>
        <v>200685-89 yearsGR113-067</v>
      </c>
    </row>
    <row r="4358" spans="2:11" x14ac:dyDescent="0.35">
      <c r="B4358">
        <v>2006</v>
      </c>
      <c r="C4358">
        <v>2006</v>
      </c>
      <c r="D4358" s="1" t="s">
        <v>407</v>
      </c>
      <c r="E4358" s="1" t="s">
        <v>408</v>
      </c>
      <c r="F4358" t="s">
        <v>217</v>
      </c>
      <c r="G4358" t="s">
        <v>216</v>
      </c>
      <c r="H4358">
        <v>18488</v>
      </c>
      <c r="I4358" t="s">
        <v>409</v>
      </c>
      <c r="J4358" t="s">
        <v>409</v>
      </c>
      <c r="K4358" s="2" t="str">
        <f t="shared" si="68"/>
        <v>200685-89 yearsGR113-068</v>
      </c>
    </row>
    <row r="4359" spans="2:11" x14ac:dyDescent="0.35">
      <c r="B4359">
        <v>2006</v>
      </c>
      <c r="C4359">
        <v>2006</v>
      </c>
      <c r="D4359" s="1" t="s">
        <v>407</v>
      </c>
      <c r="E4359" s="1" t="s">
        <v>408</v>
      </c>
      <c r="F4359" t="s">
        <v>215</v>
      </c>
      <c r="G4359" t="s">
        <v>214</v>
      </c>
      <c r="H4359">
        <v>4456</v>
      </c>
      <c r="I4359" t="s">
        <v>409</v>
      </c>
      <c r="J4359" t="s">
        <v>409</v>
      </c>
      <c r="K4359" s="2" t="str">
        <f t="shared" si="68"/>
        <v>200685-89 yearsGR113-069</v>
      </c>
    </row>
    <row r="4360" spans="2:11" x14ac:dyDescent="0.35">
      <c r="B4360">
        <v>2006</v>
      </c>
      <c r="C4360">
        <v>2006</v>
      </c>
      <c r="D4360" s="1" t="s">
        <v>407</v>
      </c>
      <c r="E4360" s="1" t="s">
        <v>408</v>
      </c>
      <c r="F4360" t="s">
        <v>213</v>
      </c>
      <c r="G4360" t="s">
        <v>212</v>
      </c>
      <c r="H4360">
        <v>27647</v>
      </c>
      <c r="I4360" t="s">
        <v>409</v>
      </c>
      <c r="J4360" t="s">
        <v>409</v>
      </c>
      <c r="K4360" s="2" t="str">
        <f t="shared" si="68"/>
        <v>200685-89 yearsGR113-070</v>
      </c>
    </row>
    <row r="4361" spans="2:11" x14ac:dyDescent="0.35">
      <c r="B4361">
        <v>2006</v>
      </c>
      <c r="C4361">
        <v>2006</v>
      </c>
      <c r="D4361" s="1" t="s">
        <v>407</v>
      </c>
      <c r="E4361" s="1" t="s">
        <v>408</v>
      </c>
      <c r="F4361" t="s">
        <v>211</v>
      </c>
      <c r="G4361" t="s">
        <v>210</v>
      </c>
      <c r="H4361">
        <v>1852</v>
      </c>
      <c r="I4361" t="s">
        <v>409</v>
      </c>
      <c r="J4361" t="s">
        <v>409</v>
      </c>
      <c r="K4361" s="2" t="str">
        <f t="shared" si="68"/>
        <v>200685-89 yearsGR113-071</v>
      </c>
    </row>
    <row r="4362" spans="2:11" x14ac:dyDescent="0.35">
      <c r="B4362">
        <v>2006</v>
      </c>
      <c r="C4362">
        <v>2006</v>
      </c>
      <c r="D4362" s="1" t="s">
        <v>407</v>
      </c>
      <c r="E4362" s="1" t="s">
        <v>408</v>
      </c>
      <c r="F4362" t="s">
        <v>209</v>
      </c>
      <c r="G4362" t="s">
        <v>208</v>
      </c>
      <c r="H4362">
        <v>3677</v>
      </c>
      <c r="I4362" t="s">
        <v>409</v>
      </c>
      <c r="J4362" t="s">
        <v>409</v>
      </c>
      <c r="K4362" s="2" t="str">
        <f t="shared" si="68"/>
        <v>200685-89 yearsGR113-072</v>
      </c>
    </row>
    <row r="4363" spans="2:11" x14ac:dyDescent="0.35">
      <c r="B4363">
        <v>2006</v>
      </c>
      <c r="C4363">
        <v>2006</v>
      </c>
      <c r="D4363" s="1" t="s">
        <v>407</v>
      </c>
      <c r="E4363" s="1" t="s">
        <v>408</v>
      </c>
      <c r="F4363" t="s">
        <v>207</v>
      </c>
      <c r="G4363" t="s">
        <v>206</v>
      </c>
      <c r="H4363">
        <v>1994</v>
      </c>
      <c r="I4363" t="s">
        <v>409</v>
      </c>
      <c r="J4363" t="s">
        <v>409</v>
      </c>
      <c r="K4363" s="2" t="str">
        <f t="shared" si="68"/>
        <v>200685-89 yearsGR113-073</v>
      </c>
    </row>
    <row r="4364" spans="2:11" x14ac:dyDescent="0.35">
      <c r="B4364">
        <v>2006</v>
      </c>
      <c r="C4364">
        <v>2006</v>
      </c>
      <c r="D4364" s="1" t="s">
        <v>407</v>
      </c>
      <c r="E4364" s="1" t="s">
        <v>408</v>
      </c>
      <c r="F4364" t="s">
        <v>205</v>
      </c>
      <c r="G4364" t="s">
        <v>204</v>
      </c>
      <c r="H4364">
        <v>1683</v>
      </c>
      <c r="I4364" t="s">
        <v>409</v>
      </c>
      <c r="J4364" t="s">
        <v>409</v>
      </c>
      <c r="K4364" s="2" t="str">
        <f t="shared" si="68"/>
        <v>200685-89 yearsGR113-074</v>
      </c>
    </row>
    <row r="4365" spans="2:11" x14ac:dyDescent="0.35">
      <c r="B4365">
        <v>2006</v>
      </c>
      <c r="C4365">
        <v>2006</v>
      </c>
      <c r="D4365" s="1" t="s">
        <v>407</v>
      </c>
      <c r="E4365" s="1" t="s">
        <v>408</v>
      </c>
      <c r="F4365" t="s">
        <v>203</v>
      </c>
      <c r="G4365" t="s">
        <v>202</v>
      </c>
      <c r="H4365">
        <v>489</v>
      </c>
      <c r="I4365" t="s">
        <v>409</v>
      </c>
      <c r="J4365" t="s">
        <v>409</v>
      </c>
      <c r="K4365" s="2" t="str">
        <f t="shared" si="68"/>
        <v>200685-89 yearsGR113-075</v>
      </c>
    </row>
    <row r="4366" spans="2:11" x14ac:dyDescent="0.35">
      <c r="B4366">
        <v>2006</v>
      </c>
      <c r="C4366">
        <v>2006</v>
      </c>
      <c r="D4366" s="1" t="s">
        <v>407</v>
      </c>
      <c r="E4366" s="1" t="s">
        <v>408</v>
      </c>
      <c r="F4366" t="s">
        <v>201</v>
      </c>
      <c r="G4366" t="s">
        <v>200</v>
      </c>
      <c r="H4366">
        <v>11675</v>
      </c>
      <c r="I4366" t="s">
        <v>409</v>
      </c>
      <c r="J4366" t="s">
        <v>409</v>
      </c>
      <c r="K4366" s="2" t="str">
        <f t="shared" si="68"/>
        <v>200685-89 yearsGR113-076</v>
      </c>
    </row>
    <row r="4367" spans="2:11" x14ac:dyDescent="0.35">
      <c r="B4367">
        <v>2006</v>
      </c>
      <c r="C4367">
        <v>2006</v>
      </c>
      <c r="D4367" s="1" t="s">
        <v>407</v>
      </c>
      <c r="E4367" s="1" t="s">
        <v>408</v>
      </c>
      <c r="F4367" t="s">
        <v>199</v>
      </c>
      <c r="G4367" t="s">
        <v>198</v>
      </c>
      <c r="H4367">
        <v>156</v>
      </c>
      <c r="I4367" t="s">
        <v>409</v>
      </c>
      <c r="J4367" t="s">
        <v>409</v>
      </c>
      <c r="K4367" s="2" t="str">
        <f t="shared" si="68"/>
        <v>200685-89 yearsGR113-077</v>
      </c>
    </row>
    <row r="4368" spans="2:11" x14ac:dyDescent="0.35">
      <c r="B4368">
        <v>2006</v>
      </c>
      <c r="C4368">
        <v>2006</v>
      </c>
      <c r="D4368" s="1" t="s">
        <v>407</v>
      </c>
      <c r="E4368" s="1" t="s">
        <v>408</v>
      </c>
      <c r="F4368" t="s">
        <v>197</v>
      </c>
      <c r="G4368" t="s">
        <v>196</v>
      </c>
      <c r="H4368">
        <v>11519</v>
      </c>
      <c r="I4368" t="s">
        <v>409</v>
      </c>
      <c r="J4368" t="s">
        <v>409</v>
      </c>
      <c r="K4368" s="2" t="str">
        <f t="shared" si="68"/>
        <v>200685-89 yearsGR113-078</v>
      </c>
    </row>
    <row r="4369" spans="2:11" x14ac:dyDescent="0.35">
      <c r="B4369">
        <v>2006</v>
      </c>
      <c r="C4369">
        <v>2006</v>
      </c>
      <c r="D4369" s="1" t="s">
        <v>407</v>
      </c>
      <c r="E4369" s="1" t="s">
        <v>408</v>
      </c>
      <c r="F4369" t="s">
        <v>195</v>
      </c>
      <c r="G4369" t="s">
        <v>194</v>
      </c>
      <c r="H4369">
        <v>39</v>
      </c>
      <c r="I4369" t="s">
        <v>409</v>
      </c>
      <c r="J4369" t="s">
        <v>409</v>
      </c>
      <c r="K4369" s="2" t="str">
        <f t="shared" si="68"/>
        <v>200685-89 yearsGR113-079</v>
      </c>
    </row>
    <row r="4370" spans="2:11" x14ac:dyDescent="0.35">
      <c r="B4370">
        <v>2006</v>
      </c>
      <c r="C4370">
        <v>2006</v>
      </c>
      <c r="D4370" s="1" t="s">
        <v>407</v>
      </c>
      <c r="E4370" s="1" t="s">
        <v>408</v>
      </c>
      <c r="F4370" t="s">
        <v>193</v>
      </c>
      <c r="G4370" t="s">
        <v>192</v>
      </c>
      <c r="H4370">
        <v>27</v>
      </c>
      <c r="I4370" t="s">
        <v>409</v>
      </c>
      <c r="J4370" t="s">
        <v>409</v>
      </c>
      <c r="K4370" s="2" t="str">
        <f t="shared" si="68"/>
        <v>200685-89 yearsGR113-080</v>
      </c>
    </row>
    <row r="4371" spans="2:11" x14ac:dyDescent="0.35">
      <c r="B4371">
        <v>2006</v>
      </c>
      <c r="C4371">
        <v>2006</v>
      </c>
      <c r="D4371" s="1" t="s">
        <v>407</v>
      </c>
      <c r="E4371" s="1" t="s">
        <v>408</v>
      </c>
      <c r="F4371" t="s">
        <v>191</v>
      </c>
      <c r="G4371" t="s">
        <v>190</v>
      </c>
      <c r="H4371">
        <v>12</v>
      </c>
      <c r="I4371" t="s">
        <v>409</v>
      </c>
      <c r="J4371" t="s">
        <v>409</v>
      </c>
      <c r="K4371" s="2" t="str">
        <f t="shared" si="68"/>
        <v>200685-89 yearsGR113-081</v>
      </c>
    </row>
    <row r="4372" spans="2:11" x14ac:dyDescent="0.35">
      <c r="B4372">
        <v>2006</v>
      </c>
      <c r="C4372">
        <v>2006</v>
      </c>
      <c r="D4372" s="1" t="s">
        <v>407</v>
      </c>
      <c r="E4372" s="1" t="s">
        <v>408</v>
      </c>
      <c r="F4372" t="s">
        <v>189</v>
      </c>
      <c r="G4372" t="s">
        <v>188</v>
      </c>
      <c r="H4372">
        <v>18703</v>
      </c>
      <c r="I4372" t="s">
        <v>409</v>
      </c>
      <c r="J4372" t="s">
        <v>409</v>
      </c>
      <c r="K4372" s="2" t="str">
        <f t="shared" si="68"/>
        <v>200685-89 yearsGR113-082</v>
      </c>
    </row>
    <row r="4373" spans="2:11" x14ac:dyDescent="0.35">
      <c r="B4373">
        <v>2006</v>
      </c>
      <c r="C4373">
        <v>2006</v>
      </c>
      <c r="D4373" s="1" t="s">
        <v>407</v>
      </c>
      <c r="E4373" s="1" t="s">
        <v>408</v>
      </c>
      <c r="F4373" t="s">
        <v>187</v>
      </c>
      <c r="G4373" t="s">
        <v>186</v>
      </c>
      <c r="H4373">
        <v>145</v>
      </c>
      <c r="I4373" t="s">
        <v>409</v>
      </c>
      <c r="J4373" t="s">
        <v>409</v>
      </c>
      <c r="K4373" s="2" t="str">
        <f t="shared" si="68"/>
        <v>200685-89 yearsGR113-083</v>
      </c>
    </row>
    <row r="4374" spans="2:11" x14ac:dyDescent="0.35">
      <c r="B4374">
        <v>2006</v>
      </c>
      <c r="C4374">
        <v>2006</v>
      </c>
      <c r="D4374" s="1" t="s">
        <v>407</v>
      </c>
      <c r="E4374" s="1" t="s">
        <v>408</v>
      </c>
      <c r="F4374" t="s">
        <v>185</v>
      </c>
      <c r="G4374" t="s">
        <v>184</v>
      </c>
      <c r="H4374">
        <v>1547</v>
      </c>
      <c r="I4374" t="s">
        <v>409</v>
      </c>
      <c r="J4374" t="s">
        <v>409</v>
      </c>
      <c r="K4374" s="2" t="str">
        <f t="shared" si="68"/>
        <v>200685-89 yearsGR113-084</v>
      </c>
    </row>
    <row r="4375" spans="2:11" x14ac:dyDescent="0.35">
      <c r="B4375">
        <v>2006</v>
      </c>
      <c r="C4375">
        <v>2006</v>
      </c>
      <c r="D4375" s="1" t="s">
        <v>407</v>
      </c>
      <c r="E4375" s="1" t="s">
        <v>408</v>
      </c>
      <c r="F4375" t="s">
        <v>183</v>
      </c>
      <c r="G4375" t="s">
        <v>182</v>
      </c>
      <c r="H4375">
        <v>318</v>
      </c>
      <c r="I4375" t="s">
        <v>409</v>
      </c>
      <c r="J4375" t="s">
        <v>409</v>
      </c>
      <c r="K4375" s="2" t="str">
        <f t="shared" si="68"/>
        <v>200685-89 yearsGR113-085</v>
      </c>
    </row>
    <row r="4376" spans="2:11" x14ac:dyDescent="0.35">
      <c r="B4376">
        <v>2006</v>
      </c>
      <c r="C4376">
        <v>2006</v>
      </c>
      <c r="D4376" s="1" t="s">
        <v>407</v>
      </c>
      <c r="E4376" s="1" t="s">
        <v>408</v>
      </c>
      <c r="F4376" t="s">
        <v>181</v>
      </c>
      <c r="G4376" t="s">
        <v>180</v>
      </c>
      <c r="H4376">
        <v>16693</v>
      </c>
      <c r="I4376" t="s">
        <v>409</v>
      </c>
      <c r="J4376" t="s">
        <v>409</v>
      </c>
      <c r="K4376" s="2" t="str">
        <f t="shared" si="68"/>
        <v>200685-89 yearsGR113-086</v>
      </c>
    </row>
    <row r="4377" spans="2:11" x14ac:dyDescent="0.35">
      <c r="B4377">
        <v>2006</v>
      </c>
      <c r="C4377">
        <v>2006</v>
      </c>
      <c r="D4377" s="1" t="s">
        <v>407</v>
      </c>
      <c r="E4377" s="1" t="s">
        <v>408</v>
      </c>
      <c r="F4377" t="s">
        <v>179</v>
      </c>
      <c r="G4377" t="s">
        <v>178</v>
      </c>
      <c r="H4377">
        <v>170</v>
      </c>
      <c r="I4377" t="s">
        <v>409</v>
      </c>
      <c r="J4377" t="s">
        <v>409</v>
      </c>
      <c r="K4377" s="2" t="str">
        <f t="shared" si="68"/>
        <v>200685-89 yearsGR113-087</v>
      </c>
    </row>
    <row r="4378" spans="2:11" x14ac:dyDescent="0.35">
      <c r="B4378">
        <v>2006</v>
      </c>
      <c r="C4378">
        <v>2006</v>
      </c>
      <c r="D4378" s="1" t="s">
        <v>407</v>
      </c>
      <c r="E4378" s="1" t="s">
        <v>408</v>
      </c>
      <c r="F4378" t="s">
        <v>177</v>
      </c>
      <c r="G4378" t="s">
        <v>176</v>
      </c>
      <c r="H4378">
        <v>4037</v>
      </c>
      <c r="I4378" t="s">
        <v>409</v>
      </c>
      <c r="J4378" t="s">
        <v>409</v>
      </c>
      <c r="K4378" s="2" t="str">
        <f t="shared" si="68"/>
        <v>200685-89 yearsGR113-088</v>
      </c>
    </row>
    <row r="4379" spans="2:11" x14ac:dyDescent="0.35">
      <c r="B4379">
        <v>2006</v>
      </c>
      <c r="C4379">
        <v>2006</v>
      </c>
      <c r="D4379" s="1" t="s">
        <v>407</v>
      </c>
      <c r="E4379" s="1" t="s">
        <v>408</v>
      </c>
      <c r="F4379" t="s">
        <v>175</v>
      </c>
      <c r="G4379" t="s">
        <v>174</v>
      </c>
      <c r="H4379">
        <v>4138</v>
      </c>
      <c r="I4379" t="s">
        <v>409</v>
      </c>
      <c r="J4379" t="s">
        <v>409</v>
      </c>
      <c r="K4379" s="2" t="str">
        <f t="shared" si="68"/>
        <v>200685-89 yearsGR113-089</v>
      </c>
    </row>
    <row r="4380" spans="2:11" x14ac:dyDescent="0.35">
      <c r="B4380">
        <v>2006</v>
      </c>
      <c r="C4380">
        <v>2006</v>
      </c>
      <c r="D4380" s="1" t="s">
        <v>407</v>
      </c>
      <c r="E4380" s="1" t="s">
        <v>408</v>
      </c>
      <c r="F4380" t="s">
        <v>173</v>
      </c>
      <c r="G4380" t="s">
        <v>172</v>
      </c>
      <c r="H4380">
        <v>557</v>
      </c>
      <c r="I4380" t="s">
        <v>409</v>
      </c>
      <c r="J4380" t="s">
        <v>409</v>
      </c>
      <c r="K4380" s="2" t="str">
        <f t="shared" si="68"/>
        <v>200685-89 yearsGR113-090</v>
      </c>
    </row>
    <row r="4381" spans="2:11" x14ac:dyDescent="0.35">
      <c r="B4381">
        <v>2006</v>
      </c>
      <c r="C4381">
        <v>2006</v>
      </c>
      <c r="D4381" s="1" t="s">
        <v>407</v>
      </c>
      <c r="E4381" s="1" t="s">
        <v>408</v>
      </c>
      <c r="F4381" t="s">
        <v>171</v>
      </c>
      <c r="G4381" t="s">
        <v>170</v>
      </c>
      <c r="H4381">
        <v>51</v>
      </c>
      <c r="I4381" t="s">
        <v>409</v>
      </c>
      <c r="J4381" t="s">
        <v>409</v>
      </c>
      <c r="K4381" s="2" t="str">
        <f t="shared" si="68"/>
        <v>200685-89 yearsGR113-091</v>
      </c>
    </row>
    <row r="4382" spans="2:11" x14ac:dyDescent="0.35">
      <c r="B4382">
        <v>2006</v>
      </c>
      <c r="C4382">
        <v>2006</v>
      </c>
      <c r="D4382" s="1" t="s">
        <v>407</v>
      </c>
      <c r="E4382" s="1" t="s">
        <v>408</v>
      </c>
      <c r="F4382" t="s">
        <v>169</v>
      </c>
      <c r="G4382" t="s">
        <v>168</v>
      </c>
      <c r="H4382">
        <v>318</v>
      </c>
      <c r="I4382" t="s">
        <v>409</v>
      </c>
      <c r="J4382" t="s">
        <v>409</v>
      </c>
      <c r="K4382" s="2" t="str">
        <f t="shared" si="68"/>
        <v>200685-89 yearsGR113-092</v>
      </c>
    </row>
    <row r="4383" spans="2:11" x14ac:dyDescent="0.35">
      <c r="B4383">
        <v>2006</v>
      </c>
      <c r="C4383">
        <v>2006</v>
      </c>
      <c r="D4383" s="1" t="s">
        <v>407</v>
      </c>
      <c r="E4383" s="1" t="s">
        <v>408</v>
      </c>
      <c r="F4383" t="s">
        <v>167</v>
      </c>
      <c r="G4383" t="s">
        <v>166</v>
      </c>
      <c r="H4383">
        <v>775</v>
      </c>
      <c r="I4383" t="s">
        <v>409</v>
      </c>
      <c r="J4383" t="s">
        <v>409</v>
      </c>
      <c r="K4383" s="2" t="str">
        <f t="shared" si="68"/>
        <v>200685-89 yearsGR113-093</v>
      </c>
    </row>
    <row r="4384" spans="2:11" x14ac:dyDescent="0.35">
      <c r="B4384">
        <v>2006</v>
      </c>
      <c r="C4384">
        <v>2006</v>
      </c>
      <c r="D4384" s="1" t="s">
        <v>407</v>
      </c>
      <c r="E4384" s="1" t="s">
        <v>408</v>
      </c>
      <c r="F4384" t="s">
        <v>165</v>
      </c>
      <c r="G4384" t="s">
        <v>164</v>
      </c>
      <c r="H4384">
        <v>97</v>
      </c>
      <c r="I4384" t="s">
        <v>409</v>
      </c>
      <c r="J4384" t="s">
        <v>409</v>
      </c>
      <c r="K4384" s="2" t="str">
        <f t="shared" si="68"/>
        <v>200685-89 yearsGR113-094</v>
      </c>
    </row>
    <row r="4385" spans="2:11" x14ac:dyDescent="0.35">
      <c r="B4385">
        <v>2006</v>
      </c>
      <c r="C4385">
        <v>2006</v>
      </c>
      <c r="D4385" s="1" t="s">
        <v>407</v>
      </c>
      <c r="E4385" s="1" t="s">
        <v>408</v>
      </c>
      <c r="F4385" t="s">
        <v>163</v>
      </c>
      <c r="G4385" t="s">
        <v>162</v>
      </c>
      <c r="H4385">
        <v>678</v>
      </c>
      <c r="I4385" t="s">
        <v>409</v>
      </c>
      <c r="J4385" t="s">
        <v>409</v>
      </c>
      <c r="K4385" s="2" t="str">
        <f t="shared" si="68"/>
        <v>200685-89 yearsGR113-095</v>
      </c>
    </row>
    <row r="4386" spans="2:11" x14ac:dyDescent="0.35">
      <c r="B4386">
        <v>2006</v>
      </c>
      <c r="C4386">
        <v>2006</v>
      </c>
      <c r="D4386" s="1" t="s">
        <v>407</v>
      </c>
      <c r="E4386" s="1" t="s">
        <v>408</v>
      </c>
      <c r="F4386" t="s">
        <v>161</v>
      </c>
      <c r="G4386" t="s">
        <v>160</v>
      </c>
      <c r="H4386">
        <v>568</v>
      </c>
      <c r="I4386" t="s">
        <v>409</v>
      </c>
      <c r="J4386" t="s">
        <v>409</v>
      </c>
      <c r="K4386" s="2" t="str">
        <f t="shared" si="68"/>
        <v>200685-89 yearsGR113-096</v>
      </c>
    </row>
    <row r="4387" spans="2:11" x14ac:dyDescent="0.35">
      <c r="B4387">
        <v>2006</v>
      </c>
      <c r="C4387">
        <v>2006</v>
      </c>
      <c r="D4387" s="1" t="s">
        <v>407</v>
      </c>
      <c r="E4387" s="1" t="s">
        <v>408</v>
      </c>
      <c r="F4387" t="s">
        <v>159</v>
      </c>
      <c r="G4387" t="s">
        <v>158</v>
      </c>
      <c r="H4387">
        <v>8058</v>
      </c>
      <c r="I4387" t="s">
        <v>409</v>
      </c>
      <c r="J4387" t="s">
        <v>409</v>
      </c>
      <c r="K4387" s="2" t="str">
        <f t="shared" si="68"/>
        <v>200685-89 yearsGR113-097</v>
      </c>
    </row>
    <row r="4388" spans="2:11" x14ac:dyDescent="0.35">
      <c r="B4388">
        <v>2006</v>
      </c>
      <c r="C4388">
        <v>2006</v>
      </c>
      <c r="D4388" s="1" t="s">
        <v>407</v>
      </c>
      <c r="E4388" s="1" t="s">
        <v>408</v>
      </c>
      <c r="F4388" t="s">
        <v>157</v>
      </c>
      <c r="G4388" t="s">
        <v>156</v>
      </c>
      <c r="H4388">
        <v>19</v>
      </c>
      <c r="I4388" t="s">
        <v>409</v>
      </c>
      <c r="J4388" t="s">
        <v>409</v>
      </c>
      <c r="K4388" s="2" t="str">
        <f t="shared" si="68"/>
        <v>200685-89 yearsGR113-098</v>
      </c>
    </row>
    <row r="4389" spans="2:11" x14ac:dyDescent="0.35">
      <c r="B4389">
        <v>2006</v>
      </c>
      <c r="C4389">
        <v>2006</v>
      </c>
      <c r="D4389" s="1" t="s">
        <v>407</v>
      </c>
      <c r="E4389" s="1" t="s">
        <v>408</v>
      </c>
      <c r="F4389" t="s">
        <v>155</v>
      </c>
      <c r="G4389" t="s">
        <v>154</v>
      </c>
      <c r="H4389">
        <v>335</v>
      </c>
      <c r="I4389" t="s">
        <v>409</v>
      </c>
      <c r="J4389" t="s">
        <v>409</v>
      </c>
      <c r="K4389" s="2" t="str">
        <f t="shared" si="68"/>
        <v>200685-89 yearsGR113-099</v>
      </c>
    </row>
    <row r="4390" spans="2:11" x14ac:dyDescent="0.35">
      <c r="B4390">
        <v>2006</v>
      </c>
      <c r="C4390">
        <v>2006</v>
      </c>
      <c r="D4390" s="1" t="s">
        <v>407</v>
      </c>
      <c r="E4390" s="1" t="s">
        <v>408</v>
      </c>
      <c r="F4390" t="s">
        <v>153</v>
      </c>
      <c r="G4390" t="s">
        <v>152</v>
      </c>
      <c r="H4390">
        <v>7700</v>
      </c>
      <c r="I4390" t="s">
        <v>409</v>
      </c>
      <c r="J4390" t="s">
        <v>409</v>
      </c>
      <c r="K4390" s="2" t="str">
        <f t="shared" si="68"/>
        <v>200685-89 yearsGR113-100</v>
      </c>
    </row>
    <row r="4391" spans="2:11" x14ac:dyDescent="0.35">
      <c r="B4391">
        <v>2006</v>
      </c>
      <c r="C4391">
        <v>2006</v>
      </c>
      <c r="D4391" s="1" t="s">
        <v>407</v>
      </c>
      <c r="E4391" s="1" t="s">
        <v>408</v>
      </c>
      <c r="F4391" t="s">
        <v>151</v>
      </c>
      <c r="G4391" t="s">
        <v>150</v>
      </c>
      <c r="H4391">
        <v>4</v>
      </c>
      <c r="I4391" t="s">
        <v>409</v>
      </c>
      <c r="J4391" t="s">
        <v>409</v>
      </c>
      <c r="K4391" s="2" t="str">
        <f t="shared" si="68"/>
        <v>200685-89 yearsGR113-101</v>
      </c>
    </row>
    <row r="4392" spans="2:11" x14ac:dyDescent="0.35">
      <c r="B4392">
        <v>2006</v>
      </c>
      <c r="C4392">
        <v>2006</v>
      </c>
      <c r="D4392" s="1" t="s">
        <v>407</v>
      </c>
      <c r="E4392" s="1" t="s">
        <v>408</v>
      </c>
      <c r="F4392" t="s">
        <v>149</v>
      </c>
      <c r="G4392" t="s">
        <v>148</v>
      </c>
      <c r="H4392">
        <v>109</v>
      </c>
      <c r="I4392" t="s">
        <v>409</v>
      </c>
      <c r="J4392" t="s">
        <v>409</v>
      </c>
      <c r="K4392" s="2" t="str">
        <f t="shared" si="68"/>
        <v>200685-89 yearsGR113-102</v>
      </c>
    </row>
    <row r="4393" spans="2:11" x14ac:dyDescent="0.35">
      <c r="B4393">
        <v>2006</v>
      </c>
      <c r="C4393">
        <v>2006</v>
      </c>
      <c r="D4393" s="1" t="s">
        <v>407</v>
      </c>
      <c r="E4393" s="1" t="s">
        <v>408</v>
      </c>
      <c r="F4393" t="s">
        <v>351</v>
      </c>
      <c r="G4393" t="s">
        <v>350</v>
      </c>
      <c r="H4393">
        <v>136</v>
      </c>
      <c r="I4393" t="s">
        <v>409</v>
      </c>
      <c r="J4393" t="s">
        <v>409</v>
      </c>
      <c r="K4393" s="2" t="str">
        <f t="shared" si="68"/>
        <v>200685-89 yearsGR113-103</v>
      </c>
    </row>
    <row r="4394" spans="2:11" x14ac:dyDescent="0.35">
      <c r="B4394">
        <v>2006</v>
      </c>
      <c r="C4394">
        <v>2006</v>
      </c>
      <c r="D4394" s="1" t="s">
        <v>407</v>
      </c>
      <c r="E4394" s="1" t="s">
        <v>408</v>
      </c>
      <c r="F4394" t="s">
        <v>147</v>
      </c>
      <c r="G4394" t="s">
        <v>146</v>
      </c>
      <c r="H4394">
        <v>16</v>
      </c>
      <c r="I4394" t="s">
        <v>409</v>
      </c>
      <c r="J4394" t="s">
        <v>409</v>
      </c>
      <c r="K4394" s="2" t="str">
        <f t="shared" si="68"/>
        <v>200685-89 yearsGR113-104</v>
      </c>
    </row>
    <row r="4395" spans="2:11" x14ac:dyDescent="0.35">
      <c r="B4395">
        <v>2006</v>
      </c>
      <c r="C4395">
        <v>2006</v>
      </c>
      <c r="D4395" s="1" t="s">
        <v>407</v>
      </c>
      <c r="E4395" s="1" t="s">
        <v>408</v>
      </c>
      <c r="F4395" t="s">
        <v>141</v>
      </c>
      <c r="G4395" t="s">
        <v>140</v>
      </c>
      <c r="H4395">
        <v>164</v>
      </c>
      <c r="I4395" t="s">
        <v>409</v>
      </c>
      <c r="J4395" t="s">
        <v>409</v>
      </c>
      <c r="K4395" s="2" t="str">
        <f t="shared" si="68"/>
        <v>200685-89 yearsGR113-109</v>
      </c>
    </row>
    <row r="4396" spans="2:11" x14ac:dyDescent="0.35">
      <c r="B4396">
        <v>2006</v>
      </c>
      <c r="C4396">
        <v>2006</v>
      </c>
      <c r="D4396" s="1" t="s">
        <v>407</v>
      </c>
      <c r="E4396" s="1" t="s">
        <v>408</v>
      </c>
      <c r="F4396" t="s">
        <v>139</v>
      </c>
      <c r="G4396" t="s">
        <v>138</v>
      </c>
      <c r="H4396">
        <v>4309</v>
      </c>
      <c r="I4396" t="s">
        <v>409</v>
      </c>
      <c r="J4396" t="s">
        <v>409</v>
      </c>
      <c r="K4396" s="2" t="str">
        <f t="shared" si="68"/>
        <v>200685-89 yearsGR113-110</v>
      </c>
    </row>
    <row r="4397" spans="2:11" x14ac:dyDescent="0.35">
      <c r="B4397">
        <v>2006</v>
      </c>
      <c r="C4397">
        <v>2006</v>
      </c>
      <c r="D4397" s="1" t="s">
        <v>407</v>
      </c>
      <c r="E4397" s="1" t="s">
        <v>408</v>
      </c>
      <c r="F4397" t="s">
        <v>137</v>
      </c>
      <c r="G4397" t="s">
        <v>136</v>
      </c>
      <c r="H4397">
        <v>41587</v>
      </c>
      <c r="I4397" t="s">
        <v>409</v>
      </c>
      <c r="J4397" t="s">
        <v>409</v>
      </c>
      <c r="K4397" s="2" t="str">
        <f t="shared" si="68"/>
        <v>200685-89 yearsGR113-111</v>
      </c>
    </row>
    <row r="4398" spans="2:11" x14ac:dyDescent="0.35">
      <c r="B4398">
        <v>2006</v>
      </c>
      <c r="C4398">
        <v>2006</v>
      </c>
      <c r="D4398" s="1" t="s">
        <v>407</v>
      </c>
      <c r="E4398" s="1" t="s">
        <v>408</v>
      </c>
      <c r="F4398" t="s">
        <v>135</v>
      </c>
      <c r="G4398" t="s">
        <v>134</v>
      </c>
      <c r="H4398">
        <v>7362</v>
      </c>
      <c r="I4398" t="s">
        <v>409</v>
      </c>
      <c r="J4398" t="s">
        <v>409</v>
      </c>
      <c r="K4398" s="2" t="str">
        <f t="shared" si="68"/>
        <v>200685-89 yearsGR113-112</v>
      </c>
    </row>
    <row r="4399" spans="2:11" x14ac:dyDescent="0.35">
      <c r="B4399">
        <v>2006</v>
      </c>
      <c r="C4399">
        <v>2006</v>
      </c>
      <c r="D4399" s="1" t="s">
        <v>407</v>
      </c>
      <c r="E4399" s="1" t="s">
        <v>408</v>
      </c>
      <c r="F4399" t="s">
        <v>133</v>
      </c>
      <c r="G4399" t="s">
        <v>132</v>
      </c>
      <c r="H4399">
        <v>891</v>
      </c>
      <c r="I4399" t="s">
        <v>409</v>
      </c>
      <c r="J4399" t="s">
        <v>409</v>
      </c>
      <c r="K4399" s="2" t="str">
        <f t="shared" si="68"/>
        <v>200685-89 yearsGR113-113</v>
      </c>
    </row>
    <row r="4400" spans="2:11" x14ac:dyDescent="0.35">
      <c r="B4400">
        <v>2006</v>
      </c>
      <c r="C4400">
        <v>2006</v>
      </c>
      <c r="D4400" s="1" t="s">
        <v>407</v>
      </c>
      <c r="E4400" s="1" t="s">
        <v>408</v>
      </c>
      <c r="F4400" t="s">
        <v>131</v>
      </c>
      <c r="G4400" t="s">
        <v>130</v>
      </c>
      <c r="H4400">
        <v>853</v>
      </c>
      <c r="I4400" t="s">
        <v>409</v>
      </c>
      <c r="J4400" t="s">
        <v>409</v>
      </c>
      <c r="K4400" s="2" t="str">
        <f t="shared" si="68"/>
        <v>200685-89 yearsGR113-114</v>
      </c>
    </row>
    <row r="4401" spans="2:11" x14ac:dyDescent="0.35">
      <c r="B4401">
        <v>2006</v>
      </c>
      <c r="C4401">
        <v>2006</v>
      </c>
      <c r="D4401" s="1" t="s">
        <v>407</v>
      </c>
      <c r="E4401" s="1" t="s">
        <v>408</v>
      </c>
      <c r="F4401" t="s">
        <v>129</v>
      </c>
      <c r="G4401" t="s">
        <v>128</v>
      </c>
      <c r="H4401">
        <v>21</v>
      </c>
      <c r="I4401" t="s">
        <v>409</v>
      </c>
      <c r="J4401" t="s">
        <v>409</v>
      </c>
      <c r="K4401" s="2" t="str">
        <f t="shared" si="68"/>
        <v>200685-89 yearsGR113-115</v>
      </c>
    </row>
    <row r="4402" spans="2:11" x14ac:dyDescent="0.35">
      <c r="B4402">
        <v>2006</v>
      </c>
      <c r="C4402">
        <v>2006</v>
      </c>
      <c r="D4402" s="1" t="s">
        <v>407</v>
      </c>
      <c r="E4402" s="1" t="s">
        <v>408</v>
      </c>
      <c r="F4402" t="s">
        <v>127</v>
      </c>
      <c r="G4402" t="s">
        <v>126</v>
      </c>
      <c r="H4402">
        <v>17</v>
      </c>
      <c r="I4402" t="s">
        <v>409</v>
      </c>
      <c r="J4402" t="s">
        <v>409</v>
      </c>
      <c r="K4402" s="2" t="str">
        <f t="shared" si="68"/>
        <v>200685-89 yearsGR113-116</v>
      </c>
    </row>
    <row r="4403" spans="2:11" x14ac:dyDescent="0.35">
      <c r="B4403">
        <v>2006</v>
      </c>
      <c r="C4403">
        <v>2006</v>
      </c>
      <c r="D4403" s="1" t="s">
        <v>407</v>
      </c>
      <c r="E4403" s="1" t="s">
        <v>408</v>
      </c>
      <c r="F4403" t="s">
        <v>125</v>
      </c>
      <c r="G4403" t="s">
        <v>124</v>
      </c>
      <c r="H4403">
        <v>6471</v>
      </c>
      <c r="I4403" t="s">
        <v>409</v>
      </c>
      <c r="J4403" t="s">
        <v>409</v>
      </c>
      <c r="K4403" s="2" t="str">
        <f t="shared" si="68"/>
        <v>200685-89 yearsGR113-117</v>
      </c>
    </row>
    <row r="4404" spans="2:11" x14ac:dyDescent="0.35">
      <c r="B4404">
        <v>2006</v>
      </c>
      <c r="C4404">
        <v>2006</v>
      </c>
      <c r="D4404" s="1" t="s">
        <v>407</v>
      </c>
      <c r="E4404" s="1" t="s">
        <v>408</v>
      </c>
      <c r="F4404" t="s">
        <v>123</v>
      </c>
      <c r="G4404" t="s">
        <v>122</v>
      </c>
      <c r="H4404">
        <v>4007</v>
      </c>
      <c r="I4404" t="s">
        <v>409</v>
      </c>
      <c r="J4404" t="s">
        <v>409</v>
      </c>
      <c r="K4404" s="2" t="str">
        <f t="shared" si="68"/>
        <v>200685-89 yearsGR113-118</v>
      </c>
    </row>
    <row r="4405" spans="2:11" x14ac:dyDescent="0.35">
      <c r="B4405">
        <v>2006</v>
      </c>
      <c r="C4405">
        <v>2006</v>
      </c>
      <c r="D4405" s="1" t="s">
        <v>407</v>
      </c>
      <c r="E4405" s="1" t="s">
        <v>408</v>
      </c>
      <c r="F4405" t="s">
        <v>121</v>
      </c>
      <c r="G4405" t="s">
        <v>120</v>
      </c>
      <c r="H4405">
        <v>6</v>
      </c>
      <c r="I4405" t="s">
        <v>409</v>
      </c>
      <c r="J4405" t="s">
        <v>409</v>
      </c>
      <c r="K4405" s="2" t="str">
        <f t="shared" si="68"/>
        <v>200685-89 yearsGR113-119</v>
      </c>
    </row>
    <row r="4406" spans="2:11" x14ac:dyDescent="0.35">
      <c r="B4406">
        <v>2006</v>
      </c>
      <c r="C4406">
        <v>2006</v>
      </c>
      <c r="D4406" s="1" t="s">
        <v>407</v>
      </c>
      <c r="E4406" s="1" t="s">
        <v>408</v>
      </c>
      <c r="F4406" t="s">
        <v>119</v>
      </c>
      <c r="G4406" t="s">
        <v>118</v>
      </c>
      <c r="H4406">
        <v>45</v>
      </c>
      <c r="I4406" t="s">
        <v>409</v>
      </c>
      <c r="J4406" t="s">
        <v>409</v>
      </c>
      <c r="K4406" s="2" t="str">
        <f t="shared" si="68"/>
        <v>200685-89 yearsGR113-120</v>
      </c>
    </row>
    <row r="4407" spans="2:11" x14ac:dyDescent="0.35">
      <c r="B4407">
        <v>2006</v>
      </c>
      <c r="C4407">
        <v>2006</v>
      </c>
      <c r="D4407" s="1" t="s">
        <v>407</v>
      </c>
      <c r="E4407" s="1" t="s">
        <v>408</v>
      </c>
      <c r="F4407" t="s">
        <v>117</v>
      </c>
      <c r="G4407" t="s">
        <v>116</v>
      </c>
      <c r="H4407">
        <v>136</v>
      </c>
      <c r="I4407" t="s">
        <v>409</v>
      </c>
      <c r="J4407" t="s">
        <v>409</v>
      </c>
      <c r="K4407" s="2" t="str">
        <f t="shared" si="68"/>
        <v>200685-89 yearsGR113-121</v>
      </c>
    </row>
    <row r="4408" spans="2:11" x14ac:dyDescent="0.35">
      <c r="B4408">
        <v>2006</v>
      </c>
      <c r="C4408">
        <v>2006</v>
      </c>
      <c r="D4408" s="1" t="s">
        <v>407</v>
      </c>
      <c r="E4408" s="1" t="s">
        <v>408</v>
      </c>
      <c r="F4408" t="s">
        <v>115</v>
      </c>
      <c r="G4408" t="s">
        <v>114</v>
      </c>
      <c r="H4408">
        <v>129</v>
      </c>
      <c r="I4408" t="s">
        <v>409</v>
      </c>
      <c r="J4408" t="s">
        <v>409</v>
      </c>
      <c r="K4408" s="2" t="str">
        <f t="shared" si="68"/>
        <v>200685-89 yearsGR113-122</v>
      </c>
    </row>
    <row r="4409" spans="2:11" x14ac:dyDescent="0.35">
      <c r="B4409">
        <v>2006</v>
      </c>
      <c r="C4409">
        <v>2006</v>
      </c>
      <c r="D4409" s="1" t="s">
        <v>407</v>
      </c>
      <c r="E4409" s="1" t="s">
        <v>408</v>
      </c>
      <c r="F4409" t="s">
        <v>113</v>
      </c>
      <c r="G4409" t="s">
        <v>112</v>
      </c>
      <c r="H4409">
        <v>2148</v>
      </c>
      <c r="I4409" t="s">
        <v>409</v>
      </c>
      <c r="J4409" t="s">
        <v>409</v>
      </c>
      <c r="K4409" s="2" t="str">
        <f t="shared" si="68"/>
        <v>200685-89 yearsGR113-123</v>
      </c>
    </row>
    <row r="4410" spans="2:11" x14ac:dyDescent="0.35">
      <c r="B4410">
        <v>2006</v>
      </c>
      <c r="C4410">
        <v>2006</v>
      </c>
      <c r="D4410" s="1" t="s">
        <v>407</v>
      </c>
      <c r="E4410" s="1" t="s">
        <v>408</v>
      </c>
      <c r="F4410" t="s">
        <v>111</v>
      </c>
      <c r="G4410" t="s">
        <v>110</v>
      </c>
      <c r="H4410">
        <v>601</v>
      </c>
      <c r="I4410" t="s">
        <v>409</v>
      </c>
      <c r="J4410" t="s">
        <v>409</v>
      </c>
      <c r="K4410" s="2" t="str">
        <f t="shared" si="68"/>
        <v>200685-89 yearsGR113-124</v>
      </c>
    </row>
    <row r="4411" spans="2:11" x14ac:dyDescent="0.35">
      <c r="B4411">
        <v>2006</v>
      </c>
      <c r="C4411">
        <v>2006</v>
      </c>
      <c r="D4411" s="1" t="s">
        <v>407</v>
      </c>
      <c r="E4411" s="1" t="s">
        <v>408</v>
      </c>
      <c r="F4411" t="s">
        <v>109</v>
      </c>
      <c r="G4411" t="s">
        <v>108</v>
      </c>
      <c r="H4411">
        <v>419</v>
      </c>
      <c r="I4411" t="s">
        <v>409</v>
      </c>
      <c r="J4411" t="s">
        <v>409</v>
      </c>
      <c r="K4411" s="2" t="str">
        <f t="shared" si="68"/>
        <v>200685-89 yearsGR113-125</v>
      </c>
    </row>
    <row r="4412" spans="2:11" x14ac:dyDescent="0.35">
      <c r="B4412">
        <v>2006</v>
      </c>
      <c r="C4412">
        <v>2006</v>
      </c>
      <c r="D4412" s="1" t="s">
        <v>407</v>
      </c>
      <c r="E4412" s="1" t="s">
        <v>408</v>
      </c>
      <c r="F4412" t="s">
        <v>107</v>
      </c>
      <c r="G4412" t="s">
        <v>106</v>
      </c>
      <c r="H4412">
        <v>182</v>
      </c>
      <c r="I4412" t="s">
        <v>409</v>
      </c>
      <c r="J4412" t="s">
        <v>409</v>
      </c>
      <c r="K4412" s="2" t="str">
        <f t="shared" si="68"/>
        <v>200685-89 yearsGR113-126</v>
      </c>
    </row>
    <row r="4413" spans="2:11" x14ac:dyDescent="0.35">
      <c r="B4413">
        <v>2006</v>
      </c>
      <c r="C4413">
        <v>2006</v>
      </c>
      <c r="D4413" s="1" t="s">
        <v>407</v>
      </c>
      <c r="E4413" s="1" t="s">
        <v>408</v>
      </c>
      <c r="F4413" t="s">
        <v>105</v>
      </c>
      <c r="G4413" t="s">
        <v>104</v>
      </c>
      <c r="H4413">
        <v>61</v>
      </c>
      <c r="I4413" t="s">
        <v>409</v>
      </c>
      <c r="J4413" t="s">
        <v>409</v>
      </c>
      <c r="K4413" s="2" t="str">
        <f t="shared" si="68"/>
        <v>200685-89 yearsGR113-127</v>
      </c>
    </row>
    <row r="4414" spans="2:11" x14ac:dyDescent="0.35">
      <c r="B4414">
        <v>2006</v>
      </c>
      <c r="C4414">
        <v>2006</v>
      </c>
      <c r="D4414" s="1" t="s">
        <v>407</v>
      </c>
      <c r="E4414" s="1" t="s">
        <v>408</v>
      </c>
      <c r="F4414" t="s">
        <v>103</v>
      </c>
      <c r="G4414" t="s">
        <v>102</v>
      </c>
      <c r="H4414">
        <v>15</v>
      </c>
      <c r="I4414" t="s">
        <v>409</v>
      </c>
      <c r="J4414" t="s">
        <v>409</v>
      </c>
      <c r="K4414" s="2" t="str">
        <f t="shared" si="68"/>
        <v>200685-89 yearsGR113-128</v>
      </c>
    </row>
    <row r="4415" spans="2:11" x14ac:dyDescent="0.35">
      <c r="B4415">
        <v>2006</v>
      </c>
      <c r="C4415">
        <v>2006</v>
      </c>
      <c r="D4415" s="1" t="s">
        <v>407</v>
      </c>
      <c r="E4415" s="1" t="s">
        <v>408</v>
      </c>
      <c r="F4415" t="s">
        <v>101</v>
      </c>
      <c r="G4415" t="s">
        <v>100</v>
      </c>
      <c r="H4415">
        <v>46</v>
      </c>
      <c r="I4415" t="s">
        <v>409</v>
      </c>
      <c r="J4415" t="s">
        <v>409</v>
      </c>
      <c r="K4415" s="2" t="str">
        <f t="shared" si="68"/>
        <v>200685-89 yearsGR113-129</v>
      </c>
    </row>
    <row r="4416" spans="2:11" x14ac:dyDescent="0.35">
      <c r="B4416">
        <v>2006</v>
      </c>
      <c r="C4416">
        <v>2006</v>
      </c>
      <c r="D4416" s="1" t="s">
        <v>407</v>
      </c>
      <c r="E4416" s="1" t="s">
        <v>408</v>
      </c>
      <c r="F4416" t="s">
        <v>97</v>
      </c>
      <c r="G4416" t="s">
        <v>96</v>
      </c>
      <c r="H4416">
        <v>38</v>
      </c>
      <c r="I4416" t="s">
        <v>409</v>
      </c>
      <c r="J4416" t="s">
        <v>409</v>
      </c>
      <c r="K4416" s="2" t="str">
        <f t="shared" si="68"/>
        <v>200685-89 yearsGR113-131</v>
      </c>
    </row>
    <row r="4417" spans="2:11" x14ac:dyDescent="0.35">
      <c r="B4417">
        <v>2006</v>
      </c>
      <c r="C4417">
        <v>2006</v>
      </c>
      <c r="D4417" s="1" t="s">
        <v>407</v>
      </c>
      <c r="E4417" s="1" t="s">
        <v>408</v>
      </c>
      <c r="F4417" t="s">
        <v>93</v>
      </c>
      <c r="G4417" t="s">
        <v>92</v>
      </c>
      <c r="H4417">
        <v>38</v>
      </c>
      <c r="I4417" t="s">
        <v>409</v>
      </c>
      <c r="J4417" t="s">
        <v>409</v>
      </c>
      <c r="K4417" s="2" t="str">
        <f t="shared" si="68"/>
        <v>200685-89 yearsGR113-133</v>
      </c>
    </row>
    <row r="4418" spans="2:11" x14ac:dyDescent="0.35">
      <c r="B4418">
        <v>2006</v>
      </c>
      <c r="C4418">
        <v>2006</v>
      </c>
      <c r="D4418" s="1" t="s">
        <v>407</v>
      </c>
      <c r="E4418" s="1" t="s">
        <v>408</v>
      </c>
      <c r="F4418" t="s">
        <v>89</v>
      </c>
      <c r="G4418" t="s">
        <v>88</v>
      </c>
      <c r="H4418">
        <v>259</v>
      </c>
      <c r="I4418" t="s">
        <v>409</v>
      </c>
      <c r="J4418" t="s">
        <v>409</v>
      </c>
      <c r="K4418" s="2" t="str">
        <f t="shared" si="68"/>
        <v>200685-89 yearsGR113-135</v>
      </c>
    </row>
    <row r="4419" spans="2:11" x14ac:dyDescent="0.35">
      <c r="B4419">
        <v>2006</v>
      </c>
      <c r="C4419">
        <v>2006</v>
      </c>
      <c r="D4419" s="1" t="s">
        <v>407</v>
      </c>
      <c r="E4419" s="1" t="s">
        <v>408</v>
      </c>
      <c r="F4419" t="s">
        <v>87</v>
      </c>
      <c r="G4419" t="s">
        <v>86</v>
      </c>
      <c r="H4419">
        <v>1337</v>
      </c>
      <c r="I4419" t="s">
        <v>409</v>
      </c>
      <c r="J4419" t="s">
        <v>409</v>
      </c>
      <c r="K4419" s="2" t="str">
        <f t="shared" ref="K4419:K4482" si="69">C4419&amp;D4419&amp;G4419</f>
        <v>200685-89 yearsGR113-136</v>
      </c>
    </row>
    <row r="4420" spans="2:11" x14ac:dyDescent="0.35">
      <c r="B4420">
        <v>2006</v>
      </c>
      <c r="C4420">
        <v>2006</v>
      </c>
      <c r="D4420" s="1" t="s">
        <v>410</v>
      </c>
      <c r="E4420" s="1" t="s">
        <v>411</v>
      </c>
      <c r="F4420" t="s">
        <v>345</v>
      </c>
      <c r="G4420" t="s">
        <v>344</v>
      </c>
      <c r="H4420">
        <v>4</v>
      </c>
      <c r="I4420" t="s">
        <v>409</v>
      </c>
      <c r="J4420" t="s">
        <v>409</v>
      </c>
      <c r="K4420" s="2" t="str">
        <f t="shared" si="69"/>
        <v>200690-94 yearsGR113-001</v>
      </c>
    </row>
    <row r="4421" spans="2:11" x14ac:dyDescent="0.35">
      <c r="B4421">
        <v>2006</v>
      </c>
      <c r="C4421">
        <v>2006</v>
      </c>
      <c r="D4421" s="1" t="s">
        <v>410</v>
      </c>
      <c r="E4421" s="1" t="s">
        <v>411</v>
      </c>
      <c r="F4421" t="s">
        <v>333</v>
      </c>
      <c r="G4421" t="s">
        <v>332</v>
      </c>
      <c r="H4421">
        <v>916</v>
      </c>
      <c r="I4421" t="s">
        <v>409</v>
      </c>
      <c r="J4421" t="s">
        <v>409</v>
      </c>
      <c r="K4421" s="2" t="str">
        <f t="shared" si="69"/>
        <v>200690-94 yearsGR113-003</v>
      </c>
    </row>
    <row r="4422" spans="2:11" x14ac:dyDescent="0.35">
      <c r="B4422">
        <v>2006</v>
      </c>
      <c r="C4422">
        <v>2006</v>
      </c>
      <c r="D4422" s="1" t="s">
        <v>410</v>
      </c>
      <c r="E4422" s="1" t="s">
        <v>411</v>
      </c>
      <c r="F4422" t="s">
        <v>331</v>
      </c>
      <c r="G4422" t="s">
        <v>330</v>
      </c>
      <c r="H4422">
        <v>36</v>
      </c>
      <c r="I4422" t="s">
        <v>409</v>
      </c>
      <c r="J4422" t="s">
        <v>409</v>
      </c>
      <c r="K4422" s="2" t="str">
        <f t="shared" si="69"/>
        <v>200690-94 yearsGR113-004</v>
      </c>
    </row>
    <row r="4423" spans="2:11" x14ac:dyDescent="0.35">
      <c r="B4423">
        <v>2006</v>
      </c>
      <c r="C4423">
        <v>2006</v>
      </c>
      <c r="D4423" s="1" t="s">
        <v>410</v>
      </c>
      <c r="E4423" s="1" t="s">
        <v>411</v>
      </c>
      <c r="F4423" t="s">
        <v>329</v>
      </c>
      <c r="G4423" t="s">
        <v>328</v>
      </c>
      <c r="H4423">
        <v>30</v>
      </c>
      <c r="I4423" t="s">
        <v>409</v>
      </c>
      <c r="J4423" t="s">
        <v>409</v>
      </c>
      <c r="K4423" s="2" t="str">
        <f t="shared" si="69"/>
        <v>200690-94 yearsGR113-005</v>
      </c>
    </row>
    <row r="4424" spans="2:11" x14ac:dyDescent="0.35">
      <c r="B4424">
        <v>2006</v>
      </c>
      <c r="C4424">
        <v>2006</v>
      </c>
      <c r="D4424" s="1" t="s">
        <v>410</v>
      </c>
      <c r="E4424" s="1" t="s">
        <v>411</v>
      </c>
      <c r="F4424" t="s">
        <v>337</v>
      </c>
      <c r="G4424" t="s">
        <v>336</v>
      </c>
      <c r="H4424">
        <v>6</v>
      </c>
      <c r="I4424" t="s">
        <v>409</v>
      </c>
      <c r="J4424" t="s">
        <v>409</v>
      </c>
      <c r="K4424" s="2" t="str">
        <f t="shared" si="69"/>
        <v>200690-94 yearsGR113-006</v>
      </c>
    </row>
    <row r="4425" spans="2:11" x14ac:dyDescent="0.35">
      <c r="B4425">
        <v>2006</v>
      </c>
      <c r="C4425">
        <v>2006</v>
      </c>
      <c r="D4425" s="1" t="s">
        <v>410</v>
      </c>
      <c r="E4425" s="1" t="s">
        <v>411</v>
      </c>
      <c r="F4425" t="s">
        <v>323</v>
      </c>
      <c r="G4425" t="s">
        <v>322</v>
      </c>
      <c r="H4425">
        <v>3044</v>
      </c>
      <c r="I4425" t="s">
        <v>409</v>
      </c>
      <c r="J4425" t="s">
        <v>409</v>
      </c>
      <c r="K4425" s="2" t="str">
        <f t="shared" si="69"/>
        <v>200690-94 yearsGR113-010</v>
      </c>
    </row>
    <row r="4426" spans="2:11" x14ac:dyDescent="0.35">
      <c r="B4426">
        <v>2006</v>
      </c>
      <c r="C4426">
        <v>2006</v>
      </c>
      <c r="D4426" s="1" t="s">
        <v>410</v>
      </c>
      <c r="E4426" s="1" t="s">
        <v>411</v>
      </c>
      <c r="F4426" t="s">
        <v>343</v>
      </c>
      <c r="G4426" t="s">
        <v>342</v>
      </c>
      <c r="H4426">
        <v>2</v>
      </c>
      <c r="I4426" t="s">
        <v>409</v>
      </c>
      <c r="J4426" t="s">
        <v>409</v>
      </c>
      <c r="K4426" s="2" t="str">
        <f t="shared" si="69"/>
        <v>200690-94 yearsGR113-011</v>
      </c>
    </row>
    <row r="4427" spans="2:11" x14ac:dyDescent="0.35">
      <c r="B4427">
        <v>2006</v>
      </c>
      <c r="C4427">
        <v>2006</v>
      </c>
      <c r="D4427" s="1" t="s">
        <v>410</v>
      </c>
      <c r="E4427" s="1" t="s">
        <v>411</v>
      </c>
      <c r="F4427" t="s">
        <v>321</v>
      </c>
      <c r="G4427" t="s">
        <v>320</v>
      </c>
      <c r="H4427">
        <v>42</v>
      </c>
      <c r="I4427" t="s">
        <v>409</v>
      </c>
      <c r="J4427" t="s">
        <v>409</v>
      </c>
      <c r="K4427" s="2" t="str">
        <f t="shared" si="69"/>
        <v>200690-94 yearsGR113-015</v>
      </c>
    </row>
    <row r="4428" spans="2:11" x14ac:dyDescent="0.35">
      <c r="B4428">
        <v>2006</v>
      </c>
      <c r="C4428">
        <v>2006</v>
      </c>
      <c r="D4428" s="1" t="s">
        <v>410</v>
      </c>
      <c r="E4428" s="1" t="s">
        <v>411</v>
      </c>
      <c r="F4428" t="s">
        <v>319</v>
      </c>
      <c r="G4428" t="s">
        <v>318</v>
      </c>
      <c r="H4428">
        <v>1</v>
      </c>
      <c r="I4428" t="s">
        <v>409</v>
      </c>
      <c r="J4428" t="s">
        <v>409</v>
      </c>
      <c r="K4428" s="2" t="str">
        <f t="shared" si="69"/>
        <v>200690-94 yearsGR113-016</v>
      </c>
    </row>
    <row r="4429" spans="2:11" x14ac:dyDescent="0.35">
      <c r="B4429">
        <v>2006</v>
      </c>
      <c r="C4429">
        <v>2006</v>
      </c>
      <c r="D4429" s="1" t="s">
        <v>410</v>
      </c>
      <c r="E4429" s="1" t="s">
        <v>411</v>
      </c>
      <c r="F4429" t="s">
        <v>317</v>
      </c>
      <c r="G4429" t="s">
        <v>316</v>
      </c>
      <c r="H4429">
        <v>353</v>
      </c>
      <c r="I4429" t="s">
        <v>409</v>
      </c>
      <c r="J4429" t="s">
        <v>409</v>
      </c>
      <c r="K4429" s="2" t="str">
        <f t="shared" si="69"/>
        <v>200690-94 yearsGR113-018</v>
      </c>
    </row>
    <row r="4430" spans="2:11" x14ac:dyDescent="0.35">
      <c r="B4430">
        <v>2006</v>
      </c>
      <c r="C4430">
        <v>2006</v>
      </c>
      <c r="D4430" s="1" t="s">
        <v>410</v>
      </c>
      <c r="E4430" s="1" t="s">
        <v>411</v>
      </c>
      <c r="F4430" t="s">
        <v>315</v>
      </c>
      <c r="G4430" t="s">
        <v>314</v>
      </c>
      <c r="H4430">
        <v>24265</v>
      </c>
      <c r="I4430" t="s">
        <v>409</v>
      </c>
      <c r="J4430" t="s">
        <v>409</v>
      </c>
      <c r="K4430" s="2" t="str">
        <f t="shared" si="69"/>
        <v>200690-94 yearsGR113-019</v>
      </c>
    </row>
    <row r="4431" spans="2:11" x14ac:dyDescent="0.35">
      <c r="B4431">
        <v>2006</v>
      </c>
      <c r="C4431">
        <v>2006</v>
      </c>
      <c r="D4431" s="1" t="s">
        <v>410</v>
      </c>
      <c r="E4431" s="1" t="s">
        <v>411</v>
      </c>
      <c r="F4431" t="s">
        <v>313</v>
      </c>
      <c r="G4431" t="s">
        <v>312</v>
      </c>
      <c r="H4431">
        <v>271</v>
      </c>
      <c r="I4431" t="s">
        <v>409</v>
      </c>
      <c r="J4431" t="s">
        <v>409</v>
      </c>
      <c r="K4431" s="2" t="str">
        <f t="shared" si="69"/>
        <v>200690-94 yearsGR113-020</v>
      </c>
    </row>
    <row r="4432" spans="2:11" x14ac:dyDescent="0.35">
      <c r="B4432">
        <v>2006</v>
      </c>
      <c r="C4432">
        <v>2006</v>
      </c>
      <c r="D4432" s="1" t="s">
        <v>410</v>
      </c>
      <c r="E4432" s="1" t="s">
        <v>411</v>
      </c>
      <c r="F4432" t="s">
        <v>311</v>
      </c>
      <c r="G4432" t="s">
        <v>310</v>
      </c>
      <c r="H4432">
        <v>362</v>
      </c>
      <c r="I4432" t="s">
        <v>409</v>
      </c>
      <c r="J4432" t="s">
        <v>409</v>
      </c>
      <c r="K4432" s="2" t="str">
        <f t="shared" si="69"/>
        <v>200690-94 yearsGR113-021</v>
      </c>
    </row>
    <row r="4433" spans="2:11" x14ac:dyDescent="0.35">
      <c r="B4433">
        <v>2006</v>
      </c>
      <c r="C4433">
        <v>2006</v>
      </c>
      <c r="D4433" s="1" t="s">
        <v>410</v>
      </c>
      <c r="E4433" s="1" t="s">
        <v>411</v>
      </c>
      <c r="F4433" t="s">
        <v>309</v>
      </c>
      <c r="G4433" t="s">
        <v>308</v>
      </c>
      <c r="H4433">
        <v>555</v>
      </c>
      <c r="I4433" t="s">
        <v>409</v>
      </c>
      <c r="J4433" t="s">
        <v>409</v>
      </c>
      <c r="K4433" s="2" t="str">
        <f t="shared" si="69"/>
        <v>200690-94 yearsGR113-022</v>
      </c>
    </row>
    <row r="4434" spans="2:11" x14ac:dyDescent="0.35">
      <c r="B4434">
        <v>2006</v>
      </c>
      <c r="C4434">
        <v>2006</v>
      </c>
      <c r="D4434" s="1" t="s">
        <v>410</v>
      </c>
      <c r="E4434" s="1" t="s">
        <v>411</v>
      </c>
      <c r="F4434" t="s">
        <v>307</v>
      </c>
      <c r="G4434" t="s">
        <v>306</v>
      </c>
      <c r="H4434">
        <v>3493</v>
      </c>
      <c r="I4434" t="s">
        <v>409</v>
      </c>
      <c r="J4434" t="s">
        <v>409</v>
      </c>
      <c r="K4434" s="2" t="str">
        <f t="shared" si="69"/>
        <v>200690-94 yearsGR113-023</v>
      </c>
    </row>
    <row r="4435" spans="2:11" x14ac:dyDescent="0.35">
      <c r="B4435">
        <v>2006</v>
      </c>
      <c r="C4435">
        <v>2006</v>
      </c>
      <c r="D4435" s="1" t="s">
        <v>410</v>
      </c>
      <c r="E4435" s="1" t="s">
        <v>411</v>
      </c>
      <c r="F4435" t="s">
        <v>305</v>
      </c>
      <c r="G4435" t="s">
        <v>304</v>
      </c>
      <c r="H4435">
        <v>462</v>
      </c>
      <c r="I4435" t="s">
        <v>409</v>
      </c>
      <c r="J4435" t="s">
        <v>409</v>
      </c>
      <c r="K4435" s="2" t="str">
        <f t="shared" si="69"/>
        <v>200690-94 yearsGR113-024</v>
      </c>
    </row>
    <row r="4436" spans="2:11" x14ac:dyDescent="0.35">
      <c r="B4436">
        <v>2006</v>
      </c>
      <c r="C4436">
        <v>2006</v>
      </c>
      <c r="D4436" s="1" t="s">
        <v>410</v>
      </c>
      <c r="E4436" s="1" t="s">
        <v>411</v>
      </c>
      <c r="F4436" t="s">
        <v>303</v>
      </c>
      <c r="G4436" t="s">
        <v>302</v>
      </c>
      <c r="H4436">
        <v>1471</v>
      </c>
      <c r="I4436" t="s">
        <v>409</v>
      </c>
      <c r="J4436" t="s">
        <v>409</v>
      </c>
      <c r="K4436" s="2" t="str">
        <f t="shared" si="69"/>
        <v>200690-94 yearsGR113-025</v>
      </c>
    </row>
    <row r="4437" spans="2:11" x14ac:dyDescent="0.35">
      <c r="B4437">
        <v>2006</v>
      </c>
      <c r="C4437">
        <v>2006</v>
      </c>
      <c r="D4437" s="1" t="s">
        <v>410</v>
      </c>
      <c r="E4437" s="1" t="s">
        <v>411</v>
      </c>
      <c r="F4437" t="s">
        <v>301</v>
      </c>
      <c r="G4437" t="s">
        <v>300</v>
      </c>
      <c r="H4437">
        <v>83</v>
      </c>
      <c r="I4437" t="s">
        <v>409</v>
      </c>
      <c r="J4437" t="s">
        <v>409</v>
      </c>
      <c r="K4437" s="2" t="str">
        <f t="shared" si="69"/>
        <v>200690-94 yearsGR113-026</v>
      </c>
    </row>
    <row r="4438" spans="2:11" x14ac:dyDescent="0.35">
      <c r="B4438">
        <v>2006</v>
      </c>
      <c r="C4438">
        <v>2006</v>
      </c>
      <c r="D4438" s="1" t="s">
        <v>410</v>
      </c>
      <c r="E4438" s="1" t="s">
        <v>411</v>
      </c>
      <c r="F4438" t="s">
        <v>299</v>
      </c>
      <c r="G4438" t="s">
        <v>298</v>
      </c>
      <c r="H4438">
        <v>3694</v>
      </c>
      <c r="I4438" t="s">
        <v>409</v>
      </c>
      <c r="J4438" t="s">
        <v>409</v>
      </c>
      <c r="K4438" s="2" t="str">
        <f t="shared" si="69"/>
        <v>200690-94 yearsGR113-027</v>
      </c>
    </row>
    <row r="4439" spans="2:11" x14ac:dyDescent="0.35">
      <c r="B4439">
        <v>2006</v>
      </c>
      <c r="C4439">
        <v>2006</v>
      </c>
      <c r="D4439" s="1" t="s">
        <v>410</v>
      </c>
      <c r="E4439" s="1" t="s">
        <v>411</v>
      </c>
      <c r="F4439" t="s">
        <v>297</v>
      </c>
      <c r="G4439" t="s">
        <v>296</v>
      </c>
      <c r="H4439">
        <v>279</v>
      </c>
      <c r="I4439" t="s">
        <v>409</v>
      </c>
      <c r="J4439" t="s">
        <v>409</v>
      </c>
      <c r="K4439" s="2" t="str">
        <f t="shared" si="69"/>
        <v>200690-94 yearsGR113-028</v>
      </c>
    </row>
    <row r="4440" spans="2:11" x14ac:dyDescent="0.35">
      <c r="B4440">
        <v>2006</v>
      </c>
      <c r="C4440">
        <v>2006</v>
      </c>
      <c r="D4440" s="1" t="s">
        <v>410</v>
      </c>
      <c r="E4440" s="1" t="s">
        <v>411</v>
      </c>
      <c r="F4440" t="s">
        <v>295</v>
      </c>
      <c r="G4440" t="s">
        <v>294</v>
      </c>
      <c r="H4440">
        <v>1985</v>
      </c>
      <c r="I4440" t="s">
        <v>409</v>
      </c>
      <c r="J4440" t="s">
        <v>409</v>
      </c>
      <c r="K4440" s="2" t="str">
        <f t="shared" si="69"/>
        <v>200690-94 yearsGR113-029</v>
      </c>
    </row>
    <row r="4441" spans="2:11" x14ac:dyDescent="0.35">
      <c r="B4441">
        <v>2006</v>
      </c>
      <c r="C4441">
        <v>2006</v>
      </c>
      <c r="D4441" s="1" t="s">
        <v>410</v>
      </c>
      <c r="E4441" s="1" t="s">
        <v>411</v>
      </c>
      <c r="F4441" t="s">
        <v>293</v>
      </c>
      <c r="G4441" t="s">
        <v>292</v>
      </c>
      <c r="H4441">
        <v>90</v>
      </c>
      <c r="I4441" t="s">
        <v>409</v>
      </c>
      <c r="J4441" t="s">
        <v>409</v>
      </c>
      <c r="K4441" s="2" t="str">
        <f t="shared" si="69"/>
        <v>200690-94 yearsGR113-030</v>
      </c>
    </row>
    <row r="4442" spans="2:11" x14ac:dyDescent="0.35">
      <c r="B4442">
        <v>2006</v>
      </c>
      <c r="C4442">
        <v>2006</v>
      </c>
      <c r="D4442" s="1" t="s">
        <v>410</v>
      </c>
      <c r="E4442" s="1" t="s">
        <v>411</v>
      </c>
      <c r="F4442" t="s">
        <v>291</v>
      </c>
      <c r="G4442" t="s">
        <v>290</v>
      </c>
      <c r="H4442">
        <v>334</v>
      </c>
      <c r="I4442" t="s">
        <v>409</v>
      </c>
      <c r="J4442" t="s">
        <v>409</v>
      </c>
      <c r="K4442" s="2" t="str">
        <f t="shared" si="69"/>
        <v>200690-94 yearsGR113-031</v>
      </c>
    </row>
    <row r="4443" spans="2:11" x14ac:dyDescent="0.35">
      <c r="B4443">
        <v>2006</v>
      </c>
      <c r="C4443">
        <v>2006</v>
      </c>
      <c r="D4443" s="1" t="s">
        <v>410</v>
      </c>
      <c r="E4443" s="1" t="s">
        <v>411</v>
      </c>
      <c r="F4443" t="s">
        <v>289</v>
      </c>
      <c r="G4443" t="s">
        <v>288</v>
      </c>
      <c r="H4443">
        <v>554</v>
      </c>
      <c r="I4443" t="s">
        <v>409</v>
      </c>
      <c r="J4443" t="s">
        <v>409</v>
      </c>
      <c r="K4443" s="2" t="str">
        <f t="shared" si="69"/>
        <v>200690-94 yearsGR113-032</v>
      </c>
    </row>
    <row r="4444" spans="2:11" x14ac:dyDescent="0.35">
      <c r="B4444">
        <v>2006</v>
      </c>
      <c r="C4444">
        <v>2006</v>
      </c>
      <c r="D4444" s="1" t="s">
        <v>410</v>
      </c>
      <c r="E4444" s="1" t="s">
        <v>411</v>
      </c>
      <c r="F4444" t="s">
        <v>287</v>
      </c>
      <c r="G4444" t="s">
        <v>286</v>
      </c>
      <c r="H4444">
        <v>2743</v>
      </c>
      <c r="I4444" t="s">
        <v>409</v>
      </c>
      <c r="J4444" t="s">
        <v>409</v>
      </c>
      <c r="K4444" s="2" t="str">
        <f t="shared" si="69"/>
        <v>200690-94 yearsGR113-033</v>
      </c>
    </row>
    <row r="4445" spans="2:11" x14ac:dyDescent="0.35">
      <c r="B4445">
        <v>2006</v>
      </c>
      <c r="C4445">
        <v>2006</v>
      </c>
      <c r="D4445" s="1" t="s">
        <v>410</v>
      </c>
      <c r="E4445" s="1" t="s">
        <v>411</v>
      </c>
      <c r="F4445" t="s">
        <v>285</v>
      </c>
      <c r="G4445" t="s">
        <v>284</v>
      </c>
      <c r="H4445">
        <v>514</v>
      </c>
      <c r="I4445" t="s">
        <v>409</v>
      </c>
      <c r="J4445" t="s">
        <v>409</v>
      </c>
      <c r="K4445" s="2" t="str">
        <f t="shared" si="69"/>
        <v>200690-94 yearsGR113-034</v>
      </c>
    </row>
    <row r="4446" spans="2:11" x14ac:dyDescent="0.35">
      <c r="B4446">
        <v>2006</v>
      </c>
      <c r="C4446">
        <v>2006</v>
      </c>
      <c r="D4446" s="1" t="s">
        <v>410</v>
      </c>
      <c r="E4446" s="1" t="s">
        <v>411</v>
      </c>
      <c r="F4446" t="s">
        <v>283</v>
      </c>
      <c r="G4446" t="s">
        <v>282</v>
      </c>
      <c r="H4446">
        <v>1098</v>
      </c>
      <c r="I4446" t="s">
        <v>409</v>
      </c>
      <c r="J4446" t="s">
        <v>409</v>
      </c>
      <c r="K4446" s="2" t="str">
        <f t="shared" si="69"/>
        <v>200690-94 yearsGR113-035</v>
      </c>
    </row>
    <row r="4447" spans="2:11" x14ac:dyDescent="0.35">
      <c r="B4447">
        <v>2006</v>
      </c>
      <c r="C4447">
        <v>2006</v>
      </c>
      <c r="D4447" s="1" t="s">
        <v>410</v>
      </c>
      <c r="E4447" s="1" t="s">
        <v>411</v>
      </c>
      <c r="F4447" t="s">
        <v>281</v>
      </c>
      <c r="G4447" t="s">
        <v>280</v>
      </c>
      <c r="H4447">
        <v>206</v>
      </c>
      <c r="I4447" t="s">
        <v>409</v>
      </c>
      <c r="J4447" t="s">
        <v>409</v>
      </c>
      <c r="K4447" s="2" t="str">
        <f t="shared" si="69"/>
        <v>200690-94 yearsGR113-036</v>
      </c>
    </row>
    <row r="4448" spans="2:11" x14ac:dyDescent="0.35">
      <c r="B4448">
        <v>2006</v>
      </c>
      <c r="C4448">
        <v>2006</v>
      </c>
      <c r="D4448" s="1" t="s">
        <v>410</v>
      </c>
      <c r="E4448" s="1" t="s">
        <v>411</v>
      </c>
      <c r="F4448" t="s">
        <v>279</v>
      </c>
      <c r="G4448" t="s">
        <v>278</v>
      </c>
      <c r="H4448">
        <v>2713</v>
      </c>
      <c r="I4448" t="s">
        <v>409</v>
      </c>
      <c r="J4448" t="s">
        <v>409</v>
      </c>
      <c r="K4448" s="2" t="str">
        <f t="shared" si="69"/>
        <v>200690-94 yearsGR113-037</v>
      </c>
    </row>
    <row r="4449" spans="2:11" x14ac:dyDescent="0.35">
      <c r="B4449">
        <v>2006</v>
      </c>
      <c r="C4449">
        <v>2006</v>
      </c>
      <c r="D4449" s="1" t="s">
        <v>410</v>
      </c>
      <c r="E4449" s="1" t="s">
        <v>411</v>
      </c>
      <c r="F4449" t="s">
        <v>277</v>
      </c>
      <c r="G4449" t="s">
        <v>276</v>
      </c>
      <c r="H4449">
        <v>36</v>
      </c>
      <c r="I4449" t="s">
        <v>409</v>
      </c>
      <c r="J4449" t="s">
        <v>409</v>
      </c>
      <c r="K4449" s="2" t="str">
        <f t="shared" si="69"/>
        <v>200690-94 yearsGR113-038</v>
      </c>
    </row>
    <row r="4450" spans="2:11" x14ac:dyDescent="0.35">
      <c r="B4450">
        <v>2006</v>
      </c>
      <c r="C4450">
        <v>2006</v>
      </c>
      <c r="D4450" s="1" t="s">
        <v>410</v>
      </c>
      <c r="E4450" s="1" t="s">
        <v>411</v>
      </c>
      <c r="F4450" t="s">
        <v>275</v>
      </c>
      <c r="G4450" t="s">
        <v>274</v>
      </c>
      <c r="H4450">
        <v>1048</v>
      </c>
      <c r="I4450" t="s">
        <v>409</v>
      </c>
      <c r="J4450" t="s">
        <v>409</v>
      </c>
      <c r="K4450" s="2" t="str">
        <f t="shared" si="69"/>
        <v>200690-94 yearsGR113-039</v>
      </c>
    </row>
    <row r="4451" spans="2:11" x14ac:dyDescent="0.35">
      <c r="B4451">
        <v>2006</v>
      </c>
      <c r="C4451">
        <v>2006</v>
      </c>
      <c r="D4451" s="1" t="s">
        <v>410</v>
      </c>
      <c r="E4451" s="1" t="s">
        <v>411</v>
      </c>
      <c r="F4451" t="s">
        <v>273</v>
      </c>
      <c r="G4451" t="s">
        <v>272</v>
      </c>
      <c r="H4451">
        <v>1158</v>
      </c>
      <c r="I4451" t="s">
        <v>409</v>
      </c>
      <c r="J4451" t="s">
        <v>409</v>
      </c>
      <c r="K4451" s="2" t="str">
        <f t="shared" si="69"/>
        <v>200690-94 yearsGR113-040</v>
      </c>
    </row>
    <row r="4452" spans="2:11" x14ac:dyDescent="0.35">
      <c r="B4452">
        <v>2006</v>
      </c>
      <c r="C4452">
        <v>2006</v>
      </c>
      <c r="D4452" s="1" t="s">
        <v>410</v>
      </c>
      <c r="E4452" s="1" t="s">
        <v>411</v>
      </c>
      <c r="F4452" t="s">
        <v>271</v>
      </c>
      <c r="G4452" t="s">
        <v>270</v>
      </c>
      <c r="H4452">
        <v>464</v>
      </c>
      <c r="I4452" t="s">
        <v>409</v>
      </c>
      <c r="J4452" t="s">
        <v>409</v>
      </c>
      <c r="K4452" s="2" t="str">
        <f t="shared" si="69"/>
        <v>200690-94 yearsGR113-041</v>
      </c>
    </row>
    <row r="4453" spans="2:11" x14ac:dyDescent="0.35">
      <c r="B4453">
        <v>2006</v>
      </c>
      <c r="C4453">
        <v>2006</v>
      </c>
      <c r="D4453" s="1" t="s">
        <v>410</v>
      </c>
      <c r="E4453" s="1" t="s">
        <v>411</v>
      </c>
      <c r="F4453" t="s">
        <v>269</v>
      </c>
      <c r="G4453" t="s">
        <v>268</v>
      </c>
      <c r="H4453">
        <v>7</v>
      </c>
      <c r="I4453" t="s">
        <v>409</v>
      </c>
      <c r="J4453" t="s">
        <v>409</v>
      </c>
      <c r="K4453" s="2" t="str">
        <f t="shared" si="69"/>
        <v>200690-94 yearsGR113-042</v>
      </c>
    </row>
    <row r="4454" spans="2:11" x14ac:dyDescent="0.35">
      <c r="B4454">
        <v>2006</v>
      </c>
      <c r="C4454">
        <v>2006</v>
      </c>
      <c r="D4454" s="1" t="s">
        <v>410</v>
      </c>
      <c r="E4454" s="1" t="s">
        <v>411</v>
      </c>
      <c r="F4454" t="s">
        <v>267</v>
      </c>
      <c r="G4454" t="s">
        <v>266</v>
      </c>
      <c r="H4454">
        <v>3358</v>
      </c>
      <c r="I4454" t="s">
        <v>409</v>
      </c>
      <c r="J4454" t="s">
        <v>409</v>
      </c>
      <c r="K4454" s="2" t="str">
        <f t="shared" si="69"/>
        <v>200690-94 yearsGR113-043</v>
      </c>
    </row>
    <row r="4455" spans="2:11" x14ac:dyDescent="0.35">
      <c r="B4455">
        <v>2006</v>
      </c>
      <c r="C4455">
        <v>2006</v>
      </c>
      <c r="D4455" s="1" t="s">
        <v>410</v>
      </c>
      <c r="E4455" s="1" t="s">
        <v>411</v>
      </c>
      <c r="F4455" t="s">
        <v>265</v>
      </c>
      <c r="G4455" t="s">
        <v>264</v>
      </c>
      <c r="H4455">
        <v>1367</v>
      </c>
      <c r="I4455" t="s">
        <v>409</v>
      </c>
      <c r="J4455" t="s">
        <v>409</v>
      </c>
      <c r="K4455" s="2" t="str">
        <f t="shared" si="69"/>
        <v>200690-94 yearsGR113-044</v>
      </c>
    </row>
    <row r="4456" spans="2:11" x14ac:dyDescent="0.35">
      <c r="B4456">
        <v>2006</v>
      </c>
      <c r="C4456">
        <v>2006</v>
      </c>
      <c r="D4456" s="1" t="s">
        <v>410</v>
      </c>
      <c r="E4456" s="1" t="s">
        <v>411</v>
      </c>
      <c r="F4456" t="s">
        <v>263</v>
      </c>
      <c r="G4456" t="s">
        <v>262</v>
      </c>
      <c r="H4456">
        <v>566</v>
      </c>
      <c r="I4456" t="s">
        <v>409</v>
      </c>
      <c r="J4456" t="s">
        <v>409</v>
      </c>
      <c r="K4456" s="2" t="str">
        <f t="shared" si="69"/>
        <v>200690-94 yearsGR113-045</v>
      </c>
    </row>
    <row r="4457" spans="2:11" x14ac:dyDescent="0.35">
      <c r="B4457">
        <v>2006</v>
      </c>
      <c r="C4457">
        <v>2006</v>
      </c>
      <c r="D4457" s="1" t="s">
        <v>410</v>
      </c>
      <c r="E4457" s="1" t="s">
        <v>411</v>
      </c>
      <c r="F4457" t="s">
        <v>261</v>
      </c>
      <c r="G4457" t="s">
        <v>260</v>
      </c>
      <c r="H4457">
        <v>4528</v>
      </c>
      <c r="I4457" t="s">
        <v>409</v>
      </c>
      <c r="J4457" t="s">
        <v>409</v>
      </c>
      <c r="K4457" s="2" t="str">
        <f t="shared" si="69"/>
        <v>200690-94 yearsGR113-046</v>
      </c>
    </row>
    <row r="4458" spans="2:11" x14ac:dyDescent="0.35">
      <c r="B4458">
        <v>2006</v>
      </c>
      <c r="C4458">
        <v>2006</v>
      </c>
      <c r="D4458" s="1" t="s">
        <v>410</v>
      </c>
      <c r="E4458" s="1" t="s">
        <v>411</v>
      </c>
      <c r="F4458" t="s">
        <v>259</v>
      </c>
      <c r="G4458" t="s">
        <v>258</v>
      </c>
      <c r="H4458">
        <v>407</v>
      </c>
      <c r="I4458" t="s">
        <v>409</v>
      </c>
      <c r="J4458" t="s">
        <v>409</v>
      </c>
      <c r="K4458" s="2" t="str">
        <f t="shared" si="69"/>
        <v>200690-94 yearsGR113-047</v>
      </c>
    </row>
    <row r="4459" spans="2:11" x14ac:dyDescent="0.35">
      <c r="B4459">
        <v>2006</v>
      </c>
      <c r="C4459">
        <v>2006</v>
      </c>
      <c r="D4459" s="1" t="s">
        <v>410</v>
      </c>
      <c r="E4459" s="1" t="s">
        <v>411</v>
      </c>
      <c r="F4459" t="s">
        <v>257</v>
      </c>
      <c r="G4459" t="s">
        <v>256</v>
      </c>
      <c r="H4459">
        <v>375</v>
      </c>
      <c r="I4459" t="s">
        <v>409</v>
      </c>
      <c r="J4459" t="s">
        <v>409</v>
      </c>
      <c r="K4459" s="2" t="str">
        <f t="shared" si="69"/>
        <v>200690-94 yearsGR113-048</v>
      </c>
    </row>
    <row r="4460" spans="2:11" x14ac:dyDescent="0.35">
      <c r="B4460">
        <v>2006</v>
      </c>
      <c r="C4460">
        <v>2006</v>
      </c>
      <c r="D4460" s="1" t="s">
        <v>410</v>
      </c>
      <c r="E4460" s="1" t="s">
        <v>411</v>
      </c>
      <c r="F4460" t="s">
        <v>255</v>
      </c>
      <c r="G4460" t="s">
        <v>254</v>
      </c>
      <c r="H4460">
        <v>32</v>
      </c>
      <c r="I4460" t="s">
        <v>409</v>
      </c>
      <c r="J4460" t="s">
        <v>409</v>
      </c>
      <c r="K4460" s="2" t="str">
        <f t="shared" si="69"/>
        <v>200690-94 yearsGR113-049</v>
      </c>
    </row>
    <row r="4461" spans="2:11" x14ac:dyDescent="0.35">
      <c r="B4461">
        <v>2006</v>
      </c>
      <c r="C4461">
        <v>2006</v>
      </c>
      <c r="D4461" s="1" t="s">
        <v>410</v>
      </c>
      <c r="E4461" s="1" t="s">
        <v>411</v>
      </c>
      <c r="F4461" t="s">
        <v>253</v>
      </c>
      <c r="G4461" t="s">
        <v>252</v>
      </c>
      <c r="H4461">
        <v>12</v>
      </c>
      <c r="I4461" t="s">
        <v>409</v>
      </c>
      <c r="J4461" t="s">
        <v>409</v>
      </c>
      <c r="K4461" s="2" t="str">
        <f t="shared" si="69"/>
        <v>200690-94 yearsGR113-050</v>
      </c>
    </row>
    <row r="4462" spans="2:11" x14ac:dyDescent="0.35">
      <c r="B4462">
        <v>2006</v>
      </c>
      <c r="C4462">
        <v>2006</v>
      </c>
      <c r="D4462" s="1" t="s">
        <v>410</v>
      </c>
      <c r="E4462" s="1" t="s">
        <v>411</v>
      </c>
      <c r="F4462" t="s">
        <v>251</v>
      </c>
      <c r="G4462" t="s">
        <v>250</v>
      </c>
      <c r="H4462">
        <v>2278</v>
      </c>
      <c r="I4462" t="s">
        <v>409</v>
      </c>
      <c r="J4462" t="s">
        <v>409</v>
      </c>
      <c r="K4462" s="2" t="str">
        <f t="shared" si="69"/>
        <v>200690-94 yearsGR113-051</v>
      </c>
    </row>
    <row r="4463" spans="2:11" x14ac:dyDescent="0.35">
      <c r="B4463">
        <v>2006</v>
      </c>
      <c r="C4463">
        <v>2006</v>
      </c>
      <c r="D4463" s="1" t="s">
        <v>410</v>
      </c>
      <c r="E4463" s="1" t="s">
        <v>411</v>
      </c>
      <c r="F4463" t="s">
        <v>249</v>
      </c>
      <c r="G4463" t="s">
        <v>248</v>
      </c>
      <c r="H4463">
        <v>16620</v>
      </c>
      <c r="I4463" t="s">
        <v>409</v>
      </c>
      <c r="J4463" t="s">
        <v>409</v>
      </c>
      <c r="K4463" s="2" t="str">
        <f t="shared" si="69"/>
        <v>200690-94 yearsGR113-052</v>
      </c>
    </row>
    <row r="4464" spans="2:11" x14ac:dyDescent="0.35">
      <c r="B4464">
        <v>2006</v>
      </c>
      <c r="C4464">
        <v>2006</v>
      </c>
      <c r="D4464" s="1" t="s">
        <v>410</v>
      </c>
      <c r="E4464" s="1" t="s">
        <v>411</v>
      </c>
      <c r="F4464" t="s">
        <v>247</v>
      </c>
      <c r="G4464" t="s">
        <v>246</v>
      </c>
      <c r="H4464">
        <v>109991</v>
      </c>
      <c r="I4464" t="s">
        <v>409</v>
      </c>
      <c r="J4464" t="s">
        <v>409</v>
      </c>
      <c r="K4464" s="2" t="str">
        <f t="shared" si="69"/>
        <v>200690-94 yearsGR113-053</v>
      </c>
    </row>
    <row r="4465" spans="2:11" x14ac:dyDescent="0.35">
      <c r="B4465">
        <v>2006</v>
      </c>
      <c r="C4465">
        <v>2006</v>
      </c>
      <c r="D4465" s="1" t="s">
        <v>410</v>
      </c>
      <c r="E4465" s="1" t="s">
        <v>411</v>
      </c>
      <c r="F4465" t="s">
        <v>245</v>
      </c>
      <c r="G4465" t="s">
        <v>244</v>
      </c>
      <c r="H4465">
        <v>83507</v>
      </c>
      <c r="I4465" t="s">
        <v>409</v>
      </c>
      <c r="J4465" t="s">
        <v>409</v>
      </c>
      <c r="K4465" s="2" t="str">
        <f t="shared" si="69"/>
        <v>200690-94 yearsGR113-054</v>
      </c>
    </row>
    <row r="4466" spans="2:11" x14ac:dyDescent="0.35">
      <c r="B4466">
        <v>2006</v>
      </c>
      <c r="C4466">
        <v>2006</v>
      </c>
      <c r="D4466" s="1" t="s">
        <v>410</v>
      </c>
      <c r="E4466" s="1" t="s">
        <v>411</v>
      </c>
      <c r="F4466" t="s">
        <v>243</v>
      </c>
      <c r="G4466" t="s">
        <v>242</v>
      </c>
      <c r="H4466">
        <v>258</v>
      </c>
      <c r="I4466" t="s">
        <v>409</v>
      </c>
      <c r="J4466" t="s">
        <v>409</v>
      </c>
      <c r="K4466" s="2" t="str">
        <f t="shared" si="69"/>
        <v>200690-94 yearsGR113-055</v>
      </c>
    </row>
    <row r="4467" spans="2:11" x14ac:dyDescent="0.35">
      <c r="B4467">
        <v>2006</v>
      </c>
      <c r="C4467">
        <v>2006</v>
      </c>
      <c r="D4467" s="1" t="s">
        <v>410</v>
      </c>
      <c r="E4467" s="1" t="s">
        <v>411</v>
      </c>
      <c r="F4467" t="s">
        <v>241</v>
      </c>
      <c r="G4467" t="s">
        <v>240</v>
      </c>
      <c r="H4467">
        <v>3698</v>
      </c>
      <c r="I4467" t="s">
        <v>409</v>
      </c>
      <c r="J4467" t="s">
        <v>409</v>
      </c>
      <c r="K4467" s="2" t="str">
        <f t="shared" si="69"/>
        <v>200690-94 yearsGR113-056</v>
      </c>
    </row>
    <row r="4468" spans="2:11" x14ac:dyDescent="0.35">
      <c r="B4468">
        <v>2006</v>
      </c>
      <c r="C4468">
        <v>2006</v>
      </c>
      <c r="D4468" s="1" t="s">
        <v>410</v>
      </c>
      <c r="E4468" s="1" t="s">
        <v>411</v>
      </c>
      <c r="F4468" t="s">
        <v>239</v>
      </c>
      <c r="G4468" t="s">
        <v>238</v>
      </c>
      <c r="H4468">
        <v>439</v>
      </c>
      <c r="I4468" t="s">
        <v>409</v>
      </c>
      <c r="J4468" t="s">
        <v>409</v>
      </c>
      <c r="K4468" s="2" t="str">
        <f t="shared" si="69"/>
        <v>200690-94 yearsGR113-057</v>
      </c>
    </row>
    <row r="4469" spans="2:11" x14ac:dyDescent="0.35">
      <c r="B4469">
        <v>2006</v>
      </c>
      <c r="C4469">
        <v>2006</v>
      </c>
      <c r="D4469" s="1" t="s">
        <v>410</v>
      </c>
      <c r="E4469" s="1" t="s">
        <v>411</v>
      </c>
      <c r="F4469" t="s">
        <v>237</v>
      </c>
      <c r="G4469" t="s">
        <v>236</v>
      </c>
      <c r="H4469">
        <v>53357</v>
      </c>
      <c r="I4469" t="s">
        <v>409</v>
      </c>
      <c r="J4469" t="s">
        <v>409</v>
      </c>
      <c r="K4469" s="2" t="str">
        <f t="shared" si="69"/>
        <v>200690-94 yearsGR113-058</v>
      </c>
    </row>
    <row r="4470" spans="2:11" x14ac:dyDescent="0.35">
      <c r="B4470">
        <v>2006</v>
      </c>
      <c r="C4470">
        <v>2006</v>
      </c>
      <c r="D4470" s="1" t="s">
        <v>410</v>
      </c>
      <c r="E4470" s="1" t="s">
        <v>411</v>
      </c>
      <c r="F4470" t="s">
        <v>235</v>
      </c>
      <c r="G4470" t="s">
        <v>234</v>
      </c>
      <c r="H4470">
        <v>14766</v>
      </c>
      <c r="I4470" t="s">
        <v>409</v>
      </c>
      <c r="J4470" t="s">
        <v>409</v>
      </c>
      <c r="K4470" s="2" t="str">
        <f t="shared" si="69"/>
        <v>200690-94 yearsGR113-059</v>
      </c>
    </row>
    <row r="4471" spans="2:11" x14ac:dyDescent="0.35">
      <c r="B4471">
        <v>2006</v>
      </c>
      <c r="C4471">
        <v>2006</v>
      </c>
      <c r="D4471" s="1" t="s">
        <v>410</v>
      </c>
      <c r="E4471" s="1" t="s">
        <v>411</v>
      </c>
      <c r="F4471" t="s">
        <v>233</v>
      </c>
      <c r="G4471" t="s">
        <v>232</v>
      </c>
      <c r="H4471">
        <v>378</v>
      </c>
      <c r="I4471" t="s">
        <v>409</v>
      </c>
      <c r="J4471" t="s">
        <v>409</v>
      </c>
      <c r="K4471" s="2" t="str">
        <f t="shared" si="69"/>
        <v>200690-94 yearsGR113-060</v>
      </c>
    </row>
    <row r="4472" spans="2:11" x14ac:dyDescent="0.35">
      <c r="B4472">
        <v>2006</v>
      </c>
      <c r="C4472">
        <v>2006</v>
      </c>
      <c r="D4472" s="1" t="s">
        <v>410</v>
      </c>
      <c r="E4472" s="1" t="s">
        <v>411</v>
      </c>
      <c r="F4472" t="s">
        <v>231</v>
      </c>
      <c r="G4472" t="s">
        <v>230</v>
      </c>
      <c r="H4472">
        <v>38213</v>
      </c>
      <c r="I4472" t="s">
        <v>409</v>
      </c>
      <c r="J4472" t="s">
        <v>409</v>
      </c>
      <c r="K4472" s="2" t="str">
        <f t="shared" si="69"/>
        <v>200690-94 yearsGR113-061</v>
      </c>
    </row>
    <row r="4473" spans="2:11" x14ac:dyDescent="0.35">
      <c r="B4473">
        <v>2006</v>
      </c>
      <c r="C4473">
        <v>2006</v>
      </c>
      <c r="D4473" s="1" t="s">
        <v>410</v>
      </c>
      <c r="E4473" s="1" t="s">
        <v>411</v>
      </c>
      <c r="F4473" t="s">
        <v>229</v>
      </c>
      <c r="G4473" t="s">
        <v>228</v>
      </c>
      <c r="H4473">
        <v>6217</v>
      </c>
      <c r="I4473" t="s">
        <v>409</v>
      </c>
      <c r="J4473" t="s">
        <v>409</v>
      </c>
      <c r="K4473" s="2" t="str">
        <f t="shared" si="69"/>
        <v>200690-94 yearsGR113-062</v>
      </c>
    </row>
    <row r="4474" spans="2:11" x14ac:dyDescent="0.35">
      <c r="B4474">
        <v>2006</v>
      </c>
      <c r="C4474">
        <v>2006</v>
      </c>
      <c r="D4474" s="1" t="s">
        <v>410</v>
      </c>
      <c r="E4474" s="1" t="s">
        <v>411</v>
      </c>
      <c r="F4474" t="s">
        <v>227</v>
      </c>
      <c r="G4474" t="s">
        <v>226</v>
      </c>
      <c r="H4474">
        <v>31996</v>
      </c>
      <c r="I4474" t="s">
        <v>409</v>
      </c>
      <c r="J4474" t="s">
        <v>409</v>
      </c>
      <c r="K4474" s="2" t="str">
        <f t="shared" si="69"/>
        <v>200690-94 yearsGR113-063</v>
      </c>
    </row>
    <row r="4475" spans="2:11" x14ac:dyDescent="0.35">
      <c r="B4475">
        <v>2006</v>
      </c>
      <c r="C4475">
        <v>2006</v>
      </c>
      <c r="D4475" s="1" t="s">
        <v>410</v>
      </c>
      <c r="E4475" s="1" t="s">
        <v>411</v>
      </c>
      <c r="F4475" t="s">
        <v>225</v>
      </c>
      <c r="G4475" t="s">
        <v>224</v>
      </c>
      <c r="H4475">
        <v>25755</v>
      </c>
      <c r="I4475" t="s">
        <v>409</v>
      </c>
      <c r="J4475" t="s">
        <v>409</v>
      </c>
      <c r="K4475" s="2" t="str">
        <f t="shared" si="69"/>
        <v>200690-94 yearsGR113-064</v>
      </c>
    </row>
    <row r="4476" spans="2:11" x14ac:dyDescent="0.35">
      <c r="B4476">
        <v>2006</v>
      </c>
      <c r="C4476">
        <v>2006</v>
      </c>
      <c r="D4476" s="1" t="s">
        <v>410</v>
      </c>
      <c r="E4476" s="1" t="s">
        <v>411</v>
      </c>
      <c r="F4476" t="s">
        <v>223</v>
      </c>
      <c r="G4476" t="s">
        <v>222</v>
      </c>
      <c r="H4476">
        <v>36</v>
      </c>
      <c r="I4476" t="s">
        <v>409</v>
      </c>
      <c r="J4476" t="s">
        <v>409</v>
      </c>
      <c r="K4476" s="2" t="str">
        <f t="shared" si="69"/>
        <v>200690-94 yearsGR113-065</v>
      </c>
    </row>
    <row r="4477" spans="2:11" x14ac:dyDescent="0.35">
      <c r="B4477">
        <v>2006</v>
      </c>
      <c r="C4477">
        <v>2006</v>
      </c>
      <c r="D4477" s="1" t="s">
        <v>410</v>
      </c>
      <c r="E4477" s="1" t="s">
        <v>411</v>
      </c>
      <c r="F4477" t="s">
        <v>221</v>
      </c>
      <c r="G4477" t="s">
        <v>220</v>
      </c>
      <c r="H4477">
        <v>34</v>
      </c>
      <c r="I4477" t="s">
        <v>409</v>
      </c>
      <c r="J4477" t="s">
        <v>409</v>
      </c>
      <c r="K4477" s="2" t="str">
        <f t="shared" si="69"/>
        <v>200690-94 yearsGR113-066</v>
      </c>
    </row>
    <row r="4478" spans="2:11" x14ac:dyDescent="0.35">
      <c r="B4478">
        <v>2006</v>
      </c>
      <c r="C4478">
        <v>2006</v>
      </c>
      <c r="D4478" s="1" t="s">
        <v>410</v>
      </c>
      <c r="E4478" s="1" t="s">
        <v>411</v>
      </c>
      <c r="F4478" t="s">
        <v>219</v>
      </c>
      <c r="G4478" t="s">
        <v>218</v>
      </c>
      <c r="H4478">
        <v>12139</v>
      </c>
      <c r="I4478" t="s">
        <v>409</v>
      </c>
      <c r="J4478" t="s">
        <v>409</v>
      </c>
      <c r="K4478" s="2" t="str">
        <f t="shared" si="69"/>
        <v>200690-94 yearsGR113-067</v>
      </c>
    </row>
    <row r="4479" spans="2:11" x14ac:dyDescent="0.35">
      <c r="B4479">
        <v>2006</v>
      </c>
      <c r="C4479">
        <v>2006</v>
      </c>
      <c r="D4479" s="1" t="s">
        <v>410</v>
      </c>
      <c r="E4479" s="1" t="s">
        <v>411</v>
      </c>
      <c r="F4479" t="s">
        <v>217</v>
      </c>
      <c r="G4479" t="s">
        <v>216</v>
      </c>
      <c r="H4479">
        <v>13546</v>
      </c>
      <c r="I4479" t="s">
        <v>409</v>
      </c>
      <c r="J4479" t="s">
        <v>409</v>
      </c>
      <c r="K4479" s="2" t="str">
        <f t="shared" si="69"/>
        <v>200690-94 yearsGR113-068</v>
      </c>
    </row>
    <row r="4480" spans="2:11" x14ac:dyDescent="0.35">
      <c r="B4480">
        <v>2006</v>
      </c>
      <c r="C4480">
        <v>2006</v>
      </c>
      <c r="D4480" s="1" t="s">
        <v>410</v>
      </c>
      <c r="E4480" s="1" t="s">
        <v>411</v>
      </c>
      <c r="F4480" t="s">
        <v>215</v>
      </c>
      <c r="G4480" t="s">
        <v>214</v>
      </c>
      <c r="H4480">
        <v>3452</v>
      </c>
      <c r="I4480" t="s">
        <v>409</v>
      </c>
      <c r="J4480" t="s">
        <v>409</v>
      </c>
      <c r="K4480" s="2" t="str">
        <f t="shared" si="69"/>
        <v>200690-94 yearsGR113-069</v>
      </c>
    </row>
    <row r="4481" spans="2:11" x14ac:dyDescent="0.35">
      <c r="B4481">
        <v>2006</v>
      </c>
      <c r="C4481">
        <v>2006</v>
      </c>
      <c r="D4481" s="1" t="s">
        <v>410</v>
      </c>
      <c r="E4481" s="1" t="s">
        <v>411</v>
      </c>
      <c r="F4481" t="s">
        <v>213</v>
      </c>
      <c r="G4481" t="s">
        <v>212</v>
      </c>
      <c r="H4481">
        <v>18996</v>
      </c>
      <c r="I4481" t="s">
        <v>409</v>
      </c>
      <c r="J4481" t="s">
        <v>409</v>
      </c>
      <c r="K4481" s="2" t="str">
        <f t="shared" si="69"/>
        <v>200690-94 yearsGR113-070</v>
      </c>
    </row>
    <row r="4482" spans="2:11" x14ac:dyDescent="0.35">
      <c r="B4482">
        <v>2006</v>
      </c>
      <c r="C4482">
        <v>2006</v>
      </c>
      <c r="D4482" s="1" t="s">
        <v>410</v>
      </c>
      <c r="E4482" s="1" t="s">
        <v>411</v>
      </c>
      <c r="F4482" t="s">
        <v>211</v>
      </c>
      <c r="G4482" t="s">
        <v>210</v>
      </c>
      <c r="H4482">
        <v>1774</v>
      </c>
      <c r="I4482" t="s">
        <v>409</v>
      </c>
      <c r="J4482" t="s">
        <v>409</v>
      </c>
      <c r="K4482" s="2" t="str">
        <f t="shared" si="69"/>
        <v>200690-94 yearsGR113-071</v>
      </c>
    </row>
    <row r="4483" spans="2:11" x14ac:dyDescent="0.35">
      <c r="B4483">
        <v>2006</v>
      </c>
      <c r="C4483">
        <v>2006</v>
      </c>
      <c r="D4483" s="1" t="s">
        <v>410</v>
      </c>
      <c r="E4483" s="1" t="s">
        <v>411</v>
      </c>
      <c r="F4483" t="s">
        <v>209</v>
      </c>
      <c r="G4483" t="s">
        <v>208</v>
      </c>
      <c r="H4483">
        <v>2262</v>
      </c>
      <c r="I4483" t="s">
        <v>409</v>
      </c>
      <c r="J4483" t="s">
        <v>409</v>
      </c>
      <c r="K4483" s="2" t="str">
        <f t="shared" ref="K4483:K4546" si="70">C4483&amp;D4483&amp;G4483</f>
        <v>200690-94 yearsGR113-072</v>
      </c>
    </row>
    <row r="4484" spans="2:11" x14ac:dyDescent="0.35">
      <c r="B4484">
        <v>2006</v>
      </c>
      <c r="C4484">
        <v>2006</v>
      </c>
      <c r="D4484" s="1" t="s">
        <v>410</v>
      </c>
      <c r="E4484" s="1" t="s">
        <v>411</v>
      </c>
      <c r="F4484" t="s">
        <v>207</v>
      </c>
      <c r="G4484" t="s">
        <v>206</v>
      </c>
      <c r="H4484">
        <v>1039</v>
      </c>
      <c r="I4484" t="s">
        <v>409</v>
      </c>
      <c r="J4484" t="s">
        <v>409</v>
      </c>
      <c r="K4484" s="2" t="str">
        <f t="shared" si="70"/>
        <v>200690-94 yearsGR113-073</v>
      </c>
    </row>
    <row r="4485" spans="2:11" x14ac:dyDescent="0.35">
      <c r="B4485">
        <v>2006</v>
      </c>
      <c r="C4485">
        <v>2006</v>
      </c>
      <c r="D4485" s="1" t="s">
        <v>410</v>
      </c>
      <c r="E4485" s="1" t="s">
        <v>411</v>
      </c>
      <c r="F4485" t="s">
        <v>205</v>
      </c>
      <c r="G4485" t="s">
        <v>204</v>
      </c>
      <c r="H4485">
        <v>1223</v>
      </c>
      <c r="I4485" t="s">
        <v>409</v>
      </c>
      <c r="J4485" t="s">
        <v>409</v>
      </c>
      <c r="K4485" s="2" t="str">
        <f t="shared" si="70"/>
        <v>200690-94 yearsGR113-074</v>
      </c>
    </row>
    <row r="4486" spans="2:11" x14ac:dyDescent="0.35">
      <c r="B4486">
        <v>2006</v>
      </c>
      <c r="C4486">
        <v>2006</v>
      </c>
      <c r="D4486" s="1" t="s">
        <v>410</v>
      </c>
      <c r="E4486" s="1" t="s">
        <v>411</v>
      </c>
      <c r="F4486" t="s">
        <v>203</v>
      </c>
      <c r="G4486" t="s">
        <v>202</v>
      </c>
      <c r="H4486">
        <v>322</v>
      </c>
      <c r="I4486" t="s">
        <v>409</v>
      </c>
      <c r="J4486" t="s">
        <v>409</v>
      </c>
      <c r="K4486" s="2" t="str">
        <f t="shared" si="70"/>
        <v>200690-94 yearsGR113-075</v>
      </c>
    </row>
    <row r="4487" spans="2:11" x14ac:dyDescent="0.35">
      <c r="B4487">
        <v>2006</v>
      </c>
      <c r="C4487">
        <v>2006</v>
      </c>
      <c r="D4487" s="1" t="s">
        <v>410</v>
      </c>
      <c r="E4487" s="1" t="s">
        <v>411</v>
      </c>
      <c r="F4487" t="s">
        <v>201</v>
      </c>
      <c r="G4487" t="s">
        <v>200</v>
      </c>
      <c r="H4487">
        <v>9517</v>
      </c>
      <c r="I4487" t="s">
        <v>409</v>
      </c>
      <c r="J4487" t="s">
        <v>409</v>
      </c>
      <c r="K4487" s="2" t="str">
        <f t="shared" si="70"/>
        <v>200690-94 yearsGR113-076</v>
      </c>
    </row>
    <row r="4488" spans="2:11" x14ac:dyDescent="0.35">
      <c r="B4488">
        <v>2006</v>
      </c>
      <c r="C4488">
        <v>2006</v>
      </c>
      <c r="D4488" s="1" t="s">
        <v>410</v>
      </c>
      <c r="E4488" s="1" t="s">
        <v>411</v>
      </c>
      <c r="F4488" t="s">
        <v>199</v>
      </c>
      <c r="G4488" t="s">
        <v>198</v>
      </c>
      <c r="H4488">
        <v>133</v>
      </c>
      <c r="I4488" t="s">
        <v>409</v>
      </c>
      <c r="J4488" t="s">
        <v>409</v>
      </c>
      <c r="K4488" s="2" t="str">
        <f t="shared" si="70"/>
        <v>200690-94 yearsGR113-077</v>
      </c>
    </row>
    <row r="4489" spans="2:11" x14ac:dyDescent="0.35">
      <c r="B4489">
        <v>2006</v>
      </c>
      <c r="C4489">
        <v>2006</v>
      </c>
      <c r="D4489" s="1" t="s">
        <v>410</v>
      </c>
      <c r="E4489" s="1" t="s">
        <v>411</v>
      </c>
      <c r="F4489" t="s">
        <v>197</v>
      </c>
      <c r="G4489" t="s">
        <v>196</v>
      </c>
      <c r="H4489">
        <v>9384</v>
      </c>
      <c r="I4489" t="s">
        <v>409</v>
      </c>
      <c r="J4489" t="s">
        <v>409</v>
      </c>
      <c r="K4489" s="2" t="str">
        <f t="shared" si="70"/>
        <v>200690-94 yearsGR113-078</v>
      </c>
    </row>
    <row r="4490" spans="2:11" x14ac:dyDescent="0.35">
      <c r="B4490">
        <v>2006</v>
      </c>
      <c r="C4490">
        <v>2006</v>
      </c>
      <c r="D4490" s="1" t="s">
        <v>410</v>
      </c>
      <c r="E4490" s="1" t="s">
        <v>411</v>
      </c>
      <c r="F4490" t="s">
        <v>195</v>
      </c>
      <c r="G4490" t="s">
        <v>194</v>
      </c>
      <c r="H4490">
        <v>48</v>
      </c>
      <c r="I4490" t="s">
        <v>409</v>
      </c>
      <c r="J4490" t="s">
        <v>409</v>
      </c>
      <c r="K4490" s="2" t="str">
        <f t="shared" si="70"/>
        <v>200690-94 yearsGR113-079</v>
      </c>
    </row>
    <row r="4491" spans="2:11" x14ac:dyDescent="0.35">
      <c r="B4491">
        <v>2006</v>
      </c>
      <c r="C4491">
        <v>2006</v>
      </c>
      <c r="D4491" s="1" t="s">
        <v>410</v>
      </c>
      <c r="E4491" s="1" t="s">
        <v>411</v>
      </c>
      <c r="F4491" t="s">
        <v>193</v>
      </c>
      <c r="G4491" t="s">
        <v>192</v>
      </c>
      <c r="H4491">
        <v>22</v>
      </c>
      <c r="I4491" t="s">
        <v>409</v>
      </c>
      <c r="J4491" t="s">
        <v>409</v>
      </c>
      <c r="K4491" s="2" t="str">
        <f t="shared" si="70"/>
        <v>200690-94 yearsGR113-080</v>
      </c>
    </row>
    <row r="4492" spans="2:11" x14ac:dyDescent="0.35">
      <c r="B4492">
        <v>2006</v>
      </c>
      <c r="C4492">
        <v>2006</v>
      </c>
      <c r="D4492" s="1" t="s">
        <v>410</v>
      </c>
      <c r="E4492" s="1" t="s">
        <v>411</v>
      </c>
      <c r="F4492" t="s">
        <v>191</v>
      </c>
      <c r="G4492" t="s">
        <v>190</v>
      </c>
      <c r="H4492">
        <v>26</v>
      </c>
      <c r="I4492" t="s">
        <v>409</v>
      </c>
      <c r="J4492" t="s">
        <v>409</v>
      </c>
      <c r="K4492" s="2" t="str">
        <f t="shared" si="70"/>
        <v>200690-94 yearsGR113-081</v>
      </c>
    </row>
    <row r="4493" spans="2:11" x14ac:dyDescent="0.35">
      <c r="B4493">
        <v>2006</v>
      </c>
      <c r="C4493">
        <v>2006</v>
      </c>
      <c r="D4493" s="1" t="s">
        <v>410</v>
      </c>
      <c r="E4493" s="1" t="s">
        <v>411</v>
      </c>
      <c r="F4493" t="s">
        <v>189</v>
      </c>
      <c r="G4493" t="s">
        <v>188</v>
      </c>
      <c r="H4493">
        <v>9363</v>
      </c>
      <c r="I4493" t="s">
        <v>409</v>
      </c>
      <c r="J4493" t="s">
        <v>409</v>
      </c>
      <c r="K4493" s="2" t="str">
        <f t="shared" si="70"/>
        <v>200690-94 yearsGR113-082</v>
      </c>
    </row>
    <row r="4494" spans="2:11" x14ac:dyDescent="0.35">
      <c r="B4494">
        <v>2006</v>
      </c>
      <c r="C4494">
        <v>2006</v>
      </c>
      <c r="D4494" s="1" t="s">
        <v>410</v>
      </c>
      <c r="E4494" s="1" t="s">
        <v>411</v>
      </c>
      <c r="F4494" t="s">
        <v>187</v>
      </c>
      <c r="G4494" t="s">
        <v>186</v>
      </c>
      <c r="H4494">
        <v>99</v>
      </c>
      <c r="I4494" t="s">
        <v>409</v>
      </c>
      <c r="J4494" t="s">
        <v>409</v>
      </c>
      <c r="K4494" s="2" t="str">
        <f t="shared" si="70"/>
        <v>200690-94 yearsGR113-083</v>
      </c>
    </row>
    <row r="4495" spans="2:11" x14ac:dyDescent="0.35">
      <c r="B4495">
        <v>2006</v>
      </c>
      <c r="C4495">
        <v>2006</v>
      </c>
      <c r="D4495" s="1" t="s">
        <v>410</v>
      </c>
      <c r="E4495" s="1" t="s">
        <v>411</v>
      </c>
      <c r="F4495" t="s">
        <v>185</v>
      </c>
      <c r="G4495" t="s">
        <v>184</v>
      </c>
      <c r="H4495">
        <v>679</v>
      </c>
      <c r="I4495" t="s">
        <v>409</v>
      </c>
      <c r="J4495" t="s">
        <v>409</v>
      </c>
      <c r="K4495" s="2" t="str">
        <f t="shared" si="70"/>
        <v>200690-94 yearsGR113-084</v>
      </c>
    </row>
    <row r="4496" spans="2:11" x14ac:dyDescent="0.35">
      <c r="B4496">
        <v>2006</v>
      </c>
      <c r="C4496">
        <v>2006</v>
      </c>
      <c r="D4496" s="1" t="s">
        <v>410</v>
      </c>
      <c r="E4496" s="1" t="s">
        <v>411</v>
      </c>
      <c r="F4496" t="s">
        <v>183</v>
      </c>
      <c r="G4496" t="s">
        <v>182</v>
      </c>
      <c r="H4496">
        <v>239</v>
      </c>
      <c r="I4496" t="s">
        <v>409</v>
      </c>
      <c r="J4496" t="s">
        <v>409</v>
      </c>
      <c r="K4496" s="2" t="str">
        <f t="shared" si="70"/>
        <v>200690-94 yearsGR113-085</v>
      </c>
    </row>
    <row r="4497" spans="2:11" x14ac:dyDescent="0.35">
      <c r="B4497">
        <v>2006</v>
      </c>
      <c r="C4497">
        <v>2006</v>
      </c>
      <c r="D4497" s="1" t="s">
        <v>410</v>
      </c>
      <c r="E4497" s="1" t="s">
        <v>411</v>
      </c>
      <c r="F4497" t="s">
        <v>181</v>
      </c>
      <c r="G4497" t="s">
        <v>180</v>
      </c>
      <c r="H4497">
        <v>8346</v>
      </c>
      <c r="I4497" t="s">
        <v>409</v>
      </c>
      <c r="J4497" t="s">
        <v>409</v>
      </c>
      <c r="K4497" s="2" t="str">
        <f t="shared" si="70"/>
        <v>200690-94 yearsGR113-086</v>
      </c>
    </row>
    <row r="4498" spans="2:11" x14ac:dyDescent="0.35">
      <c r="B4498">
        <v>2006</v>
      </c>
      <c r="C4498">
        <v>2006</v>
      </c>
      <c r="D4498" s="1" t="s">
        <v>410</v>
      </c>
      <c r="E4498" s="1" t="s">
        <v>411</v>
      </c>
      <c r="F4498" t="s">
        <v>179</v>
      </c>
      <c r="G4498" t="s">
        <v>178</v>
      </c>
      <c r="H4498">
        <v>92</v>
      </c>
      <c r="I4498" t="s">
        <v>409</v>
      </c>
      <c r="J4498" t="s">
        <v>409</v>
      </c>
      <c r="K4498" s="2" t="str">
        <f t="shared" si="70"/>
        <v>200690-94 yearsGR113-087</v>
      </c>
    </row>
    <row r="4499" spans="2:11" x14ac:dyDescent="0.35">
      <c r="B4499">
        <v>2006</v>
      </c>
      <c r="C4499">
        <v>2006</v>
      </c>
      <c r="D4499" s="1" t="s">
        <v>410</v>
      </c>
      <c r="E4499" s="1" t="s">
        <v>411</v>
      </c>
      <c r="F4499" t="s">
        <v>177</v>
      </c>
      <c r="G4499" t="s">
        <v>176</v>
      </c>
      <c r="H4499">
        <v>2903</v>
      </c>
      <c r="I4499" t="s">
        <v>409</v>
      </c>
      <c r="J4499" t="s">
        <v>409</v>
      </c>
      <c r="K4499" s="2" t="str">
        <f t="shared" si="70"/>
        <v>200690-94 yearsGR113-088</v>
      </c>
    </row>
    <row r="4500" spans="2:11" x14ac:dyDescent="0.35">
      <c r="B4500">
        <v>2006</v>
      </c>
      <c r="C4500">
        <v>2006</v>
      </c>
      <c r="D4500" s="1" t="s">
        <v>410</v>
      </c>
      <c r="E4500" s="1" t="s">
        <v>411</v>
      </c>
      <c r="F4500" t="s">
        <v>175</v>
      </c>
      <c r="G4500" t="s">
        <v>174</v>
      </c>
      <c r="H4500">
        <v>2263</v>
      </c>
      <c r="I4500" t="s">
        <v>409</v>
      </c>
      <c r="J4500" t="s">
        <v>409</v>
      </c>
      <c r="K4500" s="2" t="str">
        <f t="shared" si="70"/>
        <v>200690-94 yearsGR113-089</v>
      </c>
    </row>
    <row r="4501" spans="2:11" x14ac:dyDescent="0.35">
      <c r="B4501">
        <v>2006</v>
      </c>
      <c r="C4501">
        <v>2006</v>
      </c>
      <c r="D4501" s="1" t="s">
        <v>410</v>
      </c>
      <c r="E4501" s="1" t="s">
        <v>411</v>
      </c>
      <c r="F4501" t="s">
        <v>173</v>
      </c>
      <c r="G4501" t="s">
        <v>172</v>
      </c>
      <c r="H4501">
        <v>380</v>
      </c>
      <c r="I4501" t="s">
        <v>409</v>
      </c>
      <c r="J4501" t="s">
        <v>409</v>
      </c>
      <c r="K4501" s="2" t="str">
        <f t="shared" si="70"/>
        <v>200690-94 yearsGR113-090</v>
      </c>
    </row>
    <row r="4502" spans="2:11" x14ac:dyDescent="0.35">
      <c r="B4502">
        <v>2006</v>
      </c>
      <c r="C4502">
        <v>2006</v>
      </c>
      <c r="D4502" s="1" t="s">
        <v>410</v>
      </c>
      <c r="E4502" s="1" t="s">
        <v>411</v>
      </c>
      <c r="F4502" t="s">
        <v>171</v>
      </c>
      <c r="G4502" t="s">
        <v>170</v>
      </c>
      <c r="H4502">
        <v>33</v>
      </c>
      <c r="I4502" t="s">
        <v>409</v>
      </c>
      <c r="J4502" t="s">
        <v>409</v>
      </c>
      <c r="K4502" s="2" t="str">
        <f t="shared" si="70"/>
        <v>200690-94 yearsGR113-091</v>
      </c>
    </row>
    <row r="4503" spans="2:11" x14ac:dyDescent="0.35">
      <c r="B4503">
        <v>2006</v>
      </c>
      <c r="C4503">
        <v>2006</v>
      </c>
      <c r="D4503" s="1" t="s">
        <v>410</v>
      </c>
      <c r="E4503" s="1" t="s">
        <v>411</v>
      </c>
      <c r="F4503" t="s">
        <v>169</v>
      </c>
      <c r="G4503" t="s">
        <v>168</v>
      </c>
      <c r="H4503">
        <v>223</v>
      </c>
      <c r="I4503" t="s">
        <v>409</v>
      </c>
      <c r="J4503" t="s">
        <v>409</v>
      </c>
      <c r="K4503" s="2" t="str">
        <f t="shared" si="70"/>
        <v>200690-94 yearsGR113-092</v>
      </c>
    </row>
    <row r="4504" spans="2:11" x14ac:dyDescent="0.35">
      <c r="B4504">
        <v>2006</v>
      </c>
      <c r="C4504">
        <v>2006</v>
      </c>
      <c r="D4504" s="1" t="s">
        <v>410</v>
      </c>
      <c r="E4504" s="1" t="s">
        <v>411</v>
      </c>
      <c r="F4504" t="s">
        <v>167</v>
      </c>
      <c r="G4504" t="s">
        <v>166</v>
      </c>
      <c r="H4504">
        <v>212</v>
      </c>
      <c r="I4504" t="s">
        <v>409</v>
      </c>
      <c r="J4504" t="s">
        <v>409</v>
      </c>
      <c r="K4504" s="2" t="str">
        <f t="shared" si="70"/>
        <v>200690-94 yearsGR113-093</v>
      </c>
    </row>
    <row r="4505" spans="2:11" x14ac:dyDescent="0.35">
      <c r="B4505">
        <v>2006</v>
      </c>
      <c r="C4505">
        <v>2006</v>
      </c>
      <c r="D4505" s="1" t="s">
        <v>410</v>
      </c>
      <c r="E4505" s="1" t="s">
        <v>411</v>
      </c>
      <c r="F4505" t="s">
        <v>165</v>
      </c>
      <c r="G4505" t="s">
        <v>164</v>
      </c>
      <c r="H4505">
        <v>16</v>
      </c>
      <c r="I4505" t="s">
        <v>409</v>
      </c>
      <c r="J4505" t="s">
        <v>409</v>
      </c>
      <c r="K4505" s="2" t="str">
        <f t="shared" si="70"/>
        <v>200690-94 yearsGR113-094</v>
      </c>
    </row>
    <row r="4506" spans="2:11" x14ac:dyDescent="0.35">
      <c r="B4506">
        <v>2006</v>
      </c>
      <c r="C4506">
        <v>2006</v>
      </c>
      <c r="D4506" s="1" t="s">
        <v>410</v>
      </c>
      <c r="E4506" s="1" t="s">
        <v>411</v>
      </c>
      <c r="F4506" t="s">
        <v>163</v>
      </c>
      <c r="G4506" t="s">
        <v>162</v>
      </c>
      <c r="H4506">
        <v>196</v>
      </c>
      <c r="I4506" t="s">
        <v>409</v>
      </c>
      <c r="J4506" t="s">
        <v>409</v>
      </c>
      <c r="K4506" s="2" t="str">
        <f t="shared" si="70"/>
        <v>200690-94 yearsGR113-095</v>
      </c>
    </row>
    <row r="4507" spans="2:11" x14ac:dyDescent="0.35">
      <c r="B4507">
        <v>2006</v>
      </c>
      <c r="C4507">
        <v>2006</v>
      </c>
      <c r="D4507" s="1" t="s">
        <v>410</v>
      </c>
      <c r="E4507" s="1" t="s">
        <v>411</v>
      </c>
      <c r="F4507" t="s">
        <v>161</v>
      </c>
      <c r="G4507" t="s">
        <v>160</v>
      </c>
      <c r="H4507">
        <v>419</v>
      </c>
      <c r="I4507" t="s">
        <v>409</v>
      </c>
      <c r="J4507" t="s">
        <v>409</v>
      </c>
      <c r="K4507" s="2" t="str">
        <f t="shared" si="70"/>
        <v>200690-94 yearsGR113-096</v>
      </c>
    </row>
    <row r="4508" spans="2:11" x14ac:dyDescent="0.35">
      <c r="B4508">
        <v>2006</v>
      </c>
      <c r="C4508">
        <v>2006</v>
      </c>
      <c r="D4508" s="1" t="s">
        <v>410</v>
      </c>
      <c r="E4508" s="1" t="s">
        <v>411</v>
      </c>
      <c r="F4508" t="s">
        <v>159</v>
      </c>
      <c r="G4508" t="s">
        <v>158</v>
      </c>
      <c r="H4508">
        <v>5208</v>
      </c>
      <c r="I4508" t="s">
        <v>409</v>
      </c>
      <c r="J4508" t="s">
        <v>409</v>
      </c>
      <c r="K4508" s="2" t="str">
        <f t="shared" si="70"/>
        <v>200690-94 yearsGR113-097</v>
      </c>
    </row>
    <row r="4509" spans="2:11" x14ac:dyDescent="0.35">
      <c r="B4509">
        <v>2006</v>
      </c>
      <c r="C4509">
        <v>2006</v>
      </c>
      <c r="D4509" s="1" t="s">
        <v>410</v>
      </c>
      <c r="E4509" s="1" t="s">
        <v>411</v>
      </c>
      <c r="F4509" t="s">
        <v>157</v>
      </c>
      <c r="G4509" t="s">
        <v>156</v>
      </c>
      <c r="H4509">
        <v>10</v>
      </c>
      <c r="I4509" t="s">
        <v>409</v>
      </c>
      <c r="J4509" t="s">
        <v>409</v>
      </c>
      <c r="K4509" s="2" t="str">
        <f t="shared" si="70"/>
        <v>200690-94 yearsGR113-098</v>
      </c>
    </row>
    <row r="4510" spans="2:11" x14ac:dyDescent="0.35">
      <c r="B4510">
        <v>2006</v>
      </c>
      <c r="C4510">
        <v>2006</v>
      </c>
      <c r="D4510" s="1" t="s">
        <v>410</v>
      </c>
      <c r="E4510" s="1" t="s">
        <v>411</v>
      </c>
      <c r="F4510" t="s">
        <v>155</v>
      </c>
      <c r="G4510" t="s">
        <v>154</v>
      </c>
      <c r="H4510">
        <v>257</v>
      </c>
      <c r="I4510" t="s">
        <v>409</v>
      </c>
      <c r="J4510" t="s">
        <v>409</v>
      </c>
      <c r="K4510" s="2" t="str">
        <f t="shared" si="70"/>
        <v>200690-94 yearsGR113-099</v>
      </c>
    </row>
    <row r="4511" spans="2:11" x14ac:dyDescent="0.35">
      <c r="B4511">
        <v>2006</v>
      </c>
      <c r="C4511">
        <v>2006</v>
      </c>
      <c r="D4511" s="1" t="s">
        <v>410</v>
      </c>
      <c r="E4511" s="1" t="s">
        <v>411</v>
      </c>
      <c r="F4511" t="s">
        <v>153</v>
      </c>
      <c r="G4511" t="s">
        <v>152</v>
      </c>
      <c r="H4511">
        <v>4941</v>
      </c>
      <c r="I4511" t="s">
        <v>409</v>
      </c>
      <c r="J4511" t="s">
        <v>409</v>
      </c>
      <c r="K4511" s="2" t="str">
        <f t="shared" si="70"/>
        <v>200690-94 yearsGR113-100</v>
      </c>
    </row>
    <row r="4512" spans="2:11" x14ac:dyDescent="0.35">
      <c r="B4512">
        <v>2006</v>
      </c>
      <c r="C4512">
        <v>2006</v>
      </c>
      <c r="D4512" s="1" t="s">
        <v>410</v>
      </c>
      <c r="E4512" s="1" t="s">
        <v>411</v>
      </c>
      <c r="F4512" t="s">
        <v>149</v>
      </c>
      <c r="G4512" t="s">
        <v>148</v>
      </c>
      <c r="H4512">
        <v>101</v>
      </c>
      <c r="I4512" t="s">
        <v>409</v>
      </c>
      <c r="J4512" t="s">
        <v>409</v>
      </c>
      <c r="K4512" s="2" t="str">
        <f t="shared" si="70"/>
        <v>200690-94 yearsGR113-102</v>
      </c>
    </row>
    <row r="4513" spans="2:11" x14ac:dyDescent="0.35">
      <c r="B4513">
        <v>2006</v>
      </c>
      <c r="C4513">
        <v>2006</v>
      </c>
      <c r="D4513" s="1" t="s">
        <v>410</v>
      </c>
      <c r="E4513" s="1" t="s">
        <v>411</v>
      </c>
      <c r="F4513" t="s">
        <v>351</v>
      </c>
      <c r="G4513" t="s">
        <v>350</v>
      </c>
      <c r="H4513">
        <v>106</v>
      </c>
      <c r="I4513" t="s">
        <v>409</v>
      </c>
      <c r="J4513" t="s">
        <v>409</v>
      </c>
      <c r="K4513" s="2" t="str">
        <f t="shared" si="70"/>
        <v>200690-94 yearsGR113-103</v>
      </c>
    </row>
    <row r="4514" spans="2:11" x14ac:dyDescent="0.35">
      <c r="B4514">
        <v>2006</v>
      </c>
      <c r="C4514">
        <v>2006</v>
      </c>
      <c r="D4514" s="1" t="s">
        <v>410</v>
      </c>
      <c r="E4514" s="1" t="s">
        <v>411</v>
      </c>
      <c r="F4514" t="s">
        <v>147</v>
      </c>
      <c r="G4514" t="s">
        <v>146</v>
      </c>
      <c r="H4514">
        <v>10</v>
      </c>
      <c r="I4514" t="s">
        <v>409</v>
      </c>
      <c r="J4514" t="s">
        <v>409</v>
      </c>
      <c r="K4514" s="2" t="str">
        <f t="shared" si="70"/>
        <v>200690-94 yearsGR113-104</v>
      </c>
    </row>
    <row r="4515" spans="2:11" x14ac:dyDescent="0.35">
      <c r="B4515">
        <v>2006</v>
      </c>
      <c r="C4515">
        <v>2006</v>
      </c>
      <c r="D4515" s="1" t="s">
        <v>410</v>
      </c>
      <c r="E4515" s="1" t="s">
        <v>411</v>
      </c>
      <c r="F4515" t="s">
        <v>145</v>
      </c>
      <c r="G4515" t="s">
        <v>144</v>
      </c>
      <c r="H4515">
        <v>1</v>
      </c>
      <c r="I4515" t="s">
        <v>409</v>
      </c>
      <c r="J4515" t="s">
        <v>409</v>
      </c>
      <c r="K4515" s="2" t="str">
        <f t="shared" si="70"/>
        <v>200690-94 yearsGR113-105</v>
      </c>
    </row>
    <row r="4516" spans="2:11" x14ac:dyDescent="0.35">
      <c r="B4516">
        <v>2006</v>
      </c>
      <c r="C4516">
        <v>2006</v>
      </c>
      <c r="D4516" s="1" t="s">
        <v>410</v>
      </c>
      <c r="E4516" s="1" t="s">
        <v>411</v>
      </c>
      <c r="F4516" t="s">
        <v>143</v>
      </c>
      <c r="G4516" t="s">
        <v>142</v>
      </c>
      <c r="H4516">
        <v>1</v>
      </c>
      <c r="I4516" t="s">
        <v>409</v>
      </c>
      <c r="J4516" t="s">
        <v>409</v>
      </c>
      <c r="K4516" s="2" t="str">
        <f t="shared" si="70"/>
        <v>200690-94 yearsGR113-107</v>
      </c>
    </row>
    <row r="4517" spans="2:11" x14ac:dyDescent="0.35">
      <c r="B4517">
        <v>2006</v>
      </c>
      <c r="C4517">
        <v>2006</v>
      </c>
      <c r="D4517" s="1" t="s">
        <v>410</v>
      </c>
      <c r="E4517" s="1" t="s">
        <v>411</v>
      </c>
      <c r="F4517" t="s">
        <v>141</v>
      </c>
      <c r="G4517" t="s">
        <v>140</v>
      </c>
      <c r="H4517">
        <v>94</v>
      </c>
      <c r="I4517" t="s">
        <v>409</v>
      </c>
      <c r="J4517" t="s">
        <v>409</v>
      </c>
      <c r="K4517" s="2" t="str">
        <f t="shared" si="70"/>
        <v>200690-94 yearsGR113-109</v>
      </c>
    </row>
    <row r="4518" spans="2:11" x14ac:dyDescent="0.35">
      <c r="B4518">
        <v>2006</v>
      </c>
      <c r="C4518">
        <v>2006</v>
      </c>
      <c r="D4518" s="1" t="s">
        <v>410</v>
      </c>
      <c r="E4518" s="1" t="s">
        <v>411</v>
      </c>
      <c r="F4518" t="s">
        <v>139</v>
      </c>
      <c r="G4518" t="s">
        <v>138</v>
      </c>
      <c r="H4518">
        <v>4540</v>
      </c>
      <c r="I4518" t="s">
        <v>409</v>
      </c>
      <c r="J4518" t="s">
        <v>409</v>
      </c>
      <c r="K4518" s="2" t="str">
        <f t="shared" si="70"/>
        <v>200690-94 yearsGR113-110</v>
      </c>
    </row>
    <row r="4519" spans="2:11" x14ac:dyDescent="0.35">
      <c r="B4519">
        <v>2006</v>
      </c>
      <c r="C4519">
        <v>2006</v>
      </c>
      <c r="D4519" s="1" t="s">
        <v>410</v>
      </c>
      <c r="E4519" s="1" t="s">
        <v>411</v>
      </c>
      <c r="F4519" t="s">
        <v>137</v>
      </c>
      <c r="G4519" t="s">
        <v>136</v>
      </c>
      <c r="H4519">
        <v>32696</v>
      </c>
      <c r="I4519" t="s">
        <v>409</v>
      </c>
      <c r="J4519" t="s">
        <v>409</v>
      </c>
      <c r="K4519" s="2" t="str">
        <f t="shared" si="70"/>
        <v>200690-94 yearsGR113-111</v>
      </c>
    </row>
    <row r="4520" spans="2:11" x14ac:dyDescent="0.35">
      <c r="B4520">
        <v>2006</v>
      </c>
      <c r="C4520">
        <v>2006</v>
      </c>
      <c r="D4520" s="1" t="s">
        <v>410</v>
      </c>
      <c r="E4520" s="1" t="s">
        <v>411</v>
      </c>
      <c r="F4520" t="s">
        <v>135</v>
      </c>
      <c r="G4520" t="s">
        <v>134</v>
      </c>
      <c r="H4520">
        <v>5010</v>
      </c>
      <c r="I4520" t="s">
        <v>409</v>
      </c>
      <c r="J4520" t="s">
        <v>409</v>
      </c>
      <c r="K4520" s="2" t="str">
        <f t="shared" si="70"/>
        <v>200690-94 yearsGR113-112</v>
      </c>
    </row>
    <row r="4521" spans="2:11" x14ac:dyDescent="0.35">
      <c r="B4521">
        <v>2006</v>
      </c>
      <c r="C4521">
        <v>2006</v>
      </c>
      <c r="D4521" s="1" t="s">
        <v>410</v>
      </c>
      <c r="E4521" s="1" t="s">
        <v>411</v>
      </c>
      <c r="F4521" t="s">
        <v>133</v>
      </c>
      <c r="G4521" t="s">
        <v>132</v>
      </c>
      <c r="H4521">
        <v>345</v>
      </c>
      <c r="I4521" t="s">
        <v>409</v>
      </c>
      <c r="J4521" t="s">
        <v>409</v>
      </c>
      <c r="K4521" s="2" t="str">
        <f t="shared" si="70"/>
        <v>200690-94 yearsGR113-113</v>
      </c>
    </row>
    <row r="4522" spans="2:11" x14ac:dyDescent="0.35">
      <c r="B4522">
        <v>2006</v>
      </c>
      <c r="C4522">
        <v>2006</v>
      </c>
      <c r="D4522" s="1" t="s">
        <v>410</v>
      </c>
      <c r="E4522" s="1" t="s">
        <v>411</v>
      </c>
      <c r="F4522" t="s">
        <v>131</v>
      </c>
      <c r="G4522" t="s">
        <v>130</v>
      </c>
      <c r="H4522">
        <v>336</v>
      </c>
      <c r="I4522" t="s">
        <v>409</v>
      </c>
      <c r="J4522" t="s">
        <v>409</v>
      </c>
      <c r="K4522" s="2" t="str">
        <f t="shared" si="70"/>
        <v>200690-94 yearsGR113-114</v>
      </c>
    </row>
    <row r="4523" spans="2:11" x14ac:dyDescent="0.35">
      <c r="B4523">
        <v>2006</v>
      </c>
      <c r="C4523">
        <v>2006</v>
      </c>
      <c r="D4523" s="1" t="s">
        <v>410</v>
      </c>
      <c r="E4523" s="1" t="s">
        <v>411</v>
      </c>
      <c r="F4523" t="s">
        <v>129</v>
      </c>
      <c r="G4523" t="s">
        <v>128</v>
      </c>
      <c r="H4523">
        <v>5</v>
      </c>
      <c r="I4523" t="s">
        <v>409</v>
      </c>
      <c r="J4523" t="s">
        <v>409</v>
      </c>
      <c r="K4523" s="2" t="str">
        <f t="shared" si="70"/>
        <v>200690-94 yearsGR113-115</v>
      </c>
    </row>
    <row r="4524" spans="2:11" x14ac:dyDescent="0.35">
      <c r="B4524">
        <v>2006</v>
      </c>
      <c r="C4524">
        <v>2006</v>
      </c>
      <c r="D4524" s="1" t="s">
        <v>410</v>
      </c>
      <c r="E4524" s="1" t="s">
        <v>411</v>
      </c>
      <c r="F4524" t="s">
        <v>127</v>
      </c>
      <c r="G4524" t="s">
        <v>126</v>
      </c>
      <c r="H4524">
        <v>4</v>
      </c>
      <c r="I4524" t="s">
        <v>409</v>
      </c>
      <c r="J4524" t="s">
        <v>409</v>
      </c>
      <c r="K4524" s="2" t="str">
        <f t="shared" si="70"/>
        <v>200690-94 yearsGR113-116</v>
      </c>
    </row>
    <row r="4525" spans="2:11" x14ac:dyDescent="0.35">
      <c r="B4525">
        <v>2006</v>
      </c>
      <c r="C4525">
        <v>2006</v>
      </c>
      <c r="D4525" s="1" t="s">
        <v>410</v>
      </c>
      <c r="E4525" s="1" t="s">
        <v>411</v>
      </c>
      <c r="F4525" t="s">
        <v>125</v>
      </c>
      <c r="G4525" t="s">
        <v>124</v>
      </c>
      <c r="H4525">
        <v>4665</v>
      </c>
      <c r="I4525" t="s">
        <v>409</v>
      </c>
      <c r="J4525" t="s">
        <v>409</v>
      </c>
      <c r="K4525" s="2" t="str">
        <f t="shared" si="70"/>
        <v>200690-94 yearsGR113-117</v>
      </c>
    </row>
    <row r="4526" spans="2:11" x14ac:dyDescent="0.35">
      <c r="B4526">
        <v>2006</v>
      </c>
      <c r="C4526">
        <v>2006</v>
      </c>
      <c r="D4526" s="1" t="s">
        <v>410</v>
      </c>
      <c r="E4526" s="1" t="s">
        <v>411</v>
      </c>
      <c r="F4526" t="s">
        <v>123</v>
      </c>
      <c r="G4526" t="s">
        <v>122</v>
      </c>
      <c r="H4526">
        <v>2789</v>
      </c>
      <c r="I4526" t="s">
        <v>409</v>
      </c>
      <c r="J4526" t="s">
        <v>409</v>
      </c>
      <c r="K4526" s="2" t="str">
        <f t="shared" si="70"/>
        <v>200690-94 yearsGR113-118</v>
      </c>
    </row>
    <row r="4527" spans="2:11" x14ac:dyDescent="0.35">
      <c r="B4527">
        <v>2006</v>
      </c>
      <c r="C4527">
        <v>2006</v>
      </c>
      <c r="D4527" s="1" t="s">
        <v>410</v>
      </c>
      <c r="E4527" s="1" t="s">
        <v>411</v>
      </c>
      <c r="F4527" t="s">
        <v>121</v>
      </c>
      <c r="G4527" t="s">
        <v>120</v>
      </c>
      <c r="H4527">
        <v>2</v>
      </c>
      <c r="I4527" t="s">
        <v>409</v>
      </c>
      <c r="J4527" t="s">
        <v>409</v>
      </c>
      <c r="K4527" s="2" t="str">
        <f t="shared" si="70"/>
        <v>200690-94 yearsGR113-119</v>
      </c>
    </row>
    <row r="4528" spans="2:11" x14ac:dyDescent="0.35">
      <c r="B4528">
        <v>2006</v>
      </c>
      <c r="C4528">
        <v>2006</v>
      </c>
      <c r="D4528" s="1" t="s">
        <v>410</v>
      </c>
      <c r="E4528" s="1" t="s">
        <v>411</v>
      </c>
      <c r="F4528" t="s">
        <v>119</v>
      </c>
      <c r="G4528" t="s">
        <v>118</v>
      </c>
      <c r="H4528">
        <v>25</v>
      </c>
      <c r="I4528" t="s">
        <v>409</v>
      </c>
      <c r="J4528" t="s">
        <v>409</v>
      </c>
      <c r="K4528" s="2" t="str">
        <f t="shared" si="70"/>
        <v>200690-94 yearsGR113-120</v>
      </c>
    </row>
    <row r="4529" spans="2:11" x14ac:dyDescent="0.35">
      <c r="B4529">
        <v>2006</v>
      </c>
      <c r="C4529">
        <v>2006</v>
      </c>
      <c r="D4529" s="1" t="s">
        <v>410</v>
      </c>
      <c r="E4529" s="1" t="s">
        <v>411</v>
      </c>
      <c r="F4529" t="s">
        <v>117</v>
      </c>
      <c r="G4529" t="s">
        <v>116</v>
      </c>
      <c r="H4529">
        <v>64</v>
      </c>
      <c r="I4529" t="s">
        <v>409</v>
      </c>
      <c r="J4529" t="s">
        <v>409</v>
      </c>
      <c r="K4529" s="2" t="str">
        <f t="shared" si="70"/>
        <v>200690-94 yearsGR113-121</v>
      </c>
    </row>
    <row r="4530" spans="2:11" x14ac:dyDescent="0.35">
      <c r="B4530">
        <v>2006</v>
      </c>
      <c r="C4530">
        <v>2006</v>
      </c>
      <c r="D4530" s="1" t="s">
        <v>410</v>
      </c>
      <c r="E4530" s="1" t="s">
        <v>411</v>
      </c>
      <c r="F4530" t="s">
        <v>115</v>
      </c>
      <c r="G4530" t="s">
        <v>114</v>
      </c>
      <c r="H4530">
        <v>58</v>
      </c>
      <c r="I4530" t="s">
        <v>409</v>
      </c>
      <c r="J4530" t="s">
        <v>409</v>
      </c>
      <c r="K4530" s="2" t="str">
        <f t="shared" si="70"/>
        <v>200690-94 yearsGR113-122</v>
      </c>
    </row>
    <row r="4531" spans="2:11" x14ac:dyDescent="0.35">
      <c r="B4531">
        <v>2006</v>
      </c>
      <c r="C4531">
        <v>2006</v>
      </c>
      <c r="D4531" s="1" t="s">
        <v>410</v>
      </c>
      <c r="E4531" s="1" t="s">
        <v>411</v>
      </c>
      <c r="F4531" t="s">
        <v>113</v>
      </c>
      <c r="G4531" t="s">
        <v>112</v>
      </c>
      <c r="H4531">
        <v>1727</v>
      </c>
      <c r="I4531" t="s">
        <v>409</v>
      </c>
      <c r="J4531" t="s">
        <v>409</v>
      </c>
      <c r="K4531" s="2" t="str">
        <f t="shared" si="70"/>
        <v>200690-94 yearsGR113-123</v>
      </c>
    </row>
    <row r="4532" spans="2:11" x14ac:dyDescent="0.35">
      <c r="B4532">
        <v>2006</v>
      </c>
      <c r="C4532">
        <v>2006</v>
      </c>
      <c r="D4532" s="1" t="s">
        <v>410</v>
      </c>
      <c r="E4532" s="1" t="s">
        <v>411</v>
      </c>
      <c r="F4532" t="s">
        <v>111</v>
      </c>
      <c r="G4532" t="s">
        <v>110</v>
      </c>
      <c r="H4532">
        <v>206</v>
      </c>
      <c r="I4532" t="s">
        <v>409</v>
      </c>
      <c r="J4532" t="s">
        <v>409</v>
      </c>
      <c r="K4532" s="2" t="str">
        <f t="shared" si="70"/>
        <v>200690-94 yearsGR113-124</v>
      </c>
    </row>
    <row r="4533" spans="2:11" x14ac:dyDescent="0.35">
      <c r="B4533">
        <v>2006</v>
      </c>
      <c r="C4533">
        <v>2006</v>
      </c>
      <c r="D4533" s="1" t="s">
        <v>410</v>
      </c>
      <c r="E4533" s="1" t="s">
        <v>411</v>
      </c>
      <c r="F4533" t="s">
        <v>109</v>
      </c>
      <c r="G4533" t="s">
        <v>108</v>
      </c>
      <c r="H4533">
        <v>143</v>
      </c>
      <c r="I4533" t="s">
        <v>409</v>
      </c>
      <c r="J4533" t="s">
        <v>409</v>
      </c>
      <c r="K4533" s="2" t="str">
        <f t="shared" si="70"/>
        <v>200690-94 yearsGR113-125</v>
      </c>
    </row>
    <row r="4534" spans="2:11" x14ac:dyDescent="0.35">
      <c r="B4534">
        <v>2006</v>
      </c>
      <c r="C4534">
        <v>2006</v>
      </c>
      <c r="D4534" s="1" t="s">
        <v>410</v>
      </c>
      <c r="E4534" s="1" t="s">
        <v>411</v>
      </c>
      <c r="F4534" t="s">
        <v>107</v>
      </c>
      <c r="G4534" t="s">
        <v>106</v>
      </c>
      <c r="H4534">
        <v>63</v>
      </c>
      <c r="I4534" t="s">
        <v>409</v>
      </c>
      <c r="J4534" t="s">
        <v>409</v>
      </c>
      <c r="K4534" s="2" t="str">
        <f t="shared" si="70"/>
        <v>200690-94 yearsGR113-126</v>
      </c>
    </row>
    <row r="4535" spans="2:11" x14ac:dyDescent="0.35">
      <c r="B4535">
        <v>2006</v>
      </c>
      <c r="C4535">
        <v>2006</v>
      </c>
      <c r="D4535" s="1" t="s">
        <v>410</v>
      </c>
      <c r="E4535" s="1" t="s">
        <v>411</v>
      </c>
      <c r="F4535" t="s">
        <v>105</v>
      </c>
      <c r="G4535" t="s">
        <v>104</v>
      </c>
      <c r="H4535">
        <v>22</v>
      </c>
      <c r="I4535" t="s">
        <v>409</v>
      </c>
      <c r="J4535" t="s">
        <v>409</v>
      </c>
      <c r="K4535" s="2" t="str">
        <f t="shared" si="70"/>
        <v>200690-94 yearsGR113-127</v>
      </c>
    </row>
    <row r="4536" spans="2:11" x14ac:dyDescent="0.35">
      <c r="B4536">
        <v>2006</v>
      </c>
      <c r="C4536">
        <v>2006</v>
      </c>
      <c r="D4536" s="1" t="s">
        <v>410</v>
      </c>
      <c r="E4536" s="1" t="s">
        <v>411</v>
      </c>
      <c r="F4536" t="s">
        <v>103</v>
      </c>
      <c r="G4536" t="s">
        <v>102</v>
      </c>
      <c r="H4536">
        <v>3</v>
      </c>
      <c r="I4536" t="s">
        <v>409</v>
      </c>
      <c r="J4536" t="s">
        <v>409</v>
      </c>
      <c r="K4536" s="2" t="str">
        <f t="shared" si="70"/>
        <v>200690-94 yearsGR113-128</v>
      </c>
    </row>
    <row r="4537" spans="2:11" x14ac:dyDescent="0.35">
      <c r="B4537">
        <v>2006</v>
      </c>
      <c r="C4537">
        <v>2006</v>
      </c>
      <c r="D4537" s="1" t="s">
        <v>410</v>
      </c>
      <c r="E4537" s="1" t="s">
        <v>411</v>
      </c>
      <c r="F4537" t="s">
        <v>101</v>
      </c>
      <c r="G4537" t="s">
        <v>100</v>
      </c>
      <c r="H4537">
        <v>19</v>
      </c>
      <c r="I4537" t="s">
        <v>409</v>
      </c>
      <c r="J4537" t="s">
        <v>409</v>
      </c>
      <c r="K4537" s="2" t="str">
        <f t="shared" si="70"/>
        <v>200690-94 yearsGR113-129</v>
      </c>
    </row>
    <row r="4538" spans="2:11" x14ac:dyDescent="0.35">
      <c r="B4538">
        <v>2006</v>
      </c>
      <c r="C4538">
        <v>2006</v>
      </c>
      <c r="D4538" s="1" t="s">
        <v>410</v>
      </c>
      <c r="E4538" s="1" t="s">
        <v>411</v>
      </c>
      <c r="F4538" t="s">
        <v>99</v>
      </c>
      <c r="G4538" t="s">
        <v>98</v>
      </c>
      <c r="H4538">
        <v>1</v>
      </c>
      <c r="I4538" t="s">
        <v>409</v>
      </c>
      <c r="J4538" t="s">
        <v>409</v>
      </c>
      <c r="K4538" s="2" t="str">
        <f t="shared" si="70"/>
        <v>200690-94 yearsGR113-130</v>
      </c>
    </row>
    <row r="4539" spans="2:11" x14ac:dyDescent="0.35">
      <c r="B4539">
        <v>2006</v>
      </c>
      <c r="C4539">
        <v>2006</v>
      </c>
      <c r="D4539" s="1" t="s">
        <v>410</v>
      </c>
      <c r="E4539" s="1" t="s">
        <v>411</v>
      </c>
      <c r="F4539" t="s">
        <v>97</v>
      </c>
      <c r="G4539" t="s">
        <v>96</v>
      </c>
      <c r="H4539">
        <v>28</v>
      </c>
      <c r="I4539" t="s">
        <v>409</v>
      </c>
      <c r="J4539" t="s">
        <v>409</v>
      </c>
      <c r="K4539" s="2" t="str">
        <f t="shared" si="70"/>
        <v>200690-94 yearsGR113-131</v>
      </c>
    </row>
    <row r="4540" spans="2:11" x14ac:dyDescent="0.35">
      <c r="B4540">
        <v>2006</v>
      </c>
      <c r="C4540">
        <v>2006</v>
      </c>
      <c r="D4540" s="1" t="s">
        <v>410</v>
      </c>
      <c r="E4540" s="1" t="s">
        <v>411</v>
      </c>
      <c r="F4540" t="s">
        <v>93</v>
      </c>
      <c r="G4540" t="s">
        <v>92</v>
      </c>
      <c r="H4540">
        <v>28</v>
      </c>
      <c r="I4540" t="s">
        <v>409</v>
      </c>
      <c r="J4540" t="s">
        <v>409</v>
      </c>
      <c r="K4540" s="2" t="str">
        <f t="shared" si="70"/>
        <v>200690-94 yearsGR113-133</v>
      </c>
    </row>
    <row r="4541" spans="2:11" x14ac:dyDescent="0.35">
      <c r="B4541">
        <v>2006</v>
      </c>
      <c r="C4541">
        <v>2006</v>
      </c>
      <c r="D4541" s="1" t="s">
        <v>410</v>
      </c>
      <c r="E4541" s="1" t="s">
        <v>411</v>
      </c>
      <c r="F4541" t="s">
        <v>89</v>
      </c>
      <c r="G4541" t="s">
        <v>88</v>
      </c>
      <c r="H4541">
        <v>132</v>
      </c>
      <c r="I4541" t="s">
        <v>409</v>
      </c>
      <c r="J4541" t="s">
        <v>409</v>
      </c>
      <c r="K4541" s="2" t="str">
        <f t="shared" si="70"/>
        <v>200690-94 yearsGR113-135</v>
      </c>
    </row>
    <row r="4542" spans="2:11" x14ac:dyDescent="0.35">
      <c r="B4542">
        <v>2006</v>
      </c>
      <c r="C4542">
        <v>2006</v>
      </c>
      <c r="D4542" s="1" t="s">
        <v>410</v>
      </c>
      <c r="E4542" s="1" t="s">
        <v>411</v>
      </c>
      <c r="F4542" t="s">
        <v>87</v>
      </c>
      <c r="G4542" t="s">
        <v>86</v>
      </c>
      <c r="H4542">
        <v>862</v>
      </c>
      <c r="I4542" t="s">
        <v>409</v>
      </c>
      <c r="J4542" t="s">
        <v>409</v>
      </c>
      <c r="K4542" s="2" t="str">
        <f t="shared" si="70"/>
        <v>200690-94 yearsGR113-136</v>
      </c>
    </row>
    <row r="4543" spans="2:11" x14ac:dyDescent="0.35">
      <c r="B4543">
        <v>2006</v>
      </c>
      <c r="C4543">
        <v>2006</v>
      </c>
      <c r="D4543" s="1" t="s">
        <v>412</v>
      </c>
      <c r="E4543" s="1" t="s">
        <v>413</v>
      </c>
      <c r="F4543" t="s">
        <v>345</v>
      </c>
      <c r="G4543" t="s">
        <v>344</v>
      </c>
      <c r="H4543">
        <v>1</v>
      </c>
      <c r="I4543" t="s">
        <v>409</v>
      </c>
      <c r="J4543" t="s">
        <v>409</v>
      </c>
      <c r="K4543" s="2" t="str">
        <f t="shared" si="70"/>
        <v>200695-99 yearsGR113-001</v>
      </c>
    </row>
    <row r="4544" spans="2:11" x14ac:dyDescent="0.35">
      <c r="B4544">
        <v>2006</v>
      </c>
      <c r="C4544">
        <v>2006</v>
      </c>
      <c r="D4544" s="1" t="s">
        <v>412</v>
      </c>
      <c r="E4544" s="1" t="s">
        <v>413</v>
      </c>
      <c r="F4544" t="s">
        <v>333</v>
      </c>
      <c r="G4544" t="s">
        <v>332</v>
      </c>
      <c r="H4544">
        <v>306</v>
      </c>
      <c r="I4544" t="s">
        <v>409</v>
      </c>
      <c r="J4544" t="s">
        <v>409</v>
      </c>
      <c r="K4544" s="2" t="str">
        <f t="shared" si="70"/>
        <v>200695-99 yearsGR113-003</v>
      </c>
    </row>
    <row r="4545" spans="2:11" x14ac:dyDescent="0.35">
      <c r="B4545">
        <v>2006</v>
      </c>
      <c r="C4545">
        <v>2006</v>
      </c>
      <c r="D4545" s="1" t="s">
        <v>412</v>
      </c>
      <c r="E4545" s="1" t="s">
        <v>413</v>
      </c>
      <c r="F4545" t="s">
        <v>331</v>
      </c>
      <c r="G4545" t="s">
        <v>330</v>
      </c>
      <c r="H4545">
        <v>4</v>
      </c>
      <c r="I4545" t="s">
        <v>409</v>
      </c>
      <c r="J4545" t="s">
        <v>409</v>
      </c>
      <c r="K4545" s="2" t="str">
        <f t="shared" si="70"/>
        <v>200695-99 yearsGR113-004</v>
      </c>
    </row>
    <row r="4546" spans="2:11" x14ac:dyDescent="0.35">
      <c r="B4546">
        <v>2006</v>
      </c>
      <c r="C4546">
        <v>2006</v>
      </c>
      <c r="D4546" s="1" t="s">
        <v>412</v>
      </c>
      <c r="E4546" s="1" t="s">
        <v>413</v>
      </c>
      <c r="F4546" t="s">
        <v>329</v>
      </c>
      <c r="G4546" t="s">
        <v>328</v>
      </c>
      <c r="H4546">
        <v>4</v>
      </c>
      <c r="I4546" t="s">
        <v>409</v>
      </c>
      <c r="J4546" t="s">
        <v>409</v>
      </c>
      <c r="K4546" s="2" t="str">
        <f t="shared" si="70"/>
        <v>200695-99 yearsGR113-005</v>
      </c>
    </row>
    <row r="4547" spans="2:11" x14ac:dyDescent="0.35">
      <c r="B4547">
        <v>2006</v>
      </c>
      <c r="C4547">
        <v>2006</v>
      </c>
      <c r="D4547" s="1" t="s">
        <v>412</v>
      </c>
      <c r="E4547" s="1" t="s">
        <v>413</v>
      </c>
      <c r="F4547" t="s">
        <v>323</v>
      </c>
      <c r="G4547" t="s">
        <v>322</v>
      </c>
      <c r="H4547">
        <v>974</v>
      </c>
      <c r="I4547" t="s">
        <v>409</v>
      </c>
      <c r="J4547" t="s">
        <v>409</v>
      </c>
      <c r="K4547" s="2" t="str">
        <f t="shared" ref="K4547:K4610" si="71">C4547&amp;D4547&amp;G4547</f>
        <v>200695-99 yearsGR113-010</v>
      </c>
    </row>
    <row r="4548" spans="2:11" x14ac:dyDescent="0.35">
      <c r="B4548">
        <v>2006</v>
      </c>
      <c r="C4548">
        <v>2006</v>
      </c>
      <c r="D4548" s="1" t="s">
        <v>412</v>
      </c>
      <c r="E4548" s="1" t="s">
        <v>413</v>
      </c>
      <c r="F4548" t="s">
        <v>343</v>
      </c>
      <c r="G4548" t="s">
        <v>342</v>
      </c>
      <c r="H4548">
        <v>4</v>
      </c>
      <c r="I4548" t="s">
        <v>409</v>
      </c>
      <c r="J4548" t="s">
        <v>409</v>
      </c>
      <c r="K4548" s="2" t="str">
        <f t="shared" si="71"/>
        <v>200695-99 yearsGR113-011</v>
      </c>
    </row>
    <row r="4549" spans="2:11" x14ac:dyDescent="0.35">
      <c r="B4549">
        <v>2006</v>
      </c>
      <c r="C4549">
        <v>2006</v>
      </c>
      <c r="D4549" s="1" t="s">
        <v>412</v>
      </c>
      <c r="E4549" s="1" t="s">
        <v>413</v>
      </c>
      <c r="F4549" t="s">
        <v>321</v>
      </c>
      <c r="G4549" t="s">
        <v>320</v>
      </c>
      <c r="H4549">
        <v>8</v>
      </c>
      <c r="I4549" t="s">
        <v>409</v>
      </c>
      <c r="J4549" t="s">
        <v>409</v>
      </c>
      <c r="K4549" s="2" t="str">
        <f t="shared" si="71"/>
        <v>200695-99 yearsGR113-015</v>
      </c>
    </row>
    <row r="4550" spans="2:11" x14ac:dyDescent="0.35">
      <c r="B4550">
        <v>2006</v>
      </c>
      <c r="C4550">
        <v>2006</v>
      </c>
      <c r="D4550" s="1" t="s">
        <v>412</v>
      </c>
      <c r="E4550" s="1" t="s">
        <v>413</v>
      </c>
      <c r="F4550" t="s">
        <v>319</v>
      </c>
      <c r="G4550" t="s">
        <v>318</v>
      </c>
      <c r="H4550">
        <v>1</v>
      </c>
      <c r="I4550" t="s">
        <v>409</v>
      </c>
      <c r="J4550" t="s">
        <v>409</v>
      </c>
      <c r="K4550" s="2" t="str">
        <f t="shared" si="71"/>
        <v>200695-99 yearsGR113-016</v>
      </c>
    </row>
    <row r="4551" spans="2:11" x14ac:dyDescent="0.35">
      <c r="B4551">
        <v>2006</v>
      </c>
      <c r="C4551">
        <v>2006</v>
      </c>
      <c r="D4551" s="1" t="s">
        <v>412</v>
      </c>
      <c r="E4551" s="1" t="s">
        <v>413</v>
      </c>
      <c r="F4551" t="s">
        <v>317</v>
      </c>
      <c r="G4551" t="s">
        <v>316</v>
      </c>
      <c r="H4551">
        <v>110</v>
      </c>
      <c r="I4551" t="s">
        <v>409</v>
      </c>
      <c r="J4551" t="s">
        <v>409</v>
      </c>
      <c r="K4551" s="2" t="str">
        <f t="shared" si="71"/>
        <v>200695-99 yearsGR113-018</v>
      </c>
    </row>
    <row r="4552" spans="2:11" x14ac:dyDescent="0.35">
      <c r="B4552">
        <v>2006</v>
      </c>
      <c r="C4552">
        <v>2006</v>
      </c>
      <c r="D4552" s="1" t="s">
        <v>412</v>
      </c>
      <c r="E4552" s="1" t="s">
        <v>413</v>
      </c>
      <c r="F4552" t="s">
        <v>315</v>
      </c>
      <c r="G4552" t="s">
        <v>314</v>
      </c>
      <c r="H4552">
        <v>6213</v>
      </c>
      <c r="I4552" t="s">
        <v>409</v>
      </c>
      <c r="J4552" t="s">
        <v>409</v>
      </c>
      <c r="K4552" s="2" t="str">
        <f t="shared" si="71"/>
        <v>200695-99 yearsGR113-019</v>
      </c>
    </row>
    <row r="4553" spans="2:11" x14ac:dyDescent="0.35">
      <c r="B4553">
        <v>2006</v>
      </c>
      <c r="C4553">
        <v>2006</v>
      </c>
      <c r="D4553" s="1" t="s">
        <v>412</v>
      </c>
      <c r="E4553" s="1" t="s">
        <v>413</v>
      </c>
      <c r="F4553" t="s">
        <v>313</v>
      </c>
      <c r="G4553" t="s">
        <v>312</v>
      </c>
      <c r="H4553">
        <v>72</v>
      </c>
      <c r="I4553" t="s">
        <v>409</v>
      </c>
      <c r="J4553" t="s">
        <v>409</v>
      </c>
      <c r="K4553" s="2" t="str">
        <f t="shared" si="71"/>
        <v>200695-99 yearsGR113-020</v>
      </c>
    </row>
    <row r="4554" spans="2:11" x14ac:dyDescent="0.35">
      <c r="B4554">
        <v>2006</v>
      </c>
      <c r="C4554">
        <v>2006</v>
      </c>
      <c r="D4554" s="1" t="s">
        <v>412</v>
      </c>
      <c r="E4554" s="1" t="s">
        <v>413</v>
      </c>
      <c r="F4554" t="s">
        <v>311</v>
      </c>
      <c r="G4554" t="s">
        <v>310</v>
      </c>
      <c r="H4554">
        <v>67</v>
      </c>
      <c r="I4554" t="s">
        <v>409</v>
      </c>
      <c r="J4554" t="s">
        <v>409</v>
      </c>
      <c r="K4554" s="2" t="str">
        <f t="shared" si="71"/>
        <v>200695-99 yearsGR113-021</v>
      </c>
    </row>
    <row r="4555" spans="2:11" x14ac:dyDescent="0.35">
      <c r="B4555">
        <v>2006</v>
      </c>
      <c r="C4555">
        <v>2006</v>
      </c>
      <c r="D4555" s="1" t="s">
        <v>412</v>
      </c>
      <c r="E4555" s="1" t="s">
        <v>413</v>
      </c>
      <c r="F4555" t="s">
        <v>309</v>
      </c>
      <c r="G4555" t="s">
        <v>308</v>
      </c>
      <c r="H4555">
        <v>140</v>
      </c>
      <c r="I4555" t="s">
        <v>409</v>
      </c>
      <c r="J4555" t="s">
        <v>409</v>
      </c>
      <c r="K4555" s="2" t="str">
        <f t="shared" si="71"/>
        <v>200695-99 yearsGR113-022</v>
      </c>
    </row>
    <row r="4556" spans="2:11" x14ac:dyDescent="0.35">
      <c r="B4556">
        <v>2006</v>
      </c>
      <c r="C4556">
        <v>2006</v>
      </c>
      <c r="D4556" s="1" t="s">
        <v>412</v>
      </c>
      <c r="E4556" s="1" t="s">
        <v>413</v>
      </c>
      <c r="F4556" t="s">
        <v>307</v>
      </c>
      <c r="G4556" t="s">
        <v>306</v>
      </c>
      <c r="H4556">
        <v>998</v>
      </c>
      <c r="I4556" t="s">
        <v>409</v>
      </c>
      <c r="J4556" t="s">
        <v>409</v>
      </c>
      <c r="K4556" s="2" t="str">
        <f t="shared" si="71"/>
        <v>200695-99 yearsGR113-023</v>
      </c>
    </row>
    <row r="4557" spans="2:11" x14ac:dyDescent="0.35">
      <c r="B4557">
        <v>2006</v>
      </c>
      <c r="C4557">
        <v>2006</v>
      </c>
      <c r="D4557" s="1" t="s">
        <v>412</v>
      </c>
      <c r="E4557" s="1" t="s">
        <v>413</v>
      </c>
      <c r="F4557" t="s">
        <v>305</v>
      </c>
      <c r="G4557" t="s">
        <v>304</v>
      </c>
      <c r="H4557">
        <v>116</v>
      </c>
      <c r="I4557" t="s">
        <v>409</v>
      </c>
      <c r="J4557" t="s">
        <v>409</v>
      </c>
      <c r="K4557" s="2" t="str">
        <f t="shared" si="71"/>
        <v>200695-99 yearsGR113-024</v>
      </c>
    </row>
    <row r="4558" spans="2:11" x14ac:dyDescent="0.35">
      <c r="B4558">
        <v>2006</v>
      </c>
      <c r="C4558">
        <v>2006</v>
      </c>
      <c r="D4558" s="1" t="s">
        <v>412</v>
      </c>
      <c r="E4558" s="1" t="s">
        <v>413</v>
      </c>
      <c r="F4558" t="s">
        <v>303</v>
      </c>
      <c r="G4558" t="s">
        <v>302</v>
      </c>
      <c r="H4558">
        <v>329</v>
      </c>
      <c r="I4558" t="s">
        <v>409</v>
      </c>
      <c r="J4558" t="s">
        <v>409</v>
      </c>
      <c r="K4558" s="2" t="str">
        <f t="shared" si="71"/>
        <v>200695-99 yearsGR113-025</v>
      </c>
    </row>
    <row r="4559" spans="2:11" x14ac:dyDescent="0.35">
      <c r="B4559">
        <v>2006</v>
      </c>
      <c r="C4559">
        <v>2006</v>
      </c>
      <c r="D4559" s="1" t="s">
        <v>412</v>
      </c>
      <c r="E4559" s="1" t="s">
        <v>413</v>
      </c>
      <c r="F4559" t="s">
        <v>301</v>
      </c>
      <c r="G4559" t="s">
        <v>300</v>
      </c>
      <c r="H4559">
        <v>21</v>
      </c>
      <c r="I4559" t="s">
        <v>409</v>
      </c>
      <c r="J4559" t="s">
        <v>409</v>
      </c>
      <c r="K4559" s="2" t="str">
        <f t="shared" si="71"/>
        <v>200695-99 yearsGR113-026</v>
      </c>
    </row>
    <row r="4560" spans="2:11" x14ac:dyDescent="0.35">
      <c r="B4560">
        <v>2006</v>
      </c>
      <c r="C4560">
        <v>2006</v>
      </c>
      <c r="D4560" s="1" t="s">
        <v>412</v>
      </c>
      <c r="E4560" s="1" t="s">
        <v>413</v>
      </c>
      <c r="F4560" t="s">
        <v>299</v>
      </c>
      <c r="G4560" t="s">
        <v>298</v>
      </c>
      <c r="H4560">
        <v>752</v>
      </c>
      <c r="I4560" t="s">
        <v>409</v>
      </c>
      <c r="J4560" t="s">
        <v>409</v>
      </c>
      <c r="K4560" s="2" t="str">
        <f t="shared" si="71"/>
        <v>200695-99 yearsGR113-027</v>
      </c>
    </row>
    <row r="4561" spans="2:11" x14ac:dyDescent="0.35">
      <c r="B4561">
        <v>2006</v>
      </c>
      <c r="C4561">
        <v>2006</v>
      </c>
      <c r="D4561" s="1" t="s">
        <v>412</v>
      </c>
      <c r="E4561" s="1" t="s">
        <v>413</v>
      </c>
      <c r="F4561" t="s">
        <v>297</v>
      </c>
      <c r="G4561" t="s">
        <v>296</v>
      </c>
      <c r="H4561">
        <v>64</v>
      </c>
      <c r="I4561" t="s">
        <v>409</v>
      </c>
      <c r="J4561" t="s">
        <v>409</v>
      </c>
      <c r="K4561" s="2" t="str">
        <f t="shared" si="71"/>
        <v>200695-99 yearsGR113-028</v>
      </c>
    </row>
    <row r="4562" spans="2:11" x14ac:dyDescent="0.35">
      <c r="B4562">
        <v>2006</v>
      </c>
      <c r="C4562">
        <v>2006</v>
      </c>
      <c r="D4562" s="1" t="s">
        <v>412</v>
      </c>
      <c r="E4562" s="1" t="s">
        <v>413</v>
      </c>
      <c r="F4562" t="s">
        <v>295</v>
      </c>
      <c r="G4562" t="s">
        <v>294</v>
      </c>
      <c r="H4562">
        <v>702</v>
      </c>
      <c r="I4562" t="s">
        <v>409</v>
      </c>
      <c r="J4562" t="s">
        <v>409</v>
      </c>
      <c r="K4562" s="2" t="str">
        <f t="shared" si="71"/>
        <v>200695-99 yearsGR113-029</v>
      </c>
    </row>
    <row r="4563" spans="2:11" x14ac:dyDescent="0.35">
      <c r="B4563">
        <v>2006</v>
      </c>
      <c r="C4563">
        <v>2006</v>
      </c>
      <c r="D4563" s="1" t="s">
        <v>412</v>
      </c>
      <c r="E4563" s="1" t="s">
        <v>413</v>
      </c>
      <c r="F4563" t="s">
        <v>293</v>
      </c>
      <c r="G4563" t="s">
        <v>292</v>
      </c>
      <c r="H4563">
        <v>19</v>
      </c>
      <c r="I4563" t="s">
        <v>409</v>
      </c>
      <c r="J4563" t="s">
        <v>409</v>
      </c>
      <c r="K4563" s="2" t="str">
        <f t="shared" si="71"/>
        <v>200695-99 yearsGR113-030</v>
      </c>
    </row>
    <row r="4564" spans="2:11" x14ac:dyDescent="0.35">
      <c r="B4564">
        <v>2006</v>
      </c>
      <c r="C4564">
        <v>2006</v>
      </c>
      <c r="D4564" s="1" t="s">
        <v>412</v>
      </c>
      <c r="E4564" s="1" t="s">
        <v>413</v>
      </c>
      <c r="F4564" t="s">
        <v>291</v>
      </c>
      <c r="G4564" t="s">
        <v>290</v>
      </c>
      <c r="H4564">
        <v>117</v>
      </c>
      <c r="I4564" t="s">
        <v>409</v>
      </c>
      <c r="J4564" t="s">
        <v>409</v>
      </c>
      <c r="K4564" s="2" t="str">
        <f t="shared" si="71"/>
        <v>200695-99 yearsGR113-031</v>
      </c>
    </row>
    <row r="4565" spans="2:11" x14ac:dyDescent="0.35">
      <c r="B4565">
        <v>2006</v>
      </c>
      <c r="C4565">
        <v>2006</v>
      </c>
      <c r="D4565" s="1" t="s">
        <v>412</v>
      </c>
      <c r="E4565" s="1" t="s">
        <v>413</v>
      </c>
      <c r="F4565" t="s">
        <v>289</v>
      </c>
      <c r="G4565" t="s">
        <v>288</v>
      </c>
      <c r="H4565">
        <v>133</v>
      </c>
      <c r="I4565" t="s">
        <v>409</v>
      </c>
      <c r="J4565" t="s">
        <v>409</v>
      </c>
      <c r="K4565" s="2" t="str">
        <f t="shared" si="71"/>
        <v>200695-99 yearsGR113-032</v>
      </c>
    </row>
    <row r="4566" spans="2:11" x14ac:dyDescent="0.35">
      <c r="B4566">
        <v>2006</v>
      </c>
      <c r="C4566">
        <v>2006</v>
      </c>
      <c r="D4566" s="1" t="s">
        <v>412</v>
      </c>
      <c r="E4566" s="1" t="s">
        <v>413</v>
      </c>
      <c r="F4566" t="s">
        <v>287</v>
      </c>
      <c r="G4566" t="s">
        <v>286</v>
      </c>
      <c r="H4566">
        <v>691</v>
      </c>
      <c r="I4566" t="s">
        <v>409</v>
      </c>
      <c r="J4566" t="s">
        <v>409</v>
      </c>
      <c r="K4566" s="2" t="str">
        <f t="shared" si="71"/>
        <v>200695-99 yearsGR113-033</v>
      </c>
    </row>
    <row r="4567" spans="2:11" x14ac:dyDescent="0.35">
      <c r="B4567">
        <v>2006</v>
      </c>
      <c r="C4567">
        <v>2006</v>
      </c>
      <c r="D4567" s="1" t="s">
        <v>412</v>
      </c>
      <c r="E4567" s="1" t="s">
        <v>413</v>
      </c>
      <c r="F4567" t="s">
        <v>285</v>
      </c>
      <c r="G4567" t="s">
        <v>284</v>
      </c>
      <c r="H4567">
        <v>126</v>
      </c>
      <c r="I4567" t="s">
        <v>409</v>
      </c>
      <c r="J4567" t="s">
        <v>409</v>
      </c>
      <c r="K4567" s="2" t="str">
        <f t="shared" si="71"/>
        <v>200695-99 yearsGR113-034</v>
      </c>
    </row>
    <row r="4568" spans="2:11" x14ac:dyDescent="0.35">
      <c r="B4568">
        <v>2006</v>
      </c>
      <c r="C4568">
        <v>2006</v>
      </c>
      <c r="D4568" s="1" t="s">
        <v>412</v>
      </c>
      <c r="E4568" s="1" t="s">
        <v>413</v>
      </c>
      <c r="F4568" t="s">
        <v>283</v>
      </c>
      <c r="G4568" t="s">
        <v>282</v>
      </c>
      <c r="H4568">
        <v>301</v>
      </c>
      <c r="I4568" t="s">
        <v>409</v>
      </c>
      <c r="J4568" t="s">
        <v>409</v>
      </c>
      <c r="K4568" s="2" t="str">
        <f t="shared" si="71"/>
        <v>200695-99 yearsGR113-035</v>
      </c>
    </row>
    <row r="4569" spans="2:11" x14ac:dyDescent="0.35">
      <c r="B4569">
        <v>2006</v>
      </c>
      <c r="C4569">
        <v>2006</v>
      </c>
      <c r="D4569" s="1" t="s">
        <v>412</v>
      </c>
      <c r="E4569" s="1" t="s">
        <v>413</v>
      </c>
      <c r="F4569" t="s">
        <v>281</v>
      </c>
      <c r="G4569" t="s">
        <v>280</v>
      </c>
      <c r="H4569">
        <v>47</v>
      </c>
      <c r="I4569" t="s">
        <v>409</v>
      </c>
      <c r="J4569" t="s">
        <v>409</v>
      </c>
      <c r="K4569" s="2" t="str">
        <f t="shared" si="71"/>
        <v>200695-99 yearsGR113-036</v>
      </c>
    </row>
    <row r="4570" spans="2:11" x14ac:dyDescent="0.35">
      <c r="B4570">
        <v>2006</v>
      </c>
      <c r="C4570">
        <v>2006</v>
      </c>
      <c r="D4570" s="1" t="s">
        <v>412</v>
      </c>
      <c r="E4570" s="1" t="s">
        <v>413</v>
      </c>
      <c r="F4570" t="s">
        <v>279</v>
      </c>
      <c r="G4570" t="s">
        <v>278</v>
      </c>
      <c r="H4570">
        <v>608</v>
      </c>
      <c r="I4570" t="s">
        <v>409</v>
      </c>
      <c r="J4570" t="s">
        <v>409</v>
      </c>
      <c r="K4570" s="2" t="str">
        <f t="shared" si="71"/>
        <v>200695-99 yearsGR113-037</v>
      </c>
    </row>
    <row r="4571" spans="2:11" x14ac:dyDescent="0.35">
      <c r="B4571">
        <v>2006</v>
      </c>
      <c r="C4571">
        <v>2006</v>
      </c>
      <c r="D4571" s="1" t="s">
        <v>412</v>
      </c>
      <c r="E4571" s="1" t="s">
        <v>413</v>
      </c>
      <c r="F4571" t="s">
        <v>277</v>
      </c>
      <c r="G4571" t="s">
        <v>276</v>
      </c>
      <c r="H4571">
        <v>5</v>
      </c>
      <c r="I4571" t="s">
        <v>409</v>
      </c>
      <c r="J4571" t="s">
        <v>409</v>
      </c>
      <c r="K4571" s="2" t="str">
        <f t="shared" si="71"/>
        <v>200695-99 yearsGR113-038</v>
      </c>
    </row>
    <row r="4572" spans="2:11" x14ac:dyDescent="0.35">
      <c r="B4572">
        <v>2006</v>
      </c>
      <c r="C4572">
        <v>2006</v>
      </c>
      <c r="D4572" s="1" t="s">
        <v>412</v>
      </c>
      <c r="E4572" s="1" t="s">
        <v>413</v>
      </c>
      <c r="F4572" t="s">
        <v>275</v>
      </c>
      <c r="G4572" t="s">
        <v>274</v>
      </c>
      <c r="H4572">
        <v>224</v>
      </c>
      <c r="I4572" t="s">
        <v>409</v>
      </c>
      <c r="J4572" t="s">
        <v>409</v>
      </c>
      <c r="K4572" s="2" t="str">
        <f t="shared" si="71"/>
        <v>200695-99 yearsGR113-039</v>
      </c>
    </row>
    <row r="4573" spans="2:11" x14ac:dyDescent="0.35">
      <c r="B4573">
        <v>2006</v>
      </c>
      <c r="C4573">
        <v>2006</v>
      </c>
      <c r="D4573" s="1" t="s">
        <v>412</v>
      </c>
      <c r="E4573" s="1" t="s">
        <v>413</v>
      </c>
      <c r="F4573" t="s">
        <v>273</v>
      </c>
      <c r="G4573" t="s">
        <v>272</v>
      </c>
      <c r="H4573">
        <v>306</v>
      </c>
      <c r="I4573" t="s">
        <v>409</v>
      </c>
      <c r="J4573" t="s">
        <v>409</v>
      </c>
      <c r="K4573" s="2" t="str">
        <f t="shared" si="71"/>
        <v>200695-99 yearsGR113-040</v>
      </c>
    </row>
    <row r="4574" spans="2:11" x14ac:dyDescent="0.35">
      <c r="B4574">
        <v>2006</v>
      </c>
      <c r="C4574">
        <v>2006</v>
      </c>
      <c r="D4574" s="1" t="s">
        <v>412</v>
      </c>
      <c r="E4574" s="1" t="s">
        <v>413</v>
      </c>
      <c r="F4574" t="s">
        <v>271</v>
      </c>
      <c r="G4574" t="s">
        <v>270</v>
      </c>
      <c r="H4574">
        <v>72</v>
      </c>
      <c r="I4574" t="s">
        <v>409</v>
      </c>
      <c r="J4574" t="s">
        <v>409</v>
      </c>
      <c r="K4574" s="2" t="str">
        <f t="shared" si="71"/>
        <v>200695-99 yearsGR113-041</v>
      </c>
    </row>
    <row r="4575" spans="2:11" x14ac:dyDescent="0.35">
      <c r="B4575">
        <v>2006</v>
      </c>
      <c r="C4575">
        <v>2006</v>
      </c>
      <c r="D4575" s="1" t="s">
        <v>412</v>
      </c>
      <c r="E4575" s="1" t="s">
        <v>413</v>
      </c>
      <c r="F4575" t="s">
        <v>269</v>
      </c>
      <c r="G4575" t="s">
        <v>268</v>
      </c>
      <c r="H4575">
        <v>1</v>
      </c>
      <c r="I4575" t="s">
        <v>409</v>
      </c>
      <c r="J4575" t="s">
        <v>409</v>
      </c>
      <c r="K4575" s="2" t="str">
        <f t="shared" si="71"/>
        <v>200695-99 yearsGR113-042</v>
      </c>
    </row>
    <row r="4576" spans="2:11" x14ac:dyDescent="0.35">
      <c r="B4576">
        <v>2006</v>
      </c>
      <c r="C4576">
        <v>2006</v>
      </c>
      <c r="D4576" s="1" t="s">
        <v>412</v>
      </c>
      <c r="E4576" s="1" t="s">
        <v>413</v>
      </c>
      <c r="F4576" t="s">
        <v>267</v>
      </c>
      <c r="G4576" t="s">
        <v>266</v>
      </c>
      <c r="H4576">
        <v>910</v>
      </c>
      <c r="I4576" t="s">
        <v>409</v>
      </c>
      <c r="J4576" t="s">
        <v>409</v>
      </c>
      <c r="K4576" s="2" t="str">
        <f t="shared" si="71"/>
        <v>200695-99 yearsGR113-043</v>
      </c>
    </row>
    <row r="4577" spans="2:11" x14ac:dyDescent="0.35">
      <c r="B4577">
        <v>2006</v>
      </c>
      <c r="C4577">
        <v>2006</v>
      </c>
      <c r="D4577" s="1" t="s">
        <v>412</v>
      </c>
      <c r="E4577" s="1" t="s">
        <v>413</v>
      </c>
      <c r="F4577" t="s">
        <v>265</v>
      </c>
      <c r="G4577" t="s">
        <v>264</v>
      </c>
      <c r="H4577">
        <v>399</v>
      </c>
      <c r="I4577" t="s">
        <v>409</v>
      </c>
      <c r="J4577" t="s">
        <v>409</v>
      </c>
      <c r="K4577" s="2" t="str">
        <f t="shared" si="71"/>
        <v>200695-99 yearsGR113-044</v>
      </c>
    </row>
    <row r="4578" spans="2:11" x14ac:dyDescent="0.35">
      <c r="B4578">
        <v>2006</v>
      </c>
      <c r="C4578">
        <v>2006</v>
      </c>
      <c r="D4578" s="1" t="s">
        <v>412</v>
      </c>
      <c r="E4578" s="1" t="s">
        <v>413</v>
      </c>
      <c r="F4578" t="s">
        <v>263</v>
      </c>
      <c r="G4578" t="s">
        <v>262</v>
      </c>
      <c r="H4578">
        <v>274</v>
      </c>
      <c r="I4578" t="s">
        <v>409</v>
      </c>
      <c r="J4578" t="s">
        <v>409</v>
      </c>
      <c r="K4578" s="2" t="str">
        <f t="shared" si="71"/>
        <v>200695-99 yearsGR113-045</v>
      </c>
    </row>
    <row r="4579" spans="2:11" x14ac:dyDescent="0.35">
      <c r="B4579">
        <v>2006</v>
      </c>
      <c r="C4579">
        <v>2006</v>
      </c>
      <c r="D4579" s="1" t="s">
        <v>412</v>
      </c>
      <c r="E4579" s="1" t="s">
        <v>413</v>
      </c>
      <c r="F4579" t="s">
        <v>261</v>
      </c>
      <c r="G4579" t="s">
        <v>260</v>
      </c>
      <c r="H4579">
        <v>1352</v>
      </c>
      <c r="I4579" t="s">
        <v>409</v>
      </c>
      <c r="J4579" t="s">
        <v>409</v>
      </c>
      <c r="K4579" s="2" t="str">
        <f t="shared" si="71"/>
        <v>200695-99 yearsGR113-046</v>
      </c>
    </row>
    <row r="4580" spans="2:11" x14ac:dyDescent="0.35">
      <c r="B4580">
        <v>2006</v>
      </c>
      <c r="C4580">
        <v>2006</v>
      </c>
      <c r="D4580" s="1" t="s">
        <v>412</v>
      </c>
      <c r="E4580" s="1" t="s">
        <v>413</v>
      </c>
      <c r="F4580" t="s">
        <v>259</v>
      </c>
      <c r="G4580" t="s">
        <v>258</v>
      </c>
      <c r="H4580">
        <v>188</v>
      </c>
      <c r="I4580" t="s">
        <v>409</v>
      </c>
      <c r="J4580" t="s">
        <v>409</v>
      </c>
      <c r="K4580" s="2" t="str">
        <f t="shared" si="71"/>
        <v>200695-99 yearsGR113-047</v>
      </c>
    </row>
    <row r="4581" spans="2:11" x14ac:dyDescent="0.35">
      <c r="B4581">
        <v>2006</v>
      </c>
      <c r="C4581">
        <v>2006</v>
      </c>
      <c r="D4581" s="1" t="s">
        <v>412</v>
      </c>
      <c r="E4581" s="1" t="s">
        <v>413</v>
      </c>
      <c r="F4581" t="s">
        <v>257</v>
      </c>
      <c r="G4581" t="s">
        <v>256</v>
      </c>
      <c r="H4581">
        <v>167</v>
      </c>
      <c r="I4581" t="s">
        <v>409</v>
      </c>
      <c r="J4581" t="s">
        <v>409</v>
      </c>
      <c r="K4581" s="2" t="str">
        <f t="shared" si="71"/>
        <v>200695-99 yearsGR113-048</v>
      </c>
    </row>
    <row r="4582" spans="2:11" x14ac:dyDescent="0.35">
      <c r="B4582">
        <v>2006</v>
      </c>
      <c r="C4582">
        <v>2006</v>
      </c>
      <c r="D4582" s="1" t="s">
        <v>412</v>
      </c>
      <c r="E4582" s="1" t="s">
        <v>413</v>
      </c>
      <c r="F4582" t="s">
        <v>255</v>
      </c>
      <c r="G4582" t="s">
        <v>254</v>
      </c>
      <c r="H4582">
        <v>21</v>
      </c>
      <c r="I4582" t="s">
        <v>409</v>
      </c>
      <c r="J4582" t="s">
        <v>409</v>
      </c>
      <c r="K4582" s="2" t="str">
        <f t="shared" si="71"/>
        <v>200695-99 yearsGR113-049</v>
      </c>
    </row>
    <row r="4583" spans="2:11" x14ac:dyDescent="0.35">
      <c r="B4583">
        <v>2006</v>
      </c>
      <c r="C4583">
        <v>2006</v>
      </c>
      <c r="D4583" s="1" t="s">
        <v>412</v>
      </c>
      <c r="E4583" s="1" t="s">
        <v>413</v>
      </c>
      <c r="F4583" t="s">
        <v>253</v>
      </c>
      <c r="G4583" t="s">
        <v>252</v>
      </c>
      <c r="H4583">
        <v>4</v>
      </c>
      <c r="I4583" t="s">
        <v>409</v>
      </c>
      <c r="J4583" t="s">
        <v>409</v>
      </c>
      <c r="K4583" s="2" t="str">
        <f t="shared" si="71"/>
        <v>200695-99 yearsGR113-050</v>
      </c>
    </row>
    <row r="4584" spans="2:11" x14ac:dyDescent="0.35">
      <c r="B4584">
        <v>2006</v>
      </c>
      <c r="C4584">
        <v>2006</v>
      </c>
      <c r="D4584" s="1" t="s">
        <v>412</v>
      </c>
      <c r="E4584" s="1" t="s">
        <v>413</v>
      </c>
      <c r="F4584" t="s">
        <v>251</v>
      </c>
      <c r="G4584" t="s">
        <v>250</v>
      </c>
      <c r="H4584">
        <v>492</v>
      </c>
      <c r="I4584" t="s">
        <v>409</v>
      </c>
      <c r="J4584" t="s">
        <v>409</v>
      </c>
      <c r="K4584" s="2" t="str">
        <f t="shared" si="71"/>
        <v>200695-99 yearsGR113-051</v>
      </c>
    </row>
    <row r="4585" spans="2:11" x14ac:dyDescent="0.35">
      <c r="B4585">
        <v>2006</v>
      </c>
      <c r="C4585">
        <v>2006</v>
      </c>
      <c r="D4585" s="1" t="s">
        <v>412</v>
      </c>
      <c r="E4585" s="1" t="s">
        <v>413</v>
      </c>
      <c r="F4585" t="s">
        <v>249</v>
      </c>
      <c r="G4585" t="s">
        <v>248</v>
      </c>
      <c r="H4585">
        <v>6743</v>
      </c>
      <c r="I4585" t="s">
        <v>409</v>
      </c>
      <c r="J4585" t="s">
        <v>409</v>
      </c>
      <c r="K4585" s="2" t="str">
        <f t="shared" si="71"/>
        <v>200695-99 yearsGR113-052</v>
      </c>
    </row>
    <row r="4586" spans="2:11" x14ac:dyDescent="0.35">
      <c r="B4586">
        <v>2006</v>
      </c>
      <c r="C4586">
        <v>2006</v>
      </c>
      <c r="D4586" s="1" t="s">
        <v>412</v>
      </c>
      <c r="E4586" s="1" t="s">
        <v>413</v>
      </c>
      <c r="F4586" t="s">
        <v>247</v>
      </c>
      <c r="G4586" t="s">
        <v>246</v>
      </c>
      <c r="H4586">
        <v>45228</v>
      </c>
      <c r="I4586" t="s">
        <v>409</v>
      </c>
      <c r="J4586" t="s">
        <v>409</v>
      </c>
      <c r="K4586" s="2" t="str">
        <f t="shared" si="71"/>
        <v>200695-99 yearsGR113-053</v>
      </c>
    </row>
    <row r="4587" spans="2:11" x14ac:dyDescent="0.35">
      <c r="B4587">
        <v>2006</v>
      </c>
      <c r="C4587">
        <v>2006</v>
      </c>
      <c r="D4587" s="1" t="s">
        <v>412</v>
      </c>
      <c r="E4587" s="1" t="s">
        <v>413</v>
      </c>
      <c r="F4587" t="s">
        <v>245</v>
      </c>
      <c r="G4587" t="s">
        <v>244</v>
      </c>
      <c r="H4587">
        <v>34788</v>
      </c>
      <c r="I4587" t="s">
        <v>409</v>
      </c>
      <c r="J4587" t="s">
        <v>409</v>
      </c>
      <c r="K4587" s="2" t="str">
        <f t="shared" si="71"/>
        <v>200695-99 yearsGR113-054</v>
      </c>
    </row>
    <row r="4588" spans="2:11" x14ac:dyDescent="0.35">
      <c r="B4588">
        <v>2006</v>
      </c>
      <c r="C4588">
        <v>2006</v>
      </c>
      <c r="D4588" s="1" t="s">
        <v>412</v>
      </c>
      <c r="E4588" s="1" t="s">
        <v>413</v>
      </c>
      <c r="F4588" t="s">
        <v>243</v>
      </c>
      <c r="G4588" t="s">
        <v>242</v>
      </c>
      <c r="H4588">
        <v>96</v>
      </c>
      <c r="I4588" t="s">
        <v>409</v>
      </c>
      <c r="J4588" t="s">
        <v>409</v>
      </c>
      <c r="K4588" s="2" t="str">
        <f t="shared" si="71"/>
        <v>200695-99 yearsGR113-055</v>
      </c>
    </row>
    <row r="4589" spans="2:11" x14ac:dyDescent="0.35">
      <c r="B4589">
        <v>2006</v>
      </c>
      <c r="C4589">
        <v>2006</v>
      </c>
      <c r="D4589" s="1" t="s">
        <v>412</v>
      </c>
      <c r="E4589" s="1" t="s">
        <v>413</v>
      </c>
      <c r="F4589" t="s">
        <v>241</v>
      </c>
      <c r="G4589" t="s">
        <v>240</v>
      </c>
      <c r="H4589">
        <v>1818</v>
      </c>
      <c r="I4589" t="s">
        <v>409</v>
      </c>
      <c r="J4589" t="s">
        <v>409</v>
      </c>
      <c r="K4589" s="2" t="str">
        <f t="shared" si="71"/>
        <v>200695-99 yearsGR113-056</v>
      </c>
    </row>
    <row r="4590" spans="2:11" x14ac:dyDescent="0.35">
      <c r="B4590">
        <v>2006</v>
      </c>
      <c r="C4590">
        <v>2006</v>
      </c>
      <c r="D4590" s="1" t="s">
        <v>412</v>
      </c>
      <c r="E4590" s="1" t="s">
        <v>413</v>
      </c>
      <c r="F4590" t="s">
        <v>239</v>
      </c>
      <c r="G4590" t="s">
        <v>238</v>
      </c>
      <c r="H4590">
        <v>178</v>
      </c>
      <c r="I4590" t="s">
        <v>409</v>
      </c>
      <c r="J4590" t="s">
        <v>409</v>
      </c>
      <c r="K4590" s="2" t="str">
        <f t="shared" si="71"/>
        <v>200695-99 yearsGR113-057</v>
      </c>
    </row>
    <row r="4591" spans="2:11" x14ac:dyDescent="0.35">
      <c r="B4591">
        <v>2006</v>
      </c>
      <c r="C4591">
        <v>2006</v>
      </c>
      <c r="D4591" s="1" t="s">
        <v>412</v>
      </c>
      <c r="E4591" s="1" t="s">
        <v>413</v>
      </c>
      <c r="F4591" t="s">
        <v>237</v>
      </c>
      <c r="G4591" t="s">
        <v>236</v>
      </c>
      <c r="H4591">
        <v>21915</v>
      </c>
      <c r="I4591" t="s">
        <v>409</v>
      </c>
      <c r="J4591" t="s">
        <v>409</v>
      </c>
      <c r="K4591" s="2" t="str">
        <f t="shared" si="71"/>
        <v>200695-99 yearsGR113-058</v>
      </c>
    </row>
    <row r="4592" spans="2:11" x14ac:dyDescent="0.35">
      <c r="B4592">
        <v>2006</v>
      </c>
      <c r="C4592">
        <v>2006</v>
      </c>
      <c r="D4592" s="1" t="s">
        <v>412</v>
      </c>
      <c r="E4592" s="1" t="s">
        <v>413</v>
      </c>
      <c r="F4592" t="s">
        <v>235</v>
      </c>
      <c r="G4592" t="s">
        <v>234</v>
      </c>
      <c r="H4592">
        <v>5635</v>
      </c>
      <c r="I4592" t="s">
        <v>409</v>
      </c>
      <c r="J4592" t="s">
        <v>409</v>
      </c>
      <c r="K4592" s="2" t="str">
        <f t="shared" si="71"/>
        <v>200695-99 yearsGR113-059</v>
      </c>
    </row>
    <row r="4593" spans="2:11" x14ac:dyDescent="0.35">
      <c r="B4593">
        <v>2006</v>
      </c>
      <c r="C4593">
        <v>2006</v>
      </c>
      <c r="D4593" s="1" t="s">
        <v>412</v>
      </c>
      <c r="E4593" s="1" t="s">
        <v>413</v>
      </c>
      <c r="F4593" t="s">
        <v>233</v>
      </c>
      <c r="G4593" t="s">
        <v>232</v>
      </c>
      <c r="H4593">
        <v>183</v>
      </c>
      <c r="I4593" t="s">
        <v>409</v>
      </c>
      <c r="J4593" t="s">
        <v>409</v>
      </c>
      <c r="K4593" s="2" t="str">
        <f t="shared" si="71"/>
        <v>200695-99 yearsGR113-060</v>
      </c>
    </row>
    <row r="4594" spans="2:11" x14ac:dyDescent="0.35">
      <c r="B4594">
        <v>2006</v>
      </c>
      <c r="C4594">
        <v>2006</v>
      </c>
      <c r="D4594" s="1" t="s">
        <v>412</v>
      </c>
      <c r="E4594" s="1" t="s">
        <v>413</v>
      </c>
      <c r="F4594" t="s">
        <v>231</v>
      </c>
      <c r="G4594" t="s">
        <v>230</v>
      </c>
      <c r="H4594">
        <v>16097</v>
      </c>
      <c r="I4594" t="s">
        <v>409</v>
      </c>
      <c r="J4594" t="s">
        <v>409</v>
      </c>
      <c r="K4594" s="2" t="str">
        <f t="shared" si="71"/>
        <v>200695-99 yearsGR113-061</v>
      </c>
    </row>
    <row r="4595" spans="2:11" x14ac:dyDescent="0.35">
      <c r="B4595">
        <v>2006</v>
      </c>
      <c r="C4595">
        <v>2006</v>
      </c>
      <c r="D4595" s="1" t="s">
        <v>412</v>
      </c>
      <c r="E4595" s="1" t="s">
        <v>413</v>
      </c>
      <c r="F4595" t="s">
        <v>229</v>
      </c>
      <c r="G4595" t="s">
        <v>228</v>
      </c>
      <c r="H4595">
        <v>2760</v>
      </c>
      <c r="I4595" t="s">
        <v>409</v>
      </c>
      <c r="J4595" t="s">
        <v>409</v>
      </c>
      <c r="K4595" s="2" t="str">
        <f t="shared" si="71"/>
        <v>200695-99 yearsGR113-062</v>
      </c>
    </row>
    <row r="4596" spans="2:11" x14ac:dyDescent="0.35">
      <c r="B4596">
        <v>2006</v>
      </c>
      <c r="C4596">
        <v>2006</v>
      </c>
      <c r="D4596" s="1" t="s">
        <v>412</v>
      </c>
      <c r="E4596" s="1" t="s">
        <v>413</v>
      </c>
      <c r="F4596" t="s">
        <v>227</v>
      </c>
      <c r="G4596" t="s">
        <v>226</v>
      </c>
      <c r="H4596">
        <v>13337</v>
      </c>
      <c r="I4596" t="s">
        <v>409</v>
      </c>
      <c r="J4596" t="s">
        <v>409</v>
      </c>
      <c r="K4596" s="2" t="str">
        <f t="shared" si="71"/>
        <v>200695-99 yearsGR113-063</v>
      </c>
    </row>
    <row r="4597" spans="2:11" x14ac:dyDescent="0.35">
      <c r="B4597">
        <v>2006</v>
      </c>
      <c r="C4597">
        <v>2006</v>
      </c>
      <c r="D4597" s="1" t="s">
        <v>412</v>
      </c>
      <c r="E4597" s="1" t="s">
        <v>413</v>
      </c>
      <c r="F4597" t="s">
        <v>225</v>
      </c>
      <c r="G4597" t="s">
        <v>224</v>
      </c>
      <c r="H4597">
        <v>10781</v>
      </c>
      <c r="I4597" t="s">
        <v>409</v>
      </c>
      <c r="J4597" t="s">
        <v>409</v>
      </c>
      <c r="K4597" s="2" t="str">
        <f t="shared" si="71"/>
        <v>200695-99 yearsGR113-064</v>
      </c>
    </row>
    <row r="4598" spans="2:11" x14ac:dyDescent="0.35">
      <c r="B4598">
        <v>2006</v>
      </c>
      <c r="C4598">
        <v>2006</v>
      </c>
      <c r="D4598" s="1" t="s">
        <v>412</v>
      </c>
      <c r="E4598" s="1" t="s">
        <v>413</v>
      </c>
      <c r="F4598" t="s">
        <v>223</v>
      </c>
      <c r="G4598" t="s">
        <v>222</v>
      </c>
      <c r="H4598">
        <v>3</v>
      </c>
      <c r="I4598" t="s">
        <v>409</v>
      </c>
      <c r="J4598" t="s">
        <v>409</v>
      </c>
      <c r="K4598" s="2" t="str">
        <f t="shared" si="71"/>
        <v>200695-99 yearsGR113-065</v>
      </c>
    </row>
    <row r="4599" spans="2:11" x14ac:dyDescent="0.35">
      <c r="B4599">
        <v>2006</v>
      </c>
      <c r="C4599">
        <v>2006</v>
      </c>
      <c r="D4599" s="1" t="s">
        <v>412</v>
      </c>
      <c r="E4599" s="1" t="s">
        <v>413</v>
      </c>
      <c r="F4599" t="s">
        <v>221</v>
      </c>
      <c r="G4599" t="s">
        <v>220</v>
      </c>
      <c r="H4599">
        <v>8</v>
      </c>
      <c r="I4599" t="s">
        <v>409</v>
      </c>
      <c r="J4599" t="s">
        <v>409</v>
      </c>
      <c r="K4599" s="2" t="str">
        <f t="shared" si="71"/>
        <v>200695-99 yearsGR113-066</v>
      </c>
    </row>
    <row r="4600" spans="2:11" x14ac:dyDescent="0.35">
      <c r="B4600">
        <v>2006</v>
      </c>
      <c r="C4600">
        <v>2006</v>
      </c>
      <c r="D4600" s="1" t="s">
        <v>412</v>
      </c>
      <c r="E4600" s="1" t="s">
        <v>413</v>
      </c>
      <c r="F4600" t="s">
        <v>219</v>
      </c>
      <c r="G4600" t="s">
        <v>218</v>
      </c>
      <c r="H4600">
        <v>5491</v>
      </c>
      <c r="I4600" t="s">
        <v>409</v>
      </c>
      <c r="J4600" t="s">
        <v>409</v>
      </c>
      <c r="K4600" s="2" t="str">
        <f t="shared" si="71"/>
        <v>200695-99 yearsGR113-067</v>
      </c>
    </row>
    <row r="4601" spans="2:11" x14ac:dyDescent="0.35">
      <c r="B4601">
        <v>2006</v>
      </c>
      <c r="C4601">
        <v>2006</v>
      </c>
      <c r="D4601" s="1" t="s">
        <v>412</v>
      </c>
      <c r="E4601" s="1" t="s">
        <v>413</v>
      </c>
      <c r="F4601" t="s">
        <v>217</v>
      </c>
      <c r="G4601" t="s">
        <v>216</v>
      </c>
      <c r="H4601">
        <v>5279</v>
      </c>
      <c r="I4601" t="s">
        <v>409</v>
      </c>
      <c r="J4601" t="s">
        <v>409</v>
      </c>
      <c r="K4601" s="2" t="str">
        <f t="shared" si="71"/>
        <v>200695-99 yearsGR113-068</v>
      </c>
    </row>
    <row r="4602" spans="2:11" x14ac:dyDescent="0.35">
      <c r="B4602">
        <v>2006</v>
      </c>
      <c r="C4602">
        <v>2006</v>
      </c>
      <c r="D4602" s="1" t="s">
        <v>412</v>
      </c>
      <c r="E4602" s="1" t="s">
        <v>413</v>
      </c>
      <c r="F4602" t="s">
        <v>215</v>
      </c>
      <c r="G4602" t="s">
        <v>214</v>
      </c>
      <c r="H4602">
        <v>1673</v>
      </c>
      <c r="I4602" t="s">
        <v>409</v>
      </c>
      <c r="J4602" t="s">
        <v>409</v>
      </c>
      <c r="K4602" s="2" t="str">
        <f t="shared" si="71"/>
        <v>200695-99 yearsGR113-069</v>
      </c>
    </row>
    <row r="4603" spans="2:11" x14ac:dyDescent="0.35">
      <c r="B4603">
        <v>2006</v>
      </c>
      <c r="C4603">
        <v>2006</v>
      </c>
      <c r="D4603" s="1" t="s">
        <v>412</v>
      </c>
      <c r="E4603" s="1" t="s">
        <v>413</v>
      </c>
      <c r="F4603" t="s">
        <v>213</v>
      </c>
      <c r="G4603" t="s">
        <v>212</v>
      </c>
      <c r="H4603">
        <v>7135</v>
      </c>
      <c r="I4603" t="s">
        <v>409</v>
      </c>
      <c r="J4603" t="s">
        <v>409</v>
      </c>
      <c r="K4603" s="2" t="str">
        <f t="shared" si="71"/>
        <v>200695-99 yearsGR113-070</v>
      </c>
    </row>
    <row r="4604" spans="2:11" x14ac:dyDescent="0.35">
      <c r="B4604">
        <v>2006</v>
      </c>
      <c r="C4604">
        <v>2006</v>
      </c>
      <c r="D4604" s="1" t="s">
        <v>412</v>
      </c>
      <c r="E4604" s="1" t="s">
        <v>413</v>
      </c>
      <c r="F4604" t="s">
        <v>211</v>
      </c>
      <c r="G4604" t="s">
        <v>210</v>
      </c>
      <c r="H4604">
        <v>881</v>
      </c>
      <c r="I4604" t="s">
        <v>409</v>
      </c>
      <c r="J4604" t="s">
        <v>409</v>
      </c>
      <c r="K4604" s="2" t="str">
        <f t="shared" si="71"/>
        <v>200695-99 yearsGR113-071</v>
      </c>
    </row>
    <row r="4605" spans="2:11" x14ac:dyDescent="0.35">
      <c r="B4605">
        <v>2006</v>
      </c>
      <c r="C4605">
        <v>2006</v>
      </c>
      <c r="D4605" s="1" t="s">
        <v>412</v>
      </c>
      <c r="E4605" s="1" t="s">
        <v>413</v>
      </c>
      <c r="F4605" t="s">
        <v>209</v>
      </c>
      <c r="G4605" t="s">
        <v>208</v>
      </c>
      <c r="H4605">
        <v>751</v>
      </c>
      <c r="I4605" t="s">
        <v>409</v>
      </c>
      <c r="J4605" t="s">
        <v>409</v>
      </c>
      <c r="K4605" s="2" t="str">
        <f t="shared" si="71"/>
        <v>200695-99 yearsGR113-072</v>
      </c>
    </row>
    <row r="4606" spans="2:11" x14ac:dyDescent="0.35">
      <c r="B4606">
        <v>2006</v>
      </c>
      <c r="C4606">
        <v>2006</v>
      </c>
      <c r="D4606" s="1" t="s">
        <v>412</v>
      </c>
      <c r="E4606" s="1" t="s">
        <v>413</v>
      </c>
      <c r="F4606" t="s">
        <v>207</v>
      </c>
      <c r="G4606" t="s">
        <v>206</v>
      </c>
      <c r="H4606">
        <v>254</v>
      </c>
      <c r="I4606" t="s">
        <v>409</v>
      </c>
      <c r="J4606" t="s">
        <v>409</v>
      </c>
      <c r="K4606" s="2" t="str">
        <f t="shared" si="71"/>
        <v>200695-99 yearsGR113-073</v>
      </c>
    </row>
    <row r="4607" spans="2:11" x14ac:dyDescent="0.35">
      <c r="B4607">
        <v>2006</v>
      </c>
      <c r="C4607">
        <v>2006</v>
      </c>
      <c r="D4607" s="1" t="s">
        <v>412</v>
      </c>
      <c r="E4607" s="1" t="s">
        <v>413</v>
      </c>
      <c r="F4607" t="s">
        <v>205</v>
      </c>
      <c r="G4607" t="s">
        <v>204</v>
      </c>
      <c r="H4607">
        <v>497</v>
      </c>
      <c r="I4607" t="s">
        <v>409</v>
      </c>
      <c r="J4607" t="s">
        <v>409</v>
      </c>
      <c r="K4607" s="2" t="str">
        <f t="shared" si="71"/>
        <v>200695-99 yearsGR113-074</v>
      </c>
    </row>
    <row r="4608" spans="2:11" x14ac:dyDescent="0.35">
      <c r="B4608">
        <v>2006</v>
      </c>
      <c r="C4608">
        <v>2006</v>
      </c>
      <c r="D4608" s="1" t="s">
        <v>412</v>
      </c>
      <c r="E4608" s="1" t="s">
        <v>413</v>
      </c>
      <c r="F4608" t="s">
        <v>203</v>
      </c>
      <c r="G4608" t="s">
        <v>202</v>
      </c>
      <c r="H4608">
        <v>139</v>
      </c>
      <c r="I4608" t="s">
        <v>409</v>
      </c>
      <c r="J4608" t="s">
        <v>409</v>
      </c>
      <c r="K4608" s="2" t="str">
        <f t="shared" si="71"/>
        <v>200695-99 yearsGR113-075</v>
      </c>
    </row>
    <row r="4609" spans="2:11" x14ac:dyDescent="0.35">
      <c r="B4609">
        <v>2006</v>
      </c>
      <c r="C4609">
        <v>2006</v>
      </c>
      <c r="D4609" s="1" t="s">
        <v>412</v>
      </c>
      <c r="E4609" s="1" t="s">
        <v>413</v>
      </c>
      <c r="F4609" t="s">
        <v>201</v>
      </c>
      <c r="G4609" t="s">
        <v>200</v>
      </c>
      <c r="H4609">
        <v>4341</v>
      </c>
      <c r="I4609" t="s">
        <v>409</v>
      </c>
      <c r="J4609" t="s">
        <v>409</v>
      </c>
      <c r="K4609" s="2" t="str">
        <f t="shared" si="71"/>
        <v>200695-99 yearsGR113-076</v>
      </c>
    </row>
    <row r="4610" spans="2:11" x14ac:dyDescent="0.35">
      <c r="B4610">
        <v>2006</v>
      </c>
      <c r="C4610">
        <v>2006</v>
      </c>
      <c r="D4610" s="1" t="s">
        <v>412</v>
      </c>
      <c r="E4610" s="1" t="s">
        <v>413</v>
      </c>
      <c r="F4610" t="s">
        <v>199</v>
      </c>
      <c r="G4610" t="s">
        <v>198</v>
      </c>
      <c r="H4610">
        <v>67</v>
      </c>
      <c r="I4610" t="s">
        <v>409</v>
      </c>
      <c r="J4610" t="s">
        <v>409</v>
      </c>
      <c r="K4610" s="2" t="str">
        <f t="shared" si="71"/>
        <v>200695-99 yearsGR113-077</v>
      </c>
    </row>
    <row r="4611" spans="2:11" x14ac:dyDescent="0.35">
      <c r="B4611">
        <v>2006</v>
      </c>
      <c r="C4611">
        <v>2006</v>
      </c>
      <c r="D4611" s="1" t="s">
        <v>412</v>
      </c>
      <c r="E4611" s="1" t="s">
        <v>413</v>
      </c>
      <c r="F4611" t="s">
        <v>197</v>
      </c>
      <c r="G4611" t="s">
        <v>196</v>
      </c>
      <c r="H4611">
        <v>4274</v>
      </c>
      <c r="I4611" t="s">
        <v>409</v>
      </c>
      <c r="J4611" t="s">
        <v>409</v>
      </c>
      <c r="K4611" s="2" t="str">
        <f t="shared" ref="K4611:K4674" si="72">C4611&amp;D4611&amp;G4611</f>
        <v>200695-99 yearsGR113-078</v>
      </c>
    </row>
    <row r="4612" spans="2:11" x14ac:dyDescent="0.35">
      <c r="B4612">
        <v>2006</v>
      </c>
      <c r="C4612">
        <v>2006</v>
      </c>
      <c r="D4612" s="1" t="s">
        <v>412</v>
      </c>
      <c r="E4612" s="1" t="s">
        <v>413</v>
      </c>
      <c r="F4612" t="s">
        <v>195</v>
      </c>
      <c r="G4612" t="s">
        <v>194</v>
      </c>
      <c r="H4612">
        <v>15</v>
      </c>
      <c r="I4612" t="s">
        <v>409</v>
      </c>
      <c r="J4612" t="s">
        <v>409</v>
      </c>
      <c r="K4612" s="2" t="str">
        <f t="shared" si="72"/>
        <v>200695-99 yearsGR113-079</v>
      </c>
    </row>
    <row r="4613" spans="2:11" x14ac:dyDescent="0.35">
      <c r="B4613">
        <v>2006</v>
      </c>
      <c r="C4613">
        <v>2006</v>
      </c>
      <c r="D4613" s="1" t="s">
        <v>412</v>
      </c>
      <c r="E4613" s="1" t="s">
        <v>413</v>
      </c>
      <c r="F4613" t="s">
        <v>193</v>
      </c>
      <c r="G4613" t="s">
        <v>192</v>
      </c>
      <c r="H4613">
        <v>6</v>
      </c>
      <c r="I4613" t="s">
        <v>409</v>
      </c>
      <c r="J4613" t="s">
        <v>409</v>
      </c>
      <c r="K4613" s="2" t="str">
        <f t="shared" si="72"/>
        <v>200695-99 yearsGR113-080</v>
      </c>
    </row>
    <row r="4614" spans="2:11" x14ac:dyDescent="0.35">
      <c r="B4614">
        <v>2006</v>
      </c>
      <c r="C4614">
        <v>2006</v>
      </c>
      <c r="D4614" s="1" t="s">
        <v>412</v>
      </c>
      <c r="E4614" s="1" t="s">
        <v>413</v>
      </c>
      <c r="F4614" t="s">
        <v>191</v>
      </c>
      <c r="G4614" t="s">
        <v>190</v>
      </c>
      <c r="H4614">
        <v>9</v>
      </c>
      <c r="I4614" t="s">
        <v>409</v>
      </c>
      <c r="J4614" t="s">
        <v>409</v>
      </c>
      <c r="K4614" s="2" t="str">
        <f t="shared" si="72"/>
        <v>200695-99 yearsGR113-081</v>
      </c>
    </row>
    <row r="4615" spans="2:11" x14ac:dyDescent="0.35">
      <c r="B4615">
        <v>2006</v>
      </c>
      <c r="C4615">
        <v>2006</v>
      </c>
      <c r="D4615" s="1" t="s">
        <v>412</v>
      </c>
      <c r="E4615" s="1" t="s">
        <v>413</v>
      </c>
      <c r="F4615" t="s">
        <v>189</v>
      </c>
      <c r="G4615" t="s">
        <v>188</v>
      </c>
      <c r="H4615">
        <v>2738</v>
      </c>
      <c r="I4615" t="s">
        <v>409</v>
      </c>
      <c r="J4615" t="s">
        <v>409</v>
      </c>
      <c r="K4615" s="2" t="str">
        <f t="shared" si="72"/>
        <v>200695-99 yearsGR113-082</v>
      </c>
    </row>
    <row r="4616" spans="2:11" x14ac:dyDescent="0.35">
      <c r="B4616">
        <v>2006</v>
      </c>
      <c r="C4616">
        <v>2006</v>
      </c>
      <c r="D4616" s="1" t="s">
        <v>412</v>
      </c>
      <c r="E4616" s="1" t="s">
        <v>413</v>
      </c>
      <c r="F4616" t="s">
        <v>187</v>
      </c>
      <c r="G4616" t="s">
        <v>186</v>
      </c>
      <c r="H4616">
        <v>56</v>
      </c>
      <c r="I4616" t="s">
        <v>409</v>
      </c>
      <c r="J4616" t="s">
        <v>409</v>
      </c>
      <c r="K4616" s="2" t="str">
        <f t="shared" si="72"/>
        <v>200695-99 yearsGR113-083</v>
      </c>
    </row>
    <row r="4617" spans="2:11" x14ac:dyDescent="0.35">
      <c r="B4617">
        <v>2006</v>
      </c>
      <c r="C4617">
        <v>2006</v>
      </c>
      <c r="D4617" s="1" t="s">
        <v>412</v>
      </c>
      <c r="E4617" s="1" t="s">
        <v>413</v>
      </c>
      <c r="F4617" t="s">
        <v>185</v>
      </c>
      <c r="G4617" t="s">
        <v>184</v>
      </c>
      <c r="H4617">
        <v>149</v>
      </c>
      <c r="I4617" t="s">
        <v>409</v>
      </c>
      <c r="J4617" t="s">
        <v>409</v>
      </c>
      <c r="K4617" s="2" t="str">
        <f t="shared" si="72"/>
        <v>200695-99 yearsGR113-084</v>
      </c>
    </row>
    <row r="4618" spans="2:11" x14ac:dyDescent="0.35">
      <c r="B4618">
        <v>2006</v>
      </c>
      <c r="C4618">
        <v>2006</v>
      </c>
      <c r="D4618" s="1" t="s">
        <v>412</v>
      </c>
      <c r="E4618" s="1" t="s">
        <v>413</v>
      </c>
      <c r="F4618" t="s">
        <v>183</v>
      </c>
      <c r="G4618" t="s">
        <v>182</v>
      </c>
      <c r="H4618">
        <v>85</v>
      </c>
      <c r="I4618" t="s">
        <v>409</v>
      </c>
      <c r="J4618" t="s">
        <v>409</v>
      </c>
      <c r="K4618" s="2" t="str">
        <f t="shared" si="72"/>
        <v>200695-99 yearsGR113-085</v>
      </c>
    </row>
    <row r="4619" spans="2:11" x14ac:dyDescent="0.35">
      <c r="B4619">
        <v>2006</v>
      </c>
      <c r="C4619">
        <v>2006</v>
      </c>
      <c r="D4619" s="1" t="s">
        <v>412</v>
      </c>
      <c r="E4619" s="1" t="s">
        <v>413</v>
      </c>
      <c r="F4619" t="s">
        <v>181</v>
      </c>
      <c r="G4619" t="s">
        <v>180</v>
      </c>
      <c r="H4619">
        <v>2448</v>
      </c>
      <c r="I4619" t="s">
        <v>409</v>
      </c>
      <c r="J4619" t="s">
        <v>409</v>
      </c>
      <c r="K4619" s="2" t="str">
        <f t="shared" si="72"/>
        <v>200695-99 yearsGR113-086</v>
      </c>
    </row>
    <row r="4620" spans="2:11" x14ac:dyDescent="0.35">
      <c r="B4620">
        <v>2006</v>
      </c>
      <c r="C4620">
        <v>2006</v>
      </c>
      <c r="D4620" s="1" t="s">
        <v>412</v>
      </c>
      <c r="E4620" s="1" t="s">
        <v>413</v>
      </c>
      <c r="F4620" t="s">
        <v>179</v>
      </c>
      <c r="G4620" t="s">
        <v>178</v>
      </c>
      <c r="H4620">
        <v>7</v>
      </c>
      <c r="I4620" t="s">
        <v>409</v>
      </c>
      <c r="J4620" t="s">
        <v>409</v>
      </c>
      <c r="K4620" s="2" t="str">
        <f t="shared" si="72"/>
        <v>200695-99 yearsGR113-087</v>
      </c>
    </row>
    <row r="4621" spans="2:11" x14ac:dyDescent="0.35">
      <c r="B4621">
        <v>2006</v>
      </c>
      <c r="C4621">
        <v>2006</v>
      </c>
      <c r="D4621" s="1" t="s">
        <v>412</v>
      </c>
      <c r="E4621" s="1" t="s">
        <v>413</v>
      </c>
      <c r="F4621" t="s">
        <v>177</v>
      </c>
      <c r="G4621" t="s">
        <v>176</v>
      </c>
      <c r="H4621">
        <v>1091</v>
      </c>
      <c r="I4621" t="s">
        <v>409</v>
      </c>
      <c r="J4621" t="s">
        <v>409</v>
      </c>
      <c r="K4621" s="2" t="str">
        <f t="shared" si="72"/>
        <v>200695-99 yearsGR113-088</v>
      </c>
    </row>
    <row r="4622" spans="2:11" x14ac:dyDescent="0.35">
      <c r="B4622">
        <v>2006</v>
      </c>
      <c r="C4622">
        <v>2006</v>
      </c>
      <c r="D4622" s="1" t="s">
        <v>412</v>
      </c>
      <c r="E4622" s="1" t="s">
        <v>413</v>
      </c>
      <c r="F4622" t="s">
        <v>175</v>
      </c>
      <c r="G4622" t="s">
        <v>174</v>
      </c>
      <c r="H4622">
        <v>707</v>
      </c>
      <c r="I4622" t="s">
        <v>409</v>
      </c>
      <c r="J4622" t="s">
        <v>409</v>
      </c>
      <c r="K4622" s="2" t="str">
        <f t="shared" si="72"/>
        <v>200695-99 yearsGR113-089</v>
      </c>
    </row>
    <row r="4623" spans="2:11" x14ac:dyDescent="0.35">
      <c r="B4623">
        <v>2006</v>
      </c>
      <c r="C4623">
        <v>2006</v>
      </c>
      <c r="D4623" s="1" t="s">
        <v>412</v>
      </c>
      <c r="E4623" s="1" t="s">
        <v>413</v>
      </c>
      <c r="F4623" t="s">
        <v>173</v>
      </c>
      <c r="G4623" t="s">
        <v>172</v>
      </c>
      <c r="H4623">
        <v>140</v>
      </c>
      <c r="I4623" t="s">
        <v>409</v>
      </c>
      <c r="J4623" t="s">
        <v>409</v>
      </c>
      <c r="K4623" s="2" t="str">
        <f t="shared" si="72"/>
        <v>200695-99 yearsGR113-090</v>
      </c>
    </row>
    <row r="4624" spans="2:11" x14ac:dyDescent="0.35">
      <c r="B4624">
        <v>2006</v>
      </c>
      <c r="C4624">
        <v>2006</v>
      </c>
      <c r="D4624" s="1" t="s">
        <v>412</v>
      </c>
      <c r="E4624" s="1" t="s">
        <v>413</v>
      </c>
      <c r="F4624" t="s">
        <v>171</v>
      </c>
      <c r="G4624" t="s">
        <v>170</v>
      </c>
      <c r="H4624">
        <v>5</v>
      </c>
      <c r="I4624" t="s">
        <v>409</v>
      </c>
      <c r="J4624" t="s">
        <v>409</v>
      </c>
      <c r="K4624" s="2" t="str">
        <f t="shared" si="72"/>
        <v>200695-99 yearsGR113-091</v>
      </c>
    </row>
    <row r="4625" spans="2:11" x14ac:dyDescent="0.35">
      <c r="B4625">
        <v>2006</v>
      </c>
      <c r="C4625">
        <v>2006</v>
      </c>
      <c r="D4625" s="1" t="s">
        <v>412</v>
      </c>
      <c r="E4625" s="1" t="s">
        <v>413</v>
      </c>
      <c r="F4625" t="s">
        <v>169</v>
      </c>
      <c r="G4625" t="s">
        <v>168</v>
      </c>
      <c r="H4625">
        <v>88</v>
      </c>
      <c r="I4625" t="s">
        <v>409</v>
      </c>
      <c r="J4625" t="s">
        <v>409</v>
      </c>
      <c r="K4625" s="2" t="str">
        <f t="shared" si="72"/>
        <v>200695-99 yearsGR113-092</v>
      </c>
    </row>
    <row r="4626" spans="2:11" x14ac:dyDescent="0.35">
      <c r="B4626">
        <v>2006</v>
      </c>
      <c r="C4626">
        <v>2006</v>
      </c>
      <c r="D4626" s="1" t="s">
        <v>412</v>
      </c>
      <c r="E4626" s="1" t="s">
        <v>413</v>
      </c>
      <c r="F4626" t="s">
        <v>167</v>
      </c>
      <c r="G4626" t="s">
        <v>166</v>
      </c>
      <c r="H4626">
        <v>35</v>
      </c>
      <c r="I4626" t="s">
        <v>409</v>
      </c>
      <c r="J4626" t="s">
        <v>409</v>
      </c>
      <c r="K4626" s="2" t="str">
        <f t="shared" si="72"/>
        <v>200695-99 yearsGR113-093</v>
      </c>
    </row>
    <row r="4627" spans="2:11" x14ac:dyDescent="0.35">
      <c r="B4627">
        <v>2006</v>
      </c>
      <c r="C4627">
        <v>2006</v>
      </c>
      <c r="D4627" s="1" t="s">
        <v>412</v>
      </c>
      <c r="E4627" s="1" t="s">
        <v>413</v>
      </c>
      <c r="F4627" t="s">
        <v>165</v>
      </c>
      <c r="G4627" t="s">
        <v>164</v>
      </c>
      <c r="H4627">
        <v>4</v>
      </c>
      <c r="I4627" t="s">
        <v>409</v>
      </c>
      <c r="J4627" t="s">
        <v>409</v>
      </c>
      <c r="K4627" s="2" t="str">
        <f t="shared" si="72"/>
        <v>200695-99 yearsGR113-094</v>
      </c>
    </row>
    <row r="4628" spans="2:11" x14ac:dyDescent="0.35">
      <c r="B4628">
        <v>2006</v>
      </c>
      <c r="C4628">
        <v>2006</v>
      </c>
      <c r="D4628" s="1" t="s">
        <v>412</v>
      </c>
      <c r="E4628" s="1" t="s">
        <v>413</v>
      </c>
      <c r="F4628" t="s">
        <v>163</v>
      </c>
      <c r="G4628" t="s">
        <v>162</v>
      </c>
      <c r="H4628">
        <v>31</v>
      </c>
      <c r="I4628" t="s">
        <v>409</v>
      </c>
      <c r="J4628" t="s">
        <v>409</v>
      </c>
      <c r="K4628" s="2" t="str">
        <f t="shared" si="72"/>
        <v>200695-99 yearsGR113-095</v>
      </c>
    </row>
    <row r="4629" spans="2:11" x14ac:dyDescent="0.35">
      <c r="B4629">
        <v>2006</v>
      </c>
      <c r="C4629">
        <v>2006</v>
      </c>
      <c r="D4629" s="1" t="s">
        <v>412</v>
      </c>
      <c r="E4629" s="1" t="s">
        <v>413</v>
      </c>
      <c r="F4629" t="s">
        <v>161</v>
      </c>
      <c r="G4629" t="s">
        <v>160</v>
      </c>
      <c r="H4629">
        <v>137</v>
      </c>
      <c r="I4629" t="s">
        <v>409</v>
      </c>
      <c r="J4629" t="s">
        <v>409</v>
      </c>
      <c r="K4629" s="2" t="str">
        <f t="shared" si="72"/>
        <v>200695-99 yearsGR113-096</v>
      </c>
    </row>
    <row r="4630" spans="2:11" x14ac:dyDescent="0.35">
      <c r="B4630">
        <v>2006</v>
      </c>
      <c r="C4630">
        <v>2006</v>
      </c>
      <c r="D4630" s="1" t="s">
        <v>412</v>
      </c>
      <c r="E4630" s="1" t="s">
        <v>413</v>
      </c>
      <c r="F4630" t="s">
        <v>159</v>
      </c>
      <c r="G4630" t="s">
        <v>158</v>
      </c>
      <c r="H4630">
        <v>1787</v>
      </c>
      <c r="I4630" t="s">
        <v>409</v>
      </c>
      <c r="J4630" t="s">
        <v>409</v>
      </c>
      <c r="K4630" s="2" t="str">
        <f t="shared" si="72"/>
        <v>200695-99 yearsGR113-097</v>
      </c>
    </row>
    <row r="4631" spans="2:11" x14ac:dyDescent="0.35">
      <c r="B4631">
        <v>2006</v>
      </c>
      <c r="C4631">
        <v>2006</v>
      </c>
      <c r="D4631" s="1" t="s">
        <v>412</v>
      </c>
      <c r="E4631" s="1" t="s">
        <v>413</v>
      </c>
      <c r="F4631" t="s">
        <v>157</v>
      </c>
      <c r="G4631" t="s">
        <v>156</v>
      </c>
      <c r="H4631">
        <v>4</v>
      </c>
      <c r="I4631" t="s">
        <v>409</v>
      </c>
      <c r="J4631" t="s">
        <v>409</v>
      </c>
      <c r="K4631" s="2" t="str">
        <f t="shared" si="72"/>
        <v>200695-99 yearsGR113-098</v>
      </c>
    </row>
    <row r="4632" spans="2:11" x14ac:dyDescent="0.35">
      <c r="B4632">
        <v>2006</v>
      </c>
      <c r="C4632">
        <v>2006</v>
      </c>
      <c r="D4632" s="1" t="s">
        <v>412</v>
      </c>
      <c r="E4632" s="1" t="s">
        <v>413</v>
      </c>
      <c r="F4632" t="s">
        <v>155</v>
      </c>
      <c r="G4632" t="s">
        <v>154</v>
      </c>
      <c r="H4632">
        <v>101</v>
      </c>
      <c r="I4632" t="s">
        <v>409</v>
      </c>
      <c r="J4632" t="s">
        <v>409</v>
      </c>
      <c r="K4632" s="2" t="str">
        <f t="shared" si="72"/>
        <v>200695-99 yearsGR113-099</v>
      </c>
    </row>
    <row r="4633" spans="2:11" x14ac:dyDescent="0.35">
      <c r="B4633">
        <v>2006</v>
      </c>
      <c r="C4633">
        <v>2006</v>
      </c>
      <c r="D4633" s="1" t="s">
        <v>412</v>
      </c>
      <c r="E4633" s="1" t="s">
        <v>413</v>
      </c>
      <c r="F4633" t="s">
        <v>153</v>
      </c>
      <c r="G4633" t="s">
        <v>152</v>
      </c>
      <c r="H4633">
        <v>1682</v>
      </c>
      <c r="I4633" t="s">
        <v>409</v>
      </c>
      <c r="J4633" t="s">
        <v>409</v>
      </c>
      <c r="K4633" s="2" t="str">
        <f t="shared" si="72"/>
        <v>200695-99 yearsGR113-100</v>
      </c>
    </row>
    <row r="4634" spans="2:11" x14ac:dyDescent="0.35">
      <c r="B4634">
        <v>2006</v>
      </c>
      <c r="C4634">
        <v>2006</v>
      </c>
      <c r="D4634" s="1" t="s">
        <v>412</v>
      </c>
      <c r="E4634" s="1" t="s">
        <v>413</v>
      </c>
      <c r="F4634" t="s">
        <v>149</v>
      </c>
      <c r="G4634" t="s">
        <v>148</v>
      </c>
      <c r="H4634">
        <v>38</v>
      </c>
      <c r="I4634" t="s">
        <v>409</v>
      </c>
      <c r="J4634" t="s">
        <v>409</v>
      </c>
      <c r="K4634" s="2" t="str">
        <f t="shared" si="72"/>
        <v>200695-99 yearsGR113-102</v>
      </c>
    </row>
    <row r="4635" spans="2:11" x14ac:dyDescent="0.35">
      <c r="B4635">
        <v>2006</v>
      </c>
      <c r="C4635">
        <v>2006</v>
      </c>
      <c r="D4635" s="1" t="s">
        <v>412</v>
      </c>
      <c r="E4635" s="1" t="s">
        <v>413</v>
      </c>
      <c r="F4635" t="s">
        <v>351</v>
      </c>
      <c r="G4635" t="s">
        <v>350</v>
      </c>
      <c r="H4635">
        <v>40</v>
      </c>
      <c r="I4635" t="s">
        <v>409</v>
      </c>
      <c r="J4635" t="s">
        <v>409</v>
      </c>
      <c r="K4635" s="2" t="str">
        <f t="shared" si="72"/>
        <v>200695-99 yearsGR113-103</v>
      </c>
    </row>
    <row r="4636" spans="2:11" x14ac:dyDescent="0.35">
      <c r="B4636">
        <v>2006</v>
      </c>
      <c r="C4636">
        <v>2006</v>
      </c>
      <c r="D4636" s="1" t="s">
        <v>412</v>
      </c>
      <c r="E4636" s="1" t="s">
        <v>413</v>
      </c>
      <c r="F4636" t="s">
        <v>147</v>
      </c>
      <c r="G4636" t="s">
        <v>146</v>
      </c>
      <c r="H4636">
        <v>1</v>
      </c>
      <c r="I4636" t="s">
        <v>409</v>
      </c>
      <c r="J4636" t="s">
        <v>409</v>
      </c>
      <c r="K4636" s="2" t="str">
        <f t="shared" si="72"/>
        <v>200695-99 yearsGR113-104</v>
      </c>
    </row>
    <row r="4637" spans="2:11" x14ac:dyDescent="0.35">
      <c r="B4637">
        <v>2006</v>
      </c>
      <c r="C4637">
        <v>2006</v>
      </c>
      <c r="D4637" s="1" t="s">
        <v>412</v>
      </c>
      <c r="E4637" s="1" t="s">
        <v>413</v>
      </c>
      <c r="F4637" t="s">
        <v>141</v>
      </c>
      <c r="G4637" t="s">
        <v>140</v>
      </c>
      <c r="H4637">
        <v>30</v>
      </c>
      <c r="I4637" t="s">
        <v>409</v>
      </c>
      <c r="J4637" t="s">
        <v>409</v>
      </c>
      <c r="K4637" s="2" t="str">
        <f t="shared" si="72"/>
        <v>200695-99 yearsGR113-109</v>
      </c>
    </row>
    <row r="4638" spans="2:11" x14ac:dyDescent="0.35">
      <c r="B4638">
        <v>2006</v>
      </c>
      <c r="C4638">
        <v>2006</v>
      </c>
      <c r="D4638" s="1" t="s">
        <v>412</v>
      </c>
      <c r="E4638" s="1" t="s">
        <v>413</v>
      </c>
      <c r="F4638" t="s">
        <v>139</v>
      </c>
      <c r="G4638" t="s">
        <v>138</v>
      </c>
      <c r="H4638">
        <v>2605</v>
      </c>
      <c r="I4638" t="s">
        <v>409</v>
      </c>
      <c r="J4638" t="s">
        <v>409</v>
      </c>
      <c r="K4638" s="2" t="str">
        <f t="shared" si="72"/>
        <v>200695-99 yearsGR113-110</v>
      </c>
    </row>
    <row r="4639" spans="2:11" x14ac:dyDescent="0.35">
      <c r="B4639">
        <v>2006</v>
      </c>
      <c r="C4639">
        <v>2006</v>
      </c>
      <c r="D4639" s="1" t="s">
        <v>412</v>
      </c>
      <c r="E4639" s="1" t="s">
        <v>413</v>
      </c>
      <c r="F4639" t="s">
        <v>137</v>
      </c>
      <c r="G4639" t="s">
        <v>136</v>
      </c>
      <c r="H4639">
        <v>14076</v>
      </c>
      <c r="I4639" t="s">
        <v>409</v>
      </c>
      <c r="J4639" t="s">
        <v>409</v>
      </c>
      <c r="K4639" s="2" t="str">
        <f t="shared" si="72"/>
        <v>200695-99 yearsGR113-111</v>
      </c>
    </row>
    <row r="4640" spans="2:11" x14ac:dyDescent="0.35">
      <c r="B4640">
        <v>2006</v>
      </c>
      <c r="C4640">
        <v>2006</v>
      </c>
      <c r="D4640" s="1" t="s">
        <v>412</v>
      </c>
      <c r="E4640" s="1" t="s">
        <v>413</v>
      </c>
      <c r="F4640" t="s">
        <v>135</v>
      </c>
      <c r="G4640" t="s">
        <v>134</v>
      </c>
      <c r="H4640">
        <v>1818</v>
      </c>
      <c r="I4640" t="s">
        <v>409</v>
      </c>
      <c r="J4640" t="s">
        <v>409</v>
      </c>
      <c r="K4640" s="2" t="str">
        <f t="shared" si="72"/>
        <v>200695-99 yearsGR113-112</v>
      </c>
    </row>
    <row r="4641" spans="2:11" x14ac:dyDescent="0.35">
      <c r="B4641">
        <v>2006</v>
      </c>
      <c r="C4641">
        <v>2006</v>
      </c>
      <c r="D4641" s="1" t="s">
        <v>412</v>
      </c>
      <c r="E4641" s="1" t="s">
        <v>413</v>
      </c>
      <c r="F4641" t="s">
        <v>133</v>
      </c>
      <c r="G4641" t="s">
        <v>132</v>
      </c>
      <c r="H4641">
        <v>50</v>
      </c>
      <c r="I4641" t="s">
        <v>409</v>
      </c>
      <c r="J4641" t="s">
        <v>409</v>
      </c>
      <c r="K4641" s="2" t="str">
        <f t="shared" si="72"/>
        <v>200695-99 yearsGR113-113</v>
      </c>
    </row>
    <row r="4642" spans="2:11" x14ac:dyDescent="0.35">
      <c r="B4642">
        <v>2006</v>
      </c>
      <c r="C4642">
        <v>2006</v>
      </c>
      <c r="D4642" s="1" t="s">
        <v>412</v>
      </c>
      <c r="E4642" s="1" t="s">
        <v>413</v>
      </c>
      <c r="F4642" t="s">
        <v>131</v>
      </c>
      <c r="G4642" t="s">
        <v>130</v>
      </c>
      <c r="H4642">
        <v>47</v>
      </c>
      <c r="I4642" t="s">
        <v>409</v>
      </c>
      <c r="J4642" t="s">
        <v>409</v>
      </c>
      <c r="K4642" s="2" t="str">
        <f t="shared" si="72"/>
        <v>200695-99 yearsGR113-114</v>
      </c>
    </row>
    <row r="4643" spans="2:11" x14ac:dyDescent="0.35">
      <c r="B4643">
        <v>2006</v>
      </c>
      <c r="C4643">
        <v>2006</v>
      </c>
      <c r="D4643" s="1" t="s">
        <v>412</v>
      </c>
      <c r="E4643" s="1" t="s">
        <v>413</v>
      </c>
      <c r="F4643" t="s">
        <v>129</v>
      </c>
      <c r="G4643" t="s">
        <v>128</v>
      </c>
      <c r="H4643">
        <v>1</v>
      </c>
      <c r="I4643" t="s">
        <v>409</v>
      </c>
      <c r="J4643" t="s">
        <v>409</v>
      </c>
      <c r="K4643" s="2" t="str">
        <f t="shared" si="72"/>
        <v>200695-99 yearsGR113-115</v>
      </c>
    </row>
    <row r="4644" spans="2:11" x14ac:dyDescent="0.35">
      <c r="B4644">
        <v>2006</v>
      </c>
      <c r="C4644">
        <v>2006</v>
      </c>
      <c r="D4644" s="1" t="s">
        <v>412</v>
      </c>
      <c r="E4644" s="1" t="s">
        <v>413</v>
      </c>
      <c r="F4644" t="s">
        <v>127</v>
      </c>
      <c r="G4644" t="s">
        <v>126</v>
      </c>
      <c r="H4644">
        <v>2</v>
      </c>
      <c r="I4644" t="s">
        <v>409</v>
      </c>
      <c r="J4644" t="s">
        <v>409</v>
      </c>
      <c r="K4644" s="2" t="str">
        <f t="shared" si="72"/>
        <v>200695-99 yearsGR113-116</v>
      </c>
    </row>
    <row r="4645" spans="2:11" x14ac:dyDescent="0.35">
      <c r="B4645">
        <v>2006</v>
      </c>
      <c r="C4645">
        <v>2006</v>
      </c>
      <c r="D4645" s="1" t="s">
        <v>412</v>
      </c>
      <c r="E4645" s="1" t="s">
        <v>413</v>
      </c>
      <c r="F4645" t="s">
        <v>125</v>
      </c>
      <c r="G4645" t="s">
        <v>124</v>
      </c>
      <c r="H4645">
        <v>1768</v>
      </c>
      <c r="I4645" t="s">
        <v>409</v>
      </c>
      <c r="J4645" t="s">
        <v>409</v>
      </c>
      <c r="K4645" s="2" t="str">
        <f t="shared" si="72"/>
        <v>200695-99 yearsGR113-117</v>
      </c>
    </row>
    <row r="4646" spans="2:11" x14ac:dyDescent="0.35">
      <c r="B4646">
        <v>2006</v>
      </c>
      <c r="C4646">
        <v>2006</v>
      </c>
      <c r="D4646" s="1" t="s">
        <v>412</v>
      </c>
      <c r="E4646" s="1" t="s">
        <v>413</v>
      </c>
      <c r="F4646" t="s">
        <v>123</v>
      </c>
      <c r="G4646" t="s">
        <v>122</v>
      </c>
      <c r="H4646">
        <v>1042</v>
      </c>
      <c r="I4646" t="s">
        <v>409</v>
      </c>
      <c r="J4646" t="s">
        <v>409</v>
      </c>
      <c r="K4646" s="2" t="str">
        <f t="shared" si="72"/>
        <v>200695-99 yearsGR113-118</v>
      </c>
    </row>
    <row r="4647" spans="2:11" x14ac:dyDescent="0.35">
      <c r="B4647">
        <v>2006</v>
      </c>
      <c r="C4647">
        <v>2006</v>
      </c>
      <c r="D4647" s="1" t="s">
        <v>412</v>
      </c>
      <c r="E4647" s="1" t="s">
        <v>413</v>
      </c>
      <c r="F4647" t="s">
        <v>119</v>
      </c>
      <c r="G4647" t="s">
        <v>118</v>
      </c>
      <c r="H4647">
        <v>2</v>
      </c>
      <c r="I4647" t="s">
        <v>409</v>
      </c>
      <c r="J4647" t="s">
        <v>409</v>
      </c>
      <c r="K4647" s="2" t="str">
        <f t="shared" si="72"/>
        <v>200695-99 yearsGR113-120</v>
      </c>
    </row>
    <row r="4648" spans="2:11" x14ac:dyDescent="0.35">
      <c r="B4648">
        <v>2006</v>
      </c>
      <c r="C4648">
        <v>2006</v>
      </c>
      <c r="D4648" s="1" t="s">
        <v>412</v>
      </c>
      <c r="E4648" s="1" t="s">
        <v>413</v>
      </c>
      <c r="F4648" t="s">
        <v>117</v>
      </c>
      <c r="G4648" t="s">
        <v>116</v>
      </c>
      <c r="H4648">
        <v>25</v>
      </c>
      <c r="I4648" t="s">
        <v>409</v>
      </c>
      <c r="J4648" t="s">
        <v>409</v>
      </c>
      <c r="K4648" s="2" t="str">
        <f t="shared" si="72"/>
        <v>200695-99 yearsGR113-121</v>
      </c>
    </row>
    <row r="4649" spans="2:11" x14ac:dyDescent="0.35">
      <c r="B4649">
        <v>2006</v>
      </c>
      <c r="C4649">
        <v>2006</v>
      </c>
      <c r="D4649" s="1" t="s">
        <v>412</v>
      </c>
      <c r="E4649" s="1" t="s">
        <v>413</v>
      </c>
      <c r="F4649" t="s">
        <v>115</v>
      </c>
      <c r="G4649" t="s">
        <v>114</v>
      </c>
      <c r="H4649">
        <v>13</v>
      </c>
      <c r="I4649" t="s">
        <v>409</v>
      </c>
      <c r="J4649" t="s">
        <v>409</v>
      </c>
      <c r="K4649" s="2" t="str">
        <f t="shared" si="72"/>
        <v>200695-99 yearsGR113-122</v>
      </c>
    </row>
    <row r="4650" spans="2:11" x14ac:dyDescent="0.35">
      <c r="B4650">
        <v>2006</v>
      </c>
      <c r="C4650">
        <v>2006</v>
      </c>
      <c r="D4650" s="1" t="s">
        <v>412</v>
      </c>
      <c r="E4650" s="1" t="s">
        <v>413</v>
      </c>
      <c r="F4650" t="s">
        <v>113</v>
      </c>
      <c r="G4650" t="s">
        <v>112</v>
      </c>
      <c r="H4650">
        <v>686</v>
      </c>
      <c r="I4650" t="s">
        <v>409</v>
      </c>
      <c r="J4650" t="s">
        <v>409</v>
      </c>
      <c r="K4650" s="2" t="str">
        <f t="shared" si="72"/>
        <v>200695-99 yearsGR113-123</v>
      </c>
    </row>
    <row r="4651" spans="2:11" x14ac:dyDescent="0.35">
      <c r="B4651">
        <v>2006</v>
      </c>
      <c r="C4651">
        <v>2006</v>
      </c>
      <c r="D4651" s="1" t="s">
        <v>412</v>
      </c>
      <c r="E4651" s="1" t="s">
        <v>413</v>
      </c>
      <c r="F4651" t="s">
        <v>111</v>
      </c>
      <c r="G4651" t="s">
        <v>110</v>
      </c>
      <c r="H4651">
        <v>28</v>
      </c>
      <c r="I4651" t="s">
        <v>409</v>
      </c>
      <c r="J4651" t="s">
        <v>409</v>
      </c>
      <c r="K4651" s="2" t="str">
        <f t="shared" si="72"/>
        <v>200695-99 yearsGR113-124</v>
      </c>
    </row>
    <row r="4652" spans="2:11" x14ac:dyDescent="0.35">
      <c r="B4652">
        <v>2006</v>
      </c>
      <c r="C4652">
        <v>2006</v>
      </c>
      <c r="D4652" s="1" t="s">
        <v>412</v>
      </c>
      <c r="E4652" s="1" t="s">
        <v>413</v>
      </c>
      <c r="F4652" t="s">
        <v>109</v>
      </c>
      <c r="G4652" t="s">
        <v>108</v>
      </c>
      <c r="H4652">
        <v>14</v>
      </c>
      <c r="I4652" t="s">
        <v>409</v>
      </c>
      <c r="J4652" t="s">
        <v>409</v>
      </c>
      <c r="K4652" s="2" t="str">
        <f t="shared" si="72"/>
        <v>200695-99 yearsGR113-125</v>
      </c>
    </row>
    <row r="4653" spans="2:11" x14ac:dyDescent="0.35">
      <c r="B4653">
        <v>2006</v>
      </c>
      <c r="C4653">
        <v>2006</v>
      </c>
      <c r="D4653" s="1" t="s">
        <v>412</v>
      </c>
      <c r="E4653" s="1" t="s">
        <v>413</v>
      </c>
      <c r="F4653" t="s">
        <v>107</v>
      </c>
      <c r="G4653" t="s">
        <v>106</v>
      </c>
      <c r="H4653">
        <v>14</v>
      </c>
      <c r="I4653" t="s">
        <v>409</v>
      </c>
      <c r="J4653" t="s">
        <v>409</v>
      </c>
      <c r="K4653" s="2" t="str">
        <f t="shared" si="72"/>
        <v>200695-99 yearsGR113-126</v>
      </c>
    </row>
    <row r="4654" spans="2:11" x14ac:dyDescent="0.35">
      <c r="B4654">
        <v>2006</v>
      </c>
      <c r="C4654">
        <v>2006</v>
      </c>
      <c r="D4654" s="1" t="s">
        <v>412</v>
      </c>
      <c r="E4654" s="1" t="s">
        <v>413</v>
      </c>
      <c r="F4654" t="s">
        <v>105</v>
      </c>
      <c r="G4654" t="s">
        <v>104</v>
      </c>
      <c r="H4654">
        <v>17</v>
      </c>
      <c r="I4654" t="s">
        <v>409</v>
      </c>
      <c r="J4654" t="s">
        <v>409</v>
      </c>
      <c r="K4654" s="2" t="str">
        <f t="shared" si="72"/>
        <v>200695-99 yearsGR113-127</v>
      </c>
    </row>
    <row r="4655" spans="2:11" x14ac:dyDescent="0.35">
      <c r="B4655">
        <v>2006</v>
      </c>
      <c r="C4655">
        <v>2006</v>
      </c>
      <c r="D4655" s="1" t="s">
        <v>412</v>
      </c>
      <c r="E4655" s="1" t="s">
        <v>413</v>
      </c>
      <c r="F4655" t="s">
        <v>103</v>
      </c>
      <c r="G4655" t="s">
        <v>102</v>
      </c>
      <c r="H4655">
        <v>4</v>
      </c>
      <c r="I4655" t="s">
        <v>409</v>
      </c>
      <c r="J4655" t="s">
        <v>409</v>
      </c>
      <c r="K4655" s="2" t="str">
        <f t="shared" si="72"/>
        <v>200695-99 yearsGR113-128</v>
      </c>
    </row>
    <row r="4656" spans="2:11" x14ac:dyDescent="0.35">
      <c r="B4656">
        <v>2006</v>
      </c>
      <c r="C4656">
        <v>2006</v>
      </c>
      <c r="D4656" s="1" t="s">
        <v>412</v>
      </c>
      <c r="E4656" s="1" t="s">
        <v>413</v>
      </c>
      <c r="F4656" t="s">
        <v>101</v>
      </c>
      <c r="G4656" t="s">
        <v>100</v>
      </c>
      <c r="H4656">
        <v>13</v>
      </c>
      <c r="I4656" t="s">
        <v>409</v>
      </c>
      <c r="J4656" t="s">
        <v>409</v>
      </c>
      <c r="K4656" s="2" t="str">
        <f t="shared" si="72"/>
        <v>200695-99 yearsGR113-129</v>
      </c>
    </row>
    <row r="4657" spans="2:11" x14ac:dyDescent="0.35">
      <c r="B4657">
        <v>2006</v>
      </c>
      <c r="C4657">
        <v>2006</v>
      </c>
      <c r="D4657" s="1" t="s">
        <v>412</v>
      </c>
      <c r="E4657" s="1" t="s">
        <v>413</v>
      </c>
      <c r="F4657" t="s">
        <v>97</v>
      </c>
      <c r="G4657" t="s">
        <v>96</v>
      </c>
      <c r="H4657">
        <v>6</v>
      </c>
      <c r="I4657" t="s">
        <v>409</v>
      </c>
      <c r="J4657" t="s">
        <v>409</v>
      </c>
      <c r="K4657" s="2" t="str">
        <f t="shared" si="72"/>
        <v>200695-99 yearsGR113-131</v>
      </c>
    </row>
    <row r="4658" spans="2:11" x14ac:dyDescent="0.35">
      <c r="B4658">
        <v>2006</v>
      </c>
      <c r="C4658">
        <v>2006</v>
      </c>
      <c r="D4658" s="1" t="s">
        <v>412</v>
      </c>
      <c r="E4658" s="1" t="s">
        <v>413</v>
      </c>
      <c r="F4658" t="s">
        <v>93</v>
      </c>
      <c r="G4658" t="s">
        <v>92</v>
      </c>
      <c r="H4658">
        <v>6</v>
      </c>
      <c r="I4658" t="s">
        <v>409</v>
      </c>
      <c r="J4658" t="s">
        <v>409</v>
      </c>
      <c r="K4658" s="2" t="str">
        <f t="shared" si="72"/>
        <v>200695-99 yearsGR113-133</v>
      </c>
    </row>
    <row r="4659" spans="2:11" x14ac:dyDescent="0.35">
      <c r="B4659">
        <v>2006</v>
      </c>
      <c r="C4659">
        <v>2006</v>
      </c>
      <c r="D4659" s="1" t="s">
        <v>412</v>
      </c>
      <c r="E4659" s="1" t="s">
        <v>413</v>
      </c>
      <c r="F4659" t="s">
        <v>89</v>
      </c>
      <c r="G4659" t="s">
        <v>88</v>
      </c>
      <c r="H4659">
        <v>46</v>
      </c>
      <c r="I4659" t="s">
        <v>409</v>
      </c>
      <c r="J4659" t="s">
        <v>409</v>
      </c>
      <c r="K4659" s="2" t="str">
        <f t="shared" si="72"/>
        <v>200695-99 yearsGR113-135</v>
      </c>
    </row>
    <row r="4660" spans="2:11" x14ac:dyDescent="0.35">
      <c r="B4660">
        <v>2006</v>
      </c>
      <c r="C4660">
        <v>2006</v>
      </c>
      <c r="D4660" s="1" t="s">
        <v>412</v>
      </c>
      <c r="E4660" s="1" t="s">
        <v>413</v>
      </c>
      <c r="F4660" t="s">
        <v>87</v>
      </c>
      <c r="G4660" t="s">
        <v>86</v>
      </c>
      <c r="H4660">
        <v>285</v>
      </c>
      <c r="I4660" t="s">
        <v>409</v>
      </c>
      <c r="J4660" t="s">
        <v>409</v>
      </c>
      <c r="K4660" s="2" t="str">
        <f t="shared" si="72"/>
        <v>200695-99 yearsGR113-136</v>
      </c>
    </row>
    <row r="4661" spans="2:11" x14ac:dyDescent="0.35">
      <c r="B4661">
        <v>2006</v>
      </c>
      <c r="C4661">
        <v>2006</v>
      </c>
      <c r="D4661" s="1" t="s">
        <v>414</v>
      </c>
      <c r="E4661" s="1" t="s">
        <v>415</v>
      </c>
      <c r="F4661" t="s">
        <v>333</v>
      </c>
      <c r="G4661" t="s">
        <v>332</v>
      </c>
      <c r="H4661">
        <v>38</v>
      </c>
      <c r="I4661" t="s">
        <v>409</v>
      </c>
      <c r="J4661" t="s">
        <v>409</v>
      </c>
      <c r="K4661" s="2" t="str">
        <f t="shared" si="72"/>
        <v>2006100+ yearsGR113-003</v>
      </c>
    </row>
    <row r="4662" spans="2:11" x14ac:dyDescent="0.35">
      <c r="B4662">
        <v>2006</v>
      </c>
      <c r="C4662">
        <v>2006</v>
      </c>
      <c r="D4662" s="1" t="s">
        <v>414</v>
      </c>
      <c r="E4662" s="1" t="s">
        <v>415</v>
      </c>
      <c r="F4662" t="s">
        <v>323</v>
      </c>
      <c r="G4662" t="s">
        <v>322</v>
      </c>
      <c r="H4662">
        <v>152</v>
      </c>
      <c r="I4662" t="s">
        <v>409</v>
      </c>
      <c r="J4662" t="s">
        <v>409</v>
      </c>
      <c r="K4662" s="2" t="str">
        <f t="shared" si="72"/>
        <v>2006100+ yearsGR113-010</v>
      </c>
    </row>
    <row r="4663" spans="2:11" x14ac:dyDescent="0.35">
      <c r="B4663">
        <v>2006</v>
      </c>
      <c r="C4663">
        <v>2006</v>
      </c>
      <c r="D4663" s="1" t="s">
        <v>414</v>
      </c>
      <c r="E4663" s="1" t="s">
        <v>415</v>
      </c>
      <c r="F4663" t="s">
        <v>343</v>
      </c>
      <c r="G4663" t="s">
        <v>342</v>
      </c>
      <c r="H4663">
        <v>1</v>
      </c>
      <c r="I4663" t="s">
        <v>409</v>
      </c>
      <c r="J4663" t="s">
        <v>409</v>
      </c>
      <c r="K4663" s="2" t="str">
        <f t="shared" si="72"/>
        <v>2006100+ yearsGR113-011</v>
      </c>
    </row>
    <row r="4664" spans="2:11" x14ac:dyDescent="0.35">
      <c r="B4664">
        <v>2006</v>
      </c>
      <c r="C4664">
        <v>2006</v>
      </c>
      <c r="D4664" s="1" t="s">
        <v>414</v>
      </c>
      <c r="E4664" s="1" t="s">
        <v>415</v>
      </c>
      <c r="F4664" t="s">
        <v>321</v>
      </c>
      <c r="G4664" t="s">
        <v>320</v>
      </c>
      <c r="H4664">
        <v>2</v>
      </c>
      <c r="I4664" t="s">
        <v>409</v>
      </c>
      <c r="J4664" t="s">
        <v>409</v>
      </c>
      <c r="K4664" s="2" t="str">
        <f t="shared" si="72"/>
        <v>2006100+ yearsGR113-015</v>
      </c>
    </row>
    <row r="4665" spans="2:11" x14ac:dyDescent="0.35">
      <c r="B4665">
        <v>2006</v>
      </c>
      <c r="C4665">
        <v>2006</v>
      </c>
      <c r="D4665" s="1" t="s">
        <v>414</v>
      </c>
      <c r="E4665" s="1" t="s">
        <v>415</v>
      </c>
      <c r="F4665" t="s">
        <v>317</v>
      </c>
      <c r="G4665" t="s">
        <v>316</v>
      </c>
      <c r="H4665">
        <v>24</v>
      </c>
      <c r="I4665" t="s">
        <v>409</v>
      </c>
      <c r="J4665" t="s">
        <v>409</v>
      </c>
      <c r="K4665" s="2" t="str">
        <f t="shared" si="72"/>
        <v>2006100+ yearsGR113-018</v>
      </c>
    </row>
    <row r="4666" spans="2:11" x14ac:dyDescent="0.35">
      <c r="B4666">
        <v>2006</v>
      </c>
      <c r="C4666">
        <v>2006</v>
      </c>
      <c r="D4666" s="1" t="s">
        <v>414</v>
      </c>
      <c r="E4666" s="1" t="s">
        <v>415</v>
      </c>
      <c r="F4666" t="s">
        <v>315</v>
      </c>
      <c r="G4666" t="s">
        <v>314</v>
      </c>
      <c r="H4666">
        <v>783</v>
      </c>
      <c r="I4666" t="s">
        <v>409</v>
      </c>
      <c r="J4666" t="s">
        <v>409</v>
      </c>
      <c r="K4666" s="2" t="str">
        <f t="shared" si="72"/>
        <v>2006100+ yearsGR113-019</v>
      </c>
    </row>
    <row r="4667" spans="2:11" x14ac:dyDescent="0.35">
      <c r="B4667">
        <v>2006</v>
      </c>
      <c r="C4667">
        <v>2006</v>
      </c>
      <c r="D4667" s="1" t="s">
        <v>414</v>
      </c>
      <c r="E4667" s="1" t="s">
        <v>415</v>
      </c>
      <c r="F4667" t="s">
        <v>313</v>
      </c>
      <c r="G4667" t="s">
        <v>312</v>
      </c>
      <c r="H4667">
        <v>11</v>
      </c>
      <c r="I4667" t="s">
        <v>409</v>
      </c>
      <c r="J4667" t="s">
        <v>409</v>
      </c>
      <c r="K4667" s="2" t="str">
        <f t="shared" si="72"/>
        <v>2006100+ yearsGR113-020</v>
      </c>
    </row>
    <row r="4668" spans="2:11" x14ac:dyDescent="0.35">
      <c r="B4668">
        <v>2006</v>
      </c>
      <c r="C4668">
        <v>2006</v>
      </c>
      <c r="D4668" s="1" t="s">
        <v>414</v>
      </c>
      <c r="E4668" s="1" t="s">
        <v>415</v>
      </c>
      <c r="F4668" t="s">
        <v>311</v>
      </c>
      <c r="G4668" t="s">
        <v>310</v>
      </c>
      <c r="H4668">
        <v>7</v>
      </c>
      <c r="I4668" t="s">
        <v>409</v>
      </c>
      <c r="J4668" t="s">
        <v>409</v>
      </c>
      <c r="K4668" s="2" t="str">
        <f t="shared" si="72"/>
        <v>2006100+ yearsGR113-021</v>
      </c>
    </row>
    <row r="4669" spans="2:11" x14ac:dyDescent="0.35">
      <c r="B4669">
        <v>2006</v>
      </c>
      <c r="C4669">
        <v>2006</v>
      </c>
      <c r="D4669" s="1" t="s">
        <v>414</v>
      </c>
      <c r="E4669" s="1" t="s">
        <v>415</v>
      </c>
      <c r="F4669" t="s">
        <v>309</v>
      </c>
      <c r="G4669" t="s">
        <v>308</v>
      </c>
      <c r="H4669">
        <v>18</v>
      </c>
      <c r="I4669" t="s">
        <v>409</v>
      </c>
      <c r="J4669" t="s">
        <v>409</v>
      </c>
      <c r="K4669" s="2" t="str">
        <f t="shared" si="72"/>
        <v>2006100+ yearsGR113-022</v>
      </c>
    </row>
    <row r="4670" spans="2:11" x14ac:dyDescent="0.35">
      <c r="B4670">
        <v>2006</v>
      </c>
      <c r="C4670">
        <v>2006</v>
      </c>
      <c r="D4670" s="1" t="s">
        <v>414</v>
      </c>
      <c r="E4670" s="1" t="s">
        <v>415</v>
      </c>
      <c r="F4670" t="s">
        <v>307</v>
      </c>
      <c r="G4670" t="s">
        <v>306</v>
      </c>
      <c r="H4670">
        <v>124</v>
      </c>
      <c r="I4670" t="s">
        <v>409</v>
      </c>
      <c r="J4670" t="s">
        <v>409</v>
      </c>
      <c r="K4670" s="2" t="str">
        <f t="shared" si="72"/>
        <v>2006100+ yearsGR113-023</v>
      </c>
    </row>
    <row r="4671" spans="2:11" x14ac:dyDescent="0.35">
      <c r="B4671">
        <v>2006</v>
      </c>
      <c r="C4671">
        <v>2006</v>
      </c>
      <c r="D4671" s="1" t="s">
        <v>414</v>
      </c>
      <c r="E4671" s="1" t="s">
        <v>415</v>
      </c>
      <c r="F4671" t="s">
        <v>305</v>
      </c>
      <c r="G4671" t="s">
        <v>304</v>
      </c>
      <c r="H4671">
        <v>7</v>
      </c>
      <c r="I4671" t="s">
        <v>409</v>
      </c>
      <c r="J4671" t="s">
        <v>409</v>
      </c>
      <c r="K4671" s="2" t="str">
        <f t="shared" si="72"/>
        <v>2006100+ yearsGR113-024</v>
      </c>
    </row>
    <row r="4672" spans="2:11" x14ac:dyDescent="0.35">
      <c r="B4672">
        <v>2006</v>
      </c>
      <c r="C4672">
        <v>2006</v>
      </c>
      <c r="D4672" s="1" t="s">
        <v>414</v>
      </c>
      <c r="E4672" s="1" t="s">
        <v>415</v>
      </c>
      <c r="F4672" t="s">
        <v>303</v>
      </c>
      <c r="G4672" t="s">
        <v>302</v>
      </c>
      <c r="H4672">
        <v>40</v>
      </c>
      <c r="I4672" t="s">
        <v>409</v>
      </c>
      <c r="J4672" t="s">
        <v>409</v>
      </c>
      <c r="K4672" s="2" t="str">
        <f t="shared" si="72"/>
        <v>2006100+ yearsGR113-025</v>
      </c>
    </row>
    <row r="4673" spans="2:11" x14ac:dyDescent="0.35">
      <c r="B4673">
        <v>2006</v>
      </c>
      <c r="C4673">
        <v>2006</v>
      </c>
      <c r="D4673" s="1" t="s">
        <v>414</v>
      </c>
      <c r="E4673" s="1" t="s">
        <v>415</v>
      </c>
      <c r="F4673" t="s">
        <v>299</v>
      </c>
      <c r="G4673" t="s">
        <v>298</v>
      </c>
      <c r="H4673">
        <v>83</v>
      </c>
      <c r="I4673" t="s">
        <v>409</v>
      </c>
      <c r="J4673" t="s">
        <v>409</v>
      </c>
      <c r="K4673" s="2" t="str">
        <f t="shared" si="72"/>
        <v>2006100+ yearsGR113-027</v>
      </c>
    </row>
    <row r="4674" spans="2:11" x14ac:dyDescent="0.35">
      <c r="B4674">
        <v>2006</v>
      </c>
      <c r="C4674">
        <v>2006</v>
      </c>
      <c r="D4674" s="1" t="s">
        <v>414</v>
      </c>
      <c r="E4674" s="1" t="s">
        <v>415</v>
      </c>
      <c r="F4674" t="s">
        <v>297</v>
      </c>
      <c r="G4674" t="s">
        <v>296</v>
      </c>
      <c r="H4674">
        <v>14</v>
      </c>
      <c r="I4674" t="s">
        <v>409</v>
      </c>
      <c r="J4674" t="s">
        <v>409</v>
      </c>
      <c r="K4674" s="2" t="str">
        <f t="shared" si="72"/>
        <v>2006100+ yearsGR113-028</v>
      </c>
    </row>
    <row r="4675" spans="2:11" x14ac:dyDescent="0.35">
      <c r="B4675">
        <v>2006</v>
      </c>
      <c r="C4675">
        <v>2006</v>
      </c>
      <c r="D4675" s="1" t="s">
        <v>414</v>
      </c>
      <c r="E4675" s="1" t="s">
        <v>415</v>
      </c>
      <c r="F4675" t="s">
        <v>295</v>
      </c>
      <c r="G4675" t="s">
        <v>294</v>
      </c>
      <c r="H4675">
        <v>120</v>
      </c>
      <c r="I4675" t="s">
        <v>409</v>
      </c>
      <c r="J4675" t="s">
        <v>409</v>
      </c>
      <c r="K4675" s="2" t="str">
        <f t="shared" ref="K4675:K4738" si="73">C4675&amp;D4675&amp;G4675</f>
        <v>2006100+ yearsGR113-029</v>
      </c>
    </row>
    <row r="4676" spans="2:11" x14ac:dyDescent="0.35">
      <c r="B4676">
        <v>2006</v>
      </c>
      <c r="C4676">
        <v>2006</v>
      </c>
      <c r="D4676" s="1" t="s">
        <v>414</v>
      </c>
      <c r="E4676" s="1" t="s">
        <v>415</v>
      </c>
      <c r="F4676" t="s">
        <v>293</v>
      </c>
      <c r="G4676" t="s">
        <v>292</v>
      </c>
      <c r="H4676">
        <v>5</v>
      </c>
      <c r="I4676" t="s">
        <v>409</v>
      </c>
      <c r="J4676" t="s">
        <v>409</v>
      </c>
      <c r="K4676" s="2" t="str">
        <f t="shared" si="73"/>
        <v>2006100+ yearsGR113-030</v>
      </c>
    </row>
    <row r="4677" spans="2:11" x14ac:dyDescent="0.35">
      <c r="B4677">
        <v>2006</v>
      </c>
      <c r="C4677">
        <v>2006</v>
      </c>
      <c r="D4677" s="1" t="s">
        <v>414</v>
      </c>
      <c r="E4677" s="1" t="s">
        <v>415</v>
      </c>
      <c r="F4677" t="s">
        <v>291</v>
      </c>
      <c r="G4677" t="s">
        <v>290</v>
      </c>
      <c r="H4677">
        <v>13</v>
      </c>
      <c r="I4677" t="s">
        <v>409</v>
      </c>
      <c r="J4677" t="s">
        <v>409</v>
      </c>
      <c r="K4677" s="2" t="str">
        <f t="shared" si="73"/>
        <v>2006100+ yearsGR113-031</v>
      </c>
    </row>
    <row r="4678" spans="2:11" x14ac:dyDescent="0.35">
      <c r="B4678">
        <v>2006</v>
      </c>
      <c r="C4678">
        <v>2006</v>
      </c>
      <c r="D4678" s="1" t="s">
        <v>414</v>
      </c>
      <c r="E4678" s="1" t="s">
        <v>415</v>
      </c>
      <c r="F4678" t="s">
        <v>289</v>
      </c>
      <c r="G4678" t="s">
        <v>288</v>
      </c>
      <c r="H4678">
        <v>8</v>
      </c>
      <c r="I4678" t="s">
        <v>409</v>
      </c>
      <c r="J4678" t="s">
        <v>409</v>
      </c>
      <c r="K4678" s="2" t="str">
        <f t="shared" si="73"/>
        <v>2006100+ yearsGR113-032</v>
      </c>
    </row>
    <row r="4679" spans="2:11" x14ac:dyDescent="0.35">
      <c r="B4679">
        <v>2006</v>
      </c>
      <c r="C4679">
        <v>2006</v>
      </c>
      <c r="D4679" s="1" t="s">
        <v>414</v>
      </c>
      <c r="E4679" s="1" t="s">
        <v>415</v>
      </c>
      <c r="F4679" t="s">
        <v>287</v>
      </c>
      <c r="G4679" t="s">
        <v>286</v>
      </c>
      <c r="H4679">
        <v>76</v>
      </c>
      <c r="I4679" t="s">
        <v>409</v>
      </c>
      <c r="J4679" t="s">
        <v>409</v>
      </c>
      <c r="K4679" s="2" t="str">
        <f t="shared" si="73"/>
        <v>2006100+ yearsGR113-033</v>
      </c>
    </row>
    <row r="4680" spans="2:11" x14ac:dyDescent="0.35">
      <c r="B4680">
        <v>2006</v>
      </c>
      <c r="C4680">
        <v>2006</v>
      </c>
      <c r="D4680" s="1" t="s">
        <v>414</v>
      </c>
      <c r="E4680" s="1" t="s">
        <v>415</v>
      </c>
      <c r="F4680" t="s">
        <v>285</v>
      </c>
      <c r="G4680" t="s">
        <v>284</v>
      </c>
      <c r="H4680">
        <v>10</v>
      </c>
      <c r="I4680" t="s">
        <v>409</v>
      </c>
      <c r="J4680" t="s">
        <v>409</v>
      </c>
      <c r="K4680" s="2" t="str">
        <f t="shared" si="73"/>
        <v>2006100+ yearsGR113-034</v>
      </c>
    </row>
    <row r="4681" spans="2:11" x14ac:dyDescent="0.35">
      <c r="B4681">
        <v>2006</v>
      </c>
      <c r="C4681">
        <v>2006</v>
      </c>
      <c r="D4681" s="1" t="s">
        <v>414</v>
      </c>
      <c r="E4681" s="1" t="s">
        <v>415</v>
      </c>
      <c r="F4681" t="s">
        <v>283</v>
      </c>
      <c r="G4681" t="s">
        <v>282</v>
      </c>
      <c r="H4681">
        <v>34</v>
      </c>
      <c r="I4681" t="s">
        <v>409</v>
      </c>
      <c r="J4681" t="s">
        <v>409</v>
      </c>
      <c r="K4681" s="2" t="str">
        <f t="shared" si="73"/>
        <v>2006100+ yearsGR113-035</v>
      </c>
    </row>
    <row r="4682" spans="2:11" x14ac:dyDescent="0.35">
      <c r="B4682">
        <v>2006</v>
      </c>
      <c r="C4682">
        <v>2006</v>
      </c>
      <c r="D4682" s="1" t="s">
        <v>414</v>
      </c>
      <c r="E4682" s="1" t="s">
        <v>415</v>
      </c>
      <c r="F4682" t="s">
        <v>281</v>
      </c>
      <c r="G4682" t="s">
        <v>280</v>
      </c>
      <c r="H4682">
        <v>6</v>
      </c>
      <c r="I4682" t="s">
        <v>409</v>
      </c>
      <c r="J4682" t="s">
        <v>409</v>
      </c>
      <c r="K4682" s="2" t="str">
        <f t="shared" si="73"/>
        <v>2006100+ yearsGR113-036</v>
      </c>
    </row>
    <row r="4683" spans="2:11" x14ac:dyDescent="0.35">
      <c r="B4683">
        <v>2006</v>
      </c>
      <c r="C4683">
        <v>2006</v>
      </c>
      <c r="D4683" s="1" t="s">
        <v>414</v>
      </c>
      <c r="E4683" s="1" t="s">
        <v>415</v>
      </c>
      <c r="F4683" t="s">
        <v>279</v>
      </c>
      <c r="G4683" t="s">
        <v>278</v>
      </c>
      <c r="H4683">
        <v>80</v>
      </c>
      <c r="I4683" t="s">
        <v>409</v>
      </c>
      <c r="J4683" t="s">
        <v>409</v>
      </c>
      <c r="K4683" s="2" t="str">
        <f t="shared" si="73"/>
        <v>2006100+ yearsGR113-037</v>
      </c>
    </row>
    <row r="4684" spans="2:11" x14ac:dyDescent="0.35">
      <c r="B4684">
        <v>2006</v>
      </c>
      <c r="C4684">
        <v>2006</v>
      </c>
      <c r="D4684" s="1" t="s">
        <v>414</v>
      </c>
      <c r="E4684" s="1" t="s">
        <v>415</v>
      </c>
      <c r="F4684" t="s">
        <v>275</v>
      </c>
      <c r="G4684" t="s">
        <v>274</v>
      </c>
      <c r="H4684">
        <v>12</v>
      </c>
      <c r="I4684" t="s">
        <v>409</v>
      </c>
      <c r="J4684" t="s">
        <v>409</v>
      </c>
      <c r="K4684" s="2" t="str">
        <f t="shared" si="73"/>
        <v>2006100+ yearsGR113-039</v>
      </c>
    </row>
    <row r="4685" spans="2:11" x14ac:dyDescent="0.35">
      <c r="B4685">
        <v>2006</v>
      </c>
      <c r="C4685">
        <v>2006</v>
      </c>
      <c r="D4685" s="1" t="s">
        <v>414</v>
      </c>
      <c r="E4685" s="1" t="s">
        <v>415</v>
      </c>
      <c r="F4685" t="s">
        <v>273</v>
      </c>
      <c r="G4685" t="s">
        <v>272</v>
      </c>
      <c r="H4685">
        <v>60</v>
      </c>
      <c r="I4685" t="s">
        <v>409</v>
      </c>
      <c r="J4685" t="s">
        <v>409</v>
      </c>
      <c r="K4685" s="2" t="str">
        <f t="shared" si="73"/>
        <v>2006100+ yearsGR113-040</v>
      </c>
    </row>
    <row r="4686" spans="2:11" x14ac:dyDescent="0.35">
      <c r="B4686">
        <v>2006</v>
      </c>
      <c r="C4686">
        <v>2006</v>
      </c>
      <c r="D4686" s="1" t="s">
        <v>414</v>
      </c>
      <c r="E4686" s="1" t="s">
        <v>415</v>
      </c>
      <c r="F4686" t="s">
        <v>271</v>
      </c>
      <c r="G4686" t="s">
        <v>270</v>
      </c>
      <c r="H4686">
        <v>8</v>
      </c>
      <c r="I4686" t="s">
        <v>409</v>
      </c>
      <c r="J4686" t="s">
        <v>409</v>
      </c>
      <c r="K4686" s="2" t="str">
        <f t="shared" si="73"/>
        <v>2006100+ yearsGR113-041</v>
      </c>
    </row>
    <row r="4687" spans="2:11" x14ac:dyDescent="0.35">
      <c r="B4687">
        <v>2006</v>
      </c>
      <c r="C4687">
        <v>2006</v>
      </c>
      <c r="D4687" s="1" t="s">
        <v>414</v>
      </c>
      <c r="E4687" s="1" t="s">
        <v>415</v>
      </c>
      <c r="F4687" t="s">
        <v>267</v>
      </c>
      <c r="G4687" t="s">
        <v>266</v>
      </c>
      <c r="H4687">
        <v>127</v>
      </c>
      <c r="I4687" t="s">
        <v>409</v>
      </c>
      <c r="J4687" t="s">
        <v>409</v>
      </c>
      <c r="K4687" s="2" t="str">
        <f t="shared" si="73"/>
        <v>2006100+ yearsGR113-043</v>
      </c>
    </row>
    <row r="4688" spans="2:11" x14ac:dyDescent="0.35">
      <c r="B4688">
        <v>2006</v>
      </c>
      <c r="C4688">
        <v>2006</v>
      </c>
      <c r="D4688" s="1" t="s">
        <v>414</v>
      </c>
      <c r="E4688" s="1" t="s">
        <v>415</v>
      </c>
      <c r="F4688" t="s">
        <v>265</v>
      </c>
      <c r="G4688" t="s">
        <v>264</v>
      </c>
      <c r="H4688">
        <v>51</v>
      </c>
      <c r="I4688" t="s">
        <v>409</v>
      </c>
      <c r="J4688" t="s">
        <v>409</v>
      </c>
      <c r="K4688" s="2" t="str">
        <f t="shared" si="73"/>
        <v>2006100+ yearsGR113-044</v>
      </c>
    </row>
    <row r="4689" spans="2:11" x14ac:dyDescent="0.35">
      <c r="B4689">
        <v>2006</v>
      </c>
      <c r="C4689">
        <v>2006</v>
      </c>
      <c r="D4689" s="1" t="s">
        <v>414</v>
      </c>
      <c r="E4689" s="1" t="s">
        <v>415</v>
      </c>
      <c r="F4689" t="s">
        <v>263</v>
      </c>
      <c r="G4689" t="s">
        <v>262</v>
      </c>
      <c r="H4689">
        <v>65</v>
      </c>
      <c r="I4689" t="s">
        <v>409</v>
      </c>
      <c r="J4689" t="s">
        <v>409</v>
      </c>
      <c r="K4689" s="2" t="str">
        <f t="shared" si="73"/>
        <v>2006100+ yearsGR113-045</v>
      </c>
    </row>
    <row r="4690" spans="2:11" x14ac:dyDescent="0.35">
      <c r="B4690">
        <v>2006</v>
      </c>
      <c r="C4690">
        <v>2006</v>
      </c>
      <c r="D4690" s="1" t="s">
        <v>414</v>
      </c>
      <c r="E4690" s="1" t="s">
        <v>415</v>
      </c>
      <c r="F4690" t="s">
        <v>261</v>
      </c>
      <c r="G4690" t="s">
        <v>260</v>
      </c>
      <c r="H4690">
        <v>231</v>
      </c>
      <c r="I4690" t="s">
        <v>409</v>
      </c>
      <c r="J4690" t="s">
        <v>409</v>
      </c>
      <c r="K4690" s="2" t="str">
        <f t="shared" si="73"/>
        <v>2006100+ yearsGR113-046</v>
      </c>
    </row>
    <row r="4691" spans="2:11" x14ac:dyDescent="0.35">
      <c r="B4691">
        <v>2006</v>
      </c>
      <c r="C4691">
        <v>2006</v>
      </c>
      <c r="D4691" s="1" t="s">
        <v>414</v>
      </c>
      <c r="E4691" s="1" t="s">
        <v>415</v>
      </c>
      <c r="F4691" t="s">
        <v>259</v>
      </c>
      <c r="G4691" t="s">
        <v>258</v>
      </c>
      <c r="H4691">
        <v>57</v>
      </c>
      <c r="I4691" t="s">
        <v>409</v>
      </c>
      <c r="J4691" t="s">
        <v>409</v>
      </c>
      <c r="K4691" s="2" t="str">
        <f t="shared" si="73"/>
        <v>2006100+ yearsGR113-047</v>
      </c>
    </row>
    <row r="4692" spans="2:11" x14ac:dyDescent="0.35">
      <c r="B4692">
        <v>2006</v>
      </c>
      <c r="C4692">
        <v>2006</v>
      </c>
      <c r="D4692" s="1" t="s">
        <v>414</v>
      </c>
      <c r="E4692" s="1" t="s">
        <v>415</v>
      </c>
      <c r="F4692" t="s">
        <v>257</v>
      </c>
      <c r="G4692" t="s">
        <v>256</v>
      </c>
      <c r="H4692">
        <v>51</v>
      </c>
      <c r="I4692" t="s">
        <v>409</v>
      </c>
      <c r="J4692" t="s">
        <v>409</v>
      </c>
      <c r="K4692" s="2" t="str">
        <f t="shared" si="73"/>
        <v>2006100+ yearsGR113-048</v>
      </c>
    </row>
    <row r="4693" spans="2:11" x14ac:dyDescent="0.35">
      <c r="B4693">
        <v>2006</v>
      </c>
      <c r="C4693">
        <v>2006</v>
      </c>
      <c r="D4693" s="1" t="s">
        <v>414</v>
      </c>
      <c r="E4693" s="1" t="s">
        <v>415</v>
      </c>
      <c r="F4693" t="s">
        <v>255</v>
      </c>
      <c r="G4693" t="s">
        <v>254</v>
      </c>
      <c r="H4693">
        <v>6</v>
      </c>
      <c r="I4693" t="s">
        <v>409</v>
      </c>
      <c r="J4693" t="s">
        <v>409</v>
      </c>
      <c r="K4693" s="2" t="str">
        <f t="shared" si="73"/>
        <v>2006100+ yearsGR113-049</v>
      </c>
    </row>
    <row r="4694" spans="2:11" x14ac:dyDescent="0.35">
      <c r="B4694">
        <v>2006</v>
      </c>
      <c r="C4694">
        <v>2006</v>
      </c>
      <c r="D4694" s="1" t="s">
        <v>414</v>
      </c>
      <c r="E4694" s="1" t="s">
        <v>415</v>
      </c>
      <c r="F4694" t="s">
        <v>251</v>
      </c>
      <c r="G4694" t="s">
        <v>250</v>
      </c>
      <c r="H4694">
        <v>59</v>
      </c>
      <c r="I4694" t="s">
        <v>409</v>
      </c>
      <c r="J4694" t="s">
        <v>409</v>
      </c>
      <c r="K4694" s="2" t="str">
        <f t="shared" si="73"/>
        <v>2006100+ yearsGR113-051</v>
      </c>
    </row>
    <row r="4695" spans="2:11" x14ac:dyDescent="0.35">
      <c r="B4695">
        <v>2006</v>
      </c>
      <c r="C4695">
        <v>2006</v>
      </c>
      <c r="D4695" s="1" t="s">
        <v>414</v>
      </c>
      <c r="E4695" s="1" t="s">
        <v>415</v>
      </c>
      <c r="F4695" t="s">
        <v>249</v>
      </c>
      <c r="G4695" t="s">
        <v>248</v>
      </c>
      <c r="H4695">
        <v>1207</v>
      </c>
      <c r="I4695" t="s">
        <v>409</v>
      </c>
      <c r="J4695" t="s">
        <v>409</v>
      </c>
      <c r="K4695" s="2" t="str">
        <f t="shared" si="73"/>
        <v>2006100+ yearsGR113-052</v>
      </c>
    </row>
    <row r="4696" spans="2:11" x14ac:dyDescent="0.35">
      <c r="B4696">
        <v>2006</v>
      </c>
      <c r="C4696">
        <v>2006</v>
      </c>
      <c r="D4696" s="1" t="s">
        <v>414</v>
      </c>
      <c r="E4696" s="1" t="s">
        <v>415</v>
      </c>
      <c r="F4696" t="s">
        <v>247</v>
      </c>
      <c r="G4696" t="s">
        <v>246</v>
      </c>
      <c r="H4696">
        <v>9910</v>
      </c>
      <c r="I4696" t="s">
        <v>409</v>
      </c>
      <c r="J4696" t="s">
        <v>409</v>
      </c>
      <c r="K4696" s="2" t="str">
        <f t="shared" si="73"/>
        <v>2006100+ yearsGR113-053</v>
      </c>
    </row>
    <row r="4697" spans="2:11" x14ac:dyDescent="0.35">
      <c r="B4697">
        <v>2006</v>
      </c>
      <c r="C4697">
        <v>2006</v>
      </c>
      <c r="D4697" s="1" t="s">
        <v>414</v>
      </c>
      <c r="E4697" s="1" t="s">
        <v>415</v>
      </c>
      <c r="F4697" t="s">
        <v>245</v>
      </c>
      <c r="G4697" t="s">
        <v>244</v>
      </c>
      <c r="H4697">
        <v>7799</v>
      </c>
      <c r="I4697" t="s">
        <v>409</v>
      </c>
      <c r="J4697" t="s">
        <v>409</v>
      </c>
      <c r="K4697" s="2" t="str">
        <f t="shared" si="73"/>
        <v>2006100+ yearsGR113-054</v>
      </c>
    </row>
    <row r="4698" spans="2:11" x14ac:dyDescent="0.35">
      <c r="B4698">
        <v>2006</v>
      </c>
      <c r="C4698">
        <v>2006</v>
      </c>
      <c r="D4698" s="1" t="s">
        <v>414</v>
      </c>
      <c r="E4698" s="1" t="s">
        <v>415</v>
      </c>
      <c r="F4698" t="s">
        <v>243</v>
      </c>
      <c r="G4698" t="s">
        <v>242</v>
      </c>
      <c r="H4698">
        <v>18</v>
      </c>
      <c r="I4698" t="s">
        <v>409</v>
      </c>
      <c r="J4698" t="s">
        <v>409</v>
      </c>
      <c r="K4698" s="2" t="str">
        <f t="shared" si="73"/>
        <v>2006100+ yearsGR113-055</v>
      </c>
    </row>
    <row r="4699" spans="2:11" x14ac:dyDescent="0.35">
      <c r="B4699">
        <v>2006</v>
      </c>
      <c r="C4699">
        <v>2006</v>
      </c>
      <c r="D4699" s="1" t="s">
        <v>414</v>
      </c>
      <c r="E4699" s="1" t="s">
        <v>415</v>
      </c>
      <c r="F4699" t="s">
        <v>241</v>
      </c>
      <c r="G4699" t="s">
        <v>240</v>
      </c>
      <c r="H4699">
        <v>439</v>
      </c>
      <c r="I4699" t="s">
        <v>409</v>
      </c>
      <c r="J4699" t="s">
        <v>409</v>
      </c>
      <c r="K4699" s="2" t="str">
        <f t="shared" si="73"/>
        <v>2006100+ yearsGR113-056</v>
      </c>
    </row>
    <row r="4700" spans="2:11" x14ac:dyDescent="0.35">
      <c r="B4700">
        <v>2006</v>
      </c>
      <c r="C4700">
        <v>2006</v>
      </c>
      <c r="D4700" s="1" t="s">
        <v>414</v>
      </c>
      <c r="E4700" s="1" t="s">
        <v>415</v>
      </c>
      <c r="F4700" t="s">
        <v>239</v>
      </c>
      <c r="G4700" t="s">
        <v>238</v>
      </c>
      <c r="H4700">
        <v>26</v>
      </c>
      <c r="I4700" t="s">
        <v>409</v>
      </c>
      <c r="J4700" t="s">
        <v>409</v>
      </c>
      <c r="K4700" s="2" t="str">
        <f t="shared" si="73"/>
        <v>2006100+ yearsGR113-057</v>
      </c>
    </row>
    <row r="4701" spans="2:11" x14ac:dyDescent="0.35">
      <c r="B4701">
        <v>2006</v>
      </c>
      <c r="C4701">
        <v>2006</v>
      </c>
      <c r="D4701" s="1" t="s">
        <v>414</v>
      </c>
      <c r="E4701" s="1" t="s">
        <v>415</v>
      </c>
      <c r="F4701" t="s">
        <v>237</v>
      </c>
      <c r="G4701" t="s">
        <v>236</v>
      </c>
      <c r="H4701">
        <v>4931</v>
      </c>
      <c r="I4701" t="s">
        <v>409</v>
      </c>
      <c r="J4701" t="s">
        <v>409</v>
      </c>
      <c r="K4701" s="2" t="str">
        <f t="shared" si="73"/>
        <v>2006100+ yearsGR113-058</v>
      </c>
    </row>
    <row r="4702" spans="2:11" x14ac:dyDescent="0.35">
      <c r="B4702">
        <v>2006</v>
      </c>
      <c r="C4702">
        <v>2006</v>
      </c>
      <c r="D4702" s="1" t="s">
        <v>414</v>
      </c>
      <c r="E4702" s="1" t="s">
        <v>415</v>
      </c>
      <c r="F4702" t="s">
        <v>235</v>
      </c>
      <c r="G4702" t="s">
        <v>234</v>
      </c>
      <c r="H4702">
        <v>1136</v>
      </c>
      <c r="I4702" t="s">
        <v>409</v>
      </c>
      <c r="J4702" t="s">
        <v>409</v>
      </c>
      <c r="K4702" s="2" t="str">
        <f t="shared" si="73"/>
        <v>2006100+ yearsGR113-059</v>
      </c>
    </row>
    <row r="4703" spans="2:11" x14ac:dyDescent="0.35">
      <c r="B4703">
        <v>2006</v>
      </c>
      <c r="C4703">
        <v>2006</v>
      </c>
      <c r="D4703" s="1" t="s">
        <v>414</v>
      </c>
      <c r="E4703" s="1" t="s">
        <v>415</v>
      </c>
      <c r="F4703" t="s">
        <v>233</v>
      </c>
      <c r="G4703" t="s">
        <v>232</v>
      </c>
      <c r="H4703">
        <v>39</v>
      </c>
      <c r="I4703" t="s">
        <v>409</v>
      </c>
      <c r="J4703" t="s">
        <v>409</v>
      </c>
      <c r="K4703" s="2" t="str">
        <f t="shared" si="73"/>
        <v>2006100+ yearsGR113-060</v>
      </c>
    </row>
    <row r="4704" spans="2:11" x14ac:dyDescent="0.35">
      <c r="B4704">
        <v>2006</v>
      </c>
      <c r="C4704">
        <v>2006</v>
      </c>
      <c r="D4704" s="1" t="s">
        <v>414</v>
      </c>
      <c r="E4704" s="1" t="s">
        <v>415</v>
      </c>
      <c r="F4704" t="s">
        <v>231</v>
      </c>
      <c r="G4704" t="s">
        <v>230</v>
      </c>
      <c r="H4704">
        <v>3756</v>
      </c>
      <c r="I4704" t="s">
        <v>409</v>
      </c>
      <c r="J4704" t="s">
        <v>409</v>
      </c>
      <c r="K4704" s="2" t="str">
        <f t="shared" si="73"/>
        <v>2006100+ yearsGR113-061</v>
      </c>
    </row>
    <row r="4705" spans="2:11" x14ac:dyDescent="0.35">
      <c r="B4705">
        <v>2006</v>
      </c>
      <c r="C4705">
        <v>2006</v>
      </c>
      <c r="D4705" s="1" t="s">
        <v>414</v>
      </c>
      <c r="E4705" s="1" t="s">
        <v>415</v>
      </c>
      <c r="F4705" t="s">
        <v>229</v>
      </c>
      <c r="G4705" t="s">
        <v>228</v>
      </c>
      <c r="H4705">
        <v>703</v>
      </c>
      <c r="I4705" t="s">
        <v>409</v>
      </c>
      <c r="J4705" t="s">
        <v>409</v>
      </c>
      <c r="K4705" s="2" t="str">
        <f t="shared" si="73"/>
        <v>2006100+ yearsGR113-062</v>
      </c>
    </row>
    <row r="4706" spans="2:11" x14ac:dyDescent="0.35">
      <c r="B4706">
        <v>2006</v>
      </c>
      <c r="C4706">
        <v>2006</v>
      </c>
      <c r="D4706" s="1" t="s">
        <v>414</v>
      </c>
      <c r="E4706" s="1" t="s">
        <v>415</v>
      </c>
      <c r="F4706" t="s">
        <v>227</v>
      </c>
      <c r="G4706" t="s">
        <v>226</v>
      </c>
      <c r="H4706">
        <v>3053</v>
      </c>
      <c r="I4706" t="s">
        <v>409</v>
      </c>
      <c r="J4706" t="s">
        <v>409</v>
      </c>
      <c r="K4706" s="2" t="str">
        <f t="shared" si="73"/>
        <v>2006100+ yearsGR113-063</v>
      </c>
    </row>
    <row r="4707" spans="2:11" x14ac:dyDescent="0.35">
      <c r="B4707">
        <v>2006</v>
      </c>
      <c r="C4707">
        <v>2006</v>
      </c>
      <c r="D4707" s="1" t="s">
        <v>414</v>
      </c>
      <c r="E4707" s="1" t="s">
        <v>415</v>
      </c>
      <c r="F4707" t="s">
        <v>225</v>
      </c>
      <c r="G4707" t="s">
        <v>224</v>
      </c>
      <c r="H4707">
        <v>2385</v>
      </c>
      <c r="I4707" t="s">
        <v>409</v>
      </c>
      <c r="J4707" t="s">
        <v>409</v>
      </c>
      <c r="K4707" s="2" t="str">
        <f t="shared" si="73"/>
        <v>2006100+ yearsGR113-064</v>
      </c>
    </row>
    <row r="4708" spans="2:11" x14ac:dyDescent="0.35">
      <c r="B4708">
        <v>2006</v>
      </c>
      <c r="C4708">
        <v>2006</v>
      </c>
      <c r="D4708" s="1" t="s">
        <v>414</v>
      </c>
      <c r="E4708" s="1" t="s">
        <v>415</v>
      </c>
      <c r="F4708" t="s">
        <v>223</v>
      </c>
      <c r="G4708" t="s">
        <v>222</v>
      </c>
      <c r="H4708">
        <v>3</v>
      </c>
      <c r="I4708" t="s">
        <v>409</v>
      </c>
      <c r="J4708" t="s">
        <v>409</v>
      </c>
      <c r="K4708" s="2" t="str">
        <f t="shared" si="73"/>
        <v>2006100+ yearsGR113-065</v>
      </c>
    </row>
    <row r="4709" spans="2:11" x14ac:dyDescent="0.35">
      <c r="B4709">
        <v>2006</v>
      </c>
      <c r="C4709">
        <v>2006</v>
      </c>
      <c r="D4709" s="1" t="s">
        <v>414</v>
      </c>
      <c r="E4709" s="1" t="s">
        <v>415</v>
      </c>
      <c r="F4709" t="s">
        <v>219</v>
      </c>
      <c r="G4709" t="s">
        <v>218</v>
      </c>
      <c r="H4709">
        <v>1324</v>
      </c>
      <c r="I4709" t="s">
        <v>409</v>
      </c>
      <c r="J4709" t="s">
        <v>409</v>
      </c>
      <c r="K4709" s="2" t="str">
        <f t="shared" si="73"/>
        <v>2006100+ yearsGR113-067</v>
      </c>
    </row>
    <row r="4710" spans="2:11" x14ac:dyDescent="0.35">
      <c r="B4710">
        <v>2006</v>
      </c>
      <c r="C4710">
        <v>2006</v>
      </c>
      <c r="D4710" s="1" t="s">
        <v>414</v>
      </c>
      <c r="E4710" s="1" t="s">
        <v>415</v>
      </c>
      <c r="F4710" t="s">
        <v>217</v>
      </c>
      <c r="G4710" t="s">
        <v>216</v>
      </c>
      <c r="H4710">
        <v>1058</v>
      </c>
      <c r="I4710" t="s">
        <v>409</v>
      </c>
      <c r="J4710" t="s">
        <v>409</v>
      </c>
      <c r="K4710" s="2" t="str">
        <f t="shared" si="73"/>
        <v>2006100+ yearsGR113-068</v>
      </c>
    </row>
    <row r="4711" spans="2:11" x14ac:dyDescent="0.35">
      <c r="B4711">
        <v>2006</v>
      </c>
      <c r="C4711">
        <v>2006</v>
      </c>
      <c r="D4711" s="1" t="s">
        <v>414</v>
      </c>
      <c r="E4711" s="1" t="s">
        <v>415</v>
      </c>
      <c r="F4711" t="s">
        <v>215</v>
      </c>
      <c r="G4711" t="s">
        <v>214</v>
      </c>
      <c r="H4711">
        <v>449</v>
      </c>
      <c r="I4711" t="s">
        <v>409</v>
      </c>
      <c r="J4711" t="s">
        <v>409</v>
      </c>
      <c r="K4711" s="2" t="str">
        <f t="shared" si="73"/>
        <v>2006100+ yearsGR113-069</v>
      </c>
    </row>
    <row r="4712" spans="2:11" x14ac:dyDescent="0.35">
      <c r="B4712">
        <v>2006</v>
      </c>
      <c r="C4712">
        <v>2006</v>
      </c>
      <c r="D4712" s="1" t="s">
        <v>414</v>
      </c>
      <c r="E4712" s="1" t="s">
        <v>415</v>
      </c>
      <c r="F4712" t="s">
        <v>213</v>
      </c>
      <c r="G4712" t="s">
        <v>212</v>
      </c>
      <c r="H4712">
        <v>1290</v>
      </c>
      <c r="I4712" t="s">
        <v>409</v>
      </c>
      <c r="J4712" t="s">
        <v>409</v>
      </c>
      <c r="K4712" s="2" t="str">
        <f t="shared" si="73"/>
        <v>2006100+ yearsGR113-070</v>
      </c>
    </row>
    <row r="4713" spans="2:11" x14ac:dyDescent="0.35">
      <c r="B4713">
        <v>2006</v>
      </c>
      <c r="C4713">
        <v>2006</v>
      </c>
      <c r="D4713" s="1" t="s">
        <v>414</v>
      </c>
      <c r="E4713" s="1" t="s">
        <v>415</v>
      </c>
      <c r="F4713" t="s">
        <v>211</v>
      </c>
      <c r="G4713" t="s">
        <v>210</v>
      </c>
      <c r="H4713">
        <v>257</v>
      </c>
      <c r="I4713" t="s">
        <v>409</v>
      </c>
      <c r="J4713" t="s">
        <v>409</v>
      </c>
      <c r="K4713" s="2" t="str">
        <f t="shared" si="73"/>
        <v>2006100+ yearsGR113-071</v>
      </c>
    </row>
    <row r="4714" spans="2:11" x14ac:dyDescent="0.35">
      <c r="B4714">
        <v>2006</v>
      </c>
      <c r="C4714">
        <v>2006</v>
      </c>
      <c r="D4714" s="1" t="s">
        <v>414</v>
      </c>
      <c r="E4714" s="1" t="s">
        <v>415</v>
      </c>
      <c r="F4714" t="s">
        <v>209</v>
      </c>
      <c r="G4714" t="s">
        <v>208</v>
      </c>
      <c r="H4714">
        <v>115</v>
      </c>
      <c r="I4714" t="s">
        <v>409</v>
      </c>
      <c r="J4714" t="s">
        <v>409</v>
      </c>
      <c r="K4714" s="2" t="str">
        <f t="shared" si="73"/>
        <v>2006100+ yearsGR113-072</v>
      </c>
    </row>
    <row r="4715" spans="2:11" x14ac:dyDescent="0.35">
      <c r="B4715">
        <v>2006</v>
      </c>
      <c r="C4715">
        <v>2006</v>
      </c>
      <c r="D4715" s="1" t="s">
        <v>414</v>
      </c>
      <c r="E4715" s="1" t="s">
        <v>415</v>
      </c>
      <c r="F4715" t="s">
        <v>207</v>
      </c>
      <c r="G4715" t="s">
        <v>206</v>
      </c>
      <c r="H4715">
        <v>34</v>
      </c>
      <c r="I4715" t="s">
        <v>409</v>
      </c>
      <c r="J4715" t="s">
        <v>409</v>
      </c>
      <c r="K4715" s="2" t="str">
        <f t="shared" si="73"/>
        <v>2006100+ yearsGR113-073</v>
      </c>
    </row>
    <row r="4716" spans="2:11" x14ac:dyDescent="0.35">
      <c r="B4716">
        <v>2006</v>
      </c>
      <c r="C4716">
        <v>2006</v>
      </c>
      <c r="D4716" s="1" t="s">
        <v>414</v>
      </c>
      <c r="E4716" s="1" t="s">
        <v>415</v>
      </c>
      <c r="F4716" t="s">
        <v>205</v>
      </c>
      <c r="G4716" t="s">
        <v>204</v>
      </c>
      <c r="H4716">
        <v>81</v>
      </c>
      <c r="I4716" t="s">
        <v>409</v>
      </c>
      <c r="J4716" t="s">
        <v>409</v>
      </c>
      <c r="K4716" s="2" t="str">
        <f t="shared" si="73"/>
        <v>2006100+ yearsGR113-074</v>
      </c>
    </row>
    <row r="4717" spans="2:11" x14ac:dyDescent="0.35">
      <c r="B4717">
        <v>2006</v>
      </c>
      <c r="C4717">
        <v>2006</v>
      </c>
      <c r="D4717" s="1" t="s">
        <v>414</v>
      </c>
      <c r="E4717" s="1" t="s">
        <v>415</v>
      </c>
      <c r="F4717" t="s">
        <v>203</v>
      </c>
      <c r="G4717" t="s">
        <v>202</v>
      </c>
      <c r="H4717">
        <v>26</v>
      </c>
      <c r="I4717" t="s">
        <v>409</v>
      </c>
      <c r="J4717" t="s">
        <v>409</v>
      </c>
      <c r="K4717" s="2" t="str">
        <f t="shared" si="73"/>
        <v>2006100+ yearsGR113-075</v>
      </c>
    </row>
    <row r="4718" spans="2:11" x14ac:dyDescent="0.35">
      <c r="B4718">
        <v>2006</v>
      </c>
      <c r="C4718">
        <v>2006</v>
      </c>
      <c r="D4718" s="1" t="s">
        <v>414</v>
      </c>
      <c r="E4718" s="1" t="s">
        <v>415</v>
      </c>
      <c r="F4718" t="s">
        <v>201</v>
      </c>
      <c r="G4718" t="s">
        <v>200</v>
      </c>
      <c r="H4718">
        <v>1084</v>
      </c>
      <c r="I4718" t="s">
        <v>409</v>
      </c>
      <c r="J4718" t="s">
        <v>409</v>
      </c>
      <c r="K4718" s="2" t="str">
        <f t="shared" si="73"/>
        <v>2006100+ yearsGR113-076</v>
      </c>
    </row>
    <row r="4719" spans="2:11" x14ac:dyDescent="0.35">
      <c r="B4719">
        <v>2006</v>
      </c>
      <c r="C4719">
        <v>2006</v>
      </c>
      <c r="D4719" s="1" t="s">
        <v>414</v>
      </c>
      <c r="E4719" s="1" t="s">
        <v>415</v>
      </c>
      <c r="F4719" t="s">
        <v>199</v>
      </c>
      <c r="G4719" t="s">
        <v>198</v>
      </c>
      <c r="H4719">
        <v>16</v>
      </c>
      <c r="I4719" t="s">
        <v>409</v>
      </c>
      <c r="J4719" t="s">
        <v>409</v>
      </c>
      <c r="K4719" s="2" t="str">
        <f t="shared" si="73"/>
        <v>2006100+ yearsGR113-077</v>
      </c>
    </row>
    <row r="4720" spans="2:11" x14ac:dyDescent="0.35">
      <c r="B4720">
        <v>2006</v>
      </c>
      <c r="C4720">
        <v>2006</v>
      </c>
      <c r="D4720" s="1" t="s">
        <v>414</v>
      </c>
      <c r="E4720" s="1" t="s">
        <v>415</v>
      </c>
      <c r="F4720" t="s">
        <v>197</v>
      </c>
      <c r="G4720" t="s">
        <v>196</v>
      </c>
      <c r="H4720">
        <v>1068</v>
      </c>
      <c r="I4720" t="s">
        <v>409</v>
      </c>
      <c r="J4720" t="s">
        <v>409</v>
      </c>
      <c r="K4720" s="2" t="str">
        <f t="shared" si="73"/>
        <v>2006100+ yearsGR113-078</v>
      </c>
    </row>
    <row r="4721" spans="2:11" x14ac:dyDescent="0.35">
      <c r="B4721">
        <v>2006</v>
      </c>
      <c r="C4721">
        <v>2006</v>
      </c>
      <c r="D4721" s="1" t="s">
        <v>414</v>
      </c>
      <c r="E4721" s="1" t="s">
        <v>415</v>
      </c>
      <c r="F4721" t="s">
        <v>195</v>
      </c>
      <c r="G4721" t="s">
        <v>194</v>
      </c>
      <c r="H4721">
        <v>6</v>
      </c>
      <c r="I4721" t="s">
        <v>409</v>
      </c>
      <c r="J4721" t="s">
        <v>409</v>
      </c>
      <c r="K4721" s="2" t="str">
        <f t="shared" si="73"/>
        <v>2006100+ yearsGR113-079</v>
      </c>
    </row>
    <row r="4722" spans="2:11" x14ac:dyDescent="0.35">
      <c r="B4722">
        <v>2006</v>
      </c>
      <c r="C4722">
        <v>2006</v>
      </c>
      <c r="D4722" s="1" t="s">
        <v>414</v>
      </c>
      <c r="E4722" s="1" t="s">
        <v>415</v>
      </c>
      <c r="F4722" t="s">
        <v>193</v>
      </c>
      <c r="G4722" t="s">
        <v>192</v>
      </c>
      <c r="H4722">
        <v>3</v>
      </c>
      <c r="I4722" t="s">
        <v>409</v>
      </c>
      <c r="J4722" t="s">
        <v>409</v>
      </c>
      <c r="K4722" s="2" t="str">
        <f t="shared" si="73"/>
        <v>2006100+ yearsGR113-080</v>
      </c>
    </row>
    <row r="4723" spans="2:11" x14ac:dyDescent="0.35">
      <c r="B4723">
        <v>2006</v>
      </c>
      <c r="C4723">
        <v>2006</v>
      </c>
      <c r="D4723" s="1" t="s">
        <v>414</v>
      </c>
      <c r="E4723" s="1" t="s">
        <v>415</v>
      </c>
      <c r="F4723" t="s">
        <v>191</v>
      </c>
      <c r="G4723" t="s">
        <v>190</v>
      </c>
      <c r="H4723">
        <v>3</v>
      </c>
      <c r="I4723" t="s">
        <v>409</v>
      </c>
      <c r="J4723" t="s">
        <v>409</v>
      </c>
      <c r="K4723" s="2" t="str">
        <f t="shared" si="73"/>
        <v>2006100+ yearsGR113-081</v>
      </c>
    </row>
    <row r="4724" spans="2:11" x14ac:dyDescent="0.35">
      <c r="B4724">
        <v>2006</v>
      </c>
      <c r="C4724">
        <v>2006</v>
      </c>
      <c r="D4724" s="1" t="s">
        <v>414</v>
      </c>
      <c r="E4724" s="1" t="s">
        <v>415</v>
      </c>
      <c r="F4724" t="s">
        <v>189</v>
      </c>
      <c r="G4724" t="s">
        <v>188</v>
      </c>
      <c r="H4724">
        <v>399</v>
      </c>
      <c r="I4724" t="s">
        <v>409</v>
      </c>
      <c r="J4724" t="s">
        <v>409</v>
      </c>
      <c r="K4724" s="2" t="str">
        <f t="shared" si="73"/>
        <v>2006100+ yearsGR113-082</v>
      </c>
    </row>
    <row r="4725" spans="2:11" x14ac:dyDescent="0.35">
      <c r="B4725">
        <v>2006</v>
      </c>
      <c r="C4725">
        <v>2006</v>
      </c>
      <c r="D4725" s="1" t="s">
        <v>414</v>
      </c>
      <c r="E4725" s="1" t="s">
        <v>415</v>
      </c>
      <c r="F4725" t="s">
        <v>187</v>
      </c>
      <c r="G4725" t="s">
        <v>186</v>
      </c>
      <c r="H4725">
        <v>18</v>
      </c>
      <c r="I4725" t="s">
        <v>409</v>
      </c>
      <c r="J4725" t="s">
        <v>409</v>
      </c>
      <c r="K4725" s="2" t="str">
        <f t="shared" si="73"/>
        <v>2006100+ yearsGR113-083</v>
      </c>
    </row>
    <row r="4726" spans="2:11" x14ac:dyDescent="0.35">
      <c r="B4726">
        <v>2006</v>
      </c>
      <c r="C4726">
        <v>2006</v>
      </c>
      <c r="D4726" s="1" t="s">
        <v>414</v>
      </c>
      <c r="E4726" s="1" t="s">
        <v>415</v>
      </c>
      <c r="F4726" t="s">
        <v>185</v>
      </c>
      <c r="G4726" t="s">
        <v>184</v>
      </c>
      <c r="H4726">
        <v>25</v>
      </c>
      <c r="I4726" t="s">
        <v>409</v>
      </c>
      <c r="J4726" t="s">
        <v>409</v>
      </c>
      <c r="K4726" s="2" t="str">
        <f t="shared" si="73"/>
        <v>2006100+ yearsGR113-084</v>
      </c>
    </row>
    <row r="4727" spans="2:11" x14ac:dyDescent="0.35">
      <c r="B4727">
        <v>2006</v>
      </c>
      <c r="C4727">
        <v>2006</v>
      </c>
      <c r="D4727" s="1" t="s">
        <v>414</v>
      </c>
      <c r="E4727" s="1" t="s">
        <v>415</v>
      </c>
      <c r="F4727" t="s">
        <v>183</v>
      </c>
      <c r="G4727" t="s">
        <v>182</v>
      </c>
      <c r="H4727">
        <v>11</v>
      </c>
      <c r="I4727" t="s">
        <v>409</v>
      </c>
      <c r="J4727" t="s">
        <v>409</v>
      </c>
      <c r="K4727" s="2" t="str">
        <f t="shared" si="73"/>
        <v>2006100+ yearsGR113-085</v>
      </c>
    </row>
    <row r="4728" spans="2:11" x14ac:dyDescent="0.35">
      <c r="B4728">
        <v>2006</v>
      </c>
      <c r="C4728">
        <v>2006</v>
      </c>
      <c r="D4728" s="1" t="s">
        <v>414</v>
      </c>
      <c r="E4728" s="1" t="s">
        <v>415</v>
      </c>
      <c r="F4728" t="s">
        <v>181</v>
      </c>
      <c r="G4728" t="s">
        <v>180</v>
      </c>
      <c r="H4728">
        <v>345</v>
      </c>
      <c r="I4728" t="s">
        <v>409</v>
      </c>
      <c r="J4728" t="s">
        <v>409</v>
      </c>
      <c r="K4728" s="2" t="str">
        <f t="shared" si="73"/>
        <v>2006100+ yearsGR113-086</v>
      </c>
    </row>
    <row r="4729" spans="2:11" x14ac:dyDescent="0.35">
      <c r="B4729">
        <v>2006</v>
      </c>
      <c r="C4729">
        <v>2006</v>
      </c>
      <c r="D4729" s="1" t="s">
        <v>414</v>
      </c>
      <c r="E4729" s="1" t="s">
        <v>415</v>
      </c>
      <c r="F4729" t="s">
        <v>179</v>
      </c>
      <c r="G4729" t="s">
        <v>178</v>
      </c>
      <c r="H4729">
        <v>2</v>
      </c>
      <c r="I4729" t="s">
        <v>409</v>
      </c>
      <c r="J4729" t="s">
        <v>409</v>
      </c>
      <c r="K4729" s="2" t="str">
        <f t="shared" si="73"/>
        <v>2006100+ yearsGR113-087</v>
      </c>
    </row>
    <row r="4730" spans="2:11" x14ac:dyDescent="0.35">
      <c r="B4730">
        <v>2006</v>
      </c>
      <c r="C4730">
        <v>2006</v>
      </c>
      <c r="D4730" s="1" t="s">
        <v>414</v>
      </c>
      <c r="E4730" s="1" t="s">
        <v>415</v>
      </c>
      <c r="F4730" t="s">
        <v>177</v>
      </c>
      <c r="G4730" t="s">
        <v>176</v>
      </c>
      <c r="H4730">
        <v>223</v>
      </c>
      <c r="I4730" t="s">
        <v>409</v>
      </c>
      <c r="J4730" t="s">
        <v>409</v>
      </c>
      <c r="K4730" s="2" t="str">
        <f t="shared" si="73"/>
        <v>2006100+ yearsGR113-088</v>
      </c>
    </row>
    <row r="4731" spans="2:11" x14ac:dyDescent="0.35">
      <c r="B4731">
        <v>2006</v>
      </c>
      <c r="C4731">
        <v>2006</v>
      </c>
      <c r="D4731" s="1" t="s">
        <v>414</v>
      </c>
      <c r="E4731" s="1" t="s">
        <v>415</v>
      </c>
      <c r="F4731" t="s">
        <v>175</v>
      </c>
      <c r="G4731" t="s">
        <v>174</v>
      </c>
      <c r="H4731">
        <v>130</v>
      </c>
      <c r="I4731" t="s">
        <v>409</v>
      </c>
      <c r="J4731" t="s">
        <v>409</v>
      </c>
      <c r="K4731" s="2" t="str">
        <f t="shared" si="73"/>
        <v>2006100+ yearsGR113-089</v>
      </c>
    </row>
    <row r="4732" spans="2:11" x14ac:dyDescent="0.35">
      <c r="B4732">
        <v>2006</v>
      </c>
      <c r="C4732">
        <v>2006</v>
      </c>
      <c r="D4732" s="1" t="s">
        <v>414</v>
      </c>
      <c r="E4732" s="1" t="s">
        <v>415</v>
      </c>
      <c r="F4732" t="s">
        <v>173</v>
      </c>
      <c r="G4732" t="s">
        <v>172</v>
      </c>
      <c r="H4732">
        <v>20</v>
      </c>
      <c r="I4732" t="s">
        <v>409</v>
      </c>
      <c r="J4732" t="s">
        <v>409</v>
      </c>
      <c r="K4732" s="2" t="str">
        <f t="shared" si="73"/>
        <v>2006100+ yearsGR113-090</v>
      </c>
    </row>
    <row r="4733" spans="2:11" x14ac:dyDescent="0.35">
      <c r="B4733">
        <v>2006</v>
      </c>
      <c r="C4733">
        <v>2006</v>
      </c>
      <c r="D4733" s="1" t="s">
        <v>414</v>
      </c>
      <c r="E4733" s="1" t="s">
        <v>415</v>
      </c>
      <c r="F4733" t="s">
        <v>171</v>
      </c>
      <c r="G4733" t="s">
        <v>170</v>
      </c>
      <c r="H4733">
        <v>2</v>
      </c>
      <c r="I4733" t="s">
        <v>409</v>
      </c>
      <c r="J4733" t="s">
        <v>409</v>
      </c>
      <c r="K4733" s="2" t="str">
        <f t="shared" si="73"/>
        <v>2006100+ yearsGR113-091</v>
      </c>
    </row>
    <row r="4734" spans="2:11" x14ac:dyDescent="0.35">
      <c r="B4734">
        <v>2006</v>
      </c>
      <c r="C4734">
        <v>2006</v>
      </c>
      <c r="D4734" s="1" t="s">
        <v>414</v>
      </c>
      <c r="E4734" s="1" t="s">
        <v>415</v>
      </c>
      <c r="F4734" t="s">
        <v>169</v>
      </c>
      <c r="G4734" t="s">
        <v>168</v>
      </c>
      <c r="H4734">
        <v>11</v>
      </c>
      <c r="I4734" t="s">
        <v>409</v>
      </c>
      <c r="J4734" t="s">
        <v>409</v>
      </c>
      <c r="K4734" s="2" t="str">
        <f t="shared" si="73"/>
        <v>2006100+ yearsGR113-092</v>
      </c>
    </row>
    <row r="4735" spans="2:11" x14ac:dyDescent="0.35">
      <c r="B4735">
        <v>2006</v>
      </c>
      <c r="C4735">
        <v>2006</v>
      </c>
      <c r="D4735" s="1" t="s">
        <v>414</v>
      </c>
      <c r="E4735" s="1" t="s">
        <v>415</v>
      </c>
      <c r="F4735" t="s">
        <v>167</v>
      </c>
      <c r="G4735" t="s">
        <v>166</v>
      </c>
      <c r="H4735">
        <v>4</v>
      </c>
      <c r="I4735" t="s">
        <v>409</v>
      </c>
      <c r="J4735" t="s">
        <v>409</v>
      </c>
      <c r="K4735" s="2" t="str">
        <f t="shared" si="73"/>
        <v>2006100+ yearsGR113-093</v>
      </c>
    </row>
    <row r="4736" spans="2:11" x14ac:dyDescent="0.35">
      <c r="B4736">
        <v>2006</v>
      </c>
      <c r="C4736">
        <v>2006</v>
      </c>
      <c r="D4736" s="1" t="s">
        <v>414</v>
      </c>
      <c r="E4736" s="1" t="s">
        <v>415</v>
      </c>
      <c r="F4736" t="s">
        <v>163</v>
      </c>
      <c r="G4736" t="s">
        <v>162</v>
      </c>
      <c r="H4736">
        <v>4</v>
      </c>
      <c r="I4736" t="s">
        <v>409</v>
      </c>
      <c r="J4736" t="s">
        <v>409</v>
      </c>
      <c r="K4736" s="2" t="str">
        <f t="shared" si="73"/>
        <v>2006100+ yearsGR113-095</v>
      </c>
    </row>
    <row r="4737" spans="2:11" x14ac:dyDescent="0.35">
      <c r="B4737">
        <v>2006</v>
      </c>
      <c r="C4737">
        <v>2006</v>
      </c>
      <c r="D4737" s="1" t="s">
        <v>414</v>
      </c>
      <c r="E4737" s="1" t="s">
        <v>415</v>
      </c>
      <c r="F4737" t="s">
        <v>161</v>
      </c>
      <c r="G4737" t="s">
        <v>160</v>
      </c>
      <c r="H4737">
        <v>32</v>
      </c>
      <c r="I4737" t="s">
        <v>409</v>
      </c>
      <c r="J4737" t="s">
        <v>409</v>
      </c>
      <c r="K4737" s="2" t="str">
        <f t="shared" si="73"/>
        <v>2006100+ yearsGR113-096</v>
      </c>
    </row>
    <row r="4738" spans="2:11" x14ac:dyDescent="0.35">
      <c r="B4738">
        <v>2006</v>
      </c>
      <c r="C4738">
        <v>2006</v>
      </c>
      <c r="D4738" s="1" t="s">
        <v>414</v>
      </c>
      <c r="E4738" s="1" t="s">
        <v>415</v>
      </c>
      <c r="F4738" t="s">
        <v>159</v>
      </c>
      <c r="G4738" t="s">
        <v>158</v>
      </c>
      <c r="H4738">
        <v>335</v>
      </c>
      <c r="I4738" t="s">
        <v>409</v>
      </c>
      <c r="J4738" t="s">
        <v>409</v>
      </c>
      <c r="K4738" s="2" t="str">
        <f t="shared" si="73"/>
        <v>2006100+ yearsGR113-097</v>
      </c>
    </row>
    <row r="4739" spans="2:11" x14ac:dyDescent="0.35">
      <c r="B4739">
        <v>2006</v>
      </c>
      <c r="C4739">
        <v>2006</v>
      </c>
      <c r="D4739" s="1" t="s">
        <v>414</v>
      </c>
      <c r="E4739" s="1" t="s">
        <v>415</v>
      </c>
      <c r="F4739" t="s">
        <v>157</v>
      </c>
      <c r="G4739" t="s">
        <v>156</v>
      </c>
      <c r="H4739">
        <v>1</v>
      </c>
      <c r="I4739" t="s">
        <v>409</v>
      </c>
      <c r="J4739" t="s">
        <v>409</v>
      </c>
      <c r="K4739" s="2" t="str">
        <f t="shared" ref="K4739:K4802" si="74">C4739&amp;D4739&amp;G4739</f>
        <v>2006100+ yearsGR113-098</v>
      </c>
    </row>
    <row r="4740" spans="2:11" x14ac:dyDescent="0.35">
      <c r="B4740">
        <v>2006</v>
      </c>
      <c r="C4740">
        <v>2006</v>
      </c>
      <c r="D4740" s="1" t="s">
        <v>414</v>
      </c>
      <c r="E4740" s="1" t="s">
        <v>415</v>
      </c>
      <c r="F4740" t="s">
        <v>155</v>
      </c>
      <c r="G4740" t="s">
        <v>154</v>
      </c>
      <c r="H4740">
        <v>17</v>
      </c>
      <c r="I4740" t="s">
        <v>409</v>
      </c>
      <c r="J4740" t="s">
        <v>409</v>
      </c>
      <c r="K4740" s="2" t="str">
        <f t="shared" si="74"/>
        <v>2006100+ yearsGR113-099</v>
      </c>
    </row>
    <row r="4741" spans="2:11" x14ac:dyDescent="0.35">
      <c r="B4741">
        <v>2006</v>
      </c>
      <c r="C4741">
        <v>2006</v>
      </c>
      <c r="D4741" s="1" t="s">
        <v>414</v>
      </c>
      <c r="E4741" s="1" t="s">
        <v>415</v>
      </c>
      <c r="F4741" t="s">
        <v>153</v>
      </c>
      <c r="G4741" t="s">
        <v>152</v>
      </c>
      <c r="H4741">
        <v>317</v>
      </c>
      <c r="I4741" t="s">
        <v>409</v>
      </c>
      <c r="J4741" t="s">
        <v>409</v>
      </c>
      <c r="K4741" s="2" t="str">
        <f t="shared" si="74"/>
        <v>2006100+ yearsGR113-100</v>
      </c>
    </row>
    <row r="4742" spans="2:11" x14ac:dyDescent="0.35">
      <c r="B4742">
        <v>2006</v>
      </c>
      <c r="C4742">
        <v>2006</v>
      </c>
      <c r="D4742" s="1" t="s">
        <v>414</v>
      </c>
      <c r="E4742" s="1" t="s">
        <v>415</v>
      </c>
      <c r="F4742" t="s">
        <v>149</v>
      </c>
      <c r="G4742" t="s">
        <v>148</v>
      </c>
      <c r="H4742">
        <v>3</v>
      </c>
      <c r="I4742" t="s">
        <v>409</v>
      </c>
      <c r="J4742" t="s">
        <v>409</v>
      </c>
      <c r="K4742" s="2" t="str">
        <f t="shared" si="74"/>
        <v>2006100+ yearsGR113-102</v>
      </c>
    </row>
    <row r="4743" spans="2:11" x14ac:dyDescent="0.35">
      <c r="B4743">
        <v>2006</v>
      </c>
      <c r="C4743">
        <v>2006</v>
      </c>
      <c r="D4743" s="1" t="s">
        <v>414</v>
      </c>
      <c r="E4743" s="1" t="s">
        <v>415</v>
      </c>
      <c r="F4743" t="s">
        <v>351</v>
      </c>
      <c r="G4743" t="s">
        <v>350</v>
      </c>
      <c r="H4743">
        <v>9</v>
      </c>
      <c r="I4743" t="s">
        <v>409</v>
      </c>
      <c r="J4743" t="s">
        <v>409</v>
      </c>
      <c r="K4743" s="2" t="str">
        <f t="shared" si="74"/>
        <v>2006100+ yearsGR113-103</v>
      </c>
    </row>
    <row r="4744" spans="2:11" x14ac:dyDescent="0.35">
      <c r="B4744">
        <v>2006</v>
      </c>
      <c r="C4744">
        <v>2006</v>
      </c>
      <c r="D4744" s="1" t="s">
        <v>414</v>
      </c>
      <c r="E4744" s="1" t="s">
        <v>415</v>
      </c>
      <c r="F4744" t="s">
        <v>141</v>
      </c>
      <c r="G4744" t="s">
        <v>140</v>
      </c>
      <c r="H4744">
        <v>9</v>
      </c>
      <c r="I4744" t="s">
        <v>409</v>
      </c>
      <c r="J4744" t="s">
        <v>409</v>
      </c>
      <c r="K4744" s="2" t="str">
        <f t="shared" si="74"/>
        <v>2006100+ yearsGR113-109</v>
      </c>
    </row>
    <row r="4745" spans="2:11" x14ac:dyDescent="0.35">
      <c r="B4745">
        <v>2006</v>
      </c>
      <c r="C4745">
        <v>2006</v>
      </c>
      <c r="D4745" s="1" t="s">
        <v>414</v>
      </c>
      <c r="E4745" s="1" t="s">
        <v>415</v>
      </c>
      <c r="F4745" t="s">
        <v>139</v>
      </c>
      <c r="G4745" t="s">
        <v>138</v>
      </c>
      <c r="H4745">
        <v>1054</v>
      </c>
      <c r="I4745" t="s">
        <v>409</v>
      </c>
      <c r="J4745" t="s">
        <v>409</v>
      </c>
      <c r="K4745" s="2" t="str">
        <f t="shared" si="74"/>
        <v>2006100+ yearsGR113-110</v>
      </c>
    </row>
    <row r="4746" spans="2:11" x14ac:dyDescent="0.35">
      <c r="B4746">
        <v>2006</v>
      </c>
      <c r="C4746">
        <v>2006</v>
      </c>
      <c r="D4746" s="1" t="s">
        <v>414</v>
      </c>
      <c r="E4746" s="1" t="s">
        <v>415</v>
      </c>
      <c r="F4746" t="s">
        <v>137</v>
      </c>
      <c r="G4746" t="s">
        <v>136</v>
      </c>
      <c r="H4746">
        <v>2970</v>
      </c>
      <c r="I4746" t="s">
        <v>409</v>
      </c>
      <c r="J4746" t="s">
        <v>409</v>
      </c>
      <c r="K4746" s="2" t="str">
        <f t="shared" si="74"/>
        <v>2006100+ yearsGR113-111</v>
      </c>
    </row>
    <row r="4747" spans="2:11" x14ac:dyDescent="0.35">
      <c r="B4747">
        <v>2006</v>
      </c>
      <c r="C4747">
        <v>2006</v>
      </c>
      <c r="D4747" s="1" t="s">
        <v>414</v>
      </c>
      <c r="E4747" s="1" t="s">
        <v>415</v>
      </c>
      <c r="F4747" t="s">
        <v>135</v>
      </c>
      <c r="G4747" t="s">
        <v>134</v>
      </c>
      <c r="H4747">
        <v>371</v>
      </c>
      <c r="I4747" t="s">
        <v>409</v>
      </c>
      <c r="J4747" t="s">
        <v>409</v>
      </c>
      <c r="K4747" s="2" t="str">
        <f t="shared" si="74"/>
        <v>2006100+ yearsGR113-112</v>
      </c>
    </row>
    <row r="4748" spans="2:11" x14ac:dyDescent="0.35">
      <c r="B4748">
        <v>2006</v>
      </c>
      <c r="C4748">
        <v>2006</v>
      </c>
      <c r="D4748" s="1" t="s">
        <v>414</v>
      </c>
      <c r="E4748" s="1" t="s">
        <v>415</v>
      </c>
      <c r="F4748" t="s">
        <v>133</v>
      </c>
      <c r="G4748" t="s">
        <v>132</v>
      </c>
      <c r="H4748">
        <v>4</v>
      </c>
      <c r="I4748" t="s">
        <v>409</v>
      </c>
      <c r="J4748" t="s">
        <v>409</v>
      </c>
      <c r="K4748" s="2" t="str">
        <f t="shared" si="74"/>
        <v>2006100+ yearsGR113-113</v>
      </c>
    </row>
    <row r="4749" spans="2:11" x14ac:dyDescent="0.35">
      <c r="B4749">
        <v>2006</v>
      </c>
      <c r="C4749">
        <v>2006</v>
      </c>
      <c r="D4749" s="1" t="s">
        <v>414</v>
      </c>
      <c r="E4749" s="1" t="s">
        <v>415</v>
      </c>
      <c r="F4749" t="s">
        <v>131</v>
      </c>
      <c r="G4749" t="s">
        <v>130</v>
      </c>
      <c r="H4749">
        <v>4</v>
      </c>
      <c r="I4749" t="s">
        <v>409</v>
      </c>
      <c r="J4749" t="s">
        <v>409</v>
      </c>
      <c r="K4749" s="2" t="str">
        <f t="shared" si="74"/>
        <v>2006100+ yearsGR113-114</v>
      </c>
    </row>
    <row r="4750" spans="2:11" x14ac:dyDescent="0.35">
      <c r="B4750">
        <v>2006</v>
      </c>
      <c r="C4750">
        <v>2006</v>
      </c>
      <c r="D4750" s="1" t="s">
        <v>414</v>
      </c>
      <c r="E4750" s="1" t="s">
        <v>415</v>
      </c>
      <c r="F4750" t="s">
        <v>125</v>
      </c>
      <c r="G4750" t="s">
        <v>124</v>
      </c>
      <c r="H4750">
        <v>367</v>
      </c>
      <c r="I4750" t="s">
        <v>409</v>
      </c>
      <c r="J4750" t="s">
        <v>409</v>
      </c>
      <c r="K4750" s="2" t="str">
        <f t="shared" si="74"/>
        <v>2006100+ yearsGR113-117</v>
      </c>
    </row>
    <row r="4751" spans="2:11" x14ac:dyDescent="0.35">
      <c r="B4751">
        <v>2006</v>
      </c>
      <c r="C4751">
        <v>2006</v>
      </c>
      <c r="D4751" s="1" t="s">
        <v>414</v>
      </c>
      <c r="E4751" s="1" t="s">
        <v>415</v>
      </c>
      <c r="F4751" t="s">
        <v>123</v>
      </c>
      <c r="G4751" t="s">
        <v>122</v>
      </c>
      <c r="H4751">
        <v>193</v>
      </c>
      <c r="I4751" t="s">
        <v>409</v>
      </c>
      <c r="J4751" t="s">
        <v>409</v>
      </c>
      <c r="K4751" s="2" t="str">
        <f t="shared" si="74"/>
        <v>2006100+ yearsGR113-118</v>
      </c>
    </row>
    <row r="4752" spans="2:11" x14ac:dyDescent="0.35">
      <c r="B4752">
        <v>2006</v>
      </c>
      <c r="C4752">
        <v>2006</v>
      </c>
      <c r="D4752" s="1" t="s">
        <v>414</v>
      </c>
      <c r="E4752" s="1" t="s">
        <v>415</v>
      </c>
      <c r="F4752" t="s">
        <v>119</v>
      </c>
      <c r="G4752" t="s">
        <v>118</v>
      </c>
      <c r="H4752">
        <v>1</v>
      </c>
      <c r="I4752" t="s">
        <v>409</v>
      </c>
      <c r="J4752" t="s">
        <v>409</v>
      </c>
      <c r="K4752" s="2" t="str">
        <f t="shared" si="74"/>
        <v>2006100+ yearsGR113-120</v>
      </c>
    </row>
    <row r="4753" spans="2:11" x14ac:dyDescent="0.35">
      <c r="B4753">
        <v>2006</v>
      </c>
      <c r="C4753">
        <v>2006</v>
      </c>
      <c r="D4753" s="1" t="s">
        <v>414</v>
      </c>
      <c r="E4753" s="1" t="s">
        <v>415</v>
      </c>
      <c r="F4753" t="s">
        <v>117</v>
      </c>
      <c r="G4753" t="s">
        <v>116</v>
      </c>
      <c r="H4753">
        <v>3</v>
      </c>
      <c r="I4753" t="s">
        <v>409</v>
      </c>
      <c r="J4753" t="s">
        <v>409</v>
      </c>
      <c r="K4753" s="2" t="str">
        <f t="shared" si="74"/>
        <v>2006100+ yearsGR113-121</v>
      </c>
    </row>
    <row r="4754" spans="2:11" x14ac:dyDescent="0.35">
      <c r="B4754">
        <v>2006</v>
      </c>
      <c r="C4754">
        <v>2006</v>
      </c>
      <c r="D4754" s="1" t="s">
        <v>414</v>
      </c>
      <c r="E4754" s="1" t="s">
        <v>415</v>
      </c>
      <c r="F4754" t="s">
        <v>115</v>
      </c>
      <c r="G4754" t="s">
        <v>114</v>
      </c>
      <c r="H4754">
        <v>2</v>
      </c>
      <c r="I4754" t="s">
        <v>409</v>
      </c>
      <c r="J4754" t="s">
        <v>409</v>
      </c>
      <c r="K4754" s="2" t="str">
        <f t="shared" si="74"/>
        <v>2006100+ yearsGR113-122</v>
      </c>
    </row>
    <row r="4755" spans="2:11" x14ac:dyDescent="0.35">
      <c r="B4755">
        <v>2006</v>
      </c>
      <c r="C4755">
        <v>2006</v>
      </c>
      <c r="D4755" s="1" t="s">
        <v>414</v>
      </c>
      <c r="E4755" s="1" t="s">
        <v>415</v>
      </c>
      <c r="F4755" t="s">
        <v>113</v>
      </c>
      <c r="G4755" t="s">
        <v>112</v>
      </c>
      <c r="H4755">
        <v>168</v>
      </c>
      <c r="I4755" t="s">
        <v>409</v>
      </c>
      <c r="J4755" t="s">
        <v>409</v>
      </c>
      <c r="K4755" s="2" t="str">
        <f t="shared" si="74"/>
        <v>2006100+ yearsGR113-123</v>
      </c>
    </row>
    <row r="4756" spans="2:11" x14ac:dyDescent="0.35">
      <c r="B4756">
        <v>2006</v>
      </c>
      <c r="C4756">
        <v>2006</v>
      </c>
      <c r="D4756" s="1" t="s">
        <v>414</v>
      </c>
      <c r="E4756" s="1" t="s">
        <v>415</v>
      </c>
      <c r="F4756" t="s">
        <v>111</v>
      </c>
      <c r="G4756" t="s">
        <v>110</v>
      </c>
      <c r="H4756">
        <v>5</v>
      </c>
      <c r="I4756" t="s">
        <v>409</v>
      </c>
      <c r="J4756" t="s">
        <v>409</v>
      </c>
      <c r="K4756" s="2" t="str">
        <f t="shared" si="74"/>
        <v>2006100+ yearsGR113-124</v>
      </c>
    </row>
    <row r="4757" spans="2:11" x14ac:dyDescent="0.35">
      <c r="B4757">
        <v>2006</v>
      </c>
      <c r="C4757">
        <v>2006</v>
      </c>
      <c r="D4757" s="1" t="s">
        <v>414</v>
      </c>
      <c r="E4757" s="1" t="s">
        <v>415</v>
      </c>
      <c r="F4757" t="s">
        <v>109</v>
      </c>
      <c r="G4757" t="s">
        <v>108</v>
      </c>
      <c r="H4757">
        <v>1</v>
      </c>
      <c r="I4757" t="s">
        <v>409</v>
      </c>
      <c r="J4757" t="s">
        <v>409</v>
      </c>
      <c r="K4757" s="2" t="str">
        <f t="shared" si="74"/>
        <v>2006100+ yearsGR113-125</v>
      </c>
    </row>
    <row r="4758" spans="2:11" x14ac:dyDescent="0.35">
      <c r="B4758">
        <v>2006</v>
      </c>
      <c r="C4758">
        <v>2006</v>
      </c>
      <c r="D4758" s="1" t="s">
        <v>414</v>
      </c>
      <c r="E4758" s="1" t="s">
        <v>415</v>
      </c>
      <c r="F4758" t="s">
        <v>107</v>
      </c>
      <c r="G4758" t="s">
        <v>106</v>
      </c>
      <c r="H4758">
        <v>4</v>
      </c>
      <c r="I4758" t="s">
        <v>409</v>
      </c>
      <c r="J4758" t="s">
        <v>409</v>
      </c>
      <c r="K4758" s="2" t="str">
        <f t="shared" si="74"/>
        <v>2006100+ yearsGR113-126</v>
      </c>
    </row>
    <row r="4759" spans="2:11" x14ac:dyDescent="0.35">
      <c r="B4759">
        <v>2006</v>
      </c>
      <c r="C4759">
        <v>2006</v>
      </c>
      <c r="D4759" s="1" t="s">
        <v>414</v>
      </c>
      <c r="E4759" s="1" t="s">
        <v>415</v>
      </c>
      <c r="F4759" t="s">
        <v>105</v>
      </c>
      <c r="G4759" t="s">
        <v>104</v>
      </c>
      <c r="H4759">
        <v>2</v>
      </c>
      <c r="I4759" t="s">
        <v>409</v>
      </c>
      <c r="J4759" t="s">
        <v>409</v>
      </c>
      <c r="K4759" s="2" t="str">
        <f t="shared" si="74"/>
        <v>2006100+ yearsGR113-127</v>
      </c>
    </row>
    <row r="4760" spans="2:11" x14ac:dyDescent="0.35">
      <c r="B4760">
        <v>2006</v>
      </c>
      <c r="C4760">
        <v>2006</v>
      </c>
      <c r="D4760" s="1" t="s">
        <v>414</v>
      </c>
      <c r="E4760" s="1" t="s">
        <v>415</v>
      </c>
      <c r="F4760" t="s">
        <v>101</v>
      </c>
      <c r="G4760" t="s">
        <v>100</v>
      </c>
      <c r="H4760">
        <v>2</v>
      </c>
      <c r="I4760" t="s">
        <v>409</v>
      </c>
      <c r="J4760" t="s">
        <v>409</v>
      </c>
      <c r="K4760" s="2" t="str">
        <f t="shared" si="74"/>
        <v>2006100+ yearsGR113-129</v>
      </c>
    </row>
    <row r="4761" spans="2:11" x14ac:dyDescent="0.35">
      <c r="B4761">
        <v>2006</v>
      </c>
      <c r="C4761">
        <v>2006</v>
      </c>
      <c r="D4761" s="1" t="s">
        <v>414</v>
      </c>
      <c r="E4761" s="1" t="s">
        <v>415</v>
      </c>
      <c r="F4761" t="s">
        <v>89</v>
      </c>
      <c r="G4761" t="s">
        <v>88</v>
      </c>
      <c r="H4761">
        <v>5</v>
      </c>
      <c r="I4761" t="s">
        <v>409</v>
      </c>
      <c r="J4761" t="s">
        <v>409</v>
      </c>
      <c r="K4761" s="2" t="str">
        <f t="shared" si="74"/>
        <v>2006100+ yearsGR113-135</v>
      </c>
    </row>
    <row r="4762" spans="2:11" x14ac:dyDescent="0.35">
      <c r="B4762">
        <v>2006</v>
      </c>
      <c r="C4762">
        <v>2006</v>
      </c>
      <c r="D4762" s="1" t="s">
        <v>414</v>
      </c>
      <c r="E4762" s="1" t="s">
        <v>415</v>
      </c>
      <c r="F4762" t="s">
        <v>87</v>
      </c>
      <c r="G4762" t="s">
        <v>86</v>
      </c>
      <c r="H4762">
        <v>31</v>
      </c>
      <c r="I4762" t="s">
        <v>409</v>
      </c>
      <c r="J4762" t="s">
        <v>409</v>
      </c>
      <c r="K4762" s="2" t="str">
        <f t="shared" si="74"/>
        <v>2006100+ yearsGR113-136</v>
      </c>
    </row>
    <row r="4763" spans="2:11" x14ac:dyDescent="0.35">
      <c r="B4763">
        <v>2007</v>
      </c>
      <c r="C4763">
        <v>2007</v>
      </c>
      <c r="D4763" s="1" t="s">
        <v>405</v>
      </c>
      <c r="E4763" s="1" t="s">
        <v>406</v>
      </c>
      <c r="F4763" t="s">
        <v>345</v>
      </c>
      <c r="G4763" t="s">
        <v>344</v>
      </c>
      <c r="H4763">
        <v>4</v>
      </c>
      <c r="I4763">
        <v>5687076</v>
      </c>
      <c r="J4763" t="s">
        <v>85</v>
      </c>
      <c r="K4763" s="2" t="str">
        <f t="shared" si="74"/>
        <v>200780-84 yearsGR113-001</v>
      </c>
    </row>
    <row r="4764" spans="2:11" x14ac:dyDescent="0.35">
      <c r="B4764">
        <v>2007</v>
      </c>
      <c r="C4764">
        <v>2007</v>
      </c>
      <c r="D4764" s="1" t="s">
        <v>405</v>
      </c>
      <c r="E4764" s="1" t="s">
        <v>406</v>
      </c>
      <c r="F4764" t="s">
        <v>333</v>
      </c>
      <c r="G4764" t="s">
        <v>332</v>
      </c>
      <c r="H4764">
        <v>1442</v>
      </c>
      <c r="I4764">
        <v>5687076</v>
      </c>
      <c r="J4764">
        <v>25.4</v>
      </c>
      <c r="K4764" s="2" t="str">
        <f t="shared" si="74"/>
        <v>200780-84 yearsGR113-003</v>
      </c>
    </row>
    <row r="4765" spans="2:11" x14ac:dyDescent="0.35">
      <c r="B4765">
        <v>2007</v>
      </c>
      <c r="C4765">
        <v>2007</v>
      </c>
      <c r="D4765" s="1" t="s">
        <v>405</v>
      </c>
      <c r="E4765" s="1" t="s">
        <v>406</v>
      </c>
      <c r="F4765" t="s">
        <v>331</v>
      </c>
      <c r="G4765" t="s">
        <v>330</v>
      </c>
      <c r="H4765">
        <v>88</v>
      </c>
      <c r="I4765">
        <v>5687076</v>
      </c>
      <c r="J4765">
        <v>1.5</v>
      </c>
      <c r="K4765" s="2" t="str">
        <f t="shared" si="74"/>
        <v>200780-84 yearsGR113-004</v>
      </c>
    </row>
    <row r="4766" spans="2:11" x14ac:dyDescent="0.35">
      <c r="B4766">
        <v>2007</v>
      </c>
      <c r="C4766">
        <v>2007</v>
      </c>
      <c r="D4766" s="1" t="s">
        <v>405</v>
      </c>
      <c r="E4766" s="1" t="s">
        <v>406</v>
      </c>
      <c r="F4766" t="s">
        <v>329</v>
      </c>
      <c r="G4766" t="s">
        <v>328</v>
      </c>
      <c r="H4766">
        <v>66</v>
      </c>
      <c r="I4766">
        <v>5687076</v>
      </c>
      <c r="J4766">
        <v>1.2</v>
      </c>
      <c r="K4766" s="2" t="str">
        <f t="shared" si="74"/>
        <v>200780-84 yearsGR113-005</v>
      </c>
    </row>
    <row r="4767" spans="2:11" x14ac:dyDescent="0.35">
      <c r="B4767">
        <v>2007</v>
      </c>
      <c r="C4767">
        <v>2007</v>
      </c>
      <c r="D4767" s="1" t="s">
        <v>405</v>
      </c>
      <c r="E4767" s="1" t="s">
        <v>406</v>
      </c>
      <c r="F4767" t="s">
        <v>337</v>
      </c>
      <c r="G4767" t="s">
        <v>336</v>
      </c>
      <c r="H4767">
        <v>22</v>
      </c>
      <c r="I4767">
        <v>5687076</v>
      </c>
      <c r="J4767">
        <v>0.4</v>
      </c>
      <c r="K4767" s="2" t="str">
        <f t="shared" si="74"/>
        <v>200780-84 yearsGR113-006</v>
      </c>
    </row>
    <row r="4768" spans="2:11" x14ac:dyDescent="0.35">
      <c r="B4768">
        <v>2007</v>
      </c>
      <c r="C4768">
        <v>2007</v>
      </c>
      <c r="D4768" s="1" t="s">
        <v>405</v>
      </c>
      <c r="E4768" s="1" t="s">
        <v>406</v>
      </c>
      <c r="F4768" t="s">
        <v>323</v>
      </c>
      <c r="G4768" t="s">
        <v>322</v>
      </c>
      <c r="H4768">
        <v>5774</v>
      </c>
      <c r="I4768">
        <v>5687076</v>
      </c>
      <c r="J4768">
        <v>101.5</v>
      </c>
      <c r="K4768" s="2" t="str">
        <f t="shared" si="74"/>
        <v>200780-84 yearsGR113-010</v>
      </c>
    </row>
    <row r="4769" spans="2:11" x14ac:dyDescent="0.35">
      <c r="B4769">
        <v>2007</v>
      </c>
      <c r="C4769">
        <v>2007</v>
      </c>
      <c r="D4769" s="1" t="s">
        <v>405</v>
      </c>
      <c r="E4769" s="1" t="s">
        <v>406</v>
      </c>
      <c r="F4769" t="s">
        <v>343</v>
      </c>
      <c r="G4769" t="s">
        <v>342</v>
      </c>
      <c r="H4769">
        <v>6</v>
      </c>
      <c r="I4769">
        <v>5687076</v>
      </c>
      <c r="J4769" t="s">
        <v>85</v>
      </c>
      <c r="K4769" s="2" t="str">
        <f t="shared" si="74"/>
        <v>200780-84 yearsGR113-011</v>
      </c>
    </row>
    <row r="4770" spans="2:11" x14ac:dyDescent="0.35">
      <c r="B4770">
        <v>2007</v>
      </c>
      <c r="C4770">
        <v>2007</v>
      </c>
      <c r="D4770" s="1" t="s">
        <v>405</v>
      </c>
      <c r="E4770" s="1" t="s">
        <v>406</v>
      </c>
      <c r="F4770" t="s">
        <v>321</v>
      </c>
      <c r="G4770" t="s">
        <v>320</v>
      </c>
      <c r="H4770">
        <v>253</v>
      </c>
      <c r="I4770">
        <v>5687076</v>
      </c>
      <c r="J4770">
        <v>4.4000000000000004</v>
      </c>
      <c r="K4770" s="2" t="str">
        <f t="shared" si="74"/>
        <v>200780-84 yearsGR113-015</v>
      </c>
    </row>
    <row r="4771" spans="2:11" x14ac:dyDescent="0.35">
      <c r="B4771">
        <v>2007</v>
      </c>
      <c r="C4771">
        <v>2007</v>
      </c>
      <c r="D4771" s="1" t="s">
        <v>405</v>
      </c>
      <c r="E4771" s="1" t="s">
        <v>406</v>
      </c>
      <c r="F4771" t="s">
        <v>319</v>
      </c>
      <c r="G4771" t="s">
        <v>318</v>
      </c>
      <c r="H4771">
        <v>36</v>
      </c>
      <c r="I4771">
        <v>5687076</v>
      </c>
      <c r="J4771">
        <v>0.6</v>
      </c>
      <c r="K4771" s="2" t="str">
        <f t="shared" si="74"/>
        <v>200780-84 yearsGR113-016</v>
      </c>
    </row>
    <row r="4772" spans="2:11" x14ac:dyDescent="0.35">
      <c r="B4772">
        <v>2007</v>
      </c>
      <c r="C4772">
        <v>2007</v>
      </c>
      <c r="D4772" s="1" t="s">
        <v>405</v>
      </c>
      <c r="E4772" s="1" t="s">
        <v>406</v>
      </c>
      <c r="F4772" t="s">
        <v>317</v>
      </c>
      <c r="G4772" t="s">
        <v>316</v>
      </c>
      <c r="H4772">
        <v>769</v>
      </c>
      <c r="I4772">
        <v>5687076</v>
      </c>
      <c r="J4772">
        <v>13.5</v>
      </c>
      <c r="K4772" s="2" t="str">
        <f t="shared" si="74"/>
        <v>200780-84 yearsGR113-018</v>
      </c>
    </row>
    <row r="4773" spans="2:11" x14ac:dyDescent="0.35">
      <c r="B4773">
        <v>2007</v>
      </c>
      <c r="C4773">
        <v>2007</v>
      </c>
      <c r="D4773" s="1" t="s">
        <v>405</v>
      </c>
      <c r="E4773" s="1" t="s">
        <v>406</v>
      </c>
      <c r="F4773" t="s">
        <v>315</v>
      </c>
      <c r="G4773" t="s">
        <v>314</v>
      </c>
      <c r="H4773">
        <v>80620</v>
      </c>
      <c r="I4773">
        <v>5687076</v>
      </c>
      <c r="J4773">
        <v>1417.6</v>
      </c>
      <c r="K4773" s="2" t="str">
        <f t="shared" si="74"/>
        <v>200780-84 yearsGR113-019</v>
      </c>
    </row>
    <row r="4774" spans="2:11" x14ac:dyDescent="0.35">
      <c r="B4774">
        <v>2007</v>
      </c>
      <c r="C4774">
        <v>2007</v>
      </c>
      <c r="D4774" s="1" t="s">
        <v>405</v>
      </c>
      <c r="E4774" s="1" t="s">
        <v>406</v>
      </c>
      <c r="F4774" t="s">
        <v>313</v>
      </c>
      <c r="G4774" t="s">
        <v>312</v>
      </c>
      <c r="H4774">
        <v>808</v>
      </c>
      <c r="I4774">
        <v>5687076</v>
      </c>
      <c r="J4774">
        <v>14.2</v>
      </c>
      <c r="K4774" s="2" t="str">
        <f t="shared" si="74"/>
        <v>200780-84 yearsGR113-020</v>
      </c>
    </row>
    <row r="4775" spans="2:11" x14ac:dyDescent="0.35">
      <c r="B4775">
        <v>2007</v>
      </c>
      <c r="C4775">
        <v>2007</v>
      </c>
      <c r="D4775" s="1" t="s">
        <v>405</v>
      </c>
      <c r="E4775" s="1" t="s">
        <v>406</v>
      </c>
      <c r="F4775" t="s">
        <v>311</v>
      </c>
      <c r="G4775" t="s">
        <v>310</v>
      </c>
      <c r="H4775">
        <v>1588</v>
      </c>
      <c r="I4775">
        <v>5687076</v>
      </c>
      <c r="J4775">
        <v>27.9</v>
      </c>
      <c r="K4775" s="2" t="str">
        <f t="shared" si="74"/>
        <v>200780-84 yearsGR113-021</v>
      </c>
    </row>
    <row r="4776" spans="2:11" x14ac:dyDescent="0.35">
      <c r="B4776">
        <v>2007</v>
      </c>
      <c r="C4776">
        <v>2007</v>
      </c>
      <c r="D4776" s="1" t="s">
        <v>405</v>
      </c>
      <c r="E4776" s="1" t="s">
        <v>406</v>
      </c>
      <c r="F4776" t="s">
        <v>309</v>
      </c>
      <c r="G4776" t="s">
        <v>308</v>
      </c>
      <c r="H4776">
        <v>1652</v>
      </c>
      <c r="I4776">
        <v>5687076</v>
      </c>
      <c r="J4776">
        <v>29</v>
      </c>
      <c r="K4776" s="2" t="str">
        <f t="shared" si="74"/>
        <v>200780-84 yearsGR113-022</v>
      </c>
    </row>
    <row r="4777" spans="2:11" x14ac:dyDescent="0.35">
      <c r="B4777">
        <v>2007</v>
      </c>
      <c r="C4777">
        <v>2007</v>
      </c>
      <c r="D4777" s="1" t="s">
        <v>405</v>
      </c>
      <c r="E4777" s="1" t="s">
        <v>406</v>
      </c>
      <c r="F4777" t="s">
        <v>307</v>
      </c>
      <c r="G4777" t="s">
        <v>306</v>
      </c>
      <c r="H4777">
        <v>8041</v>
      </c>
      <c r="I4777">
        <v>5687076</v>
      </c>
      <c r="J4777">
        <v>141.4</v>
      </c>
      <c r="K4777" s="2" t="str">
        <f t="shared" si="74"/>
        <v>200780-84 yearsGR113-023</v>
      </c>
    </row>
    <row r="4778" spans="2:11" x14ac:dyDescent="0.35">
      <c r="B4778">
        <v>2007</v>
      </c>
      <c r="C4778">
        <v>2007</v>
      </c>
      <c r="D4778" s="1" t="s">
        <v>405</v>
      </c>
      <c r="E4778" s="1" t="s">
        <v>406</v>
      </c>
      <c r="F4778" t="s">
        <v>305</v>
      </c>
      <c r="G4778" t="s">
        <v>304</v>
      </c>
      <c r="H4778">
        <v>2051</v>
      </c>
      <c r="I4778">
        <v>5687076</v>
      </c>
      <c r="J4778">
        <v>36.1</v>
      </c>
      <c r="K4778" s="2" t="str">
        <f t="shared" si="74"/>
        <v>200780-84 yearsGR113-024</v>
      </c>
    </row>
    <row r="4779" spans="2:11" x14ac:dyDescent="0.35">
      <c r="B4779">
        <v>2007</v>
      </c>
      <c r="C4779">
        <v>2007</v>
      </c>
      <c r="D4779" s="1" t="s">
        <v>405</v>
      </c>
      <c r="E4779" s="1" t="s">
        <v>406</v>
      </c>
      <c r="F4779" t="s">
        <v>303</v>
      </c>
      <c r="G4779" t="s">
        <v>302</v>
      </c>
      <c r="H4779">
        <v>5150</v>
      </c>
      <c r="I4779">
        <v>5687076</v>
      </c>
      <c r="J4779">
        <v>90.6</v>
      </c>
      <c r="K4779" s="2" t="str">
        <f t="shared" si="74"/>
        <v>200780-84 yearsGR113-025</v>
      </c>
    </row>
    <row r="4780" spans="2:11" x14ac:dyDescent="0.35">
      <c r="B4780">
        <v>2007</v>
      </c>
      <c r="C4780">
        <v>2007</v>
      </c>
      <c r="D4780" s="1" t="s">
        <v>405</v>
      </c>
      <c r="E4780" s="1" t="s">
        <v>406</v>
      </c>
      <c r="F4780" t="s">
        <v>301</v>
      </c>
      <c r="G4780" t="s">
        <v>300</v>
      </c>
      <c r="H4780">
        <v>389</v>
      </c>
      <c r="I4780">
        <v>5687076</v>
      </c>
      <c r="J4780">
        <v>6.8</v>
      </c>
      <c r="K4780" s="2" t="str">
        <f t="shared" si="74"/>
        <v>200780-84 yearsGR113-026</v>
      </c>
    </row>
    <row r="4781" spans="2:11" x14ac:dyDescent="0.35">
      <c r="B4781">
        <v>2007</v>
      </c>
      <c r="C4781">
        <v>2007</v>
      </c>
      <c r="D4781" s="1" t="s">
        <v>405</v>
      </c>
      <c r="E4781" s="1" t="s">
        <v>406</v>
      </c>
      <c r="F4781" t="s">
        <v>299</v>
      </c>
      <c r="G4781" t="s">
        <v>298</v>
      </c>
      <c r="H4781">
        <v>21756</v>
      </c>
      <c r="I4781">
        <v>5687076</v>
      </c>
      <c r="J4781">
        <v>382.6</v>
      </c>
      <c r="K4781" s="2" t="str">
        <f t="shared" si="74"/>
        <v>200780-84 yearsGR113-027</v>
      </c>
    </row>
    <row r="4782" spans="2:11" x14ac:dyDescent="0.35">
      <c r="B4782">
        <v>2007</v>
      </c>
      <c r="C4782">
        <v>2007</v>
      </c>
      <c r="D4782" s="1" t="s">
        <v>405</v>
      </c>
      <c r="E4782" s="1" t="s">
        <v>406</v>
      </c>
      <c r="F4782" t="s">
        <v>297</v>
      </c>
      <c r="G4782" t="s">
        <v>296</v>
      </c>
      <c r="H4782">
        <v>999</v>
      </c>
      <c r="I4782">
        <v>5687076</v>
      </c>
      <c r="J4782">
        <v>17.600000000000001</v>
      </c>
      <c r="K4782" s="2" t="str">
        <f t="shared" si="74"/>
        <v>200780-84 yearsGR113-028</v>
      </c>
    </row>
    <row r="4783" spans="2:11" x14ac:dyDescent="0.35">
      <c r="B4783">
        <v>2007</v>
      </c>
      <c r="C4783">
        <v>2007</v>
      </c>
      <c r="D4783" s="1" t="s">
        <v>405</v>
      </c>
      <c r="E4783" s="1" t="s">
        <v>406</v>
      </c>
      <c r="F4783" t="s">
        <v>295</v>
      </c>
      <c r="G4783" t="s">
        <v>294</v>
      </c>
      <c r="H4783">
        <v>4660</v>
      </c>
      <c r="I4783">
        <v>5687076</v>
      </c>
      <c r="J4783">
        <v>81.900000000000006</v>
      </c>
      <c r="K4783" s="2" t="str">
        <f t="shared" si="74"/>
        <v>200780-84 yearsGR113-029</v>
      </c>
    </row>
    <row r="4784" spans="2:11" x14ac:dyDescent="0.35">
      <c r="B4784">
        <v>2007</v>
      </c>
      <c r="C4784">
        <v>2007</v>
      </c>
      <c r="D4784" s="1" t="s">
        <v>405</v>
      </c>
      <c r="E4784" s="1" t="s">
        <v>406</v>
      </c>
      <c r="F4784" t="s">
        <v>293</v>
      </c>
      <c r="G4784" t="s">
        <v>292</v>
      </c>
      <c r="H4784">
        <v>256</v>
      </c>
      <c r="I4784">
        <v>5687076</v>
      </c>
      <c r="J4784">
        <v>4.5</v>
      </c>
      <c r="K4784" s="2" t="str">
        <f t="shared" si="74"/>
        <v>200780-84 yearsGR113-030</v>
      </c>
    </row>
    <row r="4785" spans="2:11" x14ac:dyDescent="0.35">
      <c r="B4785">
        <v>2007</v>
      </c>
      <c r="C4785">
        <v>2007</v>
      </c>
      <c r="D4785" s="1" t="s">
        <v>405</v>
      </c>
      <c r="E4785" s="1" t="s">
        <v>406</v>
      </c>
      <c r="F4785" t="s">
        <v>291</v>
      </c>
      <c r="G4785" t="s">
        <v>290</v>
      </c>
      <c r="H4785">
        <v>970</v>
      </c>
      <c r="I4785">
        <v>5687076</v>
      </c>
      <c r="J4785">
        <v>17.100000000000001</v>
      </c>
      <c r="K4785" s="2" t="str">
        <f t="shared" si="74"/>
        <v>200780-84 yearsGR113-031</v>
      </c>
    </row>
    <row r="4786" spans="2:11" x14ac:dyDescent="0.35">
      <c r="B4786">
        <v>2007</v>
      </c>
      <c r="C4786">
        <v>2007</v>
      </c>
      <c r="D4786" s="1" t="s">
        <v>405</v>
      </c>
      <c r="E4786" s="1" t="s">
        <v>406</v>
      </c>
      <c r="F4786" t="s">
        <v>289</v>
      </c>
      <c r="G4786" t="s">
        <v>288</v>
      </c>
      <c r="H4786">
        <v>1995</v>
      </c>
      <c r="I4786">
        <v>5687076</v>
      </c>
      <c r="J4786">
        <v>35.1</v>
      </c>
      <c r="K4786" s="2" t="str">
        <f t="shared" si="74"/>
        <v>200780-84 yearsGR113-032</v>
      </c>
    </row>
    <row r="4787" spans="2:11" x14ac:dyDescent="0.35">
      <c r="B4787">
        <v>2007</v>
      </c>
      <c r="C4787">
        <v>2007</v>
      </c>
      <c r="D4787" s="1" t="s">
        <v>405</v>
      </c>
      <c r="E4787" s="1" t="s">
        <v>406</v>
      </c>
      <c r="F4787" t="s">
        <v>287</v>
      </c>
      <c r="G4787" t="s">
        <v>286</v>
      </c>
      <c r="H4787">
        <v>6273</v>
      </c>
      <c r="I4787">
        <v>5687076</v>
      </c>
      <c r="J4787">
        <v>110.3</v>
      </c>
      <c r="K4787" s="2" t="str">
        <f t="shared" si="74"/>
        <v>200780-84 yearsGR113-033</v>
      </c>
    </row>
    <row r="4788" spans="2:11" x14ac:dyDescent="0.35">
      <c r="B4788">
        <v>2007</v>
      </c>
      <c r="C4788">
        <v>2007</v>
      </c>
      <c r="D4788" s="1" t="s">
        <v>405</v>
      </c>
      <c r="E4788" s="1" t="s">
        <v>406</v>
      </c>
      <c r="F4788" t="s">
        <v>285</v>
      </c>
      <c r="G4788" t="s">
        <v>284</v>
      </c>
      <c r="H4788">
        <v>1749</v>
      </c>
      <c r="I4788">
        <v>5687076</v>
      </c>
      <c r="J4788">
        <v>30.8</v>
      </c>
      <c r="K4788" s="2" t="str">
        <f t="shared" si="74"/>
        <v>200780-84 yearsGR113-034</v>
      </c>
    </row>
    <row r="4789" spans="2:11" x14ac:dyDescent="0.35">
      <c r="B4789">
        <v>2007</v>
      </c>
      <c r="C4789">
        <v>2007</v>
      </c>
      <c r="D4789" s="1" t="s">
        <v>405</v>
      </c>
      <c r="E4789" s="1" t="s">
        <v>406</v>
      </c>
      <c r="F4789" t="s">
        <v>283</v>
      </c>
      <c r="G4789" t="s">
        <v>282</v>
      </c>
      <c r="H4789">
        <v>2684</v>
      </c>
      <c r="I4789">
        <v>5687076</v>
      </c>
      <c r="J4789">
        <v>47.2</v>
      </c>
      <c r="K4789" s="2" t="str">
        <f t="shared" si="74"/>
        <v>200780-84 yearsGR113-035</v>
      </c>
    </row>
    <row r="4790" spans="2:11" x14ac:dyDescent="0.35">
      <c r="B4790">
        <v>2007</v>
      </c>
      <c r="C4790">
        <v>2007</v>
      </c>
      <c r="D4790" s="1" t="s">
        <v>405</v>
      </c>
      <c r="E4790" s="1" t="s">
        <v>406</v>
      </c>
      <c r="F4790" t="s">
        <v>281</v>
      </c>
      <c r="G4790" t="s">
        <v>280</v>
      </c>
      <c r="H4790">
        <v>1187</v>
      </c>
      <c r="I4790">
        <v>5687076</v>
      </c>
      <c r="J4790">
        <v>20.9</v>
      </c>
      <c r="K4790" s="2" t="str">
        <f t="shared" si="74"/>
        <v>200780-84 yearsGR113-036</v>
      </c>
    </row>
    <row r="4791" spans="2:11" x14ac:dyDescent="0.35">
      <c r="B4791">
        <v>2007</v>
      </c>
      <c r="C4791">
        <v>2007</v>
      </c>
      <c r="D4791" s="1" t="s">
        <v>405</v>
      </c>
      <c r="E4791" s="1" t="s">
        <v>406</v>
      </c>
      <c r="F4791" t="s">
        <v>279</v>
      </c>
      <c r="G4791" t="s">
        <v>278</v>
      </c>
      <c r="H4791">
        <v>9166</v>
      </c>
      <c r="I4791">
        <v>5687076</v>
      </c>
      <c r="J4791">
        <v>161.19999999999999</v>
      </c>
      <c r="K4791" s="2" t="str">
        <f t="shared" si="74"/>
        <v>200780-84 yearsGR113-037</v>
      </c>
    </row>
    <row r="4792" spans="2:11" x14ac:dyDescent="0.35">
      <c r="B4792">
        <v>2007</v>
      </c>
      <c r="C4792">
        <v>2007</v>
      </c>
      <c r="D4792" s="1" t="s">
        <v>405</v>
      </c>
      <c r="E4792" s="1" t="s">
        <v>406</v>
      </c>
      <c r="F4792" t="s">
        <v>277</v>
      </c>
      <c r="G4792" t="s">
        <v>276</v>
      </c>
      <c r="H4792">
        <v>151</v>
      </c>
      <c r="I4792">
        <v>5687076</v>
      </c>
      <c r="J4792">
        <v>2.7</v>
      </c>
      <c r="K4792" s="2" t="str">
        <f t="shared" si="74"/>
        <v>200780-84 yearsGR113-038</v>
      </c>
    </row>
    <row r="4793" spans="2:11" x14ac:dyDescent="0.35">
      <c r="B4793">
        <v>2007</v>
      </c>
      <c r="C4793">
        <v>2007</v>
      </c>
      <c r="D4793" s="1" t="s">
        <v>405</v>
      </c>
      <c r="E4793" s="1" t="s">
        <v>406</v>
      </c>
      <c r="F4793" t="s">
        <v>275</v>
      </c>
      <c r="G4793" t="s">
        <v>274</v>
      </c>
      <c r="H4793">
        <v>3573</v>
      </c>
      <c r="I4793">
        <v>5687076</v>
      </c>
      <c r="J4793">
        <v>62.8</v>
      </c>
      <c r="K4793" s="2" t="str">
        <f t="shared" si="74"/>
        <v>200780-84 yearsGR113-039</v>
      </c>
    </row>
    <row r="4794" spans="2:11" x14ac:dyDescent="0.35">
      <c r="B4794">
        <v>2007</v>
      </c>
      <c r="C4794">
        <v>2007</v>
      </c>
      <c r="D4794" s="1" t="s">
        <v>405</v>
      </c>
      <c r="E4794" s="1" t="s">
        <v>406</v>
      </c>
      <c r="F4794" t="s">
        <v>273</v>
      </c>
      <c r="G4794" t="s">
        <v>272</v>
      </c>
      <c r="H4794">
        <v>3535</v>
      </c>
      <c r="I4794">
        <v>5687076</v>
      </c>
      <c r="J4794">
        <v>62.2</v>
      </c>
      <c r="K4794" s="2" t="str">
        <f t="shared" si="74"/>
        <v>200780-84 yearsGR113-040</v>
      </c>
    </row>
    <row r="4795" spans="2:11" x14ac:dyDescent="0.35">
      <c r="B4795">
        <v>2007</v>
      </c>
      <c r="C4795">
        <v>2007</v>
      </c>
      <c r="D4795" s="1" t="s">
        <v>405</v>
      </c>
      <c r="E4795" s="1" t="s">
        <v>406</v>
      </c>
      <c r="F4795" t="s">
        <v>271</v>
      </c>
      <c r="G4795" t="s">
        <v>270</v>
      </c>
      <c r="H4795">
        <v>1900</v>
      </c>
      <c r="I4795">
        <v>5687076</v>
      </c>
      <c r="J4795">
        <v>33.4</v>
      </c>
      <c r="K4795" s="2" t="str">
        <f t="shared" si="74"/>
        <v>200780-84 yearsGR113-041</v>
      </c>
    </row>
    <row r="4796" spans="2:11" x14ac:dyDescent="0.35">
      <c r="B4796">
        <v>2007</v>
      </c>
      <c r="C4796">
        <v>2007</v>
      </c>
      <c r="D4796" s="1" t="s">
        <v>405</v>
      </c>
      <c r="E4796" s="1" t="s">
        <v>406</v>
      </c>
      <c r="F4796" t="s">
        <v>269</v>
      </c>
      <c r="G4796" t="s">
        <v>268</v>
      </c>
      <c r="H4796">
        <v>7</v>
      </c>
      <c r="I4796">
        <v>5687076</v>
      </c>
      <c r="J4796" t="s">
        <v>85</v>
      </c>
      <c r="K4796" s="2" t="str">
        <f t="shared" si="74"/>
        <v>200780-84 yearsGR113-042</v>
      </c>
    </row>
    <row r="4797" spans="2:11" x14ac:dyDescent="0.35">
      <c r="B4797">
        <v>2007</v>
      </c>
      <c r="C4797">
        <v>2007</v>
      </c>
      <c r="D4797" s="1" t="s">
        <v>405</v>
      </c>
      <c r="E4797" s="1" t="s">
        <v>406</v>
      </c>
      <c r="F4797" t="s">
        <v>267</v>
      </c>
      <c r="G4797" t="s">
        <v>266</v>
      </c>
      <c r="H4797">
        <v>9246</v>
      </c>
      <c r="I4797">
        <v>5687076</v>
      </c>
      <c r="J4797">
        <v>162.6</v>
      </c>
      <c r="K4797" s="2" t="str">
        <f t="shared" si="74"/>
        <v>200780-84 yearsGR113-043</v>
      </c>
    </row>
    <row r="4798" spans="2:11" x14ac:dyDescent="0.35">
      <c r="B4798">
        <v>2007</v>
      </c>
      <c r="C4798">
        <v>2007</v>
      </c>
      <c r="D4798" s="1" t="s">
        <v>405</v>
      </c>
      <c r="E4798" s="1" t="s">
        <v>406</v>
      </c>
      <c r="F4798" t="s">
        <v>265</v>
      </c>
      <c r="G4798" t="s">
        <v>264</v>
      </c>
      <c r="H4798">
        <v>2651</v>
      </c>
      <c r="I4798">
        <v>5687076</v>
      </c>
      <c r="J4798">
        <v>46.6</v>
      </c>
      <c r="K4798" s="2" t="str">
        <f t="shared" si="74"/>
        <v>200780-84 yearsGR113-044</v>
      </c>
    </row>
    <row r="4799" spans="2:11" x14ac:dyDescent="0.35">
      <c r="B4799">
        <v>2007</v>
      </c>
      <c r="C4799">
        <v>2007</v>
      </c>
      <c r="D4799" s="1" t="s">
        <v>405</v>
      </c>
      <c r="E4799" s="1" t="s">
        <v>406</v>
      </c>
      <c r="F4799" t="s">
        <v>263</v>
      </c>
      <c r="G4799" t="s">
        <v>262</v>
      </c>
      <c r="H4799">
        <v>750</v>
      </c>
      <c r="I4799">
        <v>5687076</v>
      </c>
      <c r="J4799">
        <v>13.2</v>
      </c>
      <c r="K4799" s="2" t="str">
        <f t="shared" si="74"/>
        <v>200780-84 yearsGR113-045</v>
      </c>
    </row>
    <row r="4800" spans="2:11" x14ac:dyDescent="0.35">
      <c r="B4800">
        <v>2007</v>
      </c>
      <c r="C4800">
        <v>2007</v>
      </c>
      <c r="D4800" s="1" t="s">
        <v>405</v>
      </c>
      <c r="E4800" s="1" t="s">
        <v>406</v>
      </c>
      <c r="F4800" t="s">
        <v>261</v>
      </c>
      <c r="G4800" t="s">
        <v>260</v>
      </c>
      <c r="H4800">
        <v>11177</v>
      </c>
      <c r="I4800">
        <v>5687076</v>
      </c>
      <c r="J4800">
        <v>196.5</v>
      </c>
      <c r="K4800" s="2" t="str">
        <f t="shared" si="74"/>
        <v>200780-84 yearsGR113-046</v>
      </c>
    </row>
    <row r="4801" spans="2:11" x14ac:dyDescent="0.35">
      <c r="B4801">
        <v>2007</v>
      </c>
      <c r="C4801">
        <v>2007</v>
      </c>
      <c r="D4801" s="1" t="s">
        <v>405</v>
      </c>
      <c r="E4801" s="1" t="s">
        <v>406</v>
      </c>
      <c r="F4801" t="s">
        <v>259</v>
      </c>
      <c r="G4801" t="s">
        <v>258</v>
      </c>
      <c r="H4801">
        <v>491</v>
      </c>
      <c r="I4801">
        <v>5687076</v>
      </c>
      <c r="J4801">
        <v>8.6</v>
      </c>
      <c r="K4801" s="2" t="str">
        <f t="shared" si="74"/>
        <v>200780-84 yearsGR113-047</v>
      </c>
    </row>
    <row r="4802" spans="2:11" x14ac:dyDescent="0.35">
      <c r="B4802">
        <v>2007</v>
      </c>
      <c r="C4802">
        <v>2007</v>
      </c>
      <c r="D4802" s="1" t="s">
        <v>405</v>
      </c>
      <c r="E4802" s="1" t="s">
        <v>406</v>
      </c>
      <c r="F4802" t="s">
        <v>257</v>
      </c>
      <c r="G4802" t="s">
        <v>256</v>
      </c>
      <c r="H4802">
        <v>457</v>
      </c>
      <c r="I4802">
        <v>5687076</v>
      </c>
      <c r="J4802">
        <v>8</v>
      </c>
      <c r="K4802" s="2" t="str">
        <f t="shared" si="74"/>
        <v>200780-84 yearsGR113-048</v>
      </c>
    </row>
    <row r="4803" spans="2:11" x14ac:dyDescent="0.35">
      <c r="B4803">
        <v>2007</v>
      </c>
      <c r="C4803">
        <v>2007</v>
      </c>
      <c r="D4803" s="1" t="s">
        <v>405</v>
      </c>
      <c r="E4803" s="1" t="s">
        <v>406</v>
      </c>
      <c r="F4803" t="s">
        <v>255</v>
      </c>
      <c r="G4803" t="s">
        <v>254</v>
      </c>
      <c r="H4803">
        <v>34</v>
      </c>
      <c r="I4803">
        <v>5687076</v>
      </c>
      <c r="J4803">
        <v>0.6</v>
      </c>
      <c r="K4803" s="2" t="str">
        <f t="shared" ref="K4803:K4866" si="75">C4803&amp;D4803&amp;G4803</f>
        <v>200780-84 yearsGR113-049</v>
      </c>
    </row>
    <row r="4804" spans="2:11" x14ac:dyDescent="0.35">
      <c r="B4804">
        <v>2007</v>
      </c>
      <c r="C4804">
        <v>2007</v>
      </c>
      <c r="D4804" s="1" t="s">
        <v>405</v>
      </c>
      <c r="E4804" s="1" t="s">
        <v>406</v>
      </c>
      <c r="F4804" t="s">
        <v>253</v>
      </c>
      <c r="G4804" t="s">
        <v>252</v>
      </c>
      <c r="H4804">
        <v>39</v>
      </c>
      <c r="I4804">
        <v>5687076</v>
      </c>
      <c r="J4804">
        <v>0.7</v>
      </c>
      <c r="K4804" s="2" t="str">
        <f t="shared" si="75"/>
        <v>200780-84 yearsGR113-050</v>
      </c>
    </row>
    <row r="4805" spans="2:11" x14ac:dyDescent="0.35">
      <c r="B4805">
        <v>2007</v>
      </c>
      <c r="C4805">
        <v>2007</v>
      </c>
      <c r="D4805" s="1" t="s">
        <v>405</v>
      </c>
      <c r="E4805" s="1" t="s">
        <v>406</v>
      </c>
      <c r="F4805" t="s">
        <v>251</v>
      </c>
      <c r="G4805" t="s">
        <v>250</v>
      </c>
      <c r="H4805">
        <v>5666</v>
      </c>
      <c r="I4805">
        <v>5687076</v>
      </c>
      <c r="J4805">
        <v>99.6</v>
      </c>
      <c r="K4805" s="2" t="str">
        <f t="shared" si="75"/>
        <v>200780-84 yearsGR113-051</v>
      </c>
    </row>
    <row r="4806" spans="2:11" x14ac:dyDescent="0.35">
      <c r="B4806">
        <v>2007</v>
      </c>
      <c r="C4806">
        <v>2007</v>
      </c>
      <c r="D4806" s="1" t="s">
        <v>405</v>
      </c>
      <c r="E4806" s="1" t="s">
        <v>406</v>
      </c>
      <c r="F4806" t="s">
        <v>249</v>
      </c>
      <c r="G4806" t="s">
        <v>248</v>
      </c>
      <c r="H4806">
        <v>15434</v>
      </c>
      <c r="I4806">
        <v>5687076</v>
      </c>
      <c r="J4806">
        <v>271.39999999999998</v>
      </c>
      <c r="K4806" s="2" t="str">
        <f t="shared" si="75"/>
        <v>200780-84 yearsGR113-052</v>
      </c>
    </row>
    <row r="4807" spans="2:11" x14ac:dyDescent="0.35">
      <c r="B4807">
        <v>2007</v>
      </c>
      <c r="C4807">
        <v>2007</v>
      </c>
      <c r="D4807" s="1" t="s">
        <v>405</v>
      </c>
      <c r="E4807" s="1" t="s">
        <v>406</v>
      </c>
      <c r="F4807" t="s">
        <v>247</v>
      </c>
      <c r="G4807" t="s">
        <v>246</v>
      </c>
      <c r="H4807">
        <v>133847</v>
      </c>
      <c r="I4807">
        <v>5687076</v>
      </c>
      <c r="J4807">
        <v>2353.5</v>
      </c>
      <c r="K4807" s="2" t="str">
        <f t="shared" si="75"/>
        <v>200780-84 yearsGR113-053</v>
      </c>
    </row>
    <row r="4808" spans="2:11" x14ac:dyDescent="0.35">
      <c r="B4808">
        <v>2007</v>
      </c>
      <c r="C4808">
        <v>2007</v>
      </c>
      <c r="D4808" s="1" t="s">
        <v>405</v>
      </c>
      <c r="E4808" s="1" t="s">
        <v>406</v>
      </c>
      <c r="F4808" t="s">
        <v>245</v>
      </c>
      <c r="G4808" t="s">
        <v>244</v>
      </c>
      <c r="H4808">
        <v>99668</v>
      </c>
      <c r="I4808">
        <v>5687076</v>
      </c>
      <c r="J4808">
        <v>1752.5</v>
      </c>
      <c r="K4808" s="2" t="str">
        <f t="shared" si="75"/>
        <v>200780-84 yearsGR113-054</v>
      </c>
    </row>
    <row r="4809" spans="2:11" x14ac:dyDescent="0.35">
      <c r="B4809">
        <v>2007</v>
      </c>
      <c r="C4809">
        <v>2007</v>
      </c>
      <c r="D4809" s="1" t="s">
        <v>405</v>
      </c>
      <c r="E4809" s="1" t="s">
        <v>406</v>
      </c>
      <c r="F4809" t="s">
        <v>243</v>
      </c>
      <c r="G4809" t="s">
        <v>242</v>
      </c>
      <c r="H4809">
        <v>613</v>
      </c>
      <c r="I4809">
        <v>5687076</v>
      </c>
      <c r="J4809">
        <v>10.8</v>
      </c>
      <c r="K4809" s="2" t="str">
        <f t="shared" si="75"/>
        <v>200780-84 yearsGR113-055</v>
      </c>
    </row>
    <row r="4810" spans="2:11" x14ac:dyDescent="0.35">
      <c r="B4810">
        <v>2007</v>
      </c>
      <c r="C4810">
        <v>2007</v>
      </c>
      <c r="D4810" s="1" t="s">
        <v>405</v>
      </c>
      <c r="E4810" s="1" t="s">
        <v>406</v>
      </c>
      <c r="F4810" t="s">
        <v>241</v>
      </c>
      <c r="G4810" t="s">
        <v>240</v>
      </c>
      <c r="H4810">
        <v>3723</v>
      </c>
      <c r="I4810">
        <v>5687076</v>
      </c>
      <c r="J4810">
        <v>65.5</v>
      </c>
      <c r="K4810" s="2" t="str">
        <f t="shared" si="75"/>
        <v>200780-84 yearsGR113-056</v>
      </c>
    </row>
    <row r="4811" spans="2:11" x14ac:dyDescent="0.35">
      <c r="B4811">
        <v>2007</v>
      </c>
      <c r="C4811">
        <v>2007</v>
      </c>
      <c r="D4811" s="1" t="s">
        <v>405</v>
      </c>
      <c r="E4811" s="1" t="s">
        <v>406</v>
      </c>
      <c r="F4811" t="s">
        <v>239</v>
      </c>
      <c r="G4811" t="s">
        <v>238</v>
      </c>
      <c r="H4811">
        <v>463</v>
      </c>
      <c r="I4811">
        <v>5687076</v>
      </c>
      <c r="J4811">
        <v>8.1</v>
      </c>
      <c r="K4811" s="2" t="str">
        <f t="shared" si="75"/>
        <v>200780-84 yearsGR113-057</v>
      </c>
    </row>
    <row r="4812" spans="2:11" x14ac:dyDescent="0.35">
      <c r="B4812">
        <v>2007</v>
      </c>
      <c r="C4812">
        <v>2007</v>
      </c>
      <c r="D4812" s="1" t="s">
        <v>405</v>
      </c>
      <c r="E4812" s="1" t="s">
        <v>406</v>
      </c>
      <c r="F4812" t="s">
        <v>237</v>
      </c>
      <c r="G4812" t="s">
        <v>236</v>
      </c>
      <c r="H4812">
        <v>66699</v>
      </c>
      <c r="I4812">
        <v>5687076</v>
      </c>
      <c r="J4812">
        <v>1172.8</v>
      </c>
      <c r="K4812" s="2" t="str">
        <f t="shared" si="75"/>
        <v>200780-84 yearsGR113-058</v>
      </c>
    </row>
    <row r="4813" spans="2:11" x14ac:dyDescent="0.35">
      <c r="B4813">
        <v>2007</v>
      </c>
      <c r="C4813">
        <v>2007</v>
      </c>
      <c r="D4813" s="1" t="s">
        <v>405</v>
      </c>
      <c r="E4813" s="1" t="s">
        <v>406</v>
      </c>
      <c r="F4813" t="s">
        <v>235</v>
      </c>
      <c r="G4813" t="s">
        <v>234</v>
      </c>
      <c r="H4813">
        <v>20917</v>
      </c>
      <c r="I4813">
        <v>5687076</v>
      </c>
      <c r="J4813">
        <v>367.8</v>
      </c>
      <c r="K4813" s="2" t="str">
        <f t="shared" si="75"/>
        <v>200780-84 yearsGR113-059</v>
      </c>
    </row>
    <row r="4814" spans="2:11" x14ac:dyDescent="0.35">
      <c r="B4814">
        <v>2007</v>
      </c>
      <c r="C4814">
        <v>2007</v>
      </c>
      <c r="D4814" s="1" t="s">
        <v>405</v>
      </c>
      <c r="E4814" s="1" t="s">
        <v>406</v>
      </c>
      <c r="F4814" t="s">
        <v>233</v>
      </c>
      <c r="G4814" t="s">
        <v>232</v>
      </c>
      <c r="H4814">
        <v>549</v>
      </c>
      <c r="I4814">
        <v>5687076</v>
      </c>
      <c r="J4814">
        <v>9.6999999999999993</v>
      </c>
      <c r="K4814" s="2" t="str">
        <f t="shared" si="75"/>
        <v>200780-84 yearsGR113-060</v>
      </c>
    </row>
    <row r="4815" spans="2:11" x14ac:dyDescent="0.35">
      <c r="B4815">
        <v>2007</v>
      </c>
      <c r="C4815">
        <v>2007</v>
      </c>
      <c r="D4815" s="1" t="s">
        <v>405</v>
      </c>
      <c r="E4815" s="1" t="s">
        <v>406</v>
      </c>
      <c r="F4815" t="s">
        <v>231</v>
      </c>
      <c r="G4815" t="s">
        <v>230</v>
      </c>
      <c r="H4815">
        <v>45233</v>
      </c>
      <c r="I4815">
        <v>5687076</v>
      </c>
      <c r="J4815">
        <v>795.4</v>
      </c>
      <c r="K4815" s="2" t="str">
        <f t="shared" si="75"/>
        <v>200780-84 yearsGR113-061</v>
      </c>
    </row>
    <row r="4816" spans="2:11" x14ac:dyDescent="0.35">
      <c r="B4816">
        <v>2007</v>
      </c>
      <c r="C4816">
        <v>2007</v>
      </c>
      <c r="D4816" s="1" t="s">
        <v>405</v>
      </c>
      <c r="E4816" s="1" t="s">
        <v>406</v>
      </c>
      <c r="F4816" t="s">
        <v>229</v>
      </c>
      <c r="G4816" t="s">
        <v>228</v>
      </c>
      <c r="H4816">
        <v>7923</v>
      </c>
      <c r="I4816">
        <v>5687076</v>
      </c>
      <c r="J4816">
        <v>139.30000000000001</v>
      </c>
      <c r="K4816" s="2" t="str">
        <f t="shared" si="75"/>
        <v>200780-84 yearsGR113-062</v>
      </c>
    </row>
    <row r="4817" spans="2:11" x14ac:dyDescent="0.35">
      <c r="B4817">
        <v>2007</v>
      </c>
      <c r="C4817">
        <v>2007</v>
      </c>
      <c r="D4817" s="1" t="s">
        <v>405</v>
      </c>
      <c r="E4817" s="1" t="s">
        <v>406</v>
      </c>
      <c r="F4817" t="s">
        <v>227</v>
      </c>
      <c r="G4817" t="s">
        <v>226</v>
      </c>
      <c r="H4817">
        <v>37310</v>
      </c>
      <c r="I4817">
        <v>5687076</v>
      </c>
      <c r="J4817">
        <v>656</v>
      </c>
      <c r="K4817" s="2" t="str">
        <f t="shared" si="75"/>
        <v>200780-84 yearsGR113-063</v>
      </c>
    </row>
    <row r="4818" spans="2:11" x14ac:dyDescent="0.35">
      <c r="B4818">
        <v>2007</v>
      </c>
      <c r="C4818">
        <v>2007</v>
      </c>
      <c r="D4818" s="1" t="s">
        <v>405</v>
      </c>
      <c r="E4818" s="1" t="s">
        <v>406</v>
      </c>
      <c r="F4818" t="s">
        <v>225</v>
      </c>
      <c r="G4818" t="s">
        <v>224</v>
      </c>
      <c r="H4818">
        <v>28170</v>
      </c>
      <c r="I4818">
        <v>5687076</v>
      </c>
      <c r="J4818">
        <v>495.3</v>
      </c>
      <c r="K4818" s="2" t="str">
        <f t="shared" si="75"/>
        <v>200780-84 yearsGR113-064</v>
      </c>
    </row>
    <row r="4819" spans="2:11" x14ac:dyDescent="0.35">
      <c r="B4819">
        <v>2007</v>
      </c>
      <c r="C4819">
        <v>2007</v>
      </c>
      <c r="D4819" s="1" t="s">
        <v>405</v>
      </c>
      <c r="E4819" s="1" t="s">
        <v>406</v>
      </c>
      <c r="F4819" t="s">
        <v>223</v>
      </c>
      <c r="G4819" t="s">
        <v>222</v>
      </c>
      <c r="H4819">
        <v>157</v>
      </c>
      <c r="I4819">
        <v>5687076</v>
      </c>
      <c r="J4819">
        <v>2.8</v>
      </c>
      <c r="K4819" s="2" t="str">
        <f t="shared" si="75"/>
        <v>200780-84 yearsGR113-065</v>
      </c>
    </row>
    <row r="4820" spans="2:11" x14ac:dyDescent="0.35">
      <c r="B4820">
        <v>2007</v>
      </c>
      <c r="C4820">
        <v>2007</v>
      </c>
      <c r="D4820" s="1" t="s">
        <v>405</v>
      </c>
      <c r="E4820" s="1" t="s">
        <v>406</v>
      </c>
      <c r="F4820" t="s">
        <v>221</v>
      </c>
      <c r="G4820" t="s">
        <v>220</v>
      </c>
      <c r="H4820">
        <v>64</v>
      </c>
      <c r="I4820">
        <v>5687076</v>
      </c>
      <c r="J4820">
        <v>1.1000000000000001</v>
      </c>
      <c r="K4820" s="2" t="str">
        <f t="shared" si="75"/>
        <v>200780-84 yearsGR113-066</v>
      </c>
    </row>
    <row r="4821" spans="2:11" x14ac:dyDescent="0.35">
      <c r="B4821">
        <v>2007</v>
      </c>
      <c r="C4821">
        <v>2007</v>
      </c>
      <c r="D4821" s="1" t="s">
        <v>405</v>
      </c>
      <c r="E4821" s="1" t="s">
        <v>406</v>
      </c>
      <c r="F4821" t="s">
        <v>219</v>
      </c>
      <c r="G4821" t="s">
        <v>218</v>
      </c>
      <c r="H4821">
        <v>9950</v>
      </c>
      <c r="I4821">
        <v>5687076</v>
      </c>
      <c r="J4821">
        <v>175</v>
      </c>
      <c r="K4821" s="2" t="str">
        <f t="shared" si="75"/>
        <v>200780-84 yearsGR113-067</v>
      </c>
    </row>
    <row r="4822" spans="2:11" x14ac:dyDescent="0.35">
      <c r="B4822">
        <v>2007</v>
      </c>
      <c r="C4822">
        <v>2007</v>
      </c>
      <c r="D4822" s="1" t="s">
        <v>405</v>
      </c>
      <c r="E4822" s="1" t="s">
        <v>406</v>
      </c>
      <c r="F4822" t="s">
        <v>217</v>
      </c>
      <c r="G4822" t="s">
        <v>216</v>
      </c>
      <c r="H4822">
        <v>17999</v>
      </c>
      <c r="I4822">
        <v>5687076</v>
      </c>
      <c r="J4822">
        <v>316.5</v>
      </c>
      <c r="K4822" s="2" t="str">
        <f t="shared" si="75"/>
        <v>200780-84 yearsGR113-068</v>
      </c>
    </row>
    <row r="4823" spans="2:11" x14ac:dyDescent="0.35">
      <c r="B4823">
        <v>2007</v>
      </c>
      <c r="C4823">
        <v>2007</v>
      </c>
      <c r="D4823" s="1" t="s">
        <v>405</v>
      </c>
      <c r="E4823" s="1" t="s">
        <v>406</v>
      </c>
      <c r="F4823" t="s">
        <v>215</v>
      </c>
      <c r="G4823" t="s">
        <v>214</v>
      </c>
      <c r="H4823">
        <v>3868</v>
      </c>
      <c r="I4823">
        <v>5687076</v>
      </c>
      <c r="J4823">
        <v>68</v>
      </c>
      <c r="K4823" s="2" t="str">
        <f t="shared" si="75"/>
        <v>200780-84 yearsGR113-069</v>
      </c>
    </row>
    <row r="4824" spans="2:11" x14ac:dyDescent="0.35">
      <c r="B4824">
        <v>2007</v>
      </c>
      <c r="C4824">
        <v>2007</v>
      </c>
      <c r="D4824" s="1" t="s">
        <v>405</v>
      </c>
      <c r="E4824" s="1" t="s">
        <v>406</v>
      </c>
      <c r="F4824" t="s">
        <v>213</v>
      </c>
      <c r="G4824" t="s">
        <v>212</v>
      </c>
      <c r="H4824">
        <v>25006</v>
      </c>
      <c r="I4824">
        <v>5687076</v>
      </c>
      <c r="J4824">
        <v>439.7</v>
      </c>
      <c r="K4824" s="2" t="str">
        <f t="shared" si="75"/>
        <v>200780-84 yearsGR113-070</v>
      </c>
    </row>
    <row r="4825" spans="2:11" x14ac:dyDescent="0.35">
      <c r="B4825">
        <v>2007</v>
      </c>
      <c r="C4825">
        <v>2007</v>
      </c>
      <c r="D4825" s="1" t="s">
        <v>405</v>
      </c>
      <c r="E4825" s="1" t="s">
        <v>406</v>
      </c>
      <c r="F4825" t="s">
        <v>211</v>
      </c>
      <c r="G4825" t="s">
        <v>210</v>
      </c>
      <c r="H4825">
        <v>1403</v>
      </c>
      <c r="I4825">
        <v>5687076</v>
      </c>
      <c r="J4825">
        <v>24.7</v>
      </c>
      <c r="K4825" s="2" t="str">
        <f t="shared" si="75"/>
        <v>200780-84 yearsGR113-071</v>
      </c>
    </row>
    <row r="4826" spans="2:11" x14ac:dyDescent="0.35">
      <c r="B4826">
        <v>2007</v>
      </c>
      <c r="C4826">
        <v>2007</v>
      </c>
      <c r="D4826" s="1" t="s">
        <v>405</v>
      </c>
      <c r="E4826" s="1" t="s">
        <v>406</v>
      </c>
      <c r="F4826" t="s">
        <v>209</v>
      </c>
      <c r="G4826" t="s">
        <v>208</v>
      </c>
      <c r="H4826">
        <v>3902</v>
      </c>
      <c r="I4826">
        <v>5687076</v>
      </c>
      <c r="J4826">
        <v>68.599999999999994</v>
      </c>
      <c r="K4826" s="2" t="str">
        <f t="shared" si="75"/>
        <v>200780-84 yearsGR113-072</v>
      </c>
    </row>
    <row r="4827" spans="2:11" x14ac:dyDescent="0.35">
      <c r="B4827">
        <v>2007</v>
      </c>
      <c r="C4827">
        <v>2007</v>
      </c>
      <c r="D4827" s="1" t="s">
        <v>405</v>
      </c>
      <c r="E4827" s="1" t="s">
        <v>406</v>
      </c>
      <c r="F4827" t="s">
        <v>207</v>
      </c>
      <c r="G4827" t="s">
        <v>206</v>
      </c>
      <c r="H4827">
        <v>2354</v>
      </c>
      <c r="I4827">
        <v>5687076</v>
      </c>
      <c r="J4827">
        <v>41.4</v>
      </c>
      <c r="K4827" s="2" t="str">
        <f t="shared" si="75"/>
        <v>200780-84 yearsGR113-073</v>
      </c>
    </row>
    <row r="4828" spans="2:11" x14ac:dyDescent="0.35">
      <c r="B4828">
        <v>2007</v>
      </c>
      <c r="C4828">
        <v>2007</v>
      </c>
      <c r="D4828" s="1" t="s">
        <v>405</v>
      </c>
      <c r="E4828" s="1" t="s">
        <v>406</v>
      </c>
      <c r="F4828" t="s">
        <v>205</v>
      </c>
      <c r="G4828" t="s">
        <v>204</v>
      </c>
      <c r="H4828">
        <v>1548</v>
      </c>
      <c r="I4828">
        <v>5687076</v>
      </c>
      <c r="J4828">
        <v>27.2</v>
      </c>
      <c r="K4828" s="2" t="str">
        <f t="shared" si="75"/>
        <v>200780-84 yearsGR113-074</v>
      </c>
    </row>
    <row r="4829" spans="2:11" x14ac:dyDescent="0.35">
      <c r="B4829">
        <v>2007</v>
      </c>
      <c r="C4829">
        <v>2007</v>
      </c>
      <c r="D4829" s="1" t="s">
        <v>405</v>
      </c>
      <c r="E4829" s="1" t="s">
        <v>406</v>
      </c>
      <c r="F4829" t="s">
        <v>203</v>
      </c>
      <c r="G4829" t="s">
        <v>202</v>
      </c>
      <c r="H4829">
        <v>469</v>
      </c>
      <c r="I4829">
        <v>5687076</v>
      </c>
      <c r="J4829">
        <v>8.1999999999999993</v>
      </c>
      <c r="K4829" s="2" t="str">
        <f t="shared" si="75"/>
        <v>200780-84 yearsGR113-075</v>
      </c>
    </row>
    <row r="4830" spans="2:11" x14ac:dyDescent="0.35">
      <c r="B4830">
        <v>2007</v>
      </c>
      <c r="C4830">
        <v>2007</v>
      </c>
      <c r="D4830" s="1" t="s">
        <v>405</v>
      </c>
      <c r="E4830" s="1" t="s">
        <v>406</v>
      </c>
      <c r="F4830" t="s">
        <v>201</v>
      </c>
      <c r="G4830" t="s">
        <v>200</v>
      </c>
      <c r="H4830">
        <v>9119</v>
      </c>
      <c r="I4830">
        <v>5687076</v>
      </c>
      <c r="J4830">
        <v>160.30000000000001</v>
      </c>
      <c r="K4830" s="2" t="str">
        <f t="shared" si="75"/>
        <v>200780-84 yearsGR113-076</v>
      </c>
    </row>
    <row r="4831" spans="2:11" x14ac:dyDescent="0.35">
      <c r="B4831">
        <v>2007</v>
      </c>
      <c r="C4831">
        <v>2007</v>
      </c>
      <c r="D4831" s="1" t="s">
        <v>405</v>
      </c>
      <c r="E4831" s="1" t="s">
        <v>406</v>
      </c>
      <c r="F4831" t="s">
        <v>199</v>
      </c>
      <c r="G4831" t="s">
        <v>198</v>
      </c>
      <c r="H4831">
        <v>47</v>
      </c>
      <c r="I4831">
        <v>5687076</v>
      </c>
      <c r="J4831">
        <v>0.8</v>
      </c>
      <c r="K4831" s="2" t="str">
        <f t="shared" si="75"/>
        <v>200780-84 yearsGR113-077</v>
      </c>
    </row>
    <row r="4832" spans="2:11" x14ac:dyDescent="0.35">
      <c r="B4832">
        <v>2007</v>
      </c>
      <c r="C4832">
        <v>2007</v>
      </c>
      <c r="D4832" s="1" t="s">
        <v>405</v>
      </c>
      <c r="E4832" s="1" t="s">
        <v>406</v>
      </c>
      <c r="F4832" t="s">
        <v>197</v>
      </c>
      <c r="G4832" t="s">
        <v>196</v>
      </c>
      <c r="H4832">
        <v>9072</v>
      </c>
      <c r="I4832">
        <v>5687076</v>
      </c>
      <c r="J4832">
        <v>159.5</v>
      </c>
      <c r="K4832" s="2" t="str">
        <f t="shared" si="75"/>
        <v>200780-84 yearsGR113-078</v>
      </c>
    </row>
    <row r="4833" spans="2:11" x14ac:dyDescent="0.35">
      <c r="B4833">
        <v>2007</v>
      </c>
      <c r="C4833">
        <v>2007</v>
      </c>
      <c r="D4833" s="1" t="s">
        <v>405</v>
      </c>
      <c r="E4833" s="1" t="s">
        <v>406</v>
      </c>
      <c r="F4833" t="s">
        <v>195</v>
      </c>
      <c r="G4833" t="s">
        <v>194</v>
      </c>
      <c r="H4833">
        <v>23</v>
      </c>
      <c r="I4833">
        <v>5687076</v>
      </c>
      <c r="J4833">
        <v>0.4</v>
      </c>
      <c r="K4833" s="2" t="str">
        <f t="shared" si="75"/>
        <v>200780-84 yearsGR113-079</v>
      </c>
    </row>
    <row r="4834" spans="2:11" x14ac:dyDescent="0.35">
      <c r="B4834">
        <v>2007</v>
      </c>
      <c r="C4834">
        <v>2007</v>
      </c>
      <c r="D4834" s="1" t="s">
        <v>405</v>
      </c>
      <c r="E4834" s="1" t="s">
        <v>406</v>
      </c>
      <c r="F4834" t="s">
        <v>193</v>
      </c>
      <c r="G4834" t="s">
        <v>192</v>
      </c>
      <c r="H4834">
        <v>17</v>
      </c>
      <c r="I4834">
        <v>5687076</v>
      </c>
      <c r="J4834" t="s">
        <v>85</v>
      </c>
      <c r="K4834" s="2" t="str">
        <f t="shared" si="75"/>
        <v>200780-84 yearsGR113-080</v>
      </c>
    </row>
    <row r="4835" spans="2:11" x14ac:dyDescent="0.35">
      <c r="B4835">
        <v>2007</v>
      </c>
      <c r="C4835">
        <v>2007</v>
      </c>
      <c r="D4835" s="1" t="s">
        <v>405</v>
      </c>
      <c r="E4835" s="1" t="s">
        <v>406</v>
      </c>
      <c r="F4835" t="s">
        <v>191</v>
      </c>
      <c r="G4835" t="s">
        <v>190</v>
      </c>
      <c r="H4835">
        <v>6</v>
      </c>
      <c r="I4835">
        <v>5687076</v>
      </c>
      <c r="J4835" t="s">
        <v>85</v>
      </c>
      <c r="K4835" s="2" t="str">
        <f t="shared" si="75"/>
        <v>200780-84 yearsGR113-081</v>
      </c>
    </row>
    <row r="4836" spans="2:11" x14ac:dyDescent="0.35">
      <c r="B4836">
        <v>2007</v>
      </c>
      <c r="C4836">
        <v>2007</v>
      </c>
      <c r="D4836" s="1" t="s">
        <v>405</v>
      </c>
      <c r="E4836" s="1" t="s">
        <v>406</v>
      </c>
      <c r="F4836" t="s">
        <v>189</v>
      </c>
      <c r="G4836" t="s">
        <v>188</v>
      </c>
      <c r="H4836">
        <v>25283</v>
      </c>
      <c r="I4836">
        <v>5687076</v>
      </c>
      <c r="J4836">
        <v>444.6</v>
      </c>
      <c r="K4836" s="2" t="str">
        <f t="shared" si="75"/>
        <v>200780-84 yearsGR113-082</v>
      </c>
    </row>
    <row r="4837" spans="2:11" x14ac:dyDescent="0.35">
      <c r="B4837">
        <v>2007</v>
      </c>
      <c r="C4837">
        <v>2007</v>
      </c>
      <c r="D4837" s="1" t="s">
        <v>405</v>
      </c>
      <c r="E4837" s="1" t="s">
        <v>406</v>
      </c>
      <c r="F4837" t="s">
        <v>187</v>
      </c>
      <c r="G4837" t="s">
        <v>186</v>
      </c>
      <c r="H4837">
        <v>121</v>
      </c>
      <c r="I4837">
        <v>5687076</v>
      </c>
      <c r="J4837">
        <v>2.1</v>
      </c>
      <c r="K4837" s="2" t="str">
        <f t="shared" si="75"/>
        <v>200780-84 yearsGR113-083</v>
      </c>
    </row>
    <row r="4838" spans="2:11" x14ac:dyDescent="0.35">
      <c r="B4838">
        <v>2007</v>
      </c>
      <c r="C4838">
        <v>2007</v>
      </c>
      <c r="D4838" s="1" t="s">
        <v>405</v>
      </c>
      <c r="E4838" s="1" t="s">
        <v>406</v>
      </c>
      <c r="F4838" t="s">
        <v>185</v>
      </c>
      <c r="G4838" t="s">
        <v>184</v>
      </c>
      <c r="H4838">
        <v>2414</v>
      </c>
      <c r="I4838">
        <v>5687076</v>
      </c>
      <c r="J4838">
        <v>42.4</v>
      </c>
      <c r="K4838" s="2" t="str">
        <f t="shared" si="75"/>
        <v>200780-84 yearsGR113-084</v>
      </c>
    </row>
    <row r="4839" spans="2:11" x14ac:dyDescent="0.35">
      <c r="B4839">
        <v>2007</v>
      </c>
      <c r="C4839">
        <v>2007</v>
      </c>
      <c r="D4839" s="1" t="s">
        <v>405</v>
      </c>
      <c r="E4839" s="1" t="s">
        <v>406</v>
      </c>
      <c r="F4839" t="s">
        <v>183</v>
      </c>
      <c r="G4839" t="s">
        <v>182</v>
      </c>
      <c r="H4839">
        <v>316</v>
      </c>
      <c r="I4839">
        <v>5687076</v>
      </c>
      <c r="J4839">
        <v>5.6</v>
      </c>
      <c r="K4839" s="2" t="str">
        <f t="shared" si="75"/>
        <v>200780-84 yearsGR113-085</v>
      </c>
    </row>
    <row r="4840" spans="2:11" x14ac:dyDescent="0.35">
      <c r="B4840">
        <v>2007</v>
      </c>
      <c r="C4840">
        <v>2007</v>
      </c>
      <c r="D4840" s="1" t="s">
        <v>405</v>
      </c>
      <c r="E4840" s="1" t="s">
        <v>406</v>
      </c>
      <c r="F4840" t="s">
        <v>181</v>
      </c>
      <c r="G4840" t="s">
        <v>180</v>
      </c>
      <c r="H4840">
        <v>22432</v>
      </c>
      <c r="I4840">
        <v>5687076</v>
      </c>
      <c r="J4840">
        <v>394.4</v>
      </c>
      <c r="K4840" s="2" t="str">
        <f t="shared" si="75"/>
        <v>200780-84 yearsGR113-086</v>
      </c>
    </row>
    <row r="4841" spans="2:11" x14ac:dyDescent="0.35">
      <c r="B4841">
        <v>2007</v>
      </c>
      <c r="C4841">
        <v>2007</v>
      </c>
      <c r="D4841" s="1" t="s">
        <v>405</v>
      </c>
      <c r="E4841" s="1" t="s">
        <v>406</v>
      </c>
      <c r="F4841" t="s">
        <v>179</v>
      </c>
      <c r="G4841" t="s">
        <v>178</v>
      </c>
      <c r="H4841">
        <v>222</v>
      </c>
      <c r="I4841">
        <v>5687076</v>
      </c>
      <c r="J4841">
        <v>3.9</v>
      </c>
      <c r="K4841" s="2" t="str">
        <f t="shared" si="75"/>
        <v>200780-84 yearsGR113-087</v>
      </c>
    </row>
    <row r="4842" spans="2:11" x14ac:dyDescent="0.35">
      <c r="B4842">
        <v>2007</v>
      </c>
      <c r="C4842">
        <v>2007</v>
      </c>
      <c r="D4842" s="1" t="s">
        <v>405</v>
      </c>
      <c r="E4842" s="1" t="s">
        <v>406</v>
      </c>
      <c r="F4842" t="s">
        <v>177</v>
      </c>
      <c r="G4842" t="s">
        <v>176</v>
      </c>
      <c r="H4842">
        <v>3311</v>
      </c>
      <c r="I4842">
        <v>5687076</v>
      </c>
      <c r="J4842">
        <v>58.2</v>
      </c>
      <c r="K4842" s="2" t="str">
        <f t="shared" si="75"/>
        <v>200780-84 yearsGR113-088</v>
      </c>
    </row>
    <row r="4843" spans="2:11" x14ac:dyDescent="0.35">
      <c r="B4843">
        <v>2007</v>
      </c>
      <c r="C4843">
        <v>2007</v>
      </c>
      <c r="D4843" s="1" t="s">
        <v>405</v>
      </c>
      <c r="E4843" s="1" t="s">
        <v>406</v>
      </c>
      <c r="F4843" t="s">
        <v>175</v>
      </c>
      <c r="G4843" t="s">
        <v>174</v>
      </c>
      <c r="H4843">
        <v>5181</v>
      </c>
      <c r="I4843">
        <v>5687076</v>
      </c>
      <c r="J4843">
        <v>91.1</v>
      </c>
      <c r="K4843" s="2" t="str">
        <f t="shared" si="75"/>
        <v>200780-84 yearsGR113-089</v>
      </c>
    </row>
    <row r="4844" spans="2:11" x14ac:dyDescent="0.35">
      <c r="B4844">
        <v>2007</v>
      </c>
      <c r="C4844">
        <v>2007</v>
      </c>
      <c r="D4844" s="1" t="s">
        <v>405</v>
      </c>
      <c r="E4844" s="1" t="s">
        <v>406</v>
      </c>
      <c r="F4844" t="s">
        <v>173</v>
      </c>
      <c r="G4844" t="s">
        <v>172</v>
      </c>
      <c r="H4844">
        <v>467</v>
      </c>
      <c r="I4844">
        <v>5687076</v>
      </c>
      <c r="J4844">
        <v>8.1999999999999993</v>
      </c>
      <c r="K4844" s="2" t="str">
        <f t="shared" si="75"/>
        <v>200780-84 yearsGR113-090</v>
      </c>
    </row>
    <row r="4845" spans="2:11" x14ac:dyDescent="0.35">
      <c r="B4845">
        <v>2007</v>
      </c>
      <c r="C4845">
        <v>2007</v>
      </c>
      <c r="D4845" s="1" t="s">
        <v>405</v>
      </c>
      <c r="E4845" s="1" t="s">
        <v>406</v>
      </c>
      <c r="F4845" t="s">
        <v>171</v>
      </c>
      <c r="G4845" t="s">
        <v>170</v>
      </c>
      <c r="H4845">
        <v>59</v>
      </c>
      <c r="I4845">
        <v>5687076</v>
      </c>
      <c r="J4845">
        <v>1</v>
      </c>
      <c r="K4845" s="2" t="str">
        <f t="shared" si="75"/>
        <v>200780-84 yearsGR113-091</v>
      </c>
    </row>
    <row r="4846" spans="2:11" x14ac:dyDescent="0.35">
      <c r="B4846">
        <v>2007</v>
      </c>
      <c r="C4846">
        <v>2007</v>
      </c>
      <c r="D4846" s="1" t="s">
        <v>405</v>
      </c>
      <c r="E4846" s="1" t="s">
        <v>406</v>
      </c>
      <c r="F4846" t="s">
        <v>169</v>
      </c>
      <c r="G4846" t="s">
        <v>168</v>
      </c>
      <c r="H4846">
        <v>276</v>
      </c>
      <c r="I4846">
        <v>5687076</v>
      </c>
      <c r="J4846">
        <v>4.9000000000000004</v>
      </c>
      <c r="K4846" s="2" t="str">
        <f t="shared" si="75"/>
        <v>200780-84 yearsGR113-092</v>
      </c>
    </row>
    <row r="4847" spans="2:11" x14ac:dyDescent="0.35">
      <c r="B4847">
        <v>2007</v>
      </c>
      <c r="C4847">
        <v>2007</v>
      </c>
      <c r="D4847" s="1" t="s">
        <v>405</v>
      </c>
      <c r="E4847" s="1" t="s">
        <v>406</v>
      </c>
      <c r="F4847" t="s">
        <v>167</v>
      </c>
      <c r="G4847" t="s">
        <v>166</v>
      </c>
      <c r="H4847">
        <v>1551</v>
      </c>
      <c r="I4847">
        <v>5687076</v>
      </c>
      <c r="J4847">
        <v>27.3</v>
      </c>
      <c r="K4847" s="2" t="str">
        <f t="shared" si="75"/>
        <v>200780-84 yearsGR113-093</v>
      </c>
    </row>
    <row r="4848" spans="2:11" x14ac:dyDescent="0.35">
      <c r="B4848">
        <v>2007</v>
      </c>
      <c r="C4848">
        <v>2007</v>
      </c>
      <c r="D4848" s="1" t="s">
        <v>405</v>
      </c>
      <c r="E4848" s="1" t="s">
        <v>406</v>
      </c>
      <c r="F4848" t="s">
        <v>165</v>
      </c>
      <c r="G4848" t="s">
        <v>164</v>
      </c>
      <c r="H4848">
        <v>243</v>
      </c>
      <c r="I4848">
        <v>5687076</v>
      </c>
      <c r="J4848">
        <v>4.3</v>
      </c>
      <c r="K4848" s="2" t="str">
        <f t="shared" si="75"/>
        <v>200780-84 yearsGR113-094</v>
      </c>
    </row>
    <row r="4849" spans="2:11" x14ac:dyDescent="0.35">
      <c r="B4849">
        <v>2007</v>
      </c>
      <c r="C4849">
        <v>2007</v>
      </c>
      <c r="D4849" s="1" t="s">
        <v>405</v>
      </c>
      <c r="E4849" s="1" t="s">
        <v>406</v>
      </c>
      <c r="F4849" t="s">
        <v>163</v>
      </c>
      <c r="G4849" t="s">
        <v>162</v>
      </c>
      <c r="H4849">
        <v>1308</v>
      </c>
      <c r="I4849">
        <v>5687076</v>
      </c>
      <c r="J4849">
        <v>23</v>
      </c>
      <c r="K4849" s="2" t="str">
        <f t="shared" si="75"/>
        <v>200780-84 yearsGR113-095</v>
      </c>
    </row>
    <row r="4850" spans="2:11" x14ac:dyDescent="0.35">
      <c r="B4850">
        <v>2007</v>
      </c>
      <c r="C4850">
        <v>2007</v>
      </c>
      <c r="D4850" s="1" t="s">
        <v>405</v>
      </c>
      <c r="E4850" s="1" t="s">
        <v>406</v>
      </c>
      <c r="F4850" t="s">
        <v>161</v>
      </c>
      <c r="G4850" t="s">
        <v>160</v>
      </c>
      <c r="H4850">
        <v>593</v>
      </c>
      <c r="I4850">
        <v>5687076</v>
      </c>
      <c r="J4850">
        <v>10.4</v>
      </c>
      <c r="K4850" s="2" t="str">
        <f t="shared" si="75"/>
        <v>200780-84 yearsGR113-096</v>
      </c>
    </row>
    <row r="4851" spans="2:11" x14ac:dyDescent="0.35">
      <c r="B4851">
        <v>2007</v>
      </c>
      <c r="C4851">
        <v>2007</v>
      </c>
      <c r="D4851" s="1" t="s">
        <v>405</v>
      </c>
      <c r="E4851" s="1" t="s">
        <v>406</v>
      </c>
      <c r="F4851" t="s">
        <v>159</v>
      </c>
      <c r="G4851" t="s">
        <v>158</v>
      </c>
      <c r="H4851">
        <v>8326</v>
      </c>
      <c r="I4851">
        <v>5687076</v>
      </c>
      <c r="J4851">
        <v>146.4</v>
      </c>
      <c r="K4851" s="2" t="str">
        <f t="shared" si="75"/>
        <v>200780-84 yearsGR113-097</v>
      </c>
    </row>
    <row r="4852" spans="2:11" x14ac:dyDescent="0.35">
      <c r="B4852">
        <v>2007</v>
      </c>
      <c r="C4852">
        <v>2007</v>
      </c>
      <c r="D4852" s="1" t="s">
        <v>405</v>
      </c>
      <c r="E4852" s="1" t="s">
        <v>406</v>
      </c>
      <c r="F4852" t="s">
        <v>157</v>
      </c>
      <c r="G4852" t="s">
        <v>156</v>
      </c>
      <c r="H4852">
        <v>38</v>
      </c>
      <c r="I4852">
        <v>5687076</v>
      </c>
      <c r="J4852">
        <v>0.7</v>
      </c>
      <c r="K4852" s="2" t="str">
        <f t="shared" si="75"/>
        <v>200780-84 yearsGR113-098</v>
      </c>
    </row>
    <row r="4853" spans="2:11" x14ac:dyDescent="0.35">
      <c r="B4853">
        <v>2007</v>
      </c>
      <c r="C4853">
        <v>2007</v>
      </c>
      <c r="D4853" s="1" t="s">
        <v>405</v>
      </c>
      <c r="E4853" s="1" t="s">
        <v>406</v>
      </c>
      <c r="F4853" t="s">
        <v>155</v>
      </c>
      <c r="G4853" t="s">
        <v>154</v>
      </c>
      <c r="H4853">
        <v>556</v>
      </c>
      <c r="I4853">
        <v>5687076</v>
      </c>
      <c r="J4853">
        <v>9.8000000000000007</v>
      </c>
      <c r="K4853" s="2" t="str">
        <f t="shared" si="75"/>
        <v>200780-84 yearsGR113-099</v>
      </c>
    </row>
    <row r="4854" spans="2:11" x14ac:dyDescent="0.35">
      <c r="B4854">
        <v>2007</v>
      </c>
      <c r="C4854">
        <v>2007</v>
      </c>
      <c r="D4854" s="1" t="s">
        <v>405</v>
      </c>
      <c r="E4854" s="1" t="s">
        <v>406</v>
      </c>
      <c r="F4854" t="s">
        <v>153</v>
      </c>
      <c r="G4854" t="s">
        <v>152</v>
      </c>
      <c r="H4854">
        <v>7730</v>
      </c>
      <c r="I4854">
        <v>5687076</v>
      </c>
      <c r="J4854">
        <v>135.9</v>
      </c>
      <c r="K4854" s="2" t="str">
        <f t="shared" si="75"/>
        <v>200780-84 yearsGR113-100</v>
      </c>
    </row>
    <row r="4855" spans="2:11" x14ac:dyDescent="0.35">
      <c r="B4855">
        <v>2007</v>
      </c>
      <c r="C4855">
        <v>2007</v>
      </c>
      <c r="D4855" s="1" t="s">
        <v>405</v>
      </c>
      <c r="E4855" s="1" t="s">
        <v>406</v>
      </c>
      <c r="F4855" t="s">
        <v>151</v>
      </c>
      <c r="G4855" t="s">
        <v>150</v>
      </c>
      <c r="H4855">
        <v>2</v>
      </c>
      <c r="I4855">
        <v>5687076</v>
      </c>
      <c r="J4855" t="s">
        <v>85</v>
      </c>
      <c r="K4855" s="2" t="str">
        <f t="shared" si="75"/>
        <v>200780-84 yearsGR113-101</v>
      </c>
    </row>
    <row r="4856" spans="2:11" x14ac:dyDescent="0.35">
      <c r="B4856">
        <v>2007</v>
      </c>
      <c r="C4856">
        <v>2007</v>
      </c>
      <c r="D4856" s="1" t="s">
        <v>405</v>
      </c>
      <c r="E4856" s="1" t="s">
        <v>406</v>
      </c>
      <c r="F4856" t="s">
        <v>149</v>
      </c>
      <c r="G4856" t="s">
        <v>148</v>
      </c>
      <c r="H4856">
        <v>102</v>
      </c>
      <c r="I4856">
        <v>5687076</v>
      </c>
      <c r="J4856">
        <v>1.8</v>
      </c>
      <c r="K4856" s="2" t="str">
        <f t="shared" si="75"/>
        <v>200780-84 yearsGR113-102</v>
      </c>
    </row>
    <row r="4857" spans="2:11" x14ac:dyDescent="0.35">
      <c r="B4857">
        <v>2007</v>
      </c>
      <c r="C4857">
        <v>2007</v>
      </c>
      <c r="D4857" s="1" t="s">
        <v>405</v>
      </c>
      <c r="E4857" s="1" t="s">
        <v>406</v>
      </c>
      <c r="F4857" t="s">
        <v>351</v>
      </c>
      <c r="G4857" t="s">
        <v>350</v>
      </c>
      <c r="H4857">
        <v>98</v>
      </c>
      <c r="I4857">
        <v>5687076</v>
      </c>
      <c r="J4857">
        <v>1.7</v>
      </c>
      <c r="K4857" s="2" t="str">
        <f t="shared" si="75"/>
        <v>200780-84 yearsGR113-103</v>
      </c>
    </row>
    <row r="4858" spans="2:11" x14ac:dyDescent="0.35">
      <c r="B4858">
        <v>2007</v>
      </c>
      <c r="C4858">
        <v>2007</v>
      </c>
      <c r="D4858" s="1" t="s">
        <v>405</v>
      </c>
      <c r="E4858" s="1" t="s">
        <v>406</v>
      </c>
      <c r="F4858" t="s">
        <v>147</v>
      </c>
      <c r="G4858" t="s">
        <v>146</v>
      </c>
      <c r="H4858">
        <v>12</v>
      </c>
      <c r="I4858">
        <v>5687076</v>
      </c>
      <c r="J4858" t="s">
        <v>85</v>
      </c>
      <c r="K4858" s="2" t="str">
        <f t="shared" si="75"/>
        <v>200780-84 yearsGR113-104</v>
      </c>
    </row>
    <row r="4859" spans="2:11" x14ac:dyDescent="0.35">
      <c r="B4859">
        <v>2007</v>
      </c>
      <c r="C4859">
        <v>2007</v>
      </c>
      <c r="D4859" s="1" t="s">
        <v>405</v>
      </c>
      <c r="E4859" s="1" t="s">
        <v>406</v>
      </c>
      <c r="F4859" t="s">
        <v>141</v>
      </c>
      <c r="G4859" t="s">
        <v>140</v>
      </c>
      <c r="H4859">
        <v>219</v>
      </c>
      <c r="I4859">
        <v>5687076</v>
      </c>
      <c r="J4859">
        <v>3.9</v>
      </c>
      <c r="K4859" s="2" t="str">
        <f t="shared" si="75"/>
        <v>200780-84 yearsGR113-109</v>
      </c>
    </row>
    <row r="4860" spans="2:11" x14ac:dyDescent="0.35">
      <c r="B4860">
        <v>2007</v>
      </c>
      <c r="C4860">
        <v>2007</v>
      </c>
      <c r="D4860" s="1" t="s">
        <v>405</v>
      </c>
      <c r="E4860" s="1" t="s">
        <v>406</v>
      </c>
      <c r="F4860" t="s">
        <v>139</v>
      </c>
      <c r="G4860" t="s">
        <v>138</v>
      </c>
      <c r="H4860">
        <v>3604</v>
      </c>
      <c r="I4860">
        <v>5687076</v>
      </c>
      <c r="J4860">
        <v>63.4</v>
      </c>
      <c r="K4860" s="2" t="str">
        <f t="shared" si="75"/>
        <v>200780-84 yearsGR113-110</v>
      </c>
    </row>
    <row r="4861" spans="2:11" x14ac:dyDescent="0.35">
      <c r="B4861">
        <v>2007</v>
      </c>
      <c r="C4861">
        <v>2007</v>
      </c>
      <c r="D4861" s="1" t="s">
        <v>405</v>
      </c>
      <c r="E4861" s="1" t="s">
        <v>406</v>
      </c>
      <c r="F4861" t="s">
        <v>137</v>
      </c>
      <c r="G4861" t="s">
        <v>136</v>
      </c>
      <c r="H4861">
        <v>36425</v>
      </c>
      <c r="I4861">
        <v>5687076</v>
      </c>
      <c r="J4861">
        <v>640.5</v>
      </c>
      <c r="K4861" s="2" t="str">
        <f t="shared" si="75"/>
        <v>200780-84 yearsGR113-111</v>
      </c>
    </row>
    <row r="4862" spans="2:11" x14ac:dyDescent="0.35">
      <c r="B4862">
        <v>2007</v>
      </c>
      <c r="C4862">
        <v>2007</v>
      </c>
      <c r="D4862" s="1" t="s">
        <v>405</v>
      </c>
      <c r="E4862" s="1" t="s">
        <v>406</v>
      </c>
      <c r="F4862" t="s">
        <v>135</v>
      </c>
      <c r="G4862" t="s">
        <v>134</v>
      </c>
      <c r="H4862">
        <v>7814</v>
      </c>
      <c r="I4862">
        <v>5687076</v>
      </c>
      <c r="J4862">
        <v>137.4</v>
      </c>
      <c r="K4862" s="2" t="str">
        <f t="shared" si="75"/>
        <v>200780-84 yearsGR113-112</v>
      </c>
    </row>
    <row r="4863" spans="2:11" x14ac:dyDescent="0.35">
      <c r="B4863">
        <v>2007</v>
      </c>
      <c r="C4863">
        <v>2007</v>
      </c>
      <c r="D4863" s="1" t="s">
        <v>405</v>
      </c>
      <c r="E4863" s="1" t="s">
        <v>406</v>
      </c>
      <c r="F4863" t="s">
        <v>133</v>
      </c>
      <c r="G4863" t="s">
        <v>132</v>
      </c>
      <c r="H4863">
        <v>1424</v>
      </c>
      <c r="I4863">
        <v>5687076</v>
      </c>
      <c r="J4863">
        <v>25</v>
      </c>
      <c r="K4863" s="2" t="str">
        <f t="shared" si="75"/>
        <v>200780-84 yearsGR113-113</v>
      </c>
    </row>
    <row r="4864" spans="2:11" x14ac:dyDescent="0.35">
      <c r="B4864">
        <v>2007</v>
      </c>
      <c r="C4864">
        <v>2007</v>
      </c>
      <c r="D4864" s="1" t="s">
        <v>405</v>
      </c>
      <c r="E4864" s="1" t="s">
        <v>406</v>
      </c>
      <c r="F4864" t="s">
        <v>131</v>
      </c>
      <c r="G4864" t="s">
        <v>130</v>
      </c>
      <c r="H4864">
        <v>1359</v>
      </c>
      <c r="I4864">
        <v>5687076</v>
      </c>
      <c r="J4864">
        <v>23.9</v>
      </c>
      <c r="K4864" s="2" t="str">
        <f t="shared" si="75"/>
        <v>200780-84 yearsGR113-114</v>
      </c>
    </row>
    <row r="4865" spans="2:11" x14ac:dyDescent="0.35">
      <c r="B4865">
        <v>2007</v>
      </c>
      <c r="C4865">
        <v>2007</v>
      </c>
      <c r="D4865" s="1" t="s">
        <v>405</v>
      </c>
      <c r="E4865" s="1" t="s">
        <v>406</v>
      </c>
      <c r="F4865" t="s">
        <v>129</v>
      </c>
      <c r="G4865" t="s">
        <v>128</v>
      </c>
      <c r="H4865">
        <v>32</v>
      </c>
      <c r="I4865">
        <v>5687076</v>
      </c>
      <c r="J4865">
        <v>0.6</v>
      </c>
      <c r="K4865" s="2" t="str">
        <f t="shared" si="75"/>
        <v>200780-84 yearsGR113-115</v>
      </c>
    </row>
    <row r="4866" spans="2:11" x14ac:dyDescent="0.35">
      <c r="B4866">
        <v>2007</v>
      </c>
      <c r="C4866">
        <v>2007</v>
      </c>
      <c r="D4866" s="1" t="s">
        <v>405</v>
      </c>
      <c r="E4866" s="1" t="s">
        <v>406</v>
      </c>
      <c r="F4866" t="s">
        <v>127</v>
      </c>
      <c r="G4866" t="s">
        <v>126</v>
      </c>
      <c r="H4866">
        <v>33</v>
      </c>
      <c r="I4866">
        <v>5687076</v>
      </c>
      <c r="J4866">
        <v>0.6</v>
      </c>
      <c r="K4866" s="2" t="str">
        <f t="shared" si="75"/>
        <v>200780-84 yearsGR113-116</v>
      </c>
    </row>
    <row r="4867" spans="2:11" x14ac:dyDescent="0.35">
      <c r="B4867">
        <v>2007</v>
      </c>
      <c r="C4867">
        <v>2007</v>
      </c>
      <c r="D4867" s="1" t="s">
        <v>405</v>
      </c>
      <c r="E4867" s="1" t="s">
        <v>406</v>
      </c>
      <c r="F4867" t="s">
        <v>125</v>
      </c>
      <c r="G4867" t="s">
        <v>124</v>
      </c>
      <c r="H4867">
        <v>6390</v>
      </c>
      <c r="I4867">
        <v>5687076</v>
      </c>
      <c r="J4867">
        <v>112.4</v>
      </c>
      <c r="K4867" s="2" t="str">
        <f t="shared" ref="K4867:K4930" si="76">C4867&amp;D4867&amp;G4867</f>
        <v>200780-84 yearsGR113-117</v>
      </c>
    </row>
    <row r="4868" spans="2:11" x14ac:dyDescent="0.35">
      <c r="B4868">
        <v>2007</v>
      </c>
      <c r="C4868">
        <v>2007</v>
      </c>
      <c r="D4868" s="1" t="s">
        <v>405</v>
      </c>
      <c r="E4868" s="1" t="s">
        <v>406</v>
      </c>
      <c r="F4868" t="s">
        <v>123</v>
      </c>
      <c r="G4868" t="s">
        <v>122</v>
      </c>
      <c r="H4868">
        <v>4009</v>
      </c>
      <c r="I4868">
        <v>5687076</v>
      </c>
      <c r="J4868">
        <v>70.5</v>
      </c>
      <c r="K4868" s="2" t="str">
        <f t="shared" si="76"/>
        <v>200780-84 yearsGR113-118</v>
      </c>
    </row>
    <row r="4869" spans="2:11" x14ac:dyDescent="0.35">
      <c r="B4869">
        <v>2007</v>
      </c>
      <c r="C4869">
        <v>2007</v>
      </c>
      <c r="D4869" s="1" t="s">
        <v>405</v>
      </c>
      <c r="E4869" s="1" t="s">
        <v>406</v>
      </c>
      <c r="F4869" t="s">
        <v>121</v>
      </c>
      <c r="G4869" t="s">
        <v>120</v>
      </c>
      <c r="H4869">
        <v>15</v>
      </c>
      <c r="I4869">
        <v>5687076</v>
      </c>
      <c r="J4869" t="s">
        <v>85</v>
      </c>
      <c r="K4869" s="2" t="str">
        <f t="shared" si="76"/>
        <v>200780-84 yearsGR113-119</v>
      </c>
    </row>
    <row r="4870" spans="2:11" x14ac:dyDescent="0.35">
      <c r="B4870">
        <v>2007</v>
      </c>
      <c r="C4870">
        <v>2007</v>
      </c>
      <c r="D4870" s="1" t="s">
        <v>405</v>
      </c>
      <c r="E4870" s="1" t="s">
        <v>406</v>
      </c>
      <c r="F4870" t="s">
        <v>119</v>
      </c>
      <c r="G4870" t="s">
        <v>118</v>
      </c>
      <c r="H4870">
        <v>81</v>
      </c>
      <c r="I4870">
        <v>5687076</v>
      </c>
      <c r="J4870">
        <v>1.4</v>
      </c>
      <c r="K4870" s="2" t="str">
        <f t="shared" si="76"/>
        <v>200780-84 yearsGR113-120</v>
      </c>
    </row>
    <row r="4871" spans="2:11" x14ac:dyDescent="0.35">
      <c r="B4871">
        <v>2007</v>
      </c>
      <c r="C4871">
        <v>2007</v>
      </c>
      <c r="D4871" s="1" t="s">
        <v>405</v>
      </c>
      <c r="E4871" s="1" t="s">
        <v>406</v>
      </c>
      <c r="F4871" t="s">
        <v>117</v>
      </c>
      <c r="G4871" t="s">
        <v>116</v>
      </c>
      <c r="H4871">
        <v>235</v>
      </c>
      <c r="I4871">
        <v>5687076</v>
      </c>
      <c r="J4871">
        <v>4.0999999999999996</v>
      </c>
      <c r="K4871" s="2" t="str">
        <f t="shared" si="76"/>
        <v>200780-84 yearsGR113-121</v>
      </c>
    </row>
    <row r="4872" spans="2:11" x14ac:dyDescent="0.35">
      <c r="B4872">
        <v>2007</v>
      </c>
      <c r="C4872">
        <v>2007</v>
      </c>
      <c r="D4872" s="1" t="s">
        <v>405</v>
      </c>
      <c r="E4872" s="1" t="s">
        <v>406</v>
      </c>
      <c r="F4872" t="s">
        <v>115</v>
      </c>
      <c r="G4872" t="s">
        <v>114</v>
      </c>
      <c r="H4872">
        <v>164</v>
      </c>
      <c r="I4872">
        <v>5687076</v>
      </c>
      <c r="J4872">
        <v>2.9</v>
      </c>
      <c r="K4872" s="2" t="str">
        <f t="shared" si="76"/>
        <v>200780-84 yearsGR113-122</v>
      </c>
    </row>
    <row r="4873" spans="2:11" x14ac:dyDescent="0.35">
      <c r="B4873">
        <v>2007</v>
      </c>
      <c r="C4873">
        <v>2007</v>
      </c>
      <c r="D4873" s="1" t="s">
        <v>405</v>
      </c>
      <c r="E4873" s="1" t="s">
        <v>406</v>
      </c>
      <c r="F4873" t="s">
        <v>113</v>
      </c>
      <c r="G4873" t="s">
        <v>112</v>
      </c>
      <c r="H4873">
        <v>1886</v>
      </c>
      <c r="I4873">
        <v>5687076</v>
      </c>
      <c r="J4873">
        <v>33.200000000000003</v>
      </c>
      <c r="K4873" s="2" t="str">
        <f t="shared" si="76"/>
        <v>200780-84 yearsGR113-123</v>
      </c>
    </row>
    <row r="4874" spans="2:11" x14ac:dyDescent="0.35">
      <c r="B4874">
        <v>2007</v>
      </c>
      <c r="C4874">
        <v>2007</v>
      </c>
      <c r="D4874" s="1" t="s">
        <v>405</v>
      </c>
      <c r="E4874" s="1" t="s">
        <v>406</v>
      </c>
      <c r="F4874" t="s">
        <v>111</v>
      </c>
      <c r="G4874" t="s">
        <v>110</v>
      </c>
      <c r="H4874">
        <v>916</v>
      </c>
      <c r="I4874">
        <v>5687076</v>
      </c>
      <c r="J4874">
        <v>16.100000000000001</v>
      </c>
      <c r="K4874" s="2" t="str">
        <f t="shared" si="76"/>
        <v>200780-84 yearsGR113-124</v>
      </c>
    </row>
    <row r="4875" spans="2:11" x14ac:dyDescent="0.35">
      <c r="B4875">
        <v>2007</v>
      </c>
      <c r="C4875">
        <v>2007</v>
      </c>
      <c r="D4875" s="1" t="s">
        <v>405</v>
      </c>
      <c r="E4875" s="1" t="s">
        <v>406</v>
      </c>
      <c r="F4875" t="s">
        <v>109</v>
      </c>
      <c r="G4875" t="s">
        <v>108</v>
      </c>
      <c r="H4875">
        <v>670</v>
      </c>
      <c r="I4875">
        <v>5687076</v>
      </c>
      <c r="J4875">
        <v>11.8</v>
      </c>
      <c r="K4875" s="2" t="str">
        <f t="shared" si="76"/>
        <v>200780-84 yearsGR113-125</v>
      </c>
    </row>
    <row r="4876" spans="2:11" x14ac:dyDescent="0.35">
      <c r="B4876">
        <v>2007</v>
      </c>
      <c r="C4876">
        <v>2007</v>
      </c>
      <c r="D4876" s="1" t="s">
        <v>405</v>
      </c>
      <c r="E4876" s="1" t="s">
        <v>406</v>
      </c>
      <c r="F4876" t="s">
        <v>107</v>
      </c>
      <c r="G4876" t="s">
        <v>106</v>
      </c>
      <c r="H4876">
        <v>246</v>
      </c>
      <c r="I4876">
        <v>5687076</v>
      </c>
      <c r="J4876">
        <v>4.3</v>
      </c>
      <c r="K4876" s="2" t="str">
        <f t="shared" si="76"/>
        <v>200780-84 yearsGR113-126</v>
      </c>
    </row>
    <row r="4877" spans="2:11" x14ac:dyDescent="0.35">
      <c r="B4877">
        <v>2007</v>
      </c>
      <c r="C4877">
        <v>2007</v>
      </c>
      <c r="D4877" s="1" t="s">
        <v>405</v>
      </c>
      <c r="E4877" s="1" t="s">
        <v>406</v>
      </c>
      <c r="F4877" t="s">
        <v>105</v>
      </c>
      <c r="G4877" t="s">
        <v>104</v>
      </c>
      <c r="H4877">
        <v>122</v>
      </c>
      <c r="I4877">
        <v>5687076</v>
      </c>
      <c r="J4877">
        <v>2.1</v>
      </c>
      <c r="K4877" s="2" t="str">
        <f t="shared" si="76"/>
        <v>200780-84 yearsGR113-127</v>
      </c>
    </row>
    <row r="4878" spans="2:11" x14ac:dyDescent="0.35">
      <c r="B4878">
        <v>2007</v>
      </c>
      <c r="C4878">
        <v>2007</v>
      </c>
      <c r="D4878" s="1" t="s">
        <v>405</v>
      </c>
      <c r="E4878" s="1" t="s">
        <v>406</v>
      </c>
      <c r="F4878" t="s">
        <v>103</v>
      </c>
      <c r="G4878" t="s">
        <v>102</v>
      </c>
      <c r="H4878">
        <v>37</v>
      </c>
      <c r="I4878">
        <v>5687076</v>
      </c>
      <c r="J4878">
        <v>0.7</v>
      </c>
      <c r="K4878" s="2" t="str">
        <f t="shared" si="76"/>
        <v>200780-84 yearsGR113-128</v>
      </c>
    </row>
    <row r="4879" spans="2:11" x14ac:dyDescent="0.35">
      <c r="B4879">
        <v>2007</v>
      </c>
      <c r="C4879">
        <v>2007</v>
      </c>
      <c r="D4879" s="1" t="s">
        <v>405</v>
      </c>
      <c r="E4879" s="1" t="s">
        <v>406</v>
      </c>
      <c r="F4879" t="s">
        <v>101</v>
      </c>
      <c r="G4879" t="s">
        <v>100</v>
      </c>
      <c r="H4879">
        <v>85</v>
      </c>
      <c r="I4879">
        <v>5687076</v>
      </c>
      <c r="J4879">
        <v>1.5</v>
      </c>
      <c r="K4879" s="2" t="str">
        <f t="shared" si="76"/>
        <v>200780-84 yearsGR113-129</v>
      </c>
    </row>
    <row r="4880" spans="2:11" x14ac:dyDescent="0.35">
      <c r="B4880">
        <v>2007</v>
      </c>
      <c r="C4880">
        <v>2007</v>
      </c>
      <c r="D4880" s="1" t="s">
        <v>405</v>
      </c>
      <c r="E4880" s="1" t="s">
        <v>406</v>
      </c>
      <c r="F4880" t="s">
        <v>99</v>
      </c>
      <c r="G4880" t="s">
        <v>98</v>
      </c>
      <c r="H4880">
        <v>2</v>
      </c>
      <c r="I4880">
        <v>5687076</v>
      </c>
      <c r="J4880" t="s">
        <v>85</v>
      </c>
      <c r="K4880" s="2" t="str">
        <f t="shared" si="76"/>
        <v>200780-84 yearsGR113-130</v>
      </c>
    </row>
    <row r="4881" spans="2:11" x14ac:dyDescent="0.35">
      <c r="B4881">
        <v>2007</v>
      </c>
      <c r="C4881">
        <v>2007</v>
      </c>
      <c r="D4881" s="1" t="s">
        <v>405</v>
      </c>
      <c r="E4881" s="1" t="s">
        <v>406</v>
      </c>
      <c r="F4881" t="s">
        <v>97</v>
      </c>
      <c r="G4881" t="s">
        <v>96</v>
      </c>
      <c r="H4881">
        <v>66</v>
      </c>
      <c r="I4881">
        <v>5687076</v>
      </c>
      <c r="J4881">
        <v>1.2</v>
      </c>
      <c r="K4881" s="2" t="str">
        <f t="shared" si="76"/>
        <v>200780-84 yearsGR113-131</v>
      </c>
    </row>
    <row r="4882" spans="2:11" x14ac:dyDescent="0.35">
      <c r="B4882">
        <v>2007</v>
      </c>
      <c r="C4882">
        <v>2007</v>
      </c>
      <c r="D4882" s="1" t="s">
        <v>405</v>
      </c>
      <c r="E4882" s="1" t="s">
        <v>406</v>
      </c>
      <c r="F4882" t="s">
        <v>95</v>
      </c>
      <c r="G4882" t="s">
        <v>94</v>
      </c>
      <c r="H4882">
        <v>2</v>
      </c>
      <c r="I4882">
        <v>5687076</v>
      </c>
      <c r="J4882" t="s">
        <v>85</v>
      </c>
      <c r="K4882" s="2" t="str">
        <f t="shared" si="76"/>
        <v>200780-84 yearsGR113-132</v>
      </c>
    </row>
    <row r="4883" spans="2:11" x14ac:dyDescent="0.35">
      <c r="B4883">
        <v>2007</v>
      </c>
      <c r="C4883">
        <v>2007</v>
      </c>
      <c r="D4883" s="1" t="s">
        <v>405</v>
      </c>
      <c r="E4883" s="1" t="s">
        <v>406</v>
      </c>
      <c r="F4883" t="s">
        <v>93</v>
      </c>
      <c r="G4883" t="s">
        <v>92</v>
      </c>
      <c r="H4883">
        <v>64</v>
      </c>
      <c r="I4883">
        <v>5687076</v>
      </c>
      <c r="J4883">
        <v>1.1000000000000001</v>
      </c>
      <c r="K4883" s="2" t="str">
        <f t="shared" si="76"/>
        <v>200780-84 yearsGR113-133</v>
      </c>
    </row>
    <row r="4884" spans="2:11" x14ac:dyDescent="0.35">
      <c r="B4884">
        <v>2007</v>
      </c>
      <c r="C4884">
        <v>2007</v>
      </c>
      <c r="D4884" s="1" t="s">
        <v>405</v>
      </c>
      <c r="E4884" s="1" t="s">
        <v>406</v>
      </c>
      <c r="F4884" t="s">
        <v>91</v>
      </c>
      <c r="G4884" t="s">
        <v>90</v>
      </c>
      <c r="H4884">
        <v>5</v>
      </c>
      <c r="I4884">
        <v>5687076</v>
      </c>
      <c r="J4884" t="s">
        <v>85</v>
      </c>
      <c r="K4884" s="2" t="str">
        <f t="shared" si="76"/>
        <v>200780-84 yearsGR113-134</v>
      </c>
    </row>
    <row r="4885" spans="2:11" x14ac:dyDescent="0.35">
      <c r="B4885">
        <v>2007</v>
      </c>
      <c r="C4885">
        <v>2007</v>
      </c>
      <c r="D4885" s="1" t="s">
        <v>405</v>
      </c>
      <c r="E4885" s="1" t="s">
        <v>406</v>
      </c>
      <c r="F4885" t="s">
        <v>89</v>
      </c>
      <c r="G4885" t="s">
        <v>88</v>
      </c>
      <c r="H4885">
        <v>341</v>
      </c>
      <c r="I4885">
        <v>5687076</v>
      </c>
      <c r="J4885">
        <v>6</v>
      </c>
      <c r="K4885" s="2" t="str">
        <f t="shared" si="76"/>
        <v>200780-84 yearsGR113-135</v>
      </c>
    </row>
    <row r="4886" spans="2:11" x14ac:dyDescent="0.35">
      <c r="B4886">
        <v>2007</v>
      </c>
      <c r="C4886">
        <v>2007</v>
      </c>
      <c r="D4886" s="1" t="s">
        <v>405</v>
      </c>
      <c r="E4886" s="1" t="s">
        <v>406</v>
      </c>
      <c r="F4886" t="s">
        <v>87</v>
      </c>
      <c r="G4886" t="s">
        <v>86</v>
      </c>
      <c r="H4886">
        <v>1382</v>
      </c>
      <c r="I4886">
        <v>5687076</v>
      </c>
      <c r="J4886">
        <v>24.3</v>
      </c>
      <c r="K4886" s="2" t="str">
        <f t="shared" si="76"/>
        <v>200780-84 yearsGR113-136</v>
      </c>
    </row>
    <row r="4887" spans="2:11" x14ac:dyDescent="0.35">
      <c r="B4887">
        <v>2007</v>
      </c>
      <c r="C4887">
        <v>2007</v>
      </c>
      <c r="D4887" s="1" t="s">
        <v>407</v>
      </c>
      <c r="E4887" s="1" t="s">
        <v>408</v>
      </c>
      <c r="F4887" t="s">
        <v>345</v>
      </c>
      <c r="G4887" t="s">
        <v>344</v>
      </c>
      <c r="H4887">
        <v>7</v>
      </c>
      <c r="I4887" t="s">
        <v>409</v>
      </c>
      <c r="J4887" t="s">
        <v>409</v>
      </c>
      <c r="K4887" s="2" t="str">
        <f t="shared" si="76"/>
        <v>200785-89 yearsGR113-001</v>
      </c>
    </row>
    <row r="4888" spans="2:11" x14ac:dyDescent="0.35">
      <c r="B4888">
        <v>2007</v>
      </c>
      <c r="C4888">
        <v>2007</v>
      </c>
      <c r="D4888" s="1" t="s">
        <v>407</v>
      </c>
      <c r="E4888" s="1" t="s">
        <v>408</v>
      </c>
      <c r="F4888" t="s">
        <v>333</v>
      </c>
      <c r="G4888" t="s">
        <v>332</v>
      </c>
      <c r="H4888">
        <v>1568</v>
      </c>
      <c r="I4888" t="s">
        <v>409</v>
      </c>
      <c r="J4888" t="s">
        <v>409</v>
      </c>
      <c r="K4888" s="2" t="str">
        <f t="shared" si="76"/>
        <v>200785-89 yearsGR113-003</v>
      </c>
    </row>
    <row r="4889" spans="2:11" x14ac:dyDescent="0.35">
      <c r="B4889">
        <v>2007</v>
      </c>
      <c r="C4889">
        <v>2007</v>
      </c>
      <c r="D4889" s="1" t="s">
        <v>407</v>
      </c>
      <c r="E4889" s="1" t="s">
        <v>408</v>
      </c>
      <c r="F4889" t="s">
        <v>331</v>
      </c>
      <c r="G4889" t="s">
        <v>330</v>
      </c>
      <c r="H4889">
        <v>56</v>
      </c>
      <c r="I4889" t="s">
        <v>409</v>
      </c>
      <c r="J4889" t="s">
        <v>409</v>
      </c>
      <c r="K4889" s="2" t="str">
        <f t="shared" si="76"/>
        <v>200785-89 yearsGR113-004</v>
      </c>
    </row>
    <row r="4890" spans="2:11" x14ac:dyDescent="0.35">
      <c r="B4890">
        <v>2007</v>
      </c>
      <c r="C4890">
        <v>2007</v>
      </c>
      <c r="D4890" s="1" t="s">
        <v>407</v>
      </c>
      <c r="E4890" s="1" t="s">
        <v>408</v>
      </c>
      <c r="F4890" t="s">
        <v>329</v>
      </c>
      <c r="G4890" t="s">
        <v>328</v>
      </c>
      <c r="H4890">
        <v>44</v>
      </c>
      <c r="I4890" t="s">
        <v>409</v>
      </c>
      <c r="J4890" t="s">
        <v>409</v>
      </c>
      <c r="K4890" s="2" t="str">
        <f t="shared" si="76"/>
        <v>200785-89 yearsGR113-005</v>
      </c>
    </row>
    <row r="4891" spans="2:11" x14ac:dyDescent="0.35">
      <c r="B4891">
        <v>2007</v>
      </c>
      <c r="C4891">
        <v>2007</v>
      </c>
      <c r="D4891" s="1" t="s">
        <v>407</v>
      </c>
      <c r="E4891" s="1" t="s">
        <v>408</v>
      </c>
      <c r="F4891" t="s">
        <v>337</v>
      </c>
      <c r="G4891" t="s">
        <v>336</v>
      </c>
      <c r="H4891">
        <v>12</v>
      </c>
      <c r="I4891" t="s">
        <v>409</v>
      </c>
      <c r="J4891" t="s">
        <v>409</v>
      </c>
      <c r="K4891" s="2" t="str">
        <f t="shared" si="76"/>
        <v>200785-89 yearsGR113-006</v>
      </c>
    </row>
    <row r="4892" spans="2:11" x14ac:dyDescent="0.35">
      <c r="B4892">
        <v>2007</v>
      </c>
      <c r="C4892">
        <v>2007</v>
      </c>
      <c r="D4892" s="1" t="s">
        <v>407</v>
      </c>
      <c r="E4892" s="1" t="s">
        <v>408</v>
      </c>
      <c r="F4892" t="s">
        <v>325</v>
      </c>
      <c r="G4892" t="s">
        <v>324</v>
      </c>
      <c r="H4892">
        <v>1</v>
      </c>
      <c r="I4892" t="s">
        <v>409</v>
      </c>
      <c r="J4892" t="s">
        <v>409</v>
      </c>
      <c r="K4892" s="2" t="str">
        <f t="shared" si="76"/>
        <v>200785-89 yearsGR113-009</v>
      </c>
    </row>
    <row r="4893" spans="2:11" x14ac:dyDescent="0.35">
      <c r="B4893">
        <v>2007</v>
      </c>
      <c r="C4893">
        <v>2007</v>
      </c>
      <c r="D4893" s="1" t="s">
        <v>407</v>
      </c>
      <c r="E4893" s="1" t="s">
        <v>408</v>
      </c>
      <c r="F4893" t="s">
        <v>323</v>
      </c>
      <c r="G4893" t="s">
        <v>322</v>
      </c>
      <c r="H4893">
        <v>5335</v>
      </c>
      <c r="I4893" t="s">
        <v>409</v>
      </c>
      <c r="J4893" t="s">
        <v>409</v>
      </c>
      <c r="K4893" s="2" t="str">
        <f t="shared" si="76"/>
        <v>200785-89 yearsGR113-010</v>
      </c>
    </row>
    <row r="4894" spans="2:11" x14ac:dyDescent="0.35">
      <c r="B4894">
        <v>2007</v>
      </c>
      <c r="C4894">
        <v>2007</v>
      </c>
      <c r="D4894" s="1" t="s">
        <v>407</v>
      </c>
      <c r="E4894" s="1" t="s">
        <v>408</v>
      </c>
      <c r="F4894" t="s">
        <v>343</v>
      </c>
      <c r="G4894" t="s">
        <v>342</v>
      </c>
      <c r="H4894">
        <v>6</v>
      </c>
      <c r="I4894" t="s">
        <v>409</v>
      </c>
      <c r="J4894" t="s">
        <v>409</v>
      </c>
      <c r="K4894" s="2" t="str">
        <f t="shared" si="76"/>
        <v>200785-89 yearsGR113-011</v>
      </c>
    </row>
    <row r="4895" spans="2:11" x14ac:dyDescent="0.35">
      <c r="B4895">
        <v>2007</v>
      </c>
      <c r="C4895">
        <v>2007</v>
      </c>
      <c r="D4895" s="1" t="s">
        <v>407</v>
      </c>
      <c r="E4895" s="1" t="s">
        <v>408</v>
      </c>
      <c r="F4895" t="s">
        <v>353</v>
      </c>
      <c r="G4895" t="s">
        <v>352</v>
      </c>
      <c r="H4895">
        <v>1</v>
      </c>
      <c r="I4895" t="s">
        <v>409</v>
      </c>
      <c r="J4895" t="s">
        <v>409</v>
      </c>
      <c r="K4895" s="2" t="str">
        <f t="shared" si="76"/>
        <v>200785-89 yearsGR113-013</v>
      </c>
    </row>
    <row r="4896" spans="2:11" x14ac:dyDescent="0.35">
      <c r="B4896">
        <v>2007</v>
      </c>
      <c r="C4896">
        <v>2007</v>
      </c>
      <c r="D4896" s="1" t="s">
        <v>407</v>
      </c>
      <c r="E4896" s="1" t="s">
        <v>408</v>
      </c>
      <c r="F4896" t="s">
        <v>321</v>
      </c>
      <c r="G4896" t="s">
        <v>320</v>
      </c>
      <c r="H4896">
        <v>119</v>
      </c>
      <c r="I4896" t="s">
        <v>409</v>
      </c>
      <c r="J4896" t="s">
        <v>409</v>
      </c>
      <c r="K4896" s="2" t="str">
        <f t="shared" si="76"/>
        <v>200785-89 yearsGR113-015</v>
      </c>
    </row>
    <row r="4897" spans="2:11" x14ac:dyDescent="0.35">
      <c r="B4897">
        <v>2007</v>
      </c>
      <c r="C4897">
        <v>2007</v>
      </c>
      <c r="D4897" s="1" t="s">
        <v>407</v>
      </c>
      <c r="E4897" s="1" t="s">
        <v>408</v>
      </c>
      <c r="F4897" t="s">
        <v>319</v>
      </c>
      <c r="G4897" t="s">
        <v>318</v>
      </c>
      <c r="H4897">
        <v>11</v>
      </c>
      <c r="I4897" t="s">
        <v>409</v>
      </c>
      <c r="J4897" t="s">
        <v>409</v>
      </c>
      <c r="K4897" s="2" t="str">
        <f t="shared" si="76"/>
        <v>200785-89 yearsGR113-016</v>
      </c>
    </row>
    <row r="4898" spans="2:11" x14ac:dyDescent="0.35">
      <c r="B4898">
        <v>2007</v>
      </c>
      <c r="C4898">
        <v>2007</v>
      </c>
      <c r="D4898" s="1" t="s">
        <v>407</v>
      </c>
      <c r="E4898" s="1" t="s">
        <v>408</v>
      </c>
      <c r="F4898" t="s">
        <v>341</v>
      </c>
      <c r="G4898" t="s">
        <v>340</v>
      </c>
      <c r="H4898">
        <v>1</v>
      </c>
      <c r="I4898" t="s">
        <v>409</v>
      </c>
      <c r="J4898" t="s">
        <v>409</v>
      </c>
      <c r="K4898" s="2" t="str">
        <f t="shared" si="76"/>
        <v>200785-89 yearsGR113-017</v>
      </c>
    </row>
    <row r="4899" spans="2:11" x14ac:dyDescent="0.35">
      <c r="B4899">
        <v>2007</v>
      </c>
      <c r="C4899">
        <v>2007</v>
      </c>
      <c r="D4899" s="1" t="s">
        <v>407</v>
      </c>
      <c r="E4899" s="1" t="s">
        <v>408</v>
      </c>
      <c r="F4899" t="s">
        <v>317</v>
      </c>
      <c r="G4899" t="s">
        <v>316</v>
      </c>
      <c r="H4899">
        <v>630</v>
      </c>
      <c r="I4899" t="s">
        <v>409</v>
      </c>
      <c r="J4899" t="s">
        <v>409</v>
      </c>
      <c r="K4899" s="2" t="str">
        <f t="shared" si="76"/>
        <v>200785-89 yearsGR113-018</v>
      </c>
    </row>
    <row r="4900" spans="2:11" x14ac:dyDescent="0.35">
      <c r="B4900">
        <v>2007</v>
      </c>
      <c r="C4900">
        <v>2007</v>
      </c>
      <c r="D4900" s="1" t="s">
        <v>407</v>
      </c>
      <c r="E4900" s="1" t="s">
        <v>408</v>
      </c>
      <c r="F4900" t="s">
        <v>315</v>
      </c>
      <c r="G4900" t="s">
        <v>314</v>
      </c>
      <c r="H4900">
        <v>55872</v>
      </c>
      <c r="I4900" t="s">
        <v>409</v>
      </c>
      <c r="J4900" t="s">
        <v>409</v>
      </c>
      <c r="K4900" s="2" t="str">
        <f t="shared" si="76"/>
        <v>200785-89 yearsGR113-019</v>
      </c>
    </row>
    <row r="4901" spans="2:11" x14ac:dyDescent="0.35">
      <c r="B4901">
        <v>2007</v>
      </c>
      <c r="C4901">
        <v>2007</v>
      </c>
      <c r="D4901" s="1" t="s">
        <v>407</v>
      </c>
      <c r="E4901" s="1" t="s">
        <v>408</v>
      </c>
      <c r="F4901" t="s">
        <v>313</v>
      </c>
      <c r="G4901" t="s">
        <v>312</v>
      </c>
      <c r="H4901">
        <v>567</v>
      </c>
      <c r="I4901" t="s">
        <v>409</v>
      </c>
      <c r="J4901" t="s">
        <v>409</v>
      </c>
      <c r="K4901" s="2" t="str">
        <f t="shared" si="76"/>
        <v>200785-89 yearsGR113-020</v>
      </c>
    </row>
    <row r="4902" spans="2:11" x14ac:dyDescent="0.35">
      <c r="B4902">
        <v>2007</v>
      </c>
      <c r="C4902">
        <v>2007</v>
      </c>
      <c r="D4902" s="1" t="s">
        <v>407</v>
      </c>
      <c r="E4902" s="1" t="s">
        <v>408</v>
      </c>
      <c r="F4902" t="s">
        <v>311</v>
      </c>
      <c r="G4902" t="s">
        <v>310</v>
      </c>
      <c r="H4902">
        <v>966</v>
      </c>
      <c r="I4902" t="s">
        <v>409</v>
      </c>
      <c r="J4902" t="s">
        <v>409</v>
      </c>
      <c r="K4902" s="2" t="str">
        <f t="shared" si="76"/>
        <v>200785-89 yearsGR113-021</v>
      </c>
    </row>
    <row r="4903" spans="2:11" x14ac:dyDescent="0.35">
      <c r="B4903">
        <v>2007</v>
      </c>
      <c r="C4903">
        <v>2007</v>
      </c>
      <c r="D4903" s="1" t="s">
        <v>407</v>
      </c>
      <c r="E4903" s="1" t="s">
        <v>408</v>
      </c>
      <c r="F4903" t="s">
        <v>309</v>
      </c>
      <c r="G4903" t="s">
        <v>308</v>
      </c>
      <c r="H4903">
        <v>1235</v>
      </c>
      <c r="I4903" t="s">
        <v>409</v>
      </c>
      <c r="J4903" t="s">
        <v>409</v>
      </c>
      <c r="K4903" s="2" t="str">
        <f t="shared" si="76"/>
        <v>200785-89 yearsGR113-022</v>
      </c>
    </row>
    <row r="4904" spans="2:11" x14ac:dyDescent="0.35">
      <c r="B4904">
        <v>2007</v>
      </c>
      <c r="C4904">
        <v>2007</v>
      </c>
      <c r="D4904" s="1" t="s">
        <v>407</v>
      </c>
      <c r="E4904" s="1" t="s">
        <v>408</v>
      </c>
      <c r="F4904" t="s">
        <v>307</v>
      </c>
      <c r="G4904" t="s">
        <v>306</v>
      </c>
      <c r="H4904">
        <v>6556</v>
      </c>
      <c r="I4904" t="s">
        <v>409</v>
      </c>
      <c r="J4904" t="s">
        <v>409</v>
      </c>
      <c r="K4904" s="2" t="str">
        <f t="shared" si="76"/>
        <v>200785-89 yearsGR113-023</v>
      </c>
    </row>
    <row r="4905" spans="2:11" x14ac:dyDescent="0.35">
      <c r="B4905">
        <v>2007</v>
      </c>
      <c r="C4905">
        <v>2007</v>
      </c>
      <c r="D4905" s="1" t="s">
        <v>407</v>
      </c>
      <c r="E4905" s="1" t="s">
        <v>408</v>
      </c>
      <c r="F4905" t="s">
        <v>305</v>
      </c>
      <c r="G4905" t="s">
        <v>304</v>
      </c>
      <c r="H4905">
        <v>1218</v>
      </c>
      <c r="I4905" t="s">
        <v>409</v>
      </c>
      <c r="J4905" t="s">
        <v>409</v>
      </c>
      <c r="K4905" s="2" t="str">
        <f t="shared" si="76"/>
        <v>200785-89 yearsGR113-024</v>
      </c>
    </row>
    <row r="4906" spans="2:11" x14ac:dyDescent="0.35">
      <c r="B4906">
        <v>2007</v>
      </c>
      <c r="C4906">
        <v>2007</v>
      </c>
      <c r="D4906" s="1" t="s">
        <v>407</v>
      </c>
      <c r="E4906" s="1" t="s">
        <v>408</v>
      </c>
      <c r="F4906" t="s">
        <v>303</v>
      </c>
      <c r="G4906" t="s">
        <v>302</v>
      </c>
      <c r="H4906">
        <v>3362</v>
      </c>
      <c r="I4906" t="s">
        <v>409</v>
      </c>
      <c r="J4906" t="s">
        <v>409</v>
      </c>
      <c r="K4906" s="2" t="str">
        <f t="shared" si="76"/>
        <v>200785-89 yearsGR113-025</v>
      </c>
    </row>
    <row r="4907" spans="2:11" x14ac:dyDescent="0.35">
      <c r="B4907">
        <v>2007</v>
      </c>
      <c r="C4907">
        <v>2007</v>
      </c>
      <c r="D4907" s="1" t="s">
        <v>407</v>
      </c>
      <c r="E4907" s="1" t="s">
        <v>408</v>
      </c>
      <c r="F4907" t="s">
        <v>301</v>
      </c>
      <c r="G4907" t="s">
        <v>300</v>
      </c>
      <c r="H4907">
        <v>228</v>
      </c>
      <c r="I4907" t="s">
        <v>409</v>
      </c>
      <c r="J4907" t="s">
        <v>409</v>
      </c>
      <c r="K4907" s="2" t="str">
        <f t="shared" si="76"/>
        <v>200785-89 yearsGR113-026</v>
      </c>
    </row>
    <row r="4908" spans="2:11" x14ac:dyDescent="0.35">
      <c r="B4908">
        <v>2007</v>
      </c>
      <c r="C4908">
        <v>2007</v>
      </c>
      <c r="D4908" s="1" t="s">
        <v>407</v>
      </c>
      <c r="E4908" s="1" t="s">
        <v>408</v>
      </c>
      <c r="F4908" t="s">
        <v>299</v>
      </c>
      <c r="G4908" t="s">
        <v>298</v>
      </c>
      <c r="H4908">
        <v>11804</v>
      </c>
      <c r="I4908" t="s">
        <v>409</v>
      </c>
      <c r="J4908" t="s">
        <v>409</v>
      </c>
      <c r="K4908" s="2" t="str">
        <f t="shared" si="76"/>
        <v>200785-89 yearsGR113-027</v>
      </c>
    </row>
    <row r="4909" spans="2:11" x14ac:dyDescent="0.35">
      <c r="B4909">
        <v>2007</v>
      </c>
      <c r="C4909">
        <v>2007</v>
      </c>
      <c r="D4909" s="1" t="s">
        <v>407</v>
      </c>
      <c r="E4909" s="1" t="s">
        <v>408</v>
      </c>
      <c r="F4909" t="s">
        <v>297</v>
      </c>
      <c r="G4909" t="s">
        <v>296</v>
      </c>
      <c r="H4909">
        <v>681</v>
      </c>
      <c r="I4909" t="s">
        <v>409</v>
      </c>
      <c r="J4909" t="s">
        <v>409</v>
      </c>
      <c r="K4909" s="2" t="str">
        <f t="shared" si="76"/>
        <v>200785-89 yearsGR113-028</v>
      </c>
    </row>
    <row r="4910" spans="2:11" x14ac:dyDescent="0.35">
      <c r="B4910">
        <v>2007</v>
      </c>
      <c r="C4910">
        <v>2007</v>
      </c>
      <c r="D4910" s="1" t="s">
        <v>407</v>
      </c>
      <c r="E4910" s="1" t="s">
        <v>408</v>
      </c>
      <c r="F4910" t="s">
        <v>295</v>
      </c>
      <c r="G4910" t="s">
        <v>294</v>
      </c>
      <c r="H4910">
        <v>3568</v>
      </c>
      <c r="I4910" t="s">
        <v>409</v>
      </c>
      <c r="J4910" t="s">
        <v>409</v>
      </c>
      <c r="K4910" s="2" t="str">
        <f t="shared" si="76"/>
        <v>200785-89 yearsGR113-029</v>
      </c>
    </row>
    <row r="4911" spans="2:11" x14ac:dyDescent="0.35">
      <c r="B4911">
        <v>2007</v>
      </c>
      <c r="C4911">
        <v>2007</v>
      </c>
      <c r="D4911" s="1" t="s">
        <v>407</v>
      </c>
      <c r="E4911" s="1" t="s">
        <v>408</v>
      </c>
      <c r="F4911" t="s">
        <v>293</v>
      </c>
      <c r="G4911" t="s">
        <v>292</v>
      </c>
      <c r="H4911">
        <v>168</v>
      </c>
      <c r="I4911" t="s">
        <v>409</v>
      </c>
      <c r="J4911" t="s">
        <v>409</v>
      </c>
      <c r="K4911" s="2" t="str">
        <f t="shared" si="76"/>
        <v>200785-89 yearsGR113-030</v>
      </c>
    </row>
    <row r="4912" spans="2:11" x14ac:dyDescent="0.35">
      <c r="B4912">
        <v>2007</v>
      </c>
      <c r="C4912">
        <v>2007</v>
      </c>
      <c r="D4912" s="1" t="s">
        <v>407</v>
      </c>
      <c r="E4912" s="1" t="s">
        <v>408</v>
      </c>
      <c r="F4912" t="s">
        <v>291</v>
      </c>
      <c r="G4912" t="s">
        <v>290</v>
      </c>
      <c r="H4912">
        <v>678</v>
      </c>
      <c r="I4912" t="s">
        <v>409</v>
      </c>
      <c r="J4912" t="s">
        <v>409</v>
      </c>
      <c r="K4912" s="2" t="str">
        <f t="shared" si="76"/>
        <v>200785-89 yearsGR113-031</v>
      </c>
    </row>
    <row r="4913" spans="2:11" x14ac:dyDescent="0.35">
      <c r="B4913">
        <v>2007</v>
      </c>
      <c r="C4913">
        <v>2007</v>
      </c>
      <c r="D4913" s="1" t="s">
        <v>407</v>
      </c>
      <c r="E4913" s="1" t="s">
        <v>408</v>
      </c>
      <c r="F4913" t="s">
        <v>289</v>
      </c>
      <c r="G4913" t="s">
        <v>288</v>
      </c>
      <c r="H4913">
        <v>1364</v>
      </c>
      <c r="I4913" t="s">
        <v>409</v>
      </c>
      <c r="J4913" t="s">
        <v>409</v>
      </c>
      <c r="K4913" s="2" t="str">
        <f t="shared" si="76"/>
        <v>200785-89 yearsGR113-032</v>
      </c>
    </row>
    <row r="4914" spans="2:11" x14ac:dyDescent="0.35">
      <c r="B4914">
        <v>2007</v>
      </c>
      <c r="C4914">
        <v>2007</v>
      </c>
      <c r="D4914" s="1" t="s">
        <v>407</v>
      </c>
      <c r="E4914" s="1" t="s">
        <v>408</v>
      </c>
      <c r="F4914" t="s">
        <v>287</v>
      </c>
      <c r="G4914" t="s">
        <v>286</v>
      </c>
      <c r="H4914">
        <v>5693</v>
      </c>
      <c r="I4914" t="s">
        <v>409</v>
      </c>
      <c r="J4914" t="s">
        <v>409</v>
      </c>
      <c r="K4914" s="2" t="str">
        <f t="shared" si="76"/>
        <v>200785-89 yearsGR113-033</v>
      </c>
    </row>
    <row r="4915" spans="2:11" x14ac:dyDescent="0.35">
      <c r="B4915">
        <v>2007</v>
      </c>
      <c r="C4915">
        <v>2007</v>
      </c>
      <c r="D4915" s="1" t="s">
        <v>407</v>
      </c>
      <c r="E4915" s="1" t="s">
        <v>408</v>
      </c>
      <c r="F4915" t="s">
        <v>285</v>
      </c>
      <c r="G4915" t="s">
        <v>284</v>
      </c>
      <c r="H4915">
        <v>1222</v>
      </c>
      <c r="I4915" t="s">
        <v>409</v>
      </c>
      <c r="J4915" t="s">
        <v>409</v>
      </c>
      <c r="K4915" s="2" t="str">
        <f t="shared" si="76"/>
        <v>200785-89 yearsGR113-034</v>
      </c>
    </row>
    <row r="4916" spans="2:11" x14ac:dyDescent="0.35">
      <c r="B4916">
        <v>2007</v>
      </c>
      <c r="C4916">
        <v>2007</v>
      </c>
      <c r="D4916" s="1" t="s">
        <v>407</v>
      </c>
      <c r="E4916" s="1" t="s">
        <v>408</v>
      </c>
      <c r="F4916" t="s">
        <v>283</v>
      </c>
      <c r="G4916" t="s">
        <v>282</v>
      </c>
      <c r="H4916">
        <v>2252</v>
      </c>
      <c r="I4916" t="s">
        <v>409</v>
      </c>
      <c r="J4916" t="s">
        <v>409</v>
      </c>
      <c r="K4916" s="2" t="str">
        <f t="shared" si="76"/>
        <v>200785-89 yearsGR113-035</v>
      </c>
    </row>
    <row r="4917" spans="2:11" x14ac:dyDescent="0.35">
      <c r="B4917">
        <v>2007</v>
      </c>
      <c r="C4917">
        <v>2007</v>
      </c>
      <c r="D4917" s="1" t="s">
        <v>407</v>
      </c>
      <c r="E4917" s="1" t="s">
        <v>408</v>
      </c>
      <c r="F4917" t="s">
        <v>281</v>
      </c>
      <c r="G4917" t="s">
        <v>280</v>
      </c>
      <c r="H4917">
        <v>646</v>
      </c>
      <c r="I4917" t="s">
        <v>409</v>
      </c>
      <c r="J4917" t="s">
        <v>409</v>
      </c>
      <c r="K4917" s="2" t="str">
        <f t="shared" si="76"/>
        <v>200785-89 yearsGR113-036</v>
      </c>
    </row>
    <row r="4918" spans="2:11" x14ac:dyDescent="0.35">
      <c r="B4918">
        <v>2007</v>
      </c>
      <c r="C4918">
        <v>2007</v>
      </c>
      <c r="D4918" s="1" t="s">
        <v>407</v>
      </c>
      <c r="E4918" s="1" t="s">
        <v>408</v>
      </c>
      <c r="F4918" t="s">
        <v>279</v>
      </c>
      <c r="G4918" t="s">
        <v>278</v>
      </c>
      <c r="H4918">
        <v>6673</v>
      </c>
      <c r="I4918" t="s">
        <v>409</v>
      </c>
      <c r="J4918" t="s">
        <v>409</v>
      </c>
      <c r="K4918" s="2" t="str">
        <f t="shared" si="76"/>
        <v>200785-89 yearsGR113-037</v>
      </c>
    </row>
    <row r="4919" spans="2:11" x14ac:dyDescent="0.35">
      <c r="B4919">
        <v>2007</v>
      </c>
      <c r="C4919">
        <v>2007</v>
      </c>
      <c r="D4919" s="1" t="s">
        <v>407</v>
      </c>
      <c r="E4919" s="1" t="s">
        <v>408</v>
      </c>
      <c r="F4919" t="s">
        <v>277</v>
      </c>
      <c r="G4919" t="s">
        <v>276</v>
      </c>
      <c r="H4919">
        <v>101</v>
      </c>
      <c r="I4919" t="s">
        <v>409</v>
      </c>
      <c r="J4919" t="s">
        <v>409</v>
      </c>
      <c r="K4919" s="2" t="str">
        <f t="shared" si="76"/>
        <v>200785-89 yearsGR113-038</v>
      </c>
    </row>
    <row r="4920" spans="2:11" x14ac:dyDescent="0.35">
      <c r="B4920">
        <v>2007</v>
      </c>
      <c r="C4920">
        <v>2007</v>
      </c>
      <c r="D4920" s="1" t="s">
        <v>407</v>
      </c>
      <c r="E4920" s="1" t="s">
        <v>408</v>
      </c>
      <c r="F4920" t="s">
        <v>275</v>
      </c>
      <c r="G4920" t="s">
        <v>274</v>
      </c>
      <c r="H4920">
        <v>2612</v>
      </c>
      <c r="I4920" t="s">
        <v>409</v>
      </c>
      <c r="J4920" t="s">
        <v>409</v>
      </c>
      <c r="K4920" s="2" t="str">
        <f t="shared" si="76"/>
        <v>200785-89 yearsGR113-039</v>
      </c>
    </row>
    <row r="4921" spans="2:11" x14ac:dyDescent="0.35">
      <c r="B4921">
        <v>2007</v>
      </c>
      <c r="C4921">
        <v>2007</v>
      </c>
      <c r="D4921" s="1" t="s">
        <v>407</v>
      </c>
      <c r="E4921" s="1" t="s">
        <v>408</v>
      </c>
      <c r="F4921" t="s">
        <v>273</v>
      </c>
      <c r="G4921" t="s">
        <v>272</v>
      </c>
      <c r="H4921">
        <v>2649</v>
      </c>
      <c r="I4921" t="s">
        <v>409</v>
      </c>
      <c r="J4921" t="s">
        <v>409</v>
      </c>
      <c r="K4921" s="2" t="str">
        <f t="shared" si="76"/>
        <v>200785-89 yearsGR113-040</v>
      </c>
    </row>
    <row r="4922" spans="2:11" x14ac:dyDescent="0.35">
      <c r="B4922">
        <v>2007</v>
      </c>
      <c r="C4922">
        <v>2007</v>
      </c>
      <c r="D4922" s="1" t="s">
        <v>407</v>
      </c>
      <c r="E4922" s="1" t="s">
        <v>408</v>
      </c>
      <c r="F4922" t="s">
        <v>271</v>
      </c>
      <c r="G4922" t="s">
        <v>270</v>
      </c>
      <c r="H4922">
        <v>1303</v>
      </c>
      <c r="I4922" t="s">
        <v>409</v>
      </c>
      <c r="J4922" t="s">
        <v>409</v>
      </c>
      <c r="K4922" s="2" t="str">
        <f t="shared" si="76"/>
        <v>200785-89 yearsGR113-041</v>
      </c>
    </row>
    <row r="4923" spans="2:11" x14ac:dyDescent="0.35">
      <c r="B4923">
        <v>2007</v>
      </c>
      <c r="C4923">
        <v>2007</v>
      </c>
      <c r="D4923" s="1" t="s">
        <v>407</v>
      </c>
      <c r="E4923" s="1" t="s">
        <v>408</v>
      </c>
      <c r="F4923" t="s">
        <v>269</v>
      </c>
      <c r="G4923" t="s">
        <v>268</v>
      </c>
      <c r="H4923">
        <v>8</v>
      </c>
      <c r="I4923" t="s">
        <v>409</v>
      </c>
      <c r="J4923" t="s">
        <v>409</v>
      </c>
      <c r="K4923" s="2" t="str">
        <f t="shared" si="76"/>
        <v>200785-89 yearsGR113-042</v>
      </c>
    </row>
    <row r="4924" spans="2:11" x14ac:dyDescent="0.35">
      <c r="B4924">
        <v>2007</v>
      </c>
      <c r="C4924">
        <v>2007</v>
      </c>
      <c r="D4924" s="1" t="s">
        <v>407</v>
      </c>
      <c r="E4924" s="1" t="s">
        <v>408</v>
      </c>
      <c r="F4924" t="s">
        <v>267</v>
      </c>
      <c r="G4924" t="s">
        <v>266</v>
      </c>
      <c r="H4924">
        <v>6991</v>
      </c>
      <c r="I4924" t="s">
        <v>409</v>
      </c>
      <c r="J4924" t="s">
        <v>409</v>
      </c>
      <c r="K4924" s="2" t="str">
        <f t="shared" si="76"/>
        <v>200785-89 yearsGR113-043</v>
      </c>
    </row>
    <row r="4925" spans="2:11" x14ac:dyDescent="0.35">
      <c r="B4925">
        <v>2007</v>
      </c>
      <c r="C4925">
        <v>2007</v>
      </c>
      <c r="D4925" s="1" t="s">
        <v>407</v>
      </c>
      <c r="E4925" s="1" t="s">
        <v>408</v>
      </c>
      <c r="F4925" t="s">
        <v>265</v>
      </c>
      <c r="G4925" t="s">
        <v>264</v>
      </c>
      <c r="H4925">
        <v>2370</v>
      </c>
      <c r="I4925" t="s">
        <v>409</v>
      </c>
      <c r="J4925" t="s">
        <v>409</v>
      </c>
      <c r="K4925" s="2" t="str">
        <f t="shared" si="76"/>
        <v>200785-89 yearsGR113-044</v>
      </c>
    </row>
    <row r="4926" spans="2:11" x14ac:dyDescent="0.35">
      <c r="B4926">
        <v>2007</v>
      </c>
      <c r="C4926">
        <v>2007</v>
      </c>
      <c r="D4926" s="1" t="s">
        <v>407</v>
      </c>
      <c r="E4926" s="1" t="s">
        <v>408</v>
      </c>
      <c r="F4926" t="s">
        <v>263</v>
      </c>
      <c r="G4926" t="s">
        <v>262</v>
      </c>
      <c r="H4926">
        <v>855</v>
      </c>
      <c r="I4926" t="s">
        <v>409</v>
      </c>
      <c r="J4926" t="s">
        <v>409</v>
      </c>
      <c r="K4926" s="2" t="str">
        <f t="shared" si="76"/>
        <v>200785-89 yearsGR113-045</v>
      </c>
    </row>
    <row r="4927" spans="2:11" x14ac:dyDescent="0.35">
      <c r="B4927">
        <v>2007</v>
      </c>
      <c r="C4927">
        <v>2007</v>
      </c>
      <c r="D4927" s="1" t="s">
        <v>407</v>
      </c>
      <c r="E4927" s="1" t="s">
        <v>408</v>
      </c>
      <c r="F4927" t="s">
        <v>261</v>
      </c>
      <c r="G4927" t="s">
        <v>260</v>
      </c>
      <c r="H4927">
        <v>9085</v>
      </c>
      <c r="I4927" t="s">
        <v>409</v>
      </c>
      <c r="J4927" t="s">
        <v>409</v>
      </c>
      <c r="K4927" s="2" t="str">
        <f t="shared" si="76"/>
        <v>200785-89 yearsGR113-046</v>
      </c>
    </row>
    <row r="4928" spans="2:11" x14ac:dyDescent="0.35">
      <c r="B4928">
        <v>2007</v>
      </c>
      <c r="C4928">
        <v>2007</v>
      </c>
      <c r="D4928" s="1" t="s">
        <v>407</v>
      </c>
      <c r="E4928" s="1" t="s">
        <v>408</v>
      </c>
      <c r="F4928" t="s">
        <v>259</v>
      </c>
      <c r="G4928" t="s">
        <v>258</v>
      </c>
      <c r="H4928">
        <v>600</v>
      </c>
      <c r="I4928" t="s">
        <v>409</v>
      </c>
      <c r="J4928" t="s">
        <v>409</v>
      </c>
      <c r="K4928" s="2" t="str">
        <f t="shared" si="76"/>
        <v>200785-89 yearsGR113-047</v>
      </c>
    </row>
    <row r="4929" spans="2:11" x14ac:dyDescent="0.35">
      <c r="B4929">
        <v>2007</v>
      </c>
      <c r="C4929">
        <v>2007</v>
      </c>
      <c r="D4929" s="1" t="s">
        <v>407</v>
      </c>
      <c r="E4929" s="1" t="s">
        <v>408</v>
      </c>
      <c r="F4929" t="s">
        <v>257</v>
      </c>
      <c r="G4929" t="s">
        <v>256</v>
      </c>
      <c r="H4929">
        <v>555</v>
      </c>
      <c r="I4929" t="s">
        <v>409</v>
      </c>
      <c r="J4929" t="s">
        <v>409</v>
      </c>
      <c r="K4929" s="2" t="str">
        <f t="shared" si="76"/>
        <v>200785-89 yearsGR113-048</v>
      </c>
    </row>
    <row r="4930" spans="2:11" x14ac:dyDescent="0.35">
      <c r="B4930">
        <v>2007</v>
      </c>
      <c r="C4930">
        <v>2007</v>
      </c>
      <c r="D4930" s="1" t="s">
        <v>407</v>
      </c>
      <c r="E4930" s="1" t="s">
        <v>408</v>
      </c>
      <c r="F4930" t="s">
        <v>255</v>
      </c>
      <c r="G4930" t="s">
        <v>254</v>
      </c>
      <c r="H4930">
        <v>45</v>
      </c>
      <c r="I4930" t="s">
        <v>409</v>
      </c>
      <c r="J4930" t="s">
        <v>409</v>
      </c>
      <c r="K4930" s="2" t="str">
        <f t="shared" si="76"/>
        <v>200785-89 yearsGR113-049</v>
      </c>
    </row>
    <row r="4931" spans="2:11" x14ac:dyDescent="0.35">
      <c r="B4931">
        <v>2007</v>
      </c>
      <c r="C4931">
        <v>2007</v>
      </c>
      <c r="D4931" s="1" t="s">
        <v>407</v>
      </c>
      <c r="E4931" s="1" t="s">
        <v>408</v>
      </c>
      <c r="F4931" t="s">
        <v>253</v>
      </c>
      <c r="G4931" t="s">
        <v>252</v>
      </c>
      <c r="H4931">
        <v>26</v>
      </c>
      <c r="I4931" t="s">
        <v>409</v>
      </c>
      <c r="J4931" t="s">
        <v>409</v>
      </c>
      <c r="K4931" s="2" t="str">
        <f t="shared" ref="K4931:K4994" si="77">C4931&amp;D4931&amp;G4931</f>
        <v>200785-89 yearsGR113-050</v>
      </c>
    </row>
    <row r="4932" spans="2:11" x14ac:dyDescent="0.35">
      <c r="B4932">
        <v>2007</v>
      </c>
      <c r="C4932">
        <v>2007</v>
      </c>
      <c r="D4932" s="1" t="s">
        <v>407</v>
      </c>
      <c r="E4932" s="1" t="s">
        <v>408</v>
      </c>
      <c r="F4932" t="s">
        <v>251</v>
      </c>
      <c r="G4932" t="s">
        <v>250</v>
      </c>
      <c r="H4932">
        <v>4955</v>
      </c>
      <c r="I4932" t="s">
        <v>409</v>
      </c>
      <c r="J4932" t="s">
        <v>409</v>
      </c>
      <c r="K4932" s="2" t="str">
        <f t="shared" si="77"/>
        <v>200785-89 yearsGR113-051</v>
      </c>
    </row>
    <row r="4933" spans="2:11" x14ac:dyDescent="0.35">
      <c r="B4933">
        <v>2007</v>
      </c>
      <c r="C4933">
        <v>2007</v>
      </c>
      <c r="D4933" s="1" t="s">
        <v>407</v>
      </c>
      <c r="E4933" s="1" t="s">
        <v>408</v>
      </c>
      <c r="F4933" t="s">
        <v>249</v>
      </c>
      <c r="G4933" t="s">
        <v>248</v>
      </c>
      <c r="H4933">
        <v>21111</v>
      </c>
      <c r="I4933" t="s">
        <v>409</v>
      </c>
      <c r="J4933" t="s">
        <v>409</v>
      </c>
      <c r="K4933" s="2" t="str">
        <f t="shared" si="77"/>
        <v>200785-89 yearsGR113-052</v>
      </c>
    </row>
    <row r="4934" spans="2:11" x14ac:dyDescent="0.35">
      <c r="B4934">
        <v>2007</v>
      </c>
      <c r="C4934">
        <v>2007</v>
      </c>
      <c r="D4934" s="1" t="s">
        <v>407</v>
      </c>
      <c r="E4934" s="1" t="s">
        <v>408</v>
      </c>
      <c r="F4934" t="s">
        <v>247</v>
      </c>
      <c r="G4934" t="s">
        <v>246</v>
      </c>
      <c r="H4934">
        <v>148466</v>
      </c>
      <c r="I4934" t="s">
        <v>409</v>
      </c>
      <c r="J4934" t="s">
        <v>409</v>
      </c>
      <c r="K4934" s="2" t="str">
        <f t="shared" si="77"/>
        <v>200785-89 yearsGR113-053</v>
      </c>
    </row>
    <row r="4935" spans="2:11" x14ac:dyDescent="0.35">
      <c r="B4935">
        <v>2007</v>
      </c>
      <c r="C4935">
        <v>2007</v>
      </c>
      <c r="D4935" s="1" t="s">
        <v>407</v>
      </c>
      <c r="E4935" s="1" t="s">
        <v>408</v>
      </c>
      <c r="F4935" t="s">
        <v>245</v>
      </c>
      <c r="G4935" t="s">
        <v>244</v>
      </c>
      <c r="H4935">
        <v>110176</v>
      </c>
      <c r="I4935" t="s">
        <v>409</v>
      </c>
      <c r="J4935" t="s">
        <v>409</v>
      </c>
      <c r="K4935" s="2" t="str">
        <f t="shared" si="77"/>
        <v>200785-89 yearsGR113-054</v>
      </c>
    </row>
    <row r="4936" spans="2:11" x14ac:dyDescent="0.35">
      <c r="B4936">
        <v>2007</v>
      </c>
      <c r="C4936">
        <v>2007</v>
      </c>
      <c r="D4936" s="1" t="s">
        <v>407</v>
      </c>
      <c r="E4936" s="1" t="s">
        <v>408</v>
      </c>
      <c r="F4936" t="s">
        <v>243</v>
      </c>
      <c r="G4936" t="s">
        <v>242</v>
      </c>
      <c r="H4936">
        <v>572</v>
      </c>
      <c r="I4936" t="s">
        <v>409</v>
      </c>
      <c r="J4936" t="s">
        <v>409</v>
      </c>
      <c r="K4936" s="2" t="str">
        <f t="shared" si="77"/>
        <v>200785-89 yearsGR113-055</v>
      </c>
    </row>
    <row r="4937" spans="2:11" x14ac:dyDescent="0.35">
      <c r="B4937">
        <v>2007</v>
      </c>
      <c r="C4937">
        <v>2007</v>
      </c>
      <c r="D4937" s="1" t="s">
        <v>407</v>
      </c>
      <c r="E4937" s="1" t="s">
        <v>408</v>
      </c>
      <c r="F4937" t="s">
        <v>241</v>
      </c>
      <c r="G4937" t="s">
        <v>240</v>
      </c>
      <c r="H4937">
        <v>4410</v>
      </c>
      <c r="I4937" t="s">
        <v>409</v>
      </c>
      <c r="J4937" t="s">
        <v>409</v>
      </c>
      <c r="K4937" s="2" t="str">
        <f t="shared" si="77"/>
        <v>200785-89 yearsGR113-056</v>
      </c>
    </row>
    <row r="4938" spans="2:11" x14ac:dyDescent="0.35">
      <c r="B4938">
        <v>2007</v>
      </c>
      <c r="C4938">
        <v>2007</v>
      </c>
      <c r="D4938" s="1" t="s">
        <v>407</v>
      </c>
      <c r="E4938" s="1" t="s">
        <v>408</v>
      </c>
      <c r="F4938" t="s">
        <v>239</v>
      </c>
      <c r="G4938" t="s">
        <v>238</v>
      </c>
      <c r="H4938">
        <v>557</v>
      </c>
      <c r="I4938" t="s">
        <v>409</v>
      </c>
      <c r="J4938" t="s">
        <v>409</v>
      </c>
      <c r="K4938" s="2" t="str">
        <f t="shared" si="77"/>
        <v>200785-89 yearsGR113-057</v>
      </c>
    </row>
    <row r="4939" spans="2:11" x14ac:dyDescent="0.35">
      <c r="B4939">
        <v>2007</v>
      </c>
      <c r="C4939">
        <v>2007</v>
      </c>
      <c r="D4939" s="1" t="s">
        <v>407</v>
      </c>
      <c r="E4939" s="1" t="s">
        <v>408</v>
      </c>
      <c r="F4939" t="s">
        <v>237</v>
      </c>
      <c r="G4939" t="s">
        <v>236</v>
      </c>
      <c r="H4939">
        <v>71378</v>
      </c>
      <c r="I4939" t="s">
        <v>409</v>
      </c>
      <c r="J4939" t="s">
        <v>409</v>
      </c>
      <c r="K4939" s="2" t="str">
        <f t="shared" si="77"/>
        <v>200785-89 yearsGR113-058</v>
      </c>
    </row>
    <row r="4940" spans="2:11" x14ac:dyDescent="0.35">
      <c r="B4940">
        <v>2007</v>
      </c>
      <c r="C4940">
        <v>2007</v>
      </c>
      <c r="D4940" s="1" t="s">
        <v>407</v>
      </c>
      <c r="E4940" s="1" t="s">
        <v>408</v>
      </c>
      <c r="F4940" t="s">
        <v>235</v>
      </c>
      <c r="G4940" t="s">
        <v>234</v>
      </c>
      <c r="H4940">
        <v>21094</v>
      </c>
      <c r="I4940" t="s">
        <v>409</v>
      </c>
      <c r="J4940" t="s">
        <v>409</v>
      </c>
      <c r="K4940" s="2" t="str">
        <f t="shared" si="77"/>
        <v>200785-89 yearsGR113-059</v>
      </c>
    </row>
    <row r="4941" spans="2:11" x14ac:dyDescent="0.35">
      <c r="B4941">
        <v>2007</v>
      </c>
      <c r="C4941">
        <v>2007</v>
      </c>
      <c r="D4941" s="1" t="s">
        <v>407</v>
      </c>
      <c r="E4941" s="1" t="s">
        <v>408</v>
      </c>
      <c r="F4941" t="s">
        <v>233</v>
      </c>
      <c r="G4941" t="s">
        <v>232</v>
      </c>
      <c r="H4941">
        <v>542</v>
      </c>
      <c r="I4941" t="s">
        <v>409</v>
      </c>
      <c r="J4941" t="s">
        <v>409</v>
      </c>
      <c r="K4941" s="2" t="str">
        <f t="shared" si="77"/>
        <v>200785-89 yearsGR113-060</v>
      </c>
    </row>
    <row r="4942" spans="2:11" x14ac:dyDescent="0.35">
      <c r="B4942">
        <v>2007</v>
      </c>
      <c r="C4942">
        <v>2007</v>
      </c>
      <c r="D4942" s="1" t="s">
        <v>407</v>
      </c>
      <c r="E4942" s="1" t="s">
        <v>408</v>
      </c>
      <c r="F4942" t="s">
        <v>231</v>
      </c>
      <c r="G4942" t="s">
        <v>230</v>
      </c>
      <c r="H4942">
        <v>49742</v>
      </c>
      <c r="I4942" t="s">
        <v>409</v>
      </c>
      <c r="J4942" t="s">
        <v>409</v>
      </c>
      <c r="K4942" s="2" t="str">
        <f t="shared" si="77"/>
        <v>200785-89 yearsGR113-061</v>
      </c>
    </row>
    <row r="4943" spans="2:11" x14ac:dyDescent="0.35">
      <c r="B4943">
        <v>2007</v>
      </c>
      <c r="C4943">
        <v>2007</v>
      </c>
      <c r="D4943" s="1" t="s">
        <v>407</v>
      </c>
      <c r="E4943" s="1" t="s">
        <v>408</v>
      </c>
      <c r="F4943" t="s">
        <v>229</v>
      </c>
      <c r="G4943" t="s">
        <v>228</v>
      </c>
      <c r="H4943">
        <v>8007</v>
      </c>
      <c r="I4943" t="s">
        <v>409</v>
      </c>
      <c r="J4943" t="s">
        <v>409</v>
      </c>
      <c r="K4943" s="2" t="str">
        <f t="shared" si="77"/>
        <v>200785-89 yearsGR113-062</v>
      </c>
    </row>
    <row r="4944" spans="2:11" x14ac:dyDescent="0.35">
      <c r="B4944">
        <v>2007</v>
      </c>
      <c r="C4944">
        <v>2007</v>
      </c>
      <c r="D4944" s="1" t="s">
        <v>407</v>
      </c>
      <c r="E4944" s="1" t="s">
        <v>408</v>
      </c>
      <c r="F4944" t="s">
        <v>227</v>
      </c>
      <c r="G4944" t="s">
        <v>226</v>
      </c>
      <c r="H4944">
        <v>41735</v>
      </c>
      <c r="I4944" t="s">
        <v>409</v>
      </c>
      <c r="J4944" t="s">
        <v>409</v>
      </c>
      <c r="K4944" s="2" t="str">
        <f t="shared" si="77"/>
        <v>200785-89 yearsGR113-063</v>
      </c>
    </row>
    <row r="4945" spans="2:11" x14ac:dyDescent="0.35">
      <c r="B4945">
        <v>2007</v>
      </c>
      <c r="C4945">
        <v>2007</v>
      </c>
      <c r="D4945" s="1" t="s">
        <v>407</v>
      </c>
      <c r="E4945" s="1" t="s">
        <v>408</v>
      </c>
      <c r="F4945" t="s">
        <v>225</v>
      </c>
      <c r="G4945" t="s">
        <v>224</v>
      </c>
      <c r="H4945">
        <v>33259</v>
      </c>
      <c r="I4945" t="s">
        <v>409</v>
      </c>
      <c r="J4945" t="s">
        <v>409</v>
      </c>
      <c r="K4945" s="2" t="str">
        <f t="shared" si="77"/>
        <v>200785-89 yearsGR113-064</v>
      </c>
    </row>
    <row r="4946" spans="2:11" x14ac:dyDescent="0.35">
      <c r="B4946">
        <v>2007</v>
      </c>
      <c r="C4946">
        <v>2007</v>
      </c>
      <c r="D4946" s="1" t="s">
        <v>407</v>
      </c>
      <c r="E4946" s="1" t="s">
        <v>408</v>
      </c>
      <c r="F4946" t="s">
        <v>223</v>
      </c>
      <c r="G4946" t="s">
        <v>222</v>
      </c>
      <c r="H4946">
        <v>90</v>
      </c>
      <c r="I4946" t="s">
        <v>409</v>
      </c>
      <c r="J4946" t="s">
        <v>409</v>
      </c>
      <c r="K4946" s="2" t="str">
        <f t="shared" si="77"/>
        <v>200785-89 yearsGR113-065</v>
      </c>
    </row>
    <row r="4947" spans="2:11" x14ac:dyDescent="0.35">
      <c r="B4947">
        <v>2007</v>
      </c>
      <c r="C4947">
        <v>2007</v>
      </c>
      <c r="D4947" s="1" t="s">
        <v>407</v>
      </c>
      <c r="E4947" s="1" t="s">
        <v>408</v>
      </c>
      <c r="F4947" t="s">
        <v>221</v>
      </c>
      <c r="G4947" t="s">
        <v>220</v>
      </c>
      <c r="H4947">
        <v>69</v>
      </c>
      <c r="I4947" t="s">
        <v>409</v>
      </c>
      <c r="J4947" t="s">
        <v>409</v>
      </c>
      <c r="K4947" s="2" t="str">
        <f t="shared" si="77"/>
        <v>200785-89 yearsGR113-066</v>
      </c>
    </row>
    <row r="4948" spans="2:11" x14ac:dyDescent="0.35">
      <c r="B4948">
        <v>2007</v>
      </c>
      <c r="C4948">
        <v>2007</v>
      </c>
      <c r="D4948" s="1" t="s">
        <v>407</v>
      </c>
      <c r="E4948" s="1" t="s">
        <v>408</v>
      </c>
      <c r="F4948" t="s">
        <v>219</v>
      </c>
      <c r="G4948" t="s">
        <v>218</v>
      </c>
      <c r="H4948">
        <v>12855</v>
      </c>
      <c r="I4948" t="s">
        <v>409</v>
      </c>
      <c r="J4948" t="s">
        <v>409</v>
      </c>
      <c r="K4948" s="2" t="str">
        <f t="shared" si="77"/>
        <v>200785-89 yearsGR113-067</v>
      </c>
    </row>
    <row r="4949" spans="2:11" x14ac:dyDescent="0.35">
      <c r="B4949">
        <v>2007</v>
      </c>
      <c r="C4949">
        <v>2007</v>
      </c>
      <c r="D4949" s="1" t="s">
        <v>407</v>
      </c>
      <c r="E4949" s="1" t="s">
        <v>408</v>
      </c>
      <c r="F4949" t="s">
        <v>217</v>
      </c>
      <c r="G4949" t="s">
        <v>216</v>
      </c>
      <c r="H4949">
        <v>20245</v>
      </c>
      <c r="I4949" t="s">
        <v>409</v>
      </c>
      <c r="J4949" t="s">
        <v>409</v>
      </c>
      <c r="K4949" s="2" t="str">
        <f t="shared" si="77"/>
        <v>200785-89 yearsGR113-068</v>
      </c>
    </row>
    <row r="4950" spans="2:11" x14ac:dyDescent="0.35">
      <c r="B4950">
        <v>2007</v>
      </c>
      <c r="C4950">
        <v>2007</v>
      </c>
      <c r="D4950" s="1" t="s">
        <v>407</v>
      </c>
      <c r="E4950" s="1" t="s">
        <v>408</v>
      </c>
      <c r="F4950" t="s">
        <v>215</v>
      </c>
      <c r="G4950" t="s">
        <v>214</v>
      </c>
      <c r="H4950">
        <v>4687</v>
      </c>
      <c r="I4950" t="s">
        <v>409</v>
      </c>
      <c r="J4950" t="s">
        <v>409</v>
      </c>
      <c r="K4950" s="2" t="str">
        <f t="shared" si="77"/>
        <v>200785-89 yearsGR113-069</v>
      </c>
    </row>
    <row r="4951" spans="2:11" x14ac:dyDescent="0.35">
      <c r="B4951">
        <v>2007</v>
      </c>
      <c r="C4951">
        <v>2007</v>
      </c>
      <c r="D4951" s="1" t="s">
        <v>407</v>
      </c>
      <c r="E4951" s="1" t="s">
        <v>408</v>
      </c>
      <c r="F4951" t="s">
        <v>213</v>
      </c>
      <c r="G4951" t="s">
        <v>212</v>
      </c>
      <c r="H4951">
        <v>28161</v>
      </c>
      <c r="I4951" t="s">
        <v>409</v>
      </c>
      <c r="J4951" t="s">
        <v>409</v>
      </c>
      <c r="K4951" s="2" t="str">
        <f t="shared" si="77"/>
        <v>200785-89 yearsGR113-070</v>
      </c>
    </row>
    <row r="4952" spans="2:11" x14ac:dyDescent="0.35">
      <c r="B4952">
        <v>2007</v>
      </c>
      <c r="C4952">
        <v>2007</v>
      </c>
      <c r="D4952" s="1" t="s">
        <v>407</v>
      </c>
      <c r="E4952" s="1" t="s">
        <v>408</v>
      </c>
      <c r="F4952" t="s">
        <v>211</v>
      </c>
      <c r="G4952" t="s">
        <v>210</v>
      </c>
      <c r="H4952">
        <v>1856</v>
      </c>
      <c r="I4952" t="s">
        <v>409</v>
      </c>
      <c r="J4952" t="s">
        <v>409</v>
      </c>
      <c r="K4952" s="2" t="str">
        <f t="shared" si="77"/>
        <v>200785-89 yearsGR113-071</v>
      </c>
    </row>
    <row r="4953" spans="2:11" x14ac:dyDescent="0.35">
      <c r="B4953">
        <v>2007</v>
      </c>
      <c r="C4953">
        <v>2007</v>
      </c>
      <c r="D4953" s="1" t="s">
        <v>407</v>
      </c>
      <c r="E4953" s="1" t="s">
        <v>408</v>
      </c>
      <c r="F4953" t="s">
        <v>209</v>
      </c>
      <c r="G4953" t="s">
        <v>208</v>
      </c>
      <c r="H4953">
        <v>3586</v>
      </c>
      <c r="I4953" t="s">
        <v>409</v>
      </c>
      <c r="J4953" t="s">
        <v>409</v>
      </c>
      <c r="K4953" s="2" t="str">
        <f t="shared" si="77"/>
        <v>200785-89 yearsGR113-072</v>
      </c>
    </row>
    <row r="4954" spans="2:11" x14ac:dyDescent="0.35">
      <c r="B4954">
        <v>2007</v>
      </c>
      <c r="C4954">
        <v>2007</v>
      </c>
      <c r="D4954" s="1" t="s">
        <v>407</v>
      </c>
      <c r="E4954" s="1" t="s">
        <v>408</v>
      </c>
      <c r="F4954" t="s">
        <v>207</v>
      </c>
      <c r="G4954" t="s">
        <v>206</v>
      </c>
      <c r="H4954">
        <v>1964</v>
      </c>
      <c r="I4954" t="s">
        <v>409</v>
      </c>
      <c r="J4954" t="s">
        <v>409</v>
      </c>
      <c r="K4954" s="2" t="str">
        <f t="shared" si="77"/>
        <v>200785-89 yearsGR113-073</v>
      </c>
    </row>
    <row r="4955" spans="2:11" x14ac:dyDescent="0.35">
      <c r="B4955">
        <v>2007</v>
      </c>
      <c r="C4955">
        <v>2007</v>
      </c>
      <c r="D4955" s="1" t="s">
        <v>407</v>
      </c>
      <c r="E4955" s="1" t="s">
        <v>408</v>
      </c>
      <c r="F4955" t="s">
        <v>205</v>
      </c>
      <c r="G4955" t="s">
        <v>204</v>
      </c>
      <c r="H4955">
        <v>1622</v>
      </c>
      <c r="I4955" t="s">
        <v>409</v>
      </c>
      <c r="J4955" t="s">
        <v>409</v>
      </c>
      <c r="K4955" s="2" t="str">
        <f t="shared" si="77"/>
        <v>200785-89 yearsGR113-074</v>
      </c>
    </row>
    <row r="4956" spans="2:11" x14ac:dyDescent="0.35">
      <c r="B4956">
        <v>2007</v>
      </c>
      <c r="C4956">
        <v>2007</v>
      </c>
      <c r="D4956" s="1" t="s">
        <v>407</v>
      </c>
      <c r="E4956" s="1" t="s">
        <v>408</v>
      </c>
      <c r="F4956" t="s">
        <v>203</v>
      </c>
      <c r="G4956" t="s">
        <v>202</v>
      </c>
      <c r="H4956">
        <v>495</v>
      </c>
      <c r="I4956" t="s">
        <v>409</v>
      </c>
      <c r="J4956" t="s">
        <v>409</v>
      </c>
      <c r="K4956" s="2" t="str">
        <f t="shared" si="77"/>
        <v>200785-89 yearsGR113-075</v>
      </c>
    </row>
    <row r="4957" spans="2:11" x14ac:dyDescent="0.35">
      <c r="B4957">
        <v>2007</v>
      </c>
      <c r="C4957">
        <v>2007</v>
      </c>
      <c r="D4957" s="1" t="s">
        <v>407</v>
      </c>
      <c r="E4957" s="1" t="s">
        <v>408</v>
      </c>
      <c r="F4957" t="s">
        <v>201</v>
      </c>
      <c r="G4957" t="s">
        <v>200</v>
      </c>
      <c r="H4957">
        <v>11206</v>
      </c>
      <c r="I4957" t="s">
        <v>409</v>
      </c>
      <c r="J4957" t="s">
        <v>409</v>
      </c>
      <c r="K4957" s="2" t="str">
        <f t="shared" si="77"/>
        <v>200785-89 yearsGR113-076</v>
      </c>
    </row>
    <row r="4958" spans="2:11" x14ac:dyDescent="0.35">
      <c r="B4958">
        <v>2007</v>
      </c>
      <c r="C4958">
        <v>2007</v>
      </c>
      <c r="D4958" s="1" t="s">
        <v>407</v>
      </c>
      <c r="E4958" s="1" t="s">
        <v>408</v>
      </c>
      <c r="F4958" t="s">
        <v>199</v>
      </c>
      <c r="G4958" t="s">
        <v>198</v>
      </c>
      <c r="H4958">
        <v>69</v>
      </c>
      <c r="I4958" t="s">
        <v>409</v>
      </c>
      <c r="J4958" t="s">
        <v>409</v>
      </c>
      <c r="K4958" s="2" t="str">
        <f t="shared" si="77"/>
        <v>200785-89 yearsGR113-077</v>
      </c>
    </row>
    <row r="4959" spans="2:11" x14ac:dyDescent="0.35">
      <c r="B4959">
        <v>2007</v>
      </c>
      <c r="C4959">
        <v>2007</v>
      </c>
      <c r="D4959" s="1" t="s">
        <v>407</v>
      </c>
      <c r="E4959" s="1" t="s">
        <v>408</v>
      </c>
      <c r="F4959" t="s">
        <v>197</v>
      </c>
      <c r="G4959" t="s">
        <v>196</v>
      </c>
      <c r="H4959">
        <v>11137</v>
      </c>
      <c r="I4959" t="s">
        <v>409</v>
      </c>
      <c r="J4959" t="s">
        <v>409</v>
      </c>
      <c r="K4959" s="2" t="str">
        <f t="shared" si="77"/>
        <v>200785-89 yearsGR113-078</v>
      </c>
    </row>
    <row r="4960" spans="2:11" x14ac:dyDescent="0.35">
      <c r="B4960">
        <v>2007</v>
      </c>
      <c r="C4960">
        <v>2007</v>
      </c>
      <c r="D4960" s="1" t="s">
        <v>407</v>
      </c>
      <c r="E4960" s="1" t="s">
        <v>408</v>
      </c>
      <c r="F4960" t="s">
        <v>195</v>
      </c>
      <c r="G4960" t="s">
        <v>194</v>
      </c>
      <c r="H4960">
        <v>31</v>
      </c>
      <c r="I4960" t="s">
        <v>409</v>
      </c>
      <c r="J4960" t="s">
        <v>409</v>
      </c>
      <c r="K4960" s="2" t="str">
        <f t="shared" si="77"/>
        <v>200785-89 yearsGR113-079</v>
      </c>
    </row>
    <row r="4961" spans="2:11" x14ac:dyDescent="0.35">
      <c r="B4961">
        <v>2007</v>
      </c>
      <c r="C4961">
        <v>2007</v>
      </c>
      <c r="D4961" s="1" t="s">
        <v>407</v>
      </c>
      <c r="E4961" s="1" t="s">
        <v>408</v>
      </c>
      <c r="F4961" t="s">
        <v>193</v>
      </c>
      <c r="G4961" t="s">
        <v>192</v>
      </c>
      <c r="H4961">
        <v>23</v>
      </c>
      <c r="I4961" t="s">
        <v>409</v>
      </c>
      <c r="J4961" t="s">
        <v>409</v>
      </c>
      <c r="K4961" s="2" t="str">
        <f t="shared" si="77"/>
        <v>200785-89 yearsGR113-080</v>
      </c>
    </row>
    <row r="4962" spans="2:11" x14ac:dyDescent="0.35">
      <c r="B4962">
        <v>2007</v>
      </c>
      <c r="C4962">
        <v>2007</v>
      </c>
      <c r="D4962" s="1" t="s">
        <v>407</v>
      </c>
      <c r="E4962" s="1" t="s">
        <v>408</v>
      </c>
      <c r="F4962" t="s">
        <v>191</v>
      </c>
      <c r="G4962" t="s">
        <v>190</v>
      </c>
      <c r="H4962">
        <v>8</v>
      </c>
      <c r="I4962" t="s">
        <v>409</v>
      </c>
      <c r="J4962" t="s">
        <v>409</v>
      </c>
      <c r="K4962" s="2" t="str">
        <f t="shared" si="77"/>
        <v>200785-89 yearsGR113-081</v>
      </c>
    </row>
    <row r="4963" spans="2:11" x14ac:dyDescent="0.35">
      <c r="B4963">
        <v>2007</v>
      </c>
      <c r="C4963">
        <v>2007</v>
      </c>
      <c r="D4963" s="1" t="s">
        <v>407</v>
      </c>
      <c r="E4963" s="1" t="s">
        <v>408</v>
      </c>
      <c r="F4963" t="s">
        <v>189</v>
      </c>
      <c r="G4963" t="s">
        <v>188</v>
      </c>
      <c r="H4963">
        <v>19724</v>
      </c>
      <c r="I4963" t="s">
        <v>409</v>
      </c>
      <c r="J4963" t="s">
        <v>409</v>
      </c>
      <c r="K4963" s="2" t="str">
        <f t="shared" si="77"/>
        <v>200785-89 yearsGR113-082</v>
      </c>
    </row>
    <row r="4964" spans="2:11" x14ac:dyDescent="0.35">
      <c r="B4964">
        <v>2007</v>
      </c>
      <c r="C4964">
        <v>2007</v>
      </c>
      <c r="D4964" s="1" t="s">
        <v>407</v>
      </c>
      <c r="E4964" s="1" t="s">
        <v>408</v>
      </c>
      <c r="F4964" t="s">
        <v>187</v>
      </c>
      <c r="G4964" t="s">
        <v>186</v>
      </c>
      <c r="H4964">
        <v>116</v>
      </c>
      <c r="I4964" t="s">
        <v>409</v>
      </c>
      <c r="J4964" t="s">
        <v>409</v>
      </c>
      <c r="K4964" s="2" t="str">
        <f t="shared" si="77"/>
        <v>200785-89 yearsGR113-083</v>
      </c>
    </row>
    <row r="4965" spans="2:11" x14ac:dyDescent="0.35">
      <c r="B4965">
        <v>2007</v>
      </c>
      <c r="C4965">
        <v>2007</v>
      </c>
      <c r="D4965" s="1" t="s">
        <v>407</v>
      </c>
      <c r="E4965" s="1" t="s">
        <v>408</v>
      </c>
      <c r="F4965" t="s">
        <v>185</v>
      </c>
      <c r="G4965" t="s">
        <v>184</v>
      </c>
      <c r="H4965">
        <v>1588</v>
      </c>
      <c r="I4965" t="s">
        <v>409</v>
      </c>
      <c r="J4965" t="s">
        <v>409</v>
      </c>
      <c r="K4965" s="2" t="str">
        <f t="shared" si="77"/>
        <v>200785-89 yearsGR113-084</v>
      </c>
    </row>
    <row r="4966" spans="2:11" x14ac:dyDescent="0.35">
      <c r="B4966">
        <v>2007</v>
      </c>
      <c r="C4966">
        <v>2007</v>
      </c>
      <c r="D4966" s="1" t="s">
        <v>407</v>
      </c>
      <c r="E4966" s="1" t="s">
        <v>408</v>
      </c>
      <c r="F4966" t="s">
        <v>183</v>
      </c>
      <c r="G4966" t="s">
        <v>182</v>
      </c>
      <c r="H4966">
        <v>321</v>
      </c>
      <c r="I4966" t="s">
        <v>409</v>
      </c>
      <c r="J4966" t="s">
        <v>409</v>
      </c>
      <c r="K4966" s="2" t="str">
        <f t="shared" si="77"/>
        <v>200785-89 yearsGR113-085</v>
      </c>
    </row>
    <row r="4967" spans="2:11" x14ac:dyDescent="0.35">
      <c r="B4967">
        <v>2007</v>
      </c>
      <c r="C4967">
        <v>2007</v>
      </c>
      <c r="D4967" s="1" t="s">
        <v>407</v>
      </c>
      <c r="E4967" s="1" t="s">
        <v>408</v>
      </c>
      <c r="F4967" t="s">
        <v>181</v>
      </c>
      <c r="G4967" t="s">
        <v>180</v>
      </c>
      <c r="H4967">
        <v>17699</v>
      </c>
      <c r="I4967" t="s">
        <v>409</v>
      </c>
      <c r="J4967" t="s">
        <v>409</v>
      </c>
      <c r="K4967" s="2" t="str">
        <f t="shared" si="77"/>
        <v>200785-89 yearsGR113-086</v>
      </c>
    </row>
    <row r="4968" spans="2:11" x14ac:dyDescent="0.35">
      <c r="B4968">
        <v>2007</v>
      </c>
      <c r="C4968">
        <v>2007</v>
      </c>
      <c r="D4968" s="1" t="s">
        <v>407</v>
      </c>
      <c r="E4968" s="1" t="s">
        <v>408</v>
      </c>
      <c r="F4968" t="s">
        <v>179</v>
      </c>
      <c r="G4968" t="s">
        <v>178</v>
      </c>
      <c r="H4968">
        <v>179</v>
      </c>
      <c r="I4968" t="s">
        <v>409</v>
      </c>
      <c r="J4968" t="s">
        <v>409</v>
      </c>
      <c r="K4968" s="2" t="str">
        <f t="shared" si="77"/>
        <v>200785-89 yearsGR113-087</v>
      </c>
    </row>
    <row r="4969" spans="2:11" x14ac:dyDescent="0.35">
      <c r="B4969">
        <v>2007</v>
      </c>
      <c r="C4969">
        <v>2007</v>
      </c>
      <c r="D4969" s="1" t="s">
        <v>407</v>
      </c>
      <c r="E4969" s="1" t="s">
        <v>408</v>
      </c>
      <c r="F4969" t="s">
        <v>177</v>
      </c>
      <c r="G4969" t="s">
        <v>176</v>
      </c>
      <c r="H4969">
        <v>4070</v>
      </c>
      <c r="I4969" t="s">
        <v>409</v>
      </c>
      <c r="J4969" t="s">
        <v>409</v>
      </c>
      <c r="K4969" s="2" t="str">
        <f t="shared" si="77"/>
        <v>200785-89 yearsGR113-088</v>
      </c>
    </row>
    <row r="4970" spans="2:11" x14ac:dyDescent="0.35">
      <c r="B4970">
        <v>2007</v>
      </c>
      <c r="C4970">
        <v>2007</v>
      </c>
      <c r="D4970" s="1" t="s">
        <v>407</v>
      </c>
      <c r="E4970" s="1" t="s">
        <v>408</v>
      </c>
      <c r="F4970" t="s">
        <v>175</v>
      </c>
      <c r="G4970" t="s">
        <v>174</v>
      </c>
      <c r="H4970">
        <v>4447</v>
      </c>
      <c r="I4970" t="s">
        <v>409</v>
      </c>
      <c r="J4970" t="s">
        <v>409</v>
      </c>
      <c r="K4970" s="2" t="str">
        <f t="shared" si="77"/>
        <v>200785-89 yearsGR113-089</v>
      </c>
    </row>
    <row r="4971" spans="2:11" x14ac:dyDescent="0.35">
      <c r="B4971">
        <v>2007</v>
      </c>
      <c r="C4971">
        <v>2007</v>
      </c>
      <c r="D4971" s="1" t="s">
        <v>407</v>
      </c>
      <c r="E4971" s="1" t="s">
        <v>408</v>
      </c>
      <c r="F4971" t="s">
        <v>173</v>
      </c>
      <c r="G4971" t="s">
        <v>172</v>
      </c>
      <c r="H4971">
        <v>512</v>
      </c>
      <c r="I4971" t="s">
        <v>409</v>
      </c>
      <c r="J4971" t="s">
        <v>409</v>
      </c>
      <c r="K4971" s="2" t="str">
        <f t="shared" si="77"/>
        <v>200785-89 yearsGR113-090</v>
      </c>
    </row>
    <row r="4972" spans="2:11" x14ac:dyDescent="0.35">
      <c r="B4972">
        <v>2007</v>
      </c>
      <c r="C4972">
        <v>2007</v>
      </c>
      <c r="D4972" s="1" t="s">
        <v>407</v>
      </c>
      <c r="E4972" s="1" t="s">
        <v>408</v>
      </c>
      <c r="F4972" t="s">
        <v>171</v>
      </c>
      <c r="G4972" t="s">
        <v>170</v>
      </c>
      <c r="H4972">
        <v>46</v>
      </c>
      <c r="I4972" t="s">
        <v>409</v>
      </c>
      <c r="J4972" t="s">
        <v>409</v>
      </c>
      <c r="K4972" s="2" t="str">
        <f t="shared" si="77"/>
        <v>200785-89 yearsGR113-091</v>
      </c>
    </row>
    <row r="4973" spans="2:11" x14ac:dyDescent="0.35">
      <c r="B4973">
        <v>2007</v>
      </c>
      <c r="C4973">
        <v>2007</v>
      </c>
      <c r="D4973" s="1" t="s">
        <v>407</v>
      </c>
      <c r="E4973" s="1" t="s">
        <v>408</v>
      </c>
      <c r="F4973" t="s">
        <v>169</v>
      </c>
      <c r="G4973" t="s">
        <v>168</v>
      </c>
      <c r="H4973">
        <v>291</v>
      </c>
      <c r="I4973" t="s">
        <v>409</v>
      </c>
      <c r="J4973" t="s">
        <v>409</v>
      </c>
      <c r="K4973" s="2" t="str">
        <f t="shared" si="77"/>
        <v>200785-89 yearsGR113-092</v>
      </c>
    </row>
    <row r="4974" spans="2:11" x14ac:dyDescent="0.35">
      <c r="B4974">
        <v>2007</v>
      </c>
      <c r="C4974">
        <v>2007</v>
      </c>
      <c r="D4974" s="1" t="s">
        <v>407</v>
      </c>
      <c r="E4974" s="1" t="s">
        <v>408</v>
      </c>
      <c r="F4974" t="s">
        <v>167</v>
      </c>
      <c r="G4974" t="s">
        <v>166</v>
      </c>
      <c r="H4974">
        <v>794</v>
      </c>
      <c r="I4974" t="s">
        <v>409</v>
      </c>
      <c r="J4974" t="s">
        <v>409</v>
      </c>
      <c r="K4974" s="2" t="str">
        <f t="shared" si="77"/>
        <v>200785-89 yearsGR113-093</v>
      </c>
    </row>
    <row r="4975" spans="2:11" x14ac:dyDescent="0.35">
      <c r="B4975">
        <v>2007</v>
      </c>
      <c r="C4975">
        <v>2007</v>
      </c>
      <c r="D4975" s="1" t="s">
        <v>407</v>
      </c>
      <c r="E4975" s="1" t="s">
        <v>408</v>
      </c>
      <c r="F4975" t="s">
        <v>165</v>
      </c>
      <c r="G4975" t="s">
        <v>164</v>
      </c>
      <c r="H4975">
        <v>90</v>
      </c>
      <c r="I4975" t="s">
        <v>409</v>
      </c>
      <c r="J4975" t="s">
        <v>409</v>
      </c>
      <c r="K4975" s="2" t="str">
        <f t="shared" si="77"/>
        <v>200785-89 yearsGR113-094</v>
      </c>
    </row>
    <row r="4976" spans="2:11" x14ac:dyDescent="0.35">
      <c r="B4976">
        <v>2007</v>
      </c>
      <c r="C4976">
        <v>2007</v>
      </c>
      <c r="D4976" s="1" t="s">
        <v>407</v>
      </c>
      <c r="E4976" s="1" t="s">
        <v>408</v>
      </c>
      <c r="F4976" t="s">
        <v>163</v>
      </c>
      <c r="G4976" t="s">
        <v>162</v>
      </c>
      <c r="H4976">
        <v>704</v>
      </c>
      <c r="I4976" t="s">
        <v>409</v>
      </c>
      <c r="J4976" t="s">
        <v>409</v>
      </c>
      <c r="K4976" s="2" t="str">
        <f t="shared" si="77"/>
        <v>200785-89 yearsGR113-095</v>
      </c>
    </row>
    <row r="4977" spans="2:11" x14ac:dyDescent="0.35">
      <c r="B4977">
        <v>2007</v>
      </c>
      <c r="C4977">
        <v>2007</v>
      </c>
      <c r="D4977" s="1" t="s">
        <v>407</v>
      </c>
      <c r="E4977" s="1" t="s">
        <v>408</v>
      </c>
      <c r="F4977" t="s">
        <v>161</v>
      </c>
      <c r="G4977" t="s">
        <v>160</v>
      </c>
      <c r="H4977">
        <v>666</v>
      </c>
      <c r="I4977" t="s">
        <v>409</v>
      </c>
      <c r="J4977" t="s">
        <v>409</v>
      </c>
      <c r="K4977" s="2" t="str">
        <f t="shared" si="77"/>
        <v>200785-89 yearsGR113-096</v>
      </c>
    </row>
    <row r="4978" spans="2:11" x14ac:dyDescent="0.35">
      <c r="B4978">
        <v>2007</v>
      </c>
      <c r="C4978">
        <v>2007</v>
      </c>
      <c r="D4978" s="1" t="s">
        <v>407</v>
      </c>
      <c r="E4978" s="1" t="s">
        <v>408</v>
      </c>
      <c r="F4978" t="s">
        <v>159</v>
      </c>
      <c r="G4978" t="s">
        <v>158</v>
      </c>
      <c r="H4978">
        <v>8434</v>
      </c>
      <c r="I4978" t="s">
        <v>409</v>
      </c>
      <c r="J4978" t="s">
        <v>409</v>
      </c>
      <c r="K4978" s="2" t="str">
        <f t="shared" si="77"/>
        <v>200785-89 yearsGR113-097</v>
      </c>
    </row>
    <row r="4979" spans="2:11" x14ac:dyDescent="0.35">
      <c r="B4979">
        <v>2007</v>
      </c>
      <c r="C4979">
        <v>2007</v>
      </c>
      <c r="D4979" s="1" t="s">
        <v>407</v>
      </c>
      <c r="E4979" s="1" t="s">
        <v>408</v>
      </c>
      <c r="F4979" t="s">
        <v>157</v>
      </c>
      <c r="G4979" t="s">
        <v>156</v>
      </c>
      <c r="H4979">
        <v>30</v>
      </c>
      <c r="I4979" t="s">
        <v>409</v>
      </c>
      <c r="J4979" t="s">
        <v>409</v>
      </c>
      <c r="K4979" s="2" t="str">
        <f t="shared" si="77"/>
        <v>200785-89 yearsGR113-098</v>
      </c>
    </row>
    <row r="4980" spans="2:11" x14ac:dyDescent="0.35">
      <c r="B4980">
        <v>2007</v>
      </c>
      <c r="C4980">
        <v>2007</v>
      </c>
      <c r="D4980" s="1" t="s">
        <v>407</v>
      </c>
      <c r="E4980" s="1" t="s">
        <v>408</v>
      </c>
      <c r="F4980" t="s">
        <v>155</v>
      </c>
      <c r="G4980" t="s">
        <v>154</v>
      </c>
      <c r="H4980">
        <v>592</v>
      </c>
      <c r="I4980" t="s">
        <v>409</v>
      </c>
      <c r="J4980" t="s">
        <v>409</v>
      </c>
      <c r="K4980" s="2" t="str">
        <f t="shared" si="77"/>
        <v>200785-89 yearsGR113-099</v>
      </c>
    </row>
    <row r="4981" spans="2:11" x14ac:dyDescent="0.35">
      <c r="B4981">
        <v>2007</v>
      </c>
      <c r="C4981">
        <v>2007</v>
      </c>
      <c r="D4981" s="1" t="s">
        <v>407</v>
      </c>
      <c r="E4981" s="1" t="s">
        <v>408</v>
      </c>
      <c r="F4981" t="s">
        <v>153</v>
      </c>
      <c r="G4981" t="s">
        <v>152</v>
      </c>
      <c r="H4981">
        <v>7810</v>
      </c>
      <c r="I4981" t="s">
        <v>409</v>
      </c>
      <c r="J4981" t="s">
        <v>409</v>
      </c>
      <c r="K4981" s="2" t="str">
        <f t="shared" si="77"/>
        <v>200785-89 yearsGR113-100</v>
      </c>
    </row>
    <row r="4982" spans="2:11" x14ac:dyDescent="0.35">
      <c r="B4982">
        <v>2007</v>
      </c>
      <c r="C4982">
        <v>2007</v>
      </c>
      <c r="D4982" s="1" t="s">
        <v>407</v>
      </c>
      <c r="E4982" s="1" t="s">
        <v>408</v>
      </c>
      <c r="F4982" t="s">
        <v>151</v>
      </c>
      <c r="G4982" t="s">
        <v>150</v>
      </c>
      <c r="H4982">
        <v>2</v>
      </c>
      <c r="I4982" t="s">
        <v>409</v>
      </c>
      <c r="J4982" t="s">
        <v>409</v>
      </c>
      <c r="K4982" s="2" t="str">
        <f t="shared" si="77"/>
        <v>200785-89 yearsGR113-101</v>
      </c>
    </row>
    <row r="4983" spans="2:11" x14ac:dyDescent="0.35">
      <c r="B4983">
        <v>2007</v>
      </c>
      <c r="C4983">
        <v>2007</v>
      </c>
      <c r="D4983" s="1" t="s">
        <v>407</v>
      </c>
      <c r="E4983" s="1" t="s">
        <v>408</v>
      </c>
      <c r="F4983" t="s">
        <v>149</v>
      </c>
      <c r="G4983" t="s">
        <v>148</v>
      </c>
      <c r="H4983">
        <v>100</v>
      </c>
      <c r="I4983" t="s">
        <v>409</v>
      </c>
      <c r="J4983" t="s">
        <v>409</v>
      </c>
      <c r="K4983" s="2" t="str">
        <f t="shared" si="77"/>
        <v>200785-89 yearsGR113-102</v>
      </c>
    </row>
    <row r="4984" spans="2:11" x14ac:dyDescent="0.35">
      <c r="B4984">
        <v>2007</v>
      </c>
      <c r="C4984">
        <v>2007</v>
      </c>
      <c r="D4984" s="1" t="s">
        <v>407</v>
      </c>
      <c r="E4984" s="1" t="s">
        <v>408</v>
      </c>
      <c r="F4984" t="s">
        <v>351</v>
      </c>
      <c r="G4984" t="s">
        <v>350</v>
      </c>
      <c r="H4984">
        <v>142</v>
      </c>
      <c r="I4984" t="s">
        <v>409</v>
      </c>
      <c r="J4984" t="s">
        <v>409</v>
      </c>
      <c r="K4984" s="2" t="str">
        <f t="shared" si="77"/>
        <v>200785-89 yearsGR113-103</v>
      </c>
    </row>
    <row r="4985" spans="2:11" x14ac:dyDescent="0.35">
      <c r="B4985">
        <v>2007</v>
      </c>
      <c r="C4985">
        <v>2007</v>
      </c>
      <c r="D4985" s="1" t="s">
        <v>407</v>
      </c>
      <c r="E4985" s="1" t="s">
        <v>408</v>
      </c>
      <c r="F4985" t="s">
        <v>147</v>
      </c>
      <c r="G4985" t="s">
        <v>146</v>
      </c>
      <c r="H4985">
        <v>16</v>
      </c>
      <c r="I4985" t="s">
        <v>409</v>
      </c>
      <c r="J4985" t="s">
        <v>409</v>
      </c>
      <c r="K4985" s="2" t="str">
        <f t="shared" si="77"/>
        <v>200785-89 yearsGR113-104</v>
      </c>
    </row>
    <row r="4986" spans="2:11" x14ac:dyDescent="0.35">
      <c r="B4986">
        <v>2007</v>
      </c>
      <c r="C4986">
        <v>2007</v>
      </c>
      <c r="D4986" s="1" t="s">
        <v>407</v>
      </c>
      <c r="E4986" s="1" t="s">
        <v>408</v>
      </c>
      <c r="F4986" t="s">
        <v>141</v>
      </c>
      <c r="G4986" t="s">
        <v>140</v>
      </c>
      <c r="H4986">
        <v>170</v>
      </c>
      <c r="I4986" t="s">
        <v>409</v>
      </c>
      <c r="J4986" t="s">
        <v>409</v>
      </c>
      <c r="K4986" s="2" t="str">
        <f t="shared" si="77"/>
        <v>200785-89 yearsGR113-109</v>
      </c>
    </row>
    <row r="4987" spans="2:11" x14ac:dyDescent="0.35">
      <c r="B4987">
        <v>2007</v>
      </c>
      <c r="C4987">
        <v>2007</v>
      </c>
      <c r="D4987" s="1" t="s">
        <v>407</v>
      </c>
      <c r="E4987" s="1" t="s">
        <v>408</v>
      </c>
      <c r="F4987" t="s">
        <v>139</v>
      </c>
      <c r="G4987" t="s">
        <v>138</v>
      </c>
      <c r="H4987">
        <v>4915</v>
      </c>
      <c r="I4987" t="s">
        <v>409</v>
      </c>
      <c r="J4987" t="s">
        <v>409</v>
      </c>
      <c r="K4987" s="2" t="str">
        <f t="shared" si="77"/>
        <v>200785-89 yearsGR113-110</v>
      </c>
    </row>
    <row r="4988" spans="2:11" x14ac:dyDescent="0.35">
      <c r="B4988">
        <v>2007</v>
      </c>
      <c r="C4988">
        <v>2007</v>
      </c>
      <c r="D4988" s="1" t="s">
        <v>407</v>
      </c>
      <c r="E4988" s="1" t="s">
        <v>408</v>
      </c>
      <c r="F4988" t="s">
        <v>137</v>
      </c>
      <c r="G4988" t="s">
        <v>136</v>
      </c>
      <c r="H4988">
        <v>42904</v>
      </c>
      <c r="I4988" t="s">
        <v>409</v>
      </c>
      <c r="J4988" t="s">
        <v>409</v>
      </c>
      <c r="K4988" s="2" t="str">
        <f t="shared" si="77"/>
        <v>200785-89 yearsGR113-111</v>
      </c>
    </row>
    <row r="4989" spans="2:11" x14ac:dyDescent="0.35">
      <c r="B4989">
        <v>2007</v>
      </c>
      <c r="C4989">
        <v>2007</v>
      </c>
      <c r="D4989" s="1" t="s">
        <v>407</v>
      </c>
      <c r="E4989" s="1" t="s">
        <v>408</v>
      </c>
      <c r="F4989" t="s">
        <v>135</v>
      </c>
      <c r="G4989" t="s">
        <v>134</v>
      </c>
      <c r="H4989">
        <v>8064</v>
      </c>
      <c r="I4989" t="s">
        <v>409</v>
      </c>
      <c r="J4989" t="s">
        <v>409</v>
      </c>
      <c r="K4989" s="2" t="str">
        <f t="shared" si="77"/>
        <v>200785-89 yearsGR113-112</v>
      </c>
    </row>
    <row r="4990" spans="2:11" x14ac:dyDescent="0.35">
      <c r="B4990">
        <v>2007</v>
      </c>
      <c r="C4990">
        <v>2007</v>
      </c>
      <c r="D4990" s="1" t="s">
        <v>407</v>
      </c>
      <c r="E4990" s="1" t="s">
        <v>408</v>
      </c>
      <c r="F4990" t="s">
        <v>133</v>
      </c>
      <c r="G4990" t="s">
        <v>132</v>
      </c>
      <c r="H4990">
        <v>953</v>
      </c>
      <c r="I4990" t="s">
        <v>409</v>
      </c>
      <c r="J4990" t="s">
        <v>409</v>
      </c>
      <c r="K4990" s="2" t="str">
        <f t="shared" si="77"/>
        <v>200785-89 yearsGR113-113</v>
      </c>
    </row>
    <row r="4991" spans="2:11" x14ac:dyDescent="0.35">
      <c r="B4991">
        <v>2007</v>
      </c>
      <c r="C4991">
        <v>2007</v>
      </c>
      <c r="D4991" s="1" t="s">
        <v>407</v>
      </c>
      <c r="E4991" s="1" t="s">
        <v>408</v>
      </c>
      <c r="F4991" t="s">
        <v>131</v>
      </c>
      <c r="G4991" t="s">
        <v>130</v>
      </c>
      <c r="H4991">
        <v>916</v>
      </c>
      <c r="I4991" t="s">
        <v>409</v>
      </c>
      <c r="J4991" t="s">
        <v>409</v>
      </c>
      <c r="K4991" s="2" t="str">
        <f t="shared" si="77"/>
        <v>200785-89 yearsGR113-114</v>
      </c>
    </row>
    <row r="4992" spans="2:11" x14ac:dyDescent="0.35">
      <c r="B4992">
        <v>2007</v>
      </c>
      <c r="C4992">
        <v>2007</v>
      </c>
      <c r="D4992" s="1" t="s">
        <v>407</v>
      </c>
      <c r="E4992" s="1" t="s">
        <v>408</v>
      </c>
      <c r="F4992" t="s">
        <v>129</v>
      </c>
      <c r="G4992" t="s">
        <v>128</v>
      </c>
      <c r="H4992">
        <v>14</v>
      </c>
      <c r="I4992" t="s">
        <v>409</v>
      </c>
      <c r="J4992" t="s">
        <v>409</v>
      </c>
      <c r="K4992" s="2" t="str">
        <f t="shared" si="77"/>
        <v>200785-89 yearsGR113-115</v>
      </c>
    </row>
    <row r="4993" spans="2:11" x14ac:dyDescent="0.35">
      <c r="B4993">
        <v>2007</v>
      </c>
      <c r="C4993">
        <v>2007</v>
      </c>
      <c r="D4993" s="1" t="s">
        <v>407</v>
      </c>
      <c r="E4993" s="1" t="s">
        <v>408</v>
      </c>
      <c r="F4993" t="s">
        <v>127</v>
      </c>
      <c r="G4993" t="s">
        <v>126</v>
      </c>
      <c r="H4993">
        <v>23</v>
      </c>
      <c r="I4993" t="s">
        <v>409</v>
      </c>
      <c r="J4993" t="s">
        <v>409</v>
      </c>
      <c r="K4993" s="2" t="str">
        <f t="shared" si="77"/>
        <v>200785-89 yearsGR113-116</v>
      </c>
    </row>
    <row r="4994" spans="2:11" x14ac:dyDescent="0.35">
      <c r="B4994">
        <v>2007</v>
      </c>
      <c r="C4994">
        <v>2007</v>
      </c>
      <c r="D4994" s="1" t="s">
        <v>407</v>
      </c>
      <c r="E4994" s="1" t="s">
        <v>408</v>
      </c>
      <c r="F4994" t="s">
        <v>125</v>
      </c>
      <c r="G4994" t="s">
        <v>124</v>
      </c>
      <c r="H4994">
        <v>7111</v>
      </c>
      <c r="I4994" t="s">
        <v>409</v>
      </c>
      <c r="J4994" t="s">
        <v>409</v>
      </c>
      <c r="K4994" s="2" t="str">
        <f t="shared" si="77"/>
        <v>200785-89 yearsGR113-117</v>
      </c>
    </row>
    <row r="4995" spans="2:11" x14ac:dyDescent="0.35">
      <c r="B4995">
        <v>2007</v>
      </c>
      <c r="C4995">
        <v>2007</v>
      </c>
      <c r="D4995" s="1" t="s">
        <v>407</v>
      </c>
      <c r="E4995" s="1" t="s">
        <v>408</v>
      </c>
      <c r="F4995" t="s">
        <v>123</v>
      </c>
      <c r="G4995" t="s">
        <v>122</v>
      </c>
      <c r="H4995">
        <v>4597</v>
      </c>
      <c r="I4995" t="s">
        <v>409</v>
      </c>
      <c r="J4995" t="s">
        <v>409</v>
      </c>
      <c r="K4995" s="2" t="str">
        <f t="shared" ref="K4995:K5058" si="78">C4995&amp;D4995&amp;G4995</f>
        <v>200785-89 yearsGR113-118</v>
      </c>
    </row>
    <row r="4996" spans="2:11" x14ac:dyDescent="0.35">
      <c r="B4996">
        <v>2007</v>
      </c>
      <c r="C4996">
        <v>2007</v>
      </c>
      <c r="D4996" s="1" t="s">
        <v>407</v>
      </c>
      <c r="E4996" s="1" t="s">
        <v>408</v>
      </c>
      <c r="F4996" t="s">
        <v>121</v>
      </c>
      <c r="G4996" t="s">
        <v>120</v>
      </c>
      <c r="H4996">
        <v>4</v>
      </c>
      <c r="I4996" t="s">
        <v>409</v>
      </c>
      <c r="J4996" t="s">
        <v>409</v>
      </c>
      <c r="K4996" s="2" t="str">
        <f t="shared" si="78"/>
        <v>200785-89 yearsGR113-119</v>
      </c>
    </row>
    <row r="4997" spans="2:11" x14ac:dyDescent="0.35">
      <c r="B4997">
        <v>2007</v>
      </c>
      <c r="C4997">
        <v>2007</v>
      </c>
      <c r="D4997" s="1" t="s">
        <v>407</v>
      </c>
      <c r="E4997" s="1" t="s">
        <v>408</v>
      </c>
      <c r="F4997" t="s">
        <v>119</v>
      </c>
      <c r="G4997" t="s">
        <v>118</v>
      </c>
      <c r="H4997">
        <v>59</v>
      </c>
      <c r="I4997" t="s">
        <v>409</v>
      </c>
      <c r="J4997" t="s">
        <v>409</v>
      </c>
      <c r="K4997" s="2" t="str">
        <f t="shared" si="78"/>
        <v>200785-89 yearsGR113-120</v>
      </c>
    </row>
    <row r="4998" spans="2:11" x14ac:dyDescent="0.35">
      <c r="B4998">
        <v>2007</v>
      </c>
      <c r="C4998">
        <v>2007</v>
      </c>
      <c r="D4998" s="1" t="s">
        <v>407</v>
      </c>
      <c r="E4998" s="1" t="s">
        <v>408</v>
      </c>
      <c r="F4998" t="s">
        <v>117</v>
      </c>
      <c r="G4998" t="s">
        <v>116</v>
      </c>
      <c r="H4998">
        <v>168</v>
      </c>
      <c r="I4998" t="s">
        <v>409</v>
      </c>
      <c r="J4998" t="s">
        <v>409</v>
      </c>
      <c r="K4998" s="2" t="str">
        <f t="shared" si="78"/>
        <v>200785-89 yearsGR113-121</v>
      </c>
    </row>
    <row r="4999" spans="2:11" x14ac:dyDescent="0.35">
      <c r="B4999">
        <v>2007</v>
      </c>
      <c r="C4999">
        <v>2007</v>
      </c>
      <c r="D4999" s="1" t="s">
        <v>407</v>
      </c>
      <c r="E4999" s="1" t="s">
        <v>408</v>
      </c>
      <c r="F4999" t="s">
        <v>115</v>
      </c>
      <c r="G4999" t="s">
        <v>114</v>
      </c>
      <c r="H4999">
        <v>120</v>
      </c>
      <c r="I4999" t="s">
        <v>409</v>
      </c>
      <c r="J4999" t="s">
        <v>409</v>
      </c>
      <c r="K4999" s="2" t="str">
        <f t="shared" si="78"/>
        <v>200785-89 yearsGR113-122</v>
      </c>
    </row>
    <row r="5000" spans="2:11" x14ac:dyDescent="0.35">
      <c r="B5000">
        <v>2007</v>
      </c>
      <c r="C5000">
        <v>2007</v>
      </c>
      <c r="D5000" s="1" t="s">
        <v>407</v>
      </c>
      <c r="E5000" s="1" t="s">
        <v>408</v>
      </c>
      <c r="F5000" t="s">
        <v>113</v>
      </c>
      <c r="G5000" t="s">
        <v>112</v>
      </c>
      <c r="H5000">
        <v>2163</v>
      </c>
      <c r="I5000" t="s">
        <v>409</v>
      </c>
      <c r="J5000" t="s">
        <v>409</v>
      </c>
      <c r="K5000" s="2" t="str">
        <f t="shared" si="78"/>
        <v>200785-89 yearsGR113-123</v>
      </c>
    </row>
    <row r="5001" spans="2:11" x14ac:dyDescent="0.35">
      <c r="B5001">
        <v>2007</v>
      </c>
      <c r="C5001">
        <v>2007</v>
      </c>
      <c r="D5001" s="1" t="s">
        <v>407</v>
      </c>
      <c r="E5001" s="1" t="s">
        <v>408</v>
      </c>
      <c r="F5001" t="s">
        <v>111</v>
      </c>
      <c r="G5001" t="s">
        <v>110</v>
      </c>
      <c r="H5001">
        <v>591</v>
      </c>
      <c r="I5001" t="s">
        <v>409</v>
      </c>
      <c r="J5001" t="s">
        <v>409</v>
      </c>
      <c r="K5001" s="2" t="str">
        <f t="shared" si="78"/>
        <v>200785-89 yearsGR113-124</v>
      </c>
    </row>
    <row r="5002" spans="2:11" x14ac:dyDescent="0.35">
      <c r="B5002">
        <v>2007</v>
      </c>
      <c r="C5002">
        <v>2007</v>
      </c>
      <c r="D5002" s="1" t="s">
        <v>407</v>
      </c>
      <c r="E5002" s="1" t="s">
        <v>408</v>
      </c>
      <c r="F5002" t="s">
        <v>109</v>
      </c>
      <c r="G5002" t="s">
        <v>108</v>
      </c>
      <c r="H5002">
        <v>435</v>
      </c>
      <c r="I5002" t="s">
        <v>409</v>
      </c>
      <c r="J5002" t="s">
        <v>409</v>
      </c>
      <c r="K5002" s="2" t="str">
        <f t="shared" si="78"/>
        <v>200785-89 yearsGR113-125</v>
      </c>
    </row>
    <row r="5003" spans="2:11" x14ac:dyDescent="0.35">
      <c r="B5003">
        <v>2007</v>
      </c>
      <c r="C5003">
        <v>2007</v>
      </c>
      <c r="D5003" s="1" t="s">
        <v>407</v>
      </c>
      <c r="E5003" s="1" t="s">
        <v>408</v>
      </c>
      <c r="F5003" t="s">
        <v>107</v>
      </c>
      <c r="G5003" t="s">
        <v>106</v>
      </c>
      <c r="H5003">
        <v>156</v>
      </c>
      <c r="I5003" t="s">
        <v>409</v>
      </c>
      <c r="J5003" t="s">
        <v>409</v>
      </c>
      <c r="K5003" s="2" t="str">
        <f t="shared" si="78"/>
        <v>200785-89 yearsGR113-126</v>
      </c>
    </row>
    <row r="5004" spans="2:11" x14ac:dyDescent="0.35">
      <c r="B5004">
        <v>2007</v>
      </c>
      <c r="C5004">
        <v>2007</v>
      </c>
      <c r="D5004" s="1" t="s">
        <v>407</v>
      </c>
      <c r="E5004" s="1" t="s">
        <v>408</v>
      </c>
      <c r="F5004" t="s">
        <v>105</v>
      </c>
      <c r="G5004" t="s">
        <v>104</v>
      </c>
      <c r="H5004">
        <v>57</v>
      </c>
      <c r="I5004" t="s">
        <v>409</v>
      </c>
      <c r="J5004" t="s">
        <v>409</v>
      </c>
      <c r="K5004" s="2" t="str">
        <f t="shared" si="78"/>
        <v>200785-89 yearsGR113-127</v>
      </c>
    </row>
    <row r="5005" spans="2:11" x14ac:dyDescent="0.35">
      <c r="B5005">
        <v>2007</v>
      </c>
      <c r="C5005">
        <v>2007</v>
      </c>
      <c r="D5005" s="1" t="s">
        <v>407</v>
      </c>
      <c r="E5005" s="1" t="s">
        <v>408</v>
      </c>
      <c r="F5005" t="s">
        <v>103</v>
      </c>
      <c r="G5005" t="s">
        <v>102</v>
      </c>
      <c r="H5005">
        <v>19</v>
      </c>
      <c r="I5005" t="s">
        <v>409</v>
      </c>
      <c r="J5005" t="s">
        <v>409</v>
      </c>
      <c r="K5005" s="2" t="str">
        <f t="shared" si="78"/>
        <v>200785-89 yearsGR113-128</v>
      </c>
    </row>
    <row r="5006" spans="2:11" x14ac:dyDescent="0.35">
      <c r="B5006">
        <v>2007</v>
      </c>
      <c r="C5006">
        <v>2007</v>
      </c>
      <c r="D5006" s="1" t="s">
        <v>407</v>
      </c>
      <c r="E5006" s="1" t="s">
        <v>408</v>
      </c>
      <c r="F5006" t="s">
        <v>101</v>
      </c>
      <c r="G5006" t="s">
        <v>100</v>
      </c>
      <c r="H5006">
        <v>38</v>
      </c>
      <c r="I5006" t="s">
        <v>409</v>
      </c>
      <c r="J5006" t="s">
        <v>409</v>
      </c>
      <c r="K5006" s="2" t="str">
        <f t="shared" si="78"/>
        <v>200785-89 yearsGR113-129</v>
      </c>
    </row>
    <row r="5007" spans="2:11" x14ac:dyDescent="0.35">
      <c r="B5007">
        <v>2007</v>
      </c>
      <c r="C5007">
        <v>2007</v>
      </c>
      <c r="D5007" s="1" t="s">
        <v>407</v>
      </c>
      <c r="E5007" s="1" t="s">
        <v>408</v>
      </c>
      <c r="F5007" t="s">
        <v>97</v>
      </c>
      <c r="G5007" t="s">
        <v>96</v>
      </c>
      <c r="H5007">
        <v>37</v>
      </c>
      <c r="I5007" t="s">
        <v>409</v>
      </c>
      <c r="J5007" t="s">
        <v>409</v>
      </c>
      <c r="K5007" s="2" t="str">
        <f t="shared" si="78"/>
        <v>200785-89 yearsGR113-131</v>
      </c>
    </row>
    <row r="5008" spans="2:11" x14ac:dyDescent="0.35">
      <c r="B5008">
        <v>2007</v>
      </c>
      <c r="C5008">
        <v>2007</v>
      </c>
      <c r="D5008" s="1" t="s">
        <v>407</v>
      </c>
      <c r="E5008" s="1" t="s">
        <v>408</v>
      </c>
      <c r="F5008" t="s">
        <v>95</v>
      </c>
      <c r="G5008" t="s">
        <v>94</v>
      </c>
      <c r="H5008">
        <v>1</v>
      </c>
      <c r="I5008" t="s">
        <v>409</v>
      </c>
      <c r="J5008" t="s">
        <v>409</v>
      </c>
      <c r="K5008" s="2" t="str">
        <f t="shared" si="78"/>
        <v>200785-89 yearsGR113-132</v>
      </c>
    </row>
    <row r="5009" spans="2:11" x14ac:dyDescent="0.35">
      <c r="B5009">
        <v>2007</v>
      </c>
      <c r="C5009">
        <v>2007</v>
      </c>
      <c r="D5009" s="1" t="s">
        <v>407</v>
      </c>
      <c r="E5009" s="1" t="s">
        <v>408</v>
      </c>
      <c r="F5009" t="s">
        <v>93</v>
      </c>
      <c r="G5009" t="s">
        <v>92</v>
      </c>
      <c r="H5009">
        <v>36</v>
      </c>
      <c r="I5009" t="s">
        <v>409</v>
      </c>
      <c r="J5009" t="s">
        <v>409</v>
      </c>
      <c r="K5009" s="2" t="str">
        <f t="shared" si="78"/>
        <v>200785-89 yearsGR113-133</v>
      </c>
    </row>
    <row r="5010" spans="2:11" x14ac:dyDescent="0.35">
      <c r="B5010">
        <v>2007</v>
      </c>
      <c r="C5010">
        <v>2007</v>
      </c>
      <c r="D5010" s="1" t="s">
        <v>407</v>
      </c>
      <c r="E5010" s="1" t="s">
        <v>408</v>
      </c>
      <c r="F5010" t="s">
        <v>91</v>
      </c>
      <c r="G5010" t="s">
        <v>90</v>
      </c>
      <c r="H5010">
        <v>1</v>
      </c>
      <c r="I5010" t="s">
        <v>409</v>
      </c>
      <c r="J5010" t="s">
        <v>409</v>
      </c>
      <c r="K5010" s="2" t="str">
        <f t="shared" si="78"/>
        <v>200785-89 yearsGR113-134</v>
      </c>
    </row>
    <row r="5011" spans="2:11" x14ac:dyDescent="0.35">
      <c r="B5011">
        <v>2007</v>
      </c>
      <c r="C5011">
        <v>2007</v>
      </c>
      <c r="D5011" s="1" t="s">
        <v>407</v>
      </c>
      <c r="E5011" s="1" t="s">
        <v>408</v>
      </c>
      <c r="F5011" t="s">
        <v>89</v>
      </c>
      <c r="G5011" t="s">
        <v>88</v>
      </c>
      <c r="H5011">
        <v>257</v>
      </c>
      <c r="I5011" t="s">
        <v>409</v>
      </c>
      <c r="J5011" t="s">
        <v>409</v>
      </c>
      <c r="K5011" s="2" t="str">
        <f t="shared" si="78"/>
        <v>200785-89 yearsGR113-135</v>
      </c>
    </row>
    <row r="5012" spans="2:11" x14ac:dyDescent="0.35">
      <c r="B5012">
        <v>2007</v>
      </c>
      <c r="C5012">
        <v>2007</v>
      </c>
      <c r="D5012" s="1" t="s">
        <v>407</v>
      </c>
      <c r="E5012" s="1" t="s">
        <v>408</v>
      </c>
      <c r="F5012" t="s">
        <v>87</v>
      </c>
      <c r="G5012" t="s">
        <v>86</v>
      </c>
      <c r="H5012">
        <v>1474</v>
      </c>
      <c r="I5012" t="s">
        <v>409</v>
      </c>
      <c r="J5012" t="s">
        <v>409</v>
      </c>
      <c r="K5012" s="2" t="str">
        <f t="shared" si="78"/>
        <v>200785-89 yearsGR113-136</v>
      </c>
    </row>
    <row r="5013" spans="2:11" x14ac:dyDescent="0.35">
      <c r="B5013">
        <v>2007</v>
      </c>
      <c r="C5013">
        <v>2007</v>
      </c>
      <c r="D5013" s="1" t="s">
        <v>410</v>
      </c>
      <c r="E5013" s="1" t="s">
        <v>411</v>
      </c>
      <c r="F5013" t="s">
        <v>345</v>
      </c>
      <c r="G5013" t="s">
        <v>344</v>
      </c>
      <c r="H5013">
        <v>1</v>
      </c>
      <c r="I5013" t="s">
        <v>409</v>
      </c>
      <c r="J5013" t="s">
        <v>409</v>
      </c>
      <c r="K5013" s="2" t="str">
        <f t="shared" si="78"/>
        <v>200790-94 yearsGR113-001</v>
      </c>
    </row>
    <row r="5014" spans="2:11" x14ac:dyDescent="0.35">
      <c r="B5014">
        <v>2007</v>
      </c>
      <c r="C5014">
        <v>2007</v>
      </c>
      <c r="D5014" s="1" t="s">
        <v>410</v>
      </c>
      <c r="E5014" s="1" t="s">
        <v>411</v>
      </c>
      <c r="F5014" t="s">
        <v>333</v>
      </c>
      <c r="G5014" t="s">
        <v>332</v>
      </c>
      <c r="H5014">
        <v>933</v>
      </c>
      <c r="I5014" t="s">
        <v>409</v>
      </c>
      <c r="J5014" t="s">
        <v>409</v>
      </c>
      <c r="K5014" s="2" t="str">
        <f t="shared" si="78"/>
        <v>200790-94 yearsGR113-003</v>
      </c>
    </row>
    <row r="5015" spans="2:11" x14ac:dyDescent="0.35">
      <c r="B5015">
        <v>2007</v>
      </c>
      <c r="C5015">
        <v>2007</v>
      </c>
      <c r="D5015" s="1" t="s">
        <v>410</v>
      </c>
      <c r="E5015" s="1" t="s">
        <v>411</v>
      </c>
      <c r="F5015" t="s">
        <v>331</v>
      </c>
      <c r="G5015" t="s">
        <v>330</v>
      </c>
      <c r="H5015">
        <v>25</v>
      </c>
      <c r="I5015" t="s">
        <v>409</v>
      </c>
      <c r="J5015" t="s">
        <v>409</v>
      </c>
      <c r="K5015" s="2" t="str">
        <f t="shared" si="78"/>
        <v>200790-94 yearsGR113-004</v>
      </c>
    </row>
    <row r="5016" spans="2:11" x14ac:dyDescent="0.35">
      <c r="B5016">
        <v>2007</v>
      </c>
      <c r="C5016">
        <v>2007</v>
      </c>
      <c r="D5016" s="1" t="s">
        <v>410</v>
      </c>
      <c r="E5016" s="1" t="s">
        <v>411</v>
      </c>
      <c r="F5016" t="s">
        <v>329</v>
      </c>
      <c r="G5016" t="s">
        <v>328</v>
      </c>
      <c r="H5016">
        <v>23</v>
      </c>
      <c r="I5016" t="s">
        <v>409</v>
      </c>
      <c r="J5016" t="s">
        <v>409</v>
      </c>
      <c r="K5016" s="2" t="str">
        <f t="shared" si="78"/>
        <v>200790-94 yearsGR113-005</v>
      </c>
    </row>
    <row r="5017" spans="2:11" x14ac:dyDescent="0.35">
      <c r="B5017">
        <v>2007</v>
      </c>
      <c r="C5017">
        <v>2007</v>
      </c>
      <c r="D5017" s="1" t="s">
        <v>410</v>
      </c>
      <c r="E5017" s="1" t="s">
        <v>411</v>
      </c>
      <c r="F5017" t="s">
        <v>337</v>
      </c>
      <c r="G5017" t="s">
        <v>336</v>
      </c>
      <c r="H5017">
        <v>2</v>
      </c>
      <c r="I5017" t="s">
        <v>409</v>
      </c>
      <c r="J5017" t="s">
        <v>409</v>
      </c>
      <c r="K5017" s="2" t="str">
        <f t="shared" si="78"/>
        <v>200790-94 yearsGR113-006</v>
      </c>
    </row>
    <row r="5018" spans="2:11" x14ac:dyDescent="0.35">
      <c r="B5018">
        <v>2007</v>
      </c>
      <c r="C5018">
        <v>2007</v>
      </c>
      <c r="D5018" s="1" t="s">
        <v>410</v>
      </c>
      <c r="E5018" s="1" t="s">
        <v>411</v>
      </c>
      <c r="F5018" t="s">
        <v>349</v>
      </c>
      <c r="G5018" t="s">
        <v>348</v>
      </c>
      <c r="H5018">
        <v>1</v>
      </c>
      <c r="I5018" t="s">
        <v>409</v>
      </c>
      <c r="J5018" t="s">
        <v>409</v>
      </c>
      <c r="K5018" s="2" t="str">
        <f t="shared" si="78"/>
        <v>200790-94 yearsGR113-008</v>
      </c>
    </row>
    <row r="5019" spans="2:11" x14ac:dyDescent="0.35">
      <c r="B5019">
        <v>2007</v>
      </c>
      <c r="C5019">
        <v>2007</v>
      </c>
      <c r="D5019" s="1" t="s">
        <v>410</v>
      </c>
      <c r="E5019" s="1" t="s">
        <v>411</v>
      </c>
      <c r="F5019" t="s">
        <v>325</v>
      </c>
      <c r="G5019" t="s">
        <v>324</v>
      </c>
      <c r="H5019">
        <v>2</v>
      </c>
      <c r="I5019" t="s">
        <v>409</v>
      </c>
      <c r="J5019" t="s">
        <v>409</v>
      </c>
      <c r="K5019" s="2" t="str">
        <f t="shared" si="78"/>
        <v>200790-94 yearsGR113-009</v>
      </c>
    </row>
    <row r="5020" spans="2:11" x14ac:dyDescent="0.35">
      <c r="B5020">
        <v>2007</v>
      </c>
      <c r="C5020">
        <v>2007</v>
      </c>
      <c r="D5020" s="1" t="s">
        <v>410</v>
      </c>
      <c r="E5020" s="1" t="s">
        <v>411</v>
      </c>
      <c r="F5020" t="s">
        <v>323</v>
      </c>
      <c r="G5020" t="s">
        <v>322</v>
      </c>
      <c r="H5020">
        <v>3059</v>
      </c>
      <c r="I5020" t="s">
        <v>409</v>
      </c>
      <c r="J5020" t="s">
        <v>409</v>
      </c>
      <c r="K5020" s="2" t="str">
        <f t="shared" si="78"/>
        <v>200790-94 yearsGR113-010</v>
      </c>
    </row>
    <row r="5021" spans="2:11" x14ac:dyDescent="0.35">
      <c r="B5021">
        <v>2007</v>
      </c>
      <c r="C5021">
        <v>2007</v>
      </c>
      <c r="D5021" s="1" t="s">
        <v>410</v>
      </c>
      <c r="E5021" s="1" t="s">
        <v>411</v>
      </c>
      <c r="F5021" t="s">
        <v>343</v>
      </c>
      <c r="G5021" t="s">
        <v>342</v>
      </c>
      <c r="H5021">
        <v>2</v>
      </c>
      <c r="I5021" t="s">
        <v>409</v>
      </c>
      <c r="J5021" t="s">
        <v>409</v>
      </c>
      <c r="K5021" s="2" t="str">
        <f t="shared" si="78"/>
        <v>200790-94 yearsGR113-011</v>
      </c>
    </row>
    <row r="5022" spans="2:11" x14ac:dyDescent="0.35">
      <c r="B5022">
        <v>2007</v>
      </c>
      <c r="C5022">
        <v>2007</v>
      </c>
      <c r="D5022" s="1" t="s">
        <v>410</v>
      </c>
      <c r="E5022" s="1" t="s">
        <v>411</v>
      </c>
      <c r="F5022" t="s">
        <v>321</v>
      </c>
      <c r="G5022" t="s">
        <v>320</v>
      </c>
      <c r="H5022">
        <v>37</v>
      </c>
      <c r="I5022" t="s">
        <v>409</v>
      </c>
      <c r="J5022" t="s">
        <v>409</v>
      </c>
      <c r="K5022" s="2" t="str">
        <f t="shared" si="78"/>
        <v>200790-94 yearsGR113-015</v>
      </c>
    </row>
    <row r="5023" spans="2:11" x14ac:dyDescent="0.35">
      <c r="B5023">
        <v>2007</v>
      </c>
      <c r="C5023">
        <v>2007</v>
      </c>
      <c r="D5023" s="1" t="s">
        <v>410</v>
      </c>
      <c r="E5023" s="1" t="s">
        <v>411</v>
      </c>
      <c r="F5023" t="s">
        <v>319</v>
      </c>
      <c r="G5023" t="s">
        <v>318</v>
      </c>
      <c r="H5023">
        <v>3</v>
      </c>
      <c r="I5023" t="s">
        <v>409</v>
      </c>
      <c r="J5023" t="s">
        <v>409</v>
      </c>
      <c r="K5023" s="2" t="str">
        <f t="shared" si="78"/>
        <v>200790-94 yearsGR113-016</v>
      </c>
    </row>
    <row r="5024" spans="2:11" x14ac:dyDescent="0.35">
      <c r="B5024">
        <v>2007</v>
      </c>
      <c r="C5024">
        <v>2007</v>
      </c>
      <c r="D5024" s="1" t="s">
        <v>410</v>
      </c>
      <c r="E5024" s="1" t="s">
        <v>411</v>
      </c>
      <c r="F5024" t="s">
        <v>317</v>
      </c>
      <c r="G5024" t="s">
        <v>316</v>
      </c>
      <c r="H5024">
        <v>330</v>
      </c>
      <c r="I5024" t="s">
        <v>409</v>
      </c>
      <c r="J5024" t="s">
        <v>409</v>
      </c>
      <c r="K5024" s="2" t="str">
        <f t="shared" si="78"/>
        <v>200790-94 yearsGR113-018</v>
      </c>
    </row>
    <row r="5025" spans="2:11" x14ac:dyDescent="0.35">
      <c r="B5025">
        <v>2007</v>
      </c>
      <c r="C5025">
        <v>2007</v>
      </c>
      <c r="D5025" s="1" t="s">
        <v>410</v>
      </c>
      <c r="E5025" s="1" t="s">
        <v>411</v>
      </c>
      <c r="F5025" t="s">
        <v>315</v>
      </c>
      <c r="G5025" t="s">
        <v>314</v>
      </c>
      <c r="H5025">
        <v>24574</v>
      </c>
      <c r="I5025" t="s">
        <v>409</v>
      </c>
      <c r="J5025" t="s">
        <v>409</v>
      </c>
      <c r="K5025" s="2" t="str">
        <f t="shared" si="78"/>
        <v>200790-94 yearsGR113-019</v>
      </c>
    </row>
    <row r="5026" spans="2:11" x14ac:dyDescent="0.35">
      <c r="B5026">
        <v>2007</v>
      </c>
      <c r="C5026">
        <v>2007</v>
      </c>
      <c r="D5026" s="1" t="s">
        <v>410</v>
      </c>
      <c r="E5026" s="1" t="s">
        <v>411</v>
      </c>
      <c r="F5026" t="s">
        <v>313</v>
      </c>
      <c r="G5026" t="s">
        <v>312</v>
      </c>
      <c r="H5026">
        <v>278</v>
      </c>
      <c r="I5026" t="s">
        <v>409</v>
      </c>
      <c r="J5026" t="s">
        <v>409</v>
      </c>
      <c r="K5026" s="2" t="str">
        <f t="shared" si="78"/>
        <v>200790-94 yearsGR113-020</v>
      </c>
    </row>
    <row r="5027" spans="2:11" x14ac:dyDescent="0.35">
      <c r="B5027">
        <v>2007</v>
      </c>
      <c r="C5027">
        <v>2007</v>
      </c>
      <c r="D5027" s="1" t="s">
        <v>410</v>
      </c>
      <c r="E5027" s="1" t="s">
        <v>411</v>
      </c>
      <c r="F5027" t="s">
        <v>311</v>
      </c>
      <c r="G5027" t="s">
        <v>310</v>
      </c>
      <c r="H5027">
        <v>337</v>
      </c>
      <c r="I5027" t="s">
        <v>409</v>
      </c>
      <c r="J5027" t="s">
        <v>409</v>
      </c>
      <c r="K5027" s="2" t="str">
        <f t="shared" si="78"/>
        <v>200790-94 yearsGR113-021</v>
      </c>
    </row>
    <row r="5028" spans="2:11" x14ac:dyDescent="0.35">
      <c r="B5028">
        <v>2007</v>
      </c>
      <c r="C5028">
        <v>2007</v>
      </c>
      <c r="D5028" s="1" t="s">
        <v>410</v>
      </c>
      <c r="E5028" s="1" t="s">
        <v>411</v>
      </c>
      <c r="F5028" t="s">
        <v>309</v>
      </c>
      <c r="G5028" t="s">
        <v>308</v>
      </c>
      <c r="H5028">
        <v>545</v>
      </c>
      <c r="I5028" t="s">
        <v>409</v>
      </c>
      <c r="J5028" t="s">
        <v>409</v>
      </c>
      <c r="K5028" s="2" t="str">
        <f t="shared" si="78"/>
        <v>200790-94 yearsGR113-022</v>
      </c>
    </row>
    <row r="5029" spans="2:11" x14ac:dyDescent="0.35">
      <c r="B5029">
        <v>2007</v>
      </c>
      <c r="C5029">
        <v>2007</v>
      </c>
      <c r="D5029" s="1" t="s">
        <v>410</v>
      </c>
      <c r="E5029" s="1" t="s">
        <v>411</v>
      </c>
      <c r="F5029" t="s">
        <v>307</v>
      </c>
      <c r="G5029" t="s">
        <v>306</v>
      </c>
      <c r="H5029">
        <v>3355</v>
      </c>
      <c r="I5029" t="s">
        <v>409</v>
      </c>
      <c r="J5029" t="s">
        <v>409</v>
      </c>
      <c r="K5029" s="2" t="str">
        <f t="shared" si="78"/>
        <v>200790-94 yearsGR113-023</v>
      </c>
    </row>
    <row r="5030" spans="2:11" x14ac:dyDescent="0.35">
      <c r="B5030">
        <v>2007</v>
      </c>
      <c r="C5030">
        <v>2007</v>
      </c>
      <c r="D5030" s="1" t="s">
        <v>410</v>
      </c>
      <c r="E5030" s="1" t="s">
        <v>411</v>
      </c>
      <c r="F5030" t="s">
        <v>305</v>
      </c>
      <c r="G5030" t="s">
        <v>304</v>
      </c>
      <c r="H5030">
        <v>429</v>
      </c>
      <c r="I5030" t="s">
        <v>409</v>
      </c>
      <c r="J5030" t="s">
        <v>409</v>
      </c>
      <c r="K5030" s="2" t="str">
        <f t="shared" si="78"/>
        <v>200790-94 yearsGR113-024</v>
      </c>
    </row>
    <row r="5031" spans="2:11" x14ac:dyDescent="0.35">
      <c r="B5031">
        <v>2007</v>
      </c>
      <c r="C5031">
        <v>2007</v>
      </c>
      <c r="D5031" s="1" t="s">
        <v>410</v>
      </c>
      <c r="E5031" s="1" t="s">
        <v>411</v>
      </c>
      <c r="F5031" t="s">
        <v>303</v>
      </c>
      <c r="G5031" t="s">
        <v>302</v>
      </c>
      <c r="H5031">
        <v>1462</v>
      </c>
      <c r="I5031" t="s">
        <v>409</v>
      </c>
      <c r="J5031" t="s">
        <v>409</v>
      </c>
      <c r="K5031" s="2" t="str">
        <f t="shared" si="78"/>
        <v>200790-94 yearsGR113-025</v>
      </c>
    </row>
    <row r="5032" spans="2:11" x14ac:dyDescent="0.35">
      <c r="B5032">
        <v>2007</v>
      </c>
      <c r="C5032">
        <v>2007</v>
      </c>
      <c r="D5032" s="1" t="s">
        <v>410</v>
      </c>
      <c r="E5032" s="1" t="s">
        <v>411</v>
      </c>
      <c r="F5032" t="s">
        <v>301</v>
      </c>
      <c r="G5032" t="s">
        <v>300</v>
      </c>
      <c r="H5032">
        <v>88</v>
      </c>
      <c r="I5032" t="s">
        <v>409</v>
      </c>
      <c r="J5032" t="s">
        <v>409</v>
      </c>
      <c r="K5032" s="2" t="str">
        <f t="shared" si="78"/>
        <v>200790-94 yearsGR113-026</v>
      </c>
    </row>
    <row r="5033" spans="2:11" x14ac:dyDescent="0.35">
      <c r="B5033">
        <v>2007</v>
      </c>
      <c r="C5033">
        <v>2007</v>
      </c>
      <c r="D5033" s="1" t="s">
        <v>410</v>
      </c>
      <c r="E5033" s="1" t="s">
        <v>411</v>
      </c>
      <c r="F5033" t="s">
        <v>299</v>
      </c>
      <c r="G5033" t="s">
        <v>298</v>
      </c>
      <c r="H5033">
        <v>3879</v>
      </c>
      <c r="I5033" t="s">
        <v>409</v>
      </c>
      <c r="J5033" t="s">
        <v>409</v>
      </c>
      <c r="K5033" s="2" t="str">
        <f t="shared" si="78"/>
        <v>200790-94 yearsGR113-027</v>
      </c>
    </row>
    <row r="5034" spans="2:11" x14ac:dyDescent="0.35">
      <c r="B5034">
        <v>2007</v>
      </c>
      <c r="C5034">
        <v>2007</v>
      </c>
      <c r="D5034" s="1" t="s">
        <v>410</v>
      </c>
      <c r="E5034" s="1" t="s">
        <v>411</v>
      </c>
      <c r="F5034" t="s">
        <v>297</v>
      </c>
      <c r="G5034" t="s">
        <v>296</v>
      </c>
      <c r="H5034">
        <v>317</v>
      </c>
      <c r="I5034" t="s">
        <v>409</v>
      </c>
      <c r="J5034" t="s">
        <v>409</v>
      </c>
      <c r="K5034" s="2" t="str">
        <f t="shared" si="78"/>
        <v>200790-94 yearsGR113-028</v>
      </c>
    </row>
    <row r="5035" spans="2:11" x14ac:dyDescent="0.35">
      <c r="B5035">
        <v>2007</v>
      </c>
      <c r="C5035">
        <v>2007</v>
      </c>
      <c r="D5035" s="1" t="s">
        <v>410</v>
      </c>
      <c r="E5035" s="1" t="s">
        <v>411</v>
      </c>
      <c r="F5035" t="s">
        <v>295</v>
      </c>
      <c r="G5035" t="s">
        <v>294</v>
      </c>
      <c r="H5035">
        <v>2031</v>
      </c>
      <c r="I5035" t="s">
        <v>409</v>
      </c>
      <c r="J5035" t="s">
        <v>409</v>
      </c>
      <c r="K5035" s="2" t="str">
        <f t="shared" si="78"/>
        <v>200790-94 yearsGR113-029</v>
      </c>
    </row>
    <row r="5036" spans="2:11" x14ac:dyDescent="0.35">
      <c r="B5036">
        <v>2007</v>
      </c>
      <c r="C5036">
        <v>2007</v>
      </c>
      <c r="D5036" s="1" t="s">
        <v>410</v>
      </c>
      <c r="E5036" s="1" t="s">
        <v>411</v>
      </c>
      <c r="F5036" t="s">
        <v>293</v>
      </c>
      <c r="G5036" t="s">
        <v>292</v>
      </c>
      <c r="H5036">
        <v>75</v>
      </c>
      <c r="I5036" t="s">
        <v>409</v>
      </c>
      <c r="J5036" t="s">
        <v>409</v>
      </c>
      <c r="K5036" s="2" t="str">
        <f t="shared" si="78"/>
        <v>200790-94 yearsGR113-030</v>
      </c>
    </row>
    <row r="5037" spans="2:11" x14ac:dyDescent="0.35">
      <c r="B5037">
        <v>2007</v>
      </c>
      <c r="C5037">
        <v>2007</v>
      </c>
      <c r="D5037" s="1" t="s">
        <v>410</v>
      </c>
      <c r="E5037" s="1" t="s">
        <v>411</v>
      </c>
      <c r="F5037" t="s">
        <v>291</v>
      </c>
      <c r="G5037" t="s">
        <v>290</v>
      </c>
      <c r="H5037">
        <v>303</v>
      </c>
      <c r="I5037" t="s">
        <v>409</v>
      </c>
      <c r="J5037" t="s">
        <v>409</v>
      </c>
      <c r="K5037" s="2" t="str">
        <f t="shared" si="78"/>
        <v>200790-94 yearsGR113-031</v>
      </c>
    </row>
    <row r="5038" spans="2:11" x14ac:dyDescent="0.35">
      <c r="B5038">
        <v>2007</v>
      </c>
      <c r="C5038">
        <v>2007</v>
      </c>
      <c r="D5038" s="1" t="s">
        <v>410</v>
      </c>
      <c r="E5038" s="1" t="s">
        <v>411</v>
      </c>
      <c r="F5038" t="s">
        <v>289</v>
      </c>
      <c r="G5038" t="s">
        <v>288</v>
      </c>
      <c r="H5038">
        <v>577</v>
      </c>
      <c r="I5038" t="s">
        <v>409</v>
      </c>
      <c r="J5038" t="s">
        <v>409</v>
      </c>
      <c r="K5038" s="2" t="str">
        <f t="shared" si="78"/>
        <v>200790-94 yearsGR113-032</v>
      </c>
    </row>
    <row r="5039" spans="2:11" x14ac:dyDescent="0.35">
      <c r="B5039">
        <v>2007</v>
      </c>
      <c r="C5039">
        <v>2007</v>
      </c>
      <c r="D5039" s="1" t="s">
        <v>410</v>
      </c>
      <c r="E5039" s="1" t="s">
        <v>411</v>
      </c>
      <c r="F5039" t="s">
        <v>287</v>
      </c>
      <c r="G5039" t="s">
        <v>286</v>
      </c>
      <c r="H5039">
        <v>2888</v>
      </c>
      <c r="I5039" t="s">
        <v>409</v>
      </c>
      <c r="J5039" t="s">
        <v>409</v>
      </c>
      <c r="K5039" s="2" t="str">
        <f t="shared" si="78"/>
        <v>200790-94 yearsGR113-033</v>
      </c>
    </row>
    <row r="5040" spans="2:11" x14ac:dyDescent="0.35">
      <c r="B5040">
        <v>2007</v>
      </c>
      <c r="C5040">
        <v>2007</v>
      </c>
      <c r="D5040" s="1" t="s">
        <v>410</v>
      </c>
      <c r="E5040" s="1" t="s">
        <v>411</v>
      </c>
      <c r="F5040" t="s">
        <v>285</v>
      </c>
      <c r="G5040" t="s">
        <v>284</v>
      </c>
      <c r="H5040">
        <v>474</v>
      </c>
      <c r="I5040" t="s">
        <v>409</v>
      </c>
      <c r="J5040" t="s">
        <v>409</v>
      </c>
      <c r="K5040" s="2" t="str">
        <f t="shared" si="78"/>
        <v>200790-94 yearsGR113-034</v>
      </c>
    </row>
    <row r="5041" spans="2:11" x14ac:dyDescent="0.35">
      <c r="B5041">
        <v>2007</v>
      </c>
      <c r="C5041">
        <v>2007</v>
      </c>
      <c r="D5041" s="1" t="s">
        <v>410</v>
      </c>
      <c r="E5041" s="1" t="s">
        <v>411</v>
      </c>
      <c r="F5041" t="s">
        <v>283</v>
      </c>
      <c r="G5041" t="s">
        <v>282</v>
      </c>
      <c r="H5041">
        <v>1168</v>
      </c>
      <c r="I5041" t="s">
        <v>409</v>
      </c>
      <c r="J5041" t="s">
        <v>409</v>
      </c>
      <c r="K5041" s="2" t="str">
        <f t="shared" si="78"/>
        <v>200790-94 yearsGR113-035</v>
      </c>
    </row>
    <row r="5042" spans="2:11" x14ac:dyDescent="0.35">
      <c r="B5042">
        <v>2007</v>
      </c>
      <c r="C5042">
        <v>2007</v>
      </c>
      <c r="D5042" s="1" t="s">
        <v>410</v>
      </c>
      <c r="E5042" s="1" t="s">
        <v>411</v>
      </c>
      <c r="F5042" t="s">
        <v>281</v>
      </c>
      <c r="G5042" t="s">
        <v>280</v>
      </c>
      <c r="H5042">
        <v>208</v>
      </c>
      <c r="I5042" t="s">
        <v>409</v>
      </c>
      <c r="J5042" t="s">
        <v>409</v>
      </c>
      <c r="K5042" s="2" t="str">
        <f t="shared" si="78"/>
        <v>200790-94 yearsGR113-036</v>
      </c>
    </row>
    <row r="5043" spans="2:11" x14ac:dyDescent="0.35">
      <c r="B5043">
        <v>2007</v>
      </c>
      <c r="C5043">
        <v>2007</v>
      </c>
      <c r="D5043" s="1" t="s">
        <v>410</v>
      </c>
      <c r="E5043" s="1" t="s">
        <v>411</v>
      </c>
      <c r="F5043" t="s">
        <v>279</v>
      </c>
      <c r="G5043" t="s">
        <v>278</v>
      </c>
      <c r="H5043">
        <v>2831</v>
      </c>
      <c r="I5043" t="s">
        <v>409</v>
      </c>
      <c r="J5043" t="s">
        <v>409</v>
      </c>
      <c r="K5043" s="2" t="str">
        <f t="shared" si="78"/>
        <v>200790-94 yearsGR113-037</v>
      </c>
    </row>
    <row r="5044" spans="2:11" x14ac:dyDescent="0.35">
      <c r="B5044">
        <v>2007</v>
      </c>
      <c r="C5044">
        <v>2007</v>
      </c>
      <c r="D5044" s="1" t="s">
        <v>410</v>
      </c>
      <c r="E5044" s="1" t="s">
        <v>411</v>
      </c>
      <c r="F5044" t="s">
        <v>277</v>
      </c>
      <c r="G5044" t="s">
        <v>276</v>
      </c>
      <c r="H5044">
        <v>27</v>
      </c>
      <c r="I5044" t="s">
        <v>409</v>
      </c>
      <c r="J5044" t="s">
        <v>409</v>
      </c>
      <c r="K5044" s="2" t="str">
        <f t="shared" si="78"/>
        <v>200790-94 yearsGR113-038</v>
      </c>
    </row>
    <row r="5045" spans="2:11" x14ac:dyDescent="0.35">
      <c r="B5045">
        <v>2007</v>
      </c>
      <c r="C5045">
        <v>2007</v>
      </c>
      <c r="D5045" s="1" t="s">
        <v>410</v>
      </c>
      <c r="E5045" s="1" t="s">
        <v>411</v>
      </c>
      <c r="F5045" t="s">
        <v>275</v>
      </c>
      <c r="G5045" t="s">
        <v>274</v>
      </c>
      <c r="H5045">
        <v>1109</v>
      </c>
      <c r="I5045" t="s">
        <v>409</v>
      </c>
      <c r="J5045" t="s">
        <v>409</v>
      </c>
      <c r="K5045" s="2" t="str">
        <f t="shared" si="78"/>
        <v>200790-94 yearsGR113-039</v>
      </c>
    </row>
    <row r="5046" spans="2:11" x14ac:dyDescent="0.35">
      <c r="B5046">
        <v>2007</v>
      </c>
      <c r="C5046">
        <v>2007</v>
      </c>
      <c r="D5046" s="1" t="s">
        <v>410</v>
      </c>
      <c r="E5046" s="1" t="s">
        <v>411</v>
      </c>
      <c r="F5046" t="s">
        <v>273</v>
      </c>
      <c r="G5046" t="s">
        <v>272</v>
      </c>
      <c r="H5046">
        <v>1226</v>
      </c>
      <c r="I5046" t="s">
        <v>409</v>
      </c>
      <c r="J5046" t="s">
        <v>409</v>
      </c>
      <c r="K5046" s="2" t="str">
        <f t="shared" si="78"/>
        <v>200790-94 yearsGR113-040</v>
      </c>
    </row>
    <row r="5047" spans="2:11" x14ac:dyDescent="0.35">
      <c r="B5047">
        <v>2007</v>
      </c>
      <c r="C5047">
        <v>2007</v>
      </c>
      <c r="D5047" s="1" t="s">
        <v>410</v>
      </c>
      <c r="E5047" s="1" t="s">
        <v>411</v>
      </c>
      <c r="F5047" t="s">
        <v>271</v>
      </c>
      <c r="G5047" t="s">
        <v>270</v>
      </c>
      <c r="H5047">
        <v>463</v>
      </c>
      <c r="I5047" t="s">
        <v>409</v>
      </c>
      <c r="J5047" t="s">
        <v>409</v>
      </c>
      <c r="K5047" s="2" t="str">
        <f t="shared" si="78"/>
        <v>200790-94 yearsGR113-041</v>
      </c>
    </row>
    <row r="5048" spans="2:11" x14ac:dyDescent="0.35">
      <c r="B5048">
        <v>2007</v>
      </c>
      <c r="C5048">
        <v>2007</v>
      </c>
      <c r="D5048" s="1" t="s">
        <v>410</v>
      </c>
      <c r="E5048" s="1" t="s">
        <v>411</v>
      </c>
      <c r="F5048" t="s">
        <v>269</v>
      </c>
      <c r="G5048" t="s">
        <v>268</v>
      </c>
      <c r="H5048">
        <v>6</v>
      </c>
      <c r="I5048" t="s">
        <v>409</v>
      </c>
      <c r="J5048" t="s">
        <v>409</v>
      </c>
      <c r="K5048" s="2" t="str">
        <f t="shared" si="78"/>
        <v>200790-94 yearsGR113-042</v>
      </c>
    </row>
    <row r="5049" spans="2:11" x14ac:dyDescent="0.35">
      <c r="B5049">
        <v>2007</v>
      </c>
      <c r="C5049">
        <v>2007</v>
      </c>
      <c r="D5049" s="1" t="s">
        <v>410</v>
      </c>
      <c r="E5049" s="1" t="s">
        <v>411</v>
      </c>
      <c r="F5049" t="s">
        <v>267</v>
      </c>
      <c r="G5049" t="s">
        <v>266</v>
      </c>
      <c r="H5049">
        <v>3329</v>
      </c>
      <c r="I5049" t="s">
        <v>409</v>
      </c>
      <c r="J5049" t="s">
        <v>409</v>
      </c>
      <c r="K5049" s="2" t="str">
        <f t="shared" si="78"/>
        <v>200790-94 yearsGR113-043</v>
      </c>
    </row>
    <row r="5050" spans="2:11" x14ac:dyDescent="0.35">
      <c r="B5050">
        <v>2007</v>
      </c>
      <c r="C5050">
        <v>2007</v>
      </c>
      <c r="D5050" s="1" t="s">
        <v>410</v>
      </c>
      <c r="E5050" s="1" t="s">
        <v>411</v>
      </c>
      <c r="F5050" t="s">
        <v>265</v>
      </c>
      <c r="G5050" t="s">
        <v>264</v>
      </c>
      <c r="H5050">
        <v>1374</v>
      </c>
      <c r="I5050" t="s">
        <v>409</v>
      </c>
      <c r="J5050" t="s">
        <v>409</v>
      </c>
      <c r="K5050" s="2" t="str">
        <f t="shared" si="78"/>
        <v>200790-94 yearsGR113-044</v>
      </c>
    </row>
    <row r="5051" spans="2:11" x14ac:dyDescent="0.35">
      <c r="B5051">
        <v>2007</v>
      </c>
      <c r="C5051">
        <v>2007</v>
      </c>
      <c r="D5051" s="1" t="s">
        <v>410</v>
      </c>
      <c r="E5051" s="1" t="s">
        <v>411</v>
      </c>
      <c r="F5051" t="s">
        <v>263</v>
      </c>
      <c r="G5051" t="s">
        <v>262</v>
      </c>
      <c r="H5051">
        <v>742</v>
      </c>
      <c r="I5051" t="s">
        <v>409</v>
      </c>
      <c r="J5051" t="s">
        <v>409</v>
      </c>
      <c r="K5051" s="2" t="str">
        <f t="shared" si="78"/>
        <v>200790-94 yearsGR113-045</v>
      </c>
    </row>
    <row r="5052" spans="2:11" x14ac:dyDescent="0.35">
      <c r="B5052">
        <v>2007</v>
      </c>
      <c r="C5052">
        <v>2007</v>
      </c>
      <c r="D5052" s="1" t="s">
        <v>410</v>
      </c>
      <c r="E5052" s="1" t="s">
        <v>411</v>
      </c>
      <c r="F5052" t="s">
        <v>261</v>
      </c>
      <c r="G5052" t="s">
        <v>260</v>
      </c>
      <c r="H5052">
        <v>4613</v>
      </c>
      <c r="I5052" t="s">
        <v>409</v>
      </c>
      <c r="J5052" t="s">
        <v>409</v>
      </c>
      <c r="K5052" s="2" t="str">
        <f t="shared" si="78"/>
        <v>200790-94 yearsGR113-046</v>
      </c>
    </row>
    <row r="5053" spans="2:11" x14ac:dyDescent="0.35">
      <c r="B5053">
        <v>2007</v>
      </c>
      <c r="C5053">
        <v>2007</v>
      </c>
      <c r="D5053" s="1" t="s">
        <v>410</v>
      </c>
      <c r="E5053" s="1" t="s">
        <v>411</v>
      </c>
      <c r="F5053" t="s">
        <v>259</v>
      </c>
      <c r="G5053" t="s">
        <v>258</v>
      </c>
      <c r="H5053">
        <v>485</v>
      </c>
      <c r="I5053" t="s">
        <v>409</v>
      </c>
      <c r="J5053" t="s">
        <v>409</v>
      </c>
      <c r="K5053" s="2" t="str">
        <f t="shared" si="78"/>
        <v>200790-94 yearsGR113-047</v>
      </c>
    </row>
    <row r="5054" spans="2:11" x14ac:dyDescent="0.35">
      <c r="B5054">
        <v>2007</v>
      </c>
      <c r="C5054">
        <v>2007</v>
      </c>
      <c r="D5054" s="1" t="s">
        <v>410</v>
      </c>
      <c r="E5054" s="1" t="s">
        <v>411</v>
      </c>
      <c r="F5054" t="s">
        <v>257</v>
      </c>
      <c r="G5054" t="s">
        <v>256</v>
      </c>
      <c r="H5054">
        <v>445</v>
      </c>
      <c r="I5054" t="s">
        <v>409</v>
      </c>
      <c r="J5054" t="s">
        <v>409</v>
      </c>
      <c r="K5054" s="2" t="str">
        <f t="shared" si="78"/>
        <v>200790-94 yearsGR113-048</v>
      </c>
    </row>
    <row r="5055" spans="2:11" x14ac:dyDescent="0.35">
      <c r="B5055">
        <v>2007</v>
      </c>
      <c r="C5055">
        <v>2007</v>
      </c>
      <c r="D5055" s="1" t="s">
        <v>410</v>
      </c>
      <c r="E5055" s="1" t="s">
        <v>411</v>
      </c>
      <c r="F5055" t="s">
        <v>255</v>
      </c>
      <c r="G5055" t="s">
        <v>254</v>
      </c>
      <c r="H5055">
        <v>40</v>
      </c>
      <c r="I5055" t="s">
        <v>409</v>
      </c>
      <c r="J5055" t="s">
        <v>409</v>
      </c>
      <c r="K5055" s="2" t="str">
        <f t="shared" si="78"/>
        <v>200790-94 yearsGR113-049</v>
      </c>
    </row>
    <row r="5056" spans="2:11" x14ac:dyDescent="0.35">
      <c r="B5056">
        <v>2007</v>
      </c>
      <c r="C5056">
        <v>2007</v>
      </c>
      <c r="D5056" s="1" t="s">
        <v>410</v>
      </c>
      <c r="E5056" s="1" t="s">
        <v>411</v>
      </c>
      <c r="F5056" t="s">
        <v>253</v>
      </c>
      <c r="G5056" t="s">
        <v>252</v>
      </c>
      <c r="H5056">
        <v>9</v>
      </c>
      <c r="I5056" t="s">
        <v>409</v>
      </c>
      <c r="J5056" t="s">
        <v>409</v>
      </c>
      <c r="K5056" s="2" t="str">
        <f t="shared" si="78"/>
        <v>200790-94 yearsGR113-050</v>
      </c>
    </row>
    <row r="5057" spans="2:11" x14ac:dyDescent="0.35">
      <c r="B5057">
        <v>2007</v>
      </c>
      <c r="C5057">
        <v>2007</v>
      </c>
      <c r="D5057" s="1" t="s">
        <v>410</v>
      </c>
      <c r="E5057" s="1" t="s">
        <v>411</v>
      </c>
      <c r="F5057" t="s">
        <v>251</v>
      </c>
      <c r="G5057" t="s">
        <v>250</v>
      </c>
      <c r="H5057">
        <v>2383</v>
      </c>
      <c r="I5057" t="s">
        <v>409</v>
      </c>
      <c r="J5057" t="s">
        <v>409</v>
      </c>
      <c r="K5057" s="2" t="str">
        <f t="shared" si="78"/>
        <v>200790-94 yearsGR113-051</v>
      </c>
    </row>
    <row r="5058" spans="2:11" x14ac:dyDescent="0.35">
      <c r="B5058">
        <v>2007</v>
      </c>
      <c r="C5058">
        <v>2007</v>
      </c>
      <c r="D5058" s="1" t="s">
        <v>410</v>
      </c>
      <c r="E5058" s="1" t="s">
        <v>411</v>
      </c>
      <c r="F5058" t="s">
        <v>249</v>
      </c>
      <c r="G5058" t="s">
        <v>248</v>
      </c>
      <c r="H5058">
        <v>17075</v>
      </c>
      <c r="I5058" t="s">
        <v>409</v>
      </c>
      <c r="J5058" t="s">
        <v>409</v>
      </c>
      <c r="K5058" s="2" t="str">
        <f t="shared" si="78"/>
        <v>200790-94 yearsGR113-052</v>
      </c>
    </row>
    <row r="5059" spans="2:11" x14ac:dyDescent="0.35">
      <c r="B5059">
        <v>2007</v>
      </c>
      <c r="C5059">
        <v>2007</v>
      </c>
      <c r="D5059" s="1" t="s">
        <v>410</v>
      </c>
      <c r="E5059" s="1" t="s">
        <v>411</v>
      </c>
      <c r="F5059" t="s">
        <v>247</v>
      </c>
      <c r="G5059" t="s">
        <v>246</v>
      </c>
      <c r="H5059">
        <v>109176</v>
      </c>
      <c r="I5059" t="s">
        <v>409</v>
      </c>
      <c r="J5059" t="s">
        <v>409</v>
      </c>
      <c r="K5059" s="2" t="str">
        <f t="shared" ref="K5059:K5122" si="79">C5059&amp;D5059&amp;G5059</f>
        <v>200790-94 yearsGR113-053</v>
      </c>
    </row>
    <row r="5060" spans="2:11" x14ac:dyDescent="0.35">
      <c r="B5060">
        <v>2007</v>
      </c>
      <c r="C5060">
        <v>2007</v>
      </c>
      <c r="D5060" s="1" t="s">
        <v>410</v>
      </c>
      <c r="E5060" s="1" t="s">
        <v>411</v>
      </c>
      <c r="F5060" t="s">
        <v>245</v>
      </c>
      <c r="G5060" t="s">
        <v>244</v>
      </c>
      <c r="H5060">
        <v>82401</v>
      </c>
      <c r="I5060" t="s">
        <v>409</v>
      </c>
      <c r="J5060" t="s">
        <v>409</v>
      </c>
      <c r="K5060" s="2" t="str">
        <f t="shared" si="79"/>
        <v>200790-94 yearsGR113-054</v>
      </c>
    </row>
    <row r="5061" spans="2:11" x14ac:dyDescent="0.35">
      <c r="B5061">
        <v>2007</v>
      </c>
      <c r="C5061">
        <v>2007</v>
      </c>
      <c r="D5061" s="1" t="s">
        <v>410</v>
      </c>
      <c r="E5061" s="1" t="s">
        <v>411</v>
      </c>
      <c r="F5061" t="s">
        <v>243</v>
      </c>
      <c r="G5061" t="s">
        <v>242</v>
      </c>
      <c r="H5061">
        <v>308</v>
      </c>
      <c r="I5061" t="s">
        <v>409</v>
      </c>
      <c r="J5061" t="s">
        <v>409</v>
      </c>
      <c r="K5061" s="2" t="str">
        <f t="shared" si="79"/>
        <v>200790-94 yearsGR113-055</v>
      </c>
    </row>
    <row r="5062" spans="2:11" x14ac:dyDescent="0.35">
      <c r="B5062">
        <v>2007</v>
      </c>
      <c r="C5062">
        <v>2007</v>
      </c>
      <c r="D5062" s="1" t="s">
        <v>410</v>
      </c>
      <c r="E5062" s="1" t="s">
        <v>411</v>
      </c>
      <c r="F5062" t="s">
        <v>241</v>
      </c>
      <c r="G5062" t="s">
        <v>240</v>
      </c>
      <c r="H5062">
        <v>3861</v>
      </c>
      <c r="I5062" t="s">
        <v>409</v>
      </c>
      <c r="J5062" t="s">
        <v>409</v>
      </c>
      <c r="K5062" s="2" t="str">
        <f t="shared" si="79"/>
        <v>200790-94 yearsGR113-056</v>
      </c>
    </row>
    <row r="5063" spans="2:11" x14ac:dyDescent="0.35">
      <c r="B5063">
        <v>2007</v>
      </c>
      <c r="C5063">
        <v>2007</v>
      </c>
      <c r="D5063" s="1" t="s">
        <v>410</v>
      </c>
      <c r="E5063" s="1" t="s">
        <v>411</v>
      </c>
      <c r="F5063" t="s">
        <v>239</v>
      </c>
      <c r="G5063" t="s">
        <v>238</v>
      </c>
      <c r="H5063">
        <v>447</v>
      </c>
      <c r="I5063" t="s">
        <v>409</v>
      </c>
      <c r="J5063" t="s">
        <v>409</v>
      </c>
      <c r="K5063" s="2" t="str">
        <f t="shared" si="79"/>
        <v>200790-94 yearsGR113-057</v>
      </c>
    </row>
    <row r="5064" spans="2:11" x14ac:dyDescent="0.35">
      <c r="B5064">
        <v>2007</v>
      </c>
      <c r="C5064">
        <v>2007</v>
      </c>
      <c r="D5064" s="1" t="s">
        <v>410</v>
      </c>
      <c r="E5064" s="1" t="s">
        <v>411</v>
      </c>
      <c r="F5064" t="s">
        <v>237</v>
      </c>
      <c r="G5064" t="s">
        <v>236</v>
      </c>
      <c r="H5064">
        <v>51375</v>
      </c>
      <c r="I5064" t="s">
        <v>409</v>
      </c>
      <c r="J5064" t="s">
        <v>409</v>
      </c>
      <c r="K5064" s="2" t="str">
        <f t="shared" si="79"/>
        <v>200790-94 yearsGR113-058</v>
      </c>
    </row>
    <row r="5065" spans="2:11" x14ac:dyDescent="0.35">
      <c r="B5065">
        <v>2007</v>
      </c>
      <c r="C5065">
        <v>2007</v>
      </c>
      <c r="D5065" s="1" t="s">
        <v>410</v>
      </c>
      <c r="E5065" s="1" t="s">
        <v>411</v>
      </c>
      <c r="F5065" t="s">
        <v>235</v>
      </c>
      <c r="G5065" t="s">
        <v>234</v>
      </c>
      <c r="H5065">
        <v>14065</v>
      </c>
      <c r="I5065" t="s">
        <v>409</v>
      </c>
      <c r="J5065" t="s">
        <v>409</v>
      </c>
      <c r="K5065" s="2" t="str">
        <f t="shared" si="79"/>
        <v>200790-94 yearsGR113-059</v>
      </c>
    </row>
    <row r="5066" spans="2:11" x14ac:dyDescent="0.35">
      <c r="B5066">
        <v>2007</v>
      </c>
      <c r="C5066">
        <v>2007</v>
      </c>
      <c r="D5066" s="1" t="s">
        <v>410</v>
      </c>
      <c r="E5066" s="1" t="s">
        <v>411</v>
      </c>
      <c r="F5066" t="s">
        <v>233</v>
      </c>
      <c r="G5066" t="s">
        <v>232</v>
      </c>
      <c r="H5066">
        <v>396</v>
      </c>
      <c r="I5066" t="s">
        <v>409</v>
      </c>
      <c r="J5066" t="s">
        <v>409</v>
      </c>
      <c r="K5066" s="2" t="str">
        <f t="shared" si="79"/>
        <v>200790-94 yearsGR113-060</v>
      </c>
    </row>
    <row r="5067" spans="2:11" x14ac:dyDescent="0.35">
      <c r="B5067">
        <v>2007</v>
      </c>
      <c r="C5067">
        <v>2007</v>
      </c>
      <c r="D5067" s="1" t="s">
        <v>410</v>
      </c>
      <c r="E5067" s="1" t="s">
        <v>411</v>
      </c>
      <c r="F5067" t="s">
        <v>231</v>
      </c>
      <c r="G5067" t="s">
        <v>230</v>
      </c>
      <c r="H5067">
        <v>36914</v>
      </c>
      <c r="I5067" t="s">
        <v>409</v>
      </c>
      <c r="J5067" t="s">
        <v>409</v>
      </c>
      <c r="K5067" s="2" t="str">
        <f t="shared" si="79"/>
        <v>200790-94 yearsGR113-061</v>
      </c>
    </row>
    <row r="5068" spans="2:11" x14ac:dyDescent="0.35">
      <c r="B5068">
        <v>2007</v>
      </c>
      <c r="C5068">
        <v>2007</v>
      </c>
      <c r="D5068" s="1" t="s">
        <v>410</v>
      </c>
      <c r="E5068" s="1" t="s">
        <v>411</v>
      </c>
      <c r="F5068" t="s">
        <v>229</v>
      </c>
      <c r="G5068" t="s">
        <v>228</v>
      </c>
      <c r="H5068">
        <v>6021</v>
      </c>
      <c r="I5068" t="s">
        <v>409</v>
      </c>
      <c r="J5068" t="s">
        <v>409</v>
      </c>
      <c r="K5068" s="2" t="str">
        <f t="shared" si="79"/>
        <v>200790-94 yearsGR113-062</v>
      </c>
    </row>
    <row r="5069" spans="2:11" x14ac:dyDescent="0.35">
      <c r="B5069">
        <v>2007</v>
      </c>
      <c r="C5069">
        <v>2007</v>
      </c>
      <c r="D5069" s="1" t="s">
        <v>410</v>
      </c>
      <c r="E5069" s="1" t="s">
        <v>411</v>
      </c>
      <c r="F5069" t="s">
        <v>227</v>
      </c>
      <c r="G5069" t="s">
        <v>226</v>
      </c>
      <c r="H5069">
        <v>30893</v>
      </c>
      <c r="I5069" t="s">
        <v>409</v>
      </c>
      <c r="J5069" t="s">
        <v>409</v>
      </c>
      <c r="K5069" s="2" t="str">
        <f t="shared" si="79"/>
        <v>200790-94 yearsGR113-063</v>
      </c>
    </row>
    <row r="5070" spans="2:11" x14ac:dyDescent="0.35">
      <c r="B5070">
        <v>2007</v>
      </c>
      <c r="C5070">
        <v>2007</v>
      </c>
      <c r="D5070" s="1" t="s">
        <v>410</v>
      </c>
      <c r="E5070" s="1" t="s">
        <v>411</v>
      </c>
      <c r="F5070" t="s">
        <v>225</v>
      </c>
      <c r="G5070" t="s">
        <v>224</v>
      </c>
      <c r="H5070">
        <v>26410</v>
      </c>
      <c r="I5070" t="s">
        <v>409</v>
      </c>
      <c r="J5070" t="s">
        <v>409</v>
      </c>
      <c r="K5070" s="2" t="str">
        <f t="shared" si="79"/>
        <v>200790-94 yearsGR113-064</v>
      </c>
    </row>
    <row r="5071" spans="2:11" x14ac:dyDescent="0.35">
      <c r="B5071">
        <v>2007</v>
      </c>
      <c r="C5071">
        <v>2007</v>
      </c>
      <c r="D5071" s="1" t="s">
        <v>410</v>
      </c>
      <c r="E5071" s="1" t="s">
        <v>411</v>
      </c>
      <c r="F5071" t="s">
        <v>223</v>
      </c>
      <c r="G5071" t="s">
        <v>222</v>
      </c>
      <c r="H5071">
        <v>31</v>
      </c>
      <c r="I5071" t="s">
        <v>409</v>
      </c>
      <c r="J5071" t="s">
        <v>409</v>
      </c>
      <c r="K5071" s="2" t="str">
        <f t="shared" si="79"/>
        <v>200790-94 yearsGR113-065</v>
      </c>
    </row>
    <row r="5072" spans="2:11" x14ac:dyDescent="0.35">
      <c r="B5072">
        <v>2007</v>
      </c>
      <c r="C5072">
        <v>2007</v>
      </c>
      <c r="D5072" s="1" t="s">
        <v>410</v>
      </c>
      <c r="E5072" s="1" t="s">
        <v>411</v>
      </c>
      <c r="F5072" t="s">
        <v>221</v>
      </c>
      <c r="G5072" t="s">
        <v>220</v>
      </c>
      <c r="H5072">
        <v>30</v>
      </c>
      <c r="I5072" t="s">
        <v>409</v>
      </c>
      <c r="J5072" t="s">
        <v>409</v>
      </c>
      <c r="K5072" s="2" t="str">
        <f t="shared" si="79"/>
        <v>200790-94 yearsGR113-066</v>
      </c>
    </row>
    <row r="5073" spans="2:11" x14ac:dyDescent="0.35">
      <c r="B5073">
        <v>2007</v>
      </c>
      <c r="C5073">
        <v>2007</v>
      </c>
      <c r="D5073" s="1" t="s">
        <v>410</v>
      </c>
      <c r="E5073" s="1" t="s">
        <v>411</v>
      </c>
      <c r="F5073" t="s">
        <v>219</v>
      </c>
      <c r="G5073" t="s">
        <v>218</v>
      </c>
      <c r="H5073">
        <v>11224</v>
      </c>
      <c r="I5073" t="s">
        <v>409</v>
      </c>
      <c r="J5073" t="s">
        <v>409</v>
      </c>
      <c r="K5073" s="2" t="str">
        <f t="shared" si="79"/>
        <v>200790-94 yearsGR113-067</v>
      </c>
    </row>
    <row r="5074" spans="2:11" x14ac:dyDescent="0.35">
      <c r="B5074">
        <v>2007</v>
      </c>
      <c r="C5074">
        <v>2007</v>
      </c>
      <c r="D5074" s="1" t="s">
        <v>410</v>
      </c>
      <c r="E5074" s="1" t="s">
        <v>411</v>
      </c>
      <c r="F5074" t="s">
        <v>217</v>
      </c>
      <c r="G5074" t="s">
        <v>216</v>
      </c>
      <c r="H5074">
        <v>15125</v>
      </c>
      <c r="I5074" t="s">
        <v>409</v>
      </c>
      <c r="J5074" t="s">
        <v>409</v>
      </c>
      <c r="K5074" s="2" t="str">
        <f t="shared" si="79"/>
        <v>200790-94 yearsGR113-068</v>
      </c>
    </row>
    <row r="5075" spans="2:11" x14ac:dyDescent="0.35">
      <c r="B5075">
        <v>2007</v>
      </c>
      <c r="C5075">
        <v>2007</v>
      </c>
      <c r="D5075" s="1" t="s">
        <v>410</v>
      </c>
      <c r="E5075" s="1" t="s">
        <v>411</v>
      </c>
      <c r="F5075" t="s">
        <v>215</v>
      </c>
      <c r="G5075" t="s">
        <v>214</v>
      </c>
      <c r="H5075">
        <v>3716</v>
      </c>
      <c r="I5075" t="s">
        <v>409</v>
      </c>
      <c r="J5075" t="s">
        <v>409</v>
      </c>
      <c r="K5075" s="2" t="str">
        <f t="shared" si="79"/>
        <v>200790-94 yearsGR113-069</v>
      </c>
    </row>
    <row r="5076" spans="2:11" x14ac:dyDescent="0.35">
      <c r="B5076">
        <v>2007</v>
      </c>
      <c r="C5076">
        <v>2007</v>
      </c>
      <c r="D5076" s="1" t="s">
        <v>410</v>
      </c>
      <c r="E5076" s="1" t="s">
        <v>411</v>
      </c>
      <c r="F5076" t="s">
        <v>213</v>
      </c>
      <c r="G5076" t="s">
        <v>212</v>
      </c>
      <c r="H5076">
        <v>19235</v>
      </c>
      <c r="I5076" t="s">
        <v>409</v>
      </c>
      <c r="J5076" t="s">
        <v>409</v>
      </c>
      <c r="K5076" s="2" t="str">
        <f t="shared" si="79"/>
        <v>200790-94 yearsGR113-070</v>
      </c>
    </row>
    <row r="5077" spans="2:11" x14ac:dyDescent="0.35">
      <c r="B5077">
        <v>2007</v>
      </c>
      <c r="C5077">
        <v>2007</v>
      </c>
      <c r="D5077" s="1" t="s">
        <v>410</v>
      </c>
      <c r="E5077" s="1" t="s">
        <v>411</v>
      </c>
      <c r="F5077" t="s">
        <v>211</v>
      </c>
      <c r="G5077" t="s">
        <v>210</v>
      </c>
      <c r="H5077">
        <v>1608</v>
      </c>
      <c r="I5077" t="s">
        <v>409</v>
      </c>
      <c r="J5077" t="s">
        <v>409</v>
      </c>
      <c r="K5077" s="2" t="str">
        <f t="shared" si="79"/>
        <v>200790-94 yearsGR113-071</v>
      </c>
    </row>
    <row r="5078" spans="2:11" x14ac:dyDescent="0.35">
      <c r="B5078">
        <v>2007</v>
      </c>
      <c r="C5078">
        <v>2007</v>
      </c>
      <c r="D5078" s="1" t="s">
        <v>410</v>
      </c>
      <c r="E5078" s="1" t="s">
        <v>411</v>
      </c>
      <c r="F5078" t="s">
        <v>209</v>
      </c>
      <c r="G5078" t="s">
        <v>208</v>
      </c>
      <c r="H5078">
        <v>2216</v>
      </c>
      <c r="I5078" t="s">
        <v>409</v>
      </c>
      <c r="J5078" t="s">
        <v>409</v>
      </c>
      <c r="K5078" s="2" t="str">
        <f t="shared" si="79"/>
        <v>200790-94 yearsGR113-072</v>
      </c>
    </row>
    <row r="5079" spans="2:11" x14ac:dyDescent="0.35">
      <c r="B5079">
        <v>2007</v>
      </c>
      <c r="C5079">
        <v>2007</v>
      </c>
      <c r="D5079" s="1" t="s">
        <v>410</v>
      </c>
      <c r="E5079" s="1" t="s">
        <v>411</v>
      </c>
      <c r="F5079" t="s">
        <v>207</v>
      </c>
      <c r="G5079" t="s">
        <v>206</v>
      </c>
      <c r="H5079">
        <v>1019</v>
      </c>
      <c r="I5079" t="s">
        <v>409</v>
      </c>
      <c r="J5079" t="s">
        <v>409</v>
      </c>
      <c r="K5079" s="2" t="str">
        <f t="shared" si="79"/>
        <v>200790-94 yearsGR113-073</v>
      </c>
    </row>
    <row r="5080" spans="2:11" x14ac:dyDescent="0.35">
      <c r="B5080">
        <v>2007</v>
      </c>
      <c r="C5080">
        <v>2007</v>
      </c>
      <c r="D5080" s="1" t="s">
        <v>410</v>
      </c>
      <c r="E5080" s="1" t="s">
        <v>411</v>
      </c>
      <c r="F5080" t="s">
        <v>205</v>
      </c>
      <c r="G5080" t="s">
        <v>204</v>
      </c>
      <c r="H5080">
        <v>1197</v>
      </c>
      <c r="I5080" t="s">
        <v>409</v>
      </c>
      <c r="J5080" t="s">
        <v>409</v>
      </c>
      <c r="K5080" s="2" t="str">
        <f t="shared" si="79"/>
        <v>200790-94 yearsGR113-074</v>
      </c>
    </row>
    <row r="5081" spans="2:11" x14ac:dyDescent="0.35">
      <c r="B5081">
        <v>2007</v>
      </c>
      <c r="C5081">
        <v>2007</v>
      </c>
      <c r="D5081" s="1" t="s">
        <v>410</v>
      </c>
      <c r="E5081" s="1" t="s">
        <v>411</v>
      </c>
      <c r="F5081" t="s">
        <v>203</v>
      </c>
      <c r="G5081" t="s">
        <v>202</v>
      </c>
      <c r="H5081">
        <v>303</v>
      </c>
      <c r="I5081" t="s">
        <v>409</v>
      </c>
      <c r="J5081" t="s">
        <v>409</v>
      </c>
      <c r="K5081" s="2" t="str">
        <f t="shared" si="79"/>
        <v>200790-94 yearsGR113-075</v>
      </c>
    </row>
    <row r="5082" spans="2:11" x14ac:dyDescent="0.35">
      <c r="B5082">
        <v>2007</v>
      </c>
      <c r="C5082">
        <v>2007</v>
      </c>
      <c r="D5082" s="1" t="s">
        <v>410</v>
      </c>
      <c r="E5082" s="1" t="s">
        <v>411</v>
      </c>
      <c r="F5082" t="s">
        <v>201</v>
      </c>
      <c r="G5082" t="s">
        <v>200</v>
      </c>
      <c r="H5082">
        <v>9081</v>
      </c>
      <c r="I5082" t="s">
        <v>409</v>
      </c>
      <c r="J5082" t="s">
        <v>409</v>
      </c>
      <c r="K5082" s="2" t="str">
        <f t="shared" si="79"/>
        <v>200790-94 yearsGR113-076</v>
      </c>
    </row>
    <row r="5083" spans="2:11" x14ac:dyDescent="0.35">
      <c r="B5083">
        <v>2007</v>
      </c>
      <c r="C5083">
        <v>2007</v>
      </c>
      <c r="D5083" s="1" t="s">
        <v>410</v>
      </c>
      <c r="E5083" s="1" t="s">
        <v>411</v>
      </c>
      <c r="F5083" t="s">
        <v>199</v>
      </c>
      <c r="G5083" t="s">
        <v>198</v>
      </c>
      <c r="H5083">
        <v>41</v>
      </c>
      <c r="I5083" t="s">
        <v>409</v>
      </c>
      <c r="J5083" t="s">
        <v>409</v>
      </c>
      <c r="K5083" s="2" t="str">
        <f t="shared" si="79"/>
        <v>200790-94 yearsGR113-077</v>
      </c>
    </row>
    <row r="5084" spans="2:11" x14ac:dyDescent="0.35">
      <c r="B5084">
        <v>2007</v>
      </c>
      <c r="C5084">
        <v>2007</v>
      </c>
      <c r="D5084" s="1" t="s">
        <v>410</v>
      </c>
      <c r="E5084" s="1" t="s">
        <v>411</v>
      </c>
      <c r="F5084" t="s">
        <v>197</v>
      </c>
      <c r="G5084" t="s">
        <v>196</v>
      </c>
      <c r="H5084">
        <v>9040</v>
      </c>
      <c r="I5084" t="s">
        <v>409</v>
      </c>
      <c r="J5084" t="s">
        <v>409</v>
      </c>
      <c r="K5084" s="2" t="str">
        <f t="shared" si="79"/>
        <v>200790-94 yearsGR113-078</v>
      </c>
    </row>
    <row r="5085" spans="2:11" x14ac:dyDescent="0.35">
      <c r="B5085">
        <v>2007</v>
      </c>
      <c r="C5085">
        <v>2007</v>
      </c>
      <c r="D5085" s="1" t="s">
        <v>410</v>
      </c>
      <c r="E5085" s="1" t="s">
        <v>411</v>
      </c>
      <c r="F5085" t="s">
        <v>195</v>
      </c>
      <c r="G5085" t="s">
        <v>194</v>
      </c>
      <c r="H5085">
        <v>29</v>
      </c>
      <c r="I5085" t="s">
        <v>409</v>
      </c>
      <c r="J5085" t="s">
        <v>409</v>
      </c>
      <c r="K5085" s="2" t="str">
        <f t="shared" si="79"/>
        <v>200790-94 yearsGR113-079</v>
      </c>
    </row>
    <row r="5086" spans="2:11" x14ac:dyDescent="0.35">
      <c r="B5086">
        <v>2007</v>
      </c>
      <c r="C5086">
        <v>2007</v>
      </c>
      <c r="D5086" s="1" t="s">
        <v>410</v>
      </c>
      <c r="E5086" s="1" t="s">
        <v>411</v>
      </c>
      <c r="F5086" t="s">
        <v>193</v>
      </c>
      <c r="G5086" t="s">
        <v>192</v>
      </c>
      <c r="H5086">
        <v>21</v>
      </c>
      <c r="I5086" t="s">
        <v>409</v>
      </c>
      <c r="J5086" t="s">
        <v>409</v>
      </c>
      <c r="K5086" s="2" t="str">
        <f t="shared" si="79"/>
        <v>200790-94 yearsGR113-080</v>
      </c>
    </row>
    <row r="5087" spans="2:11" x14ac:dyDescent="0.35">
      <c r="B5087">
        <v>2007</v>
      </c>
      <c r="C5087">
        <v>2007</v>
      </c>
      <c r="D5087" s="1" t="s">
        <v>410</v>
      </c>
      <c r="E5087" s="1" t="s">
        <v>411</v>
      </c>
      <c r="F5087" t="s">
        <v>191</v>
      </c>
      <c r="G5087" t="s">
        <v>190</v>
      </c>
      <c r="H5087">
        <v>8</v>
      </c>
      <c r="I5087" t="s">
        <v>409</v>
      </c>
      <c r="J5087" t="s">
        <v>409</v>
      </c>
      <c r="K5087" s="2" t="str">
        <f t="shared" si="79"/>
        <v>200790-94 yearsGR113-081</v>
      </c>
    </row>
    <row r="5088" spans="2:11" x14ac:dyDescent="0.35">
      <c r="B5088">
        <v>2007</v>
      </c>
      <c r="C5088">
        <v>2007</v>
      </c>
      <c r="D5088" s="1" t="s">
        <v>410</v>
      </c>
      <c r="E5088" s="1" t="s">
        <v>411</v>
      </c>
      <c r="F5088" t="s">
        <v>189</v>
      </c>
      <c r="G5088" t="s">
        <v>188</v>
      </c>
      <c r="H5088">
        <v>9810</v>
      </c>
      <c r="I5088" t="s">
        <v>409</v>
      </c>
      <c r="J5088" t="s">
        <v>409</v>
      </c>
      <c r="K5088" s="2" t="str">
        <f t="shared" si="79"/>
        <v>200790-94 yearsGR113-082</v>
      </c>
    </row>
    <row r="5089" spans="2:11" x14ac:dyDescent="0.35">
      <c r="B5089">
        <v>2007</v>
      </c>
      <c r="C5089">
        <v>2007</v>
      </c>
      <c r="D5089" s="1" t="s">
        <v>410</v>
      </c>
      <c r="E5089" s="1" t="s">
        <v>411</v>
      </c>
      <c r="F5089" t="s">
        <v>187</v>
      </c>
      <c r="G5089" t="s">
        <v>186</v>
      </c>
      <c r="H5089">
        <v>87</v>
      </c>
      <c r="I5089" t="s">
        <v>409</v>
      </c>
      <c r="J5089" t="s">
        <v>409</v>
      </c>
      <c r="K5089" s="2" t="str">
        <f t="shared" si="79"/>
        <v>200790-94 yearsGR113-083</v>
      </c>
    </row>
    <row r="5090" spans="2:11" x14ac:dyDescent="0.35">
      <c r="B5090">
        <v>2007</v>
      </c>
      <c r="C5090">
        <v>2007</v>
      </c>
      <c r="D5090" s="1" t="s">
        <v>410</v>
      </c>
      <c r="E5090" s="1" t="s">
        <v>411</v>
      </c>
      <c r="F5090" t="s">
        <v>185</v>
      </c>
      <c r="G5090" t="s">
        <v>184</v>
      </c>
      <c r="H5090">
        <v>728</v>
      </c>
      <c r="I5090" t="s">
        <v>409</v>
      </c>
      <c r="J5090" t="s">
        <v>409</v>
      </c>
      <c r="K5090" s="2" t="str">
        <f t="shared" si="79"/>
        <v>200790-94 yearsGR113-084</v>
      </c>
    </row>
    <row r="5091" spans="2:11" x14ac:dyDescent="0.35">
      <c r="B5091">
        <v>2007</v>
      </c>
      <c r="C5091">
        <v>2007</v>
      </c>
      <c r="D5091" s="1" t="s">
        <v>410</v>
      </c>
      <c r="E5091" s="1" t="s">
        <v>411</v>
      </c>
      <c r="F5091" t="s">
        <v>183</v>
      </c>
      <c r="G5091" t="s">
        <v>182</v>
      </c>
      <c r="H5091">
        <v>225</v>
      </c>
      <c r="I5091" t="s">
        <v>409</v>
      </c>
      <c r="J5091" t="s">
        <v>409</v>
      </c>
      <c r="K5091" s="2" t="str">
        <f t="shared" si="79"/>
        <v>200790-94 yearsGR113-085</v>
      </c>
    </row>
    <row r="5092" spans="2:11" x14ac:dyDescent="0.35">
      <c r="B5092">
        <v>2007</v>
      </c>
      <c r="C5092">
        <v>2007</v>
      </c>
      <c r="D5092" s="1" t="s">
        <v>410</v>
      </c>
      <c r="E5092" s="1" t="s">
        <v>411</v>
      </c>
      <c r="F5092" t="s">
        <v>181</v>
      </c>
      <c r="G5092" t="s">
        <v>180</v>
      </c>
      <c r="H5092">
        <v>8770</v>
      </c>
      <c r="I5092" t="s">
        <v>409</v>
      </c>
      <c r="J5092" t="s">
        <v>409</v>
      </c>
      <c r="K5092" s="2" t="str">
        <f t="shared" si="79"/>
        <v>200790-94 yearsGR113-086</v>
      </c>
    </row>
    <row r="5093" spans="2:11" x14ac:dyDescent="0.35">
      <c r="B5093">
        <v>2007</v>
      </c>
      <c r="C5093">
        <v>2007</v>
      </c>
      <c r="D5093" s="1" t="s">
        <v>410</v>
      </c>
      <c r="E5093" s="1" t="s">
        <v>411</v>
      </c>
      <c r="F5093" t="s">
        <v>179</v>
      </c>
      <c r="G5093" t="s">
        <v>178</v>
      </c>
      <c r="H5093">
        <v>79</v>
      </c>
      <c r="I5093" t="s">
        <v>409</v>
      </c>
      <c r="J5093" t="s">
        <v>409</v>
      </c>
      <c r="K5093" s="2" t="str">
        <f t="shared" si="79"/>
        <v>200790-94 yearsGR113-087</v>
      </c>
    </row>
    <row r="5094" spans="2:11" x14ac:dyDescent="0.35">
      <c r="B5094">
        <v>2007</v>
      </c>
      <c r="C5094">
        <v>2007</v>
      </c>
      <c r="D5094" s="1" t="s">
        <v>410</v>
      </c>
      <c r="E5094" s="1" t="s">
        <v>411</v>
      </c>
      <c r="F5094" t="s">
        <v>177</v>
      </c>
      <c r="G5094" t="s">
        <v>176</v>
      </c>
      <c r="H5094">
        <v>2970</v>
      </c>
      <c r="I5094" t="s">
        <v>409</v>
      </c>
      <c r="J5094" t="s">
        <v>409</v>
      </c>
      <c r="K5094" s="2" t="str">
        <f t="shared" si="79"/>
        <v>200790-94 yearsGR113-088</v>
      </c>
    </row>
    <row r="5095" spans="2:11" x14ac:dyDescent="0.35">
      <c r="B5095">
        <v>2007</v>
      </c>
      <c r="C5095">
        <v>2007</v>
      </c>
      <c r="D5095" s="1" t="s">
        <v>410</v>
      </c>
      <c r="E5095" s="1" t="s">
        <v>411</v>
      </c>
      <c r="F5095" t="s">
        <v>175</v>
      </c>
      <c r="G5095" t="s">
        <v>174</v>
      </c>
      <c r="H5095">
        <v>2311</v>
      </c>
      <c r="I5095" t="s">
        <v>409</v>
      </c>
      <c r="J5095" t="s">
        <v>409</v>
      </c>
      <c r="K5095" s="2" t="str">
        <f t="shared" si="79"/>
        <v>200790-94 yearsGR113-089</v>
      </c>
    </row>
    <row r="5096" spans="2:11" x14ac:dyDescent="0.35">
      <c r="B5096">
        <v>2007</v>
      </c>
      <c r="C5096">
        <v>2007</v>
      </c>
      <c r="D5096" s="1" t="s">
        <v>410</v>
      </c>
      <c r="E5096" s="1" t="s">
        <v>411</v>
      </c>
      <c r="F5096" t="s">
        <v>173</v>
      </c>
      <c r="G5096" t="s">
        <v>172</v>
      </c>
      <c r="H5096">
        <v>305</v>
      </c>
      <c r="I5096" t="s">
        <v>409</v>
      </c>
      <c r="J5096" t="s">
        <v>409</v>
      </c>
      <c r="K5096" s="2" t="str">
        <f t="shared" si="79"/>
        <v>200790-94 yearsGR113-090</v>
      </c>
    </row>
    <row r="5097" spans="2:11" x14ac:dyDescent="0.35">
      <c r="B5097">
        <v>2007</v>
      </c>
      <c r="C5097">
        <v>2007</v>
      </c>
      <c r="D5097" s="1" t="s">
        <v>410</v>
      </c>
      <c r="E5097" s="1" t="s">
        <v>411</v>
      </c>
      <c r="F5097" t="s">
        <v>171</v>
      </c>
      <c r="G5097" t="s">
        <v>170</v>
      </c>
      <c r="H5097">
        <v>27</v>
      </c>
      <c r="I5097" t="s">
        <v>409</v>
      </c>
      <c r="J5097" t="s">
        <v>409</v>
      </c>
      <c r="K5097" s="2" t="str">
        <f t="shared" si="79"/>
        <v>200790-94 yearsGR113-091</v>
      </c>
    </row>
    <row r="5098" spans="2:11" x14ac:dyDescent="0.35">
      <c r="B5098">
        <v>2007</v>
      </c>
      <c r="C5098">
        <v>2007</v>
      </c>
      <c r="D5098" s="1" t="s">
        <v>410</v>
      </c>
      <c r="E5098" s="1" t="s">
        <v>411</v>
      </c>
      <c r="F5098" t="s">
        <v>169</v>
      </c>
      <c r="G5098" t="s">
        <v>168</v>
      </c>
      <c r="H5098">
        <v>238</v>
      </c>
      <c r="I5098" t="s">
        <v>409</v>
      </c>
      <c r="J5098" t="s">
        <v>409</v>
      </c>
      <c r="K5098" s="2" t="str">
        <f t="shared" si="79"/>
        <v>200790-94 yearsGR113-092</v>
      </c>
    </row>
    <row r="5099" spans="2:11" x14ac:dyDescent="0.35">
      <c r="B5099">
        <v>2007</v>
      </c>
      <c r="C5099">
        <v>2007</v>
      </c>
      <c r="D5099" s="1" t="s">
        <v>410</v>
      </c>
      <c r="E5099" s="1" t="s">
        <v>411</v>
      </c>
      <c r="F5099" t="s">
        <v>167</v>
      </c>
      <c r="G5099" t="s">
        <v>166</v>
      </c>
      <c r="H5099">
        <v>257</v>
      </c>
      <c r="I5099" t="s">
        <v>409</v>
      </c>
      <c r="J5099" t="s">
        <v>409</v>
      </c>
      <c r="K5099" s="2" t="str">
        <f t="shared" si="79"/>
        <v>200790-94 yearsGR113-093</v>
      </c>
    </row>
    <row r="5100" spans="2:11" x14ac:dyDescent="0.35">
      <c r="B5100">
        <v>2007</v>
      </c>
      <c r="C5100">
        <v>2007</v>
      </c>
      <c r="D5100" s="1" t="s">
        <v>410</v>
      </c>
      <c r="E5100" s="1" t="s">
        <v>411</v>
      </c>
      <c r="F5100" t="s">
        <v>165</v>
      </c>
      <c r="G5100" t="s">
        <v>164</v>
      </c>
      <c r="H5100">
        <v>21</v>
      </c>
      <c r="I5100" t="s">
        <v>409</v>
      </c>
      <c r="J5100" t="s">
        <v>409</v>
      </c>
      <c r="K5100" s="2" t="str">
        <f t="shared" si="79"/>
        <v>200790-94 yearsGR113-094</v>
      </c>
    </row>
    <row r="5101" spans="2:11" x14ac:dyDescent="0.35">
      <c r="B5101">
        <v>2007</v>
      </c>
      <c r="C5101">
        <v>2007</v>
      </c>
      <c r="D5101" s="1" t="s">
        <v>410</v>
      </c>
      <c r="E5101" s="1" t="s">
        <v>411</v>
      </c>
      <c r="F5101" t="s">
        <v>163</v>
      </c>
      <c r="G5101" t="s">
        <v>162</v>
      </c>
      <c r="H5101">
        <v>236</v>
      </c>
      <c r="I5101" t="s">
        <v>409</v>
      </c>
      <c r="J5101" t="s">
        <v>409</v>
      </c>
      <c r="K5101" s="2" t="str">
        <f t="shared" si="79"/>
        <v>200790-94 yearsGR113-095</v>
      </c>
    </row>
    <row r="5102" spans="2:11" x14ac:dyDescent="0.35">
      <c r="B5102">
        <v>2007</v>
      </c>
      <c r="C5102">
        <v>2007</v>
      </c>
      <c r="D5102" s="1" t="s">
        <v>410</v>
      </c>
      <c r="E5102" s="1" t="s">
        <v>411</v>
      </c>
      <c r="F5102" t="s">
        <v>161</v>
      </c>
      <c r="G5102" t="s">
        <v>160</v>
      </c>
      <c r="H5102">
        <v>427</v>
      </c>
      <c r="I5102" t="s">
        <v>409</v>
      </c>
      <c r="J5102" t="s">
        <v>409</v>
      </c>
      <c r="K5102" s="2" t="str">
        <f t="shared" si="79"/>
        <v>200790-94 yearsGR113-096</v>
      </c>
    </row>
    <row r="5103" spans="2:11" x14ac:dyDescent="0.35">
      <c r="B5103">
        <v>2007</v>
      </c>
      <c r="C5103">
        <v>2007</v>
      </c>
      <c r="D5103" s="1" t="s">
        <v>410</v>
      </c>
      <c r="E5103" s="1" t="s">
        <v>411</v>
      </c>
      <c r="F5103" t="s">
        <v>159</v>
      </c>
      <c r="G5103" t="s">
        <v>158</v>
      </c>
      <c r="H5103">
        <v>5326</v>
      </c>
      <c r="I5103" t="s">
        <v>409</v>
      </c>
      <c r="J5103" t="s">
        <v>409</v>
      </c>
      <c r="K5103" s="2" t="str">
        <f t="shared" si="79"/>
        <v>200790-94 yearsGR113-097</v>
      </c>
    </row>
    <row r="5104" spans="2:11" x14ac:dyDescent="0.35">
      <c r="B5104">
        <v>2007</v>
      </c>
      <c r="C5104">
        <v>2007</v>
      </c>
      <c r="D5104" s="1" t="s">
        <v>410</v>
      </c>
      <c r="E5104" s="1" t="s">
        <v>411</v>
      </c>
      <c r="F5104" t="s">
        <v>157</v>
      </c>
      <c r="G5104" t="s">
        <v>156</v>
      </c>
      <c r="H5104">
        <v>17</v>
      </c>
      <c r="I5104" t="s">
        <v>409</v>
      </c>
      <c r="J5104" t="s">
        <v>409</v>
      </c>
      <c r="K5104" s="2" t="str">
        <f t="shared" si="79"/>
        <v>200790-94 yearsGR113-098</v>
      </c>
    </row>
    <row r="5105" spans="2:11" x14ac:dyDescent="0.35">
      <c r="B5105">
        <v>2007</v>
      </c>
      <c r="C5105">
        <v>2007</v>
      </c>
      <c r="D5105" s="1" t="s">
        <v>410</v>
      </c>
      <c r="E5105" s="1" t="s">
        <v>411</v>
      </c>
      <c r="F5105" t="s">
        <v>155</v>
      </c>
      <c r="G5105" t="s">
        <v>154</v>
      </c>
      <c r="H5105">
        <v>435</v>
      </c>
      <c r="I5105" t="s">
        <v>409</v>
      </c>
      <c r="J5105" t="s">
        <v>409</v>
      </c>
      <c r="K5105" s="2" t="str">
        <f t="shared" si="79"/>
        <v>200790-94 yearsGR113-099</v>
      </c>
    </row>
    <row r="5106" spans="2:11" x14ac:dyDescent="0.35">
      <c r="B5106">
        <v>2007</v>
      </c>
      <c r="C5106">
        <v>2007</v>
      </c>
      <c r="D5106" s="1" t="s">
        <v>410</v>
      </c>
      <c r="E5106" s="1" t="s">
        <v>411</v>
      </c>
      <c r="F5106" t="s">
        <v>153</v>
      </c>
      <c r="G5106" t="s">
        <v>152</v>
      </c>
      <c r="H5106">
        <v>4872</v>
      </c>
      <c r="I5106" t="s">
        <v>409</v>
      </c>
      <c r="J5106" t="s">
        <v>409</v>
      </c>
      <c r="K5106" s="2" t="str">
        <f t="shared" si="79"/>
        <v>200790-94 yearsGR113-100</v>
      </c>
    </row>
    <row r="5107" spans="2:11" x14ac:dyDescent="0.35">
      <c r="B5107">
        <v>2007</v>
      </c>
      <c r="C5107">
        <v>2007</v>
      </c>
      <c r="D5107" s="1" t="s">
        <v>410</v>
      </c>
      <c r="E5107" s="1" t="s">
        <v>411</v>
      </c>
      <c r="F5107" t="s">
        <v>151</v>
      </c>
      <c r="G5107" t="s">
        <v>150</v>
      </c>
      <c r="H5107">
        <v>2</v>
      </c>
      <c r="I5107" t="s">
        <v>409</v>
      </c>
      <c r="J5107" t="s">
        <v>409</v>
      </c>
      <c r="K5107" s="2" t="str">
        <f t="shared" si="79"/>
        <v>200790-94 yearsGR113-101</v>
      </c>
    </row>
    <row r="5108" spans="2:11" x14ac:dyDescent="0.35">
      <c r="B5108">
        <v>2007</v>
      </c>
      <c r="C5108">
        <v>2007</v>
      </c>
      <c r="D5108" s="1" t="s">
        <v>410</v>
      </c>
      <c r="E5108" s="1" t="s">
        <v>411</v>
      </c>
      <c r="F5108" t="s">
        <v>149</v>
      </c>
      <c r="G5108" t="s">
        <v>148</v>
      </c>
      <c r="H5108">
        <v>65</v>
      </c>
      <c r="I5108" t="s">
        <v>409</v>
      </c>
      <c r="J5108" t="s">
        <v>409</v>
      </c>
      <c r="K5108" s="2" t="str">
        <f t="shared" si="79"/>
        <v>200790-94 yearsGR113-102</v>
      </c>
    </row>
    <row r="5109" spans="2:11" x14ac:dyDescent="0.35">
      <c r="B5109">
        <v>2007</v>
      </c>
      <c r="C5109">
        <v>2007</v>
      </c>
      <c r="D5109" s="1" t="s">
        <v>410</v>
      </c>
      <c r="E5109" s="1" t="s">
        <v>411</v>
      </c>
      <c r="F5109" t="s">
        <v>351</v>
      </c>
      <c r="G5109" t="s">
        <v>350</v>
      </c>
      <c r="H5109">
        <v>90</v>
      </c>
      <c r="I5109" t="s">
        <v>409</v>
      </c>
      <c r="J5109" t="s">
        <v>409</v>
      </c>
      <c r="K5109" s="2" t="str">
        <f t="shared" si="79"/>
        <v>200790-94 yearsGR113-103</v>
      </c>
    </row>
    <row r="5110" spans="2:11" x14ac:dyDescent="0.35">
      <c r="B5110">
        <v>2007</v>
      </c>
      <c r="C5110">
        <v>2007</v>
      </c>
      <c r="D5110" s="1" t="s">
        <v>410</v>
      </c>
      <c r="E5110" s="1" t="s">
        <v>411</v>
      </c>
      <c r="F5110" t="s">
        <v>147</v>
      </c>
      <c r="G5110" t="s">
        <v>146</v>
      </c>
      <c r="H5110">
        <v>5</v>
      </c>
      <c r="I5110" t="s">
        <v>409</v>
      </c>
      <c r="J5110" t="s">
        <v>409</v>
      </c>
      <c r="K5110" s="2" t="str">
        <f t="shared" si="79"/>
        <v>200790-94 yearsGR113-104</v>
      </c>
    </row>
    <row r="5111" spans="2:11" x14ac:dyDescent="0.35">
      <c r="B5111">
        <v>2007</v>
      </c>
      <c r="C5111">
        <v>2007</v>
      </c>
      <c r="D5111" s="1" t="s">
        <v>410</v>
      </c>
      <c r="E5111" s="1" t="s">
        <v>411</v>
      </c>
      <c r="F5111" t="s">
        <v>141</v>
      </c>
      <c r="G5111" t="s">
        <v>140</v>
      </c>
      <c r="H5111">
        <v>67</v>
      </c>
      <c r="I5111" t="s">
        <v>409</v>
      </c>
      <c r="J5111" t="s">
        <v>409</v>
      </c>
      <c r="K5111" s="2" t="str">
        <f t="shared" si="79"/>
        <v>200790-94 yearsGR113-109</v>
      </c>
    </row>
    <row r="5112" spans="2:11" x14ac:dyDescent="0.35">
      <c r="B5112">
        <v>2007</v>
      </c>
      <c r="C5112">
        <v>2007</v>
      </c>
      <c r="D5112" s="1" t="s">
        <v>410</v>
      </c>
      <c r="E5112" s="1" t="s">
        <v>411</v>
      </c>
      <c r="F5112" t="s">
        <v>139</v>
      </c>
      <c r="G5112" t="s">
        <v>138</v>
      </c>
      <c r="H5112">
        <v>4975</v>
      </c>
      <c r="I5112" t="s">
        <v>409</v>
      </c>
      <c r="J5112" t="s">
        <v>409</v>
      </c>
      <c r="K5112" s="2" t="str">
        <f t="shared" si="79"/>
        <v>200790-94 yearsGR113-110</v>
      </c>
    </row>
    <row r="5113" spans="2:11" x14ac:dyDescent="0.35">
      <c r="B5113">
        <v>2007</v>
      </c>
      <c r="C5113">
        <v>2007</v>
      </c>
      <c r="D5113" s="1" t="s">
        <v>410</v>
      </c>
      <c r="E5113" s="1" t="s">
        <v>411</v>
      </c>
      <c r="F5113" t="s">
        <v>137</v>
      </c>
      <c r="G5113" t="s">
        <v>136</v>
      </c>
      <c r="H5113">
        <v>33347</v>
      </c>
      <c r="I5113" t="s">
        <v>409</v>
      </c>
      <c r="J5113" t="s">
        <v>409</v>
      </c>
      <c r="K5113" s="2" t="str">
        <f t="shared" si="79"/>
        <v>200790-94 yearsGR113-111</v>
      </c>
    </row>
    <row r="5114" spans="2:11" x14ac:dyDescent="0.35">
      <c r="B5114">
        <v>2007</v>
      </c>
      <c r="C5114">
        <v>2007</v>
      </c>
      <c r="D5114" s="1" t="s">
        <v>410</v>
      </c>
      <c r="E5114" s="1" t="s">
        <v>411</v>
      </c>
      <c r="F5114" t="s">
        <v>135</v>
      </c>
      <c r="G5114" t="s">
        <v>134</v>
      </c>
      <c r="H5114">
        <v>5249</v>
      </c>
      <c r="I5114" t="s">
        <v>409</v>
      </c>
      <c r="J5114" t="s">
        <v>409</v>
      </c>
      <c r="K5114" s="2" t="str">
        <f t="shared" si="79"/>
        <v>200790-94 yearsGR113-112</v>
      </c>
    </row>
    <row r="5115" spans="2:11" x14ac:dyDescent="0.35">
      <c r="B5115">
        <v>2007</v>
      </c>
      <c r="C5115">
        <v>2007</v>
      </c>
      <c r="D5115" s="1" t="s">
        <v>410</v>
      </c>
      <c r="E5115" s="1" t="s">
        <v>411</v>
      </c>
      <c r="F5115" t="s">
        <v>133</v>
      </c>
      <c r="G5115" t="s">
        <v>132</v>
      </c>
      <c r="H5115">
        <v>318</v>
      </c>
      <c r="I5115" t="s">
        <v>409</v>
      </c>
      <c r="J5115" t="s">
        <v>409</v>
      </c>
      <c r="K5115" s="2" t="str">
        <f t="shared" si="79"/>
        <v>200790-94 yearsGR113-113</v>
      </c>
    </row>
    <row r="5116" spans="2:11" x14ac:dyDescent="0.35">
      <c r="B5116">
        <v>2007</v>
      </c>
      <c r="C5116">
        <v>2007</v>
      </c>
      <c r="D5116" s="1" t="s">
        <v>410</v>
      </c>
      <c r="E5116" s="1" t="s">
        <v>411</v>
      </c>
      <c r="F5116" t="s">
        <v>131</v>
      </c>
      <c r="G5116" t="s">
        <v>130</v>
      </c>
      <c r="H5116">
        <v>307</v>
      </c>
      <c r="I5116" t="s">
        <v>409</v>
      </c>
      <c r="J5116" t="s">
        <v>409</v>
      </c>
      <c r="K5116" s="2" t="str">
        <f t="shared" si="79"/>
        <v>200790-94 yearsGR113-114</v>
      </c>
    </row>
    <row r="5117" spans="2:11" x14ac:dyDescent="0.35">
      <c r="B5117">
        <v>2007</v>
      </c>
      <c r="C5117">
        <v>2007</v>
      </c>
      <c r="D5117" s="1" t="s">
        <v>410</v>
      </c>
      <c r="E5117" s="1" t="s">
        <v>411</v>
      </c>
      <c r="F5117" t="s">
        <v>129</v>
      </c>
      <c r="G5117" t="s">
        <v>128</v>
      </c>
      <c r="H5117">
        <v>4</v>
      </c>
      <c r="I5117" t="s">
        <v>409</v>
      </c>
      <c r="J5117" t="s">
        <v>409</v>
      </c>
      <c r="K5117" s="2" t="str">
        <f t="shared" si="79"/>
        <v>200790-94 yearsGR113-115</v>
      </c>
    </row>
    <row r="5118" spans="2:11" x14ac:dyDescent="0.35">
      <c r="B5118">
        <v>2007</v>
      </c>
      <c r="C5118">
        <v>2007</v>
      </c>
      <c r="D5118" s="1" t="s">
        <v>410</v>
      </c>
      <c r="E5118" s="1" t="s">
        <v>411</v>
      </c>
      <c r="F5118" t="s">
        <v>127</v>
      </c>
      <c r="G5118" t="s">
        <v>126</v>
      </c>
      <c r="H5118">
        <v>7</v>
      </c>
      <c r="I5118" t="s">
        <v>409</v>
      </c>
      <c r="J5118" t="s">
        <v>409</v>
      </c>
      <c r="K5118" s="2" t="str">
        <f t="shared" si="79"/>
        <v>200790-94 yearsGR113-116</v>
      </c>
    </row>
    <row r="5119" spans="2:11" x14ac:dyDescent="0.35">
      <c r="B5119">
        <v>2007</v>
      </c>
      <c r="C5119">
        <v>2007</v>
      </c>
      <c r="D5119" s="1" t="s">
        <v>410</v>
      </c>
      <c r="E5119" s="1" t="s">
        <v>411</v>
      </c>
      <c r="F5119" t="s">
        <v>125</v>
      </c>
      <c r="G5119" t="s">
        <v>124</v>
      </c>
      <c r="H5119">
        <v>4931</v>
      </c>
      <c r="I5119" t="s">
        <v>409</v>
      </c>
      <c r="J5119" t="s">
        <v>409</v>
      </c>
      <c r="K5119" s="2" t="str">
        <f t="shared" si="79"/>
        <v>200790-94 yearsGR113-117</v>
      </c>
    </row>
    <row r="5120" spans="2:11" x14ac:dyDescent="0.35">
      <c r="B5120">
        <v>2007</v>
      </c>
      <c r="C5120">
        <v>2007</v>
      </c>
      <c r="D5120" s="1" t="s">
        <v>410</v>
      </c>
      <c r="E5120" s="1" t="s">
        <v>411</v>
      </c>
      <c r="F5120" t="s">
        <v>123</v>
      </c>
      <c r="G5120" t="s">
        <v>122</v>
      </c>
      <c r="H5120">
        <v>3111</v>
      </c>
      <c r="I5120" t="s">
        <v>409</v>
      </c>
      <c r="J5120" t="s">
        <v>409</v>
      </c>
      <c r="K5120" s="2" t="str">
        <f t="shared" si="79"/>
        <v>200790-94 yearsGR113-118</v>
      </c>
    </row>
    <row r="5121" spans="2:11" x14ac:dyDescent="0.35">
      <c r="B5121">
        <v>2007</v>
      </c>
      <c r="C5121">
        <v>2007</v>
      </c>
      <c r="D5121" s="1" t="s">
        <v>410</v>
      </c>
      <c r="E5121" s="1" t="s">
        <v>411</v>
      </c>
      <c r="F5121" t="s">
        <v>121</v>
      </c>
      <c r="G5121" t="s">
        <v>120</v>
      </c>
      <c r="H5121">
        <v>2</v>
      </c>
      <c r="I5121" t="s">
        <v>409</v>
      </c>
      <c r="J5121" t="s">
        <v>409</v>
      </c>
      <c r="K5121" s="2" t="str">
        <f t="shared" si="79"/>
        <v>200790-94 yearsGR113-119</v>
      </c>
    </row>
    <row r="5122" spans="2:11" x14ac:dyDescent="0.35">
      <c r="B5122">
        <v>2007</v>
      </c>
      <c r="C5122">
        <v>2007</v>
      </c>
      <c r="D5122" s="1" t="s">
        <v>410</v>
      </c>
      <c r="E5122" s="1" t="s">
        <v>411</v>
      </c>
      <c r="F5122" t="s">
        <v>119</v>
      </c>
      <c r="G5122" t="s">
        <v>118</v>
      </c>
      <c r="H5122">
        <v>24</v>
      </c>
      <c r="I5122" t="s">
        <v>409</v>
      </c>
      <c r="J5122" t="s">
        <v>409</v>
      </c>
      <c r="K5122" s="2" t="str">
        <f t="shared" si="79"/>
        <v>200790-94 yearsGR113-120</v>
      </c>
    </row>
    <row r="5123" spans="2:11" x14ac:dyDescent="0.35">
      <c r="B5123">
        <v>2007</v>
      </c>
      <c r="C5123">
        <v>2007</v>
      </c>
      <c r="D5123" s="1" t="s">
        <v>410</v>
      </c>
      <c r="E5123" s="1" t="s">
        <v>411</v>
      </c>
      <c r="F5123" t="s">
        <v>117</v>
      </c>
      <c r="G5123" t="s">
        <v>116</v>
      </c>
      <c r="H5123">
        <v>73</v>
      </c>
      <c r="I5123" t="s">
        <v>409</v>
      </c>
      <c r="J5123" t="s">
        <v>409</v>
      </c>
      <c r="K5123" s="2" t="str">
        <f t="shared" ref="K5123:K5186" si="80">C5123&amp;D5123&amp;G5123</f>
        <v>200790-94 yearsGR113-121</v>
      </c>
    </row>
    <row r="5124" spans="2:11" x14ac:dyDescent="0.35">
      <c r="B5124">
        <v>2007</v>
      </c>
      <c r="C5124">
        <v>2007</v>
      </c>
      <c r="D5124" s="1" t="s">
        <v>410</v>
      </c>
      <c r="E5124" s="1" t="s">
        <v>411</v>
      </c>
      <c r="F5124" t="s">
        <v>115</v>
      </c>
      <c r="G5124" t="s">
        <v>114</v>
      </c>
      <c r="H5124">
        <v>52</v>
      </c>
      <c r="I5124" t="s">
        <v>409</v>
      </c>
      <c r="J5124" t="s">
        <v>409</v>
      </c>
      <c r="K5124" s="2" t="str">
        <f t="shared" si="80"/>
        <v>200790-94 yearsGR113-122</v>
      </c>
    </row>
    <row r="5125" spans="2:11" x14ac:dyDescent="0.35">
      <c r="B5125">
        <v>2007</v>
      </c>
      <c r="C5125">
        <v>2007</v>
      </c>
      <c r="D5125" s="1" t="s">
        <v>410</v>
      </c>
      <c r="E5125" s="1" t="s">
        <v>411</v>
      </c>
      <c r="F5125" t="s">
        <v>113</v>
      </c>
      <c r="G5125" t="s">
        <v>112</v>
      </c>
      <c r="H5125">
        <v>1669</v>
      </c>
      <c r="I5125" t="s">
        <v>409</v>
      </c>
      <c r="J5125" t="s">
        <v>409</v>
      </c>
      <c r="K5125" s="2" t="str">
        <f t="shared" si="80"/>
        <v>200790-94 yearsGR113-123</v>
      </c>
    </row>
    <row r="5126" spans="2:11" x14ac:dyDescent="0.35">
      <c r="B5126">
        <v>2007</v>
      </c>
      <c r="C5126">
        <v>2007</v>
      </c>
      <c r="D5126" s="1" t="s">
        <v>410</v>
      </c>
      <c r="E5126" s="1" t="s">
        <v>411</v>
      </c>
      <c r="F5126" t="s">
        <v>111</v>
      </c>
      <c r="G5126" t="s">
        <v>110</v>
      </c>
      <c r="H5126">
        <v>229</v>
      </c>
      <c r="I5126" t="s">
        <v>409</v>
      </c>
      <c r="J5126" t="s">
        <v>409</v>
      </c>
      <c r="K5126" s="2" t="str">
        <f t="shared" si="80"/>
        <v>200790-94 yearsGR113-124</v>
      </c>
    </row>
    <row r="5127" spans="2:11" x14ac:dyDescent="0.35">
      <c r="B5127">
        <v>2007</v>
      </c>
      <c r="C5127">
        <v>2007</v>
      </c>
      <c r="D5127" s="1" t="s">
        <v>410</v>
      </c>
      <c r="E5127" s="1" t="s">
        <v>411</v>
      </c>
      <c r="F5127" t="s">
        <v>109</v>
      </c>
      <c r="G5127" t="s">
        <v>108</v>
      </c>
      <c r="H5127">
        <v>148</v>
      </c>
      <c r="I5127" t="s">
        <v>409</v>
      </c>
      <c r="J5127" t="s">
        <v>409</v>
      </c>
      <c r="K5127" s="2" t="str">
        <f t="shared" si="80"/>
        <v>200790-94 yearsGR113-125</v>
      </c>
    </row>
    <row r="5128" spans="2:11" x14ac:dyDescent="0.35">
      <c r="B5128">
        <v>2007</v>
      </c>
      <c r="C5128">
        <v>2007</v>
      </c>
      <c r="D5128" s="1" t="s">
        <v>410</v>
      </c>
      <c r="E5128" s="1" t="s">
        <v>411</v>
      </c>
      <c r="F5128" t="s">
        <v>107</v>
      </c>
      <c r="G5128" t="s">
        <v>106</v>
      </c>
      <c r="H5128">
        <v>81</v>
      </c>
      <c r="I5128" t="s">
        <v>409</v>
      </c>
      <c r="J5128" t="s">
        <v>409</v>
      </c>
      <c r="K5128" s="2" t="str">
        <f t="shared" si="80"/>
        <v>200790-94 yearsGR113-126</v>
      </c>
    </row>
    <row r="5129" spans="2:11" x14ac:dyDescent="0.35">
      <c r="B5129">
        <v>2007</v>
      </c>
      <c r="C5129">
        <v>2007</v>
      </c>
      <c r="D5129" s="1" t="s">
        <v>410</v>
      </c>
      <c r="E5129" s="1" t="s">
        <v>411</v>
      </c>
      <c r="F5129" t="s">
        <v>105</v>
      </c>
      <c r="G5129" t="s">
        <v>104</v>
      </c>
      <c r="H5129">
        <v>19</v>
      </c>
      <c r="I5129" t="s">
        <v>409</v>
      </c>
      <c r="J5129" t="s">
        <v>409</v>
      </c>
      <c r="K5129" s="2" t="str">
        <f t="shared" si="80"/>
        <v>200790-94 yearsGR113-127</v>
      </c>
    </row>
    <row r="5130" spans="2:11" x14ac:dyDescent="0.35">
      <c r="B5130">
        <v>2007</v>
      </c>
      <c r="C5130">
        <v>2007</v>
      </c>
      <c r="D5130" s="1" t="s">
        <v>410</v>
      </c>
      <c r="E5130" s="1" t="s">
        <v>411</v>
      </c>
      <c r="F5130" t="s">
        <v>103</v>
      </c>
      <c r="G5130" t="s">
        <v>102</v>
      </c>
      <c r="H5130">
        <v>3</v>
      </c>
      <c r="I5130" t="s">
        <v>409</v>
      </c>
      <c r="J5130" t="s">
        <v>409</v>
      </c>
      <c r="K5130" s="2" t="str">
        <f t="shared" si="80"/>
        <v>200790-94 yearsGR113-128</v>
      </c>
    </row>
    <row r="5131" spans="2:11" x14ac:dyDescent="0.35">
      <c r="B5131">
        <v>2007</v>
      </c>
      <c r="C5131">
        <v>2007</v>
      </c>
      <c r="D5131" s="1" t="s">
        <v>410</v>
      </c>
      <c r="E5131" s="1" t="s">
        <v>411</v>
      </c>
      <c r="F5131" t="s">
        <v>101</v>
      </c>
      <c r="G5131" t="s">
        <v>100</v>
      </c>
      <c r="H5131">
        <v>16</v>
      </c>
      <c r="I5131" t="s">
        <v>409</v>
      </c>
      <c r="J5131" t="s">
        <v>409</v>
      </c>
      <c r="K5131" s="2" t="str">
        <f t="shared" si="80"/>
        <v>200790-94 yearsGR113-129</v>
      </c>
    </row>
    <row r="5132" spans="2:11" x14ac:dyDescent="0.35">
      <c r="B5132">
        <v>2007</v>
      </c>
      <c r="C5132">
        <v>2007</v>
      </c>
      <c r="D5132" s="1" t="s">
        <v>410</v>
      </c>
      <c r="E5132" s="1" t="s">
        <v>411</v>
      </c>
      <c r="F5132" t="s">
        <v>99</v>
      </c>
      <c r="G5132" t="s">
        <v>98</v>
      </c>
      <c r="H5132">
        <v>1</v>
      </c>
      <c r="I5132" t="s">
        <v>409</v>
      </c>
      <c r="J5132" t="s">
        <v>409</v>
      </c>
      <c r="K5132" s="2" t="str">
        <f t="shared" si="80"/>
        <v>200790-94 yearsGR113-130</v>
      </c>
    </row>
    <row r="5133" spans="2:11" x14ac:dyDescent="0.35">
      <c r="B5133">
        <v>2007</v>
      </c>
      <c r="C5133">
        <v>2007</v>
      </c>
      <c r="D5133" s="1" t="s">
        <v>410</v>
      </c>
      <c r="E5133" s="1" t="s">
        <v>411</v>
      </c>
      <c r="F5133" t="s">
        <v>97</v>
      </c>
      <c r="G5133" t="s">
        <v>96</v>
      </c>
      <c r="H5133">
        <v>28</v>
      </c>
      <c r="I5133" t="s">
        <v>409</v>
      </c>
      <c r="J5133" t="s">
        <v>409</v>
      </c>
      <c r="K5133" s="2" t="str">
        <f t="shared" si="80"/>
        <v>200790-94 yearsGR113-131</v>
      </c>
    </row>
    <row r="5134" spans="2:11" x14ac:dyDescent="0.35">
      <c r="B5134">
        <v>2007</v>
      </c>
      <c r="C5134">
        <v>2007</v>
      </c>
      <c r="D5134" s="1" t="s">
        <v>410</v>
      </c>
      <c r="E5134" s="1" t="s">
        <v>411</v>
      </c>
      <c r="F5134" t="s">
        <v>93</v>
      </c>
      <c r="G5134" t="s">
        <v>92</v>
      </c>
      <c r="H5134">
        <v>28</v>
      </c>
      <c r="I5134" t="s">
        <v>409</v>
      </c>
      <c r="J5134" t="s">
        <v>409</v>
      </c>
      <c r="K5134" s="2" t="str">
        <f t="shared" si="80"/>
        <v>200790-94 yearsGR113-133</v>
      </c>
    </row>
    <row r="5135" spans="2:11" x14ac:dyDescent="0.35">
      <c r="B5135">
        <v>2007</v>
      </c>
      <c r="C5135">
        <v>2007</v>
      </c>
      <c r="D5135" s="1" t="s">
        <v>410</v>
      </c>
      <c r="E5135" s="1" t="s">
        <v>411</v>
      </c>
      <c r="F5135" t="s">
        <v>89</v>
      </c>
      <c r="G5135" t="s">
        <v>88</v>
      </c>
      <c r="H5135">
        <v>118</v>
      </c>
      <c r="I5135" t="s">
        <v>409</v>
      </c>
      <c r="J5135" t="s">
        <v>409</v>
      </c>
      <c r="K5135" s="2" t="str">
        <f t="shared" si="80"/>
        <v>200790-94 yearsGR113-135</v>
      </c>
    </row>
    <row r="5136" spans="2:11" x14ac:dyDescent="0.35">
      <c r="B5136">
        <v>2007</v>
      </c>
      <c r="C5136">
        <v>2007</v>
      </c>
      <c r="D5136" s="1" t="s">
        <v>410</v>
      </c>
      <c r="E5136" s="1" t="s">
        <v>411</v>
      </c>
      <c r="F5136" t="s">
        <v>87</v>
      </c>
      <c r="G5136" t="s">
        <v>86</v>
      </c>
      <c r="H5136">
        <v>873</v>
      </c>
      <c r="I5136" t="s">
        <v>409</v>
      </c>
      <c r="J5136" t="s">
        <v>409</v>
      </c>
      <c r="K5136" s="2" t="str">
        <f t="shared" si="80"/>
        <v>200790-94 yearsGR113-136</v>
      </c>
    </row>
    <row r="5137" spans="2:11" x14ac:dyDescent="0.35">
      <c r="B5137">
        <v>2007</v>
      </c>
      <c r="C5137">
        <v>2007</v>
      </c>
      <c r="D5137" s="1" t="s">
        <v>412</v>
      </c>
      <c r="E5137" s="1" t="s">
        <v>413</v>
      </c>
      <c r="F5137" t="s">
        <v>345</v>
      </c>
      <c r="G5137" t="s">
        <v>344</v>
      </c>
      <c r="H5137">
        <v>1</v>
      </c>
      <c r="I5137" t="s">
        <v>409</v>
      </c>
      <c r="J5137" t="s">
        <v>409</v>
      </c>
      <c r="K5137" s="2" t="str">
        <f t="shared" si="80"/>
        <v>200795-99 yearsGR113-001</v>
      </c>
    </row>
    <row r="5138" spans="2:11" x14ac:dyDescent="0.35">
      <c r="B5138">
        <v>2007</v>
      </c>
      <c r="C5138">
        <v>2007</v>
      </c>
      <c r="D5138" s="1" t="s">
        <v>412</v>
      </c>
      <c r="E5138" s="1" t="s">
        <v>413</v>
      </c>
      <c r="F5138" t="s">
        <v>333</v>
      </c>
      <c r="G5138" t="s">
        <v>332</v>
      </c>
      <c r="H5138">
        <v>326</v>
      </c>
      <c r="I5138" t="s">
        <v>409</v>
      </c>
      <c r="J5138" t="s">
        <v>409</v>
      </c>
      <c r="K5138" s="2" t="str">
        <f t="shared" si="80"/>
        <v>200795-99 yearsGR113-003</v>
      </c>
    </row>
    <row r="5139" spans="2:11" x14ac:dyDescent="0.35">
      <c r="B5139">
        <v>2007</v>
      </c>
      <c r="C5139">
        <v>2007</v>
      </c>
      <c r="D5139" s="1" t="s">
        <v>412</v>
      </c>
      <c r="E5139" s="1" t="s">
        <v>413</v>
      </c>
      <c r="F5139" t="s">
        <v>331</v>
      </c>
      <c r="G5139" t="s">
        <v>330</v>
      </c>
      <c r="H5139">
        <v>9</v>
      </c>
      <c r="I5139" t="s">
        <v>409</v>
      </c>
      <c r="J5139" t="s">
        <v>409</v>
      </c>
      <c r="K5139" s="2" t="str">
        <f t="shared" si="80"/>
        <v>200795-99 yearsGR113-004</v>
      </c>
    </row>
    <row r="5140" spans="2:11" x14ac:dyDescent="0.35">
      <c r="B5140">
        <v>2007</v>
      </c>
      <c r="C5140">
        <v>2007</v>
      </c>
      <c r="D5140" s="1" t="s">
        <v>412</v>
      </c>
      <c r="E5140" s="1" t="s">
        <v>413</v>
      </c>
      <c r="F5140" t="s">
        <v>329</v>
      </c>
      <c r="G5140" t="s">
        <v>328</v>
      </c>
      <c r="H5140">
        <v>7</v>
      </c>
      <c r="I5140" t="s">
        <v>409</v>
      </c>
      <c r="J5140" t="s">
        <v>409</v>
      </c>
      <c r="K5140" s="2" t="str">
        <f t="shared" si="80"/>
        <v>200795-99 yearsGR113-005</v>
      </c>
    </row>
    <row r="5141" spans="2:11" x14ac:dyDescent="0.35">
      <c r="B5141">
        <v>2007</v>
      </c>
      <c r="C5141">
        <v>2007</v>
      </c>
      <c r="D5141" s="1" t="s">
        <v>412</v>
      </c>
      <c r="E5141" s="1" t="s">
        <v>413</v>
      </c>
      <c r="F5141" t="s">
        <v>337</v>
      </c>
      <c r="G5141" t="s">
        <v>336</v>
      </c>
      <c r="H5141">
        <v>2</v>
      </c>
      <c r="I5141" t="s">
        <v>409</v>
      </c>
      <c r="J5141" t="s">
        <v>409</v>
      </c>
      <c r="K5141" s="2" t="str">
        <f t="shared" si="80"/>
        <v>200795-99 yearsGR113-006</v>
      </c>
    </row>
    <row r="5142" spans="2:11" x14ac:dyDescent="0.35">
      <c r="B5142">
        <v>2007</v>
      </c>
      <c r="C5142">
        <v>2007</v>
      </c>
      <c r="D5142" s="1" t="s">
        <v>412</v>
      </c>
      <c r="E5142" s="1" t="s">
        <v>413</v>
      </c>
      <c r="F5142" t="s">
        <v>323</v>
      </c>
      <c r="G5142" t="s">
        <v>322</v>
      </c>
      <c r="H5142">
        <v>1033</v>
      </c>
      <c r="I5142" t="s">
        <v>409</v>
      </c>
      <c r="J5142" t="s">
        <v>409</v>
      </c>
      <c r="K5142" s="2" t="str">
        <f t="shared" si="80"/>
        <v>200795-99 yearsGR113-010</v>
      </c>
    </row>
    <row r="5143" spans="2:11" x14ac:dyDescent="0.35">
      <c r="B5143">
        <v>2007</v>
      </c>
      <c r="C5143">
        <v>2007</v>
      </c>
      <c r="D5143" s="1" t="s">
        <v>412</v>
      </c>
      <c r="E5143" s="1" t="s">
        <v>413</v>
      </c>
      <c r="F5143" t="s">
        <v>343</v>
      </c>
      <c r="G5143" t="s">
        <v>342</v>
      </c>
      <c r="H5143">
        <v>2</v>
      </c>
      <c r="I5143" t="s">
        <v>409</v>
      </c>
      <c r="J5143" t="s">
        <v>409</v>
      </c>
      <c r="K5143" s="2" t="str">
        <f t="shared" si="80"/>
        <v>200795-99 yearsGR113-011</v>
      </c>
    </row>
    <row r="5144" spans="2:11" x14ac:dyDescent="0.35">
      <c r="B5144">
        <v>2007</v>
      </c>
      <c r="C5144">
        <v>2007</v>
      </c>
      <c r="D5144" s="1" t="s">
        <v>412</v>
      </c>
      <c r="E5144" s="1" t="s">
        <v>413</v>
      </c>
      <c r="F5144" t="s">
        <v>321</v>
      </c>
      <c r="G5144" t="s">
        <v>320</v>
      </c>
      <c r="H5144">
        <v>4</v>
      </c>
      <c r="I5144" t="s">
        <v>409</v>
      </c>
      <c r="J5144" t="s">
        <v>409</v>
      </c>
      <c r="K5144" s="2" t="str">
        <f t="shared" si="80"/>
        <v>200795-99 yearsGR113-015</v>
      </c>
    </row>
    <row r="5145" spans="2:11" x14ac:dyDescent="0.35">
      <c r="B5145">
        <v>2007</v>
      </c>
      <c r="C5145">
        <v>2007</v>
      </c>
      <c r="D5145" s="1" t="s">
        <v>412</v>
      </c>
      <c r="E5145" s="1" t="s">
        <v>413</v>
      </c>
      <c r="F5145" t="s">
        <v>319</v>
      </c>
      <c r="G5145" t="s">
        <v>318</v>
      </c>
      <c r="H5145">
        <v>1</v>
      </c>
      <c r="I5145" t="s">
        <v>409</v>
      </c>
      <c r="J5145" t="s">
        <v>409</v>
      </c>
      <c r="K5145" s="2" t="str">
        <f t="shared" si="80"/>
        <v>200795-99 yearsGR113-016</v>
      </c>
    </row>
    <row r="5146" spans="2:11" x14ac:dyDescent="0.35">
      <c r="B5146">
        <v>2007</v>
      </c>
      <c r="C5146">
        <v>2007</v>
      </c>
      <c r="D5146" s="1" t="s">
        <v>412</v>
      </c>
      <c r="E5146" s="1" t="s">
        <v>413</v>
      </c>
      <c r="F5146" t="s">
        <v>317</v>
      </c>
      <c r="G5146" t="s">
        <v>316</v>
      </c>
      <c r="H5146">
        <v>123</v>
      </c>
      <c r="I5146" t="s">
        <v>409</v>
      </c>
      <c r="J5146" t="s">
        <v>409</v>
      </c>
      <c r="K5146" s="2" t="str">
        <f t="shared" si="80"/>
        <v>200795-99 yearsGR113-018</v>
      </c>
    </row>
    <row r="5147" spans="2:11" x14ac:dyDescent="0.35">
      <c r="B5147">
        <v>2007</v>
      </c>
      <c r="C5147">
        <v>2007</v>
      </c>
      <c r="D5147" s="1" t="s">
        <v>412</v>
      </c>
      <c r="E5147" s="1" t="s">
        <v>413</v>
      </c>
      <c r="F5147" t="s">
        <v>315</v>
      </c>
      <c r="G5147" t="s">
        <v>314</v>
      </c>
      <c r="H5147">
        <v>6374</v>
      </c>
      <c r="I5147" t="s">
        <v>409</v>
      </c>
      <c r="J5147" t="s">
        <v>409</v>
      </c>
      <c r="K5147" s="2" t="str">
        <f t="shared" si="80"/>
        <v>200795-99 yearsGR113-019</v>
      </c>
    </row>
    <row r="5148" spans="2:11" x14ac:dyDescent="0.35">
      <c r="B5148">
        <v>2007</v>
      </c>
      <c r="C5148">
        <v>2007</v>
      </c>
      <c r="D5148" s="1" t="s">
        <v>412</v>
      </c>
      <c r="E5148" s="1" t="s">
        <v>413</v>
      </c>
      <c r="F5148" t="s">
        <v>313</v>
      </c>
      <c r="G5148" t="s">
        <v>312</v>
      </c>
      <c r="H5148">
        <v>77</v>
      </c>
      <c r="I5148" t="s">
        <v>409</v>
      </c>
      <c r="J5148" t="s">
        <v>409</v>
      </c>
      <c r="K5148" s="2" t="str">
        <f t="shared" si="80"/>
        <v>200795-99 yearsGR113-020</v>
      </c>
    </row>
    <row r="5149" spans="2:11" x14ac:dyDescent="0.35">
      <c r="B5149">
        <v>2007</v>
      </c>
      <c r="C5149">
        <v>2007</v>
      </c>
      <c r="D5149" s="1" t="s">
        <v>412</v>
      </c>
      <c r="E5149" s="1" t="s">
        <v>413</v>
      </c>
      <c r="F5149" t="s">
        <v>311</v>
      </c>
      <c r="G5149" t="s">
        <v>310</v>
      </c>
      <c r="H5149">
        <v>69</v>
      </c>
      <c r="I5149" t="s">
        <v>409</v>
      </c>
      <c r="J5149" t="s">
        <v>409</v>
      </c>
      <c r="K5149" s="2" t="str">
        <f t="shared" si="80"/>
        <v>200795-99 yearsGR113-021</v>
      </c>
    </row>
    <row r="5150" spans="2:11" x14ac:dyDescent="0.35">
      <c r="B5150">
        <v>2007</v>
      </c>
      <c r="C5150">
        <v>2007</v>
      </c>
      <c r="D5150" s="1" t="s">
        <v>412</v>
      </c>
      <c r="E5150" s="1" t="s">
        <v>413</v>
      </c>
      <c r="F5150" t="s">
        <v>309</v>
      </c>
      <c r="G5150" t="s">
        <v>308</v>
      </c>
      <c r="H5150">
        <v>151</v>
      </c>
      <c r="I5150" t="s">
        <v>409</v>
      </c>
      <c r="J5150" t="s">
        <v>409</v>
      </c>
      <c r="K5150" s="2" t="str">
        <f t="shared" si="80"/>
        <v>200795-99 yearsGR113-022</v>
      </c>
    </row>
    <row r="5151" spans="2:11" x14ac:dyDescent="0.35">
      <c r="B5151">
        <v>2007</v>
      </c>
      <c r="C5151">
        <v>2007</v>
      </c>
      <c r="D5151" s="1" t="s">
        <v>412</v>
      </c>
      <c r="E5151" s="1" t="s">
        <v>413</v>
      </c>
      <c r="F5151" t="s">
        <v>307</v>
      </c>
      <c r="G5151" t="s">
        <v>306</v>
      </c>
      <c r="H5151">
        <v>1019</v>
      </c>
      <c r="I5151" t="s">
        <v>409</v>
      </c>
      <c r="J5151" t="s">
        <v>409</v>
      </c>
      <c r="K5151" s="2" t="str">
        <f t="shared" si="80"/>
        <v>200795-99 yearsGR113-023</v>
      </c>
    </row>
    <row r="5152" spans="2:11" x14ac:dyDescent="0.35">
      <c r="B5152">
        <v>2007</v>
      </c>
      <c r="C5152">
        <v>2007</v>
      </c>
      <c r="D5152" s="1" t="s">
        <v>412</v>
      </c>
      <c r="E5152" s="1" t="s">
        <v>413</v>
      </c>
      <c r="F5152" t="s">
        <v>305</v>
      </c>
      <c r="G5152" t="s">
        <v>304</v>
      </c>
      <c r="H5152">
        <v>111</v>
      </c>
      <c r="I5152" t="s">
        <v>409</v>
      </c>
      <c r="J5152" t="s">
        <v>409</v>
      </c>
      <c r="K5152" s="2" t="str">
        <f t="shared" si="80"/>
        <v>200795-99 yearsGR113-024</v>
      </c>
    </row>
    <row r="5153" spans="2:11" x14ac:dyDescent="0.35">
      <c r="B5153">
        <v>2007</v>
      </c>
      <c r="C5153">
        <v>2007</v>
      </c>
      <c r="D5153" s="1" t="s">
        <v>412</v>
      </c>
      <c r="E5153" s="1" t="s">
        <v>413</v>
      </c>
      <c r="F5153" t="s">
        <v>303</v>
      </c>
      <c r="G5153" t="s">
        <v>302</v>
      </c>
      <c r="H5153">
        <v>349</v>
      </c>
      <c r="I5153" t="s">
        <v>409</v>
      </c>
      <c r="J5153" t="s">
        <v>409</v>
      </c>
      <c r="K5153" s="2" t="str">
        <f t="shared" si="80"/>
        <v>200795-99 yearsGR113-025</v>
      </c>
    </row>
    <row r="5154" spans="2:11" x14ac:dyDescent="0.35">
      <c r="B5154">
        <v>2007</v>
      </c>
      <c r="C5154">
        <v>2007</v>
      </c>
      <c r="D5154" s="1" t="s">
        <v>412</v>
      </c>
      <c r="E5154" s="1" t="s">
        <v>413</v>
      </c>
      <c r="F5154" t="s">
        <v>301</v>
      </c>
      <c r="G5154" t="s">
        <v>300</v>
      </c>
      <c r="H5154">
        <v>14</v>
      </c>
      <c r="I5154" t="s">
        <v>409</v>
      </c>
      <c r="J5154" t="s">
        <v>409</v>
      </c>
      <c r="K5154" s="2" t="str">
        <f t="shared" si="80"/>
        <v>200795-99 yearsGR113-026</v>
      </c>
    </row>
    <row r="5155" spans="2:11" x14ac:dyDescent="0.35">
      <c r="B5155">
        <v>2007</v>
      </c>
      <c r="C5155">
        <v>2007</v>
      </c>
      <c r="D5155" s="1" t="s">
        <v>412</v>
      </c>
      <c r="E5155" s="1" t="s">
        <v>413</v>
      </c>
      <c r="F5155" t="s">
        <v>299</v>
      </c>
      <c r="G5155" t="s">
        <v>298</v>
      </c>
      <c r="H5155">
        <v>768</v>
      </c>
      <c r="I5155" t="s">
        <v>409</v>
      </c>
      <c r="J5155" t="s">
        <v>409</v>
      </c>
      <c r="K5155" s="2" t="str">
        <f t="shared" si="80"/>
        <v>200795-99 yearsGR113-027</v>
      </c>
    </row>
    <row r="5156" spans="2:11" x14ac:dyDescent="0.35">
      <c r="B5156">
        <v>2007</v>
      </c>
      <c r="C5156">
        <v>2007</v>
      </c>
      <c r="D5156" s="1" t="s">
        <v>412</v>
      </c>
      <c r="E5156" s="1" t="s">
        <v>413</v>
      </c>
      <c r="F5156" t="s">
        <v>297</v>
      </c>
      <c r="G5156" t="s">
        <v>296</v>
      </c>
      <c r="H5156">
        <v>78</v>
      </c>
      <c r="I5156" t="s">
        <v>409</v>
      </c>
      <c r="J5156" t="s">
        <v>409</v>
      </c>
      <c r="K5156" s="2" t="str">
        <f t="shared" si="80"/>
        <v>200795-99 yearsGR113-028</v>
      </c>
    </row>
    <row r="5157" spans="2:11" x14ac:dyDescent="0.35">
      <c r="B5157">
        <v>2007</v>
      </c>
      <c r="C5157">
        <v>2007</v>
      </c>
      <c r="D5157" s="1" t="s">
        <v>412</v>
      </c>
      <c r="E5157" s="1" t="s">
        <v>413</v>
      </c>
      <c r="F5157" t="s">
        <v>295</v>
      </c>
      <c r="G5157" t="s">
        <v>294</v>
      </c>
      <c r="H5157">
        <v>703</v>
      </c>
      <c r="I5157" t="s">
        <v>409</v>
      </c>
      <c r="J5157" t="s">
        <v>409</v>
      </c>
      <c r="K5157" s="2" t="str">
        <f t="shared" si="80"/>
        <v>200795-99 yearsGR113-029</v>
      </c>
    </row>
    <row r="5158" spans="2:11" x14ac:dyDescent="0.35">
      <c r="B5158">
        <v>2007</v>
      </c>
      <c r="C5158">
        <v>2007</v>
      </c>
      <c r="D5158" s="1" t="s">
        <v>412</v>
      </c>
      <c r="E5158" s="1" t="s">
        <v>413</v>
      </c>
      <c r="F5158" t="s">
        <v>293</v>
      </c>
      <c r="G5158" t="s">
        <v>292</v>
      </c>
      <c r="H5158">
        <v>15</v>
      </c>
      <c r="I5158" t="s">
        <v>409</v>
      </c>
      <c r="J5158" t="s">
        <v>409</v>
      </c>
      <c r="K5158" s="2" t="str">
        <f t="shared" si="80"/>
        <v>200795-99 yearsGR113-030</v>
      </c>
    </row>
    <row r="5159" spans="2:11" x14ac:dyDescent="0.35">
      <c r="B5159">
        <v>2007</v>
      </c>
      <c r="C5159">
        <v>2007</v>
      </c>
      <c r="D5159" s="1" t="s">
        <v>412</v>
      </c>
      <c r="E5159" s="1" t="s">
        <v>413</v>
      </c>
      <c r="F5159" t="s">
        <v>291</v>
      </c>
      <c r="G5159" t="s">
        <v>290</v>
      </c>
      <c r="H5159">
        <v>116</v>
      </c>
      <c r="I5159" t="s">
        <v>409</v>
      </c>
      <c r="J5159" t="s">
        <v>409</v>
      </c>
      <c r="K5159" s="2" t="str">
        <f t="shared" si="80"/>
        <v>200795-99 yearsGR113-031</v>
      </c>
    </row>
    <row r="5160" spans="2:11" x14ac:dyDescent="0.35">
      <c r="B5160">
        <v>2007</v>
      </c>
      <c r="C5160">
        <v>2007</v>
      </c>
      <c r="D5160" s="1" t="s">
        <v>412</v>
      </c>
      <c r="E5160" s="1" t="s">
        <v>413</v>
      </c>
      <c r="F5160" t="s">
        <v>289</v>
      </c>
      <c r="G5160" t="s">
        <v>288</v>
      </c>
      <c r="H5160">
        <v>119</v>
      </c>
      <c r="I5160" t="s">
        <v>409</v>
      </c>
      <c r="J5160" t="s">
        <v>409</v>
      </c>
      <c r="K5160" s="2" t="str">
        <f t="shared" si="80"/>
        <v>200795-99 yearsGR113-032</v>
      </c>
    </row>
    <row r="5161" spans="2:11" x14ac:dyDescent="0.35">
      <c r="B5161">
        <v>2007</v>
      </c>
      <c r="C5161">
        <v>2007</v>
      </c>
      <c r="D5161" s="1" t="s">
        <v>412</v>
      </c>
      <c r="E5161" s="1" t="s">
        <v>413</v>
      </c>
      <c r="F5161" t="s">
        <v>287</v>
      </c>
      <c r="G5161" t="s">
        <v>286</v>
      </c>
      <c r="H5161">
        <v>730</v>
      </c>
      <c r="I5161" t="s">
        <v>409</v>
      </c>
      <c r="J5161" t="s">
        <v>409</v>
      </c>
      <c r="K5161" s="2" t="str">
        <f t="shared" si="80"/>
        <v>200795-99 yearsGR113-033</v>
      </c>
    </row>
    <row r="5162" spans="2:11" x14ac:dyDescent="0.35">
      <c r="B5162">
        <v>2007</v>
      </c>
      <c r="C5162">
        <v>2007</v>
      </c>
      <c r="D5162" s="1" t="s">
        <v>412</v>
      </c>
      <c r="E5162" s="1" t="s">
        <v>413</v>
      </c>
      <c r="F5162" t="s">
        <v>285</v>
      </c>
      <c r="G5162" t="s">
        <v>284</v>
      </c>
      <c r="H5162">
        <v>112</v>
      </c>
      <c r="I5162" t="s">
        <v>409</v>
      </c>
      <c r="J5162" t="s">
        <v>409</v>
      </c>
      <c r="K5162" s="2" t="str">
        <f t="shared" si="80"/>
        <v>200795-99 yearsGR113-034</v>
      </c>
    </row>
    <row r="5163" spans="2:11" x14ac:dyDescent="0.35">
      <c r="B5163">
        <v>2007</v>
      </c>
      <c r="C5163">
        <v>2007</v>
      </c>
      <c r="D5163" s="1" t="s">
        <v>412</v>
      </c>
      <c r="E5163" s="1" t="s">
        <v>413</v>
      </c>
      <c r="F5163" t="s">
        <v>283</v>
      </c>
      <c r="G5163" t="s">
        <v>282</v>
      </c>
      <c r="H5163">
        <v>325</v>
      </c>
      <c r="I5163" t="s">
        <v>409</v>
      </c>
      <c r="J5163" t="s">
        <v>409</v>
      </c>
      <c r="K5163" s="2" t="str">
        <f t="shared" si="80"/>
        <v>200795-99 yearsGR113-035</v>
      </c>
    </row>
    <row r="5164" spans="2:11" x14ac:dyDescent="0.35">
      <c r="B5164">
        <v>2007</v>
      </c>
      <c r="C5164">
        <v>2007</v>
      </c>
      <c r="D5164" s="1" t="s">
        <v>412</v>
      </c>
      <c r="E5164" s="1" t="s">
        <v>413</v>
      </c>
      <c r="F5164" t="s">
        <v>281</v>
      </c>
      <c r="G5164" t="s">
        <v>280</v>
      </c>
      <c r="H5164">
        <v>31</v>
      </c>
      <c r="I5164" t="s">
        <v>409</v>
      </c>
      <c r="J5164" t="s">
        <v>409</v>
      </c>
      <c r="K5164" s="2" t="str">
        <f t="shared" si="80"/>
        <v>200795-99 yearsGR113-036</v>
      </c>
    </row>
    <row r="5165" spans="2:11" x14ac:dyDescent="0.35">
      <c r="B5165">
        <v>2007</v>
      </c>
      <c r="C5165">
        <v>2007</v>
      </c>
      <c r="D5165" s="1" t="s">
        <v>412</v>
      </c>
      <c r="E5165" s="1" t="s">
        <v>413</v>
      </c>
      <c r="F5165" t="s">
        <v>279</v>
      </c>
      <c r="G5165" t="s">
        <v>278</v>
      </c>
      <c r="H5165">
        <v>656</v>
      </c>
      <c r="I5165" t="s">
        <v>409</v>
      </c>
      <c r="J5165" t="s">
        <v>409</v>
      </c>
      <c r="K5165" s="2" t="str">
        <f t="shared" si="80"/>
        <v>200795-99 yearsGR113-037</v>
      </c>
    </row>
    <row r="5166" spans="2:11" x14ac:dyDescent="0.35">
      <c r="B5166">
        <v>2007</v>
      </c>
      <c r="C5166">
        <v>2007</v>
      </c>
      <c r="D5166" s="1" t="s">
        <v>412</v>
      </c>
      <c r="E5166" s="1" t="s">
        <v>413</v>
      </c>
      <c r="F5166" t="s">
        <v>277</v>
      </c>
      <c r="G5166" t="s">
        <v>276</v>
      </c>
      <c r="H5166">
        <v>4</v>
      </c>
      <c r="I5166" t="s">
        <v>409</v>
      </c>
      <c r="J5166" t="s">
        <v>409</v>
      </c>
      <c r="K5166" s="2" t="str">
        <f t="shared" si="80"/>
        <v>200795-99 yearsGR113-038</v>
      </c>
    </row>
    <row r="5167" spans="2:11" x14ac:dyDescent="0.35">
      <c r="B5167">
        <v>2007</v>
      </c>
      <c r="C5167">
        <v>2007</v>
      </c>
      <c r="D5167" s="1" t="s">
        <v>412</v>
      </c>
      <c r="E5167" s="1" t="s">
        <v>413</v>
      </c>
      <c r="F5167" t="s">
        <v>275</v>
      </c>
      <c r="G5167" t="s">
        <v>274</v>
      </c>
      <c r="H5167">
        <v>233</v>
      </c>
      <c r="I5167" t="s">
        <v>409</v>
      </c>
      <c r="J5167" t="s">
        <v>409</v>
      </c>
      <c r="K5167" s="2" t="str">
        <f t="shared" si="80"/>
        <v>200795-99 yearsGR113-039</v>
      </c>
    </row>
    <row r="5168" spans="2:11" x14ac:dyDescent="0.35">
      <c r="B5168">
        <v>2007</v>
      </c>
      <c r="C5168">
        <v>2007</v>
      </c>
      <c r="D5168" s="1" t="s">
        <v>412</v>
      </c>
      <c r="E5168" s="1" t="s">
        <v>413</v>
      </c>
      <c r="F5168" t="s">
        <v>273</v>
      </c>
      <c r="G5168" t="s">
        <v>272</v>
      </c>
      <c r="H5168">
        <v>314</v>
      </c>
      <c r="I5168" t="s">
        <v>409</v>
      </c>
      <c r="J5168" t="s">
        <v>409</v>
      </c>
      <c r="K5168" s="2" t="str">
        <f t="shared" si="80"/>
        <v>200795-99 yearsGR113-040</v>
      </c>
    </row>
    <row r="5169" spans="2:11" x14ac:dyDescent="0.35">
      <c r="B5169">
        <v>2007</v>
      </c>
      <c r="C5169">
        <v>2007</v>
      </c>
      <c r="D5169" s="1" t="s">
        <v>412</v>
      </c>
      <c r="E5169" s="1" t="s">
        <v>413</v>
      </c>
      <c r="F5169" t="s">
        <v>271</v>
      </c>
      <c r="G5169" t="s">
        <v>270</v>
      </c>
      <c r="H5169">
        <v>105</v>
      </c>
      <c r="I5169" t="s">
        <v>409</v>
      </c>
      <c r="J5169" t="s">
        <v>409</v>
      </c>
      <c r="K5169" s="2" t="str">
        <f t="shared" si="80"/>
        <v>200795-99 yearsGR113-041</v>
      </c>
    </row>
    <row r="5170" spans="2:11" x14ac:dyDescent="0.35">
      <c r="B5170">
        <v>2007</v>
      </c>
      <c r="C5170">
        <v>2007</v>
      </c>
      <c r="D5170" s="1" t="s">
        <v>412</v>
      </c>
      <c r="E5170" s="1" t="s">
        <v>413</v>
      </c>
      <c r="F5170" t="s">
        <v>267</v>
      </c>
      <c r="G5170" t="s">
        <v>266</v>
      </c>
      <c r="H5170">
        <v>931</v>
      </c>
      <c r="I5170" t="s">
        <v>409</v>
      </c>
      <c r="J5170" t="s">
        <v>409</v>
      </c>
      <c r="K5170" s="2" t="str">
        <f t="shared" si="80"/>
        <v>200795-99 yearsGR113-043</v>
      </c>
    </row>
    <row r="5171" spans="2:11" x14ac:dyDescent="0.35">
      <c r="B5171">
        <v>2007</v>
      </c>
      <c r="C5171">
        <v>2007</v>
      </c>
      <c r="D5171" s="1" t="s">
        <v>412</v>
      </c>
      <c r="E5171" s="1" t="s">
        <v>413</v>
      </c>
      <c r="F5171" t="s">
        <v>265</v>
      </c>
      <c r="G5171" t="s">
        <v>264</v>
      </c>
      <c r="H5171">
        <v>415</v>
      </c>
      <c r="I5171" t="s">
        <v>409</v>
      </c>
      <c r="J5171" t="s">
        <v>409</v>
      </c>
      <c r="K5171" s="2" t="str">
        <f t="shared" si="80"/>
        <v>200795-99 yearsGR113-044</v>
      </c>
    </row>
    <row r="5172" spans="2:11" x14ac:dyDescent="0.35">
      <c r="B5172">
        <v>2007</v>
      </c>
      <c r="C5172">
        <v>2007</v>
      </c>
      <c r="D5172" s="1" t="s">
        <v>412</v>
      </c>
      <c r="E5172" s="1" t="s">
        <v>413</v>
      </c>
      <c r="F5172" t="s">
        <v>263</v>
      </c>
      <c r="G5172" t="s">
        <v>262</v>
      </c>
      <c r="H5172">
        <v>327</v>
      </c>
      <c r="I5172" t="s">
        <v>409</v>
      </c>
      <c r="J5172" t="s">
        <v>409</v>
      </c>
      <c r="K5172" s="2" t="str">
        <f t="shared" si="80"/>
        <v>200795-99 yearsGR113-045</v>
      </c>
    </row>
    <row r="5173" spans="2:11" x14ac:dyDescent="0.35">
      <c r="B5173">
        <v>2007</v>
      </c>
      <c r="C5173">
        <v>2007</v>
      </c>
      <c r="D5173" s="1" t="s">
        <v>412</v>
      </c>
      <c r="E5173" s="1" t="s">
        <v>413</v>
      </c>
      <c r="F5173" t="s">
        <v>261</v>
      </c>
      <c r="G5173" t="s">
        <v>260</v>
      </c>
      <c r="H5173">
        <v>1294</v>
      </c>
      <c r="I5173" t="s">
        <v>409</v>
      </c>
      <c r="J5173" t="s">
        <v>409</v>
      </c>
      <c r="K5173" s="2" t="str">
        <f t="shared" si="80"/>
        <v>200795-99 yearsGR113-046</v>
      </c>
    </row>
    <row r="5174" spans="2:11" x14ac:dyDescent="0.35">
      <c r="B5174">
        <v>2007</v>
      </c>
      <c r="C5174">
        <v>2007</v>
      </c>
      <c r="D5174" s="1" t="s">
        <v>412</v>
      </c>
      <c r="E5174" s="1" t="s">
        <v>413</v>
      </c>
      <c r="F5174" t="s">
        <v>259</v>
      </c>
      <c r="G5174" t="s">
        <v>258</v>
      </c>
      <c r="H5174">
        <v>201</v>
      </c>
      <c r="I5174" t="s">
        <v>409</v>
      </c>
      <c r="J5174" t="s">
        <v>409</v>
      </c>
      <c r="K5174" s="2" t="str">
        <f t="shared" si="80"/>
        <v>200795-99 yearsGR113-047</v>
      </c>
    </row>
    <row r="5175" spans="2:11" x14ac:dyDescent="0.35">
      <c r="B5175">
        <v>2007</v>
      </c>
      <c r="C5175">
        <v>2007</v>
      </c>
      <c r="D5175" s="1" t="s">
        <v>412</v>
      </c>
      <c r="E5175" s="1" t="s">
        <v>413</v>
      </c>
      <c r="F5175" t="s">
        <v>257</v>
      </c>
      <c r="G5175" t="s">
        <v>256</v>
      </c>
      <c r="H5175">
        <v>179</v>
      </c>
      <c r="I5175" t="s">
        <v>409</v>
      </c>
      <c r="J5175" t="s">
        <v>409</v>
      </c>
      <c r="K5175" s="2" t="str">
        <f t="shared" si="80"/>
        <v>200795-99 yearsGR113-048</v>
      </c>
    </row>
    <row r="5176" spans="2:11" x14ac:dyDescent="0.35">
      <c r="B5176">
        <v>2007</v>
      </c>
      <c r="C5176">
        <v>2007</v>
      </c>
      <c r="D5176" s="1" t="s">
        <v>412</v>
      </c>
      <c r="E5176" s="1" t="s">
        <v>413</v>
      </c>
      <c r="F5176" t="s">
        <v>255</v>
      </c>
      <c r="G5176" t="s">
        <v>254</v>
      </c>
      <c r="H5176">
        <v>22</v>
      </c>
      <c r="I5176" t="s">
        <v>409</v>
      </c>
      <c r="J5176" t="s">
        <v>409</v>
      </c>
      <c r="K5176" s="2" t="str">
        <f t="shared" si="80"/>
        <v>200795-99 yearsGR113-049</v>
      </c>
    </row>
    <row r="5177" spans="2:11" x14ac:dyDescent="0.35">
      <c r="B5177">
        <v>2007</v>
      </c>
      <c r="C5177">
        <v>2007</v>
      </c>
      <c r="D5177" s="1" t="s">
        <v>412</v>
      </c>
      <c r="E5177" s="1" t="s">
        <v>413</v>
      </c>
      <c r="F5177" t="s">
        <v>253</v>
      </c>
      <c r="G5177" t="s">
        <v>252</v>
      </c>
      <c r="H5177">
        <v>2</v>
      </c>
      <c r="I5177" t="s">
        <v>409</v>
      </c>
      <c r="J5177" t="s">
        <v>409</v>
      </c>
      <c r="K5177" s="2" t="str">
        <f t="shared" si="80"/>
        <v>200795-99 yearsGR113-050</v>
      </c>
    </row>
    <row r="5178" spans="2:11" x14ac:dyDescent="0.35">
      <c r="B5178">
        <v>2007</v>
      </c>
      <c r="C5178">
        <v>2007</v>
      </c>
      <c r="D5178" s="1" t="s">
        <v>412</v>
      </c>
      <c r="E5178" s="1" t="s">
        <v>413</v>
      </c>
      <c r="F5178" t="s">
        <v>251</v>
      </c>
      <c r="G5178" t="s">
        <v>250</v>
      </c>
      <c r="H5178">
        <v>514</v>
      </c>
      <c r="I5178" t="s">
        <v>409</v>
      </c>
      <c r="J5178" t="s">
        <v>409</v>
      </c>
      <c r="K5178" s="2" t="str">
        <f t="shared" si="80"/>
        <v>200795-99 yearsGR113-051</v>
      </c>
    </row>
    <row r="5179" spans="2:11" x14ac:dyDescent="0.35">
      <c r="B5179">
        <v>2007</v>
      </c>
      <c r="C5179">
        <v>2007</v>
      </c>
      <c r="D5179" s="1" t="s">
        <v>412</v>
      </c>
      <c r="E5179" s="1" t="s">
        <v>413</v>
      </c>
      <c r="F5179" t="s">
        <v>249</v>
      </c>
      <c r="G5179" t="s">
        <v>248</v>
      </c>
      <c r="H5179">
        <v>7268</v>
      </c>
      <c r="I5179" t="s">
        <v>409</v>
      </c>
      <c r="J5179" t="s">
        <v>409</v>
      </c>
      <c r="K5179" s="2" t="str">
        <f t="shared" si="80"/>
        <v>200795-99 yearsGR113-052</v>
      </c>
    </row>
    <row r="5180" spans="2:11" x14ac:dyDescent="0.35">
      <c r="B5180">
        <v>2007</v>
      </c>
      <c r="C5180">
        <v>2007</v>
      </c>
      <c r="D5180" s="1" t="s">
        <v>412</v>
      </c>
      <c r="E5180" s="1" t="s">
        <v>413</v>
      </c>
      <c r="F5180" t="s">
        <v>247</v>
      </c>
      <c r="G5180" t="s">
        <v>246</v>
      </c>
      <c r="H5180">
        <v>45637</v>
      </c>
      <c r="I5180" t="s">
        <v>409</v>
      </c>
      <c r="J5180" t="s">
        <v>409</v>
      </c>
      <c r="K5180" s="2" t="str">
        <f t="shared" si="80"/>
        <v>200795-99 yearsGR113-053</v>
      </c>
    </row>
    <row r="5181" spans="2:11" x14ac:dyDescent="0.35">
      <c r="B5181">
        <v>2007</v>
      </c>
      <c r="C5181">
        <v>2007</v>
      </c>
      <c r="D5181" s="1" t="s">
        <v>412</v>
      </c>
      <c r="E5181" s="1" t="s">
        <v>413</v>
      </c>
      <c r="F5181" t="s">
        <v>245</v>
      </c>
      <c r="G5181" t="s">
        <v>244</v>
      </c>
      <c r="H5181">
        <v>35010</v>
      </c>
      <c r="I5181" t="s">
        <v>409</v>
      </c>
      <c r="J5181" t="s">
        <v>409</v>
      </c>
      <c r="K5181" s="2" t="str">
        <f t="shared" si="80"/>
        <v>200795-99 yearsGR113-054</v>
      </c>
    </row>
    <row r="5182" spans="2:11" x14ac:dyDescent="0.35">
      <c r="B5182">
        <v>2007</v>
      </c>
      <c r="C5182">
        <v>2007</v>
      </c>
      <c r="D5182" s="1" t="s">
        <v>412</v>
      </c>
      <c r="E5182" s="1" t="s">
        <v>413</v>
      </c>
      <c r="F5182" t="s">
        <v>243</v>
      </c>
      <c r="G5182" t="s">
        <v>242</v>
      </c>
      <c r="H5182">
        <v>93</v>
      </c>
      <c r="I5182" t="s">
        <v>409</v>
      </c>
      <c r="J5182" t="s">
        <v>409</v>
      </c>
      <c r="K5182" s="2" t="str">
        <f t="shared" si="80"/>
        <v>200795-99 yearsGR113-055</v>
      </c>
    </row>
    <row r="5183" spans="2:11" x14ac:dyDescent="0.35">
      <c r="B5183">
        <v>2007</v>
      </c>
      <c r="C5183">
        <v>2007</v>
      </c>
      <c r="D5183" s="1" t="s">
        <v>412</v>
      </c>
      <c r="E5183" s="1" t="s">
        <v>413</v>
      </c>
      <c r="F5183" t="s">
        <v>241</v>
      </c>
      <c r="G5183" t="s">
        <v>240</v>
      </c>
      <c r="H5183">
        <v>1892</v>
      </c>
      <c r="I5183" t="s">
        <v>409</v>
      </c>
      <c r="J5183" t="s">
        <v>409</v>
      </c>
      <c r="K5183" s="2" t="str">
        <f t="shared" si="80"/>
        <v>200795-99 yearsGR113-056</v>
      </c>
    </row>
    <row r="5184" spans="2:11" x14ac:dyDescent="0.35">
      <c r="B5184">
        <v>2007</v>
      </c>
      <c r="C5184">
        <v>2007</v>
      </c>
      <c r="D5184" s="1" t="s">
        <v>412</v>
      </c>
      <c r="E5184" s="1" t="s">
        <v>413</v>
      </c>
      <c r="F5184" t="s">
        <v>239</v>
      </c>
      <c r="G5184" t="s">
        <v>238</v>
      </c>
      <c r="H5184">
        <v>191</v>
      </c>
      <c r="I5184" t="s">
        <v>409</v>
      </c>
      <c r="J5184" t="s">
        <v>409</v>
      </c>
      <c r="K5184" s="2" t="str">
        <f t="shared" si="80"/>
        <v>200795-99 yearsGR113-057</v>
      </c>
    </row>
    <row r="5185" spans="2:11" x14ac:dyDescent="0.35">
      <c r="B5185">
        <v>2007</v>
      </c>
      <c r="C5185">
        <v>2007</v>
      </c>
      <c r="D5185" s="1" t="s">
        <v>412</v>
      </c>
      <c r="E5185" s="1" t="s">
        <v>413</v>
      </c>
      <c r="F5185" t="s">
        <v>237</v>
      </c>
      <c r="G5185" t="s">
        <v>236</v>
      </c>
      <c r="H5185">
        <v>21614</v>
      </c>
      <c r="I5185" t="s">
        <v>409</v>
      </c>
      <c r="J5185" t="s">
        <v>409</v>
      </c>
      <c r="K5185" s="2" t="str">
        <f t="shared" si="80"/>
        <v>200795-99 yearsGR113-058</v>
      </c>
    </row>
    <row r="5186" spans="2:11" x14ac:dyDescent="0.35">
      <c r="B5186">
        <v>2007</v>
      </c>
      <c r="C5186">
        <v>2007</v>
      </c>
      <c r="D5186" s="1" t="s">
        <v>412</v>
      </c>
      <c r="E5186" s="1" t="s">
        <v>413</v>
      </c>
      <c r="F5186" t="s">
        <v>235</v>
      </c>
      <c r="G5186" t="s">
        <v>234</v>
      </c>
      <c r="H5186">
        <v>5398</v>
      </c>
      <c r="I5186" t="s">
        <v>409</v>
      </c>
      <c r="J5186" t="s">
        <v>409</v>
      </c>
      <c r="K5186" s="2" t="str">
        <f t="shared" si="80"/>
        <v>200795-99 yearsGR113-059</v>
      </c>
    </row>
    <row r="5187" spans="2:11" x14ac:dyDescent="0.35">
      <c r="B5187">
        <v>2007</v>
      </c>
      <c r="C5187">
        <v>2007</v>
      </c>
      <c r="D5187" s="1" t="s">
        <v>412</v>
      </c>
      <c r="E5187" s="1" t="s">
        <v>413</v>
      </c>
      <c r="F5187" t="s">
        <v>233</v>
      </c>
      <c r="G5187" t="s">
        <v>232</v>
      </c>
      <c r="H5187">
        <v>164</v>
      </c>
      <c r="I5187" t="s">
        <v>409</v>
      </c>
      <c r="J5187" t="s">
        <v>409</v>
      </c>
      <c r="K5187" s="2" t="str">
        <f t="shared" ref="K5187:K5250" si="81">C5187&amp;D5187&amp;G5187</f>
        <v>200795-99 yearsGR113-060</v>
      </c>
    </row>
    <row r="5188" spans="2:11" x14ac:dyDescent="0.35">
      <c r="B5188">
        <v>2007</v>
      </c>
      <c r="C5188">
        <v>2007</v>
      </c>
      <c r="D5188" s="1" t="s">
        <v>412</v>
      </c>
      <c r="E5188" s="1" t="s">
        <v>413</v>
      </c>
      <c r="F5188" t="s">
        <v>231</v>
      </c>
      <c r="G5188" t="s">
        <v>230</v>
      </c>
      <c r="H5188">
        <v>16052</v>
      </c>
      <c r="I5188" t="s">
        <v>409</v>
      </c>
      <c r="J5188" t="s">
        <v>409</v>
      </c>
      <c r="K5188" s="2" t="str">
        <f t="shared" si="81"/>
        <v>200795-99 yearsGR113-061</v>
      </c>
    </row>
    <row r="5189" spans="2:11" x14ac:dyDescent="0.35">
      <c r="B5189">
        <v>2007</v>
      </c>
      <c r="C5189">
        <v>2007</v>
      </c>
      <c r="D5189" s="1" t="s">
        <v>412</v>
      </c>
      <c r="E5189" s="1" t="s">
        <v>413</v>
      </c>
      <c r="F5189" t="s">
        <v>229</v>
      </c>
      <c r="G5189" t="s">
        <v>228</v>
      </c>
      <c r="H5189">
        <v>2690</v>
      </c>
      <c r="I5189" t="s">
        <v>409</v>
      </c>
      <c r="J5189" t="s">
        <v>409</v>
      </c>
      <c r="K5189" s="2" t="str">
        <f t="shared" si="81"/>
        <v>200795-99 yearsGR113-062</v>
      </c>
    </row>
    <row r="5190" spans="2:11" x14ac:dyDescent="0.35">
      <c r="B5190">
        <v>2007</v>
      </c>
      <c r="C5190">
        <v>2007</v>
      </c>
      <c r="D5190" s="1" t="s">
        <v>412</v>
      </c>
      <c r="E5190" s="1" t="s">
        <v>413</v>
      </c>
      <c r="F5190" t="s">
        <v>227</v>
      </c>
      <c r="G5190" t="s">
        <v>226</v>
      </c>
      <c r="H5190">
        <v>13362</v>
      </c>
      <c r="I5190" t="s">
        <v>409</v>
      </c>
      <c r="J5190" t="s">
        <v>409</v>
      </c>
      <c r="K5190" s="2" t="str">
        <f t="shared" si="81"/>
        <v>200795-99 yearsGR113-063</v>
      </c>
    </row>
    <row r="5191" spans="2:11" x14ac:dyDescent="0.35">
      <c r="B5191">
        <v>2007</v>
      </c>
      <c r="C5191">
        <v>2007</v>
      </c>
      <c r="D5191" s="1" t="s">
        <v>412</v>
      </c>
      <c r="E5191" s="1" t="s">
        <v>413</v>
      </c>
      <c r="F5191" t="s">
        <v>225</v>
      </c>
      <c r="G5191" t="s">
        <v>224</v>
      </c>
      <c r="H5191">
        <v>11220</v>
      </c>
      <c r="I5191" t="s">
        <v>409</v>
      </c>
      <c r="J5191" t="s">
        <v>409</v>
      </c>
      <c r="K5191" s="2" t="str">
        <f t="shared" si="81"/>
        <v>200795-99 yearsGR113-064</v>
      </c>
    </row>
    <row r="5192" spans="2:11" x14ac:dyDescent="0.35">
      <c r="B5192">
        <v>2007</v>
      </c>
      <c r="C5192">
        <v>2007</v>
      </c>
      <c r="D5192" s="1" t="s">
        <v>412</v>
      </c>
      <c r="E5192" s="1" t="s">
        <v>413</v>
      </c>
      <c r="F5192" t="s">
        <v>223</v>
      </c>
      <c r="G5192" t="s">
        <v>222</v>
      </c>
      <c r="H5192">
        <v>12</v>
      </c>
      <c r="I5192" t="s">
        <v>409</v>
      </c>
      <c r="J5192" t="s">
        <v>409</v>
      </c>
      <c r="K5192" s="2" t="str">
        <f t="shared" si="81"/>
        <v>200795-99 yearsGR113-065</v>
      </c>
    </row>
    <row r="5193" spans="2:11" x14ac:dyDescent="0.35">
      <c r="B5193">
        <v>2007</v>
      </c>
      <c r="C5193">
        <v>2007</v>
      </c>
      <c r="D5193" s="1" t="s">
        <v>412</v>
      </c>
      <c r="E5193" s="1" t="s">
        <v>413</v>
      </c>
      <c r="F5193" t="s">
        <v>221</v>
      </c>
      <c r="G5193" t="s">
        <v>220</v>
      </c>
      <c r="H5193">
        <v>14</v>
      </c>
      <c r="I5193" t="s">
        <v>409</v>
      </c>
      <c r="J5193" t="s">
        <v>409</v>
      </c>
      <c r="K5193" s="2" t="str">
        <f t="shared" si="81"/>
        <v>200795-99 yearsGR113-066</v>
      </c>
    </row>
    <row r="5194" spans="2:11" x14ac:dyDescent="0.35">
      <c r="B5194">
        <v>2007</v>
      </c>
      <c r="C5194">
        <v>2007</v>
      </c>
      <c r="D5194" s="1" t="s">
        <v>412</v>
      </c>
      <c r="E5194" s="1" t="s">
        <v>413</v>
      </c>
      <c r="F5194" t="s">
        <v>219</v>
      </c>
      <c r="G5194" t="s">
        <v>218</v>
      </c>
      <c r="H5194">
        <v>5230</v>
      </c>
      <c r="I5194" t="s">
        <v>409</v>
      </c>
      <c r="J5194" t="s">
        <v>409</v>
      </c>
      <c r="K5194" s="2" t="str">
        <f t="shared" si="81"/>
        <v>200795-99 yearsGR113-067</v>
      </c>
    </row>
    <row r="5195" spans="2:11" x14ac:dyDescent="0.35">
      <c r="B5195">
        <v>2007</v>
      </c>
      <c r="C5195">
        <v>2007</v>
      </c>
      <c r="D5195" s="1" t="s">
        <v>412</v>
      </c>
      <c r="E5195" s="1" t="s">
        <v>413</v>
      </c>
      <c r="F5195" t="s">
        <v>217</v>
      </c>
      <c r="G5195" t="s">
        <v>216</v>
      </c>
      <c r="H5195">
        <v>5964</v>
      </c>
      <c r="I5195" t="s">
        <v>409</v>
      </c>
      <c r="J5195" t="s">
        <v>409</v>
      </c>
      <c r="K5195" s="2" t="str">
        <f t="shared" si="81"/>
        <v>200795-99 yearsGR113-068</v>
      </c>
    </row>
    <row r="5196" spans="2:11" x14ac:dyDescent="0.35">
      <c r="B5196">
        <v>2007</v>
      </c>
      <c r="C5196">
        <v>2007</v>
      </c>
      <c r="D5196" s="1" t="s">
        <v>412</v>
      </c>
      <c r="E5196" s="1" t="s">
        <v>413</v>
      </c>
      <c r="F5196" t="s">
        <v>215</v>
      </c>
      <c r="G5196" t="s">
        <v>214</v>
      </c>
      <c r="H5196">
        <v>1695</v>
      </c>
      <c r="I5196" t="s">
        <v>409</v>
      </c>
      <c r="J5196" t="s">
        <v>409</v>
      </c>
      <c r="K5196" s="2" t="str">
        <f t="shared" si="81"/>
        <v>200795-99 yearsGR113-069</v>
      </c>
    </row>
    <row r="5197" spans="2:11" x14ac:dyDescent="0.35">
      <c r="B5197">
        <v>2007</v>
      </c>
      <c r="C5197">
        <v>2007</v>
      </c>
      <c r="D5197" s="1" t="s">
        <v>412</v>
      </c>
      <c r="E5197" s="1" t="s">
        <v>413</v>
      </c>
      <c r="F5197" t="s">
        <v>213</v>
      </c>
      <c r="G5197" t="s">
        <v>212</v>
      </c>
      <c r="H5197">
        <v>7315</v>
      </c>
      <c r="I5197" t="s">
        <v>409</v>
      </c>
      <c r="J5197" t="s">
        <v>409</v>
      </c>
      <c r="K5197" s="2" t="str">
        <f t="shared" si="81"/>
        <v>200795-99 yearsGR113-070</v>
      </c>
    </row>
    <row r="5198" spans="2:11" x14ac:dyDescent="0.35">
      <c r="B5198">
        <v>2007</v>
      </c>
      <c r="C5198">
        <v>2007</v>
      </c>
      <c r="D5198" s="1" t="s">
        <v>412</v>
      </c>
      <c r="E5198" s="1" t="s">
        <v>413</v>
      </c>
      <c r="F5198" t="s">
        <v>211</v>
      </c>
      <c r="G5198" t="s">
        <v>210</v>
      </c>
      <c r="H5198">
        <v>848</v>
      </c>
      <c r="I5198" t="s">
        <v>409</v>
      </c>
      <c r="J5198" t="s">
        <v>409</v>
      </c>
      <c r="K5198" s="2" t="str">
        <f t="shared" si="81"/>
        <v>200795-99 yearsGR113-071</v>
      </c>
    </row>
    <row r="5199" spans="2:11" x14ac:dyDescent="0.35">
      <c r="B5199">
        <v>2007</v>
      </c>
      <c r="C5199">
        <v>2007</v>
      </c>
      <c r="D5199" s="1" t="s">
        <v>412</v>
      </c>
      <c r="E5199" s="1" t="s">
        <v>413</v>
      </c>
      <c r="F5199" t="s">
        <v>209</v>
      </c>
      <c r="G5199" t="s">
        <v>208</v>
      </c>
      <c r="H5199">
        <v>769</v>
      </c>
      <c r="I5199" t="s">
        <v>409</v>
      </c>
      <c r="J5199" t="s">
        <v>409</v>
      </c>
      <c r="K5199" s="2" t="str">
        <f t="shared" si="81"/>
        <v>200795-99 yearsGR113-072</v>
      </c>
    </row>
    <row r="5200" spans="2:11" x14ac:dyDescent="0.35">
      <c r="B5200">
        <v>2007</v>
      </c>
      <c r="C5200">
        <v>2007</v>
      </c>
      <c r="D5200" s="1" t="s">
        <v>412</v>
      </c>
      <c r="E5200" s="1" t="s">
        <v>413</v>
      </c>
      <c r="F5200" t="s">
        <v>207</v>
      </c>
      <c r="G5200" t="s">
        <v>206</v>
      </c>
      <c r="H5200">
        <v>274</v>
      </c>
      <c r="I5200" t="s">
        <v>409</v>
      </c>
      <c r="J5200" t="s">
        <v>409</v>
      </c>
      <c r="K5200" s="2" t="str">
        <f t="shared" si="81"/>
        <v>200795-99 yearsGR113-073</v>
      </c>
    </row>
    <row r="5201" spans="2:11" x14ac:dyDescent="0.35">
      <c r="B5201">
        <v>2007</v>
      </c>
      <c r="C5201">
        <v>2007</v>
      </c>
      <c r="D5201" s="1" t="s">
        <v>412</v>
      </c>
      <c r="E5201" s="1" t="s">
        <v>413</v>
      </c>
      <c r="F5201" t="s">
        <v>205</v>
      </c>
      <c r="G5201" t="s">
        <v>204</v>
      </c>
      <c r="H5201">
        <v>495</v>
      </c>
      <c r="I5201" t="s">
        <v>409</v>
      </c>
      <c r="J5201" t="s">
        <v>409</v>
      </c>
      <c r="K5201" s="2" t="str">
        <f t="shared" si="81"/>
        <v>200795-99 yearsGR113-074</v>
      </c>
    </row>
    <row r="5202" spans="2:11" x14ac:dyDescent="0.35">
      <c r="B5202">
        <v>2007</v>
      </c>
      <c r="C5202">
        <v>2007</v>
      </c>
      <c r="D5202" s="1" t="s">
        <v>412</v>
      </c>
      <c r="E5202" s="1" t="s">
        <v>413</v>
      </c>
      <c r="F5202" t="s">
        <v>203</v>
      </c>
      <c r="G5202" t="s">
        <v>202</v>
      </c>
      <c r="H5202">
        <v>124</v>
      </c>
      <c r="I5202" t="s">
        <v>409</v>
      </c>
      <c r="J5202" t="s">
        <v>409</v>
      </c>
      <c r="K5202" s="2" t="str">
        <f t="shared" si="81"/>
        <v>200795-99 yearsGR113-075</v>
      </c>
    </row>
    <row r="5203" spans="2:11" x14ac:dyDescent="0.35">
      <c r="B5203">
        <v>2007</v>
      </c>
      <c r="C5203">
        <v>2007</v>
      </c>
      <c r="D5203" s="1" t="s">
        <v>412</v>
      </c>
      <c r="E5203" s="1" t="s">
        <v>413</v>
      </c>
      <c r="F5203" t="s">
        <v>201</v>
      </c>
      <c r="G5203" t="s">
        <v>200</v>
      </c>
      <c r="H5203">
        <v>4119</v>
      </c>
      <c r="I5203" t="s">
        <v>409</v>
      </c>
      <c r="J5203" t="s">
        <v>409</v>
      </c>
      <c r="K5203" s="2" t="str">
        <f t="shared" si="81"/>
        <v>200795-99 yearsGR113-076</v>
      </c>
    </row>
    <row r="5204" spans="2:11" x14ac:dyDescent="0.35">
      <c r="B5204">
        <v>2007</v>
      </c>
      <c r="C5204">
        <v>2007</v>
      </c>
      <c r="D5204" s="1" t="s">
        <v>412</v>
      </c>
      <c r="E5204" s="1" t="s">
        <v>413</v>
      </c>
      <c r="F5204" t="s">
        <v>199</v>
      </c>
      <c r="G5204" t="s">
        <v>198</v>
      </c>
      <c r="H5204">
        <v>24</v>
      </c>
      <c r="I5204" t="s">
        <v>409</v>
      </c>
      <c r="J5204" t="s">
        <v>409</v>
      </c>
      <c r="K5204" s="2" t="str">
        <f t="shared" si="81"/>
        <v>200795-99 yearsGR113-077</v>
      </c>
    </row>
    <row r="5205" spans="2:11" x14ac:dyDescent="0.35">
      <c r="B5205">
        <v>2007</v>
      </c>
      <c r="C5205">
        <v>2007</v>
      </c>
      <c r="D5205" s="1" t="s">
        <v>412</v>
      </c>
      <c r="E5205" s="1" t="s">
        <v>413</v>
      </c>
      <c r="F5205" t="s">
        <v>197</v>
      </c>
      <c r="G5205" t="s">
        <v>196</v>
      </c>
      <c r="H5205">
        <v>4095</v>
      </c>
      <c r="I5205" t="s">
        <v>409</v>
      </c>
      <c r="J5205" t="s">
        <v>409</v>
      </c>
      <c r="K5205" s="2" t="str">
        <f t="shared" si="81"/>
        <v>200795-99 yearsGR113-078</v>
      </c>
    </row>
    <row r="5206" spans="2:11" x14ac:dyDescent="0.35">
      <c r="B5206">
        <v>2007</v>
      </c>
      <c r="C5206">
        <v>2007</v>
      </c>
      <c r="D5206" s="1" t="s">
        <v>412</v>
      </c>
      <c r="E5206" s="1" t="s">
        <v>413</v>
      </c>
      <c r="F5206" t="s">
        <v>195</v>
      </c>
      <c r="G5206" t="s">
        <v>194</v>
      </c>
      <c r="H5206">
        <v>18</v>
      </c>
      <c r="I5206" t="s">
        <v>409</v>
      </c>
      <c r="J5206" t="s">
        <v>409</v>
      </c>
      <c r="K5206" s="2" t="str">
        <f t="shared" si="81"/>
        <v>200795-99 yearsGR113-079</v>
      </c>
    </row>
    <row r="5207" spans="2:11" x14ac:dyDescent="0.35">
      <c r="B5207">
        <v>2007</v>
      </c>
      <c r="C5207">
        <v>2007</v>
      </c>
      <c r="D5207" s="1" t="s">
        <v>412</v>
      </c>
      <c r="E5207" s="1" t="s">
        <v>413</v>
      </c>
      <c r="F5207" t="s">
        <v>193</v>
      </c>
      <c r="G5207" t="s">
        <v>192</v>
      </c>
      <c r="H5207">
        <v>13</v>
      </c>
      <c r="I5207" t="s">
        <v>409</v>
      </c>
      <c r="J5207" t="s">
        <v>409</v>
      </c>
      <c r="K5207" s="2" t="str">
        <f t="shared" si="81"/>
        <v>200795-99 yearsGR113-080</v>
      </c>
    </row>
    <row r="5208" spans="2:11" x14ac:dyDescent="0.35">
      <c r="B5208">
        <v>2007</v>
      </c>
      <c r="C5208">
        <v>2007</v>
      </c>
      <c r="D5208" s="1" t="s">
        <v>412</v>
      </c>
      <c r="E5208" s="1" t="s">
        <v>413</v>
      </c>
      <c r="F5208" t="s">
        <v>191</v>
      </c>
      <c r="G5208" t="s">
        <v>190</v>
      </c>
      <c r="H5208">
        <v>5</v>
      </c>
      <c r="I5208" t="s">
        <v>409</v>
      </c>
      <c r="J5208" t="s">
        <v>409</v>
      </c>
      <c r="K5208" s="2" t="str">
        <f t="shared" si="81"/>
        <v>200795-99 yearsGR113-081</v>
      </c>
    </row>
    <row r="5209" spans="2:11" x14ac:dyDescent="0.35">
      <c r="B5209">
        <v>2007</v>
      </c>
      <c r="C5209">
        <v>2007</v>
      </c>
      <c r="D5209" s="1" t="s">
        <v>412</v>
      </c>
      <c r="E5209" s="1" t="s">
        <v>413</v>
      </c>
      <c r="F5209" t="s">
        <v>189</v>
      </c>
      <c r="G5209" t="s">
        <v>188</v>
      </c>
      <c r="H5209">
        <v>2936</v>
      </c>
      <c r="I5209" t="s">
        <v>409</v>
      </c>
      <c r="J5209" t="s">
        <v>409</v>
      </c>
      <c r="K5209" s="2" t="str">
        <f t="shared" si="81"/>
        <v>200795-99 yearsGR113-082</v>
      </c>
    </row>
    <row r="5210" spans="2:11" x14ac:dyDescent="0.35">
      <c r="B5210">
        <v>2007</v>
      </c>
      <c r="C5210">
        <v>2007</v>
      </c>
      <c r="D5210" s="1" t="s">
        <v>412</v>
      </c>
      <c r="E5210" s="1" t="s">
        <v>413</v>
      </c>
      <c r="F5210" t="s">
        <v>187</v>
      </c>
      <c r="G5210" t="s">
        <v>186</v>
      </c>
      <c r="H5210">
        <v>48</v>
      </c>
      <c r="I5210" t="s">
        <v>409</v>
      </c>
      <c r="J5210" t="s">
        <v>409</v>
      </c>
      <c r="K5210" s="2" t="str">
        <f t="shared" si="81"/>
        <v>200795-99 yearsGR113-083</v>
      </c>
    </row>
    <row r="5211" spans="2:11" x14ac:dyDescent="0.35">
      <c r="B5211">
        <v>2007</v>
      </c>
      <c r="C5211">
        <v>2007</v>
      </c>
      <c r="D5211" s="1" t="s">
        <v>412</v>
      </c>
      <c r="E5211" s="1" t="s">
        <v>413</v>
      </c>
      <c r="F5211" t="s">
        <v>185</v>
      </c>
      <c r="G5211" t="s">
        <v>184</v>
      </c>
      <c r="H5211">
        <v>172</v>
      </c>
      <c r="I5211" t="s">
        <v>409</v>
      </c>
      <c r="J5211" t="s">
        <v>409</v>
      </c>
      <c r="K5211" s="2" t="str">
        <f t="shared" si="81"/>
        <v>200795-99 yearsGR113-084</v>
      </c>
    </row>
    <row r="5212" spans="2:11" x14ac:dyDescent="0.35">
      <c r="B5212">
        <v>2007</v>
      </c>
      <c r="C5212">
        <v>2007</v>
      </c>
      <c r="D5212" s="1" t="s">
        <v>412</v>
      </c>
      <c r="E5212" s="1" t="s">
        <v>413</v>
      </c>
      <c r="F5212" t="s">
        <v>183</v>
      </c>
      <c r="G5212" t="s">
        <v>182</v>
      </c>
      <c r="H5212">
        <v>93</v>
      </c>
      <c r="I5212" t="s">
        <v>409</v>
      </c>
      <c r="J5212" t="s">
        <v>409</v>
      </c>
      <c r="K5212" s="2" t="str">
        <f t="shared" si="81"/>
        <v>200795-99 yearsGR113-085</v>
      </c>
    </row>
    <row r="5213" spans="2:11" x14ac:dyDescent="0.35">
      <c r="B5213">
        <v>2007</v>
      </c>
      <c r="C5213">
        <v>2007</v>
      </c>
      <c r="D5213" s="1" t="s">
        <v>412</v>
      </c>
      <c r="E5213" s="1" t="s">
        <v>413</v>
      </c>
      <c r="F5213" t="s">
        <v>181</v>
      </c>
      <c r="G5213" t="s">
        <v>180</v>
      </c>
      <c r="H5213">
        <v>2623</v>
      </c>
      <c r="I5213" t="s">
        <v>409</v>
      </c>
      <c r="J5213" t="s">
        <v>409</v>
      </c>
      <c r="K5213" s="2" t="str">
        <f t="shared" si="81"/>
        <v>200795-99 yearsGR113-086</v>
      </c>
    </row>
    <row r="5214" spans="2:11" x14ac:dyDescent="0.35">
      <c r="B5214">
        <v>2007</v>
      </c>
      <c r="C5214">
        <v>2007</v>
      </c>
      <c r="D5214" s="1" t="s">
        <v>412</v>
      </c>
      <c r="E5214" s="1" t="s">
        <v>413</v>
      </c>
      <c r="F5214" t="s">
        <v>179</v>
      </c>
      <c r="G5214" t="s">
        <v>178</v>
      </c>
      <c r="H5214">
        <v>14</v>
      </c>
      <c r="I5214" t="s">
        <v>409</v>
      </c>
      <c r="J5214" t="s">
        <v>409</v>
      </c>
      <c r="K5214" s="2" t="str">
        <f t="shared" si="81"/>
        <v>200795-99 yearsGR113-087</v>
      </c>
    </row>
    <row r="5215" spans="2:11" x14ac:dyDescent="0.35">
      <c r="B5215">
        <v>2007</v>
      </c>
      <c r="C5215">
        <v>2007</v>
      </c>
      <c r="D5215" s="1" t="s">
        <v>412</v>
      </c>
      <c r="E5215" s="1" t="s">
        <v>413</v>
      </c>
      <c r="F5215" t="s">
        <v>177</v>
      </c>
      <c r="G5215" t="s">
        <v>176</v>
      </c>
      <c r="H5215">
        <v>1165</v>
      </c>
      <c r="I5215" t="s">
        <v>409</v>
      </c>
      <c r="J5215" t="s">
        <v>409</v>
      </c>
      <c r="K5215" s="2" t="str">
        <f t="shared" si="81"/>
        <v>200795-99 yearsGR113-088</v>
      </c>
    </row>
    <row r="5216" spans="2:11" x14ac:dyDescent="0.35">
      <c r="B5216">
        <v>2007</v>
      </c>
      <c r="C5216">
        <v>2007</v>
      </c>
      <c r="D5216" s="1" t="s">
        <v>412</v>
      </c>
      <c r="E5216" s="1" t="s">
        <v>413</v>
      </c>
      <c r="F5216" t="s">
        <v>175</v>
      </c>
      <c r="G5216" t="s">
        <v>174</v>
      </c>
      <c r="H5216">
        <v>762</v>
      </c>
      <c r="I5216" t="s">
        <v>409</v>
      </c>
      <c r="J5216" t="s">
        <v>409</v>
      </c>
      <c r="K5216" s="2" t="str">
        <f t="shared" si="81"/>
        <v>200795-99 yearsGR113-089</v>
      </c>
    </row>
    <row r="5217" spans="2:11" x14ac:dyDescent="0.35">
      <c r="B5217">
        <v>2007</v>
      </c>
      <c r="C5217">
        <v>2007</v>
      </c>
      <c r="D5217" s="1" t="s">
        <v>412</v>
      </c>
      <c r="E5217" s="1" t="s">
        <v>413</v>
      </c>
      <c r="F5217" t="s">
        <v>173</v>
      </c>
      <c r="G5217" t="s">
        <v>172</v>
      </c>
      <c r="H5217">
        <v>119</v>
      </c>
      <c r="I5217" t="s">
        <v>409</v>
      </c>
      <c r="J5217" t="s">
        <v>409</v>
      </c>
      <c r="K5217" s="2" t="str">
        <f t="shared" si="81"/>
        <v>200795-99 yearsGR113-090</v>
      </c>
    </row>
    <row r="5218" spans="2:11" x14ac:dyDescent="0.35">
      <c r="B5218">
        <v>2007</v>
      </c>
      <c r="C5218">
        <v>2007</v>
      </c>
      <c r="D5218" s="1" t="s">
        <v>412</v>
      </c>
      <c r="E5218" s="1" t="s">
        <v>413</v>
      </c>
      <c r="F5218" t="s">
        <v>171</v>
      </c>
      <c r="G5218" t="s">
        <v>170</v>
      </c>
      <c r="H5218">
        <v>7</v>
      </c>
      <c r="I5218" t="s">
        <v>409</v>
      </c>
      <c r="J5218" t="s">
        <v>409</v>
      </c>
      <c r="K5218" s="2" t="str">
        <f t="shared" si="81"/>
        <v>200795-99 yearsGR113-091</v>
      </c>
    </row>
    <row r="5219" spans="2:11" x14ac:dyDescent="0.35">
      <c r="B5219">
        <v>2007</v>
      </c>
      <c r="C5219">
        <v>2007</v>
      </c>
      <c r="D5219" s="1" t="s">
        <v>412</v>
      </c>
      <c r="E5219" s="1" t="s">
        <v>413</v>
      </c>
      <c r="F5219" t="s">
        <v>169</v>
      </c>
      <c r="G5219" t="s">
        <v>168</v>
      </c>
      <c r="H5219">
        <v>88</v>
      </c>
      <c r="I5219" t="s">
        <v>409</v>
      </c>
      <c r="J5219" t="s">
        <v>409</v>
      </c>
      <c r="K5219" s="2" t="str">
        <f t="shared" si="81"/>
        <v>200795-99 yearsGR113-092</v>
      </c>
    </row>
    <row r="5220" spans="2:11" x14ac:dyDescent="0.35">
      <c r="B5220">
        <v>2007</v>
      </c>
      <c r="C5220">
        <v>2007</v>
      </c>
      <c r="D5220" s="1" t="s">
        <v>412</v>
      </c>
      <c r="E5220" s="1" t="s">
        <v>413</v>
      </c>
      <c r="F5220" t="s">
        <v>167</v>
      </c>
      <c r="G5220" t="s">
        <v>166</v>
      </c>
      <c r="H5220">
        <v>40</v>
      </c>
      <c r="I5220" t="s">
        <v>409</v>
      </c>
      <c r="J5220" t="s">
        <v>409</v>
      </c>
      <c r="K5220" s="2" t="str">
        <f t="shared" si="81"/>
        <v>200795-99 yearsGR113-093</v>
      </c>
    </row>
    <row r="5221" spans="2:11" x14ac:dyDescent="0.35">
      <c r="B5221">
        <v>2007</v>
      </c>
      <c r="C5221">
        <v>2007</v>
      </c>
      <c r="D5221" s="1" t="s">
        <v>412</v>
      </c>
      <c r="E5221" s="1" t="s">
        <v>413</v>
      </c>
      <c r="F5221" t="s">
        <v>165</v>
      </c>
      <c r="G5221" t="s">
        <v>164</v>
      </c>
      <c r="H5221">
        <v>6</v>
      </c>
      <c r="I5221" t="s">
        <v>409</v>
      </c>
      <c r="J5221" t="s">
        <v>409</v>
      </c>
      <c r="K5221" s="2" t="str">
        <f t="shared" si="81"/>
        <v>200795-99 yearsGR113-094</v>
      </c>
    </row>
    <row r="5222" spans="2:11" x14ac:dyDescent="0.35">
      <c r="B5222">
        <v>2007</v>
      </c>
      <c r="C5222">
        <v>2007</v>
      </c>
      <c r="D5222" s="1" t="s">
        <v>412</v>
      </c>
      <c r="E5222" s="1" t="s">
        <v>413</v>
      </c>
      <c r="F5222" t="s">
        <v>163</v>
      </c>
      <c r="G5222" t="s">
        <v>162</v>
      </c>
      <c r="H5222">
        <v>34</v>
      </c>
      <c r="I5222" t="s">
        <v>409</v>
      </c>
      <c r="J5222" t="s">
        <v>409</v>
      </c>
      <c r="K5222" s="2" t="str">
        <f t="shared" si="81"/>
        <v>200795-99 yearsGR113-095</v>
      </c>
    </row>
    <row r="5223" spans="2:11" x14ac:dyDescent="0.35">
      <c r="B5223">
        <v>2007</v>
      </c>
      <c r="C5223">
        <v>2007</v>
      </c>
      <c r="D5223" s="1" t="s">
        <v>412</v>
      </c>
      <c r="E5223" s="1" t="s">
        <v>413</v>
      </c>
      <c r="F5223" t="s">
        <v>161</v>
      </c>
      <c r="G5223" t="s">
        <v>160</v>
      </c>
      <c r="H5223">
        <v>162</v>
      </c>
      <c r="I5223" t="s">
        <v>409</v>
      </c>
      <c r="J5223" t="s">
        <v>409</v>
      </c>
      <c r="K5223" s="2" t="str">
        <f t="shared" si="81"/>
        <v>200795-99 yearsGR113-096</v>
      </c>
    </row>
    <row r="5224" spans="2:11" x14ac:dyDescent="0.35">
      <c r="B5224">
        <v>2007</v>
      </c>
      <c r="C5224">
        <v>2007</v>
      </c>
      <c r="D5224" s="1" t="s">
        <v>412</v>
      </c>
      <c r="E5224" s="1" t="s">
        <v>413</v>
      </c>
      <c r="F5224" t="s">
        <v>159</v>
      </c>
      <c r="G5224" t="s">
        <v>158</v>
      </c>
      <c r="H5224">
        <v>1861</v>
      </c>
      <c r="I5224" t="s">
        <v>409</v>
      </c>
      <c r="J5224" t="s">
        <v>409</v>
      </c>
      <c r="K5224" s="2" t="str">
        <f t="shared" si="81"/>
        <v>200795-99 yearsGR113-097</v>
      </c>
    </row>
    <row r="5225" spans="2:11" x14ac:dyDescent="0.35">
      <c r="B5225">
        <v>2007</v>
      </c>
      <c r="C5225">
        <v>2007</v>
      </c>
      <c r="D5225" s="1" t="s">
        <v>412</v>
      </c>
      <c r="E5225" s="1" t="s">
        <v>413</v>
      </c>
      <c r="F5225" t="s">
        <v>157</v>
      </c>
      <c r="G5225" t="s">
        <v>156</v>
      </c>
      <c r="H5225">
        <v>2</v>
      </c>
      <c r="I5225" t="s">
        <v>409</v>
      </c>
      <c r="J5225" t="s">
        <v>409</v>
      </c>
      <c r="K5225" s="2" t="str">
        <f t="shared" si="81"/>
        <v>200795-99 yearsGR113-098</v>
      </c>
    </row>
    <row r="5226" spans="2:11" x14ac:dyDescent="0.35">
      <c r="B5226">
        <v>2007</v>
      </c>
      <c r="C5226">
        <v>2007</v>
      </c>
      <c r="D5226" s="1" t="s">
        <v>412</v>
      </c>
      <c r="E5226" s="1" t="s">
        <v>413</v>
      </c>
      <c r="F5226" t="s">
        <v>155</v>
      </c>
      <c r="G5226" t="s">
        <v>154</v>
      </c>
      <c r="H5226">
        <v>171</v>
      </c>
      <c r="I5226" t="s">
        <v>409</v>
      </c>
      <c r="J5226" t="s">
        <v>409</v>
      </c>
      <c r="K5226" s="2" t="str">
        <f t="shared" si="81"/>
        <v>200795-99 yearsGR113-099</v>
      </c>
    </row>
    <row r="5227" spans="2:11" x14ac:dyDescent="0.35">
      <c r="B5227">
        <v>2007</v>
      </c>
      <c r="C5227">
        <v>2007</v>
      </c>
      <c r="D5227" s="1" t="s">
        <v>412</v>
      </c>
      <c r="E5227" s="1" t="s">
        <v>413</v>
      </c>
      <c r="F5227" t="s">
        <v>153</v>
      </c>
      <c r="G5227" t="s">
        <v>152</v>
      </c>
      <c r="H5227">
        <v>1687</v>
      </c>
      <c r="I5227" t="s">
        <v>409</v>
      </c>
      <c r="J5227" t="s">
        <v>409</v>
      </c>
      <c r="K5227" s="2" t="str">
        <f t="shared" si="81"/>
        <v>200795-99 yearsGR113-100</v>
      </c>
    </row>
    <row r="5228" spans="2:11" x14ac:dyDescent="0.35">
      <c r="B5228">
        <v>2007</v>
      </c>
      <c r="C5228">
        <v>2007</v>
      </c>
      <c r="D5228" s="1" t="s">
        <v>412</v>
      </c>
      <c r="E5228" s="1" t="s">
        <v>413</v>
      </c>
      <c r="F5228" t="s">
        <v>151</v>
      </c>
      <c r="G5228" t="s">
        <v>150</v>
      </c>
      <c r="H5228">
        <v>1</v>
      </c>
      <c r="I5228" t="s">
        <v>409</v>
      </c>
      <c r="J5228" t="s">
        <v>409</v>
      </c>
      <c r="K5228" s="2" t="str">
        <f t="shared" si="81"/>
        <v>200795-99 yearsGR113-101</v>
      </c>
    </row>
    <row r="5229" spans="2:11" x14ac:dyDescent="0.35">
      <c r="B5229">
        <v>2007</v>
      </c>
      <c r="C5229">
        <v>2007</v>
      </c>
      <c r="D5229" s="1" t="s">
        <v>412</v>
      </c>
      <c r="E5229" s="1" t="s">
        <v>413</v>
      </c>
      <c r="F5229" t="s">
        <v>149</v>
      </c>
      <c r="G5229" t="s">
        <v>148</v>
      </c>
      <c r="H5229">
        <v>23</v>
      </c>
      <c r="I5229" t="s">
        <v>409</v>
      </c>
      <c r="J5229" t="s">
        <v>409</v>
      </c>
      <c r="K5229" s="2" t="str">
        <f t="shared" si="81"/>
        <v>200795-99 yearsGR113-102</v>
      </c>
    </row>
    <row r="5230" spans="2:11" x14ac:dyDescent="0.35">
      <c r="B5230">
        <v>2007</v>
      </c>
      <c r="C5230">
        <v>2007</v>
      </c>
      <c r="D5230" s="1" t="s">
        <v>412</v>
      </c>
      <c r="E5230" s="1" t="s">
        <v>413</v>
      </c>
      <c r="F5230" t="s">
        <v>351</v>
      </c>
      <c r="G5230" t="s">
        <v>350</v>
      </c>
      <c r="H5230">
        <v>42</v>
      </c>
      <c r="I5230" t="s">
        <v>409</v>
      </c>
      <c r="J5230" t="s">
        <v>409</v>
      </c>
      <c r="K5230" s="2" t="str">
        <f t="shared" si="81"/>
        <v>200795-99 yearsGR113-103</v>
      </c>
    </row>
    <row r="5231" spans="2:11" x14ac:dyDescent="0.35">
      <c r="B5231">
        <v>2007</v>
      </c>
      <c r="C5231">
        <v>2007</v>
      </c>
      <c r="D5231" s="1" t="s">
        <v>412</v>
      </c>
      <c r="E5231" s="1" t="s">
        <v>413</v>
      </c>
      <c r="F5231" t="s">
        <v>147</v>
      </c>
      <c r="G5231" t="s">
        <v>146</v>
      </c>
      <c r="H5231">
        <v>3</v>
      </c>
      <c r="I5231" t="s">
        <v>409</v>
      </c>
      <c r="J5231" t="s">
        <v>409</v>
      </c>
      <c r="K5231" s="2" t="str">
        <f t="shared" si="81"/>
        <v>200795-99 yearsGR113-104</v>
      </c>
    </row>
    <row r="5232" spans="2:11" x14ac:dyDescent="0.35">
      <c r="B5232">
        <v>2007</v>
      </c>
      <c r="C5232">
        <v>2007</v>
      </c>
      <c r="D5232" s="1" t="s">
        <v>412</v>
      </c>
      <c r="E5232" s="1" t="s">
        <v>413</v>
      </c>
      <c r="F5232" t="s">
        <v>141</v>
      </c>
      <c r="G5232" t="s">
        <v>140</v>
      </c>
      <c r="H5232">
        <v>23</v>
      </c>
      <c r="I5232" t="s">
        <v>409</v>
      </c>
      <c r="J5232" t="s">
        <v>409</v>
      </c>
      <c r="K5232" s="2" t="str">
        <f t="shared" si="81"/>
        <v>200795-99 yearsGR113-109</v>
      </c>
    </row>
    <row r="5233" spans="2:11" x14ac:dyDescent="0.35">
      <c r="B5233">
        <v>2007</v>
      </c>
      <c r="C5233">
        <v>2007</v>
      </c>
      <c r="D5233" s="1" t="s">
        <v>412</v>
      </c>
      <c r="E5233" s="1" t="s">
        <v>413</v>
      </c>
      <c r="F5233" t="s">
        <v>139</v>
      </c>
      <c r="G5233" t="s">
        <v>138</v>
      </c>
      <c r="H5233">
        <v>2852</v>
      </c>
      <c r="I5233" t="s">
        <v>409</v>
      </c>
      <c r="J5233" t="s">
        <v>409</v>
      </c>
      <c r="K5233" s="2" t="str">
        <f t="shared" si="81"/>
        <v>200795-99 yearsGR113-110</v>
      </c>
    </row>
    <row r="5234" spans="2:11" x14ac:dyDescent="0.35">
      <c r="B5234">
        <v>2007</v>
      </c>
      <c r="C5234">
        <v>2007</v>
      </c>
      <c r="D5234" s="1" t="s">
        <v>412</v>
      </c>
      <c r="E5234" s="1" t="s">
        <v>413</v>
      </c>
      <c r="F5234" t="s">
        <v>137</v>
      </c>
      <c r="G5234" t="s">
        <v>136</v>
      </c>
      <c r="H5234">
        <v>14382</v>
      </c>
      <c r="I5234" t="s">
        <v>409</v>
      </c>
      <c r="J5234" t="s">
        <v>409</v>
      </c>
      <c r="K5234" s="2" t="str">
        <f t="shared" si="81"/>
        <v>200795-99 yearsGR113-111</v>
      </c>
    </row>
    <row r="5235" spans="2:11" x14ac:dyDescent="0.35">
      <c r="B5235">
        <v>2007</v>
      </c>
      <c r="C5235">
        <v>2007</v>
      </c>
      <c r="D5235" s="1" t="s">
        <v>412</v>
      </c>
      <c r="E5235" s="1" t="s">
        <v>413</v>
      </c>
      <c r="F5235" t="s">
        <v>135</v>
      </c>
      <c r="G5235" t="s">
        <v>134</v>
      </c>
      <c r="H5235">
        <v>2115</v>
      </c>
      <c r="I5235" t="s">
        <v>409</v>
      </c>
      <c r="J5235" t="s">
        <v>409</v>
      </c>
      <c r="K5235" s="2" t="str">
        <f t="shared" si="81"/>
        <v>200795-99 yearsGR113-112</v>
      </c>
    </row>
    <row r="5236" spans="2:11" x14ac:dyDescent="0.35">
      <c r="B5236">
        <v>2007</v>
      </c>
      <c r="C5236">
        <v>2007</v>
      </c>
      <c r="D5236" s="1" t="s">
        <v>412</v>
      </c>
      <c r="E5236" s="1" t="s">
        <v>413</v>
      </c>
      <c r="F5236" t="s">
        <v>133</v>
      </c>
      <c r="G5236" t="s">
        <v>132</v>
      </c>
      <c r="H5236">
        <v>50</v>
      </c>
      <c r="I5236" t="s">
        <v>409</v>
      </c>
      <c r="J5236" t="s">
        <v>409</v>
      </c>
      <c r="K5236" s="2" t="str">
        <f t="shared" si="81"/>
        <v>200795-99 yearsGR113-113</v>
      </c>
    </row>
    <row r="5237" spans="2:11" x14ac:dyDescent="0.35">
      <c r="B5237">
        <v>2007</v>
      </c>
      <c r="C5237">
        <v>2007</v>
      </c>
      <c r="D5237" s="1" t="s">
        <v>412</v>
      </c>
      <c r="E5237" s="1" t="s">
        <v>413</v>
      </c>
      <c r="F5237" t="s">
        <v>131</v>
      </c>
      <c r="G5237" t="s">
        <v>130</v>
      </c>
      <c r="H5237">
        <v>49</v>
      </c>
      <c r="I5237" t="s">
        <v>409</v>
      </c>
      <c r="J5237" t="s">
        <v>409</v>
      </c>
      <c r="K5237" s="2" t="str">
        <f t="shared" si="81"/>
        <v>200795-99 yearsGR113-114</v>
      </c>
    </row>
    <row r="5238" spans="2:11" x14ac:dyDescent="0.35">
      <c r="B5238">
        <v>2007</v>
      </c>
      <c r="C5238">
        <v>2007</v>
      </c>
      <c r="D5238" s="1" t="s">
        <v>412</v>
      </c>
      <c r="E5238" s="1" t="s">
        <v>413</v>
      </c>
      <c r="F5238" t="s">
        <v>127</v>
      </c>
      <c r="G5238" t="s">
        <v>126</v>
      </c>
      <c r="H5238">
        <v>1</v>
      </c>
      <c r="I5238" t="s">
        <v>409</v>
      </c>
      <c r="J5238" t="s">
        <v>409</v>
      </c>
      <c r="K5238" s="2" t="str">
        <f t="shared" si="81"/>
        <v>200795-99 yearsGR113-116</v>
      </c>
    </row>
    <row r="5239" spans="2:11" x14ac:dyDescent="0.35">
      <c r="B5239">
        <v>2007</v>
      </c>
      <c r="C5239">
        <v>2007</v>
      </c>
      <c r="D5239" s="1" t="s">
        <v>412</v>
      </c>
      <c r="E5239" s="1" t="s">
        <v>413</v>
      </c>
      <c r="F5239" t="s">
        <v>125</v>
      </c>
      <c r="G5239" t="s">
        <v>124</v>
      </c>
      <c r="H5239">
        <v>2065</v>
      </c>
      <c r="I5239" t="s">
        <v>409</v>
      </c>
      <c r="J5239" t="s">
        <v>409</v>
      </c>
      <c r="K5239" s="2" t="str">
        <f t="shared" si="81"/>
        <v>200795-99 yearsGR113-117</v>
      </c>
    </row>
    <row r="5240" spans="2:11" x14ac:dyDescent="0.35">
      <c r="B5240">
        <v>2007</v>
      </c>
      <c r="C5240">
        <v>2007</v>
      </c>
      <c r="D5240" s="1" t="s">
        <v>412</v>
      </c>
      <c r="E5240" s="1" t="s">
        <v>413</v>
      </c>
      <c r="F5240" t="s">
        <v>123</v>
      </c>
      <c r="G5240" t="s">
        <v>122</v>
      </c>
      <c r="H5240">
        <v>1275</v>
      </c>
      <c r="I5240" t="s">
        <v>409</v>
      </c>
      <c r="J5240" t="s">
        <v>409</v>
      </c>
      <c r="K5240" s="2" t="str">
        <f t="shared" si="81"/>
        <v>200795-99 yearsGR113-118</v>
      </c>
    </row>
    <row r="5241" spans="2:11" x14ac:dyDescent="0.35">
      <c r="B5241">
        <v>2007</v>
      </c>
      <c r="C5241">
        <v>2007</v>
      </c>
      <c r="D5241" s="1" t="s">
        <v>412</v>
      </c>
      <c r="E5241" s="1" t="s">
        <v>413</v>
      </c>
      <c r="F5241" t="s">
        <v>121</v>
      </c>
      <c r="G5241" t="s">
        <v>120</v>
      </c>
      <c r="H5241">
        <v>1</v>
      </c>
      <c r="I5241" t="s">
        <v>409</v>
      </c>
      <c r="J5241" t="s">
        <v>409</v>
      </c>
      <c r="K5241" s="2" t="str">
        <f t="shared" si="81"/>
        <v>200795-99 yearsGR113-119</v>
      </c>
    </row>
    <row r="5242" spans="2:11" x14ac:dyDescent="0.35">
      <c r="B5242">
        <v>2007</v>
      </c>
      <c r="C5242">
        <v>2007</v>
      </c>
      <c r="D5242" s="1" t="s">
        <v>412</v>
      </c>
      <c r="E5242" s="1" t="s">
        <v>413</v>
      </c>
      <c r="F5242" t="s">
        <v>119</v>
      </c>
      <c r="G5242" t="s">
        <v>118</v>
      </c>
      <c r="H5242">
        <v>4</v>
      </c>
      <c r="I5242" t="s">
        <v>409</v>
      </c>
      <c r="J5242" t="s">
        <v>409</v>
      </c>
      <c r="K5242" s="2" t="str">
        <f t="shared" si="81"/>
        <v>200795-99 yearsGR113-120</v>
      </c>
    </row>
    <row r="5243" spans="2:11" x14ac:dyDescent="0.35">
      <c r="B5243">
        <v>2007</v>
      </c>
      <c r="C5243">
        <v>2007</v>
      </c>
      <c r="D5243" s="1" t="s">
        <v>412</v>
      </c>
      <c r="E5243" s="1" t="s">
        <v>413</v>
      </c>
      <c r="F5243" t="s">
        <v>117</v>
      </c>
      <c r="G5243" t="s">
        <v>116</v>
      </c>
      <c r="H5243">
        <v>26</v>
      </c>
      <c r="I5243" t="s">
        <v>409</v>
      </c>
      <c r="J5243" t="s">
        <v>409</v>
      </c>
      <c r="K5243" s="2" t="str">
        <f t="shared" si="81"/>
        <v>200795-99 yearsGR113-121</v>
      </c>
    </row>
    <row r="5244" spans="2:11" x14ac:dyDescent="0.35">
      <c r="B5244">
        <v>2007</v>
      </c>
      <c r="C5244">
        <v>2007</v>
      </c>
      <c r="D5244" s="1" t="s">
        <v>412</v>
      </c>
      <c r="E5244" s="1" t="s">
        <v>413</v>
      </c>
      <c r="F5244" t="s">
        <v>115</v>
      </c>
      <c r="G5244" t="s">
        <v>114</v>
      </c>
      <c r="H5244">
        <v>18</v>
      </c>
      <c r="I5244" t="s">
        <v>409</v>
      </c>
      <c r="J5244" t="s">
        <v>409</v>
      </c>
      <c r="K5244" s="2" t="str">
        <f t="shared" si="81"/>
        <v>200795-99 yearsGR113-122</v>
      </c>
    </row>
    <row r="5245" spans="2:11" x14ac:dyDescent="0.35">
      <c r="B5245">
        <v>2007</v>
      </c>
      <c r="C5245">
        <v>2007</v>
      </c>
      <c r="D5245" s="1" t="s">
        <v>412</v>
      </c>
      <c r="E5245" s="1" t="s">
        <v>413</v>
      </c>
      <c r="F5245" t="s">
        <v>113</v>
      </c>
      <c r="G5245" t="s">
        <v>112</v>
      </c>
      <c r="H5245">
        <v>741</v>
      </c>
      <c r="I5245" t="s">
        <v>409</v>
      </c>
      <c r="J5245" t="s">
        <v>409</v>
      </c>
      <c r="K5245" s="2" t="str">
        <f t="shared" si="81"/>
        <v>200795-99 yearsGR113-123</v>
      </c>
    </row>
    <row r="5246" spans="2:11" x14ac:dyDescent="0.35">
      <c r="B5246">
        <v>2007</v>
      </c>
      <c r="C5246">
        <v>2007</v>
      </c>
      <c r="D5246" s="1" t="s">
        <v>412</v>
      </c>
      <c r="E5246" s="1" t="s">
        <v>413</v>
      </c>
      <c r="F5246" t="s">
        <v>111</v>
      </c>
      <c r="G5246" t="s">
        <v>110</v>
      </c>
      <c r="H5246">
        <v>36</v>
      </c>
      <c r="I5246" t="s">
        <v>409</v>
      </c>
      <c r="J5246" t="s">
        <v>409</v>
      </c>
      <c r="K5246" s="2" t="str">
        <f t="shared" si="81"/>
        <v>200795-99 yearsGR113-124</v>
      </c>
    </row>
    <row r="5247" spans="2:11" x14ac:dyDescent="0.35">
      <c r="B5247">
        <v>2007</v>
      </c>
      <c r="C5247">
        <v>2007</v>
      </c>
      <c r="D5247" s="1" t="s">
        <v>412</v>
      </c>
      <c r="E5247" s="1" t="s">
        <v>413</v>
      </c>
      <c r="F5247" t="s">
        <v>109</v>
      </c>
      <c r="G5247" t="s">
        <v>108</v>
      </c>
      <c r="H5247">
        <v>22</v>
      </c>
      <c r="I5247" t="s">
        <v>409</v>
      </c>
      <c r="J5247" t="s">
        <v>409</v>
      </c>
      <c r="K5247" s="2" t="str">
        <f t="shared" si="81"/>
        <v>200795-99 yearsGR113-125</v>
      </c>
    </row>
    <row r="5248" spans="2:11" x14ac:dyDescent="0.35">
      <c r="B5248">
        <v>2007</v>
      </c>
      <c r="C5248">
        <v>2007</v>
      </c>
      <c r="D5248" s="1" t="s">
        <v>412</v>
      </c>
      <c r="E5248" s="1" t="s">
        <v>413</v>
      </c>
      <c r="F5248" t="s">
        <v>107</v>
      </c>
      <c r="G5248" t="s">
        <v>106</v>
      </c>
      <c r="H5248">
        <v>14</v>
      </c>
      <c r="I5248" t="s">
        <v>409</v>
      </c>
      <c r="J5248" t="s">
        <v>409</v>
      </c>
      <c r="K5248" s="2" t="str">
        <f t="shared" si="81"/>
        <v>200795-99 yearsGR113-126</v>
      </c>
    </row>
    <row r="5249" spans="2:11" x14ac:dyDescent="0.35">
      <c r="B5249">
        <v>2007</v>
      </c>
      <c r="C5249">
        <v>2007</v>
      </c>
      <c r="D5249" s="1" t="s">
        <v>412</v>
      </c>
      <c r="E5249" s="1" t="s">
        <v>413</v>
      </c>
      <c r="F5249" t="s">
        <v>105</v>
      </c>
      <c r="G5249" t="s">
        <v>104</v>
      </c>
      <c r="H5249">
        <v>3</v>
      </c>
      <c r="I5249" t="s">
        <v>409</v>
      </c>
      <c r="J5249" t="s">
        <v>409</v>
      </c>
      <c r="K5249" s="2" t="str">
        <f t="shared" si="81"/>
        <v>200795-99 yearsGR113-127</v>
      </c>
    </row>
    <row r="5250" spans="2:11" x14ac:dyDescent="0.35">
      <c r="B5250">
        <v>2007</v>
      </c>
      <c r="C5250">
        <v>2007</v>
      </c>
      <c r="D5250" s="1" t="s">
        <v>412</v>
      </c>
      <c r="E5250" s="1" t="s">
        <v>413</v>
      </c>
      <c r="F5250" t="s">
        <v>101</v>
      </c>
      <c r="G5250" t="s">
        <v>100</v>
      </c>
      <c r="H5250">
        <v>3</v>
      </c>
      <c r="I5250" t="s">
        <v>409</v>
      </c>
      <c r="J5250" t="s">
        <v>409</v>
      </c>
      <c r="K5250" s="2" t="str">
        <f t="shared" si="81"/>
        <v>200795-99 yearsGR113-129</v>
      </c>
    </row>
    <row r="5251" spans="2:11" x14ac:dyDescent="0.35">
      <c r="B5251">
        <v>2007</v>
      </c>
      <c r="C5251">
        <v>2007</v>
      </c>
      <c r="D5251" s="1" t="s">
        <v>412</v>
      </c>
      <c r="E5251" s="1" t="s">
        <v>413</v>
      </c>
      <c r="F5251" t="s">
        <v>97</v>
      </c>
      <c r="G5251" t="s">
        <v>96</v>
      </c>
      <c r="H5251">
        <v>4</v>
      </c>
      <c r="I5251" t="s">
        <v>409</v>
      </c>
      <c r="J5251" t="s">
        <v>409</v>
      </c>
      <c r="K5251" s="2" t="str">
        <f t="shared" ref="K5251:K5314" si="82">C5251&amp;D5251&amp;G5251</f>
        <v>200795-99 yearsGR113-131</v>
      </c>
    </row>
    <row r="5252" spans="2:11" x14ac:dyDescent="0.35">
      <c r="B5252">
        <v>2007</v>
      </c>
      <c r="C5252">
        <v>2007</v>
      </c>
      <c r="D5252" s="1" t="s">
        <v>412</v>
      </c>
      <c r="E5252" s="1" t="s">
        <v>413</v>
      </c>
      <c r="F5252" t="s">
        <v>93</v>
      </c>
      <c r="G5252" t="s">
        <v>92</v>
      </c>
      <c r="H5252">
        <v>4</v>
      </c>
      <c r="I5252" t="s">
        <v>409</v>
      </c>
      <c r="J5252" t="s">
        <v>409</v>
      </c>
      <c r="K5252" s="2" t="str">
        <f t="shared" si="82"/>
        <v>200795-99 yearsGR113-133</v>
      </c>
    </row>
    <row r="5253" spans="2:11" x14ac:dyDescent="0.35">
      <c r="B5253">
        <v>2007</v>
      </c>
      <c r="C5253">
        <v>2007</v>
      </c>
      <c r="D5253" s="1" t="s">
        <v>412</v>
      </c>
      <c r="E5253" s="1" t="s">
        <v>413</v>
      </c>
      <c r="F5253" t="s">
        <v>89</v>
      </c>
      <c r="G5253" t="s">
        <v>88</v>
      </c>
      <c r="H5253">
        <v>48</v>
      </c>
      <c r="I5253" t="s">
        <v>409</v>
      </c>
      <c r="J5253" t="s">
        <v>409</v>
      </c>
      <c r="K5253" s="2" t="str">
        <f t="shared" si="82"/>
        <v>200795-99 yearsGR113-135</v>
      </c>
    </row>
    <row r="5254" spans="2:11" x14ac:dyDescent="0.35">
      <c r="B5254">
        <v>2007</v>
      </c>
      <c r="C5254">
        <v>2007</v>
      </c>
      <c r="D5254" s="1" t="s">
        <v>412</v>
      </c>
      <c r="E5254" s="1" t="s">
        <v>413</v>
      </c>
      <c r="F5254" t="s">
        <v>87</v>
      </c>
      <c r="G5254" t="s">
        <v>86</v>
      </c>
      <c r="H5254">
        <v>300</v>
      </c>
      <c r="I5254" t="s">
        <v>409</v>
      </c>
      <c r="J5254" t="s">
        <v>409</v>
      </c>
      <c r="K5254" s="2" t="str">
        <f t="shared" si="82"/>
        <v>200795-99 yearsGR113-136</v>
      </c>
    </row>
    <row r="5255" spans="2:11" x14ac:dyDescent="0.35">
      <c r="B5255">
        <v>2007</v>
      </c>
      <c r="C5255">
        <v>2007</v>
      </c>
      <c r="D5255" s="1" t="s">
        <v>414</v>
      </c>
      <c r="E5255" s="1" t="s">
        <v>415</v>
      </c>
      <c r="F5255" t="s">
        <v>333</v>
      </c>
      <c r="G5255" t="s">
        <v>332</v>
      </c>
      <c r="H5255">
        <v>37</v>
      </c>
      <c r="I5255" t="s">
        <v>409</v>
      </c>
      <c r="J5255" t="s">
        <v>409</v>
      </c>
      <c r="K5255" s="2" t="str">
        <f t="shared" si="82"/>
        <v>2007100+ yearsGR113-003</v>
      </c>
    </row>
    <row r="5256" spans="2:11" x14ac:dyDescent="0.35">
      <c r="B5256">
        <v>2007</v>
      </c>
      <c r="C5256">
        <v>2007</v>
      </c>
      <c r="D5256" s="1" t="s">
        <v>414</v>
      </c>
      <c r="E5256" s="1" t="s">
        <v>415</v>
      </c>
      <c r="F5256" t="s">
        <v>349</v>
      </c>
      <c r="G5256" t="s">
        <v>348</v>
      </c>
      <c r="H5256">
        <v>1</v>
      </c>
      <c r="I5256" t="s">
        <v>409</v>
      </c>
      <c r="J5256" t="s">
        <v>409</v>
      </c>
      <c r="K5256" s="2" t="str">
        <f t="shared" si="82"/>
        <v>2007100+ yearsGR113-008</v>
      </c>
    </row>
    <row r="5257" spans="2:11" x14ac:dyDescent="0.35">
      <c r="B5257">
        <v>2007</v>
      </c>
      <c r="C5257">
        <v>2007</v>
      </c>
      <c r="D5257" s="1" t="s">
        <v>414</v>
      </c>
      <c r="E5257" s="1" t="s">
        <v>415</v>
      </c>
      <c r="F5257" t="s">
        <v>323</v>
      </c>
      <c r="G5257" t="s">
        <v>322</v>
      </c>
      <c r="H5257">
        <v>187</v>
      </c>
      <c r="I5257" t="s">
        <v>409</v>
      </c>
      <c r="J5257" t="s">
        <v>409</v>
      </c>
      <c r="K5257" s="2" t="str">
        <f t="shared" si="82"/>
        <v>2007100+ yearsGR113-010</v>
      </c>
    </row>
    <row r="5258" spans="2:11" x14ac:dyDescent="0.35">
      <c r="B5258">
        <v>2007</v>
      </c>
      <c r="C5258">
        <v>2007</v>
      </c>
      <c r="D5258" s="1" t="s">
        <v>414</v>
      </c>
      <c r="E5258" s="1" t="s">
        <v>415</v>
      </c>
      <c r="F5258" t="s">
        <v>321</v>
      </c>
      <c r="G5258" t="s">
        <v>320</v>
      </c>
      <c r="H5258">
        <v>1</v>
      </c>
      <c r="I5258" t="s">
        <v>409</v>
      </c>
      <c r="J5258" t="s">
        <v>409</v>
      </c>
      <c r="K5258" s="2" t="str">
        <f t="shared" si="82"/>
        <v>2007100+ yearsGR113-015</v>
      </c>
    </row>
    <row r="5259" spans="2:11" x14ac:dyDescent="0.35">
      <c r="B5259">
        <v>2007</v>
      </c>
      <c r="C5259">
        <v>2007</v>
      </c>
      <c r="D5259" s="1" t="s">
        <v>414</v>
      </c>
      <c r="E5259" s="1" t="s">
        <v>415</v>
      </c>
      <c r="F5259" t="s">
        <v>319</v>
      </c>
      <c r="G5259" t="s">
        <v>318</v>
      </c>
      <c r="H5259">
        <v>1</v>
      </c>
      <c r="I5259" t="s">
        <v>409</v>
      </c>
      <c r="J5259" t="s">
        <v>409</v>
      </c>
      <c r="K5259" s="2" t="str">
        <f t="shared" si="82"/>
        <v>2007100+ yearsGR113-016</v>
      </c>
    </row>
    <row r="5260" spans="2:11" x14ac:dyDescent="0.35">
      <c r="B5260">
        <v>2007</v>
      </c>
      <c r="C5260">
        <v>2007</v>
      </c>
      <c r="D5260" s="1" t="s">
        <v>414</v>
      </c>
      <c r="E5260" s="1" t="s">
        <v>415</v>
      </c>
      <c r="F5260" t="s">
        <v>317</v>
      </c>
      <c r="G5260" t="s">
        <v>316</v>
      </c>
      <c r="H5260">
        <v>21</v>
      </c>
      <c r="I5260" t="s">
        <v>409</v>
      </c>
      <c r="J5260" t="s">
        <v>409</v>
      </c>
      <c r="K5260" s="2" t="str">
        <f t="shared" si="82"/>
        <v>2007100+ yearsGR113-018</v>
      </c>
    </row>
    <row r="5261" spans="2:11" x14ac:dyDescent="0.35">
      <c r="B5261">
        <v>2007</v>
      </c>
      <c r="C5261">
        <v>2007</v>
      </c>
      <c r="D5261" s="1" t="s">
        <v>414</v>
      </c>
      <c r="E5261" s="1" t="s">
        <v>415</v>
      </c>
      <c r="F5261" t="s">
        <v>315</v>
      </c>
      <c r="G5261" t="s">
        <v>314</v>
      </c>
      <c r="H5261">
        <v>836</v>
      </c>
      <c r="I5261" t="s">
        <v>409</v>
      </c>
      <c r="J5261" t="s">
        <v>409</v>
      </c>
      <c r="K5261" s="2" t="str">
        <f t="shared" si="82"/>
        <v>2007100+ yearsGR113-019</v>
      </c>
    </row>
    <row r="5262" spans="2:11" x14ac:dyDescent="0.35">
      <c r="B5262">
        <v>2007</v>
      </c>
      <c r="C5262">
        <v>2007</v>
      </c>
      <c r="D5262" s="1" t="s">
        <v>414</v>
      </c>
      <c r="E5262" s="1" t="s">
        <v>415</v>
      </c>
      <c r="F5262" t="s">
        <v>313</v>
      </c>
      <c r="G5262" t="s">
        <v>312</v>
      </c>
      <c r="H5262">
        <v>20</v>
      </c>
      <c r="I5262" t="s">
        <v>409</v>
      </c>
      <c r="J5262" t="s">
        <v>409</v>
      </c>
      <c r="K5262" s="2" t="str">
        <f t="shared" si="82"/>
        <v>2007100+ yearsGR113-020</v>
      </c>
    </row>
    <row r="5263" spans="2:11" x14ac:dyDescent="0.35">
      <c r="B5263">
        <v>2007</v>
      </c>
      <c r="C5263">
        <v>2007</v>
      </c>
      <c r="D5263" s="1" t="s">
        <v>414</v>
      </c>
      <c r="E5263" s="1" t="s">
        <v>415</v>
      </c>
      <c r="F5263" t="s">
        <v>311</v>
      </c>
      <c r="G5263" t="s">
        <v>310</v>
      </c>
      <c r="H5263">
        <v>8</v>
      </c>
      <c r="I5263" t="s">
        <v>409</v>
      </c>
      <c r="J5263" t="s">
        <v>409</v>
      </c>
      <c r="K5263" s="2" t="str">
        <f t="shared" si="82"/>
        <v>2007100+ yearsGR113-021</v>
      </c>
    </row>
    <row r="5264" spans="2:11" x14ac:dyDescent="0.35">
      <c r="B5264">
        <v>2007</v>
      </c>
      <c r="C5264">
        <v>2007</v>
      </c>
      <c r="D5264" s="1" t="s">
        <v>414</v>
      </c>
      <c r="E5264" s="1" t="s">
        <v>415</v>
      </c>
      <c r="F5264" t="s">
        <v>309</v>
      </c>
      <c r="G5264" t="s">
        <v>308</v>
      </c>
      <c r="H5264">
        <v>19</v>
      </c>
      <c r="I5264" t="s">
        <v>409</v>
      </c>
      <c r="J5264" t="s">
        <v>409</v>
      </c>
      <c r="K5264" s="2" t="str">
        <f t="shared" si="82"/>
        <v>2007100+ yearsGR113-022</v>
      </c>
    </row>
    <row r="5265" spans="2:11" x14ac:dyDescent="0.35">
      <c r="B5265">
        <v>2007</v>
      </c>
      <c r="C5265">
        <v>2007</v>
      </c>
      <c r="D5265" s="1" t="s">
        <v>414</v>
      </c>
      <c r="E5265" s="1" t="s">
        <v>415</v>
      </c>
      <c r="F5265" t="s">
        <v>307</v>
      </c>
      <c r="G5265" t="s">
        <v>306</v>
      </c>
      <c r="H5265">
        <v>139</v>
      </c>
      <c r="I5265" t="s">
        <v>409</v>
      </c>
      <c r="J5265" t="s">
        <v>409</v>
      </c>
      <c r="K5265" s="2" t="str">
        <f t="shared" si="82"/>
        <v>2007100+ yearsGR113-023</v>
      </c>
    </row>
    <row r="5266" spans="2:11" x14ac:dyDescent="0.35">
      <c r="B5266">
        <v>2007</v>
      </c>
      <c r="C5266">
        <v>2007</v>
      </c>
      <c r="D5266" s="1" t="s">
        <v>414</v>
      </c>
      <c r="E5266" s="1" t="s">
        <v>415</v>
      </c>
      <c r="F5266" t="s">
        <v>305</v>
      </c>
      <c r="G5266" t="s">
        <v>304</v>
      </c>
      <c r="H5266">
        <v>8</v>
      </c>
      <c r="I5266" t="s">
        <v>409</v>
      </c>
      <c r="J5266" t="s">
        <v>409</v>
      </c>
      <c r="K5266" s="2" t="str">
        <f t="shared" si="82"/>
        <v>2007100+ yearsGR113-024</v>
      </c>
    </row>
    <row r="5267" spans="2:11" x14ac:dyDescent="0.35">
      <c r="B5267">
        <v>2007</v>
      </c>
      <c r="C5267">
        <v>2007</v>
      </c>
      <c r="D5267" s="1" t="s">
        <v>414</v>
      </c>
      <c r="E5267" s="1" t="s">
        <v>415</v>
      </c>
      <c r="F5267" t="s">
        <v>303</v>
      </c>
      <c r="G5267" t="s">
        <v>302</v>
      </c>
      <c r="H5267">
        <v>44</v>
      </c>
      <c r="I5267" t="s">
        <v>409</v>
      </c>
      <c r="J5267" t="s">
        <v>409</v>
      </c>
      <c r="K5267" s="2" t="str">
        <f t="shared" si="82"/>
        <v>2007100+ yearsGR113-025</v>
      </c>
    </row>
    <row r="5268" spans="2:11" x14ac:dyDescent="0.35">
      <c r="B5268">
        <v>2007</v>
      </c>
      <c r="C5268">
        <v>2007</v>
      </c>
      <c r="D5268" s="1" t="s">
        <v>414</v>
      </c>
      <c r="E5268" s="1" t="s">
        <v>415</v>
      </c>
      <c r="F5268" t="s">
        <v>301</v>
      </c>
      <c r="G5268" t="s">
        <v>300</v>
      </c>
      <c r="H5268">
        <v>3</v>
      </c>
      <c r="I5268" t="s">
        <v>409</v>
      </c>
      <c r="J5268" t="s">
        <v>409</v>
      </c>
      <c r="K5268" s="2" t="str">
        <f t="shared" si="82"/>
        <v>2007100+ yearsGR113-026</v>
      </c>
    </row>
    <row r="5269" spans="2:11" x14ac:dyDescent="0.35">
      <c r="B5269">
        <v>2007</v>
      </c>
      <c r="C5269">
        <v>2007</v>
      </c>
      <c r="D5269" s="1" t="s">
        <v>414</v>
      </c>
      <c r="E5269" s="1" t="s">
        <v>415</v>
      </c>
      <c r="F5269" t="s">
        <v>299</v>
      </c>
      <c r="G5269" t="s">
        <v>298</v>
      </c>
      <c r="H5269">
        <v>77</v>
      </c>
      <c r="I5269" t="s">
        <v>409</v>
      </c>
      <c r="J5269" t="s">
        <v>409</v>
      </c>
      <c r="K5269" s="2" t="str">
        <f t="shared" si="82"/>
        <v>2007100+ yearsGR113-027</v>
      </c>
    </row>
    <row r="5270" spans="2:11" x14ac:dyDescent="0.35">
      <c r="B5270">
        <v>2007</v>
      </c>
      <c r="C5270">
        <v>2007</v>
      </c>
      <c r="D5270" s="1" t="s">
        <v>414</v>
      </c>
      <c r="E5270" s="1" t="s">
        <v>415</v>
      </c>
      <c r="F5270" t="s">
        <v>297</v>
      </c>
      <c r="G5270" t="s">
        <v>296</v>
      </c>
      <c r="H5270">
        <v>22</v>
      </c>
      <c r="I5270" t="s">
        <v>409</v>
      </c>
      <c r="J5270" t="s">
        <v>409</v>
      </c>
      <c r="K5270" s="2" t="str">
        <f t="shared" si="82"/>
        <v>2007100+ yearsGR113-028</v>
      </c>
    </row>
    <row r="5271" spans="2:11" x14ac:dyDescent="0.35">
      <c r="B5271">
        <v>2007</v>
      </c>
      <c r="C5271">
        <v>2007</v>
      </c>
      <c r="D5271" s="1" t="s">
        <v>414</v>
      </c>
      <c r="E5271" s="1" t="s">
        <v>415</v>
      </c>
      <c r="F5271" t="s">
        <v>295</v>
      </c>
      <c r="G5271" t="s">
        <v>294</v>
      </c>
      <c r="H5271">
        <v>124</v>
      </c>
      <c r="I5271" t="s">
        <v>409</v>
      </c>
      <c r="J5271" t="s">
        <v>409</v>
      </c>
      <c r="K5271" s="2" t="str">
        <f t="shared" si="82"/>
        <v>2007100+ yearsGR113-029</v>
      </c>
    </row>
    <row r="5272" spans="2:11" x14ac:dyDescent="0.35">
      <c r="B5272">
        <v>2007</v>
      </c>
      <c r="C5272">
        <v>2007</v>
      </c>
      <c r="D5272" s="1" t="s">
        <v>414</v>
      </c>
      <c r="E5272" s="1" t="s">
        <v>415</v>
      </c>
      <c r="F5272" t="s">
        <v>293</v>
      </c>
      <c r="G5272" t="s">
        <v>292</v>
      </c>
      <c r="H5272">
        <v>3</v>
      </c>
      <c r="I5272" t="s">
        <v>409</v>
      </c>
      <c r="J5272" t="s">
        <v>409</v>
      </c>
      <c r="K5272" s="2" t="str">
        <f t="shared" si="82"/>
        <v>2007100+ yearsGR113-030</v>
      </c>
    </row>
    <row r="5273" spans="2:11" x14ac:dyDescent="0.35">
      <c r="B5273">
        <v>2007</v>
      </c>
      <c r="C5273">
        <v>2007</v>
      </c>
      <c r="D5273" s="1" t="s">
        <v>414</v>
      </c>
      <c r="E5273" s="1" t="s">
        <v>415</v>
      </c>
      <c r="F5273" t="s">
        <v>291</v>
      </c>
      <c r="G5273" t="s">
        <v>290</v>
      </c>
      <c r="H5273">
        <v>10</v>
      </c>
      <c r="I5273" t="s">
        <v>409</v>
      </c>
      <c r="J5273" t="s">
        <v>409</v>
      </c>
      <c r="K5273" s="2" t="str">
        <f t="shared" si="82"/>
        <v>2007100+ yearsGR113-031</v>
      </c>
    </row>
    <row r="5274" spans="2:11" x14ac:dyDescent="0.35">
      <c r="B5274">
        <v>2007</v>
      </c>
      <c r="C5274">
        <v>2007</v>
      </c>
      <c r="D5274" s="1" t="s">
        <v>414</v>
      </c>
      <c r="E5274" s="1" t="s">
        <v>415</v>
      </c>
      <c r="F5274" t="s">
        <v>289</v>
      </c>
      <c r="G5274" t="s">
        <v>288</v>
      </c>
      <c r="H5274">
        <v>11</v>
      </c>
      <c r="I5274" t="s">
        <v>409</v>
      </c>
      <c r="J5274" t="s">
        <v>409</v>
      </c>
      <c r="K5274" s="2" t="str">
        <f t="shared" si="82"/>
        <v>2007100+ yearsGR113-032</v>
      </c>
    </row>
    <row r="5275" spans="2:11" x14ac:dyDescent="0.35">
      <c r="B5275">
        <v>2007</v>
      </c>
      <c r="C5275">
        <v>2007</v>
      </c>
      <c r="D5275" s="1" t="s">
        <v>414</v>
      </c>
      <c r="E5275" s="1" t="s">
        <v>415</v>
      </c>
      <c r="F5275" t="s">
        <v>287</v>
      </c>
      <c r="G5275" t="s">
        <v>286</v>
      </c>
      <c r="H5275">
        <v>86</v>
      </c>
      <c r="I5275" t="s">
        <v>409</v>
      </c>
      <c r="J5275" t="s">
        <v>409</v>
      </c>
      <c r="K5275" s="2" t="str">
        <f t="shared" si="82"/>
        <v>2007100+ yearsGR113-033</v>
      </c>
    </row>
    <row r="5276" spans="2:11" x14ac:dyDescent="0.35">
      <c r="B5276">
        <v>2007</v>
      </c>
      <c r="C5276">
        <v>2007</v>
      </c>
      <c r="D5276" s="1" t="s">
        <v>414</v>
      </c>
      <c r="E5276" s="1" t="s">
        <v>415</v>
      </c>
      <c r="F5276" t="s">
        <v>285</v>
      </c>
      <c r="G5276" t="s">
        <v>284</v>
      </c>
      <c r="H5276">
        <v>10</v>
      </c>
      <c r="I5276" t="s">
        <v>409</v>
      </c>
      <c r="J5276" t="s">
        <v>409</v>
      </c>
      <c r="K5276" s="2" t="str">
        <f t="shared" si="82"/>
        <v>2007100+ yearsGR113-034</v>
      </c>
    </row>
    <row r="5277" spans="2:11" x14ac:dyDescent="0.35">
      <c r="B5277">
        <v>2007</v>
      </c>
      <c r="C5277">
        <v>2007</v>
      </c>
      <c r="D5277" s="1" t="s">
        <v>414</v>
      </c>
      <c r="E5277" s="1" t="s">
        <v>415</v>
      </c>
      <c r="F5277" t="s">
        <v>283</v>
      </c>
      <c r="G5277" t="s">
        <v>282</v>
      </c>
      <c r="H5277">
        <v>37</v>
      </c>
      <c r="I5277" t="s">
        <v>409</v>
      </c>
      <c r="J5277" t="s">
        <v>409</v>
      </c>
      <c r="K5277" s="2" t="str">
        <f t="shared" si="82"/>
        <v>2007100+ yearsGR113-035</v>
      </c>
    </row>
    <row r="5278" spans="2:11" x14ac:dyDescent="0.35">
      <c r="B5278">
        <v>2007</v>
      </c>
      <c r="C5278">
        <v>2007</v>
      </c>
      <c r="D5278" s="1" t="s">
        <v>414</v>
      </c>
      <c r="E5278" s="1" t="s">
        <v>415</v>
      </c>
      <c r="F5278" t="s">
        <v>281</v>
      </c>
      <c r="G5278" t="s">
        <v>280</v>
      </c>
      <c r="H5278">
        <v>4</v>
      </c>
      <c r="I5278" t="s">
        <v>409</v>
      </c>
      <c r="J5278" t="s">
        <v>409</v>
      </c>
      <c r="K5278" s="2" t="str">
        <f t="shared" si="82"/>
        <v>2007100+ yearsGR113-036</v>
      </c>
    </row>
    <row r="5279" spans="2:11" x14ac:dyDescent="0.35">
      <c r="B5279">
        <v>2007</v>
      </c>
      <c r="C5279">
        <v>2007</v>
      </c>
      <c r="D5279" s="1" t="s">
        <v>414</v>
      </c>
      <c r="E5279" s="1" t="s">
        <v>415</v>
      </c>
      <c r="F5279" t="s">
        <v>279</v>
      </c>
      <c r="G5279" t="s">
        <v>278</v>
      </c>
      <c r="H5279">
        <v>68</v>
      </c>
      <c r="I5279" t="s">
        <v>409</v>
      </c>
      <c r="J5279" t="s">
        <v>409</v>
      </c>
      <c r="K5279" s="2" t="str">
        <f t="shared" si="82"/>
        <v>2007100+ yearsGR113-037</v>
      </c>
    </row>
    <row r="5280" spans="2:11" x14ac:dyDescent="0.35">
      <c r="B5280">
        <v>2007</v>
      </c>
      <c r="C5280">
        <v>2007</v>
      </c>
      <c r="D5280" s="1" t="s">
        <v>414</v>
      </c>
      <c r="E5280" s="1" t="s">
        <v>415</v>
      </c>
      <c r="F5280" t="s">
        <v>275</v>
      </c>
      <c r="G5280" t="s">
        <v>274</v>
      </c>
      <c r="H5280">
        <v>21</v>
      </c>
      <c r="I5280" t="s">
        <v>409</v>
      </c>
      <c r="J5280" t="s">
        <v>409</v>
      </c>
      <c r="K5280" s="2" t="str">
        <f t="shared" si="82"/>
        <v>2007100+ yearsGR113-039</v>
      </c>
    </row>
    <row r="5281" spans="2:11" x14ac:dyDescent="0.35">
      <c r="B5281">
        <v>2007</v>
      </c>
      <c r="C5281">
        <v>2007</v>
      </c>
      <c r="D5281" s="1" t="s">
        <v>414</v>
      </c>
      <c r="E5281" s="1" t="s">
        <v>415</v>
      </c>
      <c r="F5281" t="s">
        <v>273</v>
      </c>
      <c r="G5281" t="s">
        <v>272</v>
      </c>
      <c r="H5281">
        <v>39</v>
      </c>
      <c r="I5281" t="s">
        <v>409</v>
      </c>
      <c r="J5281" t="s">
        <v>409</v>
      </c>
      <c r="K5281" s="2" t="str">
        <f t="shared" si="82"/>
        <v>2007100+ yearsGR113-040</v>
      </c>
    </row>
    <row r="5282" spans="2:11" x14ac:dyDescent="0.35">
      <c r="B5282">
        <v>2007</v>
      </c>
      <c r="C5282">
        <v>2007</v>
      </c>
      <c r="D5282" s="1" t="s">
        <v>414</v>
      </c>
      <c r="E5282" s="1" t="s">
        <v>415</v>
      </c>
      <c r="F5282" t="s">
        <v>271</v>
      </c>
      <c r="G5282" t="s">
        <v>270</v>
      </c>
      <c r="H5282">
        <v>8</v>
      </c>
      <c r="I5282" t="s">
        <v>409</v>
      </c>
      <c r="J5282" t="s">
        <v>409</v>
      </c>
      <c r="K5282" s="2" t="str">
        <f t="shared" si="82"/>
        <v>2007100+ yearsGR113-041</v>
      </c>
    </row>
    <row r="5283" spans="2:11" x14ac:dyDescent="0.35">
      <c r="B5283">
        <v>2007</v>
      </c>
      <c r="C5283">
        <v>2007</v>
      </c>
      <c r="D5283" s="1" t="s">
        <v>414</v>
      </c>
      <c r="E5283" s="1" t="s">
        <v>415</v>
      </c>
      <c r="F5283" t="s">
        <v>267</v>
      </c>
      <c r="G5283" t="s">
        <v>266</v>
      </c>
      <c r="H5283">
        <v>143</v>
      </c>
      <c r="I5283" t="s">
        <v>409</v>
      </c>
      <c r="J5283" t="s">
        <v>409</v>
      </c>
      <c r="K5283" s="2" t="str">
        <f t="shared" si="82"/>
        <v>2007100+ yearsGR113-043</v>
      </c>
    </row>
    <row r="5284" spans="2:11" x14ac:dyDescent="0.35">
      <c r="B5284">
        <v>2007</v>
      </c>
      <c r="C5284">
        <v>2007</v>
      </c>
      <c r="D5284" s="1" t="s">
        <v>414</v>
      </c>
      <c r="E5284" s="1" t="s">
        <v>415</v>
      </c>
      <c r="F5284" t="s">
        <v>265</v>
      </c>
      <c r="G5284" t="s">
        <v>264</v>
      </c>
      <c r="H5284">
        <v>50</v>
      </c>
      <c r="I5284" t="s">
        <v>409</v>
      </c>
      <c r="J5284" t="s">
        <v>409</v>
      </c>
      <c r="K5284" s="2" t="str">
        <f t="shared" si="82"/>
        <v>2007100+ yearsGR113-044</v>
      </c>
    </row>
    <row r="5285" spans="2:11" x14ac:dyDescent="0.35">
      <c r="B5285">
        <v>2007</v>
      </c>
      <c r="C5285">
        <v>2007</v>
      </c>
      <c r="D5285" s="1" t="s">
        <v>414</v>
      </c>
      <c r="E5285" s="1" t="s">
        <v>415</v>
      </c>
      <c r="F5285" t="s">
        <v>263</v>
      </c>
      <c r="G5285" t="s">
        <v>262</v>
      </c>
      <c r="H5285">
        <v>65</v>
      </c>
      <c r="I5285" t="s">
        <v>409</v>
      </c>
      <c r="J5285" t="s">
        <v>409</v>
      </c>
      <c r="K5285" s="2" t="str">
        <f t="shared" si="82"/>
        <v>2007100+ yearsGR113-045</v>
      </c>
    </row>
    <row r="5286" spans="2:11" x14ac:dyDescent="0.35">
      <c r="B5286">
        <v>2007</v>
      </c>
      <c r="C5286">
        <v>2007</v>
      </c>
      <c r="D5286" s="1" t="s">
        <v>414</v>
      </c>
      <c r="E5286" s="1" t="s">
        <v>415</v>
      </c>
      <c r="F5286" t="s">
        <v>261</v>
      </c>
      <c r="G5286" t="s">
        <v>260</v>
      </c>
      <c r="H5286">
        <v>235</v>
      </c>
      <c r="I5286" t="s">
        <v>409</v>
      </c>
      <c r="J5286" t="s">
        <v>409</v>
      </c>
      <c r="K5286" s="2" t="str">
        <f t="shared" si="82"/>
        <v>2007100+ yearsGR113-046</v>
      </c>
    </row>
    <row r="5287" spans="2:11" x14ac:dyDescent="0.35">
      <c r="B5287">
        <v>2007</v>
      </c>
      <c r="C5287">
        <v>2007</v>
      </c>
      <c r="D5287" s="1" t="s">
        <v>414</v>
      </c>
      <c r="E5287" s="1" t="s">
        <v>415</v>
      </c>
      <c r="F5287" t="s">
        <v>259</v>
      </c>
      <c r="G5287" t="s">
        <v>258</v>
      </c>
      <c r="H5287">
        <v>57</v>
      </c>
      <c r="I5287" t="s">
        <v>409</v>
      </c>
      <c r="J5287" t="s">
        <v>409</v>
      </c>
      <c r="K5287" s="2" t="str">
        <f t="shared" si="82"/>
        <v>2007100+ yearsGR113-047</v>
      </c>
    </row>
    <row r="5288" spans="2:11" x14ac:dyDescent="0.35">
      <c r="B5288">
        <v>2007</v>
      </c>
      <c r="C5288">
        <v>2007</v>
      </c>
      <c r="D5288" s="1" t="s">
        <v>414</v>
      </c>
      <c r="E5288" s="1" t="s">
        <v>415</v>
      </c>
      <c r="F5288" t="s">
        <v>257</v>
      </c>
      <c r="G5288" t="s">
        <v>256</v>
      </c>
      <c r="H5288">
        <v>53</v>
      </c>
      <c r="I5288" t="s">
        <v>409</v>
      </c>
      <c r="J5288" t="s">
        <v>409</v>
      </c>
      <c r="K5288" s="2" t="str">
        <f t="shared" si="82"/>
        <v>2007100+ yearsGR113-048</v>
      </c>
    </row>
    <row r="5289" spans="2:11" x14ac:dyDescent="0.35">
      <c r="B5289">
        <v>2007</v>
      </c>
      <c r="C5289">
        <v>2007</v>
      </c>
      <c r="D5289" s="1" t="s">
        <v>414</v>
      </c>
      <c r="E5289" s="1" t="s">
        <v>415</v>
      </c>
      <c r="F5289" t="s">
        <v>255</v>
      </c>
      <c r="G5289" t="s">
        <v>254</v>
      </c>
      <c r="H5289">
        <v>4</v>
      </c>
      <c r="I5289" t="s">
        <v>409</v>
      </c>
      <c r="J5289" t="s">
        <v>409</v>
      </c>
      <c r="K5289" s="2" t="str">
        <f t="shared" si="82"/>
        <v>2007100+ yearsGR113-049</v>
      </c>
    </row>
    <row r="5290" spans="2:11" x14ac:dyDescent="0.35">
      <c r="B5290">
        <v>2007</v>
      </c>
      <c r="C5290">
        <v>2007</v>
      </c>
      <c r="D5290" s="1" t="s">
        <v>414</v>
      </c>
      <c r="E5290" s="1" t="s">
        <v>415</v>
      </c>
      <c r="F5290" t="s">
        <v>251</v>
      </c>
      <c r="G5290" t="s">
        <v>250</v>
      </c>
      <c r="H5290">
        <v>59</v>
      </c>
      <c r="I5290" t="s">
        <v>409</v>
      </c>
      <c r="J5290" t="s">
        <v>409</v>
      </c>
      <c r="K5290" s="2" t="str">
        <f t="shared" si="82"/>
        <v>2007100+ yearsGR113-051</v>
      </c>
    </row>
    <row r="5291" spans="2:11" x14ac:dyDescent="0.35">
      <c r="B5291">
        <v>2007</v>
      </c>
      <c r="C5291">
        <v>2007</v>
      </c>
      <c r="D5291" s="1" t="s">
        <v>414</v>
      </c>
      <c r="E5291" s="1" t="s">
        <v>415</v>
      </c>
      <c r="F5291" t="s">
        <v>249</v>
      </c>
      <c r="G5291" t="s">
        <v>248</v>
      </c>
      <c r="H5291">
        <v>1350</v>
      </c>
      <c r="I5291" t="s">
        <v>409</v>
      </c>
      <c r="J5291" t="s">
        <v>409</v>
      </c>
      <c r="K5291" s="2" t="str">
        <f t="shared" si="82"/>
        <v>2007100+ yearsGR113-052</v>
      </c>
    </row>
    <row r="5292" spans="2:11" x14ac:dyDescent="0.35">
      <c r="B5292">
        <v>2007</v>
      </c>
      <c r="C5292">
        <v>2007</v>
      </c>
      <c r="D5292" s="1" t="s">
        <v>414</v>
      </c>
      <c r="E5292" s="1" t="s">
        <v>415</v>
      </c>
      <c r="F5292" t="s">
        <v>247</v>
      </c>
      <c r="G5292" t="s">
        <v>246</v>
      </c>
      <c r="H5292">
        <v>9765</v>
      </c>
      <c r="I5292" t="s">
        <v>409</v>
      </c>
      <c r="J5292" t="s">
        <v>409</v>
      </c>
      <c r="K5292" s="2" t="str">
        <f t="shared" si="82"/>
        <v>2007100+ yearsGR113-053</v>
      </c>
    </row>
    <row r="5293" spans="2:11" x14ac:dyDescent="0.35">
      <c r="B5293">
        <v>2007</v>
      </c>
      <c r="C5293">
        <v>2007</v>
      </c>
      <c r="D5293" s="1" t="s">
        <v>414</v>
      </c>
      <c r="E5293" s="1" t="s">
        <v>415</v>
      </c>
      <c r="F5293" t="s">
        <v>245</v>
      </c>
      <c r="G5293" t="s">
        <v>244</v>
      </c>
      <c r="H5293">
        <v>7662</v>
      </c>
      <c r="I5293" t="s">
        <v>409</v>
      </c>
      <c r="J5293" t="s">
        <v>409</v>
      </c>
      <c r="K5293" s="2" t="str">
        <f t="shared" si="82"/>
        <v>2007100+ yearsGR113-054</v>
      </c>
    </row>
    <row r="5294" spans="2:11" x14ac:dyDescent="0.35">
      <c r="B5294">
        <v>2007</v>
      </c>
      <c r="C5294">
        <v>2007</v>
      </c>
      <c r="D5294" s="1" t="s">
        <v>414</v>
      </c>
      <c r="E5294" s="1" t="s">
        <v>415</v>
      </c>
      <c r="F5294" t="s">
        <v>243</v>
      </c>
      <c r="G5294" t="s">
        <v>242</v>
      </c>
      <c r="H5294">
        <v>16</v>
      </c>
      <c r="I5294" t="s">
        <v>409</v>
      </c>
      <c r="J5294" t="s">
        <v>409</v>
      </c>
      <c r="K5294" s="2" t="str">
        <f t="shared" si="82"/>
        <v>2007100+ yearsGR113-055</v>
      </c>
    </row>
    <row r="5295" spans="2:11" x14ac:dyDescent="0.35">
      <c r="B5295">
        <v>2007</v>
      </c>
      <c r="C5295">
        <v>2007</v>
      </c>
      <c r="D5295" s="1" t="s">
        <v>414</v>
      </c>
      <c r="E5295" s="1" t="s">
        <v>415</v>
      </c>
      <c r="F5295" t="s">
        <v>241</v>
      </c>
      <c r="G5295" t="s">
        <v>240</v>
      </c>
      <c r="H5295">
        <v>435</v>
      </c>
      <c r="I5295" t="s">
        <v>409</v>
      </c>
      <c r="J5295" t="s">
        <v>409</v>
      </c>
      <c r="K5295" s="2" t="str">
        <f t="shared" si="82"/>
        <v>2007100+ yearsGR113-056</v>
      </c>
    </row>
    <row r="5296" spans="2:11" x14ac:dyDescent="0.35">
      <c r="B5296">
        <v>2007</v>
      </c>
      <c r="C5296">
        <v>2007</v>
      </c>
      <c r="D5296" s="1" t="s">
        <v>414</v>
      </c>
      <c r="E5296" s="1" t="s">
        <v>415</v>
      </c>
      <c r="F5296" t="s">
        <v>239</v>
      </c>
      <c r="G5296" t="s">
        <v>238</v>
      </c>
      <c r="H5296">
        <v>36</v>
      </c>
      <c r="I5296" t="s">
        <v>409</v>
      </c>
      <c r="J5296" t="s">
        <v>409</v>
      </c>
      <c r="K5296" s="2" t="str">
        <f t="shared" si="82"/>
        <v>2007100+ yearsGR113-057</v>
      </c>
    </row>
    <row r="5297" spans="2:11" x14ac:dyDescent="0.35">
      <c r="B5297">
        <v>2007</v>
      </c>
      <c r="C5297">
        <v>2007</v>
      </c>
      <c r="D5297" s="1" t="s">
        <v>414</v>
      </c>
      <c r="E5297" s="1" t="s">
        <v>415</v>
      </c>
      <c r="F5297" t="s">
        <v>237</v>
      </c>
      <c r="G5297" t="s">
        <v>236</v>
      </c>
      <c r="H5297">
        <v>4759</v>
      </c>
      <c r="I5297" t="s">
        <v>409</v>
      </c>
      <c r="J5297" t="s">
        <v>409</v>
      </c>
      <c r="K5297" s="2" t="str">
        <f t="shared" si="82"/>
        <v>2007100+ yearsGR113-058</v>
      </c>
    </row>
    <row r="5298" spans="2:11" x14ac:dyDescent="0.35">
      <c r="B5298">
        <v>2007</v>
      </c>
      <c r="C5298">
        <v>2007</v>
      </c>
      <c r="D5298" s="1" t="s">
        <v>414</v>
      </c>
      <c r="E5298" s="1" t="s">
        <v>415</v>
      </c>
      <c r="F5298" t="s">
        <v>235</v>
      </c>
      <c r="G5298" t="s">
        <v>234</v>
      </c>
      <c r="H5298">
        <v>1154</v>
      </c>
      <c r="I5298" t="s">
        <v>409</v>
      </c>
      <c r="J5298" t="s">
        <v>409</v>
      </c>
      <c r="K5298" s="2" t="str">
        <f t="shared" si="82"/>
        <v>2007100+ yearsGR113-059</v>
      </c>
    </row>
    <row r="5299" spans="2:11" x14ac:dyDescent="0.35">
      <c r="B5299">
        <v>2007</v>
      </c>
      <c r="C5299">
        <v>2007</v>
      </c>
      <c r="D5299" s="1" t="s">
        <v>414</v>
      </c>
      <c r="E5299" s="1" t="s">
        <v>415</v>
      </c>
      <c r="F5299" t="s">
        <v>233</v>
      </c>
      <c r="G5299" t="s">
        <v>232</v>
      </c>
      <c r="H5299">
        <v>43</v>
      </c>
      <c r="I5299" t="s">
        <v>409</v>
      </c>
      <c r="J5299" t="s">
        <v>409</v>
      </c>
      <c r="K5299" s="2" t="str">
        <f t="shared" si="82"/>
        <v>2007100+ yearsGR113-060</v>
      </c>
    </row>
    <row r="5300" spans="2:11" x14ac:dyDescent="0.35">
      <c r="B5300">
        <v>2007</v>
      </c>
      <c r="C5300">
        <v>2007</v>
      </c>
      <c r="D5300" s="1" t="s">
        <v>414</v>
      </c>
      <c r="E5300" s="1" t="s">
        <v>415</v>
      </c>
      <c r="F5300" t="s">
        <v>231</v>
      </c>
      <c r="G5300" t="s">
        <v>230</v>
      </c>
      <c r="H5300">
        <v>3562</v>
      </c>
      <c r="I5300" t="s">
        <v>409</v>
      </c>
      <c r="J5300" t="s">
        <v>409</v>
      </c>
      <c r="K5300" s="2" t="str">
        <f t="shared" si="82"/>
        <v>2007100+ yearsGR113-061</v>
      </c>
    </row>
    <row r="5301" spans="2:11" x14ac:dyDescent="0.35">
      <c r="B5301">
        <v>2007</v>
      </c>
      <c r="C5301">
        <v>2007</v>
      </c>
      <c r="D5301" s="1" t="s">
        <v>414</v>
      </c>
      <c r="E5301" s="1" t="s">
        <v>415</v>
      </c>
      <c r="F5301" t="s">
        <v>229</v>
      </c>
      <c r="G5301" t="s">
        <v>228</v>
      </c>
      <c r="H5301">
        <v>629</v>
      </c>
      <c r="I5301" t="s">
        <v>409</v>
      </c>
      <c r="J5301" t="s">
        <v>409</v>
      </c>
      <c r="K5301" s="2" t="str">
        <f t="shared" si="82"/>
        <v>2007100+ yearsGR113-062</v>
      </c>
    </row>
    <row r="5302" spans="2:11" x14ac:dyDescent="0.35">
      <c r="B5302">
        <v>2007</v>
      </c>
      <c r="C5302">
        <v>2007</v>
      </c>
      <c r="D5302" s="1" t="s">
        <v>414</v>
      </c>
      <c r="E5302" s="1" t="s">
        <v>415</v>
      </c>
      <c r="F5302" t="s">
        <v>227</v>
      </c>
      <c r="G5302" t="s">
        <v>226</v>
      </c>
      <c r="H5302">
        <v>2933</v>
      </c>
      <c r="I5302" t="s">
        <v>409</v>
      </c>
      <c r="J5302" t="s">
        <v>409</v>
      </c>
      <c r="K5302" s="2" t="str">
        <f t="shared" si="82"/>
        <v>2007100+ yearsGR113-063</v>
      </c>
    </row>
    <row r="5303" spans="2:11" x14ac:dyDescent="0.35">
      <c r="B5303">
        <v>2007</v>
      </c>
      <c r="C5303">
        <v>2007</v>
      </c>
      <c r="D5303" s="1" t="s">
        <v>414</v>
      </c>
      <c r="E5303" s="1" t="s">
        <v>415</v>
      </c>
      <c r="F5303" t="s">
        <v>225</v>
      </c>
      <c r="G5303" t="s">
        <v>224</v>
      </c>
      <c r="H5303">
        <v>2416</v>
      </c>
      <c r="I5303" t="s">
        <v>409</v>
      </c>
      <c r="J5303" t="s">
        <v>409</v>
      </c>
      <c r="K5303" s="2" t="str">
        <f t="shared" si="82"/>
        <v>2007100+ yearsGR113-064</v>
      </c>
    </row>
    <row r="5304" spans="2:11" x14ac:dyDescent="0.35">
      <c r="B5304">
        <v>2007</v>
      </c>
      <c r="C5304">
        <v>2007</v>
      </c>
      <c r="D5304" s="1" t="s">
        <v>414</v>
      </c>
      <c r="E5304" s="1" t="s">
        <v>415</v>
      </c>
      <c r="F5304" t="s">
        <v>223</v>
      </c>
      <c r="G5304" t="s">
        <v>222</v>
      </c>
      <c r="H5304">
        <v>1</v>
      </c>
      <c r="I5304" t="s">
        <v>409</v>
      </c>
      <c r="J5304" t="s">
        <v>409</v>
      </c>
      <c r="K5304" s="2" t="str">
        <f t="shared" si="82"/>
        <v>2007100+ yearsGR113-065</v>
      </c>
    </row>
    <row r="5305" spans="2:11" x14ac:dyDescent="0.35">
      <c r="B5305">
        <v>2007</v>
      </c>
      <c r="C5305">
        <v>2007</v>
      </c>
      <c r="D5305" s="1" t="s">
        <v>414</v>
      </c>
      <c r="E5305" s="1" t="s">
        <v>415</v>
      </c>
      <c r="F5305" t="s">
        <v>221</v>
      </c>
      <c r="G5305" t="s">
        <v>220</v>
      </c>
      <c r="H5305">
        <v>3</v>
      </c>
      <c r="I5305" t="s">
        <v>409</v>
      </c>
      <c r="J5305" t="s">
        <v>409</v>
      </c>
      <c r="K5305" s="2" t="str">
        <f t="shared" si="82"/>
        <v>2007100+ yearsGR113-066</v>
      </c>
    </row>
    <row r="5306" spans="2:11" x14ac:dyDescent="0.35">
      <c r="B5306">
        <v>2007</v>
      </c>
      <c r="C5306">
        <v>2007</v>
      </c>
      <c r="D5306" s="1" t="s">
        <v>414</v>
      </c>
      <c r="E5306" s="1" t="s">
        <v>415</v>
      </c>
      <c r="F5306" t="s">
        <v>219</v>
      </c>
      <c r="G5306" t="s">
        <v>218</v>
      </c>
      <c r="H5306">
        <v>1249</v>
      </c>
      <c r="I5306" t="s">
        <v>409</v>
      </c>
      <c r="J5306" t="s">
        <v>409</v>
      </c>
      <c r="K5306" s="2" t="str">
        <f t="shared" si="82"/>
        <v>2007100+ yearsGR113-067</v>
      </c>
    </row>
    <row r="5307" spans="2:11" x14ac:dyDescent="0.35">
      <c r="B5307">
        <v>2007</v>
      </c>
      <c r="C5307">
        <v>2007</v>
      </c>
      <c r="D5307" s="1" t="s">
        <v>414</v>
      </c>
      <c r="E5307" s="1" t="s">
        <v>415</v>
      </c>
      <c r="F5307" t="s">
        <v>217</v>
      </c>
      <c r="G5307" t="s">
        <v>216</v>
      </c>
      <c r="H5307">
        <v>1163</v>
      </c>
      <c r="I5307" t="s">
        <v>409</v>
      </c>
      <c r="J5307" t="s">
        <v>409</v>
      </c>
      <c r="K5307" s="2" t="str">
        <f t="shared" si="82"/>
        <v>2007100+ yearsGR113-068</v>
      </c>
    </row>
    <row r="5308" spans="2:11" x14ac:dyDescent="0.35">
      <c r="B5308">
        <v>2007</v>
      </c>
      <c r="C5308">
        <v>2007</v>
      </c>
      <c r="D5308" s="1" t="s">
        <v>414</v>
      </c>
      <c r="E5308" s="1" t="s">
        <v>415</v>
      </c>
      <c r="F5308" t="s">
        <v>215</v>
      </c>
      <c r="G5308" t="s">
        <v>214</v>
      </c>
      <c r="H5308">
        <v>438</v>
      </c>
      <c r="I5308" t="s">
        <v>409</v>
      </c>
      <c r="J5308" t="s">
        <v>409</v>
      </c>
      <c r="K5308" s="2" t="str">
        <f t="shared" si="82"/>
        <v>2007100+ yearsGR113-069</v>
      </c>
    </row>
    <row r="5309" spans="2:11" x14ac:dyDescent="0.35">
      <c r="B5309">
        <v>2007</v>
      </c>
      <c r="C5309">
        <v>2007</v>
      </c>
      <c r="D5309" s="1" t="s">
        <v>414</v>
      </c>
      <c r="E5309" s="1" t="s">
        <v>415</v>
      </c>
      <c r="F5309" t="s">
        <v>213</v>
      </c>
      <c r="G5309" t="s">
        <v>212</v>
      </c>
      <c r="H5309">
        <v>1264</v>
      </c>
      <c r="I5309" t="s">
        <v>409</v>
      </c>
      <c r="J5309" t="s">
        <v>409</v>
      </c>
      <c r="K5309" s="2" t="str">
        <f t="shared" si="82"/>
        <v>2007100+ yearsGR113-070</v>
      </c>
    </row>
    <row r="5310" spans="2:11" x14ac:dyDescent="0.35">
      <c r="B5310">
        <v>2007</v>
      </c>
      <c r="C5310">
        <v>2007</v>
      </c>
      <c r="D5310" s="1" t="s">
        <v>414</v>
      </c>
      <c r="E5310" s="1" t="s">
        <v>415</v>
      </c>
      <c r="F5310" t="s">
        <v>211</v>
      </c>
      <c r="G5310" t="s">
        <v>210</v>
      </c>
      <c r="H5310">
        <v>278</v>
      </c>
      <c r="I5310" t="s">
        <v>409</v>
      </c>
      <c r="J5310" t="s">
        <v>409</v>
      </c>
      <c r="K5310" s="2" t="str">
        <f t="shared" si="82"/>
        <v>2007100+ yearsGR113-071</v>
      </c>
    </row>
    <row r="5311" spans="2:11" x14ac:dyDescent="0.35">
      <c r="B5311">
        <v>2007</v>
      </c>
      <c r="C5311">
        <v>2007</v>
      </c>
      <c r="D5311" s="1" t="s">
        <v>414</v>
      </c>
      <c r="E5311" s="1" t="s">
        <v>415</v>
      </c>
      <c r="F5311" t="s">
        <v>209</v>
      </c>
      <c r="G5311" t="s">
        <v>208</v>
      </c>
      <c r="H5311">
        <v>123</v>
      </c>
      <c r="I5311" t="s">
        <v>409</v>
      </c>
      <c r="J5311" t="s">
        <v>409</v>
      </c>
      <c r="K5311" s="2" t="str">
        <f t="shared" si="82"/>
        <v>2007100+ yearsGR113-072</v>
      </c>
    </row>
    <row r="5312" spans="2:11" x14ac:dyDescent="0.35">
      <c r="B5312">
        <v>2007</v>
      </c>
      <c r="C5312">
        <v>2007</v>
      </c>
      <c r="D5312" s="1" t="s">
        <v>414</v>
      </c>
      <c r="E5312" s="1" t="s">
        <v>415</v>
      </c>
      <c r="F5312" t="s">
        <v>207</v>
      </c>
      <c r="G5312" t="s">
        <v>206</v>
      </c>
      <c r="H5312">
        <v>22</v>
      </c>
      <c r="I5312" t="s">
        <v>409</v>
      </c>
      <c r="J5312" t="s">
        <v>409</v>
      </c>
      <c r="K5312" s="2" t="str">
        <f t="shared" si="82"/>
        <v>2007100+ yearsGR113-073</v>
      </c>
    </row>
    <row r="5313" spans="2:11" x14ac:dyDescent="0.35">
      <c r="B5313">
        <v>2007</v>
      </c>
      <c r="C5313">
        <v>2007</v>
      </c>
      <c r="D5313" s="1" t="s">
        <v>414</v>
      </c>
      <c r="E5313" s="1" t="s">
        <v>415</v>
      </c>
      <c r="F5313" t="s">
        <v>205</v>
      </c>
      <c r="G5313" t="s">
        <v>204</v>
      </c>
      <c r="H5313">
        <v>101</v>
      </c>
      <c r="I5313" t="s">
        <v>409</v>
      </c>
      <c r="J5313" t="s">
        <v>409</v>
      </c>
      <c r="K5313" s="2" t="str">
        <f t="shared" si="82"/>
        <v>2007100+ yearsGR113-074</v>
      </c>
    </row>
    <row r="5314" spans="2:11" x14ac:dyDescent="0.35">
      <c r="B5314">
        <v>2007</v>
      </c>
      <c r="C5314">
        <v>2007</v>
      </c>
      <c r="D5314" s="1" t="s">
        <v>414</v>
      </c>
      <c r="E5314" s="1" t="s">
        <v>415</v>
      </c>
      <c r="F5314" t="s">
        <v>203</v>
      </c>
      <c r="G5314" t="s">
        <v>202</v>
      </c>
      <c r="H5314">
        <v>38</v>
      </c>
      <c r="I5314" t="s">
        <v>409</v>
      </c>
      <c r="J5314" t="s">
        <v>409</v>
      </c>
      <c r="K5314" s="2" t="str">
        <f t="shared" si="82"/>
        <v>2007100+ yearsGR113-075</v>
      </c>
    </row>
    <row r="5315" spans="2:11" x14ac:dyDescent="0.35">
      <c r="B5315">
        <v>2007</v>
      </c>
      <c r="C5315">
        <v>2007</v>
      </c>
      <c r="D5315" s="1" t="s">
        <v>414</v>
      </c>
      <c r="E5315" s="1" t="s">
        <v>415</v>
      </c>
      <c r="F5315" t="s">
        <v>201</v>
      </c>
      <c r="G5315" t="s">
        <v>200</v>
      </c>
      <c r="H5315">
        <v>1129</v>
      </c>
      <c r="I5315" t="s">
        <v>409</v>
      </c>
      <c r="J5315" t="s">
        <v>409</v>
      </c>
      <c r="K5315" s="2" t="str">
        <f t="shared" ref="K5315:K5378" si="83">C5315&amp;D5315&amp;G5315</f>
        <v>2007100+ yearsGR113-076</v>
      </c>
    </row>
    <row r="5316" spans="2:11" x14ac:dyDescent="0.35">
      <c r="B5316">
        <v>2007</v>
      </c>
      <c r="C5316">
        <v>2007</v>
      </c>
      <c r="D5316" s="1" t="s">
        <v>414</v>
      </c>
      <c r="E5316" s="1" t="s">
        <v>415</v>
      </c>
      <c r="F5316" t="s">
        <v>199</v>
      </c>
      <c r="G5316" t="s">
        <v>198</v>
      </c>
      <c r="H5316">
        <v>5</v>
      </c>
      <c r="I5316" t="s">
        <v>409</v>
      </c>
      <c r="J5316" t="s">
        <v>409</v>
      </c>
      <c r="K5316" s="2" t="str">
        <f t="shared" si="83"/>
        <v>2007100+ yearsGR113-077</v>
      </c>
    </row>
    <row r="5317" spans="2:11" x14ac:dyDescent="0.35">
      <c r="B5317">
        <v>2007</v>
      </c>
      <c r="C5317">
        <v>2007</v>
      </c>
      <c r="D5317" s="1" t="s">
        <v>414</v>
      </c>
      <c r="E5317" s="1" t="s">
        <v>415</v>
      </c>
      <c r="F5317" t="s">
        <v>197</v>
      </c>
      <c r="G5317" t="s">
        <v>196</v>
      </c>
      <c r="H5317">
        <v>1124</v>
      </c>
      <c r="I5317" t="s">
        <v>409</v>
      </c>
      <c r="J5317" t="s">
        <v>409</v>
      </c>
      <c r="K5317" s="2" t="str">
        <f t="shared" si="83"/>
        <v>2007100+ yearsGR113-078</v>
      </c>
    </row>
    <row r="5318" spans="2:11" x14ac:dyDescent="0.35">
      <c r="B5318">
        <v>2007</v>
      </c>
      <c r="C5318">
        <v>2007</v>
      </c>
      <c r="D5318" s="1" t="s">
        <v>414</v>
      </c>
      <c r="E5318" s="1" t="s">
        <v>415</v>
      </c>
      <c r="F5318" t="s">
        <v>195</v>
      </c>
      <c r="G5318" t="s">
        <v>194</v>
      </c>
      <c r="H5318">
        <v>3</v>
      </c>
      <c r="I5318" t="s">
        <v>409</v>
      </c>
      <c r="J5318" t="s">
        <v>409</v>
      </c>
      <c r="K5318" s="2" t="str">
        <f t="shared" si="83"/>
        <v>2007100+ yearsGR113-079</v>
      </c>
    </row>
    <row r="5319" spans="2:11" x14ac:dyDescent="0.35">
      <c r="B5319">
        <v>2007</v>
      </c>
      <c r="C5319">
        <v>2007</v>
      </c>
      <c r="D5319" s="1" t="s">
        <v>414</v>
      </c>
      <c r="E5319" s="1" t="s">
        <v>415</v>
      </c>
      <c r="F5319" t="s">
        <v>193</v>
      </c>
      <c r="G5319" t="s">
        <v>192</v>
      </c>
      <c r="H5319">
        <v>2</v>
      </c>
      <c r="I5319" t="s">
        <v>409</v>
      </c>
      <c r="J5319" t="s">
        <v>409</v>
      </c>
      <c r="K5319" s="2" t="str">
        <f t="shared" si="83"/>
        <v>2007100+ yearsGR113-080</v>
      </c>
    </row>
    <row r="5320" spans="2:11" x14ac:dyDescent="0.35">
      <c r="B5320">
        <v>2007</v>
      </c>
      <c r="C5320">
        <v>2007</v>
      </c>
      <c r="D5320" s="1" t="s">
        <v>414</v>
      </c>
      <c r="E5320" s="1" t="s">
        <v>415</v>
      </c>
      <c r="F5320" t="s">
        <v>191</v>
      </c>
      <c r="G5320" t="s">
        <v>190</v>
      </c>
      <c r="H5320">
        <v>1</v>
      </c>
      <c r="I5320" t="s">
        <v>409</v>
      </c>
      <c r="J5320" t="s">
        <v>409</v>
      </c>
      <c r="K5320" s="2" t="str">
        <f t="shared" si="83"/>
        <v>2007100+ yearsGR113-081</v>
      </c>
    </row>
    <row r="5321" spans="2:11" x14ac:dyDescent="0.35">
      <c r="B5321">
        <v>2007</v>
      </c>
      <c r="C5321">
        <v>2007</v>
      </c>
      <c r="D5321" s="1" t="s">
        <v>414</v>
      </c>
      <c r="E5321" s="1" t="s">
        <v>415</v>
      </c>
      <c r="F5321" t="s">
        <v>189</v>
      </c>
      <c r="G5321" t="s">
        <v>188</v>
      </c>
      <c r="H5321">
        <v>387</v>
      </c>
      <c r="I5321" t="s">
        <v>409</v>
      </c>
      <c r="J5321" t="s">
        <v>409</v>
      </c>
      <c r="K5321" s="2" t="str">
        <f t="shared" si="83"/>
        <v>2007100+ yearsGR113-082</v>
      </c>
    </row>
    <row r="5322" spans="2:11" x14ac:dyDescent="0.35">
      <c r="B5322">
        <v>2007</v>
      </c>
      <c r="C5322">
        <v>2007</v>
      </c>
      <c r="D5322" s="1" t="s">
        <v>414</v>
      </c>
      <c r="E5322" s="1" t="s">
        <v>415</v>
      </c>
      <c r="F5322" t="s">
        <v>187</v>
      </c>
      <c r="G5322" t="s">
        <v>186</v>
      </c>
      <c r="H5322">
        <v>15</v>
      </c>
      <c r="I5322" t="s">
        <v>409</v>
      </c>
      <c r="J5322" t="s">
        <v>409</v>
      </c>
      <c r="K5322" s="2" t="str">
        <f t="shared" si="83"/>
        <v>2007100+ yearsGR113-083</v>
      </c>
    </row>
    <row r="5323" spans="2:11" x14ac:dyDescent="0.35">
      <c r="B5323">
        <v>2007</v>
      </c>
      <c r="C5323">
        <v>2007</v>
      </c>
      <c r="D5323" s="1" t="s">
        <v>414</v>
      </c>
      <c r="E5323" s="1" t="s">
        <v>415</v>
      </c>
      <c r="F5323" t="s">
        <v>185</v>
      </c>
      <c r="G5323" t="s">
        <v>184</v>
      </c>
      <c r="H5323">
        <v>21</v>
      </c>
      <c r="I5323" t="s">
        <v>409</v>
      </c>
      <c r="J5323" t="s">
        <v>409</v>
      </c>
      <c r="K5323" s="2" t="str">
        <f t="shared" si="83"/>
        <v>2007100+ yearsGR113-084</v>
      </c>
    </row>
    <row r="5324" spans="2:11" x14ac:dyDescent="0.35">
      <c r="B5324">
        <v>2007</v>
      </c>
      <c r="C5324">
        <v>2007</v>
      </c>
      <c r="D5324" s="1" t="s">
        <v>414</v>
      </c>
      <c r="E5324" s="1" t="s">
        <v>415</v>
      </c>
      <c r="F5324" t="s">
        <v>183</v>
      </c>
      <c r="G5324" t="s">
        <v>182</v>
      </c>
      <c r="H5324">
        <v>20</v>
      </c>
      <c r="I5324" t="s">
        <v>409</v>
      </c>
      <c r="J5324" t="s">
        <v>409</v>
      </c>
      <c r="K5324" s="2" t="str">
        <f t="shared" si="83"/>
        <v>2007100+ yearsGR113-085</v>
      </c>
    </row>
    <row r="5325" spans="2:11" x14ac:dyDescent="0.35">
      <c r="B5325">
        <v>2007</v>
      </c>
      <c r="C5325">
        <v>2007</v>
      </c>
      <c r="D5325" s="1" t="s">
        <v>414</v>
      </c>
      <c r="E5325" s="1" t="s">
        <v>415</v>
      </c>
      <c r="F5325" t="s">
        <v>181</v>
      </c>
      <c r="G5325" t="s">
        <v>180</v>
      </c>
      <c r="H5325">
        <v>331</v>
      </c>
      <c r="I5325" t="s">
        <v>409</v>
      </c>
      <c r="J5325" t="s">
        <v>409</v>
      </c>
      <c r="K5325" s="2" t="str">
        <f t="shared" si="83"/>
        <v>2007100+ yearsGR113-086</v>
      </c>
    </row>
    <row r="5326" spans="2:11" x14ac:dyDescent="0.35">
      <c r="B5326">
        <v>2007</v>
      </c>
      <c r="C5326">
        <v>2007</v>
      </c>
      <c r="D5326" s="1" t="s">
        <v>414</v>
      </c>
      <c r="E5326" s="1" t="s">
        <v>415</v>
      </c>
      <c r="F5326" t="s">
        <v>177</v>
      </c>
      <c r="G5326" t="s">
        <v>176</v>
      </c>
      <c r="H5326">
        <v>246</v>
      </c>
      <c r="I5326" t="s">
        <v>409</v>
      </c>
      <c r="J5326" t="s">
        <v>409</v>
      </c>
      <c r="K5326" s="2" t="str">
        <f t="shared" si="83"/>
        <v>2007100+ yearsGR113-088</v>
      </c>
    </row>
    <row r="5327" spans="2:11" x14ac:dyDescent="0.35">
      <c r="B5327">
        <v>2007</v>
      </c>
      <c r="C5327">
        <v>2007</v>
      </c>
      <c r="D5327" s="1" t="s">
        <v>414</v>
      </c>
      <c r="E5327" s="1" t="s">
        <v>415</v>
      </c>
      <c r="F5327" t="s">
        <v>175</v>
      </c>
      <c r="G5327" t="s">
        <v>174</v>
      </c>
      <c r="H5327">
        <v>137</v>
      </c>
      <c r="I5327" t="s">
        <v>409</v>
      </c>
      <c r="J5327" t="s">
        <v>409</v>
      </c>
      <c r="K5327" s="2" t="str">
        <f t="shared" si="83"/>
        <v>2007100+ yearsGR113-089</v>
      </c>
    </row>
    <row r="5328" spans="2:11" x14ac:dyDescent="0.35">
      <c r="B5328">
        <v>2007</v>
      </c>
      <c r="C5328">
        <v>2007</v>
      </c>
      <c r="D5328" s="1" t="s">
        <v>414</v>
      </c>
      <c r="E5328" s="1" t="s">
        <v>415</v>
      </c>
      <c r="F5328" t="s">
        <v>173</v>
      </c>
      <c r="G5328" t="s">
        <v>172</v>
      </c>
      <c r="H5328">
        <v>15</v>
      </c>
      <c r="I5328" t="s">
        <v>409</v>
      </c>
      <c r="J5328" t="s">
        <v>409</v>
      </c>
      <c r="K5328" s="2" t="str">
        <f t="shared" si="83"/>
        <v>2007100+ yearsGR113-090</v>
      </c>
    </row>
    <row r="5329" spans="2:11" x14ac:dyDescent="0.35">
      <c r="B5329">
        <v>2007</v>
      </c>
      <c r="C5329">
        <v>2007</v>
      </c>
      <c r="D5329" s="1" t="s">
        <v>414</v>
      </c>
      <c r="E5329" s="1" t="s">
        <v>415</v>
      </c>
      <c r="F5329" t="s">
        <v>171</v>
      </c>
      <c r="G5329" t="s">
        <v>170</v>
      </c>
      <c r="H5329">
        <v>1</v>
      </c>
      <c r="I5329" t="s">
        <v>409</v>
      </c>
      <c r="J5329" t="s">
        <v>409</v>
      </c>
      <c r="K5329" s="2" t="str">
        <f t="shared" si="83"/>
        <v>2007100+ yearsGR113-091</v>
      </c>
    </row>
    <row r="5330" spans="2:11" x14ac:dyDescent="0.35">
      <c r="B5330">
        <v>2007</v>
      </c>
      <c r="C5330">
        <v>2007</v>
      </c>
      <c r="D5330" s="1" t="s">
        <v>414</v>
      </c>
      <c r="E5330" s="1" t="s">
        <v>415</v>
      </c>
      <c r="F5330" t="s">
        <v>169</v>
      </c>
      <c r="G5330" t="s">
        <v>168</v>
      </c>
      <c r="H5330">
        <v>8</v>
      </c>
      <c r="I5330" t="s">
        <v>409</v>
      </c>
      <c r="J5330" t="s">
        <v>409</v>
      </c>
      <c r="K5330" s="2" t="str">
        <f t="shared" si="83"/>
        <v>2007100+ yearsGR113-092</v>
      </c>
    </row>
    <row r="5331" spans="2:11" x14ac:dyDescent="0.35">
      <c r="B5331">
        <v>2007</v>
      </c>
      <c r="C5331">
        <v>2007</v>
      </c>
      <c r="D5331" s="1" t="s">
        <v>414</v>
      </c>
      <c r="E5331" s="1" t="s">
        <v>415</v>
      </c>
      <c r="F5331" t="s">
        <v>167</v>
      </c>
      <c r="G5331" t="s">
        <v>166</v>
      </c>
      <c r="H5331">
        <v>2</v>
      </c>
      <c r="I5331" t="s">
        <v>409</v>
      </c>
      <c r="J5331" t="s">
        <v>409</v>
      </c>
      <c r="K5331" s="2" t="str">
        <f t="shared" si="83"/>
        <v>2007100+ yearsGR113-093</v>
      </c>
    </row>
    <row r="5332" spans="2:11" x14ac:dyDescent="0.35">
      <c r="B5332">
        <v>2007</v>
      </c>
      <c r="C5332">
        <v>2007</v>
      </c>
      <c r="D5332" s="1" t="s">
        <v>414</v>
      </c>
      <c r="E5332" s="1" t="s">
        <v>415</v>
      </c>
      <c r="F5332" t="s">
        <v>165</v>
      </c>
      <c r="G5332" t="s">
        <v>164</v>
      </c>
      <c r="H5332">
        <v>1</v>
      </c>
      <c r="I5332" t="s">
        <v>409</v>
      </c>
      <c r="J5332" t="s">
        <v>409</v>
      </c>
      <c r="K5332" s="2" t="str">
        <f t="shared" si="83"/>
        <v>2007100+ yearsGR113-094</v>
      </c>
    </row>
    <row r="5333" spans="2:11" x14ac:dyDescent="0.35">
      <c r="B5333">
        <v>2007</v>
      </c>
      <c r="C5333">
        <v>2007</v>
      </c>
      <c r="D5333" s="1" t="s">
        <v>414</v>
      </c>
      <c r="E5333" s="1" t="s">
        <v>415</v>
      </c>
      <c r="F5333" t="s">
        <v>163</v>
      </c>
      <c r="G5333" t="s">
        <v>162</v>
      </c>
      <c r="H5333">
        <v>1</v>
      </c>
      <c r="I5333" t="s">
        <v>409</v>
      </c>
      <c r="J5333" t="s">
        <v>409</v>
      </c>
      <c r="K5333" s="2" t="str">
        <f t="shared" si="83"/>
        <v>2007100+ yearsGR113-095</v>
      </c>
    </row>
    <row r="5334" spans="2:11" x14ac:dyDescent="0.35">
      <c r="B5334">
        <v>2007</v>
      </c>
      <c r="C5334">
        <v>2007</v>
      </c>
      <c r="D5334" s="1" t="s">
        <v>414</v>
      </c>
      <c r="E5334" s="1" t="s">
        <v>415</v>
      </c>
      <c r="F5334" t="s">
        <v>161</v>
      </c>
      <c r="G5334" t="s">
        <v>160</v>
      </c>
      <c r="H5334">
        <v>29</v>
      </c>
      <c r="I5334" t="s">
        <v>409</v>
      </c>
      <c r="J5334" t="s">
        <v>409</v>
      </c>
      <c r="K5334" s="2" t="str">
        <f t="shared" si="83"/>
        <v>2007100+ yearsGR113-096</v>
      </c>
    </row>
    <row r="5335" spans="2:11" x14ac:dyDescent="0.35">
      <c r="B5335">
        <v>2007</v>
      </c>
      <c r="C5335">
        <v>2007</v>
      </c>
      <c r="D5335" s="1" t="s">
        <v>414</v>
      </c>
      <c r="E5335" s="1" t="s">
        <v>415</v>
      </c>
      <c r="F5335" t="s">
        <v>159</v>
      </c>
      <c r="G5335" t="s">
        <v>158</v>
      </c>
      <c r="H5335">
        <v>400</v>
      </c>
      <c r="I5335" t="s">
        <v>409</v>
      </c>
      <c r="J5335" t="s">
        <v>409</v>
      </c>
      <c r="K5335" s="2" t="str">
        <f t="shared" si="83"/>
        <v>2007100+ yearsGR113-097</v>
      </c>
    </row>
    <row r="5336" spans="2:11" x14ac:dyDescent="0.35">
      <c r="B5336">
        <v>2007</v>
      </c>
      <c r="C5336">
        <v>2007</v>
      </c>
      <c r="D5336" s="1" t="s">
        <v>414</v>
      </c>
      <c r="E5336" s="1" t="s">
        <v>415</v>
      </c>
      <c r="F5336" t="s">
        <v>155</v>
      </c>
      <c r="G5336" t="s">
        <v>154</v>
      </c>
      <c r="H5336">
        <v>32</v>
      </c>
      <c r="I5336" t="s">
        <v>409</v>
      </c>
      <c r="J5336" t="s">
        <v>409</v>
      </c>
      <c r="K5336" s="2" t="str">
        <f t="shared" si="83"/>
        <v>2007100+ yearsGR113-099</v>
      </c>
    </row>
    <row r="5337" spans="2:11" x14ac:dyDescent="0.35">
      <c r="B5337">
        <v>2007</v>
      </c>
      <c r="C5337">
        <v>2007</v>
      </c>
      <c r="D5337" s="1" t="s">
        <v>414</v>
      </c>
      <c r="E5337" s="1" t="s">
        <v>415</v>
      </c>
      <c r="F5337" t="s">
        <v>153</v>
      </c>
      <c r="G5337" t="s">
        <v>152</v>
      </c>
      <c r="H5337">
        <v>368</v>
      </c>
      <c r="I5337" t="s">
        <v>409</v>
      </c>
      <c r="J5337" t="s">
        <v>409</v>
      </c>
      <c r="K5337" s="2" t="str">
        <f t="shared" si="83"/>
        <v>2007100+ yearsGR113-100</v>
      </c>
    </row>
    <row r="5338" spans="2:11" x14ac:dyDescent="0.35">
      <c r="B5338">
        <v>2007</v>
      </c>
      <c r="C5338">
        <v>2007</v>
      </c>
      <c r="D5338" s="1" t="s">
        <v>414</v>
      </c>
      <c r="E5338" s="1" t="s">
        <v>415</v>
      </c>
      <c r="F5338" t="s">
        <v>149</v>
      </c>
      <c r="G5338" t="s">
        <v>148</v>
      </c>
      <c r="H5338">
        <v>5</v>
      </c>
      <c r="I5338" t="s">
        <v>409</v>
      </c>
      <c r="J5338" t="s">
        <v>409</v>
      </c>
      <c r="K5338" s="2" t="str">
        <f t="shared" si="83"/>
        <v>2007100+ yearsGR113-102</v>
      </c>
    </row>
    <row r="5339" spans="2:11" x14ac:dyDescent="0.35">
      <c r="B5339">
        <v>2007</v>
      </c>
      <c r="C5339">
        <v>2007</v>
      </c>
      <c r="D5339" s="1" t="s">
        <v>414</v>
      </c>
      <c r="E5339" s="1" t="s">
        <v>415</v>
      </c>
      <c r="F5339" t="s">
        <v>351</v>
      </c>
      <c r="G5339" t="s">
        <v>350</v>
      </c>
      <c r="H5339">
        <v>9</v>
      </c>
      <c r="I5339" t="s">
        <v>409</v>
      </c>
      <c r="J5339" t="s">
        <v>409</v>
      </c>
      <c r="K5339" s="2" t="str">
        <f t="shared" si="83"/>
        <v>2007100+ yearsGR113-103</v>
      </c>
    </row>
    <row r="5340" spans="2:11" x14ac:dyDescent="0.35">
      <c r="B5340">
        <v>2007</v>
      </c>
      <c r="C5340">
        <v>2007</v>
      </c>
      <c r="D5340" s="1" t="s">
        <v>414</v>
      </c>
      <c r="E5340" s="1" t="s">
        <v>415</v>
      </c>
      <c r="F5340" t="s">
        <v>141</v>
      </c>
      <c r="G5340" t="s">
        <v>140</v>
      </c>
      <c r="H5340">
        <v>5</v>
      </c>
      <c r="I5340" t="s">
        <v>409</v>
      </c>
      <c r="J5340" t="s">
        <v>409</v>
      </c>
      <c r="K5340" s="2" t="str">
        <f t="shared" si="83"/>
        <v>2007100+ yearsGR113-109</v>
      </c>
    </row>
    <row r="5341" spans="2:11" x14ac:dyDescent="0.35">
      <c r="B5341">
        <v>2007</v>
      </c>
      <c r="C5341">
        <v>2007</v>
      </c>
      <c r="D5341" s="1" t="s">
        <v>414</v>
      </c>
      <c r="E5341" s="1" t="s">
        <v>415</v>
      </c>
      <c r="F5341" t="s">
        <v>139</v>
      </c>
      <c r="G5341" t="s">
        <v>138</v>
      </c>
      <c r="H5341">
        <v>1118</v>
      </c>
      <c r="I5341" t="s">
        <v>409</v>
      </c>
      <c r="J5341" t="s">
        <v>409</v>
      </c>
      <c r="K5341" s="2" t="str">
        <f t="shared" si="83"/>
        <v>2007100+ yearsGR113-110</v>
      </c>
    </row>
    <row r="5342" spans="2:11" x14ac:dyDescent="0.35">
      <c r="B5342">
        <v>2007</v>
      </c>
      <c r="C5342">
        <v>2007</v>
      </c>
      <c r="D5342" s="1" t="s">
        <v>414</v>
      </c>
      <c r="E5342" s="1" t="s">
        <v>415</v>
      </c>
      <c r="F5342" t="s">
        <v>137</v>
      </c>
      <c r="G5342" t="s">
        <v>136</v>
      </c>
      <c r="H5342">
        <v>3180</v>
      </c>
      <c r="I5342" t="s">
        <v>409</v>
      </c>
      <c r="J5342" t="s">
        <v>409</v>
      </c>
      <c r="K5342" s="2" t="str">
        <f t="shared" si="83"/>
        <v>2007100+ yearsGR113-111</v>
      </c>
    </row>
    <row r="5343" spans="2:11" x14ac:dyDescent="0.35">
      <c r="B5343">
        <v>2007</v>
      </c>
      <c r="C5343">
        <v>2007</v>
      </c>
      <c r="D5343" s="1" t="s">
        <v>414</v>
      </c>
      <c r="E5343" s="1" t="s">
        <v>415</v>
      </c>
      <c r="F5343" t="s">
        <v>135</v>
      </c>
      <c r="G5343" t="s">
        <v>134</v>
      </c>
      <c r="H5343">
        <v>375</v>
      </c>
      <c r="I5343" t="s">
        <v>409</v>
      </c>
      <c r="J5343" t="s">
        <v>409</v>
      </c>
      <c r="K5343" s="2" t="str">
        <f t="shared" si="83"/>
        <v>2007100+ yearsGR113-112</v>
      </c>
    </row>
    <row r="5344" spans="2:11" x14ac:dyDescent="0.35">
      <c r="B5344">
        <v>2007</v>
      </c>
      <c r="C5344">
        <v>2007</v>
      </c>
      <c r="D5344" s="1" t="s">
        <v>414</v>
      </c>
      <c r="E5344" s="1" t="s">
        <v>415</v>
      </c>
      <c r="F5344" t="s">
        <v>133</v>
      </c>
      <c r="G5344" t="s">
        <v>132</v>
      </c>
      <c r="H5344">
        <v>5</v>
      </c>
      <c r="I5344" t="s">
        <v>409</v>
      </c>
      <c r="J5344" t="s">
        <v>409</v>
      </c>
      <c r="K5344" s="2" t="str">
        <f t="shared" si="83"/>
        <v>2007100+ yearsGR113-113</v>
      </c>
    </row>
    <row r="5345" spans="2:11" x14ac:dyDescent="0.35">
      <c r="B5345">
        <v>2007</v>
      </c>
      <c r="C5345">
        <v>2007</v>
      </c>
      <c r="D5345" s="1" t="s">
        <v>414</v>
      </c>
      <c r="E5345" s="1" t="s">
        <v>415</v>
      </c>
      <c r="F5345" t="s">
        <v>131</v>
      </c>
      <c r="G5345" t="s">
        <v>130</v>
      </c>
      <c r="H5345">
        <v>5</v>
      </c>
      <c r="I5345" t="s">
        <v>409</v>
      </c>
      <c r="J5345" t="s">
        <v>409</v>
      </c>
      <c r="K5345" s="2" t="str">
        <f t="shared" si="83"/>
        <v>2007100+ yearsGR113-114</v>
      </c>
    </row>
    <row r="5346" spans="2:11" x14ac:dyDescent="0.35">
      <c r="B5346">
        <v>2007</v>
      </c>
      <c r="C5346">
        <v>2007</v>
      </c>
      <c r="D5346" s="1" t="s">
        <v>414</v>
      </c>
      <c r="E5346" s="1" t="s">
        <v>415</v>
      </c>
      <c r="F5346" t="s">
        <v>125</v>
      </c>
      <c r="G5346" t="s">
        <v>124</v>
      </c>
      <c r="H5346">
        <v>370</v>
      </c>
      <c r="I5346" t="s">
        <v>409</v>
      </c>
      <c r="J5346" t="s">
        <v>409</v>
      </c>
      <c r="K5346" s="2" t="str">
        <f t="shared" si="83"/>
        <v>2007100+ yearsGR113-117</v>
      </c>
    </row>
    <row r="5347" spans="2:11" x14ac:dyDescent="0.35">
      <c r="B5347">
        <v>2007</v>
      </c>
      <c r="C5347">
        <v>2007</v>
      </c>
      <c r="D5347" s="1" t="s">
        <v>414</v>
      </c>
      <c r="E5347" s="1" t="s">
        <v>415</v>
      </c>
      <c r="F5347" t="s">
        <v>123</v>
      </c>
      <c r="G5347" t="s">
        <v>122</v>
      </c>
      <c r="H5347">
        <v>205</v>
      </c>
      <c r="I5347" t="s">
        <v>409</v>
      </c>
      <c r="J5347" t="s">
        <v>409</v>
      </c>
      <c r="K5347" s="2" t="str">
        <f t="shared" si="83"/>
        <v>2007100+ yearsGR113-118</v>
      </c>
    </row>
    <row r="5348" spans="2:11" x14ac:dyDescent="0.35">
      <c r="B5348">
        <v>2007</v>
      </c>
      <c r="C5348">
        <v>2007</v>
      </c>
      <c r="D5348" s="1" t="s">
        <v>414</v>
      </c>
      <c r="E5348" s="1" t="s">
        <v>415</v>
      </c>
      <c r="F5348" t="s">
        <v>119</v>
      </c>
      <c r="G5348" t="s">
        <v>118</v>
      </c>
      <c r="H5348">
        <v>1</v>
      </c>
      <c r="I5348" t="s">
        <v>409</v>
      </c>
      <c r="J5348" t="s">
        <v>409</v>
      </c>
      <c r="K5348" s="2" t="str">
        <f t="shared" si="83"/>
        <v>2007100+ yearsGR113-120</v>
      </c>
    </row>
    <row r="5349" spans="2:11" x14ac:dyDescent="0.35">
      <c r="B5349">
        <v>2007</v>
      </c>
      <c r="C5349">
        <v>2007</v>
      </c>
      <c r="D5349" s="1" t="s">
        <v>414</v>
      </c>
      <c r="E5349" s="1" t="s">
        <v>415</v>
      </c>
      <c r="F5349" t="s">
        <v>117</v>
      </c>
      <c r="G5349" t="s">
        <v>116</v>
      </c>
      <c r="H5349">
        <v>5</v>
      </c>
      <c r="I5349" t="s">
        <v>409</v>
      </c>
      <c r="J5349" t="s">
        <v>409</v>
      </c>
      <c r="K5349" s="2" t="str">
        <f t="shared" si="83"/>
        <v>2007100+ yearsGR113-121</v>
      </c>
    </row>
    <row r="5350" spans="2:11" x14ac:dyDescent="0.35">
      <c r="B5350">
        <v>2007</v>
      </c>
      <c r="C5350">
        <v>2007</v>
      </c>
      <c r="D5350" s="1" t="s">
        <v>414</v>
      </c>
      <c r="E5350" s="1" t="s">
        <v>415</v>
      </c>
      <c r="F5350" t="s">
        <v>115</v>
      </c>
      <c r="G5350" t="s">
        <v>114</v>
      </c>
      <c r="H5350">
        <v>2</v>
      </c>
      <c r="I5350" t="s">
        <v>409</v>
      </c>
      <c r="J5350" t="s">
        <v>409</v>
      </c>
      <c r="K5350" s="2" t="str">
        <f t="shared" si="83"/>
        <v>2007100+ yearsGR113-122</v>
      </c>
    </row>
    <row r="5351" spans="2:11" x14ac:dyDescent="0.35">
      <c r="B5351">
        <v>2007</v>
      </c>
      <c r="C5351">
        <v>2007</v>
      </c>
      <c r="D5351" s="1" t="s">
        <v>414</v>
      </c>
      <c r="E5351" s="1" t="s">
        <v>415</v>
      </c>
      <c r="F5351" t="s">
        <v>113</v>
      </c>
      <c r="G5351" t="s">
        <v>112</v>
      </c>
      <c r="H5351">
        <v>157</v>
      </c>
      <c r="I5351" t="s">
        <v>409</v>
      </c>
      <c r="J5351" t="s">
        <v>409</v>
      </c>
      <c r="K5351" s="2" t="str">
        <f t="shared" si="83"/>
        <v>2007100+ yearsGR113-123</v>
      </c>
    </row>
    <row r="5352" spans="2:11" x14ac:dyDescent="0.35">
      <c r="B5352">
        <v>2007</v>
      </c>
      <c r="C5352">
        <v>2007</v>
      </c>
      <c r="D5352" s="1" t="s">
        <v>414</v>
      </c>
      <c r="E5352" s="1" t="s">
        <v>415</v>
      </c>
      <c r="F5352" t="s">
        <v>111</v>
      </c>
      <c r="G5352" t="s">
        <v>110</v>
      </c>
      <c r="H5352">
        <v>2</v>
      </c>
      <c r="I5352" t="s">
        <v>409</v>
      </c>
      <c r="J5352" t="s">
        <v>409</v>
      </c>
      <c r="K5352" s="2" t="str">
        <f t="shared" si="83"/>
        <v>2007100+ yearsGR113-124</v>
      </c>
    </row>
    <row r="5353" spans="2:11" x14ac:dyDescent="0.35">
      <c r="B5353">
        <v>2007</v>
      </c>
      <c r="C5353">
        <v>2007</v>
      </c>
      <c r="D5353" s="1" t="s">
        <v>414</v>
      </c>
      <c r="E5353" s="1" t="s">
        <v>415</v>
      </c>
      <c r="F5353" t="s">
        <v>109</v>
      </c>
      <c r="G5353" t="s">
        <v>108</v>
      </c>
      <c r="H5353">
        <v>1</v>
      </c>
      <c r="I5353" t="s">
        <v>409</v>
      </c>
      <c r="J5353" t="s">
        <v>409</v>
      </c>
      <c r="K5353" s="2" t="str">
        <f t="shared" si="83"/>
        <v>2007100+ yearsGR113-125</v>
      </c>
    </row>
    <row r="5354" spans="2:11" x14ac:dyDescent="0.35">
      <c r="B5354">
        <v>2007</v>
      </c>
      <c r="C5354">
        <v>2007</v>
      </c>
      <c r="D5354" s="1" t="s">
        <v>414</v>
      </c>
      <c r="E5354" s="1" t="s">
        <v>415</v>
      </c>
      <c r="F5354" t="s">
        <v>107</v>
      </c>
      <c r="G5354" t="s">
        <v>106</v>
      </c>
      <c r="H5354">
        <v>1</v>
      </c>
      <c r="I5354" t="s">
        <v>409</v>
      </c>
      <c r="J5354" t="s">
        <v>409</v>
      </c>
      <c r="K5354" s="2" t="str">
        <f t="shared" si="83"/>
        <v>2007100+ yearsGR113-126</v>
      </c>
    </row>
    <row r="5355" spans="2:11" x14ac:dyDescent="0.35">
      <c r="B5355">
        <v>2007</v>
      </c>
      <c r="C5355">
        <v>2007</v>
      </c>
      <c r="D5355" s="1" t="s">
        <v>414</v>
      </c>
      <c r="E5355" s="1" t="s">
        <v>415</v>
      </c>
      <c r="F5355" t="s">
        <v>105</v>
      </c>
      <c r="G5355" t="s">
        <v>104</v>
      </c>
      <c r="H5355">
        <v>1</v>
      </c>
      <c r="I5355" t="s">
        <v>409</v>
      </c>
      <c r="J5355" t="s">
        <v>409</v>
      </c>
      <c r="K5355" s="2" t="str">
        <f t="shared" si="83"/>
        <v>2007100+ yearsGR113-127</v>
      </c>
    </row>
    <row r="5356" spans="2:11" x14ac:dyDescent="0.35">
      <c r="B5356">
        <v>2007</v>
      </c>
      <c r="C5356">
        <v>2007</v>
      </c>
      <c r="D5356" s="1" t="s">
        <v>414</v>
      </c>
      <c r="E5356" s="1" t="s">
        <v>415</v>
      </c>
      <c r="F5356" t="s">
        <v>103</v>
      </c>
      <c r="G5356" t="s">
        <v>102</v>
      </c>
      <c r="H5356">
        <v>1</v>
      </c>
      <c r="I5356" t="s">
        <v>409</v>
      </c>
      <c r="J5356" t="s">
        <v>409</v>
      </c>
      <c r="K5356" s="2" t="str">
        <f t="shared" si="83"/>
        <v>2007100+ yearsGR113-128</v>
      </c>
    </row>
    <row r="5357" spans="2:11" x14ac:dyDescent="0.35">
      <c r="B5357">
        <v>2007</v>
      </c>
      <c r="C5357">
        <v>2007</v>
      </c>
      <c r="D5357" s="1" t="s">
        <v>414</v>
      </c>
      <c r="E5357" s="1" t="s">
        <v>415</v>
      </c>
      <c r="F5357" t="s">
        <v>97</v>
      </c>
      <c r="G5357" t="s">
        <v>96</v>
      </c>
      <c r="H5357">
        <v>1</v>
      </c>
      <c r="I5357" t="s">
        <v>409</v>
      </c>
      <c r="J5357" t="s">
        <v>409</v>
      </c>
      <c r="K5357" s="2" t="str">
        <f t="shared" si="83"/>
        <v>2007100+ yearsGR113-131</v>
      </c>
    </row>
    <row r="5358" spans="2:11" x14ac:dyDescent="0.35">
      <c r="B5358">
        <v>2007</v>
      </c>
      <c r="C5358">
        <v>2007</v>
      </c>
      <c r="D5358" s="1" t="s">
        <v>414</v>
      </c>
      <c r="E5358" s="1" t="s">
        <v>415</v>
      </c>
      <c r="F5358" t="s">
        <v>93</v>
      </c>
      <c r="G5358" t="s">
        <v>92</v>
      </c>
      <c r="H5358">
        <v>1</v>
      </c>
      <c r="I5358" t="s">
        <v>409</v>
      </c>
      <c r="J5358" t="s">
        <v>409</v>
      </c>
      <c r="K5358" s="2" t="str">
        <f t="shared" si="83"/>
        <v>2007100+ yearsGR113-133</v>
      </c>
    </row>
    <row r="5359" spans="2:11" x14ac:dyDescent="0.35">
      <c r="B5359">
        <v>2007</v>
      </c>
      <c r="C5359">
        <v>2007</v>
      </c>
      <c r="D5359" s="1" t="s">
        <v>414</v>
      </c>
      <c r="E5359" s="1" t="s">
        <v>415</v>
      </c>
      <c r="F5359" t="s">
        <v>89</v>
      </c>
      <c r="G5359" t="s">
        <v>88</v>
      </c>
      <c r="H5359">
        <v>10</v>
      </c>
      <c r="I5359" t="s">
        <v>409</v>
      </c>
      <c r="J5359" t="s">
        <v>409</v>
      </c>
      <c r="K5359" s="2" t="str">
        <f t="shared" si="83"/>
        <v>2007100+ yearsGR113-135</v>
      </c>
    </row>
    <row r="5360" spans="2:11" x14ac:dyDescent="0.35">
      <c r="B5360">
        <v>2007</v>
      </c>
      <c r="C5360">
        <v>2007</v>
      </c>
      <c r="D5360" s="1" t="s">
        <v>414</v>
      </c>
      <c r="E5360" s="1" t="s">
        <v>415</v>
      </c>
      <c r="F5360" t="s">
        <v>87</v>
      </c>
      <c r="G5360" t="s">
        <v>86</v>
      </c>
      <c r="H5360">
        <v>36</v>
      </c>
      <c r="I5360" t="s">
        <v>409</v>
      </c>
      <c r="J5360" t="s">
        <v>409</v>
      </c>
      <c r="K5360" s="2" t="str">
        <f t="shared" si="83"/>
        <v>2007100+ yearsGR113-136</v>
      </c>
    </row>
    <row r="5361" spans="2:11" x14ac:dyDescent="0.35">
      <c r="B5361">
        <v>2008</v>
      </c>
      <c r="C5361">
        <v>2008</v>
      </c>
      <c r="D5361" s="1" t="s">
        <v>405</v>
      </c>
      <c r="E5361" s="1" t="s">
        <v>406</v>
      </c>
      <c r="F5361" t="s">
        <v>345</v>
      </c>
      <c r="G5361" t="s">
        <v>344</v>
      </c>
      <c r="H5361">
        <v>5</v>
      </c>
      <c r="I5361">
        <v>5730359</v>
      </c>
      <c r="J5361" t="s">
        <v>85</v>
      </c>
      <c r="K5361" s="2" t="str">
        <f t="shared" si="83"/>
        <v>200880-84 yearsGR113-001</v>
      </c>
    </row>
    <row r="5362" spans="2:11" x14ac:dyDescent="0.35">
      <c r="B5362">
        <v>2008</v>
      </c>
      <c r="C5362">
        <v>2008</v>
      </c>
      <c r="D5362" s="1" t="s">
        <v>405</v>
      </c>
      <c r="E5362" s="1" t="s">
        <v>406</v>
      </c>
      <c r="F5362" t="s">
        <v>333</v>
      </c>
      <c r="G5362" t="s">
        <v>332</v>
      </c>
      <c r="H5362">
        <v>1666</v>
      </c>
      <c r="I5362">
        <v>5730359</v>
      </c>
      <c r="J5362">
        <v>29.1</v>
      </c>
      <c r="K5362" s="2" t="str">
        <f t="shared" si="83"/>
        <v>200880-84 yearsGR113-003</v>
      </c>
    </row>
    <row r="5363" spans="2:11" x14ac:dyDescent="0.35">
      <c r="B5363">
        <v>2008</v>
      </c>
      <c r="C5363">
        <v>2008</v>
      </c>
      <c r="D5363" s="1" t="s">
        <v>405</v>
      </c>
      <c r="E5363" s="1" t="s">
        <v>406</v>
      </c>
      <c r="F5363" t="s">
        <v>331</v>
      </c>
      <c r="G5363" t="s">
        <v>330</v>
      </c>
      <c r="H5363">
        <v>71</v>
      </c>
      <c r="I5363">
        <v>5730359</v>
      </c>
      <c r="J5363">
        <v>1.2</v>
      </c>
      <c r="K5363" s="2" t="str">
        <f t="shared" si="83"/>
        <v>200880-84 yearsGR113-004</v>
      </c>
    </row>
    <row r="5364" spans="2:11" x14ac:dyDescent="0.35">
      <c r="B5364">
        <v>2008</v>
      </c>
      <c r="C5364">
        <v>2008</v>
      </c>
      <c r="D5364" s="1" t="s">
        <v>405</v>
      </c>
      <c r="E5364" s="1" t="s">
        <v>406</v>
      </c>
      <c r="F5364" t="s">
        <v>329</v>
      </c>
      <c r="G5364" t="s">
        <v>328</v>
      </c>
      <c r="H5364">
        <v>62</v>
      </c>
      <c r="I5364">
        <v>5730359</v>
      </c>
      <c r="J5364">
        <v>1.1000000000000001</v>
      </c>
      <c r="K5364" s="2" t="str">
        <f t="shared" si="83"/>
        <v>200880-84 yearsGR113-005</v>
      </c>
    </row>
    <row r="5365" spans="2:11" x14ac:dyDescent="0.35">
      <c r="B5365">
        <v>2008</v>
      </c>
      <c r="C5365">
        <v>2008</v>
      </c>
      <c r="D5365" s="1" t="s">
        <v>405</v>
      </c>
      <c r="E5365" s="1" t="s">
        <v>406</v>
      </c>
      <c r="F5365" t="s">
        <v>337</v>
      </c>
      <c r="G5365" t="s">
        <v>336</v>
      </c>
      <c r="H5365">
        <v>9</v>
      </c>
      <c r="I5365">
        <v>5730359</v>
      </c>
      <c r="J5365" t="s">
        <v>85</v>
      </c>
      <c r="K5365" s="2" t="str">
        <f t="shared" si="83"/>
        <v>200880-84 yearsGR113-006</v>
      </c>
    </row>
    <row r="5366" spans="2:11" x14ac:dyDescent="0.35">
      <c r="B5366">
        <v>2008</v>
      </c>
      <c r="C5366">
        <v>2008</v>
      </c>
      <c r="D5366" s="1" t="s">
        <v>405</v>
      </c>
      <c r="E5366" s="1" t="s">
        <v>406</v>
      </c>
      <c r="F5366" t="s">
        <v>325</v>
      </c>
      <c r="G5366" t="s">
        <v>324</v>
      </c>
      <c r="H5366">
        <v>3</v>
      </c>
      <c r="I5366">
        <v>5730359</v>
      </c>
      <c r="J5366" t="s">
        <v>85</v>
      </c>
      <c r="K5366" s="2" t="str">
        <f t="shared" si="83"/>
        <v>200880-84 yearsGR113-009</v>
      </c>
    </row>
    <row r="5367" spans="2:11" x14ac:dyDescent="0.35">
      <c r="B5367">
        <v>2008</v>
      </c>
      <c r="C5367">
        <v>2008</v>
      </c>
      <c r="D5367" s="1" t="s">
        <v>405</v>
      </c>
      <c r="E5367" s="1" t="s">
        <v>406</v>
      </c>
      <c r="F5367" t="s">
        <v>323</v>
      </c>
      <c r="G5367" t="s">
        <v>322</v>
      </c>
      <c r="H5367">
        <v>5929</v>
      </c>
      <c r="I5367">
        <v>5730359</v>
      </c>
      <c r="J5367">
        <v>103.5</v>
      </c>
      <c r="K5367" s="2" t="str">
        <f t="shared" si="83"/>
        <v>200880-84 yearsGR113-010</v>
      </c>
    </row>
    <row r="5368" spans="2:11" x14ac:dyDescent="0.35">
      <c r="B5368">
        <v>2008</v>
      </c>
      <c r="C5368">
        <v>2008</v>
      </c>
      <c r="D5368" s="1" t="s">
        <v>405</v>
      </c>
      <c r="E5368" s="1" t="s">
        <v>406</v>
      </c>
      <c r="F5368" t="s">
        <v>343</v>
      </c>
      <c r="G5368" t="s">
        <v>342</v>
      </c>
      <c r="H5368">
        <v>4</v>
      </c>
      <c r="I5368">
        <v>5730359</v>
      </c>
      <c r="J5368" t="s">
        <v>85</v>
      </c>
      <c r="K5368" s="2" t="str">
        <f t="shared" si="83"/>
        <v>200880-84 yearsGR113-011</v>
      </c>
    </row>
    <row r="5369" spans="2:11" x14ac:dyDescent="0.35">
      <c r="B5369">
        <v>2008</v>
      </c>
      <c r="C5369">
        <v>2008</v>
      </c>
      <c r="D5369" s="1" t="s">
        <v>405</v>
      </c>
      <c r="E5369" s="1" t="s">
        <v>406</v>
      </c>
      <c r="F5369" t="s">
        <v>353</v>
      </c>
      <c r="G5369" t="s">
        <v>352</v>
      </c>
      <c r="H5369">
        <v>1</v>
      </c>
      <c r="I5369">
        <v>5730359</v>
      </c>
      <c r="J5369" t="s">
        <v>85</v>
      </c>
      <c r="K5369" s="2" t="str">
        <f t="shared" si="83"/>
        <v>200880-84 yearsGR113-013</v>
      </c>
    </row>
    <row r="5370" spans="2:11" x14ac:dyDescent="0.35">
      <c r="B5370">
        <v>2008</v>
      </c>
      <c r="C5370">
        <v>2008</v>
      </c>
      <c r="D5370" s="1" t="s">
        <v>405</v>
      </c>
      <c r="E5370" s="1" t="s">
        <v>406</v>
      </c>
      <c r="F5370" t="s">
        <v>321</v>
      </c>
      <c r="G5370" t="s">
        <v>320</v>
      </c>
      <c r="H5370">
        <v>250</v>
      </c>
      <c r="I5370">
        <v>5730359</v>
      </c>
      <c r="J5370">
        <v>4.4000000000000004</v>
      </c>
      <c r="K5370" s="2" t="str">
        <f t="shared" si="83"/>
        <v>200880-84 yearsGR113-015</v>
      </c>
    </row>
    <row r="5371" spans="2:11" x14ac:dyDescent="0.35">
      <c r="B5371">
        <v>2008</v>
      </c>
      <c r="C5371">
        <v>2008</v>
      </c>
      <c r="D5371" s="1" t="s">
        <v>405</v>
      </c>
      <c r="E5371" s="1" t="s">
        <v>406</v>
      </c>
      <c r="F5371" t="s">
        <v>319</v>
      </c>
      <c r="G5371" t="s">
        <v>318</v>
      </c>
      <c r="H5371">
        <v>31</v>
      </c>
      <c r="I5371">
        <v>5730359</v>
      </c>
      <c r="J5371">
        <v>0.5</v>
      </c>
      <c r="K5371" s="2" t="str">
        <f t="shared" si="83"/>
        <v>200880-84 yearsGR113-016</v>
      </c>
    </row>
    <row r="5372" spans="2:11" x14ac:dyDescent="0.35">
      <c r="B5372">
        <v>2008</v>
      </c>
      <c r="C5372">
        <v>2008</v>
      </c>
      <c r="D5372" s="1" t="s">
        <v>405</v>
      </c>
      <c r="E5372" s="1" t="s">
        <v>406</v>
      </c>
      <c r="F5372" t="s">
        <v>317</v>
      </c>
      <c r="G5372" t="s">
        <v>316</v>
      </c>
      <c r="H5372">
        <v>813</v>
      </c>
      <c r="I5372">
        <v>5730359</v>
      </c>
      <c r="J5372">
        <v>14.2</v>
      </c>
      <c r="K5372" s="2" t="str">
        <f t="shared" si="83"/>
        <v>200880-84 yearsGR113-018</v>
      </c>
    </row>
    <row r="5373" spans="2:11" x14ac:dyDescent="0.35">
      <c r="B5373">
        <v>2008</v>
      </c>
      <c r="C5373">
        <v>2008</v>
      </c>
      <c r="D5373" s="1" t="s">
        <v>405</v>
      </c>
      <c r="E5373" s="1" t="s">
        <v>406</v>
      </c>
      <c r="F5373" t="s">
        <v>315</v>
      </c>
      <c r="G5373" t="s">
        <v>314</v>
      </c>
      <c r="H5373">
        <v>80005</v>
      </c>
      <c r="I5373">
        <v>5730359</v>
      </c>
      <c r="J5373">
        <v>1396.2</v>
      </c>
      <c r="K5373" s="2" t="str">
        <f t="shared" si="83"/>
        <v>200880-84 yearsGR113-019</v>
      </c>
    </row>
    <row r="5374" spans="2:11" x14ac:dyDescent="0.35">
      <c r="B5374">
        <v>2008</v>
      </c>
      <c r="C5374">
        <v>2008</v>
      </c>
      <c r="D5374" s="1" t="s">
        <v>405</v>
      </c>
      <c r="E5374" s="1" t="s">
        <v>406</v>
      </c>
      <c r="F5374" t="s">
        <v>313</v>
      </c>
      <c r="G5374" t="s">
        <v>312</v>
      </c>
      <c r="H5374">
        <v>769</v>
      </c>
      <c r="I5374">
        <v>5730359</v>
      </c>
      <c r="J5374">
        <v>13.4</v>
      </c>
      <c r="K5374" s="2" t="str">
        <f t="shared" si="83"/>
        <v>200880-84 yearsGR113-020</v>
      </c>
    </row>
    <row r="5375" spans="2:11" x14ac:dyDescent="0.35">
      <c r="B5375">
        <v>2008</v>
      </c>
      <c r="C5375">
        <v>2008</v>
      </c>
      <c r="D5375" s="1" t="s">
        <v>405</v>
      </c>
      <c r="E5375" s="1" t="s">
        <v>406</v>
      </c>
      <c r="F5375" t="s">
        <v>311</v>
      </c>
      <c r="G5375" t="s">
        <v>310</v>
      </c>
      <c r="H5375">
        <v>1603</v>
      </c>
      <c r="I5375">
        <v>5730359</v>
      </c>
      <c r="J5375">
        <v>28</v>
      </c>
      <c r="K5375" s="2" t="str">
        <f t="shared" si="83"/>
        <v>200880-84 yearsGR113-021</v>
      </c>
    </row>
    <row r="5376" spans="2:11" x14ac:dyDescent="0.35">
      <c r="B5376">
        <v>2008</v>
      </c>
      <c r="C5376">
        <v>2008</v>
      </c>
      <c r="D5376" s="1" t="s">
        <v>405</v>
      </c>
      <c r="E5376" s="1" t="s">
        <v>406</v>
      </c>
      <c r="F5376" t="s">
        <v>309</v>
      </c>
      <c r="G5376" t="s">
        <v>308</v>
      </c>
      <c r="H5376">
        <v>1537</v>
      </c>
      <c r="I5376">
        <v>5730359</v>
      </c>
      <c r="J5376">
        <v>26.8</v>
      </c>
      <c r="K5376" s="2" t="str">
        <f t="shared" si="83"/>
        <v>200880-84 yearsGR113-022</v>
      </c>
    </row>
    <row r="5377" spans="2:11" x14ac:dyDescent="0.35">
      <c r="B5377">
        <v>2008</v>
      </c>
      <c r="C5377">
        <v>2008</v>
      </c>
      <c r="D5377" s="1" t="s">
        <v>405</v>
      </c>
      <c r="E5377" s="1" t="s">
        <v>406</v>
      </c>
      <c r="F5377" t="s">
        <v>307</v>
      </c>
      <c r="G5377" t="s">
        <v>306</v>
      </c>
      <c r="H5377">
        <v>7839</v>
      </c>
      <c r="I5377">
        <v>5730359</v>
      </c>
      <c r="J5377">
        <v>136.80000000000001</v>
      </c>
      <c r="K5377" s="2" t="str">
        <f t="shared" si="83"/>
        <v>200880-84 yearsGR113-023</v>
      </c>
    </row>
    <row r="5378" spans="2:11" x14ac:dyDescent="0.35">
      <c r="B5378">
        <v>2008</v>
      </c>
      <c r="C5378">
        <v>2008</v>
      </c>
      <c r="D5378" s="1" t="s">
        <v>405</v>
      </c>
      <c r="E5378" s="1" t="s">
        <v>406</v>
      </c>
      <c r="F5378" t="s">
        <v>305</v>
      </c>
      <c r="G5378" t="s">
        <v>304</v>
      </c>
      <c r="H5378">
        <v>2068</v>
      </c>
      <c r="I5378">
        <v>5730359</v>
      </c>
      <c r="J5378">
        <v>36.1</v>
      </c>
      <c r="K5378" s="2" t="str">
        <f t="shared" si="83"/>
        <v>200880-84 yearsGR113-024</v>
      </c>
    </row>
    <row r="5379" spans="2:11" x14ac:dyDescent="0.35">
      <c r="B5379">
        <v>2008</v>
      </c>
      <c r="C5379">
        <v>2008</v>
      </c>
      <c r="D5379" s="1" t="s">
        <v>405</v>
      </c>
      <c r="E5379" s="1" t="s">
        <v>406</v>
      </c>
      <c r="F5379" t="s">
        <v>303</v>
      </c>
      <c r="G5379" t="s">
        <v>302</v>
      </c>
      <c r="H5379">
        <v>5163</v>
      </c>
      <c r="I5379">
        <v>5730359</v>
      </c>
      <c r="J5379">
        <v>90.1</v>
      </c>
      <c r="K5379" s="2" t="str">
        <f t="shared" ref="K5379:K5442" si="84">C5379&amp;D5379&amp;G5379</f>
        <v>200880-84 yearsGR113-025</v>
      </c>
    </row>
    <row r="5380" spans="2:11" x14ac:dyDescent="0.35">
      <c r="B5380">
        <v>2008</v>
      </c>
      <c r="C5380">
        <v>2008</v>
      </c>
      <c r="D5380" s="1" t="s">
        <v>405</v>
      </c>
      <c r="E5380" s="1" t="s">
        <v>406</v>
      </c>
      <c r="F5380" t="s">
        <v>301</v>
      </c>
      <c r="G5380" t="s">
        <v>300</v>
      </c>
      <c r="H5380">
        <v>373</v>
      </c>
      <c r="I5380">
        <v>5730359</v>
      </c>
      <c r="J5380">
        <v>6.5</v>
      </c>
      <c r="K5380" s="2" t="str">
        <f t="shared" si="84"/>
        <v>200880-84 yearsGR113-026</v>
      </c>
    </row>
    <row r="5381" spans="2:11" x14ac:dyDescent="0.35">
      <c r="B5381">
        <v>2008</v>
      </c>
      <c r="C5381">
        <v>2008</v>
      </c>
      <c r="D5381" s="1" t="s">
        <v>405</v>
      </c>
      <c r="E5381" s="1" t="s">
        <v>406</v>
      </c>
      <c r="F5381" t="s">
        <v>299</v>
      </c>
      <c r="G5381" t="s">
        <v>298</v>
      </c>
      <c r="H5381">
        <v>22068</v>
      </c>
      <c r="I5381">
        <v>5730359</v>
      </c>
      <c r="J5381">
        <v>385.1</v>
      </c>
      <c r="K5381" s="2" t="str">
        <f t="shared" si="84"/>
        <v>200880-84 yearsGR113-027</v>
      </c>
    </row>
    <row r="5382" spans="2:11" x14ac:dyDescent="0.35">
      <c r="B5382">
        <v>2008</v>
      </c>
      <c r="C5382">
        <v>2008</v>
      </c>
      <c r="D5382" s="1" t="s">
        <v>405</v>
      </c>
      <c r="E5382" s="1" t="s">
        <v>406</v>
      </c>
      <c r="F5382" t="s">
        <v>297</v>
      </c>
      <c r="G5382" t="s">
        <v>296</v>
      </c>
      <c r="H5382">
        <v>1053</v>
      </c>
      <c r="I5382">
        <v>5730359</v>
      </c>
      <c r="J5382">
        <v>18.399999999999999</v>
      </c>
      <c r="K5382" s="2" t="str">
        <f t="shared" si="84"/>
        <v>200880-84 yearsGR113-028</v>
      </c>
    </row>
    <row r="5383" spans="2:11" x14ac:dyDescent="0.35">
      <c r="B5383">
        <v>2008</v>
      </c>
      <c r="C5383">
        <v>2008</v>
      </c>
      <c r="D5383" s="1" t="s">
        <v>405</v>
      </c>
      <c r="E5383" s="1" t="s">
        <v>406</v>
      </c>
      <c r="F5383" t="s">
        <v>295</v>
      </c>
      <c r="G5383" t="s">
        <v>294</v>
      </c>
      <c r="H5383">
        <v>4585</v>
      </c>
      <c r="I5383">
        <v>5730359</v>
      </c>
      <c r="J5383">
        <v>80</v>
      </c>
      <c r="K5383" s="2" t="str">
        <f t="shared" si="84"/>
        <v>200880-84 yearsGR113-029</v>
      </c>
    </row>
    <row r="5384" spans="2:11" x14ac:dyDescent="0.35">
      <c r="B5384">
        <v>2008</v>
      </c>
      <c r="C5384">
        <v>2008</v>
      </c>
      <c r="D5384" s="1" t="s">
        <v>405</v>
      </c>
      <c r="E5384" s="1" t="s">
        <v>406</v>
      </c>
      <c r="F5384" t="s">
        <v>293</v>
      </c>
      <c r="G5384" t="s">
        <v>292</v>
      </c>
      <c r="H5384">
        <v>225</v>
      </c>
      <c r="I5384">
        <v>5730359</v>
      </c>
      <c r="J5384">
        <v>3.9</v>
      </c>
      <c r="K5384" s="2" t="str">
        <f t="shared" si="84"/>
        <v>200880-84 yearsGR113-030</v>
      </c>
    </row>
    <row r="5385" spans="2:11" x14ac:dyDescent="0.35">
      <c r="B5385">
        <v>2008</v>
      </c>
      <c r="C5385">
        <v>2008</v>
      </c>
      <c r="D5385" s="1" t="s">
        <v>405</v>
      </c>
      <c r="E5385" s="1" t="s">
        <v>406</v>
      </c>
      <c r="F5385" t="s">
        <v>291</v>
      </c>
      <c r="G5385" t="s">
        <v>290</v>
      </c>
      <c r="H5385">
        <v>944</v>
      </c>
      <c r="I5385">
        <v>5730359</v>
      </c>
      <c r="J5385">
        <v>16.5</v>
      </c>
      <c r="K5385" s="2" t="str">
        <f t="shared" si="84"/>
        <v>200880-84 yearsGR113-031</v>
      </c>
    </row>
    <row r="5386" spans="2:11" x14ac:dyDescent="0.35">
      <c r="B5386">
        <v>2008</v>
      </c>
      <c r="C5386">
        <v>2008</v>
      </c>
      <c r="D5386" s="1" t="s">
        <v>405</v>
      </c>
      <c r="E5386" s="1" t="s">
        <v>406</v>
      </c>
      <c r="F5386" t="s">
        <v>289</v>
      </c>
      <c r="G5386" t="s">
        <v>288</v>
      </c>
      <c r="H5386">
        <v>1873</v>
      </c>
      <c r="I5386">
        <v>5730359</v>
      </c>
      <c r="J5386">
        <v>32.700000000000003</v>
      </c>
      <c r="K5386" s="2" t="str">
        <f t="shared" si="84"/>
        <v>200880-84 yearsGR113-032</v>
      </c>
    </row>
    <row r="5387" spans="2:11" x14ac:dyDescent="0.35">
      <c r="B5387">
        <v>2008</v>
      </c>
      <c r="C5387">
        <v>2008</v>
      </c>
      <c r="D5387" s="1" t="s">
        <v>405</v>
      </c>
      <c r="E5387" s="1" t="s">
        <v>406</v>
      </c>
      <c r="F5387" t="s">
        <v>287</v>
      </c>
      <c r="G5387" t="s">
        <v>286</v>
      </c>
      <c r="H5387">
        <v>5977</v>
      </c>
      <c r="I5387">
        <v>5730359</v>
      </c>
      <c r="J5387">
        <v>104.3</v>
      </c>
      <c r="K5387" s="2" t="str">
        <f t="shared" si="84"/>
        <v>200880-84 yearsGR113-033</v>
      </c>
    </row>
    <row r="5388" spans="2:11" x14ac:dyDescent="0.35">
      <c r="B5388">
        <v>2008</v>
      </c>
      <c r="C5388">
        <v>2008</v>
      </c>
      <c r="D5388" s="1" t="s">
        <v>405</v>
      </c>
      <c r="E5388" s="1" t="s">
        <v>406</v>
      </c>
      <c r="F5388" t="s">
        <v>285</v>
      </c>
      <c r="G5388" t="s">
        <v>284</v>
      </c>
      <c r="H5388">
        <v>1711</v>
      </c>
      <c r="I5388">
        <v>5730359</v>
      </c>
      <c r="J5388">
        <v>29.9</v>
      </c>
      <c r="K5388" s="2" t="str">
        <f t="shared" si="84"/>
        <v>200880-84 yearsGR113-034</v>
      </c>
    </row>
    <row r="5389" spans="2:11" x14ac:dyDescent="0.35">
      <c r="B5389">
        <v>2008</v>
      </c>
      <c r="C5389">
        <v>2008</v>
      </c>
      <c r="D5389" s="1" t="s">
        <v>405</v>
      </c>
      <c r="E5389" s="1" t="s">
        <v>406</v>
      </c>
      <c r="F5389" t="s">
        <v>283</v>
      </c>
      <c r="G5389" t="s">
        <v>282</v>
      </c>
      <c r="H5389">
        <v>2708</v>
      </c>
      <c r="I5389">
        <v>5730359</v>
      </c>
      <c r="J5389">
        <v>47.3</v>
      </c>
      <c r="K5389" s="2" t="str">
        <f t="shared" si="84"/>
        <v>200880-84 yearsGR113-035</v>
      </c>
    </row>
    <row r="5390" spans="2:11" x14ac:dyDescent="0.35">
      <c r="B5390">
        <v>2008</v>
      </c>
      <c r="C5390">
        <v>2008</v>
      </c>
      <c r="D5390" s="1" t="s">
        <v>405</v>
      </c>
      <c r="E5390" s="1" t="s">
        <v>406</v>
      </c>
      <c r="F5390" t="s">
        <v>281</v>
      </c>
      <c r="G5390" t="s">
        <v>280</v>
      </c>
      <c r="H5390">
        <v>1163</v>
      </c>
      <c r="I5390">
        <v>5730359</v>
      </c>
      <c r="J5390">
        <v>20.3</v>
      </c>
      <c r="K5390" s="2" t="str">
        <f t="shared" si="84"/>
        <v>200880-84 yearsGR113-036</v>
      </c>
    </row>
    <row r="5391" spans="2:11" x14ac:dyDescent="0.35">
      <c r="B5391">
        <v>2008</v>
      </c>
      <c r="C5391">
        <v>2008</v>
      </c>
      <c r="D5391" s="1" t="s">
        <v>405</v>
      </c>
      <c r="E5391" s="1" t="s">
        <v>406</v>
      </c>
      <c r="F5391" t="s">
        <v>279</v>
      </c>
      <c r="G5391" t="s">
        <v>278</v>
      </c>
      <c r="H5391">
        <v>9112</v>
      </c>
      <c r="I5391">
        <v>5730359</v>
      </c>
      <c r="J5391">
        <v>159</v>
      </c>
      <c r="K5391" s="2" t="str">
        <f t="shared" si="84"/>
        <v>200880-84 yearsGR113-037</v>
      </c>
    </row>
    <row r="5392" spans="2:11" x14ac:dyDescent="0.35">
      <c r="B5392">
        <v>2008</v>
      </c>
      <c r="C5392">
        <v>2008</v>
      </c>
      <c r="D5392" s="1" t="s">
        <v>405</v>
      </c>
      <c r="E5392" s="1" t="s">
        <v>406</v>
      </c>
      <c r="F5392" t="s">
        <v>277</v>
      </c>
      <c r="G5392" t="s">
        <v>276</v>
      </c>
      <c r="H5392">
        <v>129</v>
      </c>
      <c r="I5392">
        <v>5730359</v>
      </c>
      <c r="J5392">
        <v>2.2999999999999998</v>
      </c>
      <c r="K5392" s="2" t="str">
        <f t="shared" si="84"/>
        <v>200880-84 yearsGR113-038</v>
      </c>
    </row>
    <row r="5393" spans="2:11" x14ac:dyDescent="0.35">
      <c r="B5393">
        <v>2008</v>
      </c>
      <c r="C5393">
        <v>2008</v>
      </c>
      <c r="D5393" s="1" t="s">
        <v>405</v>
      </c>
      <c r="E5393" s="1" t="s">
        <v>406</v>
      </c>
      <c r="F5393" t="s">
        <v>275</v>
      </c>
      <c r="G5393" t="s">
        <v>274</v>
      </c>
      <c r="H5393">
        <v>3536</v>
      </c>
      <c r="I5393">
        <v>5730359</v>
      </c>
      <c r="J5393">
        <v>61.7</v>
      </c>
      <c r="K5393" s="2" t="str">
        <f t="shared" si="84"/>
        <v>200880-84 yearsGR113-039</v>
      </c>
    </row>
    <row r="5394" spans="2:11" x14ac:dyDescent="0.35">
      <c r="B5394">
        <v>2008</v>
      </c>
      <c r="C5394">
        <v>2008</v>
      </c>
      <c r="D5394" s="1" t="s">
        <v>405</v>
      </c>
      <c r="E5394" s="1" t="s">
        <v>406</v>
      </c>
      <c r="F5394" t="s">
        <v>273</v>
      </c>
      <c r="G5394" t="s">
        <v>272</v>
      </c>
      <c r="H5394">
        <v>3573</v>
      </c>
      <c r="I5394">
        <v>5730359</v>
      </c>
      <c r="J5394">
        <v>62.4</v>
      </c>
      <c r="K5394" s="2" t="str">
        <f t="shared" si="84"/>
        <v>200880-84 yearsGR113-040</v>
      </c>
    </row>
    <row r="5395" spans="2:11" x14ac:dyDescent="0.35">
      <c r="B5395">
        <v>2008</v>
      </c>
      <c r="C5395">
        <v>2008</v>
      </c>
      <c r="D5395" s="1" t="s">
        <v>405</v>
      </c>
      <c r="E5395" s="1" t="s">
        <v>406</v>
      </c>
      <c r="F5395" t="s">
        <v>271</v>
      </c>
      <c r="G5395" t="s">
        <v>270</v>
      </c>
      <c r="H5395">
        <v>1859</v>
      </c>
      <c r="I5395">
        <v>5730359</v>
      </c>
      <c r="J5395">
        <v>32.4</v>
      </c>
      <c r="K5395" s="2" t="str">
        <f t="shared" si="84"/>
        <v>200880-84 yearsGR113-041</v>
      </c>
    </row>
    <row r="5396" spans="2:11" x14ac:dyDescent="0.35">
      <c r="B5396">
        <v>2008</v>
      </c>
      <c r="C5396">
        <v>2008</v>
      </c>
      <c r="D5396" s="1" t="s">
        <v>405</v>
      </c>
      <c r="E5396" s="1" t="s">
        <v>406</v>
      </c>
      <c r="F5396" t="s">
        <v>269</v>
      </c>
      <c r="G5396" t="s">
        <v>268</v>
      </c>
      <c r="H5396">
        <v>15</v>
      </c>
      <c r="I5396">
        <v>5730359</v>
      </c>
      <c r="J5396" t="s">
        <v>85</v>
      </c>
      <c r="K5396" s="2" t="str">
        <f t="shared" si="84"/>
        <v>200880-84 yearsGR113-042</v>
      </c>
    </row>
    <row r="5397" spans="2:11" x14ac:dyDescent="0.35">
      <c r="B5397">
        <v>2008</v>
      </c>
      <c r="C5397">
        <v>2008</v>
      </c>
      <c r="D5397" s="1" t="s">
        <v>405</v>
      </c>
      <c r="E5397" s="1" t="s">
        <v>406</v>
      </c>
      <c r="F5397" t="s">
        <v>267</v>
      </c>
      <c r="G5397" t="s">
        <v>266</v>
      </c>
      <c r="H5397">
        <v>9234</v>
      </c>
      <c r="I5397">
        <v>5730359</v>
      </c>
      <c r="J5397">
        <v>161.1</v>
      </c>
      <c r="K5397" s="2" t="str">
        <f t="shared" si="84"/>
        <v>200880-84 yearsGR113-043</v>
      </c>
    </row>
    <row r="5398" spans="2:11" x14ac:dyDescent="0.35">
      <c r="B5398">
        <v>2008</v>
      </c>
      <c r="C5398">
        <v>2008</v>
      </c>
      <c r="D5398" s="1" t="s">
        <v>405</v>
      </c>
      <c r="E5398" s="1" t="s">
        <v>406</v>
      </c>
      <c r="F5398" t="s">
        <v>265</v>
      </c>
      <c r="G5398" t="s">
        <v>264</v>
      </c>
      <c r="H5398">
        <v>2692</v>
      </c>
      <c r="I5398">
        <v>5730359</v>
      </c>
      <c r="J5398">
        <v>47</v>
      </c>
      <c r="K5398" s="2" t="str">
        <f t="shared" si="84"/>
        <v>200880-84 yearsGR113-044</v>
      </c>
    </row>
    <row r="5399" spans="2:11" x14ac:dyDescent="0.35">
      <c r="B5399">
        <v>2008</v>
      </c>
      <c r="C5399">
        <v>2008</v>
      </c>
      <c r="D5399" s="1" t="s">
        <v>405</v>
      </c>
      <c r="E5399" s="1" t="s">
        <v>406</v>
      </c>
      <c r="F5399" t="s">
        <v>263</v>
      </c>
      <c r="G5399" t="s">
        <v>262</v>
      </c>
      <c r="H5399">
        <v>787</v>
      </c>
      <c r="I5399">
        <v>5730359</v>
      </c>
      <c r="J5399">
        <v>13.7</v>
      </c>
      <c r="K5399" s="2" t="str">
        <f t="shared" si="84"/>
        <v>200880-84 yearsGR113-045</v>
      </c>
    </row>
    <row r="5400" spans="2:11" x14ac:dyDescent="0.35">
      <c r="B5400">
        <v>2008</v>
      </c>
      <c r="C5400">
        <v>2008</v>
      </c>
      <c r="D5400" s="1" t="s">
        <v>405</v>
      </c>
      <c r="E5400" s="1" t="s">
        <v>406</v>
      </c>
      <c r="F5400" t="s">
        <v>261</v>
      </c>
      <c r="G5400" t="s">
        <v>260</v>
      </c>
      <c r="H5400">
        <v>10569</v>
      </c>
      <c r="I5400">
        <v>5730359</v>
      </c>
      <c r="J5400">
        <v>184.4</v>
      </c>
      <c r="K5400" s="2" t="str">
        <f t="shared" si="84"/>
        <v>200880-84 yearsGR113-046</v>
      </c>
    </row>
    <row r="5401" spans="2:11" x14ac:dyDescent="0.35">
      <c r="B5401">
        <v>2008</v>
      </c>
      <c r="C5401">
        <v>2008</v>
      </c>
      <c r="D5401" s="1" t="s">
        <v>405</v>
      </c>
      <c r="E5401" s="1" t="s">
        <v>406</v>
      </c>
      <c r="F5401" t="s">
        <v>259</v>
      </c>
      <c r="G5401" t="s">
        <v>258</v>
      </c>
      <c r="H5401">
        <v>493</v>
      </c>
      <c r="I5401">
        <v>5730359</v>
      </c>
      <c r="J5401">
        <v>8.6</v>
      </c>
      <c r="K5401" s="2" t="str">
        <f t="shared" si="84"/>
        <v>200880-84 yearsGR113-047</v>
      </c>
    </row>
    <row r="5402" spans="2:11" x14ac:dyDescent="0.35">
      <c r="B5402">
        <v>2008</v>
      </c>
      <c r="C5402">
        <v>2008</v>
      </c>
      <c r="D5402" s="1" t="s">
        <v>405</v>
      </c>
      <c r="E5402" s="1" t="s">
        <v>406</v>
      </c>
      <c r="F5402" t="s">
        <v>257</v>
      </c>
      <c r="G5402" t="s">
        <v>256</v>
      </c>
      <c r="H5402">
        <v>463</v>
      </c>
      <c r="I5402">
        <v>5730359</v>
      </c>
      <c r="J5402">
        <v>8.1</v>
      </c>
      <c r="K5402" s="2" t="str">
        <f t="shared" si="84"/>
        <v>200880-84 yearsGR113-048</v>
      </c>
    </row>
    <row r="5403" spans="2:11" x14ac:dyDescent="0.35">
      <c r="B5403">
        <v>2008</v>
      </c>
      <c r="C5403">
        <v>2008</v>
      </c>
      <c r="D5403" s="1" t="s">
        <v>405</v>
      </c>
      <c r="E5403" s="1" t="s">
        <v>406</v>
      </c>
      <c r="F5403" t="s">
        <v>255</v>
      </c>
      <c r="G5403" t="s">
        <v>254</v>
      </c>
      <c r="H5403">
        <v>30</v>
      </c>
      <c r="I5403">
        <v>5730359</v>
      </c>
      <c r="J5403">
        <v>0.5</v>
      </c>
      <c r="K5403" s="2" t="str">
        <f t="shared" si="84"/>
        <v>200880-84 yearsGR113-049</v>
      </c>
    </row>
    <row r="5404" spans="2:11" x14ac:dyDescent="0.35">
      <c r="B5404">
        <v>2008</v>
      </c>
      <c r="C5404">
        <v>2008</v>
      </c>
      <c r="D5404" s="1" t="s">
        <v>405</v>
      </c>
      <c r="E5404" s="1" t="s">
        <v>406</v>
      </c>
      <c r="F5404" t="s">
        <v>253</v>
      </c>
      <c r="G5404" t="s">
        <v>252</v>
      </c>
      <c r="H5404">
        <v>34</v>
      </c>
      <c r="I5404">
        <v>5730359</v>
      </c>
      <c r="J5404">
        <v>0.6</v>
      </c>
      <c r="K5404" s="2" t="str">
        <f t="shared" si="84"/>
        <v>200880-84 yearsGR113-050</v>
      </c>
    </row>
    <row r="5405" spans="2:11" x14ac:dyDescent="0.35">
      <c r="B5405">
        <v>2008</v>
      </c>
      <c r="C5405">
        <v>2008</v>
      </c>
      <c r="D5405" s="1" t="s">
        <v>405</v>
      </c>
      <c r="E5405" s="1" t="s">
        <v>406</v>
      </c>
      <c r="F5405" t="s">
        <v>251</v>
      </c>
      <c r="G5405" t="s">
        <v>250</v>
      </c>
      <c r="H5405">
        <v>5632</v>
      </c>
      <c r="I5405">
        <v>5730359</v>
      </c>
      <c r="J5405">
        <v>98.3</v>
      </c>
      <c r="K5405" s="2" t="str">
        <f t="shared" si="84"/>
        <v>200880-84 yearsGR113-051</v>
      </c>
    </row>
    <row r="5406" spans="2:11" x14ac:dyDescent="0.35">
      <c r="B5406">
        <v>2008</v>
      </c>
      <c r="C5406">
        <v>2008</v>
      </c>
      <c r="D5406" s="1" t="s">
        <v>405</v>
      </c>
      <c r="E5406" s="1" t="s">
        <v>406</v>
      </c>
      <c r="F5406" t="s">
        <v>249</v>
      </c>
      <c r="G5406" t="s">
        <v>248</v>
      </c>
      <c r="H5406">
        <v>16906</v>
      </c>
      <c r="I5406">
        <v>5730359</v>
      </c>
      <c r="J5406">
        <v>295</v>
      </c>
      <c r="K5406" s="2" t="str">
        <f t="shared" si="84"/>
        <v>200880-84 yearsGR113-052</v>
      </c>
    </row>
    <row r="5407" spans="2:11" x14ac:dyDescent="0.35">
      <c r="B5407">
        <v>2008</v>
      </c>
      <c r="C5407">
        <v>2008</v>
      </c>
      <c r="D5407" s="1" t="s">
        <v>405</v>
      </c>
      <c r="E5407" s="1" t="s">
        <v>406</v>
      </c>
      <c r="F5407" t="s">
        <v>247</v>
      </c>
      <c r="G5407" t="s">
        <v>246</v>
      </c>
      <c r="H5407">
        <v>130370</v>
      </c>
      <c r="I5407">
        <v>5730359</v>
      </c>
      <c r="J5407">
        <v>2275.1</v>
      </c>
      <c r="K5407" s="2" t="str">
        <f t="shared" si="84"/>
        <v>200880-84 yearsGR113-053</v>
      </c>
    </row>
    <row r="5408" spans="2:11" x14ac:dyDescent="0.35">
      <c r="B5408">
        <v>2008</v>
      </c>
      <c r="C5408">
        <v>2008</v>
      </c>
      <c r="D5408" s="1" t="s">
        <v>405</v>
      </c>
      <c r="E5408" s="1" t="s">
        <v>406</v>
      </c>
      <c r="F5408" t="s">
        <v>245</v>
      </c>
      <c r="G5408" t="s">
        <v>244</v>
      </c>
      <c r="H5408">
        <v>96815</v>
      </c>
      <c r="I5408">
        <v>5730359</v>
      </c>
      <c r="J5408">
        <v>1689.5</v>
      </c>
      <c r="K5408" s="2" t="str">
        <f t="shared" si="84"/>
        <v>200880-84 yearsGR113-054</v>
      </c>
    </row>
    <row r="5409" spans="2:11" x14ac:dyDescent="0.35">
      <c r="B5409">
        <v>2008</v>
      </c>
      <c r="C5409">
        <v>2008</v>
      </c>
      <c r="D5409" s="1" t="s">
        <v>405</v>
      </c>
      <c r="E5409" s="1" t="s">
        <v>406</v>
      </c>
      <c r="F5409" t="s">
        <v>243</v>
      </c>
      <c r="G5409" t="s">
        <v>242</v>
      </c>
      <c r="H5409">
        <v>569</v>
      </c>
      <c r="I5409">
        <v>5730359</v>
      </c>
      <c r="J5409">
        <v>9.9</v>
      </c>
      <c r="K5409" s="2" t="str">
        <f t="shared" si="84"/>
        <v>200880-84 yearsGR113-055</v>
      </c>
    </row>
    <row r="5410" spans="2:11" x14ac:dyDescent="0.35">
      <c r="B5410">
        <v>2008</v>
      </c>
      <c r="C5410">
        <v>2008</v>
      </c>
      <c r="D5410" s="1" t="s">
        <v>405</v>
      </c>
      <c r="E5410" s="1" t="s">
        <v>406</v>
      </c>
      <c r="F5410" t="s">
        <v>241</v>
      </c>
      <c r="G5410" t="s">
        <v>240</v>
      </c>
      <c r="H5410">
        <v>3725</v>
      </c>
      <c r="I5410">
        <v>5730359</v>
      </c>
      <c r="J5410">
        <v>65</v>
      </c>
      <c r="K5410" s="2" t="str">
        <f t="shared" si="84"/>
        <v>200880-84 yearsGR113-056</v>
      </c>
    </row>
    <row r="5411" spans="2:11" x14ac:dyDescent="0.35">
      <c r="B5411">
        <v>2008</v>
      </c>
      <c r="C5411">
        <v>2008</v>
      </c>
      <c r="D5411" s="1" t="s">
        <v>405</v>
      </c>
      <c r="E5411" s="1" t="s">
        <v>406</v>
      </c>
      <c r="F5411" t="s">
        <v>239</v>
      </c>
      <c r="G5411" t="s">
        <v>238</v>
      </c>
      <c r="H5411">
        <v>425</v>
      </c>
      <c r="I5411">
        <v>5730359</v>
      </c>
      <c r="J5411">
        <v>7.4</v>
      </c>
      <c r="K5411" s="2" t="str">
        <f t="shared" si="84"/>
        <v>200880-84 yearsGR113-057</v>
      </c>
    </row>
    <row r="5412" spans="2:11" x14ac:dyDescent="0.35">
      <c r="B5412">
        <v>2008</v>
      </c>
      <c r="C5412">
        <v>2008</v>
      </c>
      <c r="D5412" s="1" t="s">
        <v>405</v>
      </c>
      <c r="E5412" s="1" t="s">
        <v>406</v>
      </c>
      <c r="F5412" t="s">
        <v>237</v>
      </c>
      <c r="G5412" t="s">
        <v>236</v>
      </c>
      <c r="H5412">
        <v>64687</v>
      </c>
      <c r="I5412">
        <v>5730359</v>
      </c>
      <c r="J5412">
        <v>1128.8</v>
      </c>
      <c r="K5412" s="2" t="str">
        <f t="shared" si="84"/>
        <v>200880-84 yearsGR113-058</v>
      </c>
    </row>
    <row r="5413" spans="2:11" x14ac:dyDescent="0.35">
      <c r="B5413">
        <v>2008</v>
      </c>
      <c r="C5413">
        <v>2008</v>
      </c>
      <c r="D5413" s="1" t="s">
        <v>405</v>
      </c>
      <c r="E5413" s="1" t="s">
        <v>406</v>
      </c>
      <c r="F5413" t="s">
        <v>235</v>
      </c>
      <c r="G5413" t="s">
        <v>234</v>
      </c>
      <c r="H5413">
        <v>20785</v>
      </c>
      <c r="I5413">
        <v>5730359</v>
      </c>
      <c r="J5413">
        <v>362.7</v>
      </c>
      <c r="K5413" s="2" t="str">
        <f t="shared" si="84"/>
        <v>200880-84 yearsGR113-059</v>
      </c>
    </row>
    <row r="5414" spans="2:11" x14ac:dyDescent="0.35">
      <c r="B5414">
        <v>2008</v>
      </c>
      <c r="C5414">
        <v>2008</v>
      </c>
      <c r="D5414" s="1" t="s">
        <v>405</v>
      </c>
      <c r="E5414" s="1" t="s">
        <v>406</v>
      </c>
      <c r="F5414" t="s">
        <v>233</v>
      </c>
      <c r="G5414" t="s">
        <v>232</v>
      </c>
      <c r="H5414">
        <v>555</v>
      </c>
      <c r="I5414">
        <v>5730359</v>
      </c>
      <c r="J5414">
        <v>9.6999999999999993</v>
      </c>
      <c r="K5414" s="2" t="str">
        <f t="shared" si="84"/>
        <v>200880-84 yearsGR113-060</v>
      </c>
    </row>
    <row r="5415" spans="2:11" x14ac:dyDescent="0.35">
      <c r="B5415">
        <v>2008</v>
      </c>
      <c r="C5415">
        <v>2008</v>
      </c>
      <c r="D5415" s="1" t="s">
        <v>405</v>
      </c>
      <c r="E5415" s="1" t="s">
        <v>406</v>
      </c>
      <c r="F5415" t="s">
        <v>231</v>
      </c>
      <c r="G5415" t="s">
        <v>230</v>
      </c>
      <c r="H5415">
        <v>43347</v>
      </c>
      <c r="I5415">
        <v>5730359</v>
      </c>
      <c r="J5415">
        <v>756.4</v>
      </c>
      <c r="K5415" s="2" t="str">
        <f t="shared" si="84"/>
        <v>200880-84 yearsGR113-061</v>
      </c>
    </row>
    <row r="5416" spans="2:11" x14ac:dyDescent="0.35">
      <c r="B5416">
        <v>2008</v>
      </c>
      <c r="C5416">
        <v>2008</v>
      </c>
      <c r="D5416" s="1" t="s">
        <v>405</v>
      </c>
      <c r="E5416" s="1" t="s">
        <v>406</v>
      </c>
      <c r="F5416" t="s">
        <v>229</v>
      </c>
      <c r="G5416" t="s">
        <v>228</v>
      </c>
      <c r="H5416">
        <v>7569</v>
      </c>
      <c r="I5416">
        <v>5730359</v>
      </c>
      <c r="J5416">
        <v>132.1</v>
      </c>
      <c r="K5416" s="2" t="str">
        <f t="shared" si="84"/>
        <v>200880-84 yearsGR113-062</v>
      </c>
    </row>
    <row r="5417" spans="2:11" x14ac:dyDescent="0.35">
      <c r="B5417">
        <v>2008</v>
      </c>
      <c r="C5417">
        <v>2008</v>
      </c>
      <c r="D5417" s="1" t="s">
        <v>405</v>
      </c>
      <c r="E5417" s="1" t="s">
        <v>406</v>
      </c>
      <c r="F5417" t="s">
        <v>227</v>
      </c>
      <c r="G5417" t="s">
        <v>226</v>
      </c>
      <c r="H5417">
        <v>35778</v>
      </c>
      <c r="I5417">
        <v>5730359</v>
      </c>
      <c r="J5417">
        <v>624.4</v>
      </c>
      <c r="K5417" s="2" t="str">
        <f t="shared" si="84"/>
        <v>200880-84 yearsGR113-063</v>
      </c>
    </row>
    <row r="5418" spans="2:11" x14ac:dyDescent="0.35">
      <c r="B5418">
        <v>2008</v>
      </c>
      <c r="C5418">
        <v>2008</v>
      </c>
      <c r="D5418" s="1" t="s">
        <v>405</v>
      </c>
      <c r="E5418" s="1" t="s">
        <v>406</v>
      </c>
      <c r="F5418" t="s">
        <v>225</v>
      </c>
      <c r="G5418" t="s">
        <v>224</v>
      </c>
      <c r="H5418">
        <v>27409</v>
      </c>
      <c r="I5418">
        <v>5730359</v>
      </c>
      <c r="J5418">
        <v>478.3</v>
      </c>
      <c r="K5418" s="2" t="str">
        <f t="shared" si="84"/>
        <v>200880-84 yearsGR113-064</v>
      </c>
    </row>
    <row r="5419" spans="2:11" x14ac:dyDescent="0.35">
      <c r="B5419">
        <v>2008</v>
      </c>
      <c r="C5419">
        <v>2008</v>
      </c>
      <c r="D5419" s="1" t="s">
        <v>405</v>
      </c>
      <c r="E5419" s="1" t="s">
        <v>406</v>
      </c>
      <c r="F5419" t="s">
        <v>223</v>
      </c>
      <c r="G5419" t="s">
        <v>222</v>
      </c>
      <c r="H5419">
        <v>123</v>
      </c>
      <c r="I5419">
        <v>5730359</v>
      </c>
      <c r="J5419">
        <v>2.1</v>
      </c>
      <c r="K5419" s="2" t="str">
        <f t="shared" si="84"/>
        <v>200880-84 yearsGR113-065</v>
      </c>
    </row>
    <row r="5420" spans="2:11" x14ac:dyDescent="0.35">
      <c r="B5420">
        <v>2008</v>
      </c>
      <c r="C5420">
        <v>2008</v>
      </c>
      <c r="D5420" s="1" t="s">
        <v>405</v>
      </c>
      <c r="E5420" s="1" t="s">
        <v>406</v>
      </c>
      <c r="F5420" t="s">
        <v>221</v>
      </c>
      <c r="G5420" t="s">
        <v>220</v>
      </c>
      <c r="H5420">
        <v>85</v>
      </c>
      <c r="I5420">
        <v>5730359</v>
      </c>
      <c r="J5420">
        <v>1.5</v>
      </c>
      <c r="K5420" s="2" t="str">
        <f t="shared" si="84"/>
        <v>200880-84 yearsGR113-066</v>
      </c>
    </row>
    <row r="5421" spans="2:11" x14ac:dyDescent="0.35">
      <c r="B5421">
        <v>2008</v>
      </c>
      <c r="C5421">
        <v>2008</v>
      </c>
      <c r="D5421" s="1" t="s">
        <v>405</v>
      </c>
      <c r="E5421" s="1" t="s">
        <v>406</v>
      </c>
      <c r="F5421" t="s">
        <v>219</v>
      </c>
      <c r="G5421" t="s">
        <v>218</v>
      </c>
      <c r="H5421">
        <v>9595</v>
      </c>
      <c r="I5421">
        <v>5730359</v>
      </c>
      <c r="J5421">
        <v>167.4</v>
      </c>
      <c r="K5421" s="2" t="str">
        <f t="shared" si="84"/>
        <v>200880-84 yearsGR113-067</v>
      </c>
    </row>
    <row r="5422" spans="2:11" x14ac:dyDescent="0.35">
      <c r="B5422">
        <v>2008</v>
      </c>
      <c r="C5422">
        <v>2008</v>
      </c>
      <c r="D5422" s="1" t="s">
        <v>405</v>
      </c>
      <c r="E5422" s="1" t="s">
        <v>406</v>
      </c>
      <c r="F5422" t="s">
        <v>217</v>
      </c>
      <c r="G5422" t="s">
        <v>216</v>
      </c>
      <c r="H5422">
        <v>17606</v>
      </c>
      <c r="I5422">
        <v>5730359</v>
      </c>
      <c r="J5422">
        <v>307.2</v>
      </c>
      <c r="K5422" s="2" t="str">
        <f t="shared" si="84"/>
        <v>200880-84 yearsGR113-068</v>
      </c>
    </row>
    <row r="5423" spans="2:11" x14ac:dyDescent="0.35">
      <c r="B5423">
        <v>2008</v>
      </c>
      <c r="C5423">
        <v>2008</v>
      </c>
      <c r="D5423" s="1" t="s">
        <v>405</v>
      </c>
      <c r="E5423" s="1" t="s">
        <v>406</v>
      </c>
      <c r="F5423" t="s">
        <v>215</v>
      </c>
      <c r="G5423" t="s">
        <v>214</v>
      </c>
      <c r="H5423">
        <v>4097</v>
      </c>
      <c r="I5423">
        <v>5730359</v>
      </c>
      <c r="J5423">
        <v>71.5</v>
      </c>
      <c r="K5423" s="2" t="str">
        <f t="shared" si="84"/>
        <v>200880-84 yearsGR113-069</v>
      </c>
    </row>
    <row r="5424" spans="2:11" x14ac:dyDescent="0.35">
      <c r="B5424">
        <v>2008</v>
      </c>
      <c r="C5424">
        <v>2008</v>
      </c>
      <c r="D5424" s="1" t="s">
        <v>405</v>
      </c>
      <c r="E5424" s="1" t="s">
        <v>406</v>
      </c>
      <c r="F5424" t="s">
        <v>213</v>
      </c>
      <c r="G5424" t="s">
        <v>212</v>
      </c>
      <c r="H5424">
        <v>24682</v>
      </c>
      <c r="I5424">
        <v>5730359</v>
      </c>
      <c r="J5424">
        <v>430.7</v>
      </c>
      <c r="K5424" s="2" t="str">
        <f t="shared" si="84"/>
        <v>200880-84 yearsGR113-070</v>
      </c>
    </row>
    <row r="5425" spans="2:11" x14ac:dyDescent="0.35">
      <c r="B5425">
        <v>2008</v>
      </c>
      <c r="C5425">
        <v>2008</v>
      </c>
      <c r="D5425" s="1" t="s">
        <v>405</v>
      </c>
      <c r="E5425" s="1" t="s">
        <v>406</v>
      </c>
      <c r="F5425" t="s">
        <v>211</v>
      </c>
      <c r="G5425" t="s">
        <v>210</v>
      </c>
      <c r="H5425">
        <v>1311</v>
      </c>
      <c r="I5425">
        <v>5730359</v>
      </c>
      <c r="J5425">
        <v>22.9</v>
      </c>
      <c r="K5425" s="2" t="str">
        <f t="shared" si="84"/>
        <v>200880-84 yearsGR113-071</v>
      </c>
    </row>
    <row r="5426" spans="2:11" x14ac:dyDescent="0.35">
      <c r="B5426">
        <v>2008</v>
      </c>
      <c r="C5426">
        <v>2008</v>
      </c>
      <c r="D5426" s="1" t="s">
        <v>405</v>
      </c>
      <c r="E5426" s="1" t="s">
        <v>406</v>
      </c>
      <c r="F5426" t="s">
        <v>209</v>
      </c>
      <c r="G5426" t="s">
        <v>208</v>
      </c>
      <c r="H5426">
        <v>3465</v>
      </c>
      <c r="I5426">
        <v>5730359</v>
      </c>
      <c r="J5426">
        <v>60.5</v>
      </c>
      <c r="K5426" s="2" t="str">
        <f t="shared" si="84"/>
        <v>200880-84 yearsGR113-072</v>
      </c>
    </row>
    <row r="5427" spans="2:11" x14ac:dyDescent="0.35">
      <c r="B5427">
        <v>2008</v>
      </c>
      <c r="C5427">
        <v>2008</v>
      </c>
      <c r="D5427" s="1" t="s">
        <v>405</v>
      </c>
      <c r="E5427" s="1" t="s">
        <v>406</v>
      </c>
      <c r="F5427" t="s">
        <v>207</v>
      </c>
      <c r="G5427" t="s">
        <v>206</v>
      </c>
      <c r="H5427">
        <v>2024</v>
      </c>
      <c r="I5427">
        <v>5730359</v>
      </c>
      <c r="J5427">
        <v>35.299999999999997</v>
      </c>
      <c r="K5427" s="2" t="str">
        <f t="shared" si="84"/>
        <v>200880-84 yearsGR113-073</v>
      </c>
    </row>
    <row r="5428" spans="2:11" x14ac:dyDescent="0.35">
      <c r="B5428">
        <v>2008</v>
      </c>
      <c r="C5428">
        <v>2008</v>
      </c>
      <c r="D5428" s="1" t="s">
        <v>405</v>
      </c>
      <c r="E5428" s="1" t="s">
        <v>406</v>
      </c>
      <c r="F5428" t="s">
        <v>205</v>
      </c>
      <c r="G5428" t="s">
        <v>204</v>
      </c>
      <c r="H5428">
        <v>1441</v>
      </c>
      <c r="I5428">
        <v>5730359</v>
      </c>
      <c r="J5428">
        <v>25.1</v>
      </c>
      <c r="K5428" s="2" t="str">
        <f t="shared" si="84"/>
        <v>200880-84 yearsGR113-074</v>
      </c>
    </row>
    <row r="5429" spans="2:11" x14ac:dyDescent="0.35">
      <c r="B5429">
        <v>2008</v>
      </c>
      <c r="C5429">
        <v>2008</v>
      </c>
      <c r="D5429" s="1" t="s">
        <v>405</v>
      </c>
      <c r="E5429" s="1" t="s">
        <v>406</v>
      </c>
      <c r="F5429" t="s">
        <v>203</v>
      </c>
      <c r="G5429" t="s">
        <v>202</v>
      </c>
      <c r="H5429">
        <v>474</v>
      </c>
      <c r="I5429">
        <v>5730359</v>
      </c>
      <c r="J5429">
        <v>8.3000000000000007</v>
      </c>
      <c r="K5429" s="2" t="str">
        <f t="shared" si="84"/>
        <v>200880-84 yearsGR113-075</v>
      </c>
    </row>
    <row r="5430" spans="2:11" x14ac:dyDescent="0.35">
      <c r="B5430">
        <v>2008</v>
      </c>
      <c r="C5430">
        <v>2008</v>
      </c>
      <c r="D5430" s="1" t="s">
        <v>405</v>
      </c>
      <c r="E5430" s="1" t="s">
        <v>406</v>
      </c>
      <c r="F5430" t="s">
        <v>201</v>
      </c>
      <c r="G5430" t="s">
        <v>200</v>
      </c>
      <c r="H5430">
        <v>9491</v>
      </c>
      <c r="I5430">
        <v>5730359</v>
      </c>
      <c r="J5430">
        <v>165.6</v>
      </c>
      <c r="K5430" s="2" t="str">
        <f t="shared" si="84"/>
        <v>200880-84 yearsGR113-076</v>
      </c>
    </row>
    <row r="5431" spans="2:11" x14ac:dyDescent="0.35">
      <c r="B5431">
        <v>2008</v>
      </c>
      <c r="C5431">
        <v>2008</v>
      </c>
      <c r="D5431" s="1" t="s">
        <v>405</v>
      </c>
      <c r="E5431" s="1" t="s">
        <v>406</v>
      </c>
      <c r="F5431" t="s">
        <v>199</v>
      </c>
      <c r="G5431" t="s">
        <v>198</v>
      </c>
      <c r="H5431">
        <v>266</v>
      </c>
      <c r="I5431">
        <v>5730359</v>
      </c>
      <c r="J5431">
        <v>4.5999999999999996</v>
      </c>
      <c r="K5431" s="2" t="str">
        <f t="shared" si="84"/>
        <v>200880-84 yearsGR113-077</v>
      </c>
    </row>
    <row r="5432" spans="2:11" x14ac:dyDescent="0.35">
      <c r="B5432">
        <v>2008</v>
      </c>
      <c r="C5432">
        <v>2008</v>
      </c>
      <c r="D5432" s="1" t="s">
        <v>405</v>
      </c>
      <c r="E5432" s="1" t="s">
        <v>406</v>
      </c>
      <c r="F5432" t="s">
        <v>197</v>
      </c>
      <c r="G5432" t="s">
        <v>196</v>
      </c>
      <c r="H5432">
        <v>9225</v>
      </c>
      <c r="I5432">
        <v>5730359</v>
      </c>
      <c r="J5432">
        <v>161</v>
      </c>
      <c r="K5432" s="2" t="str">
        <f t="shared" si="84"/>
        <v>200880-84 yearsGR113-078</v>
      </c>
    </row>
    <row r="5433" spans="2:11" x14ac:dyDescent="0.35">
      <c r="B5433">
        <v>2008</v>
      </c>
      <c r="C5433">
        <v>2008</v>
      </c>
      <c r="D5433" s="1" t="s">
        <v>405</v>
      </c>
      <c r="E5433" s="1" t="s">
        <v>406</v>
      </c>
      <c r="F5433" t="s">
        <v>195</v>
      </c>
      <c r="G5433" t="s">
        <v>194</v>
      </c>
      <c r="H5433">
        <v>29</v>
      </c>
      <c r="I5433">
        <v>5730359</v>
      </c>
      <c r="J5433">
        <v>0.5</v>
      </c>
      <c r="K5433" s="2" t="str">
        <f t="shared" si="84"/>
        <v>200880-84 yearsGR113-079</v>
      </c>
    </row>
    <row r="5434" spans="2:11" x14ac:dyDescent="0.35">
      <c r="B5434">
        <v>2008</v>
      </c>
      <c r="C5434">
        <v>2008</v>
      </c>
      <c r="D5434" s="1" t="s">
        <v>405</v>
      </c>
      <c r="E5434" s="1" t="s">
        <v>406</v>
      </c>
      <c r="F5434" t="s">
        <v>193</v>
      </c>
      <c r="G5434" t="s">
        <v>192</v>
      </c>
      <c r="H5434">
        <v>22</v>
      </c>
      <c r="I5434">
        <v>5730359</v>
      </c>
      <c r="J5434">
        <v>0.4</v>
      </c>
      <c r="K5434" s="2" t="str">
        <f t="shared" si="84"/>
        <v>200880-84 yearsGR113-080</v>
      </c>
    </row>
    <row r="5435" spans="2:11" x14ac:dyDescent="0.35">
      <c r="B5435">
        <v>2008</v>
      </c>
      <c r="C5435">
        <v>2008</v>
      </c>
      <c r="D5435" s="1" t="s">
        <v>405</v>
      </c>
      <c r="E5435" s="1" t="s">
        <v>406</v>
      </c>
      <c r="F5435" t="s">
        <v>191</v>
      </c>
      <c r="G5435" t="s">
        <v>190</v>
      </c>
      <c r="H5435">
        <v>7</v>
      </c>
      <c r="I5435">
        <v>5730359</v>
      </c>
      <c r="J5435" t="s">
        <v>85</v>
      </c>
      <c r="K5435" s="2" t="str">
        <f t="shared" si="84"/>
        <v>200880-84 yearsGR113-081</v>
      </c>
    </row>
    <row r="5436" spans="2:11" x14ac:dyDescent="0.35">
      <c r="B5436">
        <v>2008</v>
      </c>
      <c r="C5436">
        <v>2008</v>
      </c>
      <c r="D5436" s="1" t="s">
        <v>405</v>
      </c>
      <c r="E5436" s="1" t="s">
        <v>406</v>
      </c>
      <c r="F5436" t="s">
        <v>189</v>
      </c>
      <c r="G5436" t="s">
        <v>188</v>
      </c>
      <c r="H5436">
        <v>27432</v>
      </c>
      <c r="I5436">
        <v>5730359</v>
      </c>
      <c r="J5436">
        <v>478.7</v>
      </c>
      <c r="K5436" s="2" t="str">
        <f t="shared" si="84"/>
        <v>200880-84 yearsGR113-082</v>
      </c>
    </row>
    <row r="5437" spans="2:11" x14ac:dyDescent="0.35">
      <c r="B5437">
        <v>2008</v>
      </c>
      <c r="C5437">
        <v>2008</v>
      </c>
      <c r="D5437" s="1" t="s">
        <v>405</v>
      </c>
      <c r="E5437" s="1" t="s">
        <v>406</v>
      </c>
      <c r="F5437" t="s">
        <v>187</v>
      </c>
      <c r="G5437" t="s">
        <v>186</v>
      </c>
      <c r="H5437">
        <v>88</v>
      </c>
      <c r="I5437">
        <v>5730359</v>
      </c>
      <c r="J5437">
        <v>1.5</v>
      </c>
      <c r="K5437" s="2" t="str">
        <f t="shared" si="84"/>
        <v>200880-84 yearsGR113-083</v>
      </c>
    </row>
    <row r="5438" spans="2:11" x14ac:dyDescent="0.35">
      <c r="B5438">
        <v>2008</v>
      </c>
      <c r="C5438">
        <v>2008</v>
      </c>
      <c r="D5438" s="1" t="s">
        <v>405</v>
      </c>
      <c r="E5438" s="1" t="s">
        <v>406</v>
      </c>
      <c r="F5438" t="s">
        <v>185</v>
      </c>
      <c r="G5438" t="s">
        <v>184</v>
      </c>
      <c r="H5438">
        <v>2315</v>
      </c>
      <c r="I5438">
        <v>5730359</v>
      </c>
      <c r="J5438">
        <v>40.4</v>
      </c>
      <c r="K5438" s="2" t="str">
        <f t="shared" si="84"/>
        <v>200880-84 yearsGR113-084</v>
      </c>
    </row>
    <row r="5439" spans="2:11" x14ac:dyDescent="0.35">
      <c r="B5439">
        <v>2008</v>
      </c>
      <c r="C5439">
        <v>2008</v>
      </c>
      <c r="D5439" s="1" t="s">
        <v>405</v>
      </c>
      <c r="E5439" s="1" t="s">
        <v>406</v>
      </c>
      <c r="F5439" t="s">
        <v>183</v>
      </c>
      <c r="G5439" t="s">
        <v>182</v>
      </c>
      <c r="H5439">
        <v>324</v>
      </c>
      <c r="I5439">
        <v>5730359</v>
      </c>
      <c r="J5439">
        <v>5.7</v>
      </c>
      <c r="K5439" s="2" t="str">
        <f t="shared" si="84"/>
        <v>200880-84 yearsGR113-085</v>
      </c>
    </row>
    <row r="5440" spans="2:11" x14ac:dyDescent="0.35">
      <c r="B5440">
        <v>2008</v>
      </c>
      <c r="C5440">
        <v>2008</v>
      </c>
      <c r="D5440" s="1" t="s">
        <v>405</v>
      </c>
      <c r="E5440" s="1" t="s">
        <v>406</v>
      </c>
      <c r="F5440" t="s">
        <v>181</v>
      </c>
      <c r="G5440" t="s">
        <v>180</v>
      </c>
      <c r="H5440">
        <v>24705</v>
      </c>
      <c r="I5440">
        <v>5730359</v>
      </c>
      <c r="J5440">
        <v>431.1</v>
      </c>
      <c r="K5440" s="2" t="str">
        <f t="shared" si="84"/>
        <v>200880-84 yearsGR113-086</v>
      </c>
    </row>
    <row r="5441" spans="2:11" x14ac:dyDescent="0.35">
      <c r="B5441">
        <v>2008</v>
      </c>
      <c r="C5441">
        <v>2008</v>
      </c>
      <c r="D5441" s="1" t="s">
        <v>405</v>
      </c>
      <c r="E5441" s="1" t="s">
        <v>406</v>
      </c>
      <c r="F5441" t="s">
        <v>179</v>
      </c>
      <c r="G5441" t="s">
        <v>178</v>
      </c>
      <c r="H5441">
        <v>213</v>
      </c>
      <c r="I5441">
        <v>5730359</v>
      </c>
      <c r="J5441">
        <v>3.7</v>
      </c>
      <c r="K5441" s="2" t="str">
        <f t="shared" si="84"/>
        <v>200880-84 yearsGR113-087</v>
      </c>
    </row>
    <row r="5442" spans="2:11" x14ac:dyDescent="0.35">
      <c r="B5442">
        <v>2008</v>
      </c>
      <c r="C5442">
        <v>2008</v>
      </c>
      <c r="D5442" s="1" t="s">
        <v>405</v>
      </c>
      <c r="E5442" s="1" t="s">
        <v>406</v>
      </c>
      <c r="F5442" t="s">
        <v>177</v>
      </c>
      <c r="G5442" t="s">
        <v>176</v>
      </c>
      <c r="H5442">
        <v>3146</v>
      </c>
      <c r="I5442">
        <v>5730359</v>
      </c>
      <c r="J5442">
        <v>54.9</v>
      </c>
      <c r="K5442" s="2" t="str">
        <f t="shared" si="84"/>
        <v>200880-84 yearsGR113-088</v>
      </c>
    </row>
    <row r="5443" spans="2:11" x14ac:dyDescent="0.35">
      <c r="B5443">
        <v>2008</v>
      </c>
      <c r="C5443">
        <v>2008</v>
      </c>
      <c r="D5443" s="1" t="s">
        <v>405</v>
      </c>
      <c r="E5443" s="1" t="s">
        <v>406</v>
      </c>
      <c r="F5443" t="s">
        <v>175</v>
      </c>
      <c r="G5443" t="s">
        <v>174</v>
      </c>
      <c r="H5443">
        <v>5397</v>
      </c>
      <c r="I5443">
        <v>5730359</v>
      </c>
      <c r="J5443">
        <v>94.2</v>
      </c>
      <c r="K5443" s="2" t="str">
        <f t="shared" ref="K5443:K5506" si="85">C5443&amp;D5443&amp;G5443</f>
        <v>200880-84 yearsGR113-089</v>
      </c>
    </row>
    <row r="5444" spans="2:11" x14ac:dyDescent="0.35">
      <c r="B5444">
        <v>2008</v>
      </c>
      <c r="C5444">
        <v>2008</v>
      </c>
      <c r="D5444" s="1" t="s">
        <v>405</v>
      </c>
      <c r="E5444" s="1" t="s">
        <v>406</v>
      </c>
      <c r="F5444" t="s">
        <v>173</v>
      </c>
      <c r="G5444" t="s">
        <v>172</v>
      </c>
      <c r="H5444">
        <v>496</v>
      </c>
      <c r="I5444">
        <v>5730359</v>
      </c>
      <c r="J5444">
        <v>8.6999999999999993</v>
      </c>
      <c r="K5444" s="2" t="str">
        <f t="shared" si="85"/>
        <v>200880-84 yearsGR113-090</v>
      </c>
    </row>
    <row r="5445" spans="2:11" x14ac:dyDescent="0.35">
      <c r="B5445">
        <v>2008</v>
      </c>
      <c r="C5445">
        <v>2008</v>
      </c>
      <c r="D5445" s="1" t="s">
        <v>405</v>
      </c>
      <c r="E5445" s="1" t="s">
        <v>406</v>
      </c>
      <c r="F5445" t="s">
        <v>171</v>
      </c>
      <c r="G5445" t="s">
        <v>170</v>
      </c>
      <c r="H5445">
        <v>53</v>
      </c>
      <c r="I5445">
        <v>5730359</v>
      </c>
      <c r="J5445">
        <v>0.9</v>
      </c>
      <c r="K5445" s="2" t="str">
        <f t="shared" si="85"/>
        <v>200880-84 yearsGR113-091</v>
      </c>
    </row>
    <row r="5446" spans="2:11" x14ac:dyDescent="0.35">
      <c r="B5446">
        <v>2008</v>
      </c>
      <c r="C5446">
        <v>2008</v>
      </c>
      <c r="D5446" s="1" t="s">
        <v>405</v>
      </c>
      <c r="E5446" s="1" t="s">
        <v>406</v>
      </c>
      <c r="F5446" t="s">
        <v>169</v>
      </c>
      <c r="G5446" t="s">
        <v>168</v>
      </c>
      <c r="H5446">
        <v>288</v>
      </c>
      <c r="I5446">
        <v>5730359</v>
      </c>
      <c r="J5446">
        <v>5</v>
      </c>
      <c r="K5446" s="2" t="str">
        <f t="shared" si="85"/>
        <v>200880-84 yearsGR113-092</v>
      </c>
    </row>
    <row r="5447" spans="2:11" x14ac:dyDescent="0.35">
      <c r="B5447">
        <v>2008</v>
      </c>
      <c r="C5447">
        <v>2008</v>
      </c>
      <c r="D5447" s="1" t="s">
        <v>405</v>
      </c>
      <c r="E5447" s="1" t="s">
        <v>406</v>
      </c>
      <c r="F5447" t="s">
        <v>167</v>
      </c>
      <c r="G5447" t="s">
        <v>166</v>
      </c>
      <c r="H5447">
        <v>1544</v>
      </c>
      <c r="I5447">
        <v>5730359</v>
      </c>
      <c r="J5447">
        <v>26.9</v>
      </c>
      <c r="K5447" s="2" t="str">
        <f t="shared" si="85"/>
        <v>200880-84 yearsGR113-093</v>
      </c>
    </row>
    <row r="5448" spans="2:11" x14ac:dyDescent="0.35">
      <c r="B5448">
        <v>2008</v>
      </c>
      <c r="C5448">
        <v>2008</v>
      </c>
      <c r="D5448" s="1" t="s">
        <v>405</v>
      </c>
      <c r="E5448" s="1" t="s">
        <v>406</v>
      </c>
      <c r="F5448" t="s">
        <v>165</v>
      </c>
      <c r="G5448" t="s">
        <v>164</v>
      </c>
      <c r="H5448">
        <v>284</v>
      </c>
      <c r="I5448">
        <v>5730359</v>
      </c>
      <c r="J5448">
        <v>5</v>
      </c>
      <c r="K5448" s="2" t="str">
        <f t="shared" si="85"/>
        <v>200880-84 yearsGR113-094</v>
      </c>
    </row>
    <row r="5449" spans="2:11" x14ac:dyDescent="0.35">
      <c r="B5449">
        <v>2008</v>
      </c>
      <c r="C5449">
        <v>2008</v>
      </c>
      <c r="D5449" s="1" t="s">
        <v>405</v>
      </c>
      <c r="E5449" s="1" t="s">
        <v>406</v>
      </c>
      <c r="F5449" t="s">
        <v>163</v>
      </c>
      <c r="G5449" t="s">
        <v>162</v>
      </c>
      <c r="H5449">
        <v>1260</v>
      </c>
      <c r="I5449">
        <v>5730359</v>
      </c>
      <c r="J5449">
        <v>22</v>
      </c>
      <c r="K5449" s="2" t="str">
        <f t="shared" si="85"/>
        <v>200880-84 yearsGR113-095</v>
      </c>
    </row>
    <row r="5450" spans="2:11" x14ac:dyDescent="0.35">
      <c r="B5450">
        <v>2008</v>
      </c>
      <c r="C5450">
        <v>2008</v>
      </c>
      <c r="D5450" s="1" t="s">
        <v>405</v>
      </c>
      <c r="E5450" s="1" t="s">
        <v>406</v>
      </c>
      <c r="F5450" t="s">
        <v>161</v>
      </c>
      <c r="G5450" t="s">
        <v>160</v>
      </c>
      <c r="H5450">
        <v>609</v>
      </c>
      <c r="I5450">
        <v>5730359</v>
      </c>
      <c r="J5450">
        <v>10.6</v>
      </c>
      <c r="K5450" s="2" t="str">
        <f t="shared" si="85"/>
        <v>200880-84 yearsGR113-096</v>
      </c>
    </row>
    <row r="5451" spans="2:11" x14ac:dyDescent="0.35">
      <c r="B5451">
        <v>2008</v>
      </c>
      <c r="C5451">
        <v>2008</v>
      </c>
      <c r="D5451" s="1" t="s">
        <v>405</v>
      </c>
      <c r="E5451" s="1" t="s">
        <v>406</v>
      </c>
      <c r="F5451" t="s">
        <v>159</v>
      </c>
      <c r="G5451" t="s">
        <v>158</v>
      </c>
      <c r="H5451">
        <v>8385</v>
      </c>
      <c r="I5451">
        <v>5730359</v>
      </c>
      <c r="J5451">
        <v>146.30000000000001</v>
      </c>
      <c r="K5451" s="2" t="str">
        <f t="shared" si="85"/>
        <v>200880-84 yearsGR113-097</v>
      </c>
    </row>
    <row r="5452" spans="2:11" x14ac:dyDescent="0.35">
      <c r="B5452">
        <v>2008</v>
      </c>
      <c r="C5452">
        <v>2008</v>
      </c>
      <c r="D5452" s="1" t="s">
        <v>405</v>
      </c>
      <c r="E5452" s="1" t="s">
        <v>406</v>
      </c>
      <c r="F5452" t="s">
        <v>157</v>
      </c>
      <c r="G5452" t="s">
        <v>156</v>
      </c>
      <c r="H5452">
        <v>27</v>
      </c>
      <c r="I5452">
        <v>5730359</v>
      </c>
      <c r="J5452">
        <v>0.5</v>
      </c>
      <c r="K5452" s="2" t="str">
        <f t="shared" si="85"/>
        <v>200880-84 yearsGR113-098</v>
      </c>
    </row>
    <row r="5453" spans="2:11" x14ac:dyDescent="0.35">
      <c r="B5453">
        <v>2008</v>
      </c>
      <c r="C5453">
        <v>2008</v>
      </c>
      <c r="D5453" s="1" t="s">
        <v>405</v>
      </c>
      <c r="E5453" s="1" t="s">
        <v>406</v>
      </c>
      <c r="F5453" t="s">
        <v>155</v>
      </c>
      <c r="G5453" t="s">
        <v>154</v>
      </c>
      <c r="H5453">
        <v>741</v>
      </c>
      <c r="I5453">
        <v>5730359</v>
      </c>
      <c r="J5453">
        <v>12.9</v>
      </c>
      <c r="K5453" s="2" t="str">
        <f t="shared" si="85"/>
        <v>200880-84 yearsGR113-099</v>
      </c>
    </row>
    <row r="5454" spans="2:11" x14ac:dyDescent="0.35">
      <c r="B5454">
        <v>2008</v>
      </c>
      <c r="C5454">
        <v>2008</v>
      </c>
      <c r="D5454" s="1" t="s">
        <v>405</v>
      </c>
      <c r="E5454" s="1" t="s">
        <v>406</v>
      </c>
      <c r="F5454" t="s">
        <v>153</v>
      </c>
      <c r="G5454" t="s">
        <v>152</v>
      </c>
      <c r="H5454">
        <v>7614</v>
      </c>
      <c r="I5454">
        <v>5730359</v>
      </c>
      <c r="J5454">
        <v>132.9</v>
      </c>
      <c r="K5454" s="2" t="str">
        <f t="shared" si="85"/>
        <v>200880-84 yearsGR113-100</v>
      </c>
    </row>
    <row r="5455" spans="2:11" x14ac:dyDescent="0.35">
      <c r="B5455">
        <v>2008</v>
      </c>
      <c r="C5455">
        <v>2008</v>
      </c>
      <c r="D5455" s="1" t="s">
        <v>405</v>
      </c>
      <c r="E5455" s="1" t="s">
        <v>406</v>
      </c>
      <c r="F5455" t="s">
        <v>151</v>
      </c>
      <c r="G5455" t="s">
        <v>150</v>
      </c>
      <c r="H5455">
        <v>3</v>
      </c>
      <c r="I5455">
        <v>5730359</v>
      </c>
      <c r="J5455" t="s">
        <v>85</v>
      </c>
      <c r="K5455" s="2" t="str">
        <f t="shared" si="85"/>
        <v>200880-84 yearsGR113-101</v>
      </c>
    </row>
    <row r="5456" spans="2:11" x14ac:dyDescent="0.35">
      <c r="B5456">
        <v>2008</v>
      </c>
      <c r="C5456">
        <v>2008</v>
      </c>
      <c r="D5456" s="1" t="s">
        <v>405</v>
      </c>
      <c r="E5456" s="1" t="s">
        <v>406</v>
      </c>
      <c r="F5456" t="s">
        <v>149</v>
      </c>
      <c r="G5456" t="s">
        <v>148</v>
      </c>
      <c r="H5456">
        <v>107</v>
      </c>
      <c r="I5456">
        <v>5730359</v>
      </c>
      <c r="J5456">
        <v>1.9</v>
      </c>
      <c r="K5456" s="2" t="str">
        <f t="shared" si="85"/>
        <v>200880-84 yearsGR113-102</v>
      </c>
    </row>
    <row r="5457" spans="2:11" x14ac:dyDescent="0.35">
      <c r="B5457">
        <v>2008</v>
      </c>
      <c r="C5457">
        <v>2008</v>
      </c>
      <c r="D5457" s="1" t="s">
        <v>405</v>
      </c>
      <c r="E5457" s="1" t="s">
        <v>406</v>
      </c>
      <c r="F5457" t="s">
        <v>351</v>
      </c>
      <c r="G5457" t="s">
        <v>350</v>
      </c>
      <c r="H5457">
        <v>105</v>
      </c>
      <c r="I5457">
        <v>5730359</v>
      </c>
      <c r="J5457">
        <v>1.8</v>
      </c>
      <c r="K5457" s="2" t="str">
        <f t="shared" si="85"/>
        <v>200880-84 yearsGR113-103</v>
      </c>
    </row>
    <row r="5458" spans="2:11" x14ac:dyDescent="0.35">
      <c r="B5458">
        <v>2008</v>
      </c>
      <c r="C5458">
        <v>2008</v>
      </c>
      <c r="D5458" s="1" t="s">
        <v>405</v>
      </c>
      <c r="E5458" s="1" t="s">
        <v>406</v>
      </c>
      <c r="F5458" t="s">
        <v>147</v>
      </c>
      <c r="G5458" t="s">
        <v>146</v>
      </c>
      <c r="H5458">
        <v>25</v>
      </c>
      <c r="I5458">
        <v>5730359</v>
      </c>
      <c r="J5458">
        <v>0.4</v>
      </c>
      <c r="K5458" s="2" t="str">
        <f t="shared" si="85"/>
        <v>200880-84 yearsGR113-104</v>
      </c>
    </row>
    <row r="5459" spans="2:11" x14ac:dyDescent="0.35">
      <c r="B5459">
        <v>2008</v>
      </c>
      <c r="C5459">
        <v>2008</v>
      </c>
      <c r="D5459" s="1" t="s">
        <v>405</v>
      </c>
      <c r="E5459" s="1" t="s">
        <v>406</v>
      </c>
      <c r="F5459" t="s">
        <v>335</v>
      </c>
      <c r="G5459" t="s">
        <v>334</v>
      </c>
      <c r="H5459">
        <v>1</v>
      </c>
      <c r="I5459">
        <v>5730359</v>
      </c>
      <c r="J5459" t="s">
        <v>85</v>
      </c>
      <c r="K5459" s="2" t="str">
        <f t="shared" si="85"/>
        <v>200880-84 yearsGR113-108</v>
      </c>
    </row>
    <row r="5460" spans="2:11" x14ac:dyDescent="0.35">
      <c r="B5460">
        <v>2008</v>
      </c>
      <c r="C5460">
        <v>2008</v>
      </c>
      <c r="D5460" s="1" t="s">
        <v>405</v>
      </c>
      <c r="E5460" s="1" t="s">
        <v>406</v>
      </c>
      <c r="F5460" t="s">
        <v>141</v>
      </c>
      <c r="G5460" t="s">
        <v>140</v>
      </c>
      <c r="H5460">
        <v>165</v>
      </c>
      <c r="I5460">
        <v>5730359</v>
      </c>
      <c r="J5460">
        <v>2.9</v>
      </c>
      <c r="K5460" s="2" t="str">
        <f t="shared" si="85"/>
        <v>200880-84 yearsGR113-109</v>
      </c>
    </row>
    <row r="5461" spans="2:11" x14ac:dyDescent="0.35">
      <c r="B5461">
        <v>2008</v>
      </c>
      <c r="C5461">
        <v>2008</v>
      </c>
      <c r="D5461" s="1" t="s">
        <v>405</v>
      </c>
      <c r="E5461" s="1" t="s">
        <v>406</v>
      </c>
      <c r="F5461" t="s">
        <v>139</v>
      </c>
      <c r="G5461" t="s">
        <v>138</v>
      </c>
      <c r="H5461">
        <v>4100</v>
      </c>
      <c r="I5461">
        <v>5730359</v>
      </c>
      <c r="J5461">
        <v>71.5</v>
      </c>
      <c r="K5461" s="2" t="str">
        <f t="shared" si="85"/>
        <v>200880-84 yearsGR113-110</v>
      </c>
    </row>
    <row r="5462" spans="2:11" x14ac:dyDescent="0.35">
      <c r="B5462">
        <v>2008</v>
      </c>
      <c r="C5462">
        <v>2008</v>
      </c>
      <c r="D5462" s="1" t="s">
        <v>405</v>
      </c>
      <c r="E5462" s="1" t="s">
        <v>406</v>
      </c>
      <c r="F5462" t="s">
        <v>137</v>
      </c>
      <c r="G5462" t="s">
        <v>136</v>
      </c>
      <c r="H5462">
        <v>38543</v>
      </c>
      <c r="I5462">
        <v>5730359</v>
      </c>
      <c r="J5462">
        <v>672.6</v>
      </c>
      <c r="K5462" s="2" t="str">
        <f t="shared" si="85"/>
        <v>200880-84 yearsGR113-111</v>
      </c>
    </row>
    <row r="5463" spans="2:11" x14ac:dyDescent="0.35">
      <c r="B5463">
        <v>2008</v>
      </c>
      <c r="C5463">
        <v>2008</v>
      </c>
      <c r="D5463" s="1" t="s">
        <v>405</v>
      </c>
      <c r="E5463" s="1" t="s">
        <v>406</v>
      </c>
      <c r="F5463" t="s">
        <v>135</v>
      </c>
      <c r="G5463" t="s">
        <v>134</v>
      </c>
      <c r="H5463">
        <v>7822</v>
      </c>
      <c r="I5463">
        <v>5730359</v>
      </c>
      <c r="J5463">
        <v>136.5</v>
      </c>
      <c r="K5463" s="2" t="str">
        <f t="shared" si="85"/>
        <v>200880-84 yearsGR113-112</v>
      </c>
    </row>
    <row r="5464" spans="2:11" x14ac:dyDescent="0.35">
      <c r="B5464">
        <v>2008</v>
      </c>
      <c r="C5464">
        <v>2008</v>
      </c>
      <c r="D5464" s="1" t="s">
        <v>405</v>
      </c>
      <c r="E5464" s="1" t="s">
        <v>406</v>
      </c>
      <c r="F5464" t="s">
        <v>133</v>
      </c>
      <c r="G5464" t="s">
        <v>132</v>
      </c>
      <c r="H5464">
        <v>1245</v>
      </c>
      <c r="I5464">
        <v>5730359</v>
      </c>
      <c r="J5464">
        <v>21.7</v>
      </c>
      <c r="K5464" s="2" t="str">
        <f t="shared" si="85"/>
        <v>200880-84 yearsGR113-113</v>
      </c>
    </row>
    <row r="5465" spans="2:11" x14ac:dyDescent="0.35">
      <c r="B5465">
        <v>2008</v>
      </c>
      <c r="C5465">
        <v>2008</v>
      </c>
      <c r="D5465" s="1" t="s">
        <v>405</v>
      </c>
      <c r="E5465" s="1" t="s">
        <v>406</v>
      </c>
      <c r="F5465" t="s">
        <v>131</v>
      </c>
      <c r="G5465" t="s">
        <v>130</v>
      </c>
      <c r="H5465">
        <v>1192</v>
      </c>
      <c r="I5465">
        <v>5730359</v>
      </c>
      <c r="J5465">
        <v>20.8</v>
      </c>
      <c r="K5465" s="2" t="str">
        <f t="shared" si="85"/>
        <v>200880-84 yearsGR113-114</v>
      </c>
    </row>
    <row r="5466" spans="2:11" x14ac:dyDescent="0.35">
      <c r="B5466">
        <v>2008</v>
      </c>
      <c r="C5466">
        <v>2008</v>
      </c>
      <c r="D5466" s="1" t="s">
        <v>405</v>
      </c>
      <c r="E5466" s="1" t="s">
        <v>406</v>
      </c>
      <c r="F5466" t="s">
        <v>129</v>
      </c>
      <c r="G5466" t="s">
        <v>128</v>
      </c>
      <c r="H5466">
        <v>22</v>
      </c>
      <c r="I5466">
        <v>5730359</v>
      </c>
      <c r="J5466">
        <v>0.4</v>
      </c>
      <c r="K5466" s="2" t="str">
        <f t="shared" si="85"/>
        <v>200880-84 yearsGR113-115</v>
      </c>
    </row>
    <row r="5467" spans="2:11" x14ac:dyDescent="0.35">
      <c r="B5467">
        <v>2008</v>
      </c>
      <c r="C5467">
        <v>2008</v>
      </c>
      <c r="D5467" s="1" t="s">
        <v>405</v>
      </c>
      <c r="E5467" s="1" t="s">
        <v>406</v>
      </c>
      <c r="F5467" t="s">
        <v>127</v>
      </c>
      <c r="G5467" t="s">
        <v>126</v>
      </c>
      <c r="H5467">
        <v>31</v>
      </c>
      <c r="I5467">
        <v>5730359</v>
      </c>
      <c r="J5467">
        <v>0.5</v>
      </c>
      <c r="K5467" s="2" t="str">
        <f t="shared" si="85"/>
        <v>200880-84 yearsGR113-116</v>
      </c>
    </row>
    <row r="5468" spans="2:11" x14ac:dyDescent="0.35">
      <c r="B5468">
        <v>2008</v>
      </c>
      <c r="C5468">
        <v>2008</v>
      </c>
      <c r="D5468" s="1" t="s">
        <v>405</v>
      </c>
      <c r="E5468" s="1" t="s">
        <v>406</v>
      </c>
      <c r="F5468" t="s">
        <v>125</v>
      </c>
      <c r="G5468" t="s">
        <v>124</v>
      </c>
      <c r="H5468">
        <v>6577</v>
      </c>
      <c r="I5468">
        <v>5730359</v>
      </c>
      <c r="J5468">
        <v>114.8</v>
      </c>
      <c r="K5468" s="2" t="str">
        <f t="shared" si="85"/>
        <v>200880-84 yearsGR113-117</v>
      </c>
    </row>
    <row r="5469" spans="2:11" x14ac:dyDescent="0.35">
      <c r="B5469">
        <v>2008</v>
      </c>
      <c r="C5469">
        <v>2008</v>
      </c>
      <c r="D5469" s="1" t="s">
        <v>405</v>
      </c>
      <c r="E5469" s="1" t="s">
        <v>406</v>
      </c>
      <c r="F5469" t="s">
        <v>123</v>
      </c>
      <c r="G5469" t="s">
        <v>122</v>
      </c>
      <c r="H5469">
        <v>4272</v>
      </c>
      <c r="I5469">
        <v>5730359</v>
      </c>
      <c r="J5469">
        <v>74.599999999999994</v>
      </c>
      <c r="K5469" s="2" t="str">
        <f t="shared" si="85"/>
        <v>200880-84 yearsGR113-118</v>
      </c>
    </row>
    <row r="5470" spans="2:11" x14ac:dyDescent="0.35">
      <c r="B5470">
        <v>2008</v>
      </c>
      <c r="C5470">
        <v>2008</v>
      </c>
      <c r="D5470" s="1" t="s">
        <v>405</v>
      </c>
      <c r="E5470" s="1" t="s">
        <v>406</v>
      </c>
      <c r="F5470" t="s">
        <v>121</v>
      </c>
      <c r="G5470" t="s">
        <v>120</v>
      </c>
      <c r="H5470">
        <v>15</v>
      </c>
      <c r="I5470">
        <v>5730359</v>
      </c>
      <c r="J5470" t="s">
        <v>85</v>
      </c>
      <c r="K5470" s="2" t="str">
        <f t="shared" si="85"/>
        <v>200880-84 yearsGR113-119</v>
      </c>
    </row>
    <row r="5471" spans="2:11" x14ac:dyDescent="0.35">
      <c r="B5471">
        <v>2008</v>
      </c>
      <c r="C5471">
        <v>2008</v>
      </c>
      <c r="D5471" s="1" t="s">
        <v>405</v>
      </c>
      <c r="E5471" s="1" t="s">
        <v>406</v>
      </c>
      <c r="F5471" t="s">
        <v>119</v>
      </c>
      <c r="G5471" t="s">
        <v>118</v>
      </c>
      <c r="H5471">
        <v>102</v>
      </c>
      <c r="I5471">
        <v>5730359</v>
      </c>
      <c r="J5471">
        <v>1.8</v>
      </c>
      <c r="K5471" s="2" t="str">
        <f t="shared" si="85"/>
        <v>200880-84 yearsGR113-120</v>
      </c>
    </row>
    <row r="5472" spans="2:11" x14ac:dyDescent="0.35">
      <c r="B5472">
        <v>2008</v>
      </c>
      <c r="C5472">
        <v>2008</v>
      </c>
      <c r="D5472" s="1" t="s">
        <v>405</v>
      </c>
      <c r="E5472" s="1" t="s">
        <v>406</v>
      </c>
      <c r="F5472" t="s">
        <v>117</v>
      </c>
      <c r="G5472" t="s">
        <v>116</v>
      </c>
      <c r="H5472">
        <v>205</v>
      </c>
      <c r="I5472">
        <v>5730359</v>
      </c>
      <c r="J5472">
        <v>3.6</v>
      </c>
      <c r="K5472" s="2" t="str">
        <f t="shared" si="85"/>
        <v>200880-84 yearsGR113-121</v>
      </c>
    </row>
    <row r="5473" spans="2:11" x14ac:dyDescent="0.35">
      <c r="B5473">
        <v>2008</v>
      </c>
      <c r="C5473">
        <v>2008</v>
      </c>
      <c r="D5473" s="1" t="s">
        <v>405</v>
      </c>
      <c r="E5473" s="1" t="s">
        <v>406</v>
      </c>
      <c r="F5473" t="s">
        <v>115</v>
      </c>
      <c r="G5473" t="s">
        <v>114</v>
      </c>
      <c r="H5473">
        <v>183</v>
      </c>
      <c r="I5473">
        <v>5730359</v>
      </c>
      <c r="J5473">
        <v>3.2</v>
      </c>
      <c r="K5473" s="2" t="str">
        <f t="shared" si="85"/>
        <v>200880-84 yearsGR113-122</v>
      </c>
    </row>
    <row r="5474" spans="2:11" x14ac:dyDescent="0.35">
      <c r="B5474">
        <v>2008</v>
      </c>
      <c r="C5474">
        <v>2008</v>
      </c>
      <c r="D5474" s="1" t="s">
        <v>405</v>
      </c>
      <c r="E5474" s="1" t="s">
        <v>406</v>
      </c>
      <c r="F5474" t="s">
        <v>113</v>
      </c>
      <c r="G5474" t="s">
        <v>112</v>
      </c>
      <c r="H5474">
        <v>1800</v>
      </c>
      <c r="I5474">
        <v>5730359</v>
      </c>
      <c r="J5474">
        <v>31.4</v>
      </c>
      <c r="K5474" s="2" t="str">
        <f t="shared" si="85"/>
        <v>200880-84 yearsGR113-123</v>
      </c>
    </row>
    <row r="5475" spans="2:11" x14ac:dyDescent="0.35">
      <c r="B5475">
        <v>2008</v>
      </c>
      <c r="C5475">
        <v>2008</v>
      </c>
      <c r="D5475" s="1" t="s">
        <v>405</v>
      </c>
      <c r="E5475" s="1" t="s">
        <v>406</v>
      </c>
      <c r="F5475" t="s">
        <v>111</v>
      </c>
      <c r="G5475" t="s">
        <v>110</v>
      </c>
      <c r="H5475">
        <v>1000</v>
      </c>
      <c r="I5475">
        <v>5730359</v>
      </c>
      <c r="J5475">
        <v>17.5</v>
      </c>
      <c r="K5475" s="2" t="str">
        <f t="shared" si="85"/>
        <v>200880-84 yearsGR113-124</v>
      </c>
    </row>
    <row r="5476" spans="2:11" x14ac:dyDescent="0.35">
      <c r="B5476">
        <v>2008</v>
      </c>
      <c r="C5476">
        <v>2008</v>
      </c>
      <c r="D5476" s="1" t="s">
        <v>405</v>
      </c>
      <c r="E5476" s="1" t="s">
        <v>406</v>
      </c>
      <c r="F5476" t="s">
        <v>109</v>
      </c>
      <c r="G5476" t="s">
        <v>108</v>
      </c>
      <c r="H5476">
        <v>768</v>
      </c>
      <c r="I5476">
        <v>5730359</v>
      </c>
      <c r="J5476">
        <v>13.4</v>
      </c>
      <c r="K5476" s="2" t="str">
        <f t="shared" si="85"/>
        <v>200880-84 yearsGR113-125</v>
      </c>
    </row>
    <row r="5477" spans="2:11" x14ac:dyDescent="0.35">
      <c r="B5477">
        <v>2008</v>
      </c>
      <c r="C5477">
        <v>2008</v>
      </c>
      <c r="D5477" s="1" t="s">
        <v>405</v>
      </c>
      <c r="E5477" s="1" t="s">
        <v>406</v>
      </c>
      <c r="F5477" t="s">
        <v>107</v>
      </c>
      <c r="G5477" t="s">
        <v>106</v>
      </c>
      <c r="H5477">
        <v>232</v>
      </c>
      <c r="I5477">
        <v>5730359</v>
      </c>
      <c r="J5477">
        <v>4</v>
      </c>
      <c r="K5477" s="2" t="str">
        <f t="shared" si="85"/>
        <v>200880-84 yearsGR113-126</v>
      </c>
    </row>
    <row r="5478" spans="2:11" x14ac:dyDescent="0.35">
      <c r="B5478">
        <v>2008</v>
      </c>
      <c r="C5478">
        <v>2008</v>
      </c>
      <c r="D5478" s="1" t="s">
        <v>405</v>
      </c>
      <c r="E5478" s="1" t="s">
        <v>406</v>
      </c>
      <c r="F5478" t="s">
        <v>105</v>
      </c>
      <c r="G5478" t="s">
        <v>104</v>
      </c>
      <c r="H5478">
        <v>96</v>
      </c>
      <c r="I5478">
        <v>5730359</v>
      </c>
      <c r="J5478">
        <v>1.7</v>
      </c>
      <c r="K5478" s="2" t="str">
        <f t="shared" si="85"/>
        <v>200880-84 yearsGR113-127</v>
      </c>
    </row>
    <row r="5479" spans="2:11" x14ac:dyDescent="0.35">
      <c r="B5479">
        <v>2008</v>
      </c>
      <c r="C5479">
        <v>2008</v>
      </c>
      <c r="D5479" s="1" t="s">
        <v>405</v>
      </c>
      <c r="E5479" s="1" t="s">
        <v>406</v>
      </c>
      <c r="F5479" t="s">
        <v>103</v>
      </c>
      <c r="G5479" t="s">
        <v>102</v>
      </c>
      <c r="H5479">
        <v>34</v>
      </c>
      <c r="I5479">
        <v>5730359</v>
      </c>
      <c r="J5479">
        <v>0.6</v>
      </c>
      <c r="K5479" s="2" t="str">
        <f t="shared" si="85"/>
        <v>200880-84 yearsGR113-128</v>
      </c>
    </row>
    <row r="5480" spans="2:11" x14ac:dyDescent="0.35">
      <c r="B5480">
        <v>2008</v>
      </c>
      <c r="C5480">
        <v>2008</v>
      </c>
      <c r="D5480" s="1" t="s">
        <v>405</v>
      </c>
      <c r="E5480" s="1" t="s">
        <v>406</v>
      </c>
      <c r="F5480" t="s">
        <v>101</v>
      </c>
      <c r="G5480" t="s">
        <v>100</v>
      </c>
      <c r="H5480">
        <v>62</v>
      </c>
      <c r="I5480">
        <v>5730359</v>
      </c>
      <c r="J5480">
        <v>1.1000000000000001</v>
      </c>
      <c r="K5480" s="2" t="str">
        <f t="shared" si="85"/>
        <v>200880-84 yearsGR113-129</v>
      </c>
    </row>
    <row r="5481" spans="2:11" x14ac:dyDescent="0.35">
      <c r="B5481">
        <v>2008</v>
      </c>
      <c r="C5481">
        <v>2008</v>
      </c>
      <c r="D5481" s="1" t="s">
        <v>405</v>
      </c>
      <c r="E5481" s="1" t="s">
        <v>406</v>
      </c>
      <c r="F5481" t="s">
        <v>97</v>
      </c>
      <c r="G5481" t="s">
        <v>96</v>
      </c>
      <c r="H5481">
        <v>48</v>
      </c>
      <c r="I5481">
        <v>5730359</v>
      </c>
      <c r="J5481">
        <v>0.8</v>
      </c>
      <c r="K5481" s="2" t="str">
        <f t="shared" si="85"/>
        <v>200880-84 yearsGR113-131</v>
      </c>
    </row>
    <row r="5482" spans="2:11" x14ac:dyDescent="0.35">
      <c r="B5482">
        <v>2008</v>
      </c>
      <c r="C5482">
        <v>2008</v>
      </c>
      <c r="D5482" s="1" t="s">
        <v>405</v>
      </c>
      <c r="E5482" s="1" t="s">
        <v>406</v>
      </c>
      <c r="F5482" t="s">
        <v>95</v>
      </c>
      <c r="G5482" t="s">
        <v>94</v>
      </c>
      <c r="H5482">
        <v>5</v>
      </c>
      <c r="I5482">
        <v>5730359</v>
      </c>
      <c r="J5482" t="s">
        <v>85</v>
      </c>
      <c r="K5482" s="2" t="str">
        <f t="shared" si="85"/>
        <v>200880-84 yearsGR113-132</v>
      </c>
    </row>
    <row r="5483" spans="2:11" x14ac:dyDescent="0.35">
      <c r="B5483">
        <v>2008</v>
      </c>
      <c r="C5483">
        <v>2008</v>
      </c>
      <c r="D5483" s="1" t="s">
        <v>405</v>
      </c>
      <c r="E5483" s="1" t="s">
        <v>406</v>
      </c>
      <c r="F5483" t="s">
        <v>93</v>
      </c>
      <c r="G5483" t="s">
        <v>92</v>
      </c>
      <c r="H5483">
        <v>43</v>
      </c>
      <c r="I5483">
        <v>5730359</v>
      </c>
      <c r="J5483">
        <v>0.8</v>
      </c>
      <c r="K5483" s="2" t="str">
        <f t="shared" si="85"/>
        <v>200880-84 yearsGR113-133</v>
      </c>
    </row>
    <row r="5484" spans="2:11" x14ac:dyDescent="0.35">
      <c r="B5484">
        <v>2008</v>
      </c>
      <c r="C5484">
        <v>2008</v>
      </c>
      <c r="D5484" s="1" t="s">
        <v>405</v>
      </c>
      <c r="E5484" s="1" t="s">
        <v>406</v>
      </c>
      <c r="F5484" t="s">
        <v>91</v>
      </c>
      <c r="G5484" t="s">
        <v>90</v>
      </c>
      <c r="H5484">
        <v>8</v>
      </c>
      <c r="I5484">
        <v>5730359</v>
      </c>
      <c r="J5484" t="s">
        <v>85</v>
      </c>
      <c r="K5484" s="2" t="str">
        <f t="shared" si="85"/>
        <v>200880-84 yearsGR113-134</v>
      </c>
    </row>
    <row r="5485" spans="2:11" x14ac:dyDescent="0.35">
      <c r="B5485">
        <v>2008</v>
      </c>
      <c r="C5485">
        <v>2008</v>
      </c>
      <c r="D5485" s="1" t="s">
        <v>405</v>
      </c>
      <c r="E5485" s="1" t="s">
        <v>406</v>
      </c>
      <c r="F5485" t="s">
        <v>89</v>
      </c>
      <c r="G5485" t="s">
        <v>88</v>
      </c>
      <c r="H5485">
        <v>352</v>
      </c>
      <c r="I5485">
        <v>5730359</v>
      </c>
      <c r="J5485">
        <v>6.1</v>
      </c>
      <c r="K5485" s="2" t="str">
        <f t="shared" si="85"/>
        <v>200880-84 yearsGR113-135</v>
      </c>
    </row>
    <row r="5486" spans="2:11" x14ac:dyDescent="0.35">
      <c r="B5486">
        <v>2008</v>
      </c>
      <c r="C5486">
        <v>2008</v>
      </c>
      <c r="D5486" s="1" t="s">
        <v>405</v>
      </c>
      <c r="E5486" s="1" t="s">
        <v>406</v>
      </c>
      <c r="F5486" t="s">
        <v>87</v>
      </c>
      <c r="G5486" t="s">
        <v>86</v>
      </c>
      <c r="H5486">
        <v>1597</v>
      </c>
      <c r="I5486">
        <v>5730359</v>
      </c>
      <c r="J5486">
        <v>27.9</v>
      </c>
      <c r="K5486" s="2" t="str">
        <f t="shared" si="85"/>
        <v>200880-84 yearsGR113-136</v>
      </c>
    </row>
    <row r="5487" spans="2:11" x14ac:dyDescent="0.35">
      <c r="B5487">
        <v>2008</v>
      </c>
      <c r="C5487">
        <v>2008</v>
      </c>
      <c r="D5487" s="1" t="s">
        <v>407</v>
      </c>
      <c r="E5487" s="1" t="s">
        <v>408</v>
      </c>
      <c r="F5487" t="s">
        <v>345</v>
      </c>
      <c r="G5487" t="s">
        <v>344</v>
      </c>
      <c r="H5487">
        <v>4</v>
      </c>
      <c r="I5487" t="s">
        <v>409</v>
      </c>
      <c r="J5487" t="s">
        <v>409</v>
      </c>
      <c r="K5487" s="2" t="str">
        <f t="shared" si="85"/>
        <v>200885-89 yearsGR113-001</v>
      </c>
    </row>
    <row r="5488" spans="2:11" x14ac:dyDescent="0.35">
      <c r="B5488">
        <v>2008</v>
      </c>
      <c r="C5488">
        <v>2008</v>
      </c>
      <c r="D5488" s="1" t="s">
        <v>407</v>
      </c>
      <c r="E5488" s="1" t="s">
        <v>408</v>
      </c>
      <c r="F5488" t="s">
        <v>333</v>
      </c>
      <c r="G5488" t="s">
        <v>332</v>
      </c>
      <c r="H5488">
        <v>1886</v>
      </c>
      <c r="I5488" t="s">
        <v>409</v>
      </c>
      <c r="J5488" t="s">
        <v>409</v>
      </c>
      <c r="K5488" s="2" t="str">
        <f t="shared" si="85"/>
        <v>200885-89 yearsGR113-003</v>
      </c>
    </row>
    <row r="5489" spans="2:11" x14ac:dyDescent="0.35">
      <c r="B5489">
        <v>2008</v>
      </c>
      <c r="C5489">
        <v>2008</v>
      </c>
      <c r="D5489" s="1" t="s">
        <v>407</v>
      </c>
      <c r="E5489" s="1" t="s">
        <v>408</v>
      </c>
      <c r="F5489" t="s">
        <v>331</v>
      </c>
      <c r="G5489" t="s">
        <v>330</v>
      </c>
      <c r="H5489">
        <v>65</v>
      </c>
      <c r="I5489" t="s">
        <v>409</v>
      </c>
      <c r="J5489" t="s">
        <v>409</v>
      </c>
      <c r="K5489" s="2" t="str">
        <f t="shared" si="85"/>
        <v>200885-89 yearsGR113-004</v>
      </c>
    </row>
    <row r="5490" spans="2:11" x14ac:dyDescent="0.35">
      <c r="B5490">
        <v>2008</v>
      </c>
      <c r="C5490">
        <v>2008</v>
      </c>
      <c r="D5490" s="1" t="s">
        <v>407</v>
      </c>
      <c r="E5490" s="1" t="s">
        <v>408</v>
      </c>
      <c r="F5490" t="s">
        <v>329</v>
      </c>
      <c r="G5490" t="s">
        <v>328</v>
      </c>
      <c r="H5490">
        <v>55</v>
      </c>
      <c r="I5490" t="s">
        <v>409</v>
      </c>
      <c r="J5490" t="s">
        <v>409</v>
      </c>
      <c r="K5490" s="2" t="str">
        <f t="shared" si="85"/>
        <v>200885-89 yearsGR113-005</v>
      </c>
    </row>
    <row r="5491" spans="2:11" x14ac:dyDescent="0.35">
      <c r="B5491">
        <v>2008</v>
      </c>
      <c r="C5491">
        <v>2008</v>
      </c>
      <c r="D5491" s="1" t="s">
        <v>407</v>
      </c>
      <c r="E5491" s="1" t="s">
        <v>408</v>
      </c>
      <c r="F5491" t="s">
        <v>337</v>
      </c>
      <c r="G5491" t="s">
        <v>336</v>
      </c>
      <c r="H5491">
        <v>10</v>
      </c>
      <c r="I5491" t="s">
        <v>409</v>
      </c>
      <c r="J5491" t="s">
        <v>409</v>
      </c>
      <c r="K5491" s="2" t="str">
        <f t="shared" si="85"/>
        <v>200885-89 yearsGR113-006</v>
      </c>
    </row>
    <row r="5492" spans="2:11" x14ac:dyDescent="0.35">
      <c r="B5492">
        <v>2008</v>
      </c>
      <c r="C5492">
        <v>2008</v>
      </c>
      <c r="D5492" s="1" t="s">
        <v>407</v>
      </c>
      <c r="E5492" s="1" t="s">
        <v>408</v>
      </c>
      <c r="F5492" t="s">
        <v>325</v>
      </c>
      <c r="G5492" t="s">
        <v>324</v>
      </c>
      <c r="H5492">
        <v>2</v>
      </c>
      <c r="I5492" t="s">
        <v>409</v>
      </c>
      <c r="J5492" t="s">
        <v>409</v>
      </c>
      <c r="K5492" s="2" t="str">
        <f t="shared" si="85"/>
        <v>200885-89 yearsGR113-009</v>
      </c>
    </row>
    <row r="5493" spans="2:11" x14ac:dyDescent="0.35">
      <c r="B5493">
        <v>2008</v>
      </c>
      <c r="C5493">
        <v>2008</v>
      </c>
      <c r="D5493" s="1" t="s">
        <v>407</v>
      </c>
      <c r="E5493" s="1" t="s">
        <v>408</v>
      </c>
      <c r="F5493" t="s">
        <v>323</v>
      </c>
      <c r="G5493" t="s">
        <v>322</v>
      </c>
      <c r="H5493">
        <v>5449</v>
      </c>
      <c r="I5493" t="s">
        <v>409</v>
      </c>
      <c r="J5493" t="s">
        <v>409</v>
      </c>
      <c r="K5493" s="2" t="str">
        <f t="shared" si="85"/>
        <v>200885-89 yearsGR113-010</v>
      </c>
    </row>
    <row r="5494" spans="2:11" x14ac:dyDescent="0.35">
      <c r="B5494">
        <v>2008</v>
      </c>
      <c r="C5494">
        <v>2008</v>
      </c>
      <c r="D5494" s="1" t="s">
        <v>407</v>
      </c>
      <c r="E5494" s="1" t="s">
        <v>408</v>
      </c>
      <c r="F5494" t="s">
        <v>343</v>
      </c>
      <c r="G5494" t="s">
        <v>342</v>
      </c>
      <c r="H5494">
        <v>11</v>
      </c>
      <c r="I5494" t="s">
        <v>409</v>
      </c>
      <c r="J5494" t="s">
        <v>409</v>
      </c>
      <c r="K5494" s="2" t="str">
        <f t="shared" si="85"/>
        <v>200885-89 yearsGR113-011</v>
      </c>
    </row>
    <row r="5495" spans="2:11" x14ac:dyDescent="0.35">
      <c r="B5495">
        <v>2008</v>
      </c>
      <c r="C5495">
        <v>2008</v>
      </c>
      <c r="D5495" s="1" t="s">
        <v>407</v>
      </c>
      <c r="E5495" s="1" t="s">
        <v>408</v>
      </c>
      <c r="F5495" t="s">
        <v>321</v>
      </c>
      <c r="G5495" t="s">
        <v>320</v>
      </c>
      <c r="H5495">
        <v>118</v>
      </c>
      <c r="I5495" t="s">
        <v>409</v>
      </c>
      <c r="J5495" t="s">
        <v>409</v>
      </c>
      <c r="K5495" s="2" t="str">
        <f t="shared" si="85"/>
        <v>200885-89 yearsGR113-015</v>
      </c>
    </row>
    <row r="5496" spans="2:11" x14ac:dyDescent="0.35">
      <c r="B5496">
        <v>2008</v>
      </c>
      <c r="C5496">
        <v>2008</v>
      </c>
      <c r="D5496" s="1" t="s">
        <v>407</v>
      </c>
      <c r="E5496" s="1" t="s">
        <v>408</v>
      </c>
      <c r="F5496" t="s">
        <v>319</v>
      </c>
      <c r="G5496" t="s">
        <v>318</v>
      </c>
      <c r="H5496">
        <v>17</v>
      </c>
      <c r="I5496" t="s">
        <v>409</v>
      </c>
      <c r="J5496" t="s">
        <v>409</v>
      </c>
      <c r="K5496" s="2" t="str">
        <f t="shared" si="85"/>
        <v>200885-89 yearsGR113-016</v>
      </c>
    </row>
    <row r="5497" spans="2:11" x14ac:dyDescent="0.35">
      <c r="B5497">
        <v>2008</v>
      </c>
      <c r="C5497">
        <v>2008</v>
      </c>
      <c r="D5497" s="1" t="s">
        <v>407</v>
      </c>
      <c r="E5497" s="1" t="s">
        <v>408</v>
      </c>
      <c r="F5497" t="s">
        <v>317</v>
      </c>
      <c r="G5497" t="s">
        <v>316</v>
      </c>
      <c r="H5497">
        <v>640</v>
      </c>
      <c r="I5497" t="s">
        <v>409</v>
      </c>
      <c r="J5497" t="s">
        <v>409</v>
      </c>
      <c r="K5497" s="2" t="str">
        <f t="shared" si="85"/>
        <v>200885-89 yearsGR113-018</v>
      </c>
    </row>
    <row r="5498" spans="2:11" x14ac:dyDescent="0.35">
      <c r="B5498">
        <v>2008</v>
      </c>
      <c r="C5498">
        <v>2008</v>
      </c>
      <c r="D5498" s="1" t="s">
        <v>407</v>
      </c>
      <c r="E5498" s="1" t="s">
        <v>408</v>
      </c>
      <c r="F5498" t="s">
        <v>315</v>
      </c>
      <c r="G5498" t="s">
        <v>314</v>
      </c>
      <c r="H5498">
        <v>56987</v>
      </c>
      <c r="I5498" t="s">
        <v>409</v>
      </c>
      <c r="J5498" t="s">
        <v>409</v>
      </c>
      <c r="K5498" s="2" t="str">
        <f t="shared" si="85"/>
        <v>200885-89 yearsGR113-019</v>
      </c>
    </row>
    <row r="5499" spans="2:11" x14ac:dyDescent="0.35">
      <c r="B5499">
        <v>2008</v>
      </c>
      <c r="C5499">
        <v>2008</v>
      </c>
      <c r="D5499" s="1" t="s">
        <v>407</v>
      </c>
      <c r="E5499" s="1" t="s">
        <v>408</v>
      </c>
      <c r="F5499" t="s">
        <v>313</v>
      </c>
      <c r="G5499" t="s">
        <v>312</v>
      </c>
      <c r="H5499">
        <v>581</v>
      </c>
      <c r="I5499" t="s">
        <v>409</v>
      </c>
      <c r="J5499" t="s">
        <v>409</v>
      </c>
      <c r="K5499" s="2" t="str">
        <f t="shared" si="85"/>
        <v>200885-89 yearsGR113-020</v>
      </c>
    </row>
    <row r="5500" spans="2:11" x14ac:dyDescent="0.35">
      <c r="B5500">
        <v>2008</v>
      </c>
      <c r="C5500">
        <v>2008</v>
      </c>
      <c r="D5500" s="1" t="s">
        <v>407</v>
      </c>
      <c r="E5500" s="1" t="s">
        <v>408</v>
      </c>
      <c r="F5500" t="s">
        <v>311</v>
      </c>
      <c r="G5500" t="s">
        <v>310</v>
      </c>
      <c r="H5500">
        <v>961</v>
      </c>
      <c r="I5500" t="s">
        <v>409</v>
      </c>
      <c r="J5500" t="s">
        <v>409</v>
      </c>
      <c r="K5500" s="2" t="str">
        <f t="shared" si="85"/>
        <v>200885-89 yearsGR113-021</v>
      </c>
    </row>
    <row r="5501" spans="2:11" x14ac:dyDescent="0.35">
      <c r="B5501">
        <v>2008</v>
      </c>
      <c r="C5501">
        <v>2008</v>
      </c>
      <c r="D5501" s="1" t="s">
        <v>407</v>
      </c>
      <c r="E5501" s="1" t="s">
        <v>408</v>
      </c>
      <c r="F5501" t="s">
        <v>309</v>
      </c>
      <c r="G5501" t="s">
        <v>308</v>
      </c>
      <c r="H5501">
        <v>1257</v>
      </c>
      <c r="I5501" t="s">
        <v>409</v>
      </c>
      <c r="J5501" t="s">
        <v>409</v>
      </c>
      <c r="K5501" s="2" t="str">
        <f t="shared" si="85"/>
        <v>200885-89 yearsGR113-022</v>
      </c>
    </row>
    <row r="5502" spans="2:11" x14ac:dyDescent="0.35">
      <c r="B5502">
        <v>2008</v>
      </c>
      <c r="C5502">
        <v>2008</v>
      </c>
      <c r="D5502" s="1" t="s">
        <v>407</v>
      </c>
      <c r="E5502" s="1" t="s">
        <v>408</v>
      </c>
      <c r="F5502" t="s">
        <v>307</v>
      </c>
      <c r="G5502" t="s">
        <v>306</v>
      </c>
      <c r="H5502">
        <v>6390</v>
      </c>
      <c r="I5502" t="s">
        <v>409</v>
      </c>
      <c r="J5502" t="s">
        <v>409</v>
      </c>
      <c r="K5502" s="2" t="str">
        <f t="shared" si="85"/>
        <v>200885-89 yearsGR113-023</v>
      </c>
    </row>
    <row r="5503" spans="2:11" x14ac:dyDescent="0.35">
      <c r="B5503">
        <v>2008</v>
      </c>
      <c r="C5503">
        <v>2008</v>
      </c>
      <c r="D5503" s="1" t="s">
        <v>407</v>
      </c>
      <c r="E5503" s="1" t="s">
        <v>408</v>
      </c>
      <c r="F5503" t="s">
        <v>305</v>
      </c>
      <c r="G5503" t="s">
        <v>304</v>
      </c>
      <c r="H5503">
        <v>1300</v>
      </c>
      <c r="I5503" t="s">
        <v>409</v>
      </c>
      <c r="J5503" t="s">
        <v>409</v>
      </c>
      <c r="K5503" s="2" t="str">
        <f t="shared" si="85"/>
        <v>200885-89 yearsGR113-024</v>
      </c>
    </row>
    <row r="5504" spans="2:11" x14ac:dyDescent="0.35">
      <c r="B5504">
        <v>2008</v>
      </c>
      <c r="C5504">
        <v>2008</v>
      </c>
      <c r="D5504" s="1" t="s">
        <v>407</v>
      </c>
      <c r="E5504" s="1" t="s">
        <v>408</v>
      </c>
      <c r="F5504" t="s">
        <v>303</v>
      </c>
      <c r="G5504" t="s">
        <v>302</v>
      </c>
      <c r="H5504">
        <v>3694</v>
      </c>
      <c r="I5504" t="s">
        <v>409</v>
      </c>
      <c r="J5504" t="s">
        <v>409</v>
      </c>
      <c r="K5504" s="2" t="str">
        <f t="shared" si="85"/>
        <v>200885-89 yearsGR113-025</v>
      </c>
    </row>
    <row r="5505" spans="2:11" x14ac:dyDescent="0.35">
      <c r="B5505">
        <v>2008</v>
      </c>
      <c r="C5505">
        <v>2008</v>
      </c>
      <c r="D5505" s="1" t="s">
        <v>407</v>
      </c>
      <c r="E5505" s="1" t="s">
        <v>408</v>
      </c>
      <c r="F5505" t="s">
        <v>301</v>
      </c>
      <c r="G5505" t="s">
        <v>300</v>
      </c>
      <c r="H5505">
        <v>227</v>
      </c>
      <c r="I5505" t="s">
        <v>409</v>
      </c>
      <c r="J5505" t="s">
        <v>409</v>
      </c>
      <c r="K5505" s="2" t="str">
        <f t="shared" si="85"/>
        <v>200885-89 yearsGR113-026</v>
      </c>
    </row>
    <row r="5506" spans="2:11" x14ac:dyDescent="0.35">
      <c r="B5506">
        <v>2008</v>
      </c>
      <c r="C5506">
        <v>2008</v>
      </c>
      <c r="D5506" s="1" t="s">
        <v>407</v>
      </c>
      <c r="E5506" s="1" t="s">
        <v>408</v>
      </c>
      <c r="F5506" t="s">
        <v>299</v>
      </c>
      <c r="G5506" t="s">
        <v>298</v>
      </c>
      <c r="H5506">
        <v>12241</v>
      </c>
      <c r="I5506" t="s">
        <v>409</v>
      </c>
      <c r="J5506" t="s">
        <v>409</v>
      </c>
      <c r="K5506" s="2" t="str">
        <f t="shared" si="85"/>
        <v>200885-89 yearsGR113-027</v>
      </c>
    </row>
    <row r="5507" spans="2:11" x14ac:dyDescent="0.35">
      <c r="B5507">
        <v>2008</v>
      </c>
      <c r="C5507">
        <v>2008</v>
      </c>
      <c r="D5507" s="1" t="s">
        <v>407</v>
      </c>
      <c r="E5507" s="1" t="s">
        <v>408</v>
      </c>
      <c r="F5507" t="s">
        <v>297</v>
      </c>
      <c r="G5507" t="s">
        <v>296</v>
      </c>
      <c r="H5507">
        <v>736</v>
      </c>
      <c r="I5507" t="s">
        <v>409</v>
      </c>
      <c r="J5507" t="s">
        <v>409</v>
      </c>
      <c r="K5507" s="2" t="str">
        <f t="shared" ref="K5507:K5570" si="86">C5507&amp;D5507&amp;G5507</f>
        <v>200885-89 yearsGR113-028</v>
      </c>
    </row>
    <row r="5508" spans="2:11" x14ac:dyDescent="0.35">
      <c r="B5508">
        <v>2008</v>
      </c>
      <c r="C5508">
        <v>2008</v>
      </c>
      <c r="D5508" s="1" t="s">
        <v>407</v>
      </c>
      <c r="E5508" s="1" t="s">
        <v>408</v>
      </c>
      <c r="F5508" t="s">
        <v>295</v>
      </c>
      <c r="G5508" t="s">
        <v>294</v>
      </c>
      <c r="H5508">
        <v>3711</v>
      </c>
      <c r="I5508" t="s">
        <v>409</v>
      </c>
      <c r="J5508" t="s">
        <v>409</v>
      </c>
      <c r="K5508" s="2" t="str">
        <f t="shared" si="86"/>
        <v>200885-89 yearsGR113-029</v>
      </c>
    </row>
    <row r="5509" spans="2:11" x14ac:dyDescent="0.35">
      <c r="B5509">
        <v>2008</v>
      </c>
      <c r="C5509">
        <v>2008</v>
      </c>
      <c r="D5509" s="1" t="s">
        <v>407</v>
      </c>
      <c r="E5509" s="1" t="s">
        <v>408</v>
      </c>
      <c r="F5509" t="s">
        <v>293</v>
      </c>
      <c r="G5509" t="s">
        <v>292</v>
      </c>
      <c r="H5509">
        <v>145</v>
      </c>
      <c r="I5509" t="s">
        <v>409</v>
      </c>
      <c r="J5509" t="s">
        <v>409</v>
      </c>
      <c r="K5509" s="2" t="str">
        <f t="shared" si="86"/>
        <v>200885-89 yearsGR113-030</v>
      </c>
    </row>
    <row r="5510" spans="2:11" x14ac:dyDescent="0.35">
      <c r="B5510">
        <v>2008</v>
      </c>
      <c r="C5510">
        <v>2008</v>
      </c>
      <c r="D5510" s="1" t="s">
        <v>407</v>
      </c>
      <c r="E5510" s="1" t="s">
        <v>408</v>
      </c>
      <c r="F5510" t="s">
        <v>291</v>
      </c>
      <c r="G5510" t="s">
        <v>290</v>
      </c>
      <c r="H5510">
        <v>755</v>
      </c>
      <c r="I5510" t="s">
        <v>409</v>
      </c>
      <c r="J5510" t="s">
        <v>409</v>
      </c>
      <c r="K5510" s="2" t="str">
        <f t="shared" si="86"/>
        <v>200885-89 yearsGR113-031</v>
      </c>
    </row>
    <row r="5511" spans="2:11" x14ac:dyDescent="0.35">
      <c r="B5511">
        <v>2008</v>
      </c>
      <c r="C5511">
        <v>2008</v>
      </c>
      <c r="D5511" s="1" t="s">
        <v>407</v>
      </c>
      <c r="E5511" s="1" t="s">
        <v>408</v>
      </c>
      <c r="F5511" t="s">
        <v>289</v>
      </c>
      <c r="G5511" t="s">
        <v>288</v>
      </c>
      <c r="H5511">
        <v>1310</v>
      </c>
      <c r="I5511" t="s">
        <v>409</v>
      </c>
      <c r="J5511" t="s">
        <v>409</v>
      </c>
      <c r="K5511" s="2" t="str">
        <f t="shared" si="86"/>
        <v>200885-89 yearsGR113-032</v>
      </c>
    </row>
    <row r="5512" spans="2:11" x14ac:dyDescent="0.35">
      <c r="B5512">
        <v>2008</v>
      </c>
      <c r="C5512">
        <v>2008</v>
      </c>
      <c r="D5512" s="1" t="s">
        <v>407</v>
      </c>
      <c r="E5512" s="1" t="s">
        <v>408</v>
      </c>
      <c r="F5512" t="s">
        <v>287</v>
      </c>
      <c r="G5512" t="s">
        <v>286</v>
      </c>
      <c r="H5512">
        <v>5553</v>
      </c>
      <c r="I5512" t="s">
        <v>409</v>
      </c>
      <c r="J5512" t="s">
        <v>409</v>
      </c>
      <c r="K5512" s="2" t="str">
        <f t="shared" si="86"/>
        <v>200885-89 yearsGR113-033</v>
      </c>
    </row>
    <row r="5513" spans="2:11" x14ac:dyDescent="0.35">
      <c r="B5513">
        <v>2008</v>
      </c>
      <c r="C5513">
        <v>2008</v>
      </c>
      <c r="D5513" s="1" t="s">
        <v>407</v>
      </c>
      <c r="E5513" s="1" t="s">
        <v>408</v>
      </c>
      <c r="F5513" t="s">
        <v>285</v>
      </c>
      <c r="G5513" t="s">
        <v>284</v>
      </c>
      <c r="H5513">
        <v>1287</v>
      </c>
      <c r="I5513" t="s">
        <v>409</v>
      </c>
      <c r="J5513" t="s">
        <v>409</v>
      </c>
      <c r="K5513" s="2" t="str">
        <f t="shared" si="86"/>
        <v>200885-89 yearsGR113-034</v>
      </c>
    </row>
    <row r="5514" spans="2:11" x14ac:dyDescent="0.35">
      <c r="B5514">
        <v>2008</v>
      </c>
      <c r="C5514">
        <v>2008</v>
      </c>
      <c r="D5514" s="1" t="s">
        <v>407</v>
      </c>
      <c r="E5514" s="1" t="s">
        <v>408</v>
      </c>
      <c r="F5514" t="s">
        <v>283</v>
      </c>
      <c r="G5514" t="s">
        <v>282</v>
      </c>
      <c r="H5514">
        <v>2288</v>
      </c>
      <c r="I5514" t="s">
        <v>409</v>
      </c>
      <c r="J5514" t="s">
        <v>409</v>
      </c>
      <c r="K5514" s="2" t="str">
        <f t="shared" si="86"/>
        <v>200885-89 yearsGR113-035</v>
      </c>
    </row>
    <row r="5515" spans="2:11" x14ac:dyDescent="0.35">
      <c r="B5515">
        <v>2008</v>
      </c>
      <c r="C5515">
        <v>2008</v>
      </c>
      <c r="D5515" s="1" t="s">
        <v>407</v>
      </c>
      <c r="E5515" s="1" t="s">
        <v>408</v>
      </c>
      <c r="F5515" t="s">
        <v>281</v>
      </c>
      <c r="G5515" t="s">
        <v>280</v>
      </c>
      <c r="H5515">
        <v>679</v>
      </c>
      <c r="I5515" t="s">
        <v>409</v>
      </c>
      <c r="J5515" t="s">
        <v>409</v>
      </c>
      <c r="K5515" s="2" t="str">
        <f t="shared" si="86"/>
        <v>200885-89 yearsGR113-036</v>
      </c>
    </row>
    <row r="5516" spans="2:11" x14ac:dyDescent="0.35">
      <c r="B5516">
        <v>2008</v>
      </c>
      <c r="C5516">
        <v>2008</v>
      </c>
      <c r="D5516" s="1" t="s">
        <v>407</v>
      </c>
      <c r="E5516" s="1" t="s">
        <v>408</v>
      </c>
      <c r="F5516" t="s">
        <v>279</v>
      </c>
      <c r="G5516" t="s">
        <v>278</v>
      </c>
      <c r="H5516">
        <v>6813</v>
      </c>
      <c r="I5516" t="s">
        <v>409</v>
      </c>
      <c r="J5516" t="s">
        <v>409</v>
      </c>
      <c r="K5516" s="2" t="str">
        <f t="shared" si="86"/>
        <v>200885-89 yearsGR113-037</v>
      </c>
    </row>
    <row r="5517" spans="2:11" x14ac:dyDescent="0.35">
      <c r="B5517">
        <v>2008</v>
      </c>
      <c r="C5517">
        <v>2008</v>
      </c>
      <c r="D5517" s="1" t="s">
        <v>407</v>
      </c>
      <c r="E5517" s="1" t="s">
        <v>408</v>
      </c>
      <c r="F5517" t="s">
        <v>277</v>
      </c>
      <c r="G5517" t="s">
        <v>276</v>
      </c>
      <c r="H5517">
        <v>83</v>
      </c>
      <c r="I5517" t="s">
        <v>409</v>
      </c>
      <c r="J5517" t="s">
        <v>409</v>
      </c>
      <c r="K5517" s="2" t="str">
        <f t="shared" si="86"/>
        <v>200885-89 yearsGR113-038</v>
      </c>
    </row>
    <row r="5518" spans="2:11" x14ac:dyDescent="0.35">
      <c r="B5518">
        <v>2008</v>
      </c>
      <c r="C5518">
        <v>2008</v>
      </c>
      <c r="D5518" s="1" t="s">
        <v>407</v>
      </c>
      <c r="E5518" s="1" t="s">
        <v>408</v>
      </c>
      <c r="F5518" t="s">
        <v>275</v>
      </c>
      <c r="G5518" t="s">
        <v>274</v>
      </c>
      <c r="H5518">
        <v>2734</v>
      </c>
      <c r="I5518" t="s">
        <v>409</v>
      </c>
      <c r="J5518" t="s">
        <v>409</v>
      </c>
      <c r="K5518" s="2" t="str">
        <f t="shared" si="86"/>
        <v>200885-89 yearsGR113-039</v>
      </c>
    </row>
    <row r="5519" spans="2:11" x14ac:dyDescent="0.35">
      <c r="B5519">
        <v>2008</v>
      </c>
      <c r="C5519">
        <v>2008</v>
      </c>
      <c r="D5519" s="1" t="s">
        <v>407</v>
      </c>
      <c r="E5519" s="1" t="s">
        <v>408</v>
      </c>
      <c r="F5519" t="s">
        <v>273</v>
      </c>
      <c r="G5519" t="s">
        <v>272</v>
      </c>
      <c r="H5519">
        <v>2698</v>
      </c>
      <c r="I5519" t="s">
        <v>409</v>
      </c>
      <c r="J5519" t="s">
        <v>409</v>
      </c>
      <c r="K5519" s="2" t="str">
        <f t="shared" si="86"/>
        <v>200885-89 yearsGR113-040</v>
      </c>
    </row>
    <row r="5520" spans="2:11" x14ac:dyDescent="0.35">
      <c r="B5520">
        <v>2008</v>
      </c>
      <c r="C5520">
        <v>2008</v>
      </c>
      <c r="D5520" s="1" t="s">
        <v>407</v>
      </c>
      <c r="E5520" s="1" t="s">
        <v>408</v>
      </c>
      <c r="F5520" t="s">
        <v>271</v>
      </c>
      <c r="G5520" t="s">
        <v>270</v>
      </c>
      <c r="H5520">
        <v>1293</v>
      </c>
      <c r="I5520" t="s">
        <v>409</v>
      </c>
      <c r="J5520" t="s">
        <v>409</v>
      </c>
      <c r="K5520" s="2" t="str">
        <f t="shared" si="86"/>
        <v>200885-89 yearsGR113-041</v>
      </c>
    </row>
    <row r="5521" spans="2:11" x14ac:dyDescent="0.35">
      <c r="B5521">
        <v>2008</v>
      </c>
      <c r="C5521">
        <v>2008</v>
      </c>
      <c r="D5521" s="1" t="s">
        <v>407</v>
      </c>
      <c r="E5521" s="1" t="s">
        <v>408</v>
      </c>
      <c r="F5521" t="s">
        <v>269</v>
      </c>
      <c r="G5521" t="s">
        <v>268</v>
      </c>
      <c r="H5521">
        <v>5</v>
      </c>
      <c r="I5521" t="s">
        <v>409</v>
      </c>
      <c r="J5521" t="s">
        <v>409</v>
      </c>
      <c r="K5521" s="2" t="str">
        <f t="shared" si="86"/>
        <v>200885-89 yearsGR113-042</v>
      </c>
    </row>
    <row r="5522" spans="2:11" x14ac:dyDescent="0.35">
      <c r="B5522">
        <v>2008</v>
      </c>
      <c r="C5522">
        <v>2008</v>
      </c>
      <c r="D5522" s="1" t="s">
        <v>407</v>
      </c>
      <c r="E5522" s="1" t="s">
        <v>408</v>
      </c>
      <c r="F5522" t="s">
        <v>267</v>
      </c>
      <c r="G5522" t="s">
        <v>266</v>
      </c>
      <c r="H5522">
        <v>7059</v>
      </c>
      <c r="I5522" t="s">
        <v>409</v>
      </c>
      <c r="J5522" t="s">
        <v>409</v>
      </c>
      <c r="K5522" s="2" t="str">
        <f t="shared" si="86"/>
        <v>200885-89 yearsGR113-043</v>
      </c>
    </row>
    <row r="5523" spans="2:11" x14ac:dyDescent="0.35">
      <c r="B5523">
        <v>2008</v>
      </c>
      <c r="C5523">
        <v>2008</v>
      </c>
      <c r="D5523" s="1" t="s">
        <v>407</v>
      </c>
      <c r="E5523" s="1" t="s">
        <v>408</v>
      </c>
      <c r="F5523" t="s">
        <v>265</v>
      </c>
      <c r="G5523" t="s">
        <v>264</v>
      </c>
      <c r="H5523">
        <v>2466</v>
      </c>
      <c r="I5523" t="s">
        <v>409</v>
      </c>
      <c r="J5523" t="s">
        <v>409</v>
      </c>
      <c r="K5523" s="2" t="str">
        <f t="shared" si="86"/>
        <v>200885-89 yearsGR113-044</v>
      </c>
    </row>
    <row r="5524" spans="2:11" x14ac:dyDescent="0.35">
      <c r="B5524">
        <v>2008</v>
      </c>
      <c r="C5524">
        <v>2008</v>
      </c>
      <c r="D5524" s="1" t="s">
        <v>407</v>
      </c>
      <c r="E5524" s="1" t="s">
        <v>408</v>
      </c>
      <c r="F5524" t="s">
        <v>263</v>
      </c>
      <c r="G5524" t="s">
        <v>262</v>
      </c>
      <c r="H5524">
        <v>853</v>
      </c>
      <c r="I5524" t="s">
        <v>409</v>
      </c>
      <c r="J5524" t="s">
        <v>409</v>
      </c>
      <c r="K5524" s="2" t="str">
        <f t="shared" si="86"/>
        <v>200885-89 yearsGR113-045</v>
      </c>
    </row>
    <row r="5525" spans="2:11" x14ac:dyDescent="0.35">
      <c r="B5525">
        <v>2008</v>
      </c>
      <c r="C5525">
        <v>2008</v>
      </c>
      <c r="D5525" s="1" t="s">
        <v>407</v>
      </c>
      <c r="E5525" s="1" t="s">
        <v>408</v>
      </c>
      <c r="F5525" t="s">
        <v>261</v>
      </c>
      <c r="G5525" t="s">
        <v>260</v>
      </c>
      <c r="H5525">
        <v>9186</v>
      </c>
      <c r="I5525" t="s">
        <v>409</v>
      </c>
      <c r="J5525" t="s">
        <v>409</v>
      </c>
      <c r="K5525" s="2" t="str">
        <f t="shared" si="86"/>
        <v>200885-89 yearsGR113-046</v>
      </c>
    </row>
    <row r="5526" spans="2:11" x14ac:dyDescent="0.35">
      <c r="B5526">
        <v>2008</v>
      </c>
      <c r="C5526">
        <v>2008</v>
      </c>
      <c r="D5526" s="1" t="s">
        <v>407</v>
      </c>
      <c r="E5526" s="1" t="s">
        <v>408</v>
      </c>
      <c r="F5526" t="s">
        <v>259</v>
      </c>
      <c r="G5526" t="s">
        <v>258</v>
      </c>
      <c r="H5526">
        <v>634</v>
      </c>
      <c r="I5526" t="s">
        <v>409</v>
      </c>
      <c r="J5526" t="s">
        <v>409</v>
      </c>
      <c r="K5526" s="2" t="str">
        <f t="shared" si="86"/>
        <v>200885-89 yearsGR113-047</v>
      </c>
    </row>
    <row r="5527" spans="2:11" x14ac:dyDescent="0.35">
      <c r="B5527">
        <v>2008</v>
      </c>
      <c r="C5527">
        <v>2008</v>
      </c>
      <c r="D5527" s="1" t="s">
        <v>407</v>
      </c>
      <c r="E5527" s="1" t="s">
        <v>408</v>
      </c>
      <c r="F5527" t="s">
        <v>257</v>
      </c>
      <c r="G5527" t="s">
        <v>256</v>
      </c>
      <c r="H5527">
        <v>587</v>
      </c>
      <c r="I5527" t="s">
        <v>409</v>
      </c>
      <c r="J5527" t="s">
        <v>409</v>
      </c>
      <c r="K5527" s="2" t="str">
        <f t="shared" si="86"/>
        <v>200885-89 yearsGR113-048</v>
      </c>
    </row>
    <row r="5528" spans="2:11" x14ac:dyDescent="0.35">
      <c r="B5528">
        <v>2008</v>
      </c>
      <c r="C5528">
        <v>2008</v>
      </c>
      <c r="D5528" s="1" t="s">
        <v>407</v>
      </c>
      <c r="E5528" s="1" t="s">
        <v>408</v>
      </c>
      <c r="F5528" t="s">
        <v>255</v>
      </c>
      <c r="G5528" t="s">
        <v>254</v>
      </c>
      <c r="H5528">
        <v>47</v>
      </c>
      <c r="I5528" t="s">
        <v>409</v>
      </c>
      <c r="J5528" t="s">
        <v>409</v>
      </c>
      <c r="K5528" s="2" t="str">
        <f t="shared" si="86"/>
        <v>200885-89 yearsGR113-049</v>
      </c>
    </row>
    <row r="5529" spans="2:11" x14ac:dyDescent="0.35">
      <c r="B5529">
        <v>2008</v>
      </c>
      <c r="C5529">
        <v>2008</v>
      </c>
      <c r="D5529" s="1" t="s">
        <v>407</v>
      </c>
      <c r="E5529" s="1" t="s">
        <v>408</v>
      </c>
      <c r="F5529" t="s">
        <v>253</v>
      </c>
      <c r="G5529" t="s">
        <v>252</v>
      </c>
      <c r="H5529">
        <v>24</v>
      </c>
      <c r="I5529" t="s">
        <v>409</v>
      </c>
      <c r="J5529" t="s">
        <v>409</v>
      </c>
      <c r="K5529" s="2" t="str">
        <f t="shared" si="86"/>
        <v>200885-89 yearsGR113-050</v>
      </c>
    </row>
    <row r="5530" spans="2:11" x14ac:dyDescent="0.35">
      <c r="B5530">
        <v>2008</v>
      </c>
      <c r="C5530">
        <v>2008</v>
      </c>
      <c r="D5530" s="1" t="s">
        <v>407</v>
      </c>
      <c r="E5530" s="1" t="s">
        <v>408</v>
      </c>
      <c r="F5530" t="s">
        <v>251</v>
      </c>
      <c r="G5530" t="s">
        <v>250</v>
      </c>
      <c r="H5530">
        <v>5164</v>
      </c>
      <c r="I5530" t="s">
        <v>409</v>
      </c>
      <c r="J5530" t="s">
        <v>409</v>
      </c>
      <c r="K5530" s="2" t="str">
        <f t="shared" si="86"/>
        <v>200885-89 yearsGR113-051</v>
      </c>
    </row>
    <row r="5531" spans="2:11" x14ac:dyDescent="0.35">
      <c r="B5531">
        <v>2008</v>
      </c>
      <c r="C5531">
        <v>2008</v>
      </c>
      <c r="D5531" s="1" t="s">
        <v>407</v>
      </c>
      <c r="E5531" s="1" t="s">
        <v>408</v>
      </c>
      <c r="F5531" t="s">
        <v>249</v>
      </c>
      <c r="G5531" t="s">
        <v>248</v>
      </c>
      <c r="H5531">
        <v>23641</v>
      </c>
      <c r="I5531" t="s">
        <v>409</v>
      </c>
      <c r="J5531" t="s">
        <v>409</v>
      </c>
      <c r="K5531" s="2" t="str">
        <f t="shared" si="86"/>
        <v>200885-89 yearsGR113-052</v>
      </c>
    </row>
    <row r="5532" spans="2:11" x14ac:dyDescent="0.35">
      <c r="B5532">
        <v>2008</v>
      </c>
      <c r="C5532">
        <v>2008</v>
      </c>
      <c r="D5532" s="1" t="s">
        <v>407</v>
      </c>
      <c r="E5532" s="1" t="s">
        <v>408</v>
      </c>
      <c r="F5532" t="s">
        <v>247</v>
      </c>
      <c r="G5532" t="s">
        <v>246</v>
      </c>
      <c r="H5532">
        <v>148966</v>
      </c>
      <c r="I5532" t="s">
        <v>409</v>
      </c>
      <c r="J5532" t="s">
        <v>409</v>
      </c>
      <c r="K5532" s="2" t="str">
        <f t="shared" si="86"/>
        <v>200885-89 yearsGR113-053</v>
      </c>
    </row>
    <row r="5533" spans="2:11" x14ac:dyDescent="0.35">
      <c r="B5533">
        <v>2008</v>
      </c>
      <c r="C5533">
        <v>2008</v>
      </c>
      <c r="D5533" s="1" t="s">
        <v>407</v>
      </c>
      <c r="E5533" s="1" t="s">
        <v>408</v>
      </c>
      <c r="F5533" t="s">
        <v>245</v>
      </c>
      <c r="G5533" t="s">
        <v>244</v>
      </c>
      <c r="H5533">
        <v>111226</v>
      </c>
      <c r="I5533" t="s">
        <v>409</v>
      </c>
      <c r="J5533" t="s">
        <v>409</v>
      </c>
      <c r="K5533" s="2" t="str">
        <f t="shared" si="86"/>
        <v>200885-89 yearsGR113-054</v>
      </c>
    </row>
    <row r="5534" spans="2:11" x14ac:dyDescent="0.35">
      <c r="B5534">
        <v>2008</v>
      </c>
      <c r="C5534">
        <v>2008</v>
      </c>
      <c r="D5534" s="1" t="s">
        <v>407</v>
      </c>
      <c r="E5534" s="1" t="s">
        <v>408</v>
      </c>
      <c r="F5534" t="s">
        <v>243</v>
      </c>
      <c r="G5534" t="s">
        <v>242</v>
      </c>
      <c r="H5534">
        <v>528</v>
      </c>
      <c r="I5534" t="s">
        <v>409</v>
      </c>
      <c r="J5534" t="s">
        <v>409</v>
      </c>
      <c r="K5534" s="2" t="str">
        <f t="shared" si="86"/>
        <v>200885-89 yearsGR113-055</v>
      </c>
    </row>
    <row r="5535" spans="2:11" x14ac:dyDescent="0.35">
      <c r="B5535">
        <v>2008</v>
      </c>
      <c r="C5535">
        <v>2008</v>
      </c>
      <c r="D5535" s="1" t="s">
        <v>407</v>
      </c>
      <c r="E5535" s="1" t="s">
        <v>408</v>
      </c>
      <c r="F5535" t="s">
        <v>241</v>
      </c>
      <c r="G5535" t="s">
        <v>240</v>
      </c>
      <c r="H5535">
        <v>4666</v>
      </c>
      <c r="I5535" t="s">
        <v>409</v>
      </c>
      <c r="J5535" t="s">
        <v>409</v>
      </c>
      <c r="K5535" s="2" t="str">
        <f t="shared" si="86"/>
        <v>200885-89 yearsGR113-056</v>
      </c>
    </row>
    <row r="5536" spans="2:11" x14ac:dyDescent="0.35">
      <c r="B5536">
        <v>2008</v>
      </c>
      <c r="C5536">
        <v>2008</v>
      </c>
      <c r="D5536" s="1" t="s">
        <v>407</v>
      </c>
      <c r="E5536" s="1" t="s">
        <v>408</v>
      </c>
      <c r="F5536" t="s">
        <v>239</v>
      </c>
      <c r="G5536" t="s">
        <v>238</v>
      </c>
      <c r="H5536">
        <v>561</v>
      </c>
      <c r="I5536" t="s">
        <v>409</v>
      </c>
      <c r="J5536" t="s">
        <v>409</v>
      </c>
      <c r="K5536" s="2" t="str">
        <f t="shared" si="86"/>
        <v>200885-89 yearsGR113-057</v>
      </c>
    </row>
    <row r="5537" spans="2:11" x14ac:dyDescent="0.35">
      <c r="B5537">
        <v>2008</v>
      </c>
      <c r="C5537">
        <v>2008</v>
      </c>
      <c r="D5537" s="1" t="s">
        <v>407</v>
      </c>
      <c r="E5537" s="1" t="s">
        <v>408</v>
      </c>
      <c r="F5537" t="s">
        <v>237</v>
      </c>
      <c r="G5537" t="s">
        <v>236</v>
      </c>
      <c r="H5537">
        <v>71890</v>
      </c>
      <c r="I5537" t="s">
        <v>409</v>
      </c>
      <c r="J5537" t="s">
        <v>409</v>
      </c>
      <c r="K5537" s="2" t="str">
        <f t="shared" si="86"/>
        <v>200885-89 yearsGR113-058</v>
      </c>
    </row>
    <row r="5538" spans="2:11" x14ac:dyDescent="0.35">
      <c r="B5538">
        <v>2008</v>
      </c>
      <c r="C5538">
        <v>2008</v>
      </c>
      <c r="D5538" s="1" t="s">
        <v>407</v>
      </c>
      <c r="E5538" s="1" t="s">
        <v>408</v>
      </c>
      <c r="F5538" t="s">
        <v>235</v>
      </c>
      <c r="G5538" t="s">
        <v>234</v>
      </c>
      <c r="H5538">
        <v>21622</v>
      </c>
      <c r="I5538" t="s">
        <v>409</v>
      </c>
      <c r="J5538" t="s">
        <v>409</v>
      </c>
      <c r="K5538" s="2" t="str">
        <f t="shared" si="86"/>
        <v>200885-89 yearsGR113-059</v>
      </c>
    </row>
    <row r="5539" spans="2:11" x14ac:dyDescent="0.35">
      <c r="B5539">
        <v>2008</v>
      </c>
      <c r="C5539">
        <v>2008</v>
      </c>
      <c r="D5539" s="1" t="s">
        <v>407</v>
      </c>
      <c r="E5539" s="1" t="s">
        <v>408</v>
      </c>
      <c r="F5539" t="s">
        <v>233</v>
      </c>
      <c r="G5539" t="s">
        <v>232</v>
      </c>
      <c r="H5539">
        <v>605</v>
      </c>
      <c r="I5539" t="s">
        <v>409</v>
      </c>
      <c r="J5539" t="s">
        <v>409</v>
      </c>
      <c r="K5539" s="2" t="str">
        <f t="shared" si="86"/>
        <v>200885-89 yearsGR113-060</v>
      </c>
    </row>
    <row r="5540" spans="2:11" x14ac:dyDescent="0.35">
      <c r="B5540">
        <v>2008</v>
      </c>
      <c r="C5540">
        <v>2008</v>
      </c>
      <c r="D5540" s="1" t="s">
        <v>407</v>
      </c>
      <c r="E5540" s="1" t="s">
        <v>408</v>
      </c>
      <c r="F5540" t="s">
        <v>231</v>
      </c>
      <c r="G5540" t="s">
        <v>230</v>
      </c>
      <c r="H5540">
        <v>49663</v>
      </c>
      <c r="I5540" t="s">
        <v>409</v>
      </c>
      <c r="J5540" t="s">
        <v>409</v>
      </c>
      <c r="K5540" s="2" t="str">
        <f t="shared" si="86"/>
        <v>200885-89 yearsGR113-061</v>
      </c>
    </row>
    <row r="5541" spans="2:11" x14ac:dyDescent="0.35">
      <c r="B5541">
        <v>2008</v>
      </c>
      <c r="C5541">
        <v>2008</v>
      </c>
      <c r="D5541" s="1" t="s">
        <v>407</v>
      </c>
      <c r="E5541" s="1" t="s">
        <v>408</v>
      </c>
      <c r="F5541" t="s">
        <v>229</v>
      </c>
      <c r="G5541" t="s">
        <v>228</v>
      </c>
      <c r="H5541">
        <v>8117</v>
      </c>
      <c r="I5541" t="s">
        <v>409</v>
      </c>
      <c r="J5541" t="s">
        <v>409</v>
      </c>
      <c r="K5541" s="2" t="str">
        <f t="shared" si="86"/>
        <v>200885-89 yearsGR113-062</v>
      </c>
    </row>
    <row r="5542" spans="2:11" x14ac:dyDescent="0.35">
      <c r="B5542">
        <v>2008</v>
      </c>
      <c r="C5542">
        <v>2008</v>
      </c>
      <c r="D5542" s="1" t="s">
        <v>407</v>
      </c>
      <c r="E5542" s="1" t="s">
        <v>408</v>
      </c>
      <c r="F5542" t="s">
        <v>227</v>
      </c>
      <c r="G5542" t="s">
        <v>226</v>
      </c>
      <c r="H5542">
        <v>41546</v>
      </c>
      <c r="I5542" t="s">
        <v>409</v>
      </c>
      <c r="J5542" t="s">
        <v>409</v>
      </c>
      <c r="K5542" s="2" t="str">
        <f t="shared" si="86"/>
        <v>200885-89 yearsGR113-063</v>
      </c>
    </row>
    <row r="5543" spans="2:11" x14ac:dyDescent="0.35">
      <c r="B5543">
        <v>2008</v>
      </c>
      <c r="C5543">
        <v>2008</v>
      </c>
      <c r="D5543" s="1" t="s">
        <v>407</v>
      </c>
      <c r="E5543" s="1" t="s">
        <v>408</v>
      </c>
      <c r="F5543" t="s">
        <v>225</v>
      </c>
      <c r="G5543" t="s">
        <v>224</v>
      </c>
      <c r="H5543">
        <v>33581</v>
      </c>
      <c r="I5543" t="s">
        <v>409</v>
      </c>
      <c r="J5543" t="s">
        <v>409</v>
      </c>
      <c r="K5543" s="2" t="str">
        <f t="shared" si="86"/>
        <v>200885-89 yearsGR113-064</v>
      </c>
    </row>
    <row r="5544" spans="2:11" x14ac:dyDescent="0.35">
      <c r="B5544">
        <v>2008</v>
      </c>
      <c r="C5544">
        <v>2008</v>
      </c>
      <c r="D5544" s="1" t="s">
        <v>407</v>
      </c>
      <c r="E5544" s="1" t="s">
        <v>408</v>
      </c>
      <c r="F5544" t="s">
        <v>223</v>
      </c>
      <c r="G5544" t="s">
        <v>222</v>
      </c>
      <c r="H5544">
        <v>100</v>
      </c>
      <c r="I5544" t="s">
        <v>409</v>
      </c>
      <c r="J5544" t="s">
        <v>409</v>
      </c>
      <c r="K5544" s="2" t="str">
        <f t="shared" si="86"/>
        <v>200885-89 yearsGR113-065</v>
      </c>
    </row>
    <row r="5545" spans="2:11" x14ac:dyDescent="0.35">
      <c r="B5545">
        <v>2008</v>
      </c>
      <c r="C5545">
        <v>2008</v>
      </c>
      <c r="D5545" s="1" t="s">
        <v>407</v>
      </c>
      <c r="E5545" s="1" t="s">
        <v>408</v>
      </c>
      <c r="F5545" t="s">
        <v>221</v>
      </c>
      <c r="G5545" t="s">
        <v>220</v>
      </c>
      <c r="H5545">
        <v>58</v>
      </c>
      <c r="I5545" t="s">
        <v>409</v>
      </c>
      <c r="J5545" t="s">
        <v>409</v>
      </c>
      <c r="K5545" s="2" t="str">
        <f t="shared" si="86"/>
        <v>200885-89 yearsGR113-066</v>
      </c>
    </row>
    <row r="5546" spans="2:11" x14ac:dyDescent="0.35">
      <c r="B5546">
        <v>2008</v>
      </c>
      <c r="C5546">
        <v>2008</v>
      </c>
      <c r="D5546" s="1" t="s">
        <v>407</v>
      </c>
      <c r="E5546" s="1" t="s">
        <v>408</v>
      </c>
      <c r="F5546" t="s">
        <v>219</v>
      </c>
      <c r="G5546" t="s">
        <v>218</v>
      </c>
      <c r="H5546">
        <v>13169</v>
      </c>
      <c r="I5546" t="s">
        <v>409</v>
      </c>
      <c r="J5546" t="s">
        <v>409</v>
      </c>
      <c r="K5546" s="2" t="str">
        <f t="shared" si="86"/>
        <v>200885-89 yearsGR113-067</v>
      </c>
    </row>
    <row r="5547" spans="2:11" x14ac:dyDescent="0.35">
      <c r="B5547">
        <v>2008</v>
      </c>
      <c r="C5547">
        <v>2008</v>
      </c>
      <c r="D5547" s="1" t="s">
        <v>407</v>
      </c>
      <c r="E5547" s="1" t="s">
        <v>408</v>
      </c>
      <c r="F5547" t="s">
        <v>217</v>
      </c>
      <c r="G5547" t="s">
        <v>216</v>
      </c>
      <c r="H5547">
        <v>20254</v>
      </c>
      <c r="I5547" t="s">
        <v>409</v>
      </c>
      <c r="J5547" t="s">
        <v>409</v>
      </c>
      <c r="K5547" s="2" t="str">
        <f t="shared" si="86"/>
        <v>200885-89 yearsGR113-068</v>
      </c>
    </row>
    <row r="5548" spans="2:11" x14ac:dyDescent="0.35">
      <c r="B5548">
        <v>2008</v>
      </c>
      <c r="C5548">
        <v>2008</v>
      </c>
      <c r="D5548" s="1" t="s">
        <v>407</v>
      </c>
      <c r="E5548" s="1" t="s">
        <v>408</v>
      </c>
      <c r="F5548" t="s">
        <v>215</v>
      </c>
      <c r="G5548" t="s">
        <v>214</v>
      </c>
      <c r="H5548">
        <v>4902</v>
      </c>
      <c r="I5548" t="s">
        <v>409</v>
      </c>
      <c r="J5548" t="s">
        <v>409</v>
      </c>
      <c r="K5548" s="2" t="str">
        <f t="shared" si="86"/>
        <v>200885-89 yearsGR113-069</v>
      </c>
    </row>
    <row r="5549" spans="2:11" x14ac:dyDescent="0.35">
      <c r="B5549">
        <v>2008</v>
      </c>
      <c r="C5549">
        <v>2008</v>
      </c>
      <c r="D5549" s="1" t="s">
        <v>407</v>
      </c>
      <c r="E5549" s="1" t="s">
        <v>408</v>
      </c>
      <c r="F5549" t="s">
        <v>213</v>
      </c>
      <c r="G5549" t="s">
        <v>212</v>
      </c>
      <c r="H5549">
        <v>27685</v>
      </c>
      <c r="I5549" t="s">
        <v>409</v>
      </c>
      <c r="J5549" t="s">
        <v>409</v>
      </c>
      <c r="K5549" s="2" t="str">
        <f t="shared" si="86"/>
        <v>200885-89 yearsGR113-070</v>
      </c>
    </row>
    <row r="5550" spans="2:11" x14ac:dyDescent="0.35">
      <c r="B5550">
        <v>2008</v>
      </c>
      <c r="C5550">
        <v>2008</v>
      </c>
      <c r="D5550" s="1" t="s">
        <v>407</v>
      </c>
      <c r="E5550" s="1" t="s">
        <v>408</v>
      </c>
      <c r="F5550" t="s">
        <v>211</v>
      </c>
      <c r="G5550" t="s">
        <v>210</v>
      </c>
      <c r="H5550">
        <v>1758</v>
      </c>
      <c r="I5550" t="s">
        <v>409</v>
      </c>
      <c r="J5550" t="s">
        <v>409</v>
      </c>
      <c r="K5550" s="2" t="str">
        <f t="shared" si="86"/>
        <v>200885-89 yearsGR113-071</v>
      </c>
    </row>
    <row r="5551" spans="2:11" x14ac:dyDescent="0.35">
      <c r="B5551">
        <v>2008</v>
      </c>
      <c r="C5551">
        <v>2008</v>
      </c>
      <c r="D5551" s="1" t="s">
        <v>407</v>
      </c>
      <c r="E5551" s="1" t="s">
        <v>408</v>
      </c>
      <c r="F5551" t="s">
        <v>209</v>
      </c>
      <c r="G5551" t="s">
        <v>208</v>
      </c>
      <c r="H5551">
        <v>3395</v>
      </c>
      <c r="I5551" t="s">
        <v>409</v>
      </c>
      <c r="J5551" t="s">
        <v>409</v>
      </c>
      <c r="K5551" s="2" t="str">
        <f t="shared" si="86"/>
        <v>200885-89 yearsGR113-072</v>
      </c>
    </row>
    <row r="5552" spans="2:11" x14ac:dyDescent="0.35">
      <c r="B5552">
        <v>2008</v>
      </c>
      <c r="C5552">
        <v>2008</v>
      </c>
      <c r="D5552" s="1" t="s">
        <v>407</v>
      </c>
      <c r="E5552" s="1" t="s">
        <v>408</v>
      </c>
      <c r="F5552" t="s">
        <v>207</v>
      </c>
      <c r="G5552" t="s">
        <v>206</v>
      </c>
      <c r="H5552">
        <v>1728</v>
      </c>
      <c r="I5552" t="s">
        <v>409</v>
      </c>
      <c r="J5552" t="s">
        <v>409</v>
      </c>
      <c r="K5552" s="2" t="str">
        <f t="shared" si="86"/>
        <v>200885-89 yearsGR113-073</v>
      </c>
    </row>
    <row r="5553" spans="2:11" x14ac:dyDescent="0.35">
      <c r="B5553">
        <v>2008</v>
      </c>
      <c r="C5553">
        <v>2008</v>
      </c>
      <c r="D5553" s="1" t="s">
        <v>407</v>
      </c>
      <c r="E5553" s="1" t="s">
        <v>408</v>
      </c>
      <c r="F5553" t="s">
        <v>205</v>
      </c>
      <c r="G5553" t="s">
        <v>204</v>
      </c>
      <c r="H5553">
        <v>1667</v>
      </c>
      <c r="I5553" t="s">
        <v>409</v>
      </c>
      <c r="J5553" t="s">
        <v>409</v>
      </c>
      <c r="K5553" s="2" t="str">
        <f t="shared" si="86"/>
        <v>200885-89 yearsGR113-074</v>
      </c>
    </row>
    <row r="5554" spans="2:11" x14ac:dyDescent="0.35">
      <c r="B5554">
        <v>2008</v>
      </c>
      <c r="C5554">
        <v>2008</v>
      </c>
      <c r="D5554" s="1" t="s">
        <v>407</v>
      </c>
      <c r="E5554" s="1" t="s">
        <v>408</v>
      </c>
      <c r="F5554" t="s">
        <v>203</v>
      </c>
      <c r="G5554" t="s">
        <v>202</v>
      </c>
      <c r="H5554">
        <v>461</v>
      </c>
      <c r="I5554" t="s">
        <v>409</v>
      </c>
      <c r="J5554" t="s">
        <v>409</v>
      </c>
      <c r="K5554" s="2" t="str">
        <f t="shared" si="86"/>
        <v>200885-89 yearsGR113-075</v>
      </c>
    </row>
    <row r="5555" spans="2:11" x14ac:dyDescent="0.35">
      <c r="B5555">
        <v>2008</v>
      </c>
      <c r="C5555">
        <v>2008</v>
      </c>
      <c r="D5555" s="1" t="s">
        <v>407</v>
      </c>
      <c r="E5555" s="1" t="s">
        <v>408</v>
      </c>
      <c r="F5555" t="s">
        <v>201</v>
      </c>
      <c r="G5555" t="s">
        <v>200</v>
      </c>
      <c r="H5555">
        <v>11587</v>
      </c>
      <c r="I5555" t="s">
        <v>409</v>
      </c>
      <c r="J5555" t="s">
        <v>409</v>
      </c>
      <c r="K5555" s="2" t="str">
        <f t="shared" si="86"/>
        <v>200885-89 yearsGR113-076</v>
      </c>
    </row>
    <row r="5556" spans="2:11" x14ac:dyDescent="0.35">
      <c r="B5556">
        <v>2008</v>
      </c>
      <c r="C5556">
        <v>2008</v>
      </c>
      <c r="D5556" s="1" t="s">
        <v>407</v>
      </c>
      <c r="E5556" s="1" t="s">
        <v>408</v>
      </c>
      <c r="F5556" t="s">
        <v>199</v>
      </c>
      <c r="G5556" t="s">
        <v>198</v>
      </c>
      <c r="H5556">
        <v>366</v>
      </c>
      <c r="I5556" t="s">
        <v>409</v>
      </c>
      <c r="J5556" t="s">
        <v>409</v>
      </c>
      <c r="K5556" s="2" t="str">
        <f t="shared" si="86"/>
        <v>200885-89 yearsGR113-077</v>
      </c>
    </row>
    <row r="5557" spans="2:11" x14ac:dyDescent="0.35">
      <c r="B5557">
        <v>2008</v>
      </c>
      <c r="C5557">
        <v>2008</v>
      </c>
      <c r="D5557" s="1" t="s">
        <v>407</v>
      </c>
      <c r="E5557" s="1" t="s">
        <v>408</v>
      </c>
      <c r="F5557" t="s">
        <v>197</v>
      </c>
      <c r="G5557" t="s">
        <v>196</v>
      </c>
      <c r="H5557">
        <v>11221</v>
      </c>
      <c r="I5557" t="s">
        <v>409</v>
      </c>
      <c r="J5557" t="s">
        <v>409</v>
      </c>
      <c r="K5557" s="2" t="str">
        <f t="shared" si="86"/>
        <v>200885-89 yearsGR113-078</v>
      </c>
    </row>
    <row r="5558" spans="2:11" x14ac:dyDescent="0.35">
      <c r="B5558">
        <v>2008</v>
      </c>
      <c r="C5558">
        <v>2008</v>
      </c>
      <c r="D5558" s="1" t="s">
        <v>407</v>
      </c>
      <c r="E5558" s="1" t="s">
        <v>408</v>
      </c>
      <c r="F5558" t="s">
        <v>195</v>
      </c>
      <c r="G5558" t="s">
        <v>194</v>
      </c>
      <c r="H5558">
        <v>28</v>
      </c>
      <c r="I5558" t="s">
        <v>409</v>
      </c>
      <c r="J5558" t="s">
        <v>409</v>
      </c>
      <c r="K5558" s="2" t="str">
        <f t="shared" si="86"/>
        <v>200885-89 yearsGR113-079</v>
      </c>
    </row>
    <row r="5559" spans="2:11" x14ac:dyDescent="0.35">
      <c r="B5559">
        <v>2008</v>
      </c>
      <c r="C5559">
        <v>2008</v>
      </c>
      <c r="D5559" s="1" t="s">
        <v>407</v>
      </c>
      <c r="E5559" s="1" t="s">
        <v>408</v>
      </c>
      <c r="F5559" t="s">
        <v>193</v>
      </c>
      <c r="G5559" t="s">
        <v>192</v>
      </c>
      <c r="H5559">
        <v>23</v>
      </c>
      <c r="I5559" t="s">
        <v>409</v>
      </c>
      <c r="J5559" t="s">
        <v>409</v>
      </c>
      <c r="K5559" s="2" t="str">
        <f t="shared" si="86"/>
        <v>200885-89 yearsGR113-080</v>
      </c>
    </row>
    <row r="5560" spans="2:11" x14ac:dyDescent="0.35">
      <c r="B5560">
        <v>2008</v>
      </c>
      <c r="C5560">
        <v>2008</v>
      </c>
      <c r="D5560" s="1" t="s">
        <v>407</v>
      </c>
      <c r="E5560" s="1" t="s">
        <v>408</v>
      </c>
      <c r="F5560" t="s">
        <v>191</v>
      </c>
      <c r="G5560" t="s">
        <v>190</v>
      </c>
      <c r="H5560">
        <v>5</v>
      </c>
      <c r="I5560" t="s">
        <v>409</v>
      </c>
      <c r="J5560" t="s">
        <v>409</v>
      </c>
      <c r="K5560" s="2" t="str">
        <f t="shared" si="86"/>
        <v>200885-89 yearsGR113-081</v>
      </c>
    </row>
    <row r="5561" spans="2:11" x14ac:dyDescent="0.35">
      <c r="B5561">
        <v>2008</v>
      </c>
      <c r="C5561">
        <v>2008</v>
      </c>
      <c r="D5561" s="1" t="s">
        <v>407</v>
      </c>
      <c r="E5561" s="1" t="s">
        <v>408</v>
      </c>
      <c r="F5561" t="s">
        <v>189</v>
      </c>
      <c r="G5561" t="s">
        <v>188</v>
      </c>
      <c r="H5561">
        <v>22344</v>
      </c>
      <c r="I5561" t="s">
        <v>409</v>
      </c>
      <c r="J5561" t="s">
        <v>409</v>
      </c>
      <c r="K5561" s="2" t="str">
        <f t="shared" si="86"/>
        <v>200885-89 yearsGR113-082</v>
      </c>
    </row>
    <row r="5562" spans="2:11" x14ac:dyDescent="0.35">
      <c r="B5562">
        <v>2008</v>
      </c>
      <c r="C5562">
        <v>2008</v>
      </c>
      <c r="D5562" s="1" t="s">
        <v>407</v>
      </c>
      <c r="E5562" s="1" t="s">
        <v>408</v>
      </c>
      <c r="F5562" t="s">
        <v>187</v>
      </c>
      <c r="G5562" t="s">
        <v>186</v>
      </c>
      <c r="H5562">
        <v>140</v>
      </c>
      <c r="I5562" t="s">
        <v>409</v>
      </c>
      <c r="J5562" t="s">
        <v>409</v>
      </c>
      <c r="K5562" s="2" t="str">
        <f t="shared" si="86"/>
        <v>200885-89 yearsGR113-083</v>
      </c>
    </row>
    <row r="5563" spans="2:11" x14ac:dyDescent="0.35">
      <c r="B5563">
        <v>2008</v>
      </c>
      <c r="C5563">
        <v>2008</v>
      </c>
      <c r="D5563" s="1" t="s">
        <v>407</v>
      </c>
      <c r="E5563" s="1" t="s">
        <v>408</v>
      </c>
      <c r="F5563" t="s">
        <v>185</v>
      </c>
      <c r="G5563" t="s">
        <v>184</v>
      </c>
      <c r="H5563">
        <v>1648</v>
      </c>
      <c r="I5563" t="s">
        <v>409</v>
      </c>
      <c r="J5563" t="s">
        <v>409</v>
      </c>
      <c r="K5563" s="2" t="str">
        <f t="shared" si="86"/>
        <v>200885-89 yearsGR113-084</v>
      </c>
    </row>
    <row r="5564" spans="2:11" x14ac:dyDescent="0.35">
      <c r="B5564">
        <v>2008</v>
      </c>
      <c r="C5564">
        <v>2008</v>
      </c>
      <c r="D5564" s="1" t="s">
        <v>407</v>
      </c>
      <c r="E5564" s="1" t="s">
        <v>408</v>
      </c>
      <c r="F5564" t="s">
        <v>183</v>
      </c>
      <c r="G5564" t="s">
        <v>182</v>
      </c>
      <c r="H5564">
        <v>332</v>
      </c>
      <c r="I5564" t="s">
        <v>409</v>
      </c>
      <c r="J5564" t="s">
        <v>409</v>
      </c>
      <c r="K5564" s="2" t="str">
        <f t="shared" si="86"/>
        <v>200885-89 yearsGR113-085</v>
      </c>
    </row>
    <row r="5565" spans="2:11" x14ac:dyDescent="0.35">
      <c r="B5565">
        <v>2008</v>
      </c>
      <c r="C5565">
        <v>2008</v>
      </c>
      <c r="D5565" s="1" t="s">
        <v>407</v>
      </c>
      <c r="E5565" s="1" t="s">
        <v>408</v>
      </c>
      <c r="F5565" t="s">
        <v>181</v>
      </c>
      <c r="G5565" t="s">
        <v>180</v>
      </c>
      <c r="H5565">
        <v>20224</v>
      </c>
      <c r="I5565" t="s">
        <v>409</v>
      </c>
      <c r="J5565" t="s">
        <v>409</v>
      </c>
      <c r="K5565" s="2" t="str">
        <f t="shared" si="86"/>
        <v>200885-89 yearsGR113-086</v>
      </c>
    </row>
    <row r="5566" spans="2:11" x14ac:dyDescent="0.35">
      <c r="B5566">
        <v>2008</v>
      </c>
      <c r="C5566">
        <v>2008</v>
      </c>
      <c r="D5566" s="1" t="s">
        <v>407</v>
      </c>
      <c r="E5566" s="1" t="s">
        <v>408</v>
      </c>
      <c r="F5566" t="s">
        <v>179</v>
      </c>
      <c r="G5566" t="s">
        <v>178</v>
      </c>
      <c r="H5566">
        <v>184</v>
      </c>
      <c r="I5566" t="s">
        <v>409</v>
      </c>
      <c r="J5566" t="s">
        <v>409</v>
      </c>
      <c r="K5566" s="2" t="str">
        <f t="shared" si="86"/>
        <v>200885-89 yearsGR113-087</v>
      </c>
    </row>
    <row r="5567" spans="2:11" x14ac:dyDescent="0.35">
      <c r="B5567">
        <v>2008</v>
      </c>
      <c r="C5567">
        <v>2008</v>
      </c>
      <c r="D5567" s="1" t="s">
        <v>407</v>
      </c>
      <c r="E5567" s="1" t="s">
        <v>408</v>
      </c>
      <c r="F5567" t="s">
        <v>177</v>
      </c>
      <c r="G5567" t="s">
        <v>176</v>
      </c>
      <c r="H5567">
        <v>3854</v>
      </c>
      <c r="I5567" t="s">
        <v>409</v>
      </c>
      <c r="J5567" t="s">
        <v>409</v>
      </c>
      <c r="K5567" s="2" t="str">
        <f t="shared" si="86"/>
        <v>200885-89 yearsGR113-088</v>
      </c>
    </row>
    <row r="5568" spans="2:11" x14ac:dyDescent="0.35">
      <c r="B5568">
        <v>2008</v>
      </c>
      <c r="C5568">
        <v>2008</v>
      </c>
      <c r="D5568" s="1" t="s">
        <v>407</v>
      </c>
      <c r="E5568" s="1" t="s">
        <v>408</v>
      </c>
      <c r="F5568" t="s">
        <v>175</v>
      </c>
      <c r="G5568" t="s">
        <v>174</v>
      </c>
      <c r="H5568">
        <v>4767</v>
      </c>
      <c r="I5568" t="s">
        <v>409</v>
      </c>
      <c r="J5568" t="s">
        <v>409</v>
      </c>
      <c r="K5568" s="2" t="str">
        <f t="shared" si="86"/>
        <v>200885-89 yearsGR113-089</v>
      </c>
    </row>
    <row r="5569" spans="2:11" x14ac:dyDescent="0.35">
      <c r="B5569">
        <v>2008</v>
      </c>
      <c r="C5569">
        <v>2008</v>
      </c>
      <c r="D5569" s="1" t="s">
        <v>407</v>
      </c>
      <c r="E5569" s="1" t="s">
        <v>408</v>
      </c>
      <c r="F5569" t="s">
        <v>173</v>
      </c>
      <c r="G5569" t="s">
        <v>172</v>
      </c>
      <c r="H5569">
        <v>471</v>
      </c>
      <c r="I5569" t="s">
        <v>409</v>
      </c>
      <c r="J5569" t="s">
        <v>409</v>
      </c>
      <c r="K5569" s="2" t="str">
        <f t="shared" si="86"/>
        <v>200885-89 yearsGR113-090</v>
      </c>
    </row>
    <row r="5570" spans="2:11" x14ac:dyDescent="0.35">
      <c r="B5570">
        <v>2008</v>
      </c>
      <c r="C5570">
        <v>2008</v>
      </c>
      <c r="D5570" s="1" t="s">
        <v>407</v>
      </c>
      <c r="E5570" s="1" t="s">
        <v>408</v>
      </c>
      <c r="F5570" t="s">
        <v>171</v>
      </c>
      <c r="G5570" t="s">
        <v>170</v>
      </c>
      <c r="H5570">
        <v>41</v>
      </c>
      <c r="I5570" t="s">
        <v>409</v>
      </c>
      <c r="J5570" t="s">
        <v>409</v>
      </c>
      <c r="K5570" s="2" t="str">
        <f t="shared" si="86"/>
        <v>200885-89 yearsGR113-091</v>
      </c>
    </row>
    <row r="5571" spans="2:11" x14ac:dyDescent="0.35">
      <c r="B5571">
        <v>2008</v>
      </c>
      <c r="C5571">
        <v>2008</v>
      </c>
      <c r="D5571" s="1" t="s">
        <v>407</v>
      </c>
      <c r="E5571" s="1" t="s">
        <v>408</v>
      </c>
      <c r="F5571" t="s">
        <v>169</v>
      </c>
      <c r="G5571" t="s">
        <v>168</v>
      </c>
      <c r="H5571">
        <v>300</v>
      </c>
      <c r="I5571" t="s">
        <v>409</v>
      </c>
      <c r="J5571" t="s">
        <v>409</v>
      </c>
      <c r="K5571" s="2" t="str">
        <f t="shared" ref="K5571:K5634" si="87">C5571&amp;D5571&amp;G5571</f>
        <v>200885-89 yearsGR113-092</v>
      </c>
    </row>
    <row r="5572" spans="2:11" x14ac:dyDescent="0.35">
      <c r="B5572">
        <v>2008</v>
      </c>
      <c r="C5572">
        <v>2008</v>
      </c>
      <c r="D5572" s="1" t="s">
        <v>407</v>
      </c>
      <c r="E5572" s="1" t="s">
        <v>408</v>
      </c>
      <c r="F5572" t="s">
        <v>167</v>
      </c>
      <c r="G5572" t="s">
        <v>166</v>
      </c>
      <c r="H5572">
        <v>844</v>
      </c>
      <c r="I5572" t="s">
        <v>409</v>
      </c>
      <c r="J5572" t="s">
        <v>409</v>
      </c>
      <c r="K5572" s="2" t="str">
        <f t="shared" si="87"/>
        <v>200885-89 yearsGR113-093</v>
      </c>
    </row>
    <row r="5573" spans="2:11" x14ac:dyDescent="0.35">
      <c r="B5573">
        <v>2008</v>
      </c>
      <c r="C5573">
        <v>2008</v>
      </c>
      <c r="D5573" s="1" t="s">
        <v>407</v>
      </c>
      <c r="E5573" s="1" t="s">
        <v>408</v>
      </c>
      <c r="F5573" t="s">
        <v>165</v>
      </c>
      <c r="G5573" t="s">
        <v>164</v>
      </c>
      <c r="H5573">
        <v>103</v>
      </c>
      <c r="I5573" t="s">
        <v>409</v>
      </c>
      <c r="J5573" t="s">
        <v>409</v>
      </c>
      <c r="K5573" s="2" t="str">
        <f t="shared" si="87"/>
        <v>200885-89 yearsGR113-094</v>
      </c>
    </row>
    <row r="5574" spans="2:11" x14ac:dyDescent="0.35">
      <c r="B5574">
        <v>2008</v>
      </c>
      <c r="C5574">
        <v>2008</v>
      </c>
      <c r="D5574" s="1" t="s">
        <v>407</v>
      </c>
      <c r="E5574" s="1" t="s">
        <v>408</v>
      </c>
      <c r="F5574" t="s">
        <v>163</v>
      </c>
      <c r="G5574" t="s">
        <v>162</v>
      </c>
      <c r="H5574">
        <v>741</v>
      </c>
      <c r="I5574" t="s">
        <v>409</v>
      </c>
      <c r="J5574" t="s">
        <v>409</v>
      </c>
      <c r="K5574" s="2" t="str">
        <f t="shared" si="87"/>
        <v>200885-89 yearsGR113-095</v>
      </c>
    </row>
    <row r="5575" spans="2:11" x14ac:dyDescent="0.35">
      <c r="B5575">
        <v>2008</v>
      </c>
      <c r="C5575">
        <v>2008</v>
      </c>
      <c r="D5575" s="1" t="s">
        <v>407</v>
      </c>
      <c r="E5575" s="1" t="s">
        <v>408</v>
      </c>
      <c r="F5575" t="s">
        <v>161</v>
      </c>
      <c r="G5575" t="s">
        <v>160</v>
      </c>
      <c r="H5575">
        <v>674</v>
      </c>
      <c r="I5575" t="s">
        <v>409</v>
      </c>
      <c r="J5575" t="s">
        <v>409</v>
      </c>
      <c r="K5575" s="2" t="str">
        <f t="shared" si="87"/>
        <v>200885-89 yearsGR113-096</v>
      </c>
    </row>
    <row r="5576" spans="2:11" x14ac:dyDescent="0.35">
      <c r="B5576">
        <v>2008</v>
      </c>
      <c r="C5576">
        <v>2008</v>
      </c>
      <c r="D5576" s="1" t="s">
        <v>407</v>
      </c>
      <c r="E5576" s="1" t="s">
        <v>408</v>
      </c>
      <c r="F5576" t="s">
        <v>159</v>
      </c>
      <c r="G5576" t="s">
        <v>158</v>
      </c>
      <c r="H5576">
        <v>8843</v>
      </c>
      <c r="I5576" t="s">
        <v>409</v>
      </c>
      <c r="J5576" t="s">
        <v>409</v>
      </c>
      <c r="K5576" s="2" t="str">
        <f t="shared" si="87"/>
        <v>200885-89 yearsGR113-097</v>
      </c>
    </row>
    <row r="5577" spans="2:11" x14ac:dyDescent="0.35">
      <c r="B5577">
        <v>2008</v>
      </c>
      <c r="C5577">
        <v>2008</v>
      </c>
      <c r="D5577" s="1" t="s">
        <v>407</v>
      </c>
      <c r="E5577" s="1" t="s">
        <v>408</v>
      </c>
      <c r="F5577" t="s">
        <v>157</v>
      </c>
      <c r="G5577" t="s">
        <v>156</v>
      </c>
      <c r="H5577">
        <v>27</v>
      </c>
      <c r="I5577" t="s">
        <v>409</v>
      </c>
      <c r="J5577" t="s">
        <v>409</v>
      </c>
      <c r="K5577" s="2" t="str">
        <f t="shared" si="87"/>
        <v>200885-89 yearsGR113-098</v>
      </c>
    </row>
    <row r="5578" spans="2:11" x14ac:dyDescent="0.35">
      <c r="B5578">
        <v>2008</v>
      </c>
      <c r="C5578">
        <v>2008</v>
      </c>
      <c r="D5578" s="1" t="s">
        <v>407</v>
      </c>
      <c r="E5578" s="1" t="s">
        <v>408</v>
      </c>
      <c r="F5578" t="s">
        <v>155</v>
      </c>
      <c r="G5578" t="s">
        <v>154</v>
      </c>
      <c r="H5578">
        <v>875</v>
      </c>
      <c r="I5578" t="s">
        <v>409</v>
      </c>
      <c r="J5578" t="s">
        <v>409</v>
      </c>
      <c r="K5578" s="2" t="str">
        <f t="shared" si="87"/>
        <v>200885-89 yearsGR113-099</v>
      </c>
    </row>
    <row r="5579" spans="2:11" x14ac:dyDescent="0.35">
      <c r="B5579">
        <v>2008</v>
      </c>
      <c r="C5579">
        <v>2008</v>
      </c>
      <c r="D5579" s="1" t="s">
        <v>407</v>
      </c>
      <c r="E5579" s="1" t="s">
        <v>408</v>
      </c>
      <c r="F5579" t="s">
        <v>153</v>
      </c>
      <c r="G5579" t="s">
        <v>152</v>
      </c>
      <c r="H5579">
        <v>7939</v>
      </c>
      <c r="I5579" t="s">
        <v>409</v>
      </c>
      <c r="J5579" t="s">
        <v>409</v>
      </c>
      <c r="K5579" s="2" t="str">
        <f t="shared" si="87"/>
        <v>200885-89 yearsGR113-100</v>
      </c>
    </row>
    <row r="5580" spans="2:11" x14ac:dyDescent="0.35">
      <c r="B5580">
        <v>2008</v>
      </c>
      <c r="C5580">
        <v>2008</v>
      </c>
      <c r="D5580" s="1" t="s">
        <v>407</v>
      </c>
      <c r="E5580" s="1" t="s">
        <v>408</v>
      </c>
      <c r="F5580" t="s">
        <v>151</v>
      </c>
      <c r="G5580" t="s">
        <v>150</v>
      </c>
      <c r="H5580">
        <v>2</v>
      </c>
      <c r="I5580" t="s">
        <v>409</v>
      </c>
      <c r="J5580" t="s">
        <v>409</v>
      </c>
      <c r="K5580" s="2" t="str">
        <f t="shared" si="87"/>
        <v>200885-89 yearsGR113-101</v>
      </c>
    </row>
    <row r="5581" spans="2:11" x14ac:dyDescent="0.35">
      <c r="B5581">
        <v>2008</v>
      </c>
      <c r="C5581">
        <v>2008</v>
      </c>
      <c r="D5581" s="1" t="s">
        <v>407</v>
      </c>
      <c r="E5581" s="1" t="s">
        <v>408</v>
      </c>
      <c r="F5581" t="s">
        <v>149</v>
      </c>
      <c r="G5581" t="s">
        <v>148</v>
      </c>
      <c r="H5581">
        <v>105</v>
      </c>
      <c r="I5581" t="s">
        <v>409</v>
      </c>
      <c r="J5581" t="s">
        <v>409</v>
      </c>
      <c r="K5581" s="2" t="str">
        <f t="shared" si="87"/>
        <v>200885-89 yearsGR113-102</v>
      </c>
    </row>
    <row r="5582" spans="2:11" x14ac:dyDescent="0.35">
      <c r="B5582">
        <v>2008</v>
      </c>
      <c r="C5582">
        <v>2008</v>
      </c>
      <c r="D5582" s="1" t="s">
        <v>407</v>
      </c>
      <c r="E5582" s="1" t="s">
        <v>408</v>
      </c>
      <c r="F5582" t="s">
        <v>351</v>
      </c>
      <c r="G5582" t="s">
        <v>350</v>
      </c>
      <c r="H5582">
        <v>132</v>
      </c>
      <c r="I5582" t="s">
        <v>409</v>
      </c>
      <c r="J5582" t="s">
        <v>409</v>
      </c>
      <c r="K5582" s="2" t="str">
        <f t="shared" si="87"/>
        <v>200885-89 yearsGR113-103</v>
      </c>
    </row>
    <row r="5583" spans="2:11" x14ac:dyDescent="0.35">
      <c r="B5583">
        <v>2008</v>
      </c>
      <c r="C5583">
        <v>2008</v>
      </c>
      <c r="D5583" s="1" t="s">
        <v>407</v>
      </c>
      <c r="E5583" s="1" t="s">
        <v>408</v>
      </c>
      <c r="F5583" t="s">
        <v>147</v>
      </c>
      <c r="G5583" t="s">
        <v>146</v>
      </c>
      <c r="H5583">
        <v>21</v>
      </c>
      <c r="I5583" t="s">
        <v>409</v>
      </c>
      <c r="J5583" t="s">
        <v>409</v>
      </c>
      <c r="K5583" s="2" t="str">
        <f t="shared" si="87"/>
        <v>200885-89 yearsGR113-104</v>
      </c>
    </row>
    <row r="5584" spans="2:11" x14ac:dyDescent="0.35">
      <c r="B5584">
        <v>2008</v>
      </c>
      <c r="C5584">
        <v>2008</v>
      </c>
      <c r="D5584" s="1" t="s">
        <v>407</v>
      </c>
      <c r="E5584" s="1" t="s">
        <v>408</v>
      </c>
      <c r="F5584" t="s">
        <v>335</v>
      </c>
      <c r="G5584" t="s">
        <v>334</v>
      </c>
      <c r="H5584">
        <v>1</v>
      </c>
      <c r="I5584" t="s">
        <v>409</v>
      </c>
      <c r="J5584" t="s">
        <v>409</v>
      </c>
      <c r="K5584" s="2" t="str">
        <f t="shared" si="87"/>
        <v>200885-89 yearsGR113-108</v>
      </c>
    </row>
    <row r="5585" spans="2:11" x14ac:dyDescent="0.35">
      <c r="B5585">
        <v>2008</v>
      </c>
      <c r="C5585">
        <v>2008</v>
      </c>
      <c r="D5585" s="1" t="s">
        <v>407</v>
      </c>
      <c r="E5585" s="1" t="s">
        <v>408</v>
      </c>
      <c r="F5585" t="s">
        <v>141</v>
      </c>
      <c r="G5585" t="s">
        <v>140</v>
      </c>
      <c r="H5585">
        <v>173</v>
      </c>
      <c r="I5585" t="s">
        <v>409</v>
      </c>
      <c r="J5585" t="s">
        <v>409</v>
      </c>
      <c r="K5585" s="2" t="str">
        <f t="shared" si="87"/>
        <v>200885-89 yearsGR113-109</v>
      </c>
    </row>
    <row r="5586" spans="2:11" x14ac:dyDescent="0.35">
      <c r="B5586">
        <v>2008</v>
      </c>
      <c r="C5586">
        <v>2008</v>
      </c>
      <c r="D5586" s="1" t="s">
        <v>407</v>
      </c>
      <c r="E5586" s="1" t="s">
        <v>408</v>
      </c>
      <c r="F5586" t="s">
        <v>139</v>
      </c>
      <c r="G5586" t="s">
        <v>138</v>
      </c>
      <c r="H5586">
        <v>5644</v>
      </c>
      <c r="I5586" t="s">
        <v>409</v>
      </c>
      <c r="J5586" t="s">
        <v>409</v>
      </c>
      <c r="K5586" s="2" t="str">
        <f t="shared" si="87"/>
        <v>200885-89 yearsGR113-110</v>
      </c>
    </row>
    <row r="5587" spans="2:11" x14ac:dyDescent="0.35">
      <c r="B5587">
        <v>2008</v>
      </c>
      <c r="C5587">
        <v>2008</v>
      </c>
      <c r="D5587" s="1" t="s">
        <v>407</v>
      </c>
      <c r="E5587" s="1" t="s">
        <v>408</v>
      </c>
      <c r="F5587" t="s">
        <v>137</v>
      </c>
      <c r="G5587" t="s">
        <v>136</v>
      </c>
      <c r="H5587">
        <v>46602</v>
      </c>
      <c r="I5587" t="s">
        <v>409</v>
      </c>
      <c r="J5587" t="s">
        <v>409</v>
      </c>
      <c r="K5587" s="2" t="str">
        <f t="shared" si="87"/>
        <v>200885-89 yearsGR113-111</v>
      </c>
    </row>
    <row r="5588" spans="2:11" x14ac:dyDescent="0.35">
      <c r="B5588">
        <v>2008</v>
      </c>
      <c r="C5588">
        <v>2008</v>
      </c>
      <c r="D5588" s="1" t="s">
        <v>407</v>
      </c>
      <c r="E5588" s="1" t="s">
        <v>408</v>
      </c>
      <c r="F5588" t="s">
        <v>135</v>
      </c>
      <c r="G5588" t="s">
        <v>134</v>
      </c>
      <c r="H5588">
        <v>8322</v>
      </c>
      <c r="I5588" t="s">
        <v>409</v>
      </c>
      <c r="J5588" t="s">
        <v>409</v>
      </c>
      <c r="K5588" s="2" t="str">
        <f t="shared" si="87"/>
        <v>200885-89 yearsGR113-112</v>
      </c>
    </row>
    <row r="5589" spans="2:11" x14ac:dyDescent="0.35">
      <c r="B5589">
        <v>2008</v>
      </c>
      <c r="C5589">
        <v>2008</v>
      </c>
      <c r="D5589" s="1" t="s">
        <v>407</v>
      </c>
      <c r="E5589" s="1" t="s">
        <v>408</v>
      </c>
      <c r="F5589" t="s">
        <v>133</v>
      </c>
      <c r="G5589" t="s">
        <v>132</v>
      </c>
      <c r="H5589">
        <v>868</v>
      </c>
      <c r="I5589" t="s">
        <v>409</v>
      </c>
      <c r="J5589" t="s">
        <v>409</v>
      </c>
      <c r="K5589" s="2" t="str">
        <f t="shared" si="87"/>
        <v>200885-89 yearsGR113-113</v>
      </c>
    </row>
    <row r="5590" spans="2:11" x14ac:dyDescent="0.35">
      <c r="B5590">
        <v>2008</v>
      </c>
      <c r="C5590">
        <v>2008</v>
      </c>
      <c r="D5590" s="1" t="s">
        <v>407</v>
      </c>
      <c r="E5590" s="1" t="s">
        <v>408</v>
      </c>
      <c r="F5590" t="s">
        <v>131</v>
      </c>
      <c r="G5590" t="s">
        <v>130</v>
      </c>
      <c r="H5590">
        <v>836</v>
      </c>
      <c r="I5590" t="s">
        <v>409</v>
      </c>
      <c r="J5590" t="s">
        <v>409</v>
      </c>
      <c r="K5590" s="2" t="str">
        <f t="shared" si="87"/>
        <v>200885-89 yearsGR113-114</v>
      </c>
    </row>
    <row r="5591" spans="2:11" x14ac:dyDescent="0.35">
      <c r="B5591">
        <v>2008</v>
      </c>
      <c r="C5591">
        <v>2008</v>
      </c>
      <c r="D5591" s="1" t="s">
        <v>407</v>
      </c>
      <c r="E5591" s="1" t="s">
        <v>408</v>
      </c>
      <c r="F5591" t="s">
        <v>129</v>
      </c>
      <c r="G5591" t="s">
        <v>128</v>
      </c>
      <c r="H5591">
        <v>15</v>
      </c>
      <c r="I5591" t="s">
        <v>409</v>
      </c>
      <c r="J5591" t="s">
        <v>409</v>
      </c>
      <c r="K5591" s="2" t="str">
        <f t="shared" si="87"/>
        <v>200885-89 yearsGR113-115</v>
      </c>
    </row>
    <row r="5592" spans="2:11" x14ac:dyDescent="0.35">
      <c r="B5592">
        <v>2008</v>
      </c>
      <c r="C5592">
        <v>2008</v>
      </c>
      <c r="D5592" s="1" t="s">
        <v>407</v>
      </c>
      <c r="E5592" s="1" t="s">
        <v>408</v>
      </c>
      <c r="F5592" t="s">
        <v>127</v>
      </c>
      <c r="G5592" t="s">
        <v>126</v>
      </c>
      <c r="H5592">
        <v>17</v>
      </c>
      <c r="I5592" t="s">
        <v>409</v>
      </c>
      <c r="J5592" t="s">
        <v>409</v>
      </c>
      <c r="K5592" s="2" t="str">
        <f t="shared" si="87"/>
        <v>200885-89 yearsGR113-116</v>
      </c>
    </row>
    <row r="5593" spans="2:11" x14ac:dyDescent="0.35">
      <c r="B5593">
        <v>2008</v>
      </c>
      <c r="C5593">
        <v>2008</v>
      </c>
      <c r="D5593" s="1" t="s">
        <v>407</v>
      </c>
      <c r="E5593" s="1" t="s">
        <v>408</v>
      </c>
      <c r="F5593" t="s">
        <v>125</v>
      </c>
      <c r="G5593" t="s">
        <v>124</v>
      </c>
      <c r="H5593">
        <v>7454</v>
      </c>
      <c r="I5593" t="s">
        <v>409</v>
      </c>
      <c r="J5593" t="s">
        <v>409</v>
      </c>
      <c r="K5593" s="2" t="str">
        <f t="shared" si="87"/>
        <v>200885-89 yearsGR113-117</v>
      </c>
    </row>
    <row r="5594" spans="2:11" x14ac:dyDescent="0.35">
      <c r="B5594">
        <v>2008</v>
      </c>
      <c r="C5594">
        <v>2008</v>
      </c>
      <c r="D5594" s="1" t="s">
        <v>407</v>
      </c>
      <c r="E5594" s="1" t="s">
        <v>408</v>
      </c>
      <c r="F5594" t="s">
        <v>123</v>
      </c>
      <c r="G5594" t="s">
        <v>122</v>
      </c>
      <c r="H5594">
        <v>4915</v>
      </c>
      <c r="I5594" t="s">
        <v>409</v>
      </c>
      <c r="J5594" t="s">
        <v>409</v>
      </c>
      <c r="K5594" s="2" t="str">
        <f t="shared" si="87"/>
        <v>200885-89 yearsGR113-118</v>
      </c>
    </row>
    <row r="5595" spans="2:11" x14ac:dyDescent="0.35">
      <c r="B5595">
        <v>2008</v>
      </c>
      <c r="C5595">
        <v>2008</v>
      </c>
      <c r="D5595" s="1" t="s">
        <v>407</v>
      </c>
      <c r="E5595" s="1" t="s">
        <v>408</v>
      </c>
      <c r="F5595" t="s">
        <v>121</v>
      </c>
      <c r="G5595" t="s">
        <v>120</v>
      </c>
      <c r="H5595">
        <v>4</v>
      </c>
      <c r="I5595" t="s">
        <v>409</v>
      </c>
      <c r="J5595" t="s">
        <v>409</v>
      </c>
      <c r="K5595" s="2" t="str">
        <f t="shared" si="87"/>
        <v>200885-89 yearsGR113-119</v>
      </c>
    </row>
    <row r="5596" spans="2:11" x14ac:dyDescent="0.35">
      <c r="B5596">
        <v>2008</v>
      </c>
      <c r="C5596">
        <v>2008</v>
      </c>
      <c r="D5596" s="1" t="s">
        <v>407</v>
      </c>
      <c r="E5596" s="1" t="s">
        <v>408</v>
      </c>
      <c r="F5596" t="s">
        <v>119</v>
      </c>
      <c r="G5596" t="s">
        <v>118</v>
      </c>
      <c r="H5596">
        <v>65</v>
      </c>
      <c r="I5596" t="s">
        <v>409</v>
      </c>
      <c r="J5596" t="s">
        <v>409</v>
      </c>
      <c r="K5596" s="2" t="str">
        <f t="shared" si="87"/>
        <v>200885-89 yearsGR113-120</v>
      </c>
    </row>
    <row r="5597" spans="2:11" x14ac:dyDescent="0.35">
      <c r="B5597">
        <v>2008</v>
      </c>
      <c r="C5597">
        <v>2008</v>
      </c>
      <c r="D5597" s="1" t="s">
        <v>407</v>
      </c>
      <c r="E5597" s="1" t="s">
        <v>408</v>
      </c>
      <c r="F5597" t="s">
        <v>117</v>
      </c>
      <c r="G5597" t="s">
        <v>116</v>
      </c>
      <c r="H5597">
        <v>161</v>
      </c>
      <c r="I5597" t="s">
        <v>409</v>
      </c>
      <c r="J5597" t="s">
        <v>409</v>
      </c>
      <c r="K5597" s="2" t="str">
        <f t="shared" si="87"/>
        <v>200885-89 yearsGR113-121</v>
      </c>
    </row>
    <row r="5598" spans="2:11" x14ac:dyDescent="0.35">
      <c r="B5598">
        <v>2008</v>
      </c>
      <c r="C5598">
        <v>2008</v>
      </c>
      <c r="D5598" s="1" t="s">
        <v>407</v>
      </c>
      <c r="E5598" s="1" t="s">
        <v>408</v>
      </c>
      <c r="F5598" t="s">
        <v>115</v>
      </c>
      <c r="G5598" t="s">
        <v>114</v>
      </c>
      <c r="H5598">
        <v>116</v>
      </c>
      <c r="I5598" t="s">
        <v>409</v>
      </c>
      <c r="J5598" t="s">
        <v>409</v>
      </c>
      <c r="K5598" s="2" t="str">
        <f t="shared" si="87"/>
        <v>200885-89 yearsGR113-122</v>
      </c>
    </row>
    <row r="5599" spans="2:11" x14ac:dyDescent="0.35">
      <c r="B5599">
        <v>2008</v>
      </c>
      <c r="C5599">
        <v>2008</v>
      </c>
      <c r="D5599" s="1" t="s">
        <v>407</v>
      </c>
      <c r="E5599" s="1" t="s">
        <v>408</v>
      </c>
      <c r="F5599" t="s">
        <v>113</v>
      </c>
      <c r="G5599" t="s">
        <v>112</v>
      </c>
      <c r="H5599">
        <v>2193</v>
      </c>
      <c r="I5599" t="s">
        <v>409</v>
      </c>
      <c r="J5599" t="s">
        <v>409</v>
      </c>
      <c r="K5599" s="2" t="str">
        <f t="shared" si="87"/>
        <v>200885-89 yearsGR113-123</v>
      </c>
    </row>
    <row r="5600" spans="2:11" x14ac:dyDescent="0.35">
      <c r="B5600">
        <v>2008</v>
      </c>
      <c r="C5600">
        <v>2008</v>
      </c>
      <c r="D5600" s="1" t="s">
        <v>407</v>
      </c>
      <c r="E5600" s="1" t="s">
        <v>408</v>
      </c>
      <c r="F5600" t="s">
        <v>111</v>
      </c>
      <c r="G5600" t="s">
        <v>110</v>
      </c>
      <c r="H5600">
        <v>614</v>
      </c>
      <c r="I5600" t="s">
        <v>409</v>
      </c>
      <c r="J5600" t="s">
        <v>409</v>
      </c>
      <c r="K5600" s="2" t="str">
        <f t="shared" si="87"/>
        <v>200885-89 yearsGR113-124</v>
      </c>
    </row>
    <row r="5601" spans="2:11" x14ac:dyDescent="0.35">
      <c r="B5601">
        <v>2008</v>
      </c>
      <c r="C5601">
        <v>2008</v>
      </c>
      <c r="D5601" s="1" t="s">
        <v>407</v>
      </c>
      <c r="E5601" s="1" t="s">
        <v>408</v>
      </c>
      <c r="F5601" t="s">
        <v>109</v>
      </c>
      <c r="G5601" t="s">
        <v>108</v>
      </c>
      <c r="H5601">
        <v>431</v>
      </c>
      <c r="I5601" t="s">
        <v>409</v>
      </c>
      <c r="J5601" t="s">
        <v>409</v>
      </c>
      <c r="K5601" s="2" t="str">
        <f t="shared" si="87"/>
        <v>200885-89 yearsGR113-125</v>
      </c>
    </row>
    <row r="5602" spans="2:11" x14ac:dyDescent="0.35">
      <c r="B5602">
        <v>2008</v>
      </c>
      <c r="C5602">
        <v>2008</v>
      </c>
      <c r="D5602" s="1" t="s">
        <v>407</v>
      </c>
      <c r="E5602" s="1" t="s">
        <v>408</v>
      </c>
      <c r="F5602" t="s">
        <v>107</v>
      </c>
      <c r="G5602" t="s">
        <v>106</v>
      </c>
      <c r="H5602">
        <v>183</v>
      </c>
      <c r="I5602" t="s">
        <v>409</v>
      </c>
      <c r="J5602" t="s">
        <v>409</v>
      </c>
      <c r="K5602" s="2" t="str">
        <f t="shared" si="87"/>
        <v>200885-89 yearsGR113-126</v>
      </c>
    </row>
    <row r="5603" spans="2:11" x14ac:dyDescent="0.35">
      <c r="B5603">
        <v>2008</v>
      </c>
      <c r="C5603">
        <v>2008</v>
      </c>
      <c r="D5603" s="1" t="s">
        <v>407</v>
      </c>
      <c r="E5603" s="1" t="s">
        <v>408</v>
      </c>
      <c r="F5603" t="s">
        <v>105</v>
      </c>
      <c r="G5603" t="s">
        <v>104</v>
      </c>
      <c r="H5603">
        <v>88</v>
      </c>
      <c r="I5603" t="s">
        <v>409</v>
      </c>
      <c r="J5603" t="s">
        <v>409</v>
      </c>
      <c r="K5603" s="2" t="str">
        <f t="shared" si="87"/>
        <v>200885-89 yearsGR113-127</v>
      </c>
    </row>
    <row r="5604" spans="2:11" x14ac:dyDescent="0.35">
      <c r="B5604">
        <v>2008</v>
      </c>
      <c r="C5604">
        <v>2008</v>
      </c>
      <c r="D5604" s="1" t="s">
        <v>407</v>
      </c>
      <c r="E5604" s="1" t="s">
        <v>408</v>
      </c>
      <c r="F5604" t="s">
        <v>103</v>
      </c>
      <c r="G5604" t="s">
        <v>102</v>
      </c>
      <c r="H5604">
        <v>23</v>
      </c>
      <c r="I5604" t="s">
        <v>409</v>
      </c>
      <c r="J5604" t="s">
        <v>409</v>
      </c>
      <c r="K5604" s="2" t="str">
        <f t="shared" si="87"/>
        <v>200885-89 yearsGR113-128</v>
      </c>
    </row>
    <row r="5605" spans="2:11" x14ac:dyDescent="0.35">
      <c r="B5605">
        <v>2008</v>
      </c>
      <c r="C5605">
        <v>2008</v>
      </c>
      <c r="D5605" s="1" t="s">
        <v>407</v>
      </c>
      <c r="E5605" s="1" t="s">
        <v>408</v>
      </c>
      <c r="F5605" t="s">
        <v>101</v>
      </c>
      <c r="G5605" t="s">
        <v>100</v>
      </c>
      <c r="H5605">
        <v>65</v>
      </c>
      <c r="I5605" t="s">
        <v>409</v>
      </c>
      <c r="J5605" t="s">
        <v>409</v>
      </c>
      <c r="K5605" s="2" t="str">
        <f t="shared" si="87"/>
        <v>200885-89 yearsGR113-129</v>
      </c>
    </row>
    <row r="5606" spans="2:11" x14ac:dyDescent="0.35">
      <c r="B5606">
        <v>2008</v>
      </c>
      <c r="C5606">
        <v>2008</v>
      </c>
      <c r="D5606" s="1" t="s">
        <v>407</v>
      </c>
      <c r="E5606" s="1" t="s">
        <v>408</v>
      </c>
      <c r="F5606" t="s">
        <v>99</v>
      </c>
      <c r="G5606" t="s">
        <v>98</v>
      </c>
      <c r="H5606">
        <v>1</v>
      </c>
      <c r="I5606" t="s">
        <v>409</v>
      </c>
      <c r="J5606" t="s">
        <v>409</v>
      </c>
      <c r="K5606" s="2" t="str">
        <f t="shared" si="87"/>
        <v>200885-89 yearsGR113-130</v>
      </c>
    </row>
    <row r="5607" spans="2:11" x14ac:dyDescent="0.35">
      <c r="B5607">
        <v>2008</v>
      </c>
      <c r="C5607">
        <v>2008</v>
      </c>
      <c r="D5607" s="1" t="s">
        <v>407</v>
      </c>
      <c r="E5607" s="1" t="s">
        <v>408</v>
      </c>
      <c r="F5607" t="s">
        <v>97</v>
      </c>
      <c r="G5607" t="s">
        <v>96</v>
      </c>
      <c r="H5607">
        <v>38</v>
      </c>
      <c r="I5607" t="s">
        <v>409</v>
      </c>
      <c r="J5607" t="s">
        <v>409</v>
      </c>
      <c r="K5607" s="2" t="str">
        <f t="shared" si="87"/>
        <v>200885-89 yearsGR113-131</v>
      </c>
    </row>
    <row r="5608" spans="2:11" x14ac:dyDescent="0.35">
      <c r="B5608">
        <v>2008</v>
      </c>
      <c r="C5608">
        <v>2008</v>
      </c>
      <c r="D5608" s="1" t="s">
        <v>407</v>
      </c>
      <c r="E5608" s="1" t="s">
        <v>408</v>
      </c>
      <c r="F5608" t="s">
        <v>95</v>
      </c>
      <c r="G5608" t="s">
        <v>94</v>
      </c>
      <c r="H5608">
        <v>1</v>
      </c>
      <c r="I5608" t="s">
        <v>409</v>
      </c>
      <c r="J5608" t="s">
        <v>409</v>
      </c>
      <c r="K5608" s="2" t="str">
        <f t="shared" si="87"/>
        <v>200885-89 yearsGR113-132</v>
      </c>
    </row>
    <row r="5609" spans="2:11" x14ac:dyDescent="0.35">
      <c r="B5609">
        <v>2008</v>
      </c>
      <c r="C5609">
        <v>2008</v>
      </c>
      <c r="D5609" s="1" t="s">
        <v>407</v>
      </c>
      <c r="E5609" s="1" t="s">
        <v>408</v>
      </c>
      <c r="F5609" t="s">
        <v>93</v>
      </c>
      <c r="G5609" t="s">
        <v>92</v>
      </c>
      <c r="H5609">
        <v>37</v>
      </c>
      <c r="I5609" t="s">
        <v>409</v>
      </c>
      <c r="J5609" t="s">
        <v>409</v>
      </c>
      <c r="K5609" s="2" t="str">
        <f t="shared" si="87"/>
        <v>200885-89 yearsGR113-133</v>
      </c>
    </row>
    <row r="5610" spans="2:11" x14ac:dyDescent="0.35">
      <c r="B5610">
        <v>2008</v>
      </c>
      <c r="C5610">
        <v>2008</v>
      </c>
      <c r="D5610" s="1" t="s">
        <v>407</v>
      </c>
      <c r="E5610" s="1" t="s">
        <v>408</v>
      </c>
      <c r="F5610" t="s">
        <v>91</v>
      </c>
      <c r="G5610" t="s">
        <v>90</v>
      </c>
      <c r="H5610">
        <v>2</v>
      </c>
      <c r="I5610" t="s">
        <v>409</v>
      </c>
      <c r="J5610" t="s">
        <v>409</v>
      </c>
      <c r="K5610" s="2" t="str">
        <f t="shared" si="87"/>
        <v>200885-89 yearsGR113-134</v>
      </c>
    </row>
    <row r="5611" spans="2:11" x14ac:dyDescent="0.35">
      <c r="B5611">
        <v>2008</v>
      </c>
      <c r="C5611">
        <v>2008</v>
      </c>
      <c r="D5611" s="1" t="s">
        <v>407</v>
      </c>
      <c r="E5611" s="1" t="s">
        <v>408</v>
      </c>
      <c r="F5611" t="s">
        <v>89</v>
      </c>
      <c r="G5611" t="s">
        <v>88</v>
      </c>
      <c r="H5611">
        <v>298</v>
      </c>
      <c r="I5611" t="s">
        <v>409</v>
      </c>
      <c r="J5611" t="s">
        <v>409</v>
      </c>
      <c r="K5611" s="2" t="str">
        <f t="shared" si="87"/>
        <v>200885-89 yearsGR113-135</v>
      </c>
    </row>
    <row r="5612" spans="2:11" x14ac:dyDescent="0.35">
      <c r="B5612">
        <v>2008</v>
      </c>
      <c r="C5612">
        <v>2008</v>
      </c>
      <c r="D5612" s="1" t="s">
        <v>407</v>
      </c>
      <c r="E5612" s="1" t="s">
        <v>408</v>
      </c>
      <c r="F5612" t="s">
        <v>87</v>
      </c>
      <c r="G5612" t="s">
        <v>86</v>
      </c>
      <c r="H5612">
        <v>1791</v>
      </c>
      <c r="I5612" t="s">
        <v>409</v>
      </c>
      <c r="J5612" t="s">
        <v>409</v>
      </c>
      <c r="K5612" s="2" t="str">
        <f t="shared" si="87"/>
        <v>200885-89 yearsGR113-136</v>
      </c>
    </row>
    <row r="5613" spans="2:11" x14ac:dyDescent="0.35">
      <c r="B5613">
        <v>2008</v>
      </c>
      <c r="C5613">
        <v>2008</v>
      </c>
      <c r="D5613" s="1" t="s">
        <v>410</v>
      </c>
      <c r="E5613" s="1" t="s">
        <v>411</v>
      </c>
      <c r="F5613" t="s">
        <v>345</v>
      </c>
      <c r="G5613" t="s">
        <v>344</v>
      </c>
      <c r="H5613">
        <v>4</v>
      </c>
      <c r="I5613" t="s">
        <v>409</v>
      </c>
      <c r="J5613" t="s">
        <v>409</v>
      </c>
      <c r="K5613" s="2" t="str">
        <f t="shared" si="87"/>
        <v>200890-94 yearsGR113-001</v>
      </c>
    </row>
    <row r="5614" spans="2:11" x14ac:dyDescent="0.35">
      <c r="B5614">
        <v>2008</v>
      </c>
      <c r="C5614">
        <v>2008</v>
      </c>
      <c r="D5614" s="1" t="s">
        <v>410</v>
      </c>
      <c r="E5614" s="1" t="s">
        <v>411</v>
      </c>
      <c r="F5614" t="s">
        <v>333</v>
      </c>
      <c r="G5614" t="s">
        <v>332</v>
      </c>
      <c r="H5614">
        <v>1119</v>
      </c>
      <c r="I5614" t="s">
        <v>409</v>
      </c>
      <c r="J5614" t="s">
        <v>409</v>
      </c>
      <c r="K5614" s="2" t="str">
        <f t="shared" si="87"/>
        <v>200890-94 yearsGR113-003</v>
      </c>
    </row>
    <row r="5615" spans="2:11" x14ac:dyDescent="0.35">
      <c r="B5615">
        <v>2008</v>
      </c>
      <c r="C5615">
        <v>2008</v>
      </c>
      <c r="D5615" s="1" t="s">
        <v>410</v>
      </c>
      <c r="E5615" s="1" t="s">
        <v>411</v>
      </c>
      <c r="F5615" t="s">
        <v>331</v>
      </c>
      <c r="G5615" t="s">
        <v>330</v>
      </c>
      <c r="H5615">
        <v>32</v>
      </c>
      <c r="I5615" t="s">
        <v>409</v>
      </c>
      <c r="J5615" t="s">
        <v>409</v>
      </c>
      <c r="K5615" s="2" t="str">
        <f t="shared" si="87"/>
        <v>200890-94 yearsGR113-004</v>
      </c>
    </row>
    <row r="5616" spans="2:11" x14ac:dyDescent="0.35">
      <c r="B5616">
        <v>2008</v>
      </c>
      <c r="C5616">
        <v>2008</v>
      </c>
      <c r="D5616" s="1" t="s">
        <v>410</v>
      </c>
      <c r="E5616" s="1" t="s">
        <v>411</v>
      </c>
      <c r="F5616" t="s">
        <v>329</v>
      </c>
      <c r="G5616" t="s">
        <v>328</v>
      </c>
      <c r="H5616">
        <v>23</v>
      </c>
      <c r="I5616" t="s">
        <v>409</v>
      </c>
      <c r="J5616" t="s">
        <v>409</v>
      </c>
      <c r="K5616" s="2" t="str">
        <f t="shared" si="87"/>
        <v>200890-94 yearsGR113-005</v>
      </c>
    </row>
    <row r="5617" spans="2:11" x14ac:dyDescent="0.35">
      <c r="B5617">
        <v>2008</v>
      </c>
      <c r="C5617">
        <v>2008</v>
      </c>
      <c r="D5617" s="1" t="s">
        <v>410</v>
      </c>
      <c r="E5617" s="1" t="s">
        <v>411</v>
      </c>
      <c r="F5617" t="s">
        <v>337</v>
      </c>
      <c r="G5617" t="s">
        <v>336</v>
      </c>
      <c r="H5617">
        <v>9</v>
      </c>
      <c r="I5617" t="s">
        <v>409</v>
      </c>
      <c r="J5617" t="s">
        <v>409</v>
      </c>
      <c r="K5617" s="2" t="str">
        <f t="shared" si="87"/>
        <v>200890-94 yearsGR113-006</v>
      </c>
    </row>
    <row r="5618" spans="2:11" x14ac:dyDescent="0.35">
      <c r="B5618">
        <v>2008</v>
      </c>
      <c r="C5618">
        <v>2008</v>
      </c>
      <c r="D5618" s="1" t="s">
        <v>410</v>
      </c>
      <c r="E5618" s="1" t="s">
        <v>411</v>
      </c>
      <c r="F5618" t="s">
        <v>327</v>
      </c>
      <c r="G5618" t="s">
        <v>326</v>
      </c>
      <c r="H5618">
        <v>1</v>
      </c>
      <c r="I5618" t="s">
        <v>409</v>
      </c>
      <c r="J5618" t="s">
        <v>409</v>
      </c>
      <c r="K5618" s="2" t="str">
        <f t="shared" si="87"/>
        <v>200890-94 yearsGR113-007</v>
      </c>
    </row>
    <row r="5619" spans="2:11" x14ac:dyDescent="0.35">
      <c r="B5619">
        <v>2008</v>
      </c>
      <c r="C5619">
        <v>2008</v>
      </c>
      <c r="D5619" s="1" t="s">
        <v>410</v>
      </c>
      <c r="E5619" s="1" t="s">
        <v>411</v>
      </c>
      <c r="F5619" t="s">
        <v>349</v>
      </c>
      <c r="G5619" t="s">
        <v>348</v>
      </c>
      <c r="H5619">
        <v>1</v>
      </c>
      <c r="I5619" t="s">
        <v>409</v>
      </c>
      <c r="J5619" t="s">
        <v>409</v>
      </c>
      <c r="K5619" s="2" t="str">
        <f t="shared" si="87"/>
        <v>200890-94 yearsGR113-008</v>
      </c>
    </row>
    <row r="5620" spans="2:11" x14ac:dyDescent="0.35">
      <c r="B5620">
        <v>2008</v>
      </c>
      <c r="C5620">
        <v>2008</v>
      </c>
      <c r="D5620" s="1" t="s">
        <v>410</v>
      </c>
      <c r="E5620" s="1" t="s">
        <v>411</v>
      </c>
      <c r="F5620" t="s">
        <v>325</v>
      </c>
      <c r="G5620" t="s">
        <v>324</v>
      </c>
      <c r="H5620">
        <v>3</v>
      </c>
      <c r="I5620" t="s">
        <v>409</v>
      </c>
      <c r="J5620" t="s">
        <v>409</v>
      </c>
      <c r="K5620" s="2" t="str">
        <f t="shared" si="87"/>
        <v>200890-94 yearsGR113-009</v>
      </c>
    </row>
    <row r="5621" spans="2:11" x14ac:dyDescent="0.35">
      <c r="B5621">
        <v>2008</v>
      </c>
      <c r="C5621">
        <v>2008</v>
      </c>
      <c r="D5621" s="1" t="s">
        <v>410</v>
      </c>
      <c r="E5621" s="1" t="s">
        <v>411</v>
      </c>
      <c r="F5621" t="s">
        <v>323</v>
      </c>
      <c r="G5621" t="s">
        <v>322</v>
      </c>
      <c r="H5621">
        <v>3152</v>
      </c>
      <c r="I5621" t="s">
        <v>409</v>
      </c>
      <c r="J5621" t="s">
        <v>409</v>
      </c>
      <c r="K5621" s="2" t="str">
        <f t="shared" si="87"/>
        <v>200890-94 yearsGR113-010</v>
      </c>
    </row>
    <row r="5622" spans="2:11" x14ac:dyDescent="0.35">
      <c r="B5622">
        <v>2008</v>
      </c>
      <c r="C5622">
        <v>2008</v>
      </c>
      <c r="D5622" s="1" t="s">
        <v>410</v>
      </c>
      <c r="E5622" s="1" t="s">
        <v>411</v>
      </c>
      <c r="F5622" t="s">
        <v>343</v>
      </c>
      <c r="G5622" t="s">
        <v>342</v>
      </c>
      <c r="H5622">
        <v>1</v>
      </c>
      <c r="I5622" t="s">
        <v>409</v>
      </c>
      <c r="J5622" t="s">
        <v>409</v>
      </c>
      <c r="K5622" s="2" t="str">
        <f t="shared" si="87"/>
        <v>200890-94 yearsGR113-011</v>
      </c>
    </row>
    <row r="5623" spans="2:11" x14ac:dyDescent="0.35">
      <c r="B5623">
        <v>2008</v>
      </c>
      <c r="C5623">
        <v>2008</v>
      </c>
      <c r="D5623" s="1" t="s">
        <v>410</v>
      </c>
      <c r="E5623" s="1" t="s">
        <v>411</v>
      </c>
      <c r="F5623" t="s">
        <v>321</v>
      </c>
      <c r="G5623" t="s">
        <v>320</v>
      </c>
      <c r="H5623">
        <v>31</v>
      </c>
      <c r="I5623" t="s">
        <v>409</v>
      </c>
      <c r="J5623" t="s">
        <v>409</v>
      </c>
      <c r="K5623" s="2" t="str">
        <f t="shared" si="87"/>
        <v>200890-94 yearsGR113-015</v>
      </c>
    </row>
    <row r="5624" spans="2:11" x14ac:dyDescent="0.35">
      <c r="B5624">
        <v>2008</v>
      </c>
      <c r="C5624">
        <v>2008</v>
      </c>
      <c r="D5624" s="1" t="s">
        <v>410</v>
      </c>
      <c r="E5624" s="1" t="s">
        <v>411</v>
      </c>
      <c r="F5624" t="s">
        <v>319</v>
      </c>
      <c r="G5624" t="s">
        <v>318</v>
      </c>
      <c r="H5624">
        <v>9</v>
      </c>
      <c r="I5624" t="s">
        <v>409</v>
      </c>
      <c r="J5624" t="s">
        <v>409</v>
      </c>
      <c r="K5624" s="2" t="str">
        <f t="shared" si="87"/>
        <v>200890-94 yearsGR113-016</v>
      </c>
    </row>
    <row r="5625" spans="2:11" x14ac:dyDescent="0.35">
      <c r="B5625">
        <v>2008</v>
      </c>
      <c r="C5625">
        <v>2008</v>
      </c>
      <c r="D5625" s="1" t="s">
        <v>410</v>
      </c>
      <c r="E5625" s="1" t="s">
        <v>411</v>
      </c>
      <c r="F5625" t="s">
        <v>317</v>
      </c>
      <c r="G5625" t="s">
        <v>316</v>
      </c>
      <c r="H5625">
        <v>348</v>
      </c>
      <c r="I5625" t="s">
        <v>409</v>
      </c>
      <c r="J5625" t="s">
        <v>409</v>
      </c>
      <c r="K5625" s="2" t="str">
        <f t="shared" si="87"/>
        <v>200890-94 yearsGR113-018</v>
      </c>
    </row>
    <row r="5626" spans="2:11" x14ac:dyDescent="0.35">
      <c r="B5626">
        <v>2008</v>
      </c>
      <c r="C5626">
        <v>2008</v>
      </c>
      <c r="D5626" s="1" t="s">
        <v>410</v>
      </c>
      <c r="E5626" s="1" t="s">
        <v>411</v>
      </c>
      <c r="F5626" t="s">
        <v>315</v>
      </c>
      <c r="G5626" t="s">
        <v>314</v>
      </c>
      <c r="H5626">
        <v>25246</v>
      </c>
      <c r="I5626" t="s">
        <v>409</v>
      </c>
      <c r="J5626" t="s">
        <v>409</v>
      </c>
      <c r="K5626" s="2" t="str">
        <f t="shared" si="87"/>
        <v>200890-94 yearsGR113-019</v>
      </c>
    </row>
    <row r="5627" spans="2:11" x14ac:dyDescent="0.35">
      <c r="B5627">
        <v>2008</v>
      </c>
      <c r="C5627">
        <v>2008</v>
      </c>
      <c r="D5627" s="1" t="s">
        <v>410</v>
      </c>
      <c r="E5627" s="1" t="s">
        <v>411</v>
      </c>
      <c r="F5627" t="s">
        <v>313</v>
      </c>
      <c r="G5627" t="s">
        <v>312</v>
      </c>
      <c r="H5627">
        <v>305</v>
      </c>
      <c r="I5627" t="s">
        <v>409</v>
      </c>
      <c r="J5627" t="s">
        <v>409</v>
      </c>
      <c r="K5627" s="2" t="str">
        <f t="shared" si="87"/>
        <v>200890-94 yearsGR113-020</v>
      </c>
    </row>
    <row r="5628" spans="2:11" x14ac:dyDescent="0.35">
      <c r="B5628">
        <v>2008</v>
      </c>
      <c r="C5628">
        <v>2008</v>
      </c>
      <c r="D5628" s="1" t="s">
        <v>410</v>
      </c>
      <c r="E5628" s="1" t="s">
        <v>411</v>
      </c>
      <c r="F5628" t="s">
        <v>311</v>
      </c>
      <c r="G5628" t="s">
        <v>310</v>
      </c>
      <c r="H5628">
        <v>384</v>
      </c>
      <c r="I5628" t="s">
        <v>409</v>
      </c>
      <c r="J5628" t="s">
        <v>409</v>
      </c>
      <c r="K5628" s="2" t="str">
        <f t="shared" si="87"/>
        <v>200890-94 yearsGR113-021</v>
      </c>
    </row>
    <row r="5629" spans="2:11" x14ac:dyDescent="0.35">
      <c r="B5629">
        <v>2008</v>
      </c>
      <c r="C5629">
        <v>2008</v>
      </c>
      <c r="D5629" s="1" t="s">
        <v>410</v>
      </c>
      <c r="E5629" s="1" t="s">
        <v>411</v>
      </c>
      <c r="F5629" t="s">
        <v>309</v>
      </c>
      <c r="G5629" t="s">
        <v>308</v>
      </c>
      <c r="H5629">
        <v>594</v>
      </c>
      <c r="I5629" t="s">
        <v>409</v>
      </c>
      <c r="J5629" t="s">
        <v>409</v>
      </c>
      <c r="K5629" s="2" t="str">
        <f t="shared" si="87"/>
        <v>200890-94 yearsGR113-022</v>
      </c>
    </row>
    <row r="5630" spans="2:11" x14ac:dyDescent="0.35">
      <c r="B5630">
        <v>2008</v>
      </c>
      <c r="C5630">
        <v>2008</v>
      </c>
      <c r="D5630" s="1" t="s">
        <v>410</v>
      </c>
      <c r="E5630" s="1" t="s">
        <v>411</v>
      </c>
      <c r="F5630" t="s">
        <v>307</v>
      </c>
      <c r="G5630" t="s">
        <v>306</v>
      </c>
      <c r="H5630">
        <v>3360</v>
      </c>
      <c r="I5630" t="s">
        <v>409</v>
      </c>
      <c r="J5630" t="s">
        <v>409</v>
      </c>
      <c r="K5630" s="2" t="str">
        <f t="shared" si="87"/>
        <v>200890-94 yearsGR113-023</v>
      </c>
    </row>
    <row r="5631" spans="2:11" x14ac:dyDescent="0.35">
      <c r="B5631">
        <v>2008</v>
      </c>
      <c r="C5631">
        <v>2008</v>
      </c>
      <c r="D5631" s="1" t="s">
        <v>410</v>
      </c>
      <c r="E5631" s="1" t="s">
        <v>411</v>
      </c>
      <c r="F5631" t="s">
        <v>305</v>
      </c>
      <c r="G5631" t="s">
        <v>304</v>
      </c>
      <c r="H5631">
        <v>510</v>
      </c>
      <c r="I5631" t="s">
        <v>409</v>
      </c>
      <c r="J5631" t="s">
        <v>409</v>
      </c>
      <c r="K5631" s="2" t="str">
        <f t="shared" si="87"/>
        <v>200890-94 yearsGR113-024</v>
      </c>
    </row>
    <row r="5632" spans="2:11" x14ac:dyDescent="0.35">
      <c r="B5632">
        <v>2008</v>
      </c>
      <c r="C5632">
        <v>2008</v>
      </c>
      <c r="D5632" s="1" t="s">
        <v>410</v>
      </c>
      <c r="E5632" s="1" t="s">
        <v>411</v>
      </c>
      <c r="F5632" t="s">
        <v>303</v>
      </c>
      <c r="G5632" t="s">
        <v>302</v>
      </c>
      <c r="H5632">
        <v>1515</v>
      </c>
      <c r="I5632" t="s">
        <v>409</v>
      </c>
      <c r="J5632" t="s">
        <v>409</v>
      </c>
      <c r="K5632" s="2" t="str">
        <f t="shared" si="87"/>
        <v>200890-94 yearsGR113-025</v>
      </c>
    </row>
    <row r="5633" spans="2:11" x14ac:dyDescent="0.35">
      <c r="B5633">
        <v>2008</v>
      </c>
      <c r="C5633">
        <v>2008</v>
      </c>
      <c r="D5633" s="1" t="s">
        <v>410</v>
      </c>
      <c r="E5633" s="1" t="s">
        <v>411</v>
      </c>
      <c r="F5633" t="s">
        <v>301</v>
      </c>
      <c r="G5633" t="s">
        <v>300</v>
      </c>
      <c r="H5633">
        <v>82</v>
      </c>
      <c r="I5633" t="s">
        <v>409</v>
      </c>
      <c r="J5633" t="s">
        <v>409</v>
      </c>
      <c r="K5633" s="2" t="str">
        <f t="shared" si="87"/>
        <v>200890-94 yearsGR113-026</v>
      </c>
    </row>
    <row r="5634" spans="2:11" x14ac:dyDescent="0.35">
      <c r="B5634">
        <v>2008</v>
      </c>
      <c r="C5634">
        <v>2008</v>
      </c>
      <c r="D5634" s="1" t="s">
        <v>410</v>
      </c>
      <c r="E5634" s="1" t="s">
        <v>411</v>
      </c>
      <c r="F5634" t="s">
        <v>299</v>
      </c>
      <c r="G5634" t="s">
        <v>298</v>
      </c>
      <c r="H5634">
        <v>4181</v>
      </c>
      <c r="I5634" t="s">
        <v>409</v>
      </c>
      <c r="J5634" t="s">
        <v>409</v>
      </c>
      <c r="K5634" s="2" t="str">
        <f t="shared" si="87"/>
        <v>200890-94 yearsGR113-027</v>
      </c>
    </row>
    <row r="5635" spans="2:11" x14ac:dyDescent="0.35">
      <c r="B5635">
        <v>2008</v>
      </c>
      <c r="C5635">
        <v>2008</v>
      </c>
      <c r="D5635" s="1" t="s">
        <v>410</v>
      </c>
      <c r="E5635" s="1" t="s">
        <v>411</v>
      </c>
      <c r="F5635" t="s">
        <v>297</v>
      </c>
      <c r="G5635" t="s">
        <v>296</v>
      </c>
      <c r="H5635">
        <v>291</v>
      </c>
      <c r="I5635" t="s">
        <v>409</v>
      </c>
      <c r="J5635" t="s">
        <v>409</v>
      </c>
      <c r="K5635" s="2" t="str">
        <f t="shared" ref="K5635:K5698" si="88">C5635&amp;D5635&amp;G5635</f>
        <v>200890-94 yearsGR113-028</v>
      </c>
    </row>
    <row r="5636" spans="2:11" x14ac:dyDescent="0.35">
      <c r="B5636">
        <v>2008</v>
      </c>
      <c r="C5636">
        <v>2008</v>
      </c>
      <c r="D5636" s="1" t="s">
        <v>410</v>
      </c>
      <c r="E5636" s="1" t="s">
        <v>411</v>
      </c>
      <c r="F5636" t="s">
        <v>295</v>
      </c>
      <c r="G5636" t="s">
        <v>294</v>
      </c>
      <c r="H5636">
        <v>2000</v>
      </c>
      <c r="I5636" t="s">
        <v>409</v>
      </c>
      <c r="J5636" t="s">
        <v>409</v>
      </c>
      <c r="K5636" s="2" t="str">
        <f t="shared" si="88"/>
        <v>200890-94 yearsGR113-029</v>
      </c>
    </row>
    <row r="5637" spans="2:11" x14ac:dyDescent="0.35">
      <c r="B5637">
        <v>2008</v>
      </c>
      <c r="C5637">
        <v>2008</v>
      </c>
      <c r="D5637" s="1" t="s">
        <v>410</v>
      </c>
      <c r="E5637" s="1" t="s">
        <v>411</v>
      </c>
      <c r="F5637" t="s">
        <v>293</v>
      </c>
      <c r="G5637" t="s">
        <v>292</v>
      </c>
      <c r="H5637">
        <v>84</v>
      </c>
      <c r="I5637" t="s">
        <v>409</v>
      </c>
      <c r="J5637" t="s">
        <v>409</v>
      </c>
      <c r="K5637" s="2" t="str">
        <f t="shared" si="88"/>
        <v>200890-94 yearsGR113-030</v>
      </c>
    </row>
    <row r="5638" spans="2:11" x14ac:dyDescent="0.35">
      <c r="B5638">
        <v>2008</v>
      </c>
      <c r="C5638">
        <v>2008</v>
      </c>
      <c r="D5638" s="1" t="s">
        <v>410</v>
      </c>
      <c r="E5638" s="1" t="s">
        <v>411</v>
      </c>
      <c r="F5638" t="s">
        <v>291</v>
      </c>
      <c r="G5638" t="s">
        <v>290</v>
      </c>
      <c r="H5638">
        <v>377</v>
      </c>
      <c r="I5638" t="s">
        <v>409</v>
      </c>
      <c r="J5638" t="s">
        <v>409</v>
      </c>
      <c r="K5638" s="2" t="str">
        <f t="shared" si="88"/>
        <v>200890-94 yearsGR113-031</v>
      </c>
    </row>
    <row r="5639" spans="2:11" x14ac:dyDescent="0.35">
      <c r="B5639">
        <v>2008</v>
      </c>
      <c r="C5639">
        <v>2008</v>
      </c>
      <c r="D5639" s="1" t="s">
        <v>410</v>
      </c>
      <c r="E5639" s="1" t="s">
        <v>411</v>
      </c>
      <c r="F5639" t="s">
        <v>289</v>
      </c>
      <c r="G5639" t="s">
        <v>288</v>
      </c>
      <c r="H5639">
        <v>563</v>
      </c>
      <c r="I5639" t="s">
        <v>409</v>
      </c>
      <c r="J5639" t="s">
        <v>409</v>
      </c>
      <c r="K5639" s="2" t="str">
        <f t="shared" si="88"/>
        <v>200890-94 yearsGR113-032</v>
      </c>
    </row>
    <row r="5640" spans="2:11" x14ac:dyDescent="0.35">
      <c r="B5640">
        <v>2008</v>
      </c>
      <c r="C5640">
        <v>2008</v>
      </c>
      <c r="D5640" s="1" t="s">
        <v>410</v>
      </c>
      <c r="E5640" s="1" t="s">
        <v>411</v>
      </c>
      <c r="F5640" t="s">
        <v>287</v>
      </c>
      <c r="G5640" t="s">
        <v>286</v>
      </c>
      <c r="H5640">
        <v>2866</v>
      </c>
      <c r="I5640" t="s">
        <v>409</v>
      </c>
      <c r="J5640" t="s">
        <v>409</v>
      </c>
      <c r="K5640" s="2" t="str">
        <f t="shared" si="88"/>
        <v>200890-94 yearsGR113-033</v>
      </c>
    </row>
    <row r="5641" spans="2:11" x14ac:dyDescent="0.35">
      <c r="B5641">
        <v>2008</v>
      </c>
      <c r="C5641">
        <v>2008</v>
      </c>
      <c r="D5641" s="1" t="s">
        <v>410</v>
      </c>
      <c r="E5641" s="1" t="s">
        <v>411</v>
      </c>
      <c r="F5641" t="s">
        <v>285</v>
      </c>
      <c r="G5641" t="s">
        <v>284</v>
      </c>
      <c r="H5641">
        <v>536</v>
      </c>
      <c r="I5641" t="s">
        <v>409</v>
      </c>
      <c r="J5641" t="s">
        <v>409</v>
      </c>
      <c r="K5641" s="2" t="str">
        <f t="shared" si="88"/>
        <v>200890-94 yearsGR113-034</v>
      </c>
    </row>
    <row r="5642" spans="2:11" x14ac:dyDescent="0.35">
      <c r="B5642">
        <v>2008</v>
      </c>
      <c r="C5642">
        <v>2008</v>
      </c>
      <c r="D5642" s="1" t="s">
        <v>410</v>
      </c>
      <c r="E5642" s="1" t="s">
        <v>411</v>
      </c>
      <c r="F5642" t="s">
        <v>283</v>
      </c>
      <c r="G5642" t="s">
        <v>282</v>
      </c>
      <c r="H5642">
        <v>1180</v>
      </c>
      <c r="I5642" t="s">
        <v>409</v>
      </c>
      <c r="J5642" t="s">
        <v>409</v>
      </c>
      <c r="K5642" s="2" t="str">
        <f t="shared" si="88"/>
        <v>200890-94 yearsGR113-035</v>
      </c>
    </row>
    <row r="5643" spans="2:11" x14ac:dyDescent="0.35">
      <c r="B5643">
        <v>2008</v>
      </c>
      <c r="C5643">
        <v>2008</v>
      </c>
      <c r="D5643" s="1" t="s">
        <v>410</v>
      </c>
      <c r="E5643" s="1" t="s">
        <v>411</v>
      </c>
      <c r="F5643" t="s">
        <v>281</v>
      </c>
      <c r="G5643" t="s">
        <v>280</v>
      </c>
      <c r="H5643">
        <v>236</v>
      </c>
      <c r="I5643" t="s">
        <v>409</v>
      </c>
      <c r="J5643" t="s">
        <v>409</v>
      </c>
      <c r="K5643" s="2" t="str">
        <f t="shared" si="88"/>
        <v>200890-94 yearsGR113-036</v>
      </c>
    </row>
    <row r="5644" spans="2:11" x14ac:dyDescent="0.35">
      <c r="B5644">
        <v>2008</v>
      </c>
      <c r="C5644">
        <v>2008</v>
      </c>
      <c r="D5644" s="1" t="s">
        <v>410</v>
      </c>
      <c r="E5644" s="1" t="s">
        <v>411</v>
      </c>
      <c r="F5644" t="s">
        <v>279</v>
      </c>
      <c r="G5644" t="s">
        <v>278</v>
      </c>
      <c r="H5644">
        <v>2864</v>
      </c>
      <c r="I5644" t="s">
        <v>409</v>
      </c>
      <c r="J5644" t="s">
        <v>409</v>
      </c>
      <c r="K5644" s="2" t="str">
        <f t="shared" si="88"/>
        <v>200890-94 yearsGR113-037</v>
      </c>
    </row>
    <row r="5645" spans="2:11" x14ac:dyDescent="0.35">
      <c r="B5645">
        <v>2008</v>
      </c>
      <c r="C5645">
        <v>2008</v>
      </c>
      <c r="D5645" s="1" t="s">
        <v>410</v>
      </c>
      <c r="E5645" s="1" t="s">
        <v>411</v>
      </c>
      <c r="F5645" t="s">
        <v>277</v>
      </c>
      <c r="G5645" t="s">
        <v>276</v>
      </c>
      <c r="H5645">
        <v>26</v>
      </c>
      <c r="I5645" t="s">
        <v>409</v>
      </c>
      <c r="J5645" t="s">
        <v>409</v>
      </c>
      <c r="K5645" s="2" t="str">
        <f t="shared" si="88"/>
        <v>200890-94 yearsGR113-038</v>
      </c>
    </row>
    <row r="5646" spans="2:11" x14ac:dyDescent="0.35">
      <c r="B5646">
        <v>2008</v>
      </c>
      <c r="C5646">
        <v>2008</v>
      </c>
      <c r="D5646" s="1" t="s">
        <v>410</v>
      </c>
      <c r="E5646" s="1" t="s">
        <v>411</v>
      </c>
      <c r="F5646" t="s">
        <v>275</v>
      </c>
      <c r="G5646" t="s">
        <v>274</v>
      </c>
      <c r="H5646">
        <v>1119</v>
      </c>
      <c r="I5646" t="s">
        <v>409</v>
      </c>
      <c r="J5646" t="s">
        <v>409</v>
      </c>
      <c r="K5646" s="2" t="str">
        <f t="shared" si="88"/>
        <v>200890-94 yearsGR113-039</v>
      </c>
    </row>
    <row r="5647" spans="2:11" x14ac:dyDescent="0.35">
      <c r="B5647">
        <v>2008</v>
      </c>
      <c r="C5647">
        <v>2008</v>
      </c>
      <c r="D5647" s="1" t="s">
        <v>410</v>
      </c>
      <c r="E5647" s="1" t="s">
        <v>411</v>
      </c>
      <c r="F5647" t="s">
        <v>273</v>
      </c>
      <c r="G5647" t="s">
        <v>272</v>
      </c>
      <c r="H5647">
        <v>1266</v>
      </c>
      <c r="I5647" t="s">
        <v>409</v>
      </c>
      <c r="J5647" t="s">
        <v>409</v>
      </c>
      <c r="K5647" s="2" t="str">
        <f t="shared" si="88"/>
        <v>200890-94 yearsGR113-040</v>
      </c>
    </row>
    <row r="5648" spans="2:11" x14ac:dyDescent="0.35">
      <c r="B5648">
        <v>2008</v>
      </c>
      <c r="C5648">
        <v>2008</v>
      </c>
      <c r="D5648" s="1" t="s">
        <v>410</v>
      </c>
      <c r="E5648" s="1" t="s">
        <v>411</v>
      </c>
      <c r="F5648" t="s">
        <v>271</v>
      </c>
      <c r="G5648" t="s">
        <v>270</v>
      </c>
      <c r="H5648">
        <v>448</v>
      </c>
      <c r="I5648" t="s">
        <v>409</v>
      </c>
      <c r="J5648" t="s">
        <v>409</v>
      </c>
      <c r="K5648" s="2" t="str">
        <f t="shared" si="88"/>
        <v>200890-94 yearsGR113-041</v>
      </c>
    </row>
    <row r="5649" spans="2:11" x14ac:dyDescent="0.35">
      <c r="B5649">
        <v>2008</v>
      </c>
      <c r="C5649">
        <v>2008</v>
      </c>
      <c r="D5649" s="1" t="s">
        <v>410</v>
      </c>
      <c r="E5649" s="1" t="s">
        <v>411</v>
      </c>
      <c r="F5649" t="s">
        <v>269</v>
      </c>
      <c r="G5649" t="s">
        <v>268</v>
      </c>
      <c r="H5649">
        <v>5</v>
      </c>
      <c r="I5649" t="s">
        <v>409</v>
      </c>
      <c r="J5649" t="s">
        <v>409</v>
      </c>
      <c r="K5649" s="2" t="str">
        <f t="shared" si="88"/>
        <v>200890-94 yearsGR113-042</v>
      </c>
    </row>
    <row r="5650" spans="2:11" x14ac:dyDescent="0.35">
      <c r="B5650">
        <v>2008</v>
      </c>
      <c r="C5650">
        <v>2008</v>
      </c>
      <c r="D5650" s="1" t="s">
        <v>410</v>
      </c>
      <c r="E5650" s="1" t="s">
        <v>411</v>
      </c>
      <c r="F5650" t="s">
        <v>267</v>
      </c>
      <c r="G5650" t="s">
        <v>266</v>
      </c>
      <c r="H5650">
        <v>3318</v>
      </c>
      <c r="I5650" t="s">
        <v>409</v>
      </c>
      <c r="J5650" t="s">
        <v>409</v>
      </c>
      <c r="K5650" s="2" t="str">
        <f t="shared" si="88"/>
        <v>200890-94 yearsGR113-043</v>
      </c>
    </row>
    <row r="5651" spans="2:11" x14ac:dyDescent="0.35">
      <c r="B5651">
        <v>2008</v>
      </c>
      <c r="C5651">
        <v>2008</v>
      </c>
      <c r="D5651" s="1" t="s">
        <v>410</v>
      </c>
      <c r="E5651" s="1" t="s">
        <v>411</v>
      </c>
      <c r="F5651" t="s">
        <v>265</v>
      </c>
      <c r="G5651" t="s">
        <v>264</v>
      </c>
      <c r="H5651">
        <v>1452</v>
      </c>
      <c r="I5651" t="s">
        <v>409</v>
      </c>
      <c r="J5651" t="s">
        <v>409</v>
      </c>
      <c r="K5651" s="2" t="str">
        <f t="shared" si="88"/>
        <v>200890-94 yearsGR113-044</v>
      </c>
    </row>
    <row r="5652" spans="2:11" x14ac:dyDescent="0.35">
      <c r="B5652">
        <v>2008</v>
      </c>
      <c r="C5652">
        <v>2008</v>
      </c>
      <c r="D5652" s="1" t="s">
        <v>410</v>
      </c>
      <c r="E5652" s="1" t="s">
        <v>411</v>
      </c>
      <c r="F5652" t="s">
        <v>263</v>
      </c>
      <c r="G5652" t="s">
        <v>262</v>
      </c>
      <c r="H5652">
        <v>738</v>
      </c>
      <c r="I5652" t="s">
        <v>409</v>
      </c>
      <c r="J5652" t="s">
        <v>409</v>
      </c>
      <c r="K5652" s="2" t="str">
        <f t="shared" si="88"/>
        <v>200890-94 yearsGR113-045</v>
      </c>
    </row>
    <row r="5653" spans="2:11" x14ac:dyDescent="0.35">
      <c r="B5653">
        <v>2008</v>
      </c>
      <c r="C5653">
        <v>2008</v>
      </c>
      <c r="D5653" s="1" t="s">
        <v>410</v>
      </c>
      <c r="E5653" s="1" t="s">
        <v>411</v>
      </c>
      <c r="F5653" t="s">
        <v>261</v>
      </c>
      <c r="G5653" t="s">
        <v>260</v>
      </c>
      <c r="H5653">
        <v>4771</v>
      </c>
      <c r="I5653" t="s">
        <v>409</v>
      </c>
      <c r="J5653" t="s">
        <v>409</v>
      </c>
      <c r="K5653" s="2" t="str">
        <f t="shared" si="88"/>
        <v>200890-94 yearsGR113-046</v>
      </c>
    </row>
    <row r="5654" spans="2:11" x14ac:dyDescent="0.35">
      <c r="B5654">
        <v>2008</v>
      </c>
      <c r="C5654">
        <v>2008</v>
      </c>
      <c r="D5654" s="1" t="s">
        <v>410</v>
      </c>
      <c r="E5654" s="1" t="s">
        <v>411</v>
      </c>
      <c r="F5654" t="s">
        <v>259</v>
      </c>
      <c r="G5654" t="s">
        <v>258</v>
      </c>
      <c r="H5654">
        <v>441</v>
      </c>
      <c r="I5654" t="s">
        <v>409</v>
      </c>
      <c r="J5654" t="s">
        <v>409</v>
      </c>
      <c r="K5654" s="2" t="str">
        <f t="shared" si="88"/>
        <v>200890-94 yearsGR113-047</v>
      </c>
    </row>
    <row r="5655" spans="2:11" x14ac:dyDescent="0.35">
      <c r="B5655">
        <v>2008</v>
      </c>
      <c r="C5655">
        <v>2008</v>
      </c>
      <c r="D5655" s="1" t="s">
        <v>410</v>
      </c>
      <c r="E5655" s="1" t="s">
        <v>411</v>
      </c>
      <c r="F5655" t="s">
        <v>257</v>
      </c>
      <c r="G5655" t="s">
        <v>256</v>
      </c>
      <c r="H5655">
        <v>408</v>
      </c>
      <c r="I5655" t="s">
        <v>409</v>
      </c>
      <c r="J5655" t="s">
        <v>409</v>
      </c>
      <c r="K5655" s="2" t="str">
        <f t="shared" si="88"/>
        <v>200890-94 yearsGR113-048</v>
      </c>
    </row>
    <row r="5656" spans="2:11" x14ac:dyDescent="0.35">
      <c r="B5656">
        <v>2008</v>
      </c>
      <c r="C5656">
        <v>2008</v>
      </c>
      <c r="D5656" s="1" t="s">
        <v>410</v>
      </c>
      <c r="E5656" s="1" t="s">
        <v>411</v>
      </c>
      <c r="F5656" t="s">
        <v>255</v>
      </c>
      <c r="G5656" t="s">
        <v>254</v>
      </c>
      <c r="H5656">
        <v>33</v>
      </c>
      <c r="I5656" t="s">
        <v>409</v>
      </c>
      <c r="J5656" t="s">
        <v>409</v>
      </c>
      <c r="K5656" s="2" t="str">
        <f t="shared" si="88"/>
        <v>200890-94 yearsGR113-049</v>
      </c>
    </row>
    <row r="5657" spans="2:11" x14ac:dyDescent="0.35">
      <c r="B5657">
        <v>2008</v>
      </c>
      <c r="C5657">
        <v>2008</v>
      </c>
      <c r="D5657" s="1" t="s">
        <v>410</v>
      </c>
      <c r="E5657" s="1" t="s">
        <v>411</v>
      </c>
      <c r="F5657" t="s">
        <v>253</v>
      </c>
      <c r="G5657" t="s">
        <v>252</v>
      </c>
      <c r="H5657">
        <v>12</v>
      </c>
      <c r="I5657" t="s">
        <v>409</v>
      </c>
      <c r="J5657" t="s">
        <v>409</v>
      </c>
      <c r="K5657" s="2" t="str">
        <f t="shared" si="88"/>
        <v>200890-94 yearsGR113-050</v>
      </c>
    </row>
    <row r="5658" spans="2:11" x14ac:dyDescent="0.35">
      <c r="B5658">
        <v>2008</v>
      </c>
      <c r="C5658">
        <v>2008</v>
      </c>
      <c r="D5658" s="1" t="s">
        <v>410</v>
      </c>
      <c r="E5658" s="1" t="s">
        <v>411</v>
      </c>
      <c r="F5658" t="s">
        <v>251</v>
      </c>
      <c r="G5658" t="s">
        <v>250</v>
      </c>
      <c r="H5658">
        <v>2408</v>
      </c>
      <c r="I5658" t="s">
        <v>409</v>
      </c>
      <c r="J5658" t="s">
        <v>409</v>
      </c>
      <c r="K5658" s="2" t="str">
        <f t="shared" si="88"/>
        <v>200890-94 yearsGR113-051</v>
      </c>
    </row>
    <row r="5659" spans="2:11" x14ac:dyDescent="0.35">
      <c r="B5659">
        <v>2008</v>
      </c>
      <c r="C5659">
        <v>2008</v>
      </c>
      <c r="D5659" s="1" t="s">
        <v>410</v>
      </c>
      <c r="E5659" s="1" t="s">
        <v>411</v>
      </c>
      <c r="F5659" t="s">
        <v>249</v>
      </c>
      <c r="G5659" t="s">
        <v>248</v>
      </c>
      <c r="H5659">
        <v>18878</v>
      </c>
      <c r="I5659" t="s">
        <v>409</v>
      </c>
      <c r="J5659" t="s">
        <v>409</v>
      </c>
      <c r="K5659" s="2" t="str">
        <f t="shared" si="88"/>
        <v>200890-94 yearsGR113-052</v>
      </c>
    </row>
    <row r="5660" spans="2:11" x14ac:dyDescent="0.35">
      <c r="B5660">
        <v>2008</v>
      </c>
      <c r="C5660">
        <v>2008</v>
      </c>
      <c r="D5660" s="1" t="s">
        <v>410</v>
      </c>
      <c r="E5660" s="1" t="s">
        <v>411</v>
      </c>
      <c r="F5660" t="s">
        <v>247</v>
      </c>
      <c r="G5660" t="s">
        <v>246</v>
      </c>
      <c r="H5660">
        <v>110861</v>
      </c>
      <c r="I5660" t="s">
        <v>409</v>
      </c>
      <c r="J5660" t="s">
        <v>409</v>
      </c>
      <c r="K5660" s="2" t="str">
        <f t="shared" si="88"/>
        <v>200890-94 yearsGR113-053</v>
      </c>
    </row>
    <row r="5661" spans="2:11" x14ac:dyDescent="0.35">
      <c r="B5661">
        <v>2008</v>
      </c>
      <c r="C5661">
        <v>2008</v>
      </c>
      <c r="D5661" s="1" t="s">
        <v>410</v>
      </c>
      <c r="E5661" s="1" t="s">
        <v>411</v>
      </c>
      <c r="F5661" t="s">
        <v>245</v>
      </c>
      <c r="G5661" t="s">
        <v>244</v>
      </c>
      <c r="H5661">
        <v>84063</v>
      </c>
      <c r="I5661" t="s">
        <v>409</v>
      </c>
      <c r="J5661" t="s">
        <v>409</v>
      </c>
      <c r="K5661" s="2" t="str">
        <f t="shared" si="88"/>
        <v>200890-94 yearsGR113-054</v>
      </c>
    </row>
    <row r="5662" spans="2:11" x14ac:dyDescent="0.35">
      <c r="B5662">
        <v>2008</v>
      </c>
      <c r="C5662">
        <v>2008</v>
      </c>
      <c r="D5662" s="1" t="s">
        <v>410</v>
      </c>
      <c r="E5662" s="1" t="s">
        <v>411</v>
      </c>
      <c r="F5662" t="s">
        <v>243</v>
      </c>
      <c r="G5662" t="s">
        <v>242</v>
      </c>
      <c r="H5662">
        <v>328</v>
      </c>
      <c r="I5662" t="s">
        <v>409</v>
      </c>
      <c r="J5662" t="s">
        <v>409</v>
      </c>
      <c r="K5662" s="2" t="str">
        <f t="shared" si="88"/>
        <v>200890-94 yearsGR113-055</v>
      </c>
    </row>
    <row r="5663" spans="2:11" x14ac:dyDescent="0.35">
      <c r="B5663">
        <v>2008</v>
      </c>
      <c r="C5663">
        <v>2008</v>
      </c>
      <c r="D5663" s="1" t="s">
        <v>410</v>
      </c>
      <c r="E5663" s="1" t="s">
        <v>411</v>
      </c>
      <c r="F5663" t="s">
        <v>241</v>
      </c>
      <c r="G5663" t="s">
        <v>240</v>
      </c>
      <c r="H5663">
        <v>4076</v>
      </c>
      <c r="I5663" t="s">
        <v>409</v>
      </c>
      <c r="J5663" t="s">
        <v>409</v>
      </c>
      <c r="K5663" s="2" t="str">
        <f t="shared" si="88"/>
        <v>200890-94 yearsGR113-056</v>
      </c>
    </row>
    <row r="5664" spans="2:11" x14ac:dyDescent="0.35">
      <c r="B5664">
        <v>2008</v>
      </c>
      <c r="C5664">
        <v>2008</v>
      </c>
      <c r="D5664" s="1" t="s">
        <v>410</v>
      </c>
      <c r="E5664" s="1" t="s">
        <v>411</v>
      </c>
      <c r="F5664" t="s">
        <v>239</v>
      </c>
      <c r="G5664" t="s">
        <v>238</v>
      </c>
      <c r="H5664">
        <v>425</v>
      </c>
      <c r="I5664" t="s">
        <v>409</v>
      </c>
      <c r="J5664" t="s">
        <v>409</v>
      </c>
      <c r="K5664" s="2" t="str">
        <f t="shared" si="88"/>
        <v>200890-94 yearsGR113-057</v>
      </c>
    </row>
    <row r="5665" spans="2:11" x14ac:dyDescent="0.35">
      <c r="B5665">
        <v>2008</v>
      </c>
      <c r="C5665">
        <v>2008</v>
      </c>
      <c r="D5665" s="1" t="s">
        <v>410</v>
      </c>
      <c r="E5665" s="1" t="s">
        <v>411</v>
      </c>
      <c r="F5665" t="s">
        <v>237</v>
      </c>
      <c r="G5665" t="s">
        <v>236</v>
      </c>
      <c r="H5665">
        <v>52440</v>
      </c>
      <c r="I5665" t="s">
        <v>409</v>
      </c>
      <c r="J5665" t="s">
        <v>409</v>
      </c>
      <c r="K5665" s="2" t="str">
        <f t="shared" si="88"/>
        <v>200890-94 yearsGR113-058</v>
      </c>
    </row>
    <row r="5666" spans="2:11" x14ac:dyDescent="0.35">
      <c r="B5666">
        <v>2008</v>
      </c>
      <c r="C5666">
        <v>2008</v>
      </c>
      <c r="D5666" s="1" t="s">
        <v>410</v>
      </c>
      <c r="E5666" s="1" t="s">
        <v>411</v>
      </c>
      <c r="F5666" t="s">
        <v>235</v>
      </c>
      <c r="G5666" t="s">
        <v>234</v>
      </c>
      <c r="H5666">
        <v>14521</v>
      </c>
      <c r="I5666" t="s">
        <v>409</v>
      </c>
      <c r="J5666" t="s">
        <v>409</v>
      </c>
      <c r="K5666" s="2" t="str">
        <f t="shared" si="88"/>
        <v>200890-94 yearsGR113-059</v>
      </c>
    </row>
    <row r="5667" spans="2:11" x14ac:dyDescent="0.35">
      <c r="B5667">
        <v>2008</v>
      </c>
      <c r="C5667">
        <v>2008</v>
      </c>
      <c r="D5667" s="1" t="s">
        <v>410</v>
      </c>
      <c r="E5667" s="1" t="s">
        <v>411</v>
      </c>
      <c r="F5667" t="s">
        <v>233</v>
      </c>
      <c r="G5667" t="s">
        <v>232</v>
      </c>
      <c r="H5667">
        <v>431</v>
      </c>
      <c r="I5667" t="s">
        <v>409</v>
      </c>
      <c r="J5667" t="s">
        <v>409</v>
      </c>
      <c r="K5667" s="2" t="str">
        <f t="shared" si="88"/>
        <v>200890-94 yearsGR113-060</v>
      </c>
    </row>
    <row r="5668" spans="2:11" x14ac:dyDescent="0.35">
      <c r="B5668">
        <v>2008</v>
      </c>
      <c r="C5668">
        <v>2008</v>
      </c>
      <c r="D5668" s="1" t="s">
        <v>410</v>
      </c>
      <c r="E5668" s="1" t="s">
        <v>411</v>
      </c>
      <c r="F5668" t="s">
        <v>231</v>
      </c>
      <c r="G5668" t="s">
        <v>230</v>
      </c>
      <c r="H5668">
        <v>37488</v>
      </c>
      <c r="I5668" t="s">
        <v>409</v>
      </c>
      <c r="J5668" t="s">
        <v>409</v>
      </c>
      <c r="K5668" s="2" t="str">
        <f t="shared" si="88"/>
        <v>200890-94 yearsGR113-061</v>
      </c>
    </row>
    <row r="5669" spans="2:11" x14ac:dyDescent="0.35">
      <c r="B5669">
        <v>2008</v>
      </c>
      <c r="C5669">
        <v>2008</v>
      </c>
      <c r="D5669" s="1" t="s">
        <v>410</v>
      </c>
      <c r="E5669" s="1" t="s">
        <v>411</v>
      </c>
      <c r="F5669" t="s">
        <v>229</v>
      </c>
      <c r="G5669" t="s">
        <v>228</v>
      </c>
      <c r="H5669">
        <v>6023</v>
      </c>
      <c r="I5669" t="s">
        <v>409</v>
      </c>
      <c r="J5669" t="s">
        <v>409</v>
      </c>
      <c r="K5669" s="2" t="str">
        <f t="shared" si="88"/>
        <v>200890-94 yearsGR113-062</v>
      </c>
    </row>
    <row r="5670" spans="2:11" x14ac:dyDescent="0.35">
      <c r="B5670">
        <v>2008</v>
      </c>
      <c r="C5670">
        <v>2008</v>
      </c>
      <c r="D5670" s="1" t="s">
        <v>410</v>
      </c>
      <c r="E5670" s="1" t="s">
        <v>411</v>
      </c>
      <c r="F5670" t="s">
        <v>227</v>
      </c>
      <c r="G5670" t="s">
        <v>226</v>
      </c>
      <c r="H5670">
        <v>31465</v>
      </c>
      <c r="I5670" t="s">
        <v>409</v>
      </c>
      <c r="J5670" t="s">
        <v>409</v>
      </c>
      <c r="K5670" s="2" t="str">
        <f t="shared" si="88"/>
        <v>200890-94 yearsGR113-063</v>
      </c>
    </row>
    <row r="5671" spans="2:11" x14ac:dyDescent="0.35">
      <c r="B5671">
        <v>2008</v>
      </c>
      <c r="C5671">
        <v>2008</v>
      </c>
      <c r="D5671" s="1" t="s">
        <v>410</v>
      </c>
      <c r="E5671" s="1" t="s">
        <v>411</v>
      </c>
      <c r="F5671" t="s">
        <v>225</v>
      </c>
      <c r="G5671" t="s">
        <v>224</v>
      </c>
      <c r="H5671">
        <v>26794</v>
      </c>
      <c r="I5671" t="s">
        <v>409</v>
      </c>
      <c r="J5671" t="s">
        <v>409</v>
      </c>
      <c r="K5671" s="2" t="str">
        <f t="shared" si="88"/>
        <v>200890-94 yearsGR113-064</v>
      </c>
    </row>
    <row r="5672" spans="2:11" x14ac:dyDescent="0.35">
      <c r="B5672">
        <v>2008</v>
      </c>
      <c r="C5672">
        <v>2008</v>
      </c>
      <c r="D5672" s="1" t="s">
        <v>410</v>
      </c>
      <c r="E5672" s="1" t="s">
        <v>411</v>
      </c>
      <c r="F5672" t="s">
        <v>223</v>
      </c>
      <c r="G5672" t="s">
        <v>222</v>
      </c>
      <c r="H5672">
        <v>39</v>
      </c>
      <c r="I5672" t="s">
        <v>409</v>
      </c>
      <c r="J5672" t="s">
        <v>409</v>
      </c>
      <c r="K5672" s="2" t="str">
        <f t="shared" si="88"/>
        <v>200890-94 yearsGR113-065</v>
      </c>
    </row>
    <row r="5673" spans="2:11" x14ac:dyDescent="0.35">
      <c r="B5673">
        <v>2008</v>
      </c>
      <c r="C5673">
        <v>2008</v>
      </c>
      <c r="D5673" s="1" t="s">
        <v>410</v>
      </c>
      <c r="E5673" s="1" t="s">
        <v>411</v>
      </c>
      <c r="F5673" t="s">
        <v>221</v>
      </c>
      <c r="G5673" t="s">
        <v>220</v>
      </c>
      <c r="H5673">
        <v>34</v>
      </c>
      <c r="I5673" t="s">
        <v>409</v>
      </c>
      <c r="J5673" t="s">
        <v>409</v>
      </c>
      <c r="K5673" s="2" t="str">
        <f t="shared" si="88"/>
        <v>200890-94 yearsGR113-066</v>
      </c>
    </row>
    <row r="5674" spans="2:11" x14ac:dyDescent="0.35">
      <c r="B5674">
        <v>2008</v>
      </c>
      <c r="C5674">
        <v>2008</v>
      </c>
      <c r="D5674" s="1" t="s">
        <v>410</v>
      </c>
      <c r="E5674" s="1" t="s">
        <v>411</v>
      </c>
      <c r="F5674" t="s">
        <v>219</v>
      </c>
      <c r="G5674" t="s">
        <v>218</v>
      </c>
      <c r="H5674">
        <v>11521</v>
      </c>
      <c r="I5674" t="s">
        <v>409</v>
      </c>
      <c r="J5674" t="s">
        <v>409</v>
      </c>
      <c r="K5674" s="2" t="str">
        <f t="shared" si="88"/>
        <v>200890-94 yearsGR113-067</v>
      </c>
    </row>
    <row r="5675" spans="2:11" x14ac:dyDescent="0.35">
      <c r="B5675">
        <v>2008</v>
      </c>
      <c r="C5675">
        <v>2008</v>
      </c>
      <c r="D5675" s="1" t="s">
        <v>410</v>
      </c>
      <c r="E5675" s="1" t="s">
        <v>411</v>
      </c>
      <c r="F5675" t="s">
        <v>217</v>
      </c>
      <c r="G5675" t="s">
        <v>216</v>
      </c>
      <c r="H5675">
        <v>15200</v>
      </c>
      <c r="I5675" t="s">
        <v>409</v>
      </c>
      <c r="J5675" t="s">
        <v>409</v>
      </c>
      <c r="K5675" s="2" t="str">
        <f t="shared" si="88"/>
        <v>200890-94 yearsGR113-068</v>
      </c>
    </row>
    <row r="5676" spans="2:11" x14ac:dyDescent="0.35">
      <c r="B5676">
        <v>2008</v>
      </c>
      <c r="C5676">
        <v>2008</v>
      </c>
      <c r="D5676" s="1" t="s">
        <v>410</v>
      </c>
      <c r="E5676" s="1" t="s">
        <v>411</v>
      </c>
      <c r="F5676" t="s">
        <v>215</v>
      </c>
      <c r="G5676" t="s">
        <v>214</v>
      </c>
      <c r="H5676">
        <v>3921</v>
      </c>
      <c r="I5676" t="s">
        <v>409</v>
      </c>
      <c r="J5676" t="s">
        <v>409</v>
      </c>
      <c r="K5676" s="2" t="str">
        <f t="shared" si="88"/>
        <v>200890-94 yearsGR113-069</v>
      </c>
    </row>
    <row r="5677" spans="2:11" x14ac:dyDescent="0.35">
      <c r="B5677">
        <v>2008</v>
      </c>
      <c r="C5677">
        <v>2008</v>
      </c>
      <c r="D5677" s="1" t="s">
        <v>410</v>
      </c>
      <c r="E5677" s="1" t="s">
        <v>411</v>
      </c>
      <c r="F5677" t="s">
        <v>213</v>
      </c>
      <c r="G5677" t="s">
        <v>212</v>
      </c>
      <c r="H5677">
        <v>19266</v>
      </c>
      <c r="I5677" t="s">
        <v>409</v>
      </c>
      <c r="J5677" t="s">
        <v>409</v>
      </c>
      <c r="K5677" s="2" t="str">
        <f t="shared" si="88"/>
        <v>200890-94 yearsGR113-070</v>
      </c>
    </row>
    <row r="5678" spans="2:11" x14ac:dyDescent="0.35">
      <c r="B5678">
        <v>2008</v>
      </c>
      <c r="C5678">
        <v>2008</v>
      </c>
      <c r="D5678" s="1" t="s">
        <v>410</v>
      </c>
      <c r="E5678" s="1" t="s">
        <v>411</v>
      </c>
      <c r="F5678" t="s">
        <v>211</v>
      </c>
      <c r="G5678" t="s">
        <v>210</v>
      </c>
      <c r="H5678">
        <v>1627</v>
      </c>
      <c r="I5678" t="s">
        <v>409</v>
      </c>
      <c r="J5678" t="s">
        <v>409</v>
      </c>
      <c r="K5678" s="2" t="str">
        <f t="shared" si="88"/>
        <v>200890-94 yearsGR113-071</v>
      </c>
    </row>
    <row r="5679" spans="2:11" x14ac:dyDescent="0.35">
      <c r="B5679">
        <v>2008</v>
      </c>
      <c r="C5679">
        <v>2008</v>
      </c>
      <c r="D5679" s="1" t="s">
        <v>410</v>
      </c>
      <c r="E5679" s="1" t="s">
        <v>411</v>
      </c>
      <c r="F5679" t="s">
        <v>209</v>
      </c>
      <c r="G5679" t="s">
        <v>208</v>
      </c>
      <c r="H5679">
        <v>1984</v>
      </c>
      <c r="I5679" t="s">
        <v>409</v>
      </c>
      <c r="J5679" t="s">
        <v>409</v>
      </c>
      <c r="K5679" s="2" t="str">
        <f t="shared" si="88"/>
        <v>200890-94 yearsGR113-072</v>
      </c>
    </row>
    <row r="5680" spans="2:11" x14ac:dyDescent="0.35">
      <c r="B5680">
        <v>2008</v>
      </c>
      <c r="C5680">
        <v>2008</v>
      </c>
      <c r="D5680" s="1" t="s">
        <v>410</v>
      </c>
      <c r="E5680" s="1" t="s">
        <v>411</v>
      </c>
      <c r="F5680" t="s">
        <v>207</v>
      </c>
      <c r="G5680" t="s">
        <v>206</v>
      </c>
      <c r="H5680">
        <v>876</v>
      </c>
      <c r="I5680" t="s">
        <v>409</v>
      </c>
      <c r="J5680" t="s">
        <v>409</v>
      </c>
      <c r="K5680" s="2" t="str">
        <f t="shared" si="88"/>
        <v>200890-94 yearsGR113-073</v>
      </c>
    </row>
    <row r="5681" spans="2:11" x14ac:dyDescent="0.35">
      <c r="B5681">
        <v>2008</v>
      </c>
      <c r="C5681">
        <v>2008</v>
      </c>
      <c r="D5681" s="1" t="s">
        <v>410</v>
      </c>
      <c r="E5681" s="1" t="s">
        <v>411</v>
      </c>
      <c r="F5681" t="s">
        <v>205</v>
      </c>
      <c r="G5681" t="s">
        <v>204</v>
      </c>
      <c r="H5681">
        <v>1108</v>
      </c>
      <c r="I5681" t="s">
        <v>409</v>
      </c>
      <c r="J5681" t="s">
        <v>409</v>
      </c>
      <c r="K5681" s="2" t="str">
        <f t="shared" si="88"/>
        <v>200890-94 yearsGR113-074</v>
      </c>
    </row>
    <row r="5682" spans="2:11" x14ac:dyDescent="0.35">
      <c r="B5682">
        <v>2008</v>
      </c>
      <c r="C5682">
        <v>2008</v>
      </c>
      <c r="D5682" s="1" t="s">
        <v>410</v>
      </c>
      <c r="E5682" s="1" t="s">
        <v>411</v>
      </c>
      <c r="F5682" t="s">
        <v>203</v>
      </c>
      <c r="G5682" t="s">
        <v>202</v>
      </c>
      <c r="H5682">
        <v>314</v>
      </c>
      <c r="I5682" t="s">
        <v>409</v>
      </c>
      <c r="J5682" t="s">
        <v>409</v>
      </c>
      <c r="K5682" s="2" t="str">
        <f t="shared" si="88"/>
        <v>200890-94 yearsGR113-075</v>
      </c>
    </row>
    <row r="5683" spans="2:11" x14ac:dyDescent="0.35">
      <c r="B5683">
        <v>2008</v>
      </c>
      <c r="C5683">
        <v>2008</v>
      </c>
      <c r="D5683" s="1" t="s">
        <v>410</v>
      </c>
      <c r="E5683" s="1" t="s">
        <v>411</v>
      </c>
      <c r="F5683" t="s">
        <v>201</v>
      </c>
      <c r="G5683" t="s">
        <v>200</v>
      </c>
      <c r="H5683">
        <v>9451</v>
      </c>
      <c r="I5683" t="s">
        <v>409</v>
      </c>
      <c r="J5683" t="s">
        <v>409</v>
      </c>
      <c r="K5683" s="2" t="str">
        <f t="shared" si="88"/>
        <v>200890-94 yearsGR113-076</v>
      </c>
    </row>
    <row r="5684" spans="2:11" x14ac:dyDescent="0.35">
      <c r="B5684">
        <v>2008</v>
      </c>
      <c r="C5684">
        <v>2008</v>
      </c>
      <c r="D5684" s="1" t="s">
        <v>410</v>
      </c>
      <c r="E5684" s="1" t="s">
        <v>411</v>
      </c>
      <c r="F5684" t="s">
        <v>199</v>
      </c>
      <c r="G5684" t="s">
        <v>198</v>
      </c>
      <c r="H5684">
        <v>271</v>
      </c>
      <c r="I5684" t="s">
        <v>409</v>
      </c>
      <c r="J5684" t="s">
        <v>409</v>
      </c>
      <c r="K5684" s="2" t="str">
        <f t="shared" si="88"/>
        <v>200890-94 yearsGR113-077</v>
      </c>
    </row>
    <row r="5685" spans="2:11" x14ac:dyDescent="0.35">
      <c r="B5685">
        <v>2008</v>
      </c>
      <c r="C5685">
        <v>2008</v>
      </c>
      <c r="D5685" s="1" t="s">
        <v>410</v>
      </c>
      <c r="E5685" s="1" t="s">
        <v>411</v>
      </c>
      <c r="F5685" t="s">
        <v>197</v>
      </c>
      <c r="G5685" t="s">
        <v>196</v>
      </c>
      <c r="H5685">
        <v>9180</v>
      </c>
      <c r="I5685" t="s">
        <v>409</v>
      </c>
      <c r="J5685" t="s">
        <v>409</v>
      </c>
      <c r="K5685" s="2" t="str">
        <f t="shared" si="88"/>
        <v>200890-94 yearsGR113-078</v>
      </c>
    </row>
    <row r="5686" spans="2:11" x14ac:dyDescent="0.35">
      <c r="B5686">
        <v>2008</v>
      </c>
      <c r="C5686">
        <v>2008</v>
      </c>
      <c r="D5686" s="1" t="s">
        <v>410</v>
      </c>
      <c r="E5686" s="1" t="s">
        <v>411</v>
      </c>
      <c r="F5686" t="s">
        <v>195</v>
      </c>
      <c r="G5686" t="s">
        <v>194</v>
      </c>
      <c r="H5686">
        <v>37</v>
      </c>
      <c r="I5686" t="s">
        <v>409</v>
      </c>
      <c r="J5686" t="s">
        <v>409</v>
      </c>
      <c r="K5686" s="2" t="str">
        <f t="shared" si="88"/>
        <v>200890-94 yearsGR113-079</v>
      </c>
    </row>
    <row r="5687" spans="2:11" x14ac:dyDescent="0.35">
      <c r="B5687">
        <v>2008</v>
      </c>
      <c r="C5687">
        <v>2008</v>
      </c>
      <c r="D5687" s="1" t="s">
        <v>410</v>
      </c>
      <c r="E5687" s="1" t="s">
        <v>411</v>
      </c>
      <c r="F5687" t="s">
        <v>193</v>
      </c>
      <c r="G5687" t="s">
        <v>192</v>
      </c>
      <c r="H5687">
        <v>26</v>
      </c>
      <c r="I5687" t="s">
        <v>409</v>
      </c>
      <c r="J5687" t="s">
        <v>409</v>
      </c>
      <c r="K5687" s="2" t="str">
        <f t="shared" si="88"/>
        <v>200890-94 yearsGR113-080</v>
      </c>
    </row>
    <row r="5688" spans="2:11" x14ac:dyDescent="0.35">
      <c r="B5688">
        <v>2008</v>
      </c>
      <c r="C5688">
        <v>2008</v>
      </c>
      <c r="D5688" s="1" t="s">
        <v>410</v>
      </c>
      <c r="E5688" s="1" t="s">
        <v>411</v>
      </c>
      <c r="F5688" t="s">
        <v>191</v>
      </c>
      <c r="G5688" t="s">
        <v>190</v>
      </c>
      <c r="H5688">
        <v>11</v>
      </c>
      <c r="I5688" t="s">
        <v>409</v>
      </c>
      <c r="J5688" t="s">
        <v>409</v>
      </c>
      <c r="K5688" s="2" t="str">
        <f t="shared" si="88"/>
        <v>200890-94 yearsGR113-081</v>
      </c>
    </row>
    <row r="5689" spans="2:11" x14ac:dyDescent="0.35">
      <c r="B5689">
        <v>2008</v>
      </c>
      <c r="C5689">
        <v>2008</v>
      </c>
      <c r="D5689" s="1" t="s">
        <v>410</v>
      </c>
      <c r="E5689" s="1" t="s">
        <v>411</v>
      </c>
      <c r="F5689" t="s">
        <v>189</v>
      </c>
      <c r="G5689" t="s">
        <v>188</v>
      </c>
      <c r="H5689">
        <v>11332</v>
      </c>
      <c r="I5689" t="s">
        <v>409</v>
      </c>
      <c r="J5689" t="s">
        <v>409</v>
      </c>
      <c r="K5689" s="2" t="str">
        <f t="shared" si="88"/>
        <v>200890-94 yearsGR113-082</v>
      </c>
    </row>
    <row r="5690" spans="2:11" x14ac:dyDescent="0.35">
      <c r="B5690">
        <v>2008</v>
      </c>
      <c r="C5690">
        <v>2008</v>
      </c>
      <c r="D5690" s="1" t="s">
        <v>410</v>
      </c>
      <c r="E5690" s="1" t="s">
        <v>411</v>
      </c>
      <c r="F5690" t="s">
        <v>187</v>
      </c>
      <c r="G5690" t="s">
        <v>186</v>
      </c>
      <c r="H5690">
        <v>88</v>
      </c>
      <c r="I5690" t="s">
        <v>409</v>
      </c>
      <c r="J5690" t="s">
        <v>409</v>
      </c>
      <c r="K5690" s="2" t="str">
        <f t="shared" si="88"/>
        <v>200890-94 yearsGR113-083</v>
      </c>
    </row>
    <row r="5691" spans="2:11" x14ac:dyDescent="0.35">
      <c r="B5691">
        <v>2008</v>
      </c>
      <c r="C5691">
        <v>2008</v>
      </c>
      <c r="D5691" s="1" t="s">
        <v>410</v>
      </c>
      <c r="E5691" s="1" t="s">
        <v>411</v>
      </c>
      <c r="F5691" t="s">
        <v>185</v>
      </c>
      <c r="G5691" t="s">
        <v>184</v>
      </c>
      <c r="H5691">
        <v>710</v>
      </c>
      <c r="I5691" t="s">
        <v>409</v>
      </c>
      <c r="J5691" t="s">
        <v>409</v>
      </c>
      <c r="K5691" s="2" t="str">
        <f t="shared" si="88"/>
        <v>200890-94 yearsGR113-084</v>
      </c>
    </row>
    <row r="5692" spans="2:11" x14ac:dyDescent="0.35">
      <c r="B5692">
        <v>2008</v>
      </c>
      <c r="C5692">
        <v>2008</v>
      </c>
      <c r="D5692" s="1" t="s">
        <v>410</v>
      </c>
      <c r="E5692" s="1" t="s">
        <v>411</v>
      </c>
      <c r="F5692" t="s">
        <v>183</v>
      </c>
      <c r="G5692" t="s">
        <v>182</v>
      </c>
      <c r="H5692">
        <v>216</v>
      </c>
      <c r="I5692" t="s">
        <v>409</v>
      </c>
      <c r="J5692" t="s">
        <v>409</v>
      </c>
      <c r="K5692" s="2" t="str">
        <f t="shared" si="88"/>
        <v>200890-94 yearsGR113-085</v>
      </c>
    </row>
    <row r="5693" spans="2:11" x14ac:dyDescent="0.35">
      <c r="B5693">
        <v>2008</v>
      </c>
      <c r="C5693">
        <v>2008</v>
      </c>
      <c r="D5693" s="1" t="s">
        <v>410</v>
      </c>
      <c r="E5693" s="1" t="s">
        <v>411</v>
      </c>
      <c r="F5693" t="s">
        <v>181</v>
      </c>
      <c r="G5693" t="s">
        <v>180</v>
      </c>
      <c r="H5693">
        <v>10318</v>
      </c>
      <c r="I5693" t="s">
        <v>409</v>
      </c>
      <c r="J5693" t="s">
        <v>409</v>
      </c>
      <c r="K5693" s="2" t="str">
        <f t="shared" si="88"/>
        <v>200890-94 yearsGR113-086</v>
      </c>
    </row>
    <row r="5694" spans="2:11" x14ac:dyDescent="0.35">
      <c r="B5694">
        <v>2008</v>
      </c>
      <c r="C5694">
        <v>2008</v>
      </c>
      <c r="D5694" s="1" t="s">
        <v>410</v>
      </c>
      <c r="E5694" s="1" t="s">
        <v>411</v>
      </c>
      <c r="F5694" t="s">
        <v>179</v>
      </c>
      <c r="G5694" t="s">
        <v>178</v>
      </c>
      <c r="H5694">
        <v>83</v>
      </c>
      <c r="I5694" t="s">
        <v>409</v>
      </c>
      <c r="J5694" t="s">
        <v>409</v>
      </c>
      <c r="K5694" s="2" t="str">
        <f t="shared" si="88"/>
        <v>200890-94 yearsGR113-087</v>
      </c>
    </row>
    <row r="5695" spans="2:11" x14ac:dyDescent="0.35">
      <c r="B5695">
        <v>2008</v>
      </c>
      <c r="C5695">
        <v>2008</v>
      </c>
      <c r="D5695" s="1" t="s">
        <v>410</v>
      </c>
      <c r="E5695" s="1" t="s">
        <v>411</v>
      </c>
      <c r="F5695" t="s">
        <v>177</v>
      </c>
      <c r="G5695" t="s">
        <v>176</v>
      </c>
      <c r="H5695">
        <v>2895</v>
      </c>
      <c r="I5695" t="s">
        <v>409</v>
      </c>
      <c r="J5695" t="s">
        <v>409</v>
      </c>
      <c r="K5695" s="2" t="str">
        <f t="shared" si="88"/>
        <v>200890-94 yearsGR113-088</v>
      </c>
    </row>
    <row r="5696" spans="2:11" x14ac:dyDescent="0.35">
      <c r="B5696">
        <v>2008</v>
      </c>
      <c r="C5696">
        <v>2008</v>
      </c>
      <c r="D5696" s="1" t="s">
        <v>410</v>
      </c>
      <c r="E5696" s="1" t="s">
        <v>411</v>
      </c>
      <c r="F5696" t="s">
        <v>175</v>
      </c>
      <c r="G5696" t="s">
        <v>174</v>
      </c>
      <c r="H5696">
        <v>2461</v>
      </c>
      <c r="I5696" t="s">
        <v>409</v>
      </c>
      <c r="J5696" t="s">
        <v>409</v>
      </c>
      <c r="K5696" s="2" t="str">
        <f t="shared" si="88"/>
        <v>200890-94 yearsGR113-089</v>
      </c>
    </row>
    <row r="5697" spans="2:11" x14ac:dyDescent="0.35">
      <c r="B5697">
        <v>2008</v>
      </c>
      <c r="C5697">
        <v>2008</v>
      </c>
      <c r="D5697" s="1" t="s">
        <v>410</v>
      </c>
      <c r="E5697" s="1" t="s">
        <v>411</v>
      </c>
      <c r="F5697" t="s">
        <v>173</v>
      </c>
      <c r="G5697" t="s">
        <v>172</v>
      </c>
      <c r="H5697">
        <v>312</v>
      </c>
      <c r="I5697" t="s">
        <v>409</v>
      </c>
      <c r="J5697" t="s">
        <v>409</v>
      </c>
      <c r="K5697" s="2" t="str">
        <f t="shared" si="88"/>
        <v>200890-94 yearsGR113-090</v>
      </c>
    </row>
    <row r="5698" spans="2:11" x14ac:dyDescent="0.35">
      <c r="B5698">
        <v>2008</v>
      </c>
      <c r="C5698">
        <v>2008</v>
      </c>
      <c r="D5698" s="1" t="s">
        <v>410</v>
      </c>
      <c r="E5698" s="1" t="s">
        <v>411</v>
      </c>
      <c r="F5698" t="s">
        <v>171</v>
      </c>
      <c r="G5698" t="s">
        <v>170</v>
      </c>
      <c r="H5698">
        <v>34</v>
      </c>
      <c r="I5698" t="s">
        <v>409</v>
      </c>
      <c r="J5698" t="s">
        <v>409</v>
      </c>
      <c r="K5698" s="2" t="str">
        <f t="shared" si="88"/>
        <v>200890-94 yearsGR113-091</v>
      </c>
    </row>
    <row r="5699" spans="2:11" x14ac:dyDescent="0.35">
      <c r="B5699">
        <v>2008</v>
      </c>
      <c r="C5699">
        <v>2008</v>
      </c>
      <c r="D5699" s="1" t="s">
        <v>410</v>
      </c>
      <c r="E5699" s="1" t="s">
        <v>411</v>
      </c>
      <c r="F5699" t="s">
        <v>169</v>
      </c>
      <c r="G5699" t="s">
        <v>168</v>
      </c>
      <c r="H5699">
        <v>237</v>
      </c>
      <c r="I5699" t="s">
        <v>409</v>
      </c>
      <c r="J5699" t="s">
        <v>409</v>
      </c>
      <c r="K5699" s="2" t="str">
        <f t="shared" ref="K5699:K5762" si="89">C5699&amp;D5699&amp;G5699</f>
        <v>200890-94 yearsGR113-092</v>
      </c>
    </row>
    <row r="5700" spans="2:11" x14ac:dyDescent="0.35">
      <c r="B5700">
        <v>2008</v>
      </c>
      <c r="C5700">
        <v>2008</v>
      </c>
      <c r="D5700" s="1" t="s">
        <v>410</v>
      </c>
      <c r="E5700" s="1" t="s">
        <v>411</v>
      </c>
      <c r="F5700" t="s">
        <v>167</v>
      </c>
      <c r="G5700" t="s">
        <v>166</v>
      </c>
      <c r="H5700">
        <v>250</v>
      </c>
      <c r="I5700" t="s">
        <v>409</v>
      </c>
      <c r="J5700" t="s">
        <v>409</v>
      </c>
      <c r="K5700" s="2" t="str">
        <f t="shared" si="89"/>
        <v>200890-94 yearsGR113-093</v>
      </c>
    </row>
    <row r="5701" spans="2:11" x14ac:dyDescent="0.35">
      <c r="B5701">
        <v>2008</v>
      </c>
      <c r="C5701">
        <v>2008</v>
      </c>
      <c r="D5701" s="1" t="s">
        <v>410</v>
      </c>
      <c r="E5701" s="1" t="s">
        <v>411</v>
      </c>
      <c r="F5701" t="s">
        <v>165</v>
      </c>
      <c r="G5701" t="s">
        <v>164</v>
      </c>
      <c r="H5701">
        <v>19</v>
      </c>
      <c r="I5701" t="s">
        <v>409</v>
      </c>
      <c r="J5701" t="s">
        <v>409</v>
      </c>
      <c r="K5701" s="2" t="str">
        <f t="shared" si="89"/>
        <v>200890-94 yearsGR113-094</v>
      </c>
    </row>
    <row r="5702" spans="2:11" x14ac:dyDescent="0.35">
      <c r="B5702">
        <v>2008</v>
      </c>
      <c r="C5702">
        <v>2008</v>
      </c>
      <c r="D5702" s="1" t="s">
        <v>410</v>
      </c>
      <c r="E5702" s="1" t="s">
        <v>411</v>
      </c>
      <c r="F5702" t="s">
        <v>163</v>
      </c>
      <c r="G5702" t="s">
        <v>162</v>
      </c>
      <c r="H5702">
        <v>231</v>
      </c>
      <c r="I5702" t="s">
        <v>409</v>
      </c>
      <c r="J5702" t="s">
        <v>409</v>
      </c>
      <c r="K5702" s="2" t="str">
        <f t="shared" si="89"/>
        <v>200890-94 yearsGR113-095</v>
      </c>
    </row>
    <row r="5703" spans="2:11" x14ac:dyDescent="0.35">
      <c r="B5703">
        <v>2008</v>
      </c>
      <c r="C5703">
        <v>2008</v>
      </c>
      <c r="D5703" s="1" t="s">
        <v>410</v>
      </c>
      <c r="E5703" s="1" t="s">
        <v>411</v>
      </c>
      <c r="F5703" t="s">
        <v>161</v>
      </c>
      <c r="G5703" t="s">
        <v>160</v>
      </c>
      <c r="H5703">
        <v>480</v>
      </c>
      <c r="I5703" t="s">
        <v>409</v>
      </c>
      <c r="J5703" t="s">
        <v>409</v>
      </c>
      <c r="K5703" s="2" t="str">
        <f t="shared" si="89"/>
        <v>200890-94 yearsGR113-096</v>
      </c>
    </row>
    <row r="5704" spans="2:11" x14ac:dyDescent="0.35">
      <c r="B5704">
        <v>2008</v>
      </c>
      <c r="C5704">
        <v>2008</v>
      </c>
      <c r="D5704" s="1" t="s">
        <v>410</v>
      </c>
      <c r="E5704" s="1" t="s">
        <v>411</v>
      </c>
      <c r="F5704" t="s">
        <v>159</v>
      </c>
      <c r="G5704" t="s">
        <v>158</v>
      </c>
      <c r="H5704">
        <v>5655</v>
      </c>
      <c r="I5704" t="s">
        <v>409</v>
      </c>
      <c r="J5704" t="s">
        <v>409</v>
      </c>
      <c r="K5704" s="2" t="str">
        <f t="shared" si="89"/>
        <v>200890-94 yearsGR113-097</v>
      </c>
    </row>
    <row r="5705" spans="2:11" x14ac:dyDescent="0.35">
      <c r="B5705">
        <v>2008</v>
      </c>
      <c r="C5705">
        <v>2008</v>
      </c>
      <c r="D5705" s="1" t="s">
        <v>410</v>
      </c>
      <c r="E5705" s="1" t="s">
        <v>411</v>
      </c>
      <c r="F5705" t="s">
        <v>157</v>
      </c>
      <c r="G5705" t="s">
        <v>156</v>
      </c>
      <c r="H5705">
        <v>12</v>
      </c>
      <c r="I5705" t="s">
        <v>409</v>
      </c>
      <c r="J5705" t="s">
        <v>409</v>
      </c>
      <c r="K5705" s="2" t="str">
        <f t="shared" si="89"/>
        <v>200890-94 yearsGR113-098</v>
      </c>
    </row>
    <row r="5706" spans="2:11" x14ac:dyDescent="0.35">
      <c r="B5706">
        <v>2008</v>
      </c>
      <c r="C5706">
        <v>2008</v>
      </c>
      <c r="D5706" s="1" t="s">
        <v>410</v>
      </c>
      <c r="E5706" s="1" t="s">
        <v>411</v>
      </c>
      <c r="F5706" t="s">
        <v>155</v>
      </c>
      <c r="G5706" t="s">
        <v>154</v>
      </c>
      <c r="H5706">
        <v>693</v>
      </c>
      <c r="I5706" t="s">
        <v>409</v>
      </c>
      <c r="J5706" t="s">
        <v>409</v>
      </c>
      <c r="K5706" s="2" t="str">
        <f t="shared" si="89"/>
        <v>200890-94 yearsGR113-099</v>
      </c>
    </row>
    <row r="5707" spans="2:11" x14ac:dyDescent="0.35">
      <c r="B5707">
        <v>2008</v>
      </c>
      <c r="C5707">
        <v>2008</v>
      </c>
      <c r="D5707" s="1" t="s">
        <v>410</v>
      </c>
      <c r="E5707" s="1" t="s">
        <v>411</v>
      </c>
      <c r="F5707" t="s">
        <v>153</v>
      </c>
      <c r="G5707" t="s">
        <v>152</v>
      </c>
      <c r="H5707">
        <v>4948</v>
      </c>
      <c r="I5707" t="s">
        <v>409</v>
      </c>
      <c r="J5707" t="s">
        <v>409</v>
      </c>
      <c r="K5707" s="2" t="str">
        <f t="shared" si="89"/>
        <v>200890-94 yearsGR113-100</v>
      </c>
    </row>
    <row r="5708" spans="2:11" x14ac:dyDescent="0.35">
      <c r="B5708">
        <v>2008</v>
      </c>
      <c r="C5708">
        <v>2008</v>
      </c>
      <c r="D5708" s="1" t="s">
        <v>410</v>
      </c>
      <c r="E5708" s="1" t="s">
        <v>411</v>
      </c>
      <c r="F5708" t="s">
        <v>151</v>
      </c>
      <c r="G5708" t="s">
        <v>150</v>
      </c>
      <c r="H5708">
        <v>2</v>
      </c>
      <c r="I5708" t="s">
        <v>409</v>
      </c>
      <c r="J5708" t="s">
        <v>409</v>
      </c>
      <c r="K5708" s="2" t="str">
        <f t="shared" si="89"/>
        <v>200890-94 yearsGR113-101</v>
      </c>
    </row>
    <row r="5709" spans="2:11" x14ac:dyDescent="0.35">
      <c r="B5709">
        <v>2008</v>
      </c>
      <c r="C5709">
        <v>2008</v>
      </c>
      <c r="D5709" s="1" t="s">
        <v>410</v>
      </c>
      <c r="E5709" s="1" t="s">
        <v>411</v>
      </c>
      <c r="F5709" t="s">
        <v>149</v>
      </c>
      <c r="G5709" t="s">
        <v>148</v>
      </c>
      <c r="H5709">
        <v>63</v>
      </c>
      <c r="I5709" t="s">
        <v>409</v>
      </c>
      <c r="J5709" t="s">
        <v>409</v>
      </c>
      <c r="K5709" s="2" t="str">
        <f t="shared" si="89"/>
        <v>200890-94 yearsGR113-102</v>
      </c>
    </row>
    <row r="5710" spans="2:11" x14ac:dyDescent="0.35">
      <c r="B5710">
        <v>2008</v>
      </c>
      <c r="C5710">
        <v>2008</v>
      </c>
      <c r="D5710" s="1" t="s">
        <v>410</v>
      </c>
      <c r="E5710" s="1" t="s">
        <v>411</v>
      </c>
      <c r="F5710" t="s">
        <v>351</v>
      </c>
      <c r="G5710" t="s">
        <v>350</v>
      </c>
      <c r="H5710">
        <v>99</v>
      </c>
      <c r="I5710" t="s">
        <v>409</v>
      </c>
      <c r="J5710" t="s">
        <v>409</v>
      </c>
      <c r="K5710" s="2" t="str">
        <f t="shared" si="89"/>
        <v>200890-94 yearsGR113-103</v>
      </c>
    </row>
    <row r="5711" spans="2:11" x14ac:dyDescent="0.35">
      <c r="B5711">
        <v>2008</v>
      </c>
      <c r="C5711">
        <v>2008</v>
      </c>
      <c r="D5711" s="1" t="s">
        <v>410</v>
      </c>
      <c r="E5711" s="1" t="s">
        <v>411</v>
      </c>
      <c r="F5711" t="s">
        <v>147</v>
      </c>
      <c r="G5711" t="s">
        <v>146</v>
      </c>
      <c r="H5711">
        <v>13</v>
      </c>
      <c r="I5711" t="s">
        <v>409</v>
      </c>
      <c r="J5711" t="s">
        <v>409</v>
      </c>
      <c r="K5711" s="2" t="str">
        <f t="shared" si="89"/>
        <v>200890-94 yearsGR113-104</v>
      </c>
    </row>
    <row r="5712" spans="2:11" x14ac:dyDescent="0.35">
      <c r="B5712">
        <v>2008</v>
      </c>
      <c r="C5712">
        <v>2008</v>
      </c>
      <c r="D5712" s="1" t="s">
        <v>410</v>
      </c>
      <c r="E5712" s="1" t="s">
        <v>411</v>
      </c>
      <c r="F5712" t="s">
        <v>141</v>
      </c>
      <c r="G5712" t="s">
        <v>140</v>
      </c>
      <c r="H5712">
        <v>85</v>
      </c>
      <c r="I5712" t="s">
        <v>409</v>
      </c>
      <c r="J5712" t="s">
        <v>409</v>
      </c>
      <c r="K5712" s="2" t="str">
        <f t="shared" si="89"/>
        <v>200890-94 yearsGR113-109</v>
      </c>
    </row>
    <row r="5713" spans="2:11" x14ac:dyDescent="0.35">
      <c r="B5713">
        <v>2008</v>
      </c>
      <c r="C5713">
        <v>2008</v>
      </c>
      <c r="D5713" s="1" t="s">
        <v>410</v>
      </c>
      <c r="E5713" s="1" t="s">
        <v>411</v>
      </c>
      <c r="F5713" t="s">
        <v>139</v>
      </c>
      <c r="G5713" t="s">
        <v>138</v>
      </c>
      <c r="H5713">
        <v>5534</v>
      </c>
      <c r="I5713" t="s">
        <v>409</v>
      </c>
      <c r="J5713" t="s">
        <v>409</v>
      </c>
      <c r="K5713" s="2" t="str">
        <f t="shared" si="89"/>
        <v>200890-94 yearsGR113-110</v>
      </c>
    </row>
    <row r="5714" spans="2:11" x14ac:dyDescent="0.35">
      <c r="B5714">
        <v>2008</v>
      </c>
      <c r="C5714">
        <v>2008</v>
      </c>
      <c r="D5714" s="1" t="s">
        <v>410</v>
      </c>
      <c r="E5714" s="1" t="s">
        <v>411</v>
      </c>
      <c r="F5714" t="s">
        <v>137</v>
      </c>
      <c r="G5714" t="s">
        <v>136</v>
      </c>
      <c r="H5714">
        <v>36444</v>
      </c>
      <c r="I5714" t="s">
        <v>409</v>
      </c>
      <c r="J5714" t="s">
        <v>409</v>
      </c>
      <c r="K5714" s="2" t="str">
        <f t="shared" si="89"/>
        <v>200890-94 yearsGR113-111</v>
      </c>
    </row>
    <row r="5715" spans="2:11" x14ac:dyDescent="0.35">
      <c r="B5715">
        <v>2008</v>
      </c>
      <c r="C5715">
        <v>2008</v>
      </c>
      <c r="D5715" s="1" t="s">
        <v>410</v>
      </c>
      <c r="E5715" s="1" t="s">
        <v>411</v>
      </c>
      <c r="F5715" t="s">
        <v>135</v>
      </c>
      <c r="G5715" t="s">
        <v>134</v>
      </c>
      <c r="H5715">
        <v>5689</v>
      </c>
      <c r="I5715" t="s">
        <v>409</v>
      </c>
      <c r="J5715" t="s">
        <v>409</v>
      </c>
      <c r="K5715" s="2" t="str">
        <f t="shared" si="89"/>
        <v>200890-94 yearsGR113-112</v>
      </c>
    </row>
    <row r="5716" spans="2:11" x14ac:dyDescent="0.35">
      <c r="B5716">
        <v>2008</v>
      </c>
      <c r="C5716">
        <v>2008</v>
      </c>
      <c r="D5716" s="1" t="s">
        <v>410</v>
      </c>
      <c r="E5716" s="1" t="s">
        <v>411</v>
      </c>
      <c r="F5716" t="s">
        <v>133</v>
      </c>
      <c r="G5716" t="s">
        <v>132</v>
      </c>
      <c r="H5716">
        <v>343</v>
      </c>
      <c r="I5716" t="s">
        <v>409</v>
      </c>
      <c r="J5716" t="s">
        <v>409</v>
      </c>
      <c r="K5716" s="2" t="str">
        <f t="shared" si="89"/>
        <v>200890-94 yearsGR113-113</v>
      </c>
    </row>
    <row r="5717" spans="2:11" x14ac:dyDescent="0.35">
      <c r="B5717">
        <v>2008</v>
      </c>
      <c r="C5717">
        <v>2008</v>
      </c>
      <c r="D5717" s="1" t="s">
        <v>410</v>
      </c>
      <c r="E5717" s="1" t="s">
        <v>411</v>
      </c>
      <c r="F5717" t="s">
        <v>131</v>
      </c>
      <c r="G5717" t="s">
        <v>130</v>
      </c>
      <c r="H5717">
        <v>328</v>
      </c>
      <c r="I5717" t="s">
        <v>409</v>
      </c>
      <c r="J5717" t="s">
        <v>409</v>
      </c>
      <c r="K5717" s="2" t="str">
        <f t="shared" si="89"/>
        <v>200890-94 yearsGR113-114</v>
      </c>
    </row>
    <row r="5718" spans="2:11" x14ac:dyDescent="0.35">
      <c r="B5718">
        <v>2008</v>
      </c>
      <c r="C5718">
        <v>2008</v>
      </c>
      <c r="D5718" s="1" t="s">
        <v>410</v>
      </c>
      <c r="E5718" s="1" t="s">
        <v>411</v>
      </c>
      <c r="F5718" t="s">
        <v>129</v>
      </c>
      <c r="G5718" t="s">
        <v>128</v>
      </c>
      <c r="H5718">
        <v>10</v>
      </c>
      <c r="I5718" t="s">
        <v>409</v>
      </c>
      <c r="J5718" t="s">
        <v>409</v>
      </c>
      <c r="K5718" s="2" t="str">
        <f t="shared" si="89"/>
        <v>200890-94 yearsGR113-115</v>
      </c>
    </row>
    <row r="5719" spans="2:11" x14ac:dyDescent="0.35">
      <c r="B5719">
        <v>2008</v>
      </c>
      <c r="C5719">
        <v>2008</v>
      </c>
      <c r="D5719" s="1" t="s">
        <v>410</v>
      </c>
      <c r="E5719" s="1" t="s">
        <v>411</v>
      </c>
      <c r="F5719" t="s">
        <v>127</v>
      </c>
      <c r="G5719" t="s">
        <v>126</v>
      </c>
      <c r="H5719">
        <v>5</v>
      </c>
      <c r="I5719" t="s">
        <v>409</v>
      </c>
      <c r="J5719" t="s">
        <v>409</v>
      </c>
      <c r="K5719" s="2" t="str">
        <f t="shared" si="89"/>
        <v>200890-94 yearsGR113-116</v>
      </c>
    </row>
    <row r="5720" spans="2:11" x14ac:dyDescent="0.35">
      <c r="B5720">
        <v>2008</v>
      </c>
      <c r="C5720">
        <v>2008</v>
      </c>
      <c r="D5720" s="1" t="s">
        <v>410</v>
      </c>
      <c r="E5720" s="1" t="s">
        <v>411</v>
      </c>
      <c r="F5720" t="s">
        <v>125</v>
      </c>
      <c r="G5720" t="s">
        <v>124</v>
      </c>
      <c r="H5720">
        <v>5346</v>
      </c>
      <c r="I5720" t="s">
        <v>409</v>
      </c>
      <c r="J5720" t="s">
        <v>409</v>
      </c>
      <c r="K5720" s="2" t="str">
        <f t="shared" si="89"/>
        <v>200890-94 yearsGR113-117</v>
      </c>
    </row>
    <row r="5721" spans="2:11" x14ac:dyDescent="0.35">
      <c r="B5721">
        <v>2008</v>
      </c>
      <c r="C5721">
        <v>2008</v>
      </c>
      <c r="D5721" s="1" t="s">
        <v>410</v>
      </c>
      <c r="E5721" s="1" t="s">
        <v>411</v>
      </c>
      <c r="F5721" t="s">
        <v>123</v>
      </c>
      <c r="G5721" t="s">
        <v>122</v>
      </c>
      <c r="H5721">
        <v>3521</v>
      </c>
      <c r="I5721" t="s">
        <v>409</v>
      </c>
      <c r="J5721" t="s">
        <v>409</v>
      </c>
      <c r="K5721" s="2" t="str">
        <f t="shared" si="89"/>
        <v>200890-94 yearsGR113-118</v>
      </c>
    </row>
    <row r="5722" spans="2:11" x14ac:dyDescent="0.35">
      <c r="B5722">
        <v>2008</v>
      </c>
      <c r="C5722">
        <v>2008</v>
      </c>
      <c r="D5722" s="1" t="s">
        <v>410</v>
      </c>
      <c r="E5722" s="1" t="s">
        <v>411</v>
      </c>
      <c r="F5722" t="s">
        <v>121</v>
      </c>
      <c r="G5722" t="s">
        <v>120</v>
      </c>
      <c r="H5722">
        <v>4</v>
      </c>
      <c r="I5722" t="s">
        <v>409</v>
      </c>
      <c r="J5722" t="s">
        <v>409</v>
      </c>
      <c r="K5722" s="2" t="str">
        <f t="shared" si="89"/>
        <v>200890-94 yearsGR113-119</v>
      </c>
    </row>
    <row r="5723" spans="2:11" x14ac:dyDescent="0.35">
      <c r="B5723">
        <v>2008</v>
      </c>
      <c r="C5723">
        <v>2008</v>
      </c>
      <c r="D5723" s="1" t="s">
        <v>410</v>
      </c>
      <c r="E5723" s="1" t="s">
        <v>411</v>
      </c>
      <c r="F5723" t="s">
        <v>119</v>
      </c>
      <c r="G5723" t="s">
        <v>118</v>
      </c>
      <c r="H5723">
        <v>29</v>
      </c>
      <c r="I5723" t="s">
        <v>409</v>
      </c>
      <c r="J5723" t="s">
        <v>409</v>
      </c>
      <c r="K5723" s="2" t="str">
        <f t="shared" si="89"/>
        <v>200890-94 yearsGR113-120</v>
      </c>
    </row>
    <row r="5724" spans="2:11" x14ac:dyDescent="0.35">
      <c r="B5724">
        <v>2008</v>
      </c>
      <c r="C5724">
        <v>2008</v>
      </c>
      <c r="D5724" s="1" t="s">
        <v>410</v>
      </c>
      <c r="E5724" s="1" t="s">
        <v>411</v>
      </c>
      <c r="F5724" t="s">
        <v>117</v>
      </c>
      <c r="G5724" t="s">
        <v>116</v>
      </c>
      <c r="H5724">
        <v>60</v>
      </c>
      <c r="I5724" t="s">
        <v>409</v>
      </c>
      <c r="J5724" t="s">
        <v>409</v>
      </c>
      <c r="K5724" s="2" t="str">
        <f t="shared" si="89"/>
        <v>200890-94 yearsGR113-121</v>
      </c>
    </row>
    <row r="5725" spans="2:11" x14ac:dyDescent="0.35">
      <c r="B5725">
        <v>2008</v>
      </c>
      <c r="C5725">
        <v>2008</v>
      </c>
      <c r="D5725" s="1" t="s">
        <v>410</v>
      </c>
      <c r="E5725" s="1" t="s">
        <v>411</v>
      </c>
      <c r="F5725" t="s">
        <v>115</v>
      </c>
      <c r="G5725" t="s">
        <v>114</v>
      </c>
      <c r="H5725">
        <v>69</v>
      </c>
      <c r="I5725" t="s">
        <v>409</v>
      </c>
      <c r="J5725" t="s">
        <v>409</v>
      </c>
      <c r="K5725" s="2" t="str">
        <f t="shared" si="89"/>
        <v>200890-94 yearsGR113-122</v>
      </c>
    </row>
    <row r="5726" spans="2:11" x14ac:dyDescent="0.35">
      <c r="B5726">
        <v>2008</v>
      </c>
      <c r="C5726">
        <v>2008</v>
      </c>
      <c r="D5726" s="1" t="s">
        <v>410</v>
      </c>
      <c r="E5726" s="1" t="s">
        <v>411</v>
      </c>
      <c r="F5726" t="s">
        <v>113</v>
      </c>
      <c r="G5726" t="s">
        <v>112</v>
      </c>
      <c r="H5726">
        <v>1663</v>
      </c>
      <c r="I5726" t="s">
        <v>409</v>
      </c>
      <c r="J5726" t="s">
        <v>409</v>
      </c>
      <c r="K5726" s="2" t="str">
        <f t="shared" si="89"/>
        <v>200890-94 yearsGR113-123</v>
      </c>
    </row>
    <row r="5727" spans="2:11" x14ac:dyDescent="0.35">
      <c r="B5727">
        <v>2008</v>
      </c>
      <c r="C5727">
        <v>2008</v>
      </c>
      <c r="D5727" s="1" t="s">
        <v>410</v>
      </c>
      <c r="E5727" s="1" t="s">
        <v>411</v>
      </c>
      <c r="F5727" t="s">
        <v>111</v>
      </c>
      <c r="G5727" t="s">
        <v>110</v>
      </c>
      <c r="H5727">
        <v>200</v>
      </c>
      <c r="I5727" t="s">
        <v>409</v>
      </c>
      <c r="J5727" t="s">
        <v>409</v>
      </c>
      <c r="K5727" s="2" t="str">
        <f t="shared" si="89"/>
        <v>200890-94 yearsGR113-124</v>
      </c>
    </row>
    <row r="5728" spans="2:11" x14ac:dyDescent="0.35">
      <c r="B5728">
        <v>2008</v>
      </c>
      <c r="C5728">
        <v>2008</v>
      </c>
      <c r="D5728" s="1" t="s">
        <v>410</v>
      </c>
      <c r="E5728" s="1" t="s">
        <v>411</v>
      </c>
      <c r="F5728" t="s">
        <v>109</v>
      </c>
      <c r="G5728" t="s">
        <v>108</v>
      </c>
      <c r="H5728">
        <v>144</v>
      </c>
      <c r="I5728" t="s">
        <v>409</v>
      </c>
      <c r="J5728" t="s">
        <v>409</v>
      </c>
      <c r="K5728" s="2" t="str">
        <f t="shared" si="89"/>
        <v>200890-94 yearsGR113-125</v>
      </c>
    </row>
    <row r="5729" spans="2:11" x14ac:dyDescent="0.35">
      <c r="B5729">
        <v>2008</v>
      </c>
      <c r="C5729">
        <v>2008</v>
      </c>
      <c r="D5729" s="1" t="s">
        <v>410</v>
      </c>
      <c r="E5729" s="1" t="s">
        <v>411</v>
      </c>
      <c r="F5729" t="s">
        <v>107</v>
      </c>
      <c r="G5729" t="s">
        <v>106</v>
      </c>
      <c r="H5729">
        <v>56</v>
      </c>
      <c r="I5729" t="s">
        <v>409</v>
      </c>
      <c r="J5729" t="s">
        <v>409</v>
      </c>
      <c r="K5729" s="2" t="str">
        <f t="shared" si="89"/>
        <v>200890-94 yearsGR113-126</v>
      </c>
    </row>
    <row r="5730" spans="2:11" x14ac:dyDescent="0.35">
      <c r="B5730">
        <v>2008</v>
      </c>
      <c r="C5730">
        <v>2008</v>
      </c>
      <c r="D5730" s="1" t="s">
        <v>410</v>
      </c>
      <c r="E5730" s="1" t="s">
        <v>411</v>
      </c>
      <c r="F5730" t="s">
        <v>105</v>
      </c>
      <c r="G5730" t="s">
        <v>104</v>
      </c>
      <c r="H5730">
        <v>28</v>
      </c>
      <c r="I5730" t="s">
        <v>409</v>
      </c>
      <c r="J5730" t="s">
        <v>409</v>
      </c>
      <c r="K5730" s="2" t="str">
        <f t="shared" si="89"/>
        <v>200890-94 yearsGR113-127</v>
      </c>
    </row>
    <row r="5731" spans="2:11" x14ac:dyDescent="0.35">
      <c r="B5731">
        <v>2008</v>
      </c>
      <c r="C5731">
        <v>2008</v>
      </c>
      <c r="D5731" s="1" t="s">
        <v>410</v>
      </c>
      <c r="E5731" s="1" t="s">
        <v>411</v>
      </c>
      <c r="F5731" t="s">
        <v>103</v>
      </c>
      <c r="G5731" t="s">
        <v>102</v>
      </c>
      <c r="H5731">
        <v>10</v>
      </c>
      <c r="I5731" t="s">
        <v>409</v>
      </c>
      <c r="J5731" t="s">
        <v>409</v>
      </c>
      <c r="K5731" s="2" t="str">
        <f t="shared" si="89"/>
        <v>200890-94 yearsGR113-128</v>
      </c>
    </row>
    <row r="5732" spans="2:11" x14ac:dyDescent="0.35">
      <c r="B5732">
        <v>2008</v>
      </c>
      <c r="C5732">
        <v>2008</v>
      </c>
      <c r="D5732" s="1" t="s">
        <v>410</v>
      </c>
      <c r="E5732" s="1" t="s">
        <v>411</v>
      </c>
      <c r="F5732" t="s">
        <v>101</v>
      </c>
      <c r="G5732" t="s">
        <v>100</v>
      </c>
      <c r="H5732">
        <v>18</v>
      </c>
      <c r="I5732" t="s">
        <v>409</v>
      </c>
      <c r="J5732" t="s">
        <v>409</v>
      </c>
      <c r="K5732" s="2" t="str">
        <f t="shared" si="89"/>
        <v>200890-94 yearsGR113-129</v>
      </c>
    </row>
    <row r="5733" spans="2:11" x14ac:dyDescent="0.35">
      <c r="B5733">
        <v>2008</v>
      </c>
      <c r="C5733">
        <v>2008</v>
      </c>
      <c r="D5733" s="1" t="s">
        <v>410</v>
      </c>
      <c r="E5733" s="1" t="s">
        <v>411</v>
      </c>
      <c r="F5733" t="s">
        <v>97</v>
      </c>
      <c r="G5733" t="s">
        <v>96</v>
      </c>
      <c r="H5733">
        <v>27</v>
      </c>
      <c r="I5733" t="s">
        <v>409</v>
      </c>
      <c r="J5733" t="s">
        <v>409</v>
      </c>
      <c r="K5733" s="2" t="str">
        <f t="shared" si="89"/>
        <v>200890-94 yearsGR113-131</v>
      </c>
    </row>
    <row r="5734" spans="2:11" x14ac:dyDescent="0.35">
      <c r="B5734">
        <v>2008</v>
      </c>
      <c r="C5734">
        <v>2008</v>
      </c>
      <c r="D5734" s="1" t="s">
        <v>410</v>
      </c>
      <c r="E5734" s="1" t="s">
        <v>411</v>
      </c>
      <c r="F5734" t="s">
        <v>95</v>
      </c>
      <c r="G5734" t="s">
        <v>94</v>
      </c>
      <c r="H5734">
        <v>1</v>
      </c>
      <c r="I5734" t="s">
        <v>409</v>
      </c>
      <c r="J5734" t="s">
        <v>409</v>
      </c>
      <c r="K5734" s="2" t="str">
        <f t="shared" si="89"/>
        <v>200890-94 yearsGR113-132</v>
      </c>
    </row>
    <row r="5735" spans="2:11" x14ac:dyDescent="0.35">
      <c r="B5735">
        <v>2008</v>
      </c>
      <c r="C5735">
        <v>2008</v>
      </c>
      <c r="D5735" s="1" t="s">
        <v>410</v>
      </c>
      <c r="E5735" s="1" t="s">
        <v>411</v>
      </c>
      <c r="F5735" t="s">
        <v>93</v>
      </c>
      <c r="G5735" t="s">
        <v>92</v>
      </c>
      <c r="H5735">
        <v>26</v>
      </c>
      <c r="I5735" t="s">
        <v>409</v>
      </c>
      <c r="J5735" t="s">
        <v>409</v>
      </c>
      <c r="K5735" s="2" t="str">
        <f t="shared" si="89"/>
        <v>200890-94 yearsGR113-133</v>
      </c>
    </row>
    <row r="5736" spans="2:11" x14ac:dyDescent="0.35">
      <c r="B5736">
        <v>2008</v>
      </c>
      <c r="C5736">
        <v>2008</v>
      </c>
      <c r="D5736" s="1" t="s">
        <v>410</v>
      </c>
      <c r="E5736" s="1" t="s">
        <v>411</v>
      </c>
      <c r="F5736" t="s">
        <v>91</v>
      </c>
      <c r="G5736" t="s">
        <v>90</v>
      </c>
      <c r="H5736">
        <v>2</v>
      </c>
      <c r="I5736" t="s">
        <v>409</v>
      </c>
      <c r="J5736" t="s">
        <v>409</v>
      </c>
      <c r="K5736" s="2" t="str">
        <f t="shared" si="89"/>
        <v>200890-94 yearsGR113-134</v>
      </c>
    </row>
    <row r="5737" spans="2:11" x14ac:dyDescent="0.35">
      <c r="B5737">
        <v>2008</v>
      </c>
      <c r="C5737">
        <v>2008</v>
      </c>
      <c r="D5737" s="1" t="s">
        <v>410</v>
      </c>
      <c r="E5737" s="1" t="s">
        <v>411</v>
      </c>
      <c r="F5737" t="s">
        <v>89</v>
      </c>
      <c r="G5737" t="s">
        <v>88</v>
      </c>
      <c r="H5737">
        <v>148</v>
      </c>
      <c r="I5737" t="s">
        <v>409</v>
      </c>
      <c r="J5737" t="s">
        <v>409</v>
      </c>
      <c r="K5737" s="2" t="str">
        <f t="shared" si="89"/>
        <v>200890-94 yearsGR113-135</v>
      </c>
    </row>
    <row r="5738" spans="2:11" x14ac:dyDescent="0.35">
      <c r="B5738">
        <v>2008</v>
      </c>
      <c r="C5738">
        <v>2008</v>
      </c>
      <c r="D5738" s="1" t="s">
        <v>410</v>
      </c>
      <c r="E5738" s="1" t="s">
        <v>411</v>
      </c>
      <c r="F5738" t="s">
        <v>87</v>
      </c>
      <c r="G5738" t="s">
        <v>86</v>
      </c>
      <c r="H5738">
        <v>1056</v>
      </c>
      <c r="I5738" t="s">
        <v>409</v>
      </c>
      <c r="J5738" t="s">
        <v>409</v>
      </c>
      <c r="K5738" s="2" t="str">
        <f t="shared" si="89"/>
        <v>200890-94 yearsGR113-136</v>
      </c>
    </row>
    <row r="5739" spans="2:11" x14ac:dyDescent="0.35">
      <c r="B5739">
        <v>2008</v>
      </c>
      <c r="C5739">
        <v>2008</v>
      </c>
      <c r="D5739" s="1" t="s">
        <v>412</v>
      </c>
      <c r="E5739" s="1" t="s">
        <v>413</v>
      </c>
      <c r="F5739" t="s">
        <v>345</v>
      </c>
      <c r="G5739" t="s">
        <v>344</v>
      </c>
      <c r="H5739">
        <v>2</v>
      </c>
      <c r="I5739" t="s">
        <v>409</v>
      </c>
      <c r="J5739" t="s">
        <v>409</v>
      </c>
      <c r="K5739" s="2" t="str">
        <f t="shared" si="89"/>
        <v>200895-99 yearsGR113-001</v>
      </c>
    </row>
    <row r="5740" spans="2:11" x14ac:dyDescent="0.35">
      <c r="B5740">
        <v>2008</v>
      </c>
      <c r="C5740">
        <v>2008</v>
      </c>
      <c r="D5740" s="1" t="s">
        <v>412</v>
      </c>
      <c r="E5740" s="1" t="s">
        <v>413</v>
      </c>
      <c r="F5740" t="s">
        <v>333</v>
      </c>
      <c r="G5740" t="s">
        <v>332</v>
      </c>
      <c r="H5740">
        <v>378</v>
      </c>
      <c r="I5740" t="s">
        <v>409</v>
      </c>
      <c r="J5740" t="s">
        <v>409</v>
      </c>
      <c r="K5740" s="2" t="str">
        <f t="shared" si="89"/>
        <v>200895-99 yearsGR113-003</v>
      </c>
    </row>
    <row r="5741" spans="2:11" x14ac:dyDescent="0.35">
      <c r="B5741">
        <v>2008</v>
      </c>
      <c r="C5741">
        <v>2008</v>
      </c>
      <c r="D5741" s="1" t="s">
        <v>412</v>
      </c>
      <c r="E5741" s="1" t="s">
        <v>413</v>
      </c>
      <c r="F5741" t="s">
        <v>331</v>
      </c>
      <c r="G5741" t="s">
        <v>330</v>
      </c>
      <c r="H5741">
        <v>6</v>
      </c>
      <c r="I5741" t="s">
        <v>409</v>
      </c>
      <c r="J5741" t="s">
        <v>409</v>
      </c>
      <c r="K5741" s="2" t="str">
        <f t="shared" si="89"/>
        <v>200895-99 yearsGR113-004</v>
      </c>
    </row>
    <row r="5742" spans="2:11" x14ac:dyDescent="0.35">
      <c r="B5742">
        <v>2008</v>
      </c>
      <c r="C5742">
        <v>2008</v>
      </c>
      <c r="D5742" s="1" t="s">
        <v>412</v>
      </c>
      <c r="E5742" s="1" t="s">
        <v>413</v>
      </c>
      <c r="F5742" t="s">
        <v>329</v>
      </c>
      <c r="G5742" t="s">
        <v>328</v>
      </c>
      <c r="H5742">
        <v>5</v>
      </c>
      <c r="I5742" t="s">
        <v>409</v>
      </c>
      <c r="J5742" t="s">
        <v>409</v>
      </c>
      <c r="K5742" s="2" t="str">
        <f t="shared" si="89"/>
        <v>200895-99 yearsGR113-005</v>
      </c>
    </row>
    <row r="5743" spans="2:11" x14ac:dyDescent="0.35">
      <c r="B5743">
        <v>2008</v>
      </c>
      <c r="C5743">
        <v>2008</v>
      </c>
      <c r="D5743" s="1" t="s">
        <v>412</v>
      </c>
      <c r="E5743" s="1" t="s">
        <v>413</v>
      </c>
      <c r="F5743" t="s">
        <v>337</v>
      </c>
      <c r="G5743" t="s">
        <v>336</v>
      </c>
      <c r="H5743">
        <v>1</v>
      </c>
      <c r="I5743" t="s">
        <v>409</v>
      </c>
      <c r="J5743" t="s">
        <v>409</v>
      </c>
      <c r="K5743" s="2" t="str">
        <f t="shared" si="89"/>
        <v>200895-99 yearsGR113-006</v>
      </c>
    </row>
    <row r="5744" spans="2:11" x14ac:dyDescent="0.35">
      <c r="B5744">
        <v>2008</v>
      </c>
      <c r="C5744">
        <v>2008</v>
      </c>
      <c r="D5744" s="1" t="s">
        <v>412</v>
      </c>
      <c r="E5744" s="1" t="s">
        <v>413</v>
      </c>
      <c r="F5744" t="s">
        <v>323</v>
      </c>
      <c r="G5744" t="s">
        <v>322</v>
      </c>
      <c r="H5744">
        <v>1064</v>
      </c>
      <c r="I5744" t="s">
        <v>409</v>
      </c>
      <c r="J5744" t="s">
        <v>409</v>
      </c>
      <c r="K5744" s="2" t="str">
        <f t="shared" si="89"/>
        <v>200895-99 yearsGR113-010</v>
      </c>
    </row>
    <row r="5745" spans="2:11" x14ac:dyDescent="0.35">
      <c r="B5745">
        <v>2008</v>
      </c>
      <c r="C5745">
        <v>2008</v>
      </c>
      <c r="D5745" s="1" t="s">
        <v>412</v>
      </c>
      <c r="E5745" s="1" t="s">
        <v>413</v>
      </c>
      <c r="F5745" t="s">
        <v>343</v>
      </c>
      <c r="G5745" t="s">
        <v>342</v>
      </c>
      <c r="H5745">
        <v>1</v>
      </c>
      <c r="I5745" t="s">
        <v>409</v>
      </c>
      <c r="J5745" t="s">
        <v>409</v>
      </c>
      <c r="K5745" s="2" t="str">
        <f t="shared" si="89"/>
        <v>200895-99 yearsGR113-011</v>
      </c>
    </row>
    <row r="5746" spans="2:11" x14ac:dyDescent="0.35">
      <c r="B5746">
        <v>2008</v>
      </c>
      <c r="C5746">
        <v>2008</v>
      </c>
      <c r="D5746" s="1" t="s">
        <v>412</v>
      </c>
      <c r="E5746" s="1" t="s">
        <v>413</v>
      </c>
      <c r="F5746" t="s">
        <v>321</v>
      </c>
      <c r="G5746" t="s">
        <v>320</v>
      </c>
      <c r="H5746">
        <v>4</v>
      </c>
      <c r="I5746" t="s">
        <v>409</v>
      </c>
      <c r="J5746" t="s">
        <v>409</v>
      </c>
      <c r="K5746" s="2" t="str">
        <f t="shared" si="89"/>
        <v>200895-99 yearsGR113-015</v>
      </c>
    </row>
    <row r="5747" spans="2:11" x14ac:dyDescent="0.35">
      <c r="B5747">
        <v>2008</v>
      </c>
      <c r="C5747">
        <v>2008</v>
      </c>
      <c r="D5747" s="1" t="s">
        <v>412</v>
      </c>
      <c r="E5747" s="1" t="s">
        <v>413</v>
      </c>
      <c r="F5747" t="s">
        <v>319</v>
      </c>
      <c r="G5747" t="s">
        <v>318</v>
      </c>
      <c r="H5747">
        <v>5</v>
      </c>
      <c r="I5747" t="s">
        <v>409</v>
      </c>
      <c r="J5747" t="s">
        <v>409</v>
      </c>
      <c r="K5747" s="2" t="str">
        <f t="shared" si="89"/>
        <v>200895-99 yearsGR113-016</v>
      </c>
    </row>
    <row r="5748" spans="2:11" x14ac:dyDescent="0.35">
      <c r="B5748">
        <v>2008</v>
      </c>
      <c r="C5748">
        <v>2008</v>
      </c>
      <c r="D5748" s="1" t="s">
        <v>412</v>
      </c>
      <c r="E5748" s="1" t="s">
        <v>413</v>
      </c>
      <c r="F5748" t="s">
        <v>317</v>
      </c>
      <c r="G5748" t="s">
        <v>316</v>
      </c>
      <c r="H5748">
        <v>128</v>
      </c>
      <c r="I5748" t="s">
        <v>409</v>
      </c>
      <c r="J5748" t="s">
        <v>409</v>
      </c>
      <c r="K5748" s="2" t="str">
        <f t="shared" si="89"/>
        <v>200895-99 yearsGR113-018</v>
      </c>
    </row>
    <row r="5749" spans="2:11" x14ac:dyDescent="0.35">
      <c r="B5749">
        <v>2008</v>
      </c>
      <c r="C5749">
        <v>2008</v>
      </c>
      <c r="D5749" s="1" t="s">
        <v>412</v>
      </c>
      <c r="E5749" s="1" t="s">
        <v>413</v>
      </c>
      <c r="F5749" t="s">
        <v>315</v>
      </c>
      <c r="G5749" t="s">
        <v>314</v>
      </c>
      <c r="H5749">
        <v>6513</v>
      </c>
      <c r="I5749" t="s">
        <v>409</v>
      </c>
      <c r="J5749" t="s">
        <v>409</v>
      </c>
      <c r="K5749" s="2" t="str">
        <f t="shared" si="89"/>
        <v>200895-99 yearsGR113-019</v>
      </c>
    </row>
    <row r="5750" spans="2:11" x14ac:dyDescent="0.35">
      <c r="B5750">
        <v>2008</v>
      </c>
      <c r="C5750">
        <v>2008</v>
      </c>
      <c r="D5750" s="1" t="s">
        <v>412</v>
      </c>
      <c r="E5750" s="1" t="s">
        <v>413</v>
      </c>
      <c r="F5750" t="s">
        <v>313</v>
      </c>
      <c r="G5750" t="s">
        <v>312</v>
      </c>
      <c r="H5750">
        <v>96</v>
      </c>
      <c r="I5750" t="s">
        <v>409</v>
      </c>
      <c r="J5750" t="s">
        <v>409</v>
      </c>
      <c r="K5750" s="2" t="str">
        <f t="shared" si="89"/>
        <v>200895-99 yearsGR113-020</v>
      </c>
    </row>
    <row r="5751" spans="2:11" x14ac:dyDescent="0.35">
      <c r="B5751">
        <v>2008</v>
      </c>
      <c r="C5751">
        <v>2008</v>
      </c>
      <c r="D5751" s="1" t="s">
        <v>412</v>
      </c>
      <c r="E5751" s="1" t="s">
        <v>413</v>
      </c>
      <c r="F5751" t="s">
        <v>311</v>
      </c>
      <c r="G5751" t="s">
        <v>310</v>
      </c>
      <c r="H5751">
        <v>64</v>
      </c>
      <c r="I5751" t="s">
        <v>409</v>
      </c>
      <c r="J5751" t="s">
        <v>409</v>
      </c>
      <c r="K5751" s="2" t="str">
        <f t="shared" si="89"/>
        <v>200895-99 yearsGR113-021</v>
      </c>
    </row>
    <row r="5752" spans="2:11" x14ac:dyDescent="0.35">
      <c r="B5752">
        <v>2008</v>
      </c>
      <c r="C5752">
        <v>2008</v>
      </c>
      <c r="D5752" s="1" t="s">
        <v>412</v>
      </c>
      <c r="E5752" s="1" t="s">
        <v>413</v>
      </c>
      <c r="F5752" t="s">
        <v>309</v>
      </c>
      <c r="G5752" t="s">
        <v>308</v>
      </c>
      <c r="H5752">
        <v>151</v>
      </c>
      <c r="I5752" t="s">
        <v>409</v>
      </c>
      <c r="J5752" t="s">
        <v>409</v>
      </c>
      <c r="K5752" s="2" t="str">
        <f t="shared" si="89"/>
        <v>200895-99 yearsGR113-022</v>
      </c>
    </row>
    <row r="5753" spans="2:11" x14ac:dyDescent="0.35">
      <c r="B5753">
        <v>2008</v>
      </c>
      <c r="C5753">
        <v>2008</v>
      </c>
      <c r="D5753" s="1" t="s">
        <v>412</v>
      </c>
      <c r="E5753" s="1" t="s">
        <v>413</v>
      </c>
      <c r="F5753" t="s">
        <v>307</v>
      </c>
      <c r="G5753" t="s">
        <v>306</v>
      </c>
      <c r="H5753">
        <v>1055</v>
      </c>
      <c r="I5753" t="s">
        <v>409</v>
      </c>
      <c r="J5753" t="s">
        <v>409</v>
      </c>
      <c r="K5753" s="2" t="str">
        <f t="shared" si="89"/>
        <v>200895-99 yearsGR113-023</v>
      </c>
    </row>
    <row r="5754" spans="2:11" x14ac:dyDescent="0.35">
      <c r="B5754">
        <v>2008</v>
      </c>
      <c r="C5754">
        <v>2008</v>
      </c>
      <c r="D5754" s="1" t="s">
        <v>412</v>
      </c>
      <c r="E5754" s="1" t="s">
        <v>413</v>
      </c>
      <c r="F5754" t="s">
        <v>305</v>
      </c>
      <c r="G5754" t="s">
        <v>304</v>
      </c>
      <c r="H5754">
        <v>106</v>
      </c>
      <c r="I5754" t="s">
        <v>409</v>
      </c>
      <c r="J5754" t="s">
        <v>409</v>
      </c>
      <c r="K5754" s="2" t="str">
        <f t="shared" si="89"/>
        <v>200895-99 yearsGR113-024</v>
      </c>
    </row>
    <row r="5755" spans="2:11" x14ac:dyDescent="0.35">
      <c r="B5755">
        <v>2008</v>
      </c>
      <c r="C5755">
        <v>2008</v>
      </c>
      <c r="D5755" s="1" t="s">
        <v>412</v>
      </c>
      <c r="E5755" s="1" t="s">
        <v>413</v>
      </c>
      <c r="F5755" t="s">
        <v>303</v>
      </c>
      <c r="G5755" t="s">
        <v>302</v>
      </c>
      <c r="H5755">
        <v>355</v>
      </c>
      <c r="I5755" t="s">
        <v>409</v>
      </c>
      <c r="J5755" t="s">
        <v>409</v>
      </c>
      <c r="K5755" s="2" t="str">
        <f t="shared" si="89"/>
        <v>200895-99 yearsGR113-025</v>
      </c>
    </row>
    <row r="5756" spans="2:11" x14ac:dyDescent="0.35">
      <c r="B5756">
        <v>2008</v>
      </c>
      <c r="C5756">
        <v>2008</v>
      </c>
      <c r="D5756" s="1" t="s">
        <v>412</v>
      </c>
      <c r="E5756" s="1" t="s">
        <v>413</v>
      </c>
      <c r="F5756" t="s">
        <v>301</v>
      </c>
      <c r="G5756" t="s">
        <v>300</v>
      </c>
      <c r="H5756">
        <v>20</v>
      </c>
      <c r="I5756" t="s">
        <v>409</v>
      </c>
      <c r="J5756" t="s">
        <v>409</v>
      </c>
      <c r="K5756" s="2" t="str">
        <f t="shared" si="89"/>
        <v>200895-99 yearsGR113-026</v>
      </c>
    </row>
    <row r="5757" spans="2:11" x14ac:dyDescent="0.35">
      <c r="B5757">
        <v>2008</v>
      </c>
      <c r="C5757">
        <v>2008</v>
      </c>
      <c r="D5757" s="1" t="s">
        <v>412</v>
      </c>
      <c r="E5757" s="1" t="s">
        <v>413</v>
      </c>
      <c r="F5757" t="s">
        <v>299</v>
      </c>
      <c r="G5757" t="s">
        <v>298</v>
      </c>
      <c r="H5757">
        <v>802</v>
      </c>
      <c r="I5757" t="s">
        <v>409</v>
      </c>
      <c r="J5757" t="s">
        <v>409</v>
      </c>
      <c r="K5757" s="2" t="str">
        <f t="shared" si="89"/>
        <v>200895-99 yearsGR113-027</v>
      </c>
    </row>
    <row r="5758" spans="2:11" x14ac:dyDescent="0.35">
      <c r="B5758">
        <v>2008</v>
      </c>
      <c r="C5758">
        <v>2008</v>
      </c>
      <c r="D5758" s="1" t="s">
        <v>412</v>
      </c>
      <c r="E5758" s="1" t="s">
        <v>413</v>
      </c>
      <c r="F5758" t="s">
        <v>297</v>
      </c>
      <c r="G5758" t="s">
        <v>296</v>
      </c>
      <c r="H5758">
        <v>79</v>
      </c>
      <c r="I5758" t="s">
        <v>409</v>
      </c>
      <c r="J5758" t="s">
        <v>409</v>
      </c>
      <c r="K5758" s="2" t="str">
        <f t="shared" si="89"/>
        <v>200895-99 yearsGR113-028</v>
      </c>
    </row>
    <row r="5759" spans="2:11" x14ac:dyDescent="0.35">
      <c r="B5759">
        <v>2008</v>
      </c>
      <c r="C5759">
        <v>2008</v>
      </c>
      <c r="D5759" s="1" t="s">
        <v>412</v>
      </c>
      <c r="E5759" s="1" t="s">
        <v>413</v>
      </c>
      <c r="F5759" t="s">
        <v>295</v>
      </c>
      <c r="G5759" t="s">
        <v>294</v>
      </c>
      <c r="H5759">
        <v>671</v>
      </c>
      <c r="I5759" t="s">
        <v>409</v>
      </c>
      <c r="J5759" t="s">
        <v>409</v>
      </c>
      <c r="K5759" s="2" t="str">
        <f t="shared" si="89"/>
        <v>200895-99 yearsGR113-029</v>
      </c>
    </row>
    <row r="5760" spans="2:11" x14ac:dyDescent="0.35">
      <c r="B5760">
        <v>2008</v>
      </c>
      <c r="C5760">
        <v>2008</v>
      </c>
      <c r="D5760" s="1" t="s">
        <v>412</v>
      </c>
      <c r="E5760" s="1" t="s">
        <v>413</v>
      </c>
      <c r="F5760" t="s">
        <v>293</v>
      </c>
      <c r="G5760" t="s">
        <v>292</v>
      </c>
      <c r="H5760">
        <v>17</v>
      </c>
      <c r="I5760" t="s">
        <v>409</v>
      </c>
      <c r="J5760" t="s">
        <v>409</v>
      </c>
      <c r="K5760" s="2" t="str">
        <f t="shared" si="89"/>
        <v>200895-99 yearsGR113-030</v>
      </c>
    </row>
    <row r="5761" spans="2:11" x14ac:dyDescent="0.35">
      <c r="B5761">
        <v>2008</v>
      </c>
      <c r="C5761">
        <v>2008</v>
      </c>
      <c r="D5761" s="1" t="s">
        <v>412</v>
      </c>
      <c r="E5761" s="1" t="s">
        <v>413</v>
      </c>
      <c r="F5761" t="s">
        <v>291</v>
      </c>
      <c r="G5761" t="s">
        <v>290</v>
      </c>
      <c r="H5761">
        <v>102</v>
      </c>
      <c r="I5761" t="s">
        <v>409</v>
      </c>
      <c r="J5761" t="s">
        <v>409</v>
      </c>
      <c r="K5761" s="2" t="str">
        <f t="shared" si="89"/>
        <v>200895-99 yearsGR113-031</v>
      </c>
    </row>
    <row r="5762" spans="2:11" x14ac:dyDescent="0.35">
      <c r="B5762">
        <v>2008</v>
      </c>
      <c r="C5762">
        <v>2008</v>
      </c>
      <c r="D5762" s="1" t="s">
        <v>412</v>
      </c>
      <c r="E5762" s="1" t="s">
        <v>413</v>
      </c>
      <c r="F5762" t="s">
        <v>289</v>
      </c>
      <c r="G5762" t="s">
        <v>288</v>
      </c>
      <c r="H5762">
        <v>138</v>
      </c>
      <c r="I5762" t="s">
        <v>409</v>
      </c>
      <c r="J5762" t="s">
        <v>409</v>
      </c>
      <c r="K5762" s="2" t="str">
        <f t="shared" si="89"/>
        <v>200895-99 yearsGR113-032</v>
      </c>
    </row>
    <row r="5763" spans="2:11" x14ac:dyDescent="0.35">
      <c r="B5763">
        <v>2008</v>
      </c>
      <c r="C5763">
        <v>2008</v>
      </c>
      <c r="D5763" s="1" t="s">
        <v>412</v>
      </c>
      <c r="E5763" s="1" t="s">
        <v>413</v>
      </c>
      <c r="F5763" t="s">
        <v>287</v>
      </c>
      <c r="G5763" t="s">
        <v>286</v>
      </c>
      <c r="H5763">
        <v>739</v>
      </c>
      <c r="I5763" t="s">
        <v>409</v>
      </c>
      <c r="J5763" t="s">
        <v>409</v>
      </c>
      <c r="K5763" s="2" t="str">
        <f t="shared" ref="K5763:K5826" si="90">C5763&amp;D5763&amp;G5763</f>
        <v>200895-99 yearsGR113-033</v>
      </c>
    </row>
    <row r="5764" spans="2:11" x14ac:dyDescent="0.35">
      <c r="B5764">
        <v>2008</v>
      </c>
      <c r="C5764">
        <v>2008</v>
      </c>
      <c r="D5764" s="1" t="s">
        <v>412</v>
      </c>
      <c r="E5764" s="1" t="s">
        <v>413</v>
      </c>
      <c r="F5764" t="s">
        <v>285</v>
      </c>
      <c r="G5764" t="s">
        <v>284</v>
      </c>
      <c r="H5764">
        <v>120</v>
      </c>
      <c r="I5764" t="s">
        <v>409</v>
      </c>
      <c r="J5764" t="s">
        <v>409</v>
      </c>
      <c r="K5764" s="2" t="str">
        <f t="shared" si="90"/>
        <v>200895-99 yearsGR113-034</v>
      </c>
    </row>
    <row r="5765" spans="2:11" x14ac:dyDescent="0.35">
      <c r="B5765">
        <v>2008</v>
      </c>
      <c r="C5765">
        <v>2008</v>
      </c>
      <c r="D5765" s="1" t="s">
        <v>412</v>
      </c>
      <c r="E5765" s="1" t="s">
        <v>413</v>
      </c>
      <c r="F5765" t="s">
        <v>283</v>
      </c>
      <c r="G5765" t="s">
        <v>282</v>
      </c>
      <c r="H5765">
        <v>333</v>
      </c>
      <c r="I5765" t="s">
        <v>409</v>
      </c>
      <c r="J5765" t="s">
        <v>409</v>
      </c>
      <c r="K5765" s="2" t="str">
        <f t="shared" si="90"/>
        <v>200895-99 yearsGR113-035</v>
      </c>
    </row>
    <row r="5766" spans="2:11" x14ac:dyDescent="0.35">
      <c r="B5766">
        <v>2008</v>
      </c>
      <c r="C5766">
        <v>2008</v>
      </c>
      <c r="D5766" s="1" t="s">
        <v>412</v>
      </c>
      <c r="E5766" s="1" t="s">
        <v>413</v>
      </c>
      <c r="F5766" t="s">
        <v>281</v>
      </c>
      <c r="G5766" t="s">
        <v>280</v>
      </c>
      <c r="H5766">
        <v>50</v>
      </c>
      <c r="I5766" t="s">
        <v>409</v>
      </c>
      <c r="J5766" t="s">
        <v>409</v>
      </c>
      <c r="K5766" s="2" t="str">
        <f t="shared" si="90"/>
        <v>200895-99 yearsGR113-036</v>
      </c>
    </row>
    <row r="5767" spans="2:11" x14ac:dyDescent="0.35">
      <c r="B5767">
        <v>2008</v>
      </c>
      <c r="C5767">
        <v>2008</v>
      </c>
      <c r="D5767" s="1" t="s">
        <v>412</v>
      </c>
      <c r="E5767" s="1" t="s">
        <v>413</v>
      </c>
      <c r="F5767" t="s">
        <v>279</v>
      </c>
      <c r="G5767" t="s">
        <v>278</v>
      </c>
      <c r="H5767">
        <v>680</v>
      </c>
      <c r="I5767" t="s">
        <v>409</v>
      </c>
      <c r="J5767" t="s">
        <v>409</v>
      </c>
      <c r="K5767" s="2" t="str">
        <f t="shared" si="90"/>
        <v>200895-99 yearsGR113-037</v>
      </c>
    </row>
    <row r="5768" spans="2:11" x14ac:dyDescent="0.35">
      <c r="B5768">
        <v>2008</v>
      </c>
      <c r="C5768">
        <v>2008</v>
      </c>
      <c r="D5768" s="1" t="s">
        <v>412</v>
      </c>
      <c r="E5768" s="1" t="s">
        <v>413</v>
      </c>
      <c r="F5768" t="s">
        <v>277</v>
      </c>
      <c r="G5768" t="s">
        <v>276</v>
      </c>
      <c r="H5768">
        <v>5</v>
      </c>
      <c r="I5768" t="s">
        <v>409</v>
      </c>
      <c r="J5768" t="s">
        <v>409</v>
      </c>
      <c r="K5768" s="2" t="str">
        <f t="shared" si="90"/>
        <v>200895-99 yearsGR113-038</v>
      </c>
    </row>
    <row r="5769" spans="2:11" x14ac:dyDescent="0.35">
      <c r="B5769">
        <v>2008</v>
      </c>
      <c r="C5769">
        <v>2008</v>
      </c>
      <c r="D5769" s="1" t="s">
        <v>412</v>
      </c>
      <c r="E5769" s="1" t="s">
        <v>413</v>
      </c>
      <c r="F5769" t="s">
        <v>275</v>
      </c>
      <c r="G5769" t="s">
        <v>274</v>
      </c>
      <c r="H5769">
        <v>226</v>
      </c>
      <c r="I5769" t="s">
        <v>409</v>
      </c>
      <c r="J5769" t="s">
        <v>409</v>
      </c>
      <c r="K5769" s="2" t="str">
        <f t="shared" si="90"/>
        <v>200895-99 yearsGR113-039</v>
      </c>
    </row>
    <row r="5770" spans="2:11" x14ac:dyDescent="0.35">
      <c r="B5770">
        <v>2008</v>
      </c>
      <c r="C5770">
        <v>2008</v>
      </c>
      <c r="D5770" s="1" t="s">
        <v>412</v>
      </c>
      <c r="E5770" s="1" t="s">
        <v>413</v>
      </c>
      <c r="F5770" t="s">
        <v>273</v>
      </c>
      <c r="G5770" t="s">
        <v>272</v>
      </c>
      <c r="H5770">
        <v>361</v>
      </c>
      <c r="I5770" t="s">
        <v>409</v>
      </c>
      <c r="J5770" t="s">
        <v>409</v>
      </c>
      <c r="K5770" s="2" t="str">
        <f t="shared" si="90"/>
        <v>200895-99 yearsGR113-040</v>
      </c>
    </row>
    <row r="5771" spans="2:11" x14ac:dyDescent="0.35">
      <c r="B5771">
        <v>2008</v>
      </c>
      <c r="C5771">
        <v>2008</v>
      </c>
      <c r="D5771" s="1" t="s">
        <v>412</v>
      </c>
      <c r="E5771" s="1" t="s">
        <v>413</v>
      </c>
      <c r="F5771" t="s">
        <v>271</v>
      </c>
      <c r="G5771" t="s">
        <v>270</v>
      </c>
      <c r="H5771">
        <v>87</v>
      </c>
      <c r="I5771" t="s">
        <v>409</v>
      </c>
      <c r="J5771" t="s">
        <v>409</v>
      </c>
      <c r="K5771" s="2" t="str">
        <f t="shared" si="90"/>
        <v>200895-99 yearsGR113-041</v>
      </c>
    </row>
    <row r="5772" spans="2:11" x14ac:dyDescent="0.35">
      <c r="B5772">
        <v>2008</v>
      </c>
      <c r="C5772">
        <v>2008</v>
      </c>
      <c r="D5772" s="1" t="s">
        <v>412</v>
      </c>
      <c r="E5772" s="1" t="s">
        <v>413</v>
      </c>
      <c r="F5772" t="s">
        <v>269</v>
      </c>
      <c r="G5772" t="s">
        <v>268</v>
      </c>
      <c r="H5772">
        <v>1</v>
      </c>
      <c r="I5772" t="s">
        <v>409</v>
      </c>
      <c r="J5772" t="s">
        <v>409</v>
      </c>
      <c r="K5772" s="2" t="str">
        <f t="shared" si="90"/>
        <v>200895-99 yearsGR113-042</v>
      </c>
    </row>
    <row r="5773" spans="2:11" x14ac:dyDescent="0.35">
      <c r="B5773">
        <v>2008</v>
      </c>
      <c r="C5773">
        <v>2008</v>
      </c>
      <c r="D5773" s="1" t="s">
        <v>412</v>
      </c>
      <c r="E5773" s="1" t="s">
        <v>413</v>
      </c>
      <c r="F5773" t="s">
        <v>267</v>
      </c>
      <c r="G5773" t="s">
        <v>266</v>
      </c>
      <c r="H5773">
        <v>935</v>
      </c>
      <c r="I5773" t="s">
        <v>409</v>
      </c>
      <c r="J5773" t="s">
        <v>409</v>
      </c>
      <c r="K5773" s="2" t="str">
        <f t="shared" si="90"/>
        <v>200895-99 yearsGR113-043</v>
      </c>
    </row>
    <row r="5774" spans="2:11" x14ac:dyDescent="0.35">
      <c r="B5774">
        <v>2008</v>
      </c>
      <c r="C5774">
        <v>2008</v>
      </c>
      <c r="D5774" s="1" t="s">
        <v>412</v>
      </c>
      <c r="E5774" s="1" t="s">
        <v>413</v>
      </c>
      <c r="F5774" t="s">
        <v>265</v>
      </c>
      <c r="G5774" t="s">
        <v>264</v>
      </c>
      <c r="H5774">
        <v>404</v>
      </c>
      <c r="I5774" t="s">
        <v>409</v>
      </c>
      <c r="J5774" t="s">
        <v>409</v>
      </c>
      <c r="K5774" s="2" t="str">
        <f t="shared" si="90"/>
        <v>200895-99 yearsGR113-044</v>
      </c>
    </row>
    <row r="5775" spans="2:11" x14ac:dyDescent="0.35">
      <c r="B5775">
        <v>2008</v>
      </c>
      <c r="C5775">
        <v>2008</v>
      </c>
      <c r="D5775" s="1" t="s">
        <v>412</v>
      </c>
      <c r="E5775" s="1" t="s">
        <v>413</v>
      </c>
      <c r="F5775" t="s">
        <v>263</v>
      </c>
      <c r="G5775" t="s">
        <v>262</v>
      </c>
      <c r="H5775">
        <v>340</v>
      </c>
      <c r="I5775" t="s">
        <v>409</v>
      </c>
      <c r="J5775" t="s">
        <v>409</v>
      </c>
      <c r="K5775" s="2" t="str">
        <f t="shared" si="90"/>
        <v>200895-99 yearsGR113-045</v>
      </c>
    </row>
    <row r="5776" spans="2:11" x14ac:dyDescent="0.35">
      <c r="B5776">
        <v>2008</v>
      </c>
      <c r="C5776">
        <v>2008</v>
      </c>
      <c r="D5776" s="1" t="s">
        <v>412</v>
      </c>
      <c r="E5776" s="1" t="s">
        <v>413</v>
      </c>
      <c r="F5776" t="s">
        <v>261</v>
      </c>
      <c r="G5776" t="s">
        <v>260</v>
      </c>
      <c r="H5776">
        <v>1369</v>
      </c>
      <c r="I5776" t="s">
        <v>409</v>
      </c>
      <c r="J5776" t="s">
        <v>409</v>
      </c>
      <c r="K5776" s="2" t="str">
        <f t="shared" si="90"/>
        <v>200895-99 yearsGR113-046</v>
      </c>
    </row>
    <row r="5777" spans="2:11" x14ac:dyDescent="0.35">
      <c r="B5777">
        <v>2008</v>
      </c>
      <c r="C5777">
        <v>2008</v>
      </c>
      <c r="D5777" s="1" t="s">
        <v>412</v>
      </c>
      <c r="E5777" s="1" t="s">
        <v>413</v>
      </c>
      <c r="F5777" t="s">
        <v>259</v>
      </c>
      <c r="G5777" t="s">
        <v>258</v>
      </c>
      <c r="H5777">
        <v>246</v>
      </c>
      <c r="I5777" t="s">
        <v>409</v>
      </c>
      <c r="J5777" t="s">
        <v>409</v>
      </c>
      <c r="K5777" s="2" t="str">
        <f t="shared" si="90"/>
        <v>200895-99 yearsGR113-047</v>
      </c>
    </row>
    <row r="5778" spans="2:11" x14ac:dyDescent="0.35">
      <c r="B5778">
        <v>2008</v>
      </c>
      <c r="C5778">
        <v>2008</v>
      </c>
      <c r="D5778" s="1" t="s">
        <v>412</v>
      </c>
      <c r="E5778" s="1" t="s">
        <v>413</v>
      </c>
      <c r="F5778" t="s">
        <v>257</v>
      </c>
      <c r="G5778" t="s">
        <v>256</v>
      </c>
      <c r="H5778">
        <v>223</v>
      </c>
      <c r="I5778" t="s">
        <v>409</v>
      </c>
      <c r="J5778" t="s">
        <v>409</v>
      </c>
      <c r="K5778" s="2" t="str">
        <f t="shared" si="90"/>
        <v>200895-99 yearsGR113-048</v>
      </c>
    </row>
    <row r="5779" spans="2:11" x14ac:dyDescent="0.35">
      <c r="B5779">
        <v>2008</v>
      </c>
      <c r="C5779">
        <v>2008</v>
      </c>
      <c r="D5779" s="1" t="s">
        <v>412</v>
      </c>
      <c r="E5779" s="1" t="s">
        <v>413</v>
      </c>
      <c r="F5779" t="s">
        <v>255</v>
      </c>
      <c r="G5779" t="s">
        <v>254</v>
      </c>
      <c r="H5779">
        <v>23</v>
      </c>
      <c r="I5779" t="s">
        <v>409</v>
      </c>
      <c r="J5779" t="s">
        <v>409</v>
      </c>
      <c r="K5779" s="2" t="str">
        <f t="shared" si="90"/>
        <v>200895-99 yearsGR113-049</v>
      </c>
    </row>
    <row r="5780" spans="2:11" x14ac:dyDescent="0.35">
      <c r="B5780">
        <v>2008</v>
      </c>
      <c r="C5780">
        <v>2008</v>
      </c>
      <c r="D5780" s="1" t="s">
        <v>412</v>
      </c>
      <c r="E5780" s="1" t="s">
        <v>413</v>
      </c>
      <c r="F5780" t="s">
        <v>253</v>
      </c>
      <c r="G5780" t="s">
        <v>252</v>
      </c>
      <c r="H5780">
        <v>3</v>
      </c>
      <c r="I5780" t="s">
        <v>409</v>
      </c>
      <c r="J5780" t="s">
        <v>409</v>
      </c>
      <c r="K5780" s="2" t="str">
        <f t="shared" si="90"/>
        <v>200895-99 yearsGR113-050</v>
      </c>
    </row>
    <row r="5781" spans="2:11" x14ac:dyDescent="0.35">
      <c r="B5781">
        <v>2008</v>
      </c>
      <c r="C5781">
        <v>2008</v>
      </c>
      <c r="D5781" s="1" t="s">
        <v>412</v>
      </c>
      <c r="E5781" s="1" t="s">
        <v>413</v>
      </c>
      <c r="F5781" t="s">
        <v>251</v>
      </c>
      <c r="G5781" t="s">
        <v>250</v>
      </c>
      <c r="H5781">
        <v>551</v>
      </c>
      <c r="I5781" t="s">
        <v>409</v>
      </c>
      <c r="J5781" t="s">
        <v>409</v>
      </c>
      <c r="K5781" s="2" t="str">
        <f t="shared" si="90"/>
        <v>200895-99 yearsGR113-051</v>
      </c>
    </row>
    <row r="5782" spans="2:11" x14ac:dyDescent="0.35">
      <c r="B5782">
        <v>2008</v>
      </c>
      <c r="C5782">
        <v>2008</v>
      </c>
      <c r="D5782" s="1" t="s">
        <v>412</v>
      </c>
      <c r="E5782" s="1" t="s">
        <v>413</v>
      </c>
      <c r="F5782" t="s">
        <v>249</v>
      </c>
      <c r="G5782" t="s">
        <v>248</v>
      </c>
      <c r="H5782">
        <v>8091</v>
      </c>
      <c r="I5782" t="s">
        <v>409</v>
      </c>
      <c r="J5782" t="s">
        <v>409</v>
      </c>
      <c r="K5782" s="2" t="str">
        <f t="shared" si="90"/>
        <v>200895-99 yearsGR113-052</v>
      </c>
    </row>
    <row r="5783" spans="2:11" x14ac:dyDescent="0.35">
      <c r="B5783">
        <v>2008</v>
      </c>
      <c r="C5783">
        <v>2008</v>
      </c>
      <c r="D5783" s="1" t="s">
        <v>412</v>
      </c>
      <c r="E5783" s="1" t="s">
        <v>413</v>
      </c>
      <c r="F5783" t="s">
        <v>247</v>
      </c>
      <c r="G5783" t="s">
        <v>246</v>
      </c>
      <c r="H5783">
        <v>46468</v>
      </c>
      <c r="I5783" t="s">
        <v>409</v>
      </c>
      <c r="J5783" t="s">
        <v>409</v>
      </c>
      <c r="K5783" s="2" t="str">
        <f t="shared" si="90"/>
        <v>200895-99 yearsGR113-053</v>
      </c>
    </row>
    <row r="5784" spans="2:11" x14ac:dyDescent="0.35">
      <c r="B5784">
        <v>2008</v>
      </c>
      <c r="C5784">
        <v>2008</v>
      </c>
      <c r="D5784" s="1" t="s">
        <v>412</v>
      </c>
      <c r="E5784" s="1" t="s">
        <v>413</v>
      </c>
      <c r="F5784" t="s">
        <v>245</v>
      </c>
      <c r="G5784" t="s">
        <v>244</v>
      </c>
      <c r="H5784">
        <v>35782</v>
      </c>
      <c r="I5784" t="s">
        <v>409</v>
      </c>
      <c r="J5784" t="s">
        <v>409</v>
      </c>
      <c r="K5784" s="2" t="str">
        <f t="shared" si="90"/>
        <v>200895-99 yearsGR113-054</v>
      </c>
    </row>
    <row r="5785" spans="2:11" x14ac:dyDescent="0.35">
      <c r="B5785">
        <v>2008</v>
      </c>
      <c r="C5785">
        <v>2008</v>
      </c>
      <c r="D5785" s="1" t="s">
        <v>412</v>
      </c>
      <c r="E5785" s="1" t="s">
        <v>413</v>
      </c>
      <c r="F5785" t="s">
        <v>243</v>
      </c>
      <c r="G5785" t="s">
        <v>242</v>
      </c>
      <c r="H5785">
        <v>94</v>
      </c>
      <c r="I5785" t="s">
        <v>409</v>
      </c>
      <c r="J5785" t="s">
        <v>409</v>
      </c>
      <c r="K5785" s="2" t="str">
        <f t="shared" si="90"/>
        <v>200895-99 yearsGR113-055</v>
      </c>
    </row>
    <row r="5786" spans="2:11" x14ac:dyDescent="0.35">
      <c r="B5786">
        <v>2008</v>
      </c>
      <c r="C5786">
        <v>2008</v>
      </c>
      <c r="D5786" s="1" t="s">
        <v>412</v>
      </c>
      <c r="E5786" s="1" t="s">
        <v>413</v>
      </c>
      <c r="F5786" t="s">
        <v>241</v>
      </c>
      <c r="G5786" t="s">
        <v>240</v>
      </c>
      <c r="H5786">
        <v>1983</v>
      </c>
      <c r="I5786" t="s">
        <v>409</v>
      </c>
      <c r="J5786" t="s">
        <v>409</v>
      </c>
      <c r="K5786" s="2" t="str">
        <f t="shared" si="90"/>
        <v>200895-99 yearsGR113-056</v>
      </c>
    </row>
    <row r="5787" spans="2:11" x14ac:dyDescent="0.35">
      <c r="B5787">
        <v>2008</v>
      </c>
      <c r="C5787">
        <v>2008</v>
      </c>
      <c r="D5787" s="1" t="s">
        <v>412</v>
      </c>
      <c r="E5787" s="1" t="s">
        <v>413</v>
      </c>
      <c r="F5787" t="s">
        <v>239</v>
      </c>
      <c r="G5787" t="s">
        <v>238</v>
      </c>
      <c r="H5787">
        <v>159</v>
      </c>
      <c r="I5787" t="s">
        <v>409</v>
      </c>
      <c r="J5787" t="s">
        <v>409</v>
      </c>
      <c r="K5787" s="2" t="str">
        <f t="shared" si="90"/>
        <v>200895-99 yearsGR113-057</v>
      </c>
    </row>
    <row r="5788" spans="2:11" x14ac:dyDescent="0.35">
      <c r="B5788">
        <v>2008</v>
      </c>
      <c r="C5788">
        <v>2008</v>
      </c>
      <c r="D5788" s="1" t="s">
        <v>412</v>
      </c>
      <c r="E5788" s="1" t="s">
        <v>413</v>
      </c>
      <c r="F5788" t="s">
        <v>237</v>
      </c>
      <c r="G5788" t="s">
        <v>236</v>
      </c>
      <c r="H5788">
        <v>21904</v>
      </c>
      <c r="I5788" t="s">
        <v>409</v>
      </c>
      <c r="J5788" t="s">
        <v>409</v>
      </c>
      <c r="K5788" s="2" t="str">
        <f t="shared" si="90"/>
        <v>200895-99 yearsGR113-058</v>
      </c>
    </row>
    <row r="5789" spans="2:11" x14ac:dyDescent="0.35">
      <c r="B5789">
        <v>2008</v>
      </c>
      <c r="C5789">
        <v>2008</v>
      </c>
      <c r="D5789" s="1" t="s">
        <v>412</v>
      </c>
      <c r="E5789" s="1" t="s">
        <v>413</v>
      </c>
      <c r="F5789" t="s">
        <v>235</v>
      </c>
      <c r="G5789" t="s">
        <v>234</v>
      </c>
      <c r="H5789">
        <v>5618</v>
      </c>
      <c r="I5789" t="s">
        <v>409</v>
      </c>
      <c r="J5789" t="s">
        <v>409</v>
      </c>
      <c r="K5789" s="2" t="str">
        <f t="shared" si="90"/>
        <v>200895-99 yearsGR113-059</v>
      </c>
    </row>
    <row r="5790" spans="2:11" x14ac:dyDescent="0.35">
      <c r="B5790">
        <v>2008</v>
      </c>
      <c r="C5790">
        <v>2008</v>
      </c>
      <c r="D5790" s="1" t="s">
        <v>412</v>
      </c>
      <c r="E5790" s="1" t="s">
        <v>413</v>
      </c>
      <c r="F5790" t="s">
        <v>233</v>
      </c>
      <c r="G5790" t="s">
        <v>232</v>
      </c>
      <c r="H5790">
        <v>211</v>
      </c>
      <c r="I5790" t="s">
        <v>409</v>
      </c>
      <c r="J5790" t="s">
        <v>409</v>
      </c>
      <c r="K5790" s="2" t="str">
        <f t="shared" si="90"/>
        <v>200895-99 yearsGR113-060</v>
      </c>
    </row>
    <row r="5791" spans="2:11" x14ac:dyDescent="0.35">
      <c r="B5791">
        <v>2008</v>
      </c>
      <c r="C5791">
        <v>2008</v>
      </c>
      <c r="D5791" s="1" t="s">
        <v>412</v>
      </c>
      <c r="E5791" s="1" t="s">
        <v>413</v>
      </c>
      <c r="F5791" t="s">
        <v>231</v>
      </c>
      <c r="G5791" t="s">
        <v>230</v>
      </c>
      <c r="H5791">
        <v>16075</v>
      </c>
      <c r="I5791" t="s">
        <v>409</v>
      </c>
      <c r="J5791" t="s">
        <v>409</v>
      </c>
      <c r="K5791" s="2" t="str">
        <f t="shared" si="90"/>
        <v>200895-99 yearsGR113-061</v>
      </c>
    </row>
    <row r="5792" spans="2:11" x14ac:dyDescent="0.35">
      <c r="B5792">
        <v>2008</v>
      </c>
      <c r="C5792">
        <v>2008</v>
      </c>
      <c r="D5792" s="1" t="s">
        <v>412</v>
      </c>
      <c r="E5792" s="1" t="s">
        <v>413</v>
      </c>
      <c r="F5792" t="s">
        <v>229</v>
      </c>
      <c r="G5792" t="s">
        <v>228</v>
      </c>
      <c r="H5792">
        <v>2779</v>
      </c>
      <c r="I5792" t="s">
        <v>409</v>
      </c>
      <c r="J5792" t="s">
        <v>409</v>
      </c>
      <c r="K5792" s="2" t="str">
        <f t="shared" si="90"/>
        <v>200895-99 yearsGR113-062</v>
      </c>
    </row>
    <row r="5793" spans="2:11" x14ac:dyDescent="0.35">
      <c r="B5793">
        <v>2008</v>
      </c>
      <c r="C5793">
        <v>2008</v>
      </c>
      <c r="D5793" s="1" t="s">
        <v>412</v>
      </c>
      <c r="E5793" s="1" t="s">
        <v>413</v>
      </c>
      <c r="F5793" t="s">
        <v>227</v>
      </c>
      <c r="G5793" t="s">
        <v>226</v>
      </c>
      <c r="H5793">
        <v>13296</v>
      </c>
      <c r="I5793" t="s">
        <v>409</v>
      </c>
      <c r="J5793" t="s">
        <v>409</v>
      </c>
      <c r="K5793" s="2" t="str">
        <f t="shared" si="90"/>
        <v>200895-99 yearsGR113-063</v>
      </c>
    </row>
    <row r="5794" spans="2:11" x14ac:dyDescent="0.35">
      <c r="B5794">
        <v>2008</v>
      </c>
      <c r="C5794">
        <v>2008</v>
      </c>
      <c r="D5794" s="1" t="s">
        <v>412</v>
      </c>
      <c r="E5794" s="1" t="s">
        <v>413</v>
      </c>
      <c r="F5794" t="s">
        <v>225</v>
      </c>
      <c r="G5794" t="s">
        <v>224</v>
      </c>
      <c r="H5794">
        <v>11642</v>
      </c>
      <c r="I5794" t="s">
        <v>409</v>
      </c>
      <c r="J5794" t="s">
        <v>409</v>
      </c>
      <c r="K5794" s="2" t="str">
        <f t="shared" si="90"/>
        <v>200895-99 yearsGR113-064</v>
      </c>
    </row>
    <row r="5795" spans="2:11" x14ac:dyDescent="0.35">
      <c r="B5795">
        <v>2008</v>
      </c>
      <c r="C5795">
        <v>2008</v>
      </c>
      <c r="D5795" s="1" t="s">
        <v>412</v>
      </c>
      <c r="E5795" s="1" t="s">
        <v>413</v>
      </c>
      <c r="F5795" t="s">
        <v>223</v>
      </c>
      <c r="G5795" t="s">
        <v>222</v>
      </c>
      <c r="H5795">
        <v>8</v>
      </c>
      <c r="I5795" t="s">
        <v>409</v>
      </c>
      <c r="J5795" t="s">
        <v>409</v>
      </c>
      <c r="K5795" s="2" t="str">
        <f t="shared" si="90"/>
        <v>200895-99 yearsGR113-065</v>
      </c>
    </row>
    <row r="5796" spans="2:11" x14ac:dyDescent="0.35">
      <c r="B5796">
        <v>2008</v>
      </c>
      <c r="C5796">
        <v>2008</v>
      </c>
      <c r="D5796" s="1" t="s">
        <v>412</v>
      </c>
      <c r="E5796" s="1" t="s">
        <v>413</v>
      </c>
      <c r="F5796" t="s">
        <v>221</v>
      </c>
      <c r="G5796" t="s">
        <v>220</v>
      </c>
      <c r="H5796">
        <v>9</v>
      </c>
      <c r="I5796" t="s">
        <v>409</v>
      </c>
      <c r="J5796" t="s">
        <v>409</v>
      </c>
      <c r="K5796" s="2" t="str">
        <f t="shared" si="90"/>
        <v>200895-99 yearsGR113-066</v>
      </c>
    </row>
    <row r="5797" spans="2:11" x14ac:dyDescent="0.35">
      <c r="B5797">
        <v>2008</v>
      </c>
      <c r="C5797">
        <v>2008</v>
      </c>
      <c r="D5797" s="1" t="s">
        <v>412</v>
      </c>
      <c r="E5797" s="1" t="s">
        <v>413</v>
      </c>
      <c r="F5797" t="s">
        <v>219</v>
      </c>
      <c r="G5797" t="s">
        <v>218</v>
      </c>
      <c r="H5797">
        <v>5456</v>
      </c>
      <c r="I5797" t="s">
        <v>409</v>
      </c>
      <c r="J5797" t="s">
        <v>409</v>
      </c>
      <c r="K5797" s="2" t="str">
        <f t="shared" si="90"/>
        <v>200895-99 yearsGR113-067</v>
      </c>
    </row>
    <row r="5798" spans="2:11" x14ac:dyDescent="0.35">
      <c r="B5798">
        <v>2008</v>
      </c>
      <c r="C5798">
        <v>2008</v>
      </c>
      <c r="D5798" s="1" t="s">
        <v>412</v>
      </c>
      <c r="E5798" s="1" t="s">
        <v>413</v>
      </c>
      <c r="F5798" t="s">
        <v>217</v>
      </c>
      <c r="G5798" t="s">
        <v>216</v>
      </c>
      <c r="H5798">
        <v>6169</v>
      </c>
      <c r="I5798" t="s">
        <v>409</v>
      </c>
      <c r="J5798" t="s">
        <v>409</v>
      </c>
      <c r="K5798" s="2" t="str">
        <f t="shared" si="90"/>
        <v>200895-99 yearsGR113-068</v>
      </c>
    </row>
    <row r="5799" spans="2:11" x14ac:dyDescent="0.35">
      <c r="B5799">
        <v>2008</v>
      </c>
      <c r="C5799">
        <v>2008</v>
      </c>
      <c r="D5799" s="1" t="s">
        <v>412</v>
      </c>
      <c r="E5799" s="1" t="s">
        <v>413</v>
      </c>
      <c r="F5799" t="s">
        <v>215</v>
      </c>
      <c r="G5799" t="s">
        <v>214</v>
      </c>
      <c r="H5799">
        <v>1847</v>
      </c>
      <c r="I5799" t="s">
        <v>409</v>
      </c>
      <c r="J5799" t="s">
        <v>409</v>
      </c>
      <c r="K5799" s="2" t="str">
        <f t="shared" si="90"/>
        <v>200895-99 yearsGR113-069</v>
      </c>
    </row>
    <row r="5800" spans="2:11" x14ac:dyDescent="0.35">
      <c r="B5800">
        <v>2008</v>
      </c>
      <c r="C5800">
        <v>2008</v>
      </c>
      <c r="D5800" s="1" t="s">
        <v>412</v>
      </c>
      <c r="E5800" s="1" t="s">
        <v>413</v>
      </c>
      <c r="F5800" t="s">
        <v>213</v>
      </c>
      <c r="G5800" t="s">
        <v>212</v>
      </c>
      <c r="H5800">
        <v>7291</v>
      </c>
      <c r="I5800" t="s">
        <v>409</v>
      </c>
      <c r="J5800" t="s">
        <v>409</v>
      </c>
      <c r="K5800" s="2" t="str">
        <f t="shared" si="90"/>
        <v>200895-99 yearsGR113-070</v>
      </c>
    </row>
    <row r="5801" spans="2:11" x14ac:dyDescent="0.35">
      <c r="B5801">
        <v>2008</v>
      </c>
      <c r="C5801">
        <v>2008</v>
      </c>
      <c r="D5801" s="1" t="s">
        <v>412</v>
      </c>
      <c r="E5801" s="1" t="s">
        <v>413</v>
      </c>
      <c r="F5801" t="s">
        <v>211</v>
      </c>
      <c r="G5801" t="s">
        <v>210</v>
      </c>
      <c r="H5801">
        <v>809</v>
      </c>
      <c r="I5801" t="s">
        <v>409</v>
      </c>
      <c r="J5801" t="s">
        <v>409</v>
      </c>
      <c r="K5801" s="2" t="str">
        <f t="shared" si="90"/>
        <v>200895-99 yearsGR113-071</v>
      </c>
    </row>
    <row r="5802" spans="2:11" x14ac:dyDescent="0.35">
      <c r="B5802">
        <v>2008</v>
      </c>
      <c r="C5802">
        <v>2008</v>
      </c>
      <c r="D5802" s="1" t="s">
        <v>412</v>
      </c>
      <c r="E5802" s="1" t="s">
        <v>413</v>
      </c>
      <c r="F5802" t="s">
        <v>209</v>
      </c>
      <c r="G5802" t="s">
        <v>208</v>
      </c>
      <c r="H5802">
        <v>739</v>
      </c>
      <c r="I5802" t="s">
        <v>409</v>
      </c>
      <c r="J5802" t="s">
        <v>409</v>
      </c>
      <c r="K5802" s="2" t="str">
        <f t="shared" si="90"/>
        <v>200895-99 yearsGR113-072</v>
      </c>
    </row>
    <row r="5803" spans="2:11" x14ac:dyDescent="0.35">
      <c r="B5803">
        <v>2008</v>
      </c>
      <c r="C5803">
        <v>2008</v>
      </c>
      <c r="D5803" s="1" t="s">
        <v>412</v>
      </c>
      <c r="E5803" s="1" t="s">
        <v>413</v>
      </c>
      <c r="F5803" t="s">
        <v>207</v>
      </c>
      <c r="G5803" t="s">
        <v>206</v>
      </c>
      <c r="H5803">
        <v>255</v>
      </c>
      <c r="I5803" t="s">
        <v>409</v>
      </c>
      <c r="J5803" t="s">
        <v>409</v>
      </c>
      <c r="K5803" s="2" t="str">
        <f t="shared" si="90"/>
        <v>200895-99 yearsGR113-073</v>
      </c>
    </row>
    <row r="5804" spans="2:11" x14ac:dyDescent="0.35">
      <c r="B5804">
        <v>2008</v>
      </c>
      <c r="C5804">
        <v>2008</v>
      </c>
      <c r="D5804" s="1" t="s">
        <v>412</v>
      </c>
      <c r="E5804" s="1" t="s">
        <v>413</v>
      </c>
      <c r="F5804" t="s">
        <v>205</v>
      </c>
      <c r="G5804" t="s">
        <v>204</v>
      </c>
      <c r="H5804">
        <v>484</v>
      </c>
      <c r="I5804" t="s">
        <v>409</v>
      </c>
      <c r="J5804" t="s">
        <v>409</v>
      </c>
      <c r="K5804" s="2" t="str">
        <f t="shared" si="90"/>
        <v>200895-99 yearsGR113-074</v>
      </c>
    </row>
    <row r="5805" spans="2:11" x14ac:dyDescent="0.35">
      <c r="B5805">
        <v>2008</v>
      </c>
      <c r="C5805">
        <v>2008</v>
      </c>
      <c r="D5805" s="1" t="s">
        <v>412</v>
      </c>
      <c r="E5805" s="1" t="s">
        <v>413</v>
      </c>
      <c r="F5805" t="s">
        <v>203</v>
      </c>
      <c r="G5805" t="s">
        <v>202</v>
      </c>
      <c r="H5805">
        <v>116</v>
      </c>
      <c r="I5805" t="s">
        <v>409</v>
      </c>
      <c r="J5805" t="s">
        <v>409</v>
      </c>
      <c r="K5805" s="2" t="str">
        <f t="shared" si="90"/>
        <v>200895-99 yearsGR113-075</v>
      </c>
    </row>
    <row r="5806" spans="2:11" x14ac:dyDescent="0.35">
      <c r="B5806">
        <v>2008</v>
      </c>
      <c r="C5806">
        <v>2008</v>
      </c>
      <c r="D5806" s="1" t="s">
        <v>412</v>
      </c>
      <c r="E5806" s="1" t="s">
        <v>413</v>
      </c>
      <c r="F5806" t="s">
        <v>201</v>
      </c>
      <c r="G5806" t="s">
        <v>200</v>
      </c>
      <c r="H5806">
        <v>4441</v>
      </c>
      <c r="I5806" t="s">
        <v>409</v>
      </c>
      <c r="J5806" t="s">
        <v>409</v>
      </c>
      <c r="K5806" s="2" t="str">
        <f t="shared" si="90"/>
        <v>200895-99 yearsGR113-076</v>
      </c>
    </row>
    <row r="5807" spans="2:11" x14ac:dyDescent="0.35">
      <c r="B5807">
        <v>2008</v>
      </c>
      <c r="C5807">
        <v>2008</v>
      </c>
      <c r="D5807" s="1" t="s">
        <v>412</v>
      </c>
      <c r="E5807" s="1" t="s">
        <v>413</v>
      </c>
      <c r="F5807" t="s">
        <v>199</v>
      </c>
      <c r="G5807" t="s">
        <v>198</v>
      </c>
      <c r="H5807">
        <v>133</v>
      </c>
      <c r="I5807" t="s">
        <v>409</v>
      </c>
      <c r="J5807" t="s">
        <v>409</v>
      </c>
      <c r="K5807" s="2" t="str">
        <f t="shared" si="90"/>
        <v>200895-99 yearsGR113-077</v>
      </c>
    </row>
    <row r="5808" spans="2:11" x14ac:dyDescent="0.35">
      <c r="B5808">
        <v>2008</v>
      </c>
      <c r="C5808">
        <v>2008</v>
      </c>
      <c r="D5808" s="1" t="s">
        <v>412</v>
      </c>
      <c r="E5808" s="1" t="s">
        <v>413</v>
      </c>
      <c r="F5808" t="s">
        <v>197</v>
      </c>
      <c r="G5808" t="s">
        <v>196</v>
      </c>
      <c r="H5808">
        <v>4308</v>
      </c>
      <c r="I5808" t="s">
        <v>409</v>
      </c>
      <c r="J5808" t="s">
        <v>409</v>
      </c>
      <c r="K5808" s="2" t="str">
        <f t="shared" si="90"/>
        <v>200895-99 yearsGR113-078</v>
      </c>
    </row>
    <row r="5809" spans="2:11" x14ac:dyDescent="0.35">
      <c r="B5809">
        <v>2008</v>
      </c>
      <c r="C5809">
        <v>2008</v>
      </c>
      <c r="D5809" s="1" t="s">
        <v>412</v>
      </c>
      <c r="E5809" s="1" t="s">
        <v>413</v>
      </c>
      <c r="F5809" t="s">
        <v>195</v>
      </c>
      <c r="G5809" t="s">
        <v>194</v>
      </c>
      <c r="H5809">
        <v>19</v>
      </c>
      <c r="I5809" t="s">
        <v>409</v>
      </c>
      <c r="J5809" t="s">
        <v>409</v>
      </c>
      <c r="K5809" s="2" t="str">
        <f t="shared" si="90"/>
        <v>200895-99 yearsGR113-079</v>
      </c>
    </row>
    <row r="5810" spans="2:11" x14ac:dyDescent="0.35">
      <c r="B5810">
        <v>2008</v>
      </c>
      <c r="C5810">
        <v>2008</v>
      </c>
      <c r="D5810" s="1" t="s">
        <v>412</v>
      </c>
      <c r="E5810" s="1" t="s">
        <v>413</v>
      </c>
      <c r="F5810" t="s">
        <v>193</v>
      </c>
      <c r="G5810" t="s">
        <v>192</v>
      </c>
      <c r="H5810">
        <v>15</v>
      </c>
      <c r="I5810" t="s">
        <v>409</v>
      </c>
      <c r="J5810" t="s">
        <v>409</v>
      </c>
      <c r="K5810" s="2" t="str">
        <f t="shared" si="90"/>
        <v>200895-99 yearsGR113-080</v>
      </c>
    </row>
    <row r="5811" spans="2:11" x14ac:dyDescent="0.35">
      <c r="B5811">
        <v>2008</v>
      </c>
      <c r="C5811">
        <v>2008</v>
      </c>
      <c r="D5811" s="1" t="s">
        <v>412</v>
      </c>
      <c r="E5811" s="1" t="s">
        <v>413</v>
      </c>
      <c r="F5811" t="s">
        <v>191</v>
      </c>
      <c r="G5811" t="s">
        <v>190</v>
      </c>
      <c r="H5811">
        <v>4</v>
      </c>
      <c r="I5811" t="s">
        <v>409</v>
      </c>
      <c r="J5811" t="s">
        <v>409</v>
      </c>
      <c r="K5811" s="2" t="str">
        <f t="shared" si="90"/>
        <v>200895-99 yearsGR113-081</v>
      </c>
    </row>
    <row r="5812" spans="2:11" x14ac:dyDescent="0.35">
      <c r="B5812">
        <v>2008</v>
      </c>
      <c r="C5812">
        <v>2008</v>
      </c>
      <c r="D5812" s="1" t="s">
        <v>412</v>
      </c>
      <c r="E5812" s="1" t="s">
        <v>413</v>
      </c>
      <c r="F5812" t="s">
        <v>189</v>
      </c>
      <c r="G5812" t="s">
        <v>188</v>
      </c>
      <c r="H5812">
        <v>3366</v>
      </c>
      <c r="I5812" t="s">
        <v>409</v>
      </c>
      <c r="J5812" t="s">
        <v>409</v>
      </c>
      <c r="K5812" s="2" t="str">
        <f t="shared" si="90"/>
        <v>200895-99 yearsGR113-082</v>
      </c>
    </row>
    <row r="5813" spans="2:11" x14ac:dyDescent="0.35">
      <c r="B5813">
        <v>2008</v>
      </c>
      <c r="C5813">
        <v>2008</v>
      </c>
      <c r="D5813" s="1" t="s">
        <v>412</v>
      </c>
      <c r="E5813" s="1" t="s">
        <v>413</v>
      </c>
      <c r="F5813" t="s">
        <v>187</v>
      </c>
      <c r="G5813" t="s">
        <v>186</v>
      </c>
      <c r="H5813">
        <v>50</v>
      </c>
      <c r="I5813" t="s">
        <v>409</v>
      </c>
      <c r="J5813" t="s">
        <v>409</v>
      </c>
      <c r="K5813" s="2" t="str">
        <f t="shared" si="90"/>
        <v>200895-99 yearsGR113-083</v>
      </c>
    </row>
    <row r="5814" spans="2:11" x14ac:dyDescent="0.35">
      <c r="B5814">
        <v>2008</v>
      </c>
      <c r="C5814">
        <v>2008</v>
      </c>
      <c r="D5814" s="1" t="s">
        <v>412</v>
      </c>
      <c r="E5814" s="1" t="s">
        <v>413</v>
      </c>
      <c r="F5814" t="s">
        <v>185</v>
      </c>
      <c r="G5814" t="s">
        <v>184</v>
      </c>
      <c r="H5814">
        <v>167</v>
      </c>
      <c r="I5814" t="s">
        <v>409</v>
      </c>
      <c r="J5814" t="s">
        <v>409</v>
      </c>
      <c r="K5814" s="2" t="str">
        <f t="shared" si="90"/>
        <v>200895-99 yearsGR113-084</v>
      </c>
    </row>
    <row r="5815" spans="2:11" x14ac:dyDescent="0.35">
      <c r="B5815">
        <v>2008</v>
      </c>
      <c r="C5815">
        <v>2008</v>
      </c>
      <c r="D5815" s="1" t="s">
        <v>412</v>
      </c>
      <c r="E5815" s="1" t="s">
        <v>413</v>
      </c>
      <c r="F5815" t="s">
        <v>183</v>
      </c>
      <c r="G5815" t="s">
        <v>182</v>
      </c>
      <c r="H5815">
        <v>88</v>
      </c>
      <c r="I5815" t="s">
        <v>409</v>
      </c>
      <c r="J5815" t="s">
        <v>409</v>
      </c>
      <c r="K5815" s="2" t="str">
        <f t="shared" si="90"/>
        <v>200895-99 yearsGR113-085</v>
      </c>
    </row>
    <row r="5816" spans="2:11" x14ac:dyDescent="0.35">
      <c r="B5816">
        <v>2008</v>
      </c>
      <c r="C5816">
        <v>2008</v>
      </c>
      <c r="D5816" s="1" t="s">
        <v>412</v>
      </c>
      <c r="E5816" s="1" t="s">
        <v>413</v>
      </c>
      <c r="F5816" t="s">
        <v>181</v>
      </c>
      <c r="G5816" t="s">
        <v>180</v>
      </c>
      <c r="H5816">
        <v>3061</v>
      </c>
      <c r="I5816" t="s">
        <v>409</v>
      </c>
      <c r="J5816" t="s">
        <v>409</v>
      </c>
      <c r="K5816" s="2" t="str">
        <f t="shared" si="90"/>
        <v>200895-99 yearsGR113-086</v>
      </c>
    </row>
    <row r="5817" spans="2:11" x14ac:dyDescent="0.35">
      <c r="B5817">
        <v>2008</v>
      </c>
      <c r="C5817">
        <v>2008</v>
      </c>
      <c r="D5817" s="1" t="s">
        <v>412</v>
      </c>
      <c r="E5817" s="1" t="s">
        <v>413</v>
      </c>
      <c r="F5817" t="s">
        <v>179</v>
      </c>
      <c r="G5817" t="s">
        <v>178</v>
      </c>
      <c r="H5817">
        <v>21</v>
      </c>
      <c r="I5817" t="s">
        <v>409</v>
      </c>
      <c r="J5817" t="s">
        <v>409</v>
      </c>
      <c r="K5817" s="2" t="str">
        <f t="shared" si="90"/>
        <v>200895-99 yearsGR113-087</v>
      </c>
    </row>
    <row r="5818" spans="2:11" x14ac:dyDescent="0.35">
      <c r="B5818">
        <v>2008</v>
      </c>
      <c r="C5818">
        <v>2008</v>
      </c>
      <c r="D5818" s="1" t="s">
        <v>412</v>
      </c>
      <c r="E5818" s="1" t="s">
        <v>413</v>
      </c>
      <c r="F5818" t="s">
        <v>177</v>
      </c>
      <c r="G5818" t="s">
        <v>176</v>
      </c>
      <c r="H5818">
        <v>1211</v>
      </c>
      <c r="I5818" t="s">
        <v>409</v>
      </c>
      <c r="J5818" t="s">
        <v>409</v>
      </c>
      <c r="K5818" s="2" t="str">
        <f t="shared" si="90"/>
        <v>200895-99 yearsGR113-088</v>
      </c>
    </row>
    <row r="5819" spans="2:11" x14ac:dyDescent="0.35">
      <c r="B5819">
        <v>2008</v>
      </c>
      <c r="C5819">
        <v>2008</v>
      </c>
      <c r="D5819" s="1" t="s">
        <v>412</v>
      </c>
      <c r="E5819" s="1" t="s">
        <v>413</v>
      </c>
      <c r="F5819" t="s">
        <v>175</v>
      </c>
      <c r="G5819" t="s">
        <v>174</v>
      </c>
      <c r="H5819">
        <v>806</v>
      </c>
      <c r="I5819" t="s">
        <v>409</v>
      </c>
      <c r="J5819" t="s">
        <v>409</v>
      </c>
      <c r="K5819" s="2" t="str">
        <f t="shared" si="90"/>
        <v>200895-99 yearsGR113-089</v>
      </c>
    </row>
    <row r="5820" spans="2:11" x14ac:dyDescent="0.35">
      <c r="B5820">
        <v>2008</v>
      </c>
      <c r="C5820">
        <v>2008</v>
      </c>
      <c r="D5820" s="1" t="s">
        <v>412</v>
      </c>
      <c r="E5820" s="1" t="s">
        <v>413</v>
      </c>
      <c r="F5820" t="s">
        <v>173</v>
      </c>
      <c r="G5820" t="s">
        <v>172</v>
      </c>
      <c r="H5820">
        <v>115</v>
      </c>
      <c r="I5820" t="s">
        <v>409</v>
      </c>
      <c r="J5820" t="s">
        <v>409</v>
      </c>
      <c r="K5820" s="2" t="str">
        <f t="shared" si="90"/>
        <v>200895-99 yearsGR113-090</v>
      </c>
    </row>
    <row r="5821" spans="2:11" x14ac:dyDescent="0.35">
      <c r="B5821">
        <v>2008</v>
      </c>
      <c r="C5821">
        <v>2008</v>
      </c>
      <c r="D5821" s="1" t="s">
        <v>412</v>
      </c>
      <c r="E5821" s="1" t="s">
        <v>413</v>
      </c>
      <c r="F5821" t="s">
        <v>171</v>
      </c>
      <c r="G5821" t="s">
        <v>170</v>
      </c>
      <c r="H5821">
        <v>13</v>
      </c>
      <c r="I5821" t="s">
        <v>409</v>
      </c>
      <c r="J5821" t="s">
        <v>409</v>
      </c>
      <c r="K5821" s="2" t="str">
        <f t="shared" si="90"/>
        <v>200895-99 yearsGR113-091</v>
      </c>
    </row>
    <row r="5822" spans="2:11" x14ac:dyDescent="0.35">
      <c r="B5822">
        <v>2008</v>
      </c>
      <c r="C5822">
        <v>2008</v>
      </c>
      <c r="D5822" s="1" t="s">
        <v>412</v>
      </c>
      <c r="E5822" s="1" t="s">
        <v>413</v>
      </c>
      <c r="F5822" t="s">
        <v>169</v>
      </c>
      <c r="G5822" t="s">
        <v>168</v>
      </c>
      <c r="H5822">
        <v>78</v>
      </c>
      <c r="I5822" t="s">
        <v>409</v>
      </c>
      <c r="J5822" t="s">
        <v>409</v>
      </c>
      <c r="K5822" s="2" t="str">
        <f t="shared" si="90"/>
        <v>200895-99 yearsGR113-092</v>
      </c>
    </row>
    <row r="5823" spans="2:11" x14ac:dyDescent="0.35">
      <c r="B5823">
        <v>2008</v>
      </c>
      <c r="C5823">
        <v>2008</v>
      </c>
      <c r="D5823" s="1" t="s">
        <v>412</v>
      </c>
      <c r="E5823" s="1" t="s">
        <v>413</v>
      </c>
      <c r="F5823" t="s">
        <v>167</v>
      </c>
      <c r="G5823" t="s">
        <v>166</v>
      </c>
      <c r="H5823">
        <v>42</v>
      </c>
      <c r="I5823" t="s">
        <v>409</v>
      </c>
      <c r="J5823" t="s">
        <v>409</v>
      </c>
      <c r="K5823" s="2" t="str">
        <f t="shared" si="90"/>
        <v>200895-99 yearsGR113-093</v>
      </c>
    </row>
    <row r="5824" spans="2:11" x14ac:dyDescent="0.35">
      <c r="B5824">
        <v>2008</v>
      </c>
      <c r="C5824">
        <v>2008</v>
      </c>
      <c r="D5824" s="1" t="s">
        <v>412</v>
      </c>
      <c r="E5824" s="1" t="s">
        <v>413</v>
      </c>
      <c r="F5824" t="s">
        <v>165</v>
      </c>
      <c r="G5824" t="s">
        <v>164</v>
      </c>
      <c r="H5824">
        <v>4</v>
      </c>
      <c r="I5824" t="s">
        <v>409</v>
      </c>
      <c r="J5824" t="s">
        <v>409</v>
      </c>
      <c r="K5824" s="2" t="str">
        <f t="shared" si="90"/>
        <v>200895-99 yearsGR113-094</v>
      </c>
    </row>
    <row r="5825" spans="2:11" x14ac:dyDescent="0.35">
      <c r="B5825">
        <v>2008</v>
      </c>
      <c r="C5825">
        <v>2008</v>
      </c>
      <c r="D5825" s="1" t="s">
        <v>412</v>
      </c>
      <c r="E5825" s="1" t="s">
        <v>413</v>
      </c>
      <c r="F5825" t="s">
        <v>163</v>
      </c>
      <c r="G5825" t="s">
        <v>162</v>
      </c>
      <c r="H5825">
        <v>38</v>
      </c>
      <c r="I5825" t="s">
        <v>409</v>
      </c>
      <c r="J5825" t="s">
        <v>409</v>
      </c>
      <c r="K5825" s="2" t="str">
        <f t="shared" si="90"/>
        <v>200895-99 yearsGR113-095</v>
      </c>
    </row>
    <row r="5826" spans="2:11" x14ac:dyDescent="0.35">
      <c r="B5826">
        <v>2008</v>
      </c>
      <c r="C5826">
        <v>2008</v>
      </c>
      <c r="D5826" s="1" t="s">
        <v>412</v>
      </c>
      <c r="E5826" s="1" t="s">
        <v>413</v>
      </c>
      <c r="F5826" t="s">
        <v>161</v>
      </c>
      <c r="G5826" t="s">
        <v>160</v>
      </c>
      <c r="H5826">
        <v>165</v>
      </c>
      <c r="I5826" t="s">
        <v>409</v>
      </c>
      <c r="J5826" t="s">
        <v>409</v>
      </c>
      <c r="K5826" s="2" t="str">
        <f t="shared" si="90"/>
        <v>200895-99 yearsGR113-096</v>
      </c>
    </row>
    <row r="5827" spans="2:11" x14ac:dyDescent="0.35">
      <c r="B5827">
        <v>2008</v>
      </c>
      <c r="C5827">
        <v>2008</v>
      </c>
      <c r="D5827" s="1" t="s">
        <v>412</v>
      </c>
      <c r="E5827" s="1" t="s">
        <v>413</v>
      </c>
      <c r="F5827" t="s">
        <v>159</v>
      </c>
      <c r="G5827" t="s">
        <v>158</v>
      </c>
      <c r="H5827">
        <v>2054</v>
      </c>
      <c r="I5827" t="s">
        <v>409</v>
      </c>
      <c r="J5827" t="s">
        <v>409</v>
      </c>
      <c r="K5827" s="2" t="str">
        <f t="shared" ref="K5827:K5890" si="91">C5827&amp;D5827&amp;G5827</f>
        <v>200895-99 yearsGR113-097</v>
      </c>
    </row>
    <row r="5828" spans="2:11" x14ac:dyDescent="0.35">
      <c r="B5828">
        <v>2008</v>
      </c>
      <c r="C5828">
        <v>2008</v>
      </c>
      <c r="D5828" s="1" t="s">
        <v>412</v>
      </c>
      <c r="E5828" s="1" t="s">
        <v>413</v>
      </c>
      <c r="F5828" t="s">
        <v>157</v>
      </c>
      <c r="G5828" t="s">
        <v>156</v>
      </c>
      <c r="H5828">
        <v>3</v>
      </c>
      <c r="I5828" t="s">
        <v>409</v>
      </c>
      <c r="J5828" t="s">
        <v>409</v>
      </c>
      <c r="K5828" s="2" t="str">
        <f t="shared" si="91"/>
        <v>200895-99 yearsGR113-098</v>
      </c>
    </row>
    <row r="5829" spans="2:11" x14ac:dyDescent="0.35">
      <c r="B5829">
        <v>2008</v>
      </c>
      <c r="C5829">
        <v>2008</v>
      </c>
      <c r="D5829" s="1" t="s">
        <v>412</v>
      </c>
      <c r="E5829" s="1" t="s">
        <v>413</v>
      </c>
      <c r="F5829" t="s">
        <v>155</v>
      </c>
      <c r="G5829" t="s">
        <v>154</v>
      </c>
      <c r="H5829">
        <v>260</v>
      </c>
      <c r="I5829" t="s">
        <v>409</v>
      </c>
      <c r="J5829" t="s">
        <v>409</v>
      </c>
      <c r="K5829" s="2" t="str">
        <f t="shared" si="91"/>
        <v>200895-99 yearsGR113-099</v>
      </c>
    </row>
    <row r="5830" spans="2:11" x14ac:dyDescent="0.35">
      <c r="B5830">
        <v>2008</v>
      </c>
      <c r="C5830">
        <v>2008</v>
      </c>
      <c r="D5830" s="1" t="s">
        <v>412</v>
      </c>
      <c r="E5830" s="1" t="s">
        <v>413</v>
      </c>
      <c r="F5830" t="s">
        <v>153</v>
      </c>
      <c r="G5830" t="s">
        <v>152</v>
      </c>
      <c r="H5830">
        <v>1790</v>
      </c>
      <c r="I5830" t="s">
        <v>409</v>
      </c>
      <c r="J5830" t="s">
        <v>409</v>
      </c>
      <c r="K5830" s="2" t="str">
        <f t="shared" si="91"/>
        <v>200895-99 yearsGR113-100</v>
      </c>
    </row>
    <row r="5831" spans="2:11" x14ac:dyDescent="0.35">
      <c r="B5831">
        <v>2008</v>
      </c>
      <c r="C5831">
        <v>2008</v>
      </c>
      <c r="D5831" s="1" t="s">
        <v>412</v>
      </c>
      <c r="E5831" s="1" t="s">
        <v>413</v>
      </c>
      <c r="F5831" t="s">
        <v>151</v>
      </c>
      <c r="G5831" t="s">
        <v>150</v>
      </c>
      <c r="H5831">
        <v>1</v>
      </c>
      <c r="I5831" t="s">
        <v>409</v>
      </c>
      <c r="J5831" t="s">
        <v>409</v>
      </c>
      <c r="K5831" s="2" t="str">
        <f t="shared" si="91"/>
        <v>200895-99 yearsGR113-101</v>
      </c>
    </row>
    <row r="5832" spans="2:11" x14ac:dyDescent="0.35">
      <c r="B5832">
        <v>2008</v>
      </c>
      <c r="C5832">
        <v>2008</v>
      </c>
      <c r="D5832" s="1" t="s">
        <v>412</v>
      </c>
      <c r="E5832" s="1" t="s">
        <v>413</v>
      </c>
      <c r="F5832" t="s">
        <v>149</v>
      </c>
      <c r="G5832" t="s">
        <v>148</v>
      </c>
      <c r="H5832">
        <v>19</v>
      </c>
      <c r="I5832" t="s">
        <v>409</v>
      </c>
      <c r="J5832" t="s">
        <v>409</v>
      </c>
      <c r="K5832" s="2" t="str">
        <f t="shared" si="91"/>
        <v>200895-99 yearsGR113-102</v>
      </c>
    </row>
    <row r="5833" spans="2:11" x14ac:dyDescent="0.35">
      <c r="B5833">
        <v>2008</v>
      </c>
      <c r="C5833">
        <v>2008</v>
      </c>
      <c r="D5833" s="1" t="s">
        <v>412</v>
      </c>
      <c r="E5833" s="1" t="s">
        <v>413</v>
      </c>
      <c r="F5833" t="s">
        <v>351</v>
      </c>
      <c r="G5833" t="s">
        <v>350</v>
      </c>
      <c r="H5833">
        <v>41</v>
      </c>
      <c r="I5833" t="s">
        <v>409</v>
      </c>
      <c r="J5833" t="s">
        <v>409</v>
      </c>
      <c r="K5833" s="2" t="str">
        <f t="shared" si="91"/>
        <v>200895-99 yearsGR113-103</v>
      </c>
    </row>
    <row r="5834" spans="2:11" x14ac:dyDescent="0.35">
      <c r="B5834">
        <v>2008</v>
      </c>
      <c r="C5834">
        <v>2008</v>
      </c>
      <c r="D5834" s="1" t="s">
        <v>412</v>
      </c>
      <c r="E5834" s="1" t="s">
        <v>413</v>
      </c>
      <c r="F5834" t="s">
        <v>147</v>
      </c>
      <c r="G5834" t="s">
        <v>146</v>
      </c>
      <c r="H5834">
        <v>4</v>
      </c>
      <c r="I5834" t="s">
        <v>409</v>
      </c>
      <c r="J5834" t="s">
        <v>409</v>
      </c>
      <c r="K5834" s="2" t="str">
        <f t="shared" si="91"/>
        <v>200895-99 yearsGR113-104</v>
      </c>
    </row>
    <row r="5835" spans="2:11" x14ac:dyDescent="0.35">
      <c r="B5835">
        <v>2008</v>
      </c>
      <c r="C5835">
        <v>2008</v>
      </c>
      <c r="D5835" s="1" t="s">
        <v>412</v>
      </c>
      <c r="E5835" s="1" t="s">
        <v>413</v>
      </c>
      <c r="F5835" t="s">
        <v>141</v>
      </c>
      <c r="G5835" t="s">
        <v>140</v>
      </c>
      <c r="H5835">
        <v>38</v>
      </c>
      <c r="I5835" t="s">
        <v>409</v>
      </c>
      <c r="J5835" t="s">
        <v>409</v>
      </c>
      <c r="K5835" s="2" t="str">
        <f t="shared" si="91"/>
        <v>200895-99 yearsGR113-109</v>
      </c>
    </row>
    <row r="5836" spans="2:11" x14ac:dyDescent="0.35">
      <c r="B5836">
        <v>2008</v>
      </c>
      <c r="C5836">
        <v>2008</v>
      </c>
      <c r="D5836" s="1" t="s">
        <v>412</v>
      </c>
      <c r="E5836" s="1" t="s">
        <v>413</v>
      </c>
      <c r="F5836" t="s">
        <v>139</v>
      </c>
      <c r="G5836" t="s">
        <v>138</v>
      </c>
      <c r="H5836">
        <v>3270</v>
      </c>
      <c r="I5836" t="s">
        <v>409</v>
      </c>
      <c r="J5836" t="s">
        <v>409</v>
      </c>
      <c r="K5836" s="2" t="str">
        <f t="shared" si="91"/>
        <v>200895-99 yearsGR113-110</v>
      </c>
    </row>
    <row r="5837" spans="2:11" x14ac:dyDescent="0.35">
      <c r="B5837">
        <v>2008</v>
      </c>
      <c r="C5837">
        <v>2008</v>
      </c>
      <c r="D5837" s="1" t="s">
        <v>412</v>
      </c>
      <c r="E5837" s="1" t="s">
        <v>413</v>
      </c>
      <c r="F5837" t="s">
        <v>137</v>
      </c>
      <c r="G5837" t="s">
        <v>136</v>
      </c>
      <c r="H5837">
        <v>16266</v>
      </c>
      <c r="I5837" t="s">
        <v>409</v>
      </c>
      <c r="J5837" t="s">
        <v>409</v>
      </c>
      <c r="K5837" s="2" t="str">
        <f t="shared" si="91"/>
        <v>200895-99 yearsGR113-111</v>
      </c>
    </row>
    <row r="5838" spans="2:11" x14ac:dyDescent="0.35">
      <c r="B5838">
        <v>2008</v>
      </c>
      <c r="C5838">
        <v>2008</v>
      </c>
      <c r="D5838" s="1" t="s">
        <v>412</v>
      </c>
      <c r="E5838" s="1" t="s">
        <v>413</v>
      </c>
      <c r="F5838" t="s">
        <v>135</v>
      </c>
      <c r="G5838" t="s">
        <v>134</v>
      </c>
      <c r="H5838">
        <v>2127</v>
      </c>
      <c r="I5838" t="s">
        <v>409</v>
      </c>
      <c r="J5838" t="s">
        <v>409</v>
      </c>
      <c r="K5838" s="2" t="str">
        <f t="shared" si="91"/>
        <v>200895-99 yearsGR113-112</v>
      </c>
    </row>
    <row r="5839" spans="2:11" x14ac:dyDescent="0.35">
      <c r="B5839">
        <v>2008</v>
      </c>
      <c r="C5839">
        <v>2008</v>
      </c>
      <c r="D5839" s="1" t="s">
        <v>412</v>
      </c>
      <c r="E5839" s="1" t="s">
        <v>413</v>
      </c>
      <c r="F5839" t="s">
        <v>133</v>
      </c>
      <c r="G5839" t="s">
        <v>132</v>
      </c>
      <c r="H5839">
        <v>43</v>
      </c>
      <c r="I5839" t="s">
        <v>409</v>
      </c>
      <c r="J5839" t="s">
        <v>409</v>
      </c>
      <c r="K5839" s="2" t="str">
        <f t="shared" si="91"/>
        <v>200895-99 yearsGR113-113</v>
      </c>
    </row>
    <row r="5840" spans="2:11" x14ac:dyDescent="0.35">
      <c r="B5840">
        <v>2008</v>
      </c>
      <c r="C5840">
        <v>2008</v>
      </c>
      <c r="D5840" s="1" t="s">
        <v>412</v>
      </c>
      <c r="E5840" s="1" t="s">
        <v>413</v>
      </c>
      <c r="F5840" t="s">
        <v>131</v>
      </c>
      <c r="G5840" t="s">
        <v>130</v>
      </c>
      <c r="H5840">
        <v>41</v>
      </c>
      <c r="I5840" t="s">
        <v>409</v>
      </c>
      <c r="J5840" t="s">
        <v>409</v>
      </c>
      <c r="K5840" s="2" t="str">
        <f t="shared" si="91"/>
        <v>200895-99 yearsGR113-114</v>
      </c>
    </row>
    <row r="5841" spans="2:11" x14ac:dyDescent="0.35">
      <c r="B5841">
        <v>2008</v>
      </c>
      <c r="C5841">
        <v>2008</v>
      </c>
      <c r="D5841" s="1" t="s">
        <v>412</v>
      </c>
      <c r="E5841" s="1" t="s">
        <v>413</v>
      </c>
      <c r="F5841" t="s">
        <v>129</v>
      </c>
      <c r="G5841" t="s">
        <v>128</v>
      </c>
      <c r="H5841">
        <v>2</v>
      </c>
      <c r="I5841" t="s">
        <v>409</v>
      </c>
      <c r="J5841" t="s">
        <v>409</v>
      </c>
      <c r="K5841" s="2" t="str">
        <f t="shared" si="91"/>
        <v>200895-99 yearsGR113-115</v>
      </c>
    </row>
    <row r="5842" spans="2:11" x14ac:dyDescent="0.35">
      <c r="B5842">
        <v>2008</v>
      </c>
      <c r="C5842">
        <v>2008</v>
      </c>
      <c r="D5842" s="1" t="s">
        <v>412</v>
      </c>
      <c r="E5842" s="1" t="s">
        <v>413</v>
      </c>
      <c r="F5842" t="s">
        <v>125</v>
      </c>
      <c r="G5842" t="s">
        <v>124</v>
      </c>
      <c r="H5842">
        <v>2084</v>
      </c>
      <c r="I5842" t="s">
        <v>409</v>
      </c>
      <c r="J5842" t="s">
        <v>409</v>
      </c>
      <c r="K5842" s="2" t="str">
        <f t="shared" si="91"/>
        <v>200895-99 yearsGR113-117</v>
      </c>
    </row>
    <row r="5843" spans="2:11" x14ac:dyDescent="0.35">
      <c r="B5843">
        <v>2008</v>
      </c>
      <c r="C5843">
        <v>2008</v>
      </c>
      <c r="D5843" s="1" t="s">
        <v>412</v>
      </c>
      <c r="E5843" s="1" t="s">
        <v>413</v>
      </c>
      <c r="F5843" t="s">
        <v>123</v>
      </c>
      <c r="G5843" t="s">
        <v>122</v>
      </c>
      <c r="H5843">
        <v>1321</v>
      </c>
      <c r="I5843" t="s">
        <v>409</v>
      </c>
      <c r="J5843" t="s">
        <v>409</v>
      </c>
      <c r="K5843" s="2" t="str">
        <f t="shared" si="91"/>
        <v>200895-99 yearsGR113-118</v>
      </c>
    </row>
    <row r="5844" spans="2:11" x14ac:dyDescent="0.35">
      <c r="B5844">
        <v>2008</v>
      </c>
      <c r="C5844">
        <v>2008</v>
      </c>
      <c r="D5844" s="1" t="s">
        <v>412</v>
      </c>
      <c r="E5844" s="1" t="s">
        <v>413</v>
      </c>
      <c r="F5844" t="s">
        <v>119</v>
      </c>
      <c r="G5844" t="s">
        <v>118</v>
      </c>
      <c r="H5844">
        <v>9</v>
      </c>
      <c r="I5844" t="s">
        <v>409</v>
      </c>
      <c r="J5844" t="s">
        <v>409</v>
      </c>
      <c r="K5844" s="2" t="str">
        <f t="shared" si="91"/>
        <v>200895-99 yearsGR113-120</v>
      </c>
    </row>
    <row r="5845" spans="2:11" x14ac:dyDescent="0.35">
      <c r="B5845">
        <v>2008</v>
      </c>
      <c r="C5845">
        <v>2008</v>
      </c>
      <c r="D5845" s="1" t="s">
        <v>412</v>
      </c>
      <c r="E5845" s="1" t="s">
        <v>413</v>
      </c>
      <c r="F5845" t="s">
        <v>117</v>
      </c>
      <c r="G5845" t="s">
        <v>116</v>
      </c>
      <c r="H5845">
        <v>18</v>
      </c>
      <c r="I5845" t="s">
        <v>409</v>
      </c>
      <c r="J5845" t="s">
        <v>409</v>
      </c>
      <c r="K5845" s="2" t="str">
        <f t="shared" si="91"/>
        <v>200895-99 yearsGR113-121</v>
      </c>
    </row>
    <row r="5846" spans="2:11" x14ac:dyDescent="0.35">
      <c r="B5846">
        <v>2008</v>
      </c>
      <c r="C5846">
        <v>2008</v>
      </c>
      <c r="D5846" s="1" t="s">
        <v>412</v>
      </c>
      <c r="E5846" s="1" t="s">
        <v>413</v>
      </c>
      <c r="F5846" t="s">
        <v>115</v>
      </c>
      <c r="G5846" t="s">
        <v>114</v>
      </c>
      <c r="H5846">
        <v>7</v>
      </c>
      <c r="I5846" t="s">
        <v>409</v>
      </c>
      <c r="J5846" t="s">
        <v>409</v>
      </c>
      <c r="K5846" s="2" t="str">
        <f t="shared" si="91"/>
        <v>200895-99 yearsGR113-122</v>
      </c>
    </row>
    <row r="5847" spans="2:11" x14ac:dyDescent="0.35">
      <c r="B5847">
        <v>2008</v>
      </c>
      <c r="C5847">
        <v>2008</v>
      </c>
      <c r="D5847" s="1" t="s">
        <v>412</v>
      </c>
      <c r="E5847" s="1" t="s">
        <v>413</v>
      </c>
      <c r="F5847" t="s">
        <v>113</v>
      </c>
      <c r="G5847" t="s">
        <v>112</v>
      </c>
      <c r="H5847">
        <v>729</v>
      </c>
      <c r="I5847" t="s">
        <v>409</v>
      </c>
      <c r="J5847" t="s">
        <v>409</v>
      </c>
      <c r="K5847" s="2" t="str">
        <f t="shared" si="91"/>
        <v>200895-99 yearsGR113-123</v>
      </c>
    </row>
    <row r="5848" spans="2:11" x14ac:dyDescent="0.35">
      <c r="B5848">
        <v>2008</v>
      </c>
      <c r="C5848">
        <v>2008</v>
      </c>
      <c r="D5848" s="1" t="s">
        <v>412</v>
      </c>
      <c r="E5848" s="1" t="s">
        <v>413</v>
      </c>
      <c r="F5848" t="s">
        <v>111</v>
      </c>
      <c r="G5848" t="s">
        <v>110</v>
      </c>
      <c r="H5848">
        <v>34</v>
      </c>
      <c r="I5848" t="s">
        <v>409</v>
      </c>
      <c r="J5848" t="s">
        <v>409</v>
      </c>
      <c r="K5848" s="2" t="str">
        <f t="shared" si="91"/>
        <v>200895-99 yearsGR113-124</v>
      </c>
    </row>
    <row r="5849" spans="2:11" x14ac:dyDescent="0.35">
      <c r="B5849">
        <v>2008</v>
      </c>
      <c r="C5849">
        <v>2008</v>
      </c>
      <c r="D5849" s="1" t="s">
        <v>412</v>
      </c>
      <c r="E5849" s="1" t="s">
        <v>413</v>
      </c>
      <c r="F5849" t="s">
        <v>109</v>
      </c>
      <c r="G5849" t="s">
        <v>108</v>
      </c>
      <c r="H5849">
        <v>25</v>
      </c>
      <c r="I5849" t="s">
        <v>409</v>
      </c>
      <c r="J5849" t="s">
        <v>409</v>
      </c>
      <c r="K5849" s="2" t="str">
        <f t="shared" si="91"/>
        <v>200895-99 yearsGR113-125</v>
      </c>
    </row>
    <row r="5850" spans="2:11" x14ac:dyDescent="0.35">
      <c r="B5850">
        <v>2008</v>
      </c>
      <c r="C5850">
        <v>2008</v>
      </c>
      <c r="D5850" s="1" t="s">
        <v>412</v>
      </c>
      <c r="E5850" s="1" t="s">
        <v>413</v>
      </c>
      <c r="F5850" t="s">
        <v>107</v>
      </c>
      <c r="G5850" t="s">
        <v>106</v>
      </c>
      <c r="H5850">
        <v>9</v>
      </c>
      <c r="I5850" t="s">
        <v>409</v>
      </c>
      <c r="J5850" t="s">
        <v>409</v>
      </c>
      <c r="K5850" s="2" t="str">
        <f t="shared" si="91"/>
        <v>200895-99 yearsGR113-126</v>
      </c>
    </row>
    <row r="5851" spans="2:11" x14ac:dyDescent="0.35">
      <c r="B5851">
        <v>2008</v>
      </c>
      <c r="C5851">
        <v>2008</v>
      </c>
      <c r="D5851" s="1" t="s">
        <v>412</v>
      </c>
      <c r="E5851" s="1" t="s">
        <v>413</v>
      </c>
      <c r="F5851" t="s">
        <v>105</v>
      </c>
      <c r="G5851" t="s">
        <v>104</v>
      </c>
      <c r="H5851">
        <v>5</v>
      </c>
      <c r="I5851" t="s">
        <v>409</v>
      </c>
      <c r="J5851" t="s">
        <v>409</v>
      </c>
      <c r="K5851" s="2" t="str">
        <f t="shared" si="91"/>
        <v>200895-99 yearsGR113-127</v>
      </c>
    </row>
    <row r="5852" spans="2:11" x14ac:dyDescent="0.35">
      <c r="B5852">
        <v>2008</v>
      </c>
      <c r="C5852">
        <v>2008</v>
      </c>
      <c r="D5852" s="1" t="s">
        <v>412</v>
      </c>
      <c r="E5852" s="1" t="s">
        <v>413</v>
      </c>
      <c r="F5852" t="s">
        <v>101</v>
      </c>
      <c r="G5852" t="s">
        <v>100</v>
      </c>
      <c r="H5852">
        <v>5</v>
      </c>
      <c r="I5852" t="s">
        <v>409</v>
      </c>
      <c r="J5852" t="s">
        <v>409</v>
      </c>
      <c r="K5852" s="2" t="str">
        <f t="shared" si="91"/>
        <v>200895-99 yearsGR113-129</v>
      </c>
    </row>
    <row r="5853" spans="2:11" x14ac:dyDescent="0.35">
      <c r="B5853">
        <v>2008</v>
      </c>
      <c r="C5853">
        <v>2008</v>
      </c>
      <c r="D5853" s="1" t="s">
        <v>412</v>
      </c>
      <c r="E5853" s="1" t="s">
        <v>413</v>
      </c>
      <c r="F5853" t="s">
        <v>97</v>
      </c>
      <c r="G5853" t="s">
        <v>96</v>
      </c>
      <c r="H5853">
        <v>6</v>
      </c>
      <c r="I5853" t="s">
        <v>409</v>
      </c>
      <c r="J5853" t="s">
        <v>409</v>
      </c>
      <c r="K5853" s="2" t="str">
        <f t="shared" si="91"/>
        <v>200895-99 yearsGR113-131</v>
      </c>
    </row>
    <row r="5854" spans="2:11" x14ac:dyDescent="0.35">
      <c r="B5854">
        <v>2008</v>
      </c>
      <c r="C5854">
        <v>2008</v>
      </c>
      <c r="D5854" s="1" t="s">
        <v>412</v>
      </c>
      <c r="E5854" s="1" t="s">
        <v>413</v>
      </c>
      <c r="F5854" t="s">
        <v>93</v>
      </c>
      <c r="G5854" t="s">
        <v>92</v>
      </c>
      <c r="H5854">
        <v>6</v>
      </c>
      <c r="I5854" t="s">
        <v>409</v>
      </c>
      <c r="J5854" t="s">
        <v>409</v>
      </c>
      <c r="K5854" s="2" t="str">
        <f t="shared" si="91"/>
        <v>200895-99 yearsGR113-133</v>
      </c>
    </row>
    <row r="5855" spans="2:11" x14ac:dyDescent="0.35">
      <c r="B5855">
        <v>2008</v>
      </c>
      <c r="C5855">
        <v>2008</v>
      </c>
      <c r="D5855" s="1" t="s">
        <v>412</v>
      </c>
      <c r="E5855" s="1" t="s">
        <v>413</v>
      </c>
      <c r="F5855" t="s">
        <v>89</v>
      </c>
      <c r="G5855" t="s">
        <v>88</v>
      </c>
      <c r="H5855">
        <v>36</v>
      </c>
      <c r="I5855" t="s">
        <v>409</v>
      </c>
      <c r="J5855" t="s">
        <v>409</v>
      </c>
      <c r="K5855" s="2" t="str">
        <f t="shared" si="91"/>
        <v>200895-99 yearsGR113-135</v>
      </c>
    </row>
    <row r="5856" spans="2:11" x14ac:dyDescent="0.35">
      <c r="B5856">
        <v>2008</v>
      </c>
      <c r="C5856">
        <v>2008</v>
      </c>
      <c r="D5856" s="1" t="s">
        <v>412</v>
      </c>
      <c r="E5856" s="1" t="s">
        <v>413</v>
      </c>
      <c r="F5856" t="s">
        <v>87</v>
      </c>
      <c r="G5856" t="s">
        <v>86</v>
      </c>
      <c r="H5856">
        <v>348</v>
      </c>
      <c r="I5856" t="s">
        <v>409</v>
      </c>
      <c r="J5856" t="s">
        <v>409</v>
      </c>
      <c r="K5856" s="2" t="str">
        <f t="shared" si="91"/>
        <v>200895-99 yearsGR113-136</v>
      </c>
    </row>
    <row r="5857" spans="2:11" x14ac:dyDescent="0.35">
      <c r="B5857">
        <v>2008</v>
      </c>
      <c r="C5857">
        <v>2008</v>
      </c>
      <c r="D5857" s="1" t="s">
        <v>414</v>
      </c>
      <c r="E5857" s="1" t="s">
        <v>415</v>
      </c>
      <c r="F5857" t="s">
        <v>345</v>
      </c>
      <c r="G5857" t="s">
        <v>344</v>
      </c>
      <c r="H5857">
        <v>1</v>
      </c>
      <c r="I5857" t="s">
        <v>409</v>
      </c>
      <c r="J5857" t="s">
        <v>409</v>
      </c>
      <c r="K5857" s="2" t="str">
        <f t="shared" si="91"/>
        <v>2008100+ yearsGR113-001</v>
      </c>
    </row>
    <row r="5858" spans="2:11" x14ac:dyDescent="0.35">
      <c r="B5858">
        <v>2008</v>
      </c>
      <c r="C5858">
        <v>2008</v>
      </c>
      <c r="D5858" s="1" t="s">
        <v>414</v>
      </c>
      <c r="E5858" s="1" t="s">
        <v>415</v>
      </c>
      <c r="F5858" t="s">
        <v>333</v>
      </c>
      <c r="G5858" t="s">
        <v>332</v>
      </c>
      <c r="H5858">
        <v>49</v>
      </c>
      <c r="I5858" t="s">
        <v>409</v>
      </c>
      <c r="J5858" t="s">
        <v>409</v>
      </c>
      <c r="K5858" s="2" t="str">
        <f t="shared" si="91"/>
        <v>2008100+ yearsGR113-003</v>
      </c>
    </row>
    <row r="5859" spans="2:11" x14ac:dyDescent="0.35">
      <c r="B5859">
        <v>2008</v>
      </c>
      <c r="C5859">
        <v>2008</v>
      </c>
      <c r="D5859" s="1" t="s">
        <v>414</v>
      </c>
      <c r="E5859" s="1" t="s">
        <v>415</v>
      </c>
      <c r="F5859" t="s">
        <v>331</v>
      </c>
      <c r="G5859" t="s">
        <v>330</v>
      </c>
      <c r="H5859">
        <v>2</v>
      </c>
      <c r="I5859" t="s">
        <v>409</v>
      </c>
      <c r="J5859" t="s">
        <v>409</v>
      </c>
      <c r="K5859" s="2" t="str">
        <f t="shared" si="91"/>
        <v>2008100+ yearsGR113-004</v>
      </c>
    </row>
    <row r="5860" spans="2:11" x14ac:dyDescent="0.35">
      <c r="B5860">
        <v>2008</v>
      </c>
      <c r="C5860">
        <v>2008</v>
      </c>
      <c r="D5860" s="1" t="s">
        <v>414</v>
      </c>
      <c r="E5860" s="1" t="s">
        <v>415</v>
      </c>
      <c r="F5860" t="s">
        <v>329</v>
      </c>
      <c r="G5860" t="s">
        <v>328</v>
      </c>
      <c r="H5860">
        <v>2</v>
      </c>
      <c r="I5860" t="s">
        <v>409</v>
      </c>
      <c r="J5860" t="s">
        <v>409</v>
      </c>
      <c r="K5860" s="2" t="str">
        <f t="shared" si="91"/>
        <v>2008100+ yearsGR113-005</v>
      </c>
    </row>
    <row r="5861" spans="2:11" x14ac:dyDescent="0.35">
      <c r="B5861">
        <v>2008</v>
      </c>
      <c r="C5861">
        <v>2008</v>
      </c>
      <c r="D5861" s="1" t="s">
        <v>414</v>
      </c>
      <c r="E5861" s="1" t="s">
        <v>415</v>
      </c>
      <c r="F5861" t="s">
        <v>323</v>
      </c>
      <c r="G5861" t="s">
        <v>322</v>
      </c>
      <c r="H5861">
        <v>198</v>
      </c>
      <c r="I5861" t="s">
        <v>409</v>
      </c>
      <c r="J5861" t="s">
        <v>409</v>
      </c>
      <c r="K5861" s="2" t="str">
        <f t="shared" si="91"/>
        <v>2008100+ yearsGR113-010</v>
      </c>
    </row>
    <row r="5862" spans="2:11" x14ac:dyDescent="0.35">
      <c r="B5862">
        <v>2008</v>
      </c>
      <c r="C5862">
        <v>2008</v>
      </c>
      <c r="D5862" s="1" t="s">
        <v>414</v>
      </c>
      <c r="E5862" s="1" t="s">
        <v>415</v>
      </c>
      <c r="F5862" t="s">
        <v>317</v>
      </c>
      <c r="G5862" t="s">
        <v>316</v>
      </c>
      <c r="H5862">
        <v>29</v>
      </c>
      <c r="I5862" t="s">
        <v>409</v>
      </c>
      <c r="J5862" t="s">
        <v>409</v>
      </c>
      <c r="K5862" s="2" t="str">
        <f t="shared" si="91"/>
        <v>2008100+ yearsGR113-018</v>
      </c>
    </row>
    <row r="5863" spans="2:11" x14ac:dyDescent="0.35">
      <c r="B5863">
        <v>2008</v>
      </c>
      <c r="C5863">
        <v>2008</v>
      </c>
      <c r="D5863" s="1" t="s">
        <v>414</v>
      </c>
      <c r="E5863" s="1" t="s">
        <v>415</v>
      </c>
      <c r="F5863" t="s">
        <v>315</v>
      </c>
      <c r="G5863" t="s">
        <v>314</v>
      </c>
      <c r="H5863">
        <v>864</v>
      </c>
      <c r="I5863" t="s">
        <v>409</v>
      </c>
      <c r="J5863" t="s">
        <v>409</v>
      </c>
      <c r="K5863" s="2" t="str">
        <f t="shared" si="91"/>
        <v>2008100+ yearsGR113-019</v>
      </c>
    </row>
    <row r="5864" spans="2:11" x14ac:dyDescent="0.35">
      <c r="B5864">
        <v>2008</v>
      </c>
      <c r="C5864">
        <v>2008</v>
      </c>
      <c r="D5864" s="1" t="s">
        <v>414</v>
      </c>
      <c r="E5864" s="1" t="s">
        <v>415</v>
      </c>
      <c r="F5864" t="s">
        <v>313</v>
      </c>
      <c r="G5864" t="s">
        <v>312</v>
      </c>
      <c r="H5864">
        <v>16</v>
      </c>
      <c r="I5864" t="s">
        <v>409</v>
      </c>
      <c r="J5864" t="s">
        <v>409</v>
      </c>
      <c r="K5864" s="2" t="str">
        <f t="shared" si="91"/>
        <v>2008100+ yearsGR113-020</v>
      </c>
    </row>
    <row r="5865" spans="2:11" x14ac:dyDescent="0.35">
      <c r="B5865">
        <v>2008</v>
      </c>
      <c r="C5865">
        <v>2008</v>
      </c>
      <c r="D5865" s="1" t="s">
        <v>414</v>
      </c>
      <c r="E5865" s="1" t="s">
        <v>415</v>
      </c>
      <c r="F5865" t="s">
        <v>311</v>
      </c>
      <c r="G5865" t="s">
        <v>310</v>
      </c>
      <c r="H5865">
        <v>8</v>
      </c>
      <c r="I5865" t="s">
        <v>409</v>
      </c>
      <c r="J5865" t="s">
        <v>409</v>
      </c>
      <c r="K5865" s="2" t="str">
        <f t="shared" si="91"/>
        <v>2008100+ yearsGR113-021</v>
      </c>
    </row>
    <row r="5866" spans="2:11" x14ac:dyDescent="0.35">
      <c r="B5866">
        <v>2008</v>
      </c>
      <c r="C5866">
        <v>2008</v>
      </c>
      <c r="D5866" s="1" t="s">
        <v>414</v>
      </c>
      <c r="E5866" s="1" t="s">
        <v>415</v>
      </c>
      <c r="F5866" t="s">
        <v>309</v>
      </c>
      <c r="G5866" t="s">
        <v>308</v>
      </c>
      <c r="H5866">
        <v>16</v>
      </c>
      <c r="I5866" t="s">
        <v>409</v>
      </c>
      <c r="J5866" t="s">
        <v>409</v>
      </c>
      <c r="K5866" s="2" t="str">
        <f t="shared" si="91"/>
        <v>2008100+ yearsGR113-022</v>
      </c>
    </row>
    <row r="5867" spans="2:11" x14ac:dyDescent="0.35">
      <c r="B5867">
        <v>2008</v>
      </c>
      <c r="C5867">
        <v>2008</v>
      </c>
      <c r="D5867" s="1" t="s">
        <v>414</v>
      </c>
      <c r="E5867" s="1" t="s">
        <v>415</v>
      </c>
      <c r="F5867" t="s">
        <v>307</v>
      </c>
      <c r="G5867" t="s">
        <v>306</v>
      </c>
      <c r="H5867">
        <v>143</v>
      </c>
      <c r="I5867" t="s">
        <v>409</v>
      </c>
      <c r="J5867" t="s">
        <v>409</v>
      </c>
      <c r="K5867" s="2" t="str">
        <f t="shared" si="91"/>
        <v>2008100+ yearsGR113-023</v>
      </c>
    </row>
    <row r="5868" spans="2:11" x14ac:dyDescent="0.35">
      <c r="B5868">
        <v>2008</v>
      </c>
      <c r="C5868">
        <v>2008</v>
      </c>
      <c r="D5868" s="1" t="s">
        <v>414</v>
      </c>
      <c r="E5868" s="1" t="s">
        <v>415</v>
      </c>
      <c r="F5868" t="s">
        <v>305</v>
      </c>
      <c r="G5868" t="s">
        <v>304</v>
      </c>
      <c r="H5868">
        <v>18</v>
      </c>
      <c r="I5868" t="s">
        <v>409</v>
      </c>
      <c r="J5868" t="s">
        <v>409</v>
      </c>
      <c r="K5868" s="2" t="str">
        <f t="shared" si="91"/>
        <v>2008100+ yearsGR113-024</v>
      </c>
    </row>
    <row r="5869" spans="2:11" x14ac:dyDescent="0.35">
      <c r="B5869">
        <v>2008</v>
      </c>
      <c r="C5869">
        <v>2008</v>
      </c>
      <c r="D5869" s="1" t="s">
        <v>414</v>
      </c>
      <c r="E5869" s="1" t="s">
        <v>415</v>
      </c>
      <c r="F5869" t="s">
        <v>303</v>
      </c>
      <c r="G5869" t="s">
        <v>302</v>
      </c>
      <c r="H5869">
        <v>52</v>
      </c>
      <c r="I5869" t="s">
        <v>409</v>
      </c>
      <c r="J5869" t="s">
        <v>409</v>
      </c>
      <c r="K5869" s="2" t="str">
        <f t="shared" si="91"/>
        <v>2008100+ yearsGR113-025</v>
      </c>
    </row>
    <row r="5870" spans="2:11" x14ac:dyDescent="0.35">
      <c r="B5870">
        <v>2008</v>
      </c>
      <c r="C5870">
        <v>2008</v>
      </c>
      <c r="D5870" s="1" t="s">
        <v>414</v>
      </c>
      <c r="E5870" s="1" t="s">
        <v>415</v>
      </c>
      <c r="F5870" t="s">
        <v>301</v>
      </c>
      <c r="G5870" t="s">
        <v>300</v>
      </c>
      <c r="H5870">
        <v>3</v>
      </c>
      <c r="I5870" t="s">
        <v>409</v>
      </c>
      <c r="J5870" t="s">
        <v>409</v>
      </c>
      <c r="K5870" s="2" t="str">
        <f t="shared" si="91"/>
        <v>2008100+ yearsGR113-026</v>
      </c>
    </row>
    <row r="5871" spans="2:11" x14ac:dyDescent="0.35">
      <c r="B5871">
        <v>2008</v>
      </c>
      <c r="C5871">
        <v>2008</v>
      </c>
      <c r="D5871" s="1" t="s">
        <v>414</v>
      </c>
      <c r="E5871" s="1" t="s">
        <v>415</v>
      </c>
      <c r="F5871" t="s">
        <v>299</v>
      </c>
      <c r="G5871" t="s">
        <v>298</v>
      </c>
      <c r="H5871">
        <v>73</v>
      </c>
      <c r="I5871" t="s">
        <v>409</v>
      </c>
      <c r="J5871" t="s">
        <v>409</v>
      </c>
      <c r="K5871" s="2" t="str">
        <f t="shared" si="91"/>
        <v>2008100+ yearsGR113-027</v>
      </c>
    </row>
    <row r="5872" spans="2:11" x14ac:dyDescent="0.35">
      <c r="B5872">
        <v>2008</v>
      </c>
      <c r="C5872">
        <v>2008</v>
      </c>
      <c r="D5872" s="1" t="s">
        <v>414</v>
      </c>
      <c r="E5872" s="1" t="s">
        <v>415</v>
      </c>
      <c r="F5872" t="s">
        <v>297</v>
      </c>
      <c r="G5872" t="s">
        <v>296</v>
      </c>
      <c r="H5872">
        <v>8</v>
      </c>
      <c r="I5872" t="s">
        <v>409</v>
      </c>
      <c r="J5872" t="s">
        <v>409</v>
      </c>
      <c r="K5872" s="2" t="str">
        <f t="shared" si="91"/>
        <v>2008100+ yearsGR113-028</v>
      </c>
    </row>
    <row r="5873" spans="2:11" x14ac:dyDescent="0.35">
      <c r="B5873">
        <v>2008</v>
      </c>
      <c r="C5873">
        <v>2008</v>
      </c>
      <c r="D5873" s="1" t="s">
        <v>414</v>
      </c>
      <c r="E5873" s="1" t="s">
        <v>415</v>
      </c>
      <c r="F5873" t="s">
        <v>295</v>
      </c>
      <c r="G5873" t="s">
        <v>294</v>
      </c>
      <c r="H5873">
        <v>132</v>
      </c>
      <c r="I5873" t="s">
        <v>409</v>
      </c>
      <c r="J5873" t="s">
        <v>409</v>
      </c>
      <c r="K5873" s="2" t="str">
        <f t="shared" si="91"/>
        <v>2008100+ yearsGR113-029</v>
      </c>
    </row>
    <row r="5874" spans="2:11" x14ac:dyDescent="0.35">
      <c r="B5874">
        <v>2008</v>
      </c>
      <c r="C5874">
        <v>2008</v>
      </c>
      <c r="D5874" s="1" t="s">
        <v>414</v>
      </c>
      <c r="E5874" s="1" t="s">
        <v>415</v>
      </c>
      <c r="F5874" t="s">
        <v>293</v>
      </c>
      <c r="G5874" t="s">
        <v>292</v>
      </c>
      <c r="H5874">
        <v>5</v>
      </c>
      <c r="I5874" t="s">
        <v>409</v>
      </c>
      <c r="J5874" t="s">
        <v>409</v>
      </c>
      <c r="K5874" s="2" t="str">
        <f t="shared" si="91"/>
        <v>2008100+ yearsGR113-030</v>
      </c>
    </row>
    <row r="5875" spans="2:11" x14ac:dyDescent="0.35">
      <c r="B5875">
        <v>2008</v>
      </c>
      <c r="C5875">
        <v>2008</v>
      </c>
      <c r="D5875" s="1" t="s">
        <v>414</v>
      </c>
      <c r="E5875" s="1" t="s">
        <v>415</v>
      </c>
      <c r="F5875" t="s">
        <v>291</v>
      </c>
      <c r="G5875" t="s">
        <v>290</v>
      </c>
      <c r="H5875">
        <v>16</v>
      </c>
      <c r="I5875" t="s">
        <v>409</v>
      </c>
      <c r="J5875" t="s">
        <v>409</v>
      </c>
      <c r="K5875" s="2" t="str">
        <f t="shared" si="91"/>
        <v>2008100+ yearsGR113-031</v>
      </c>
    </row>
    <row r="5876" spans="2:11" x14ac:dyDescent="0.35">
      <c r="B5876">
        <v>2008</v>
      </c>
      <c r="C5876">
        <v>2008</v>
      </c>
      <c r="D5876" s="1" t="s">
        <v>414</v>
      </c>
      <c r="E5876" s="1" t="s">
        <v>415</v>
      </c>
      <c r="F5876" t="s">
        <v>289</v>
      </c>
      <c r="G5876" t="s">
        <v>288</v>
      </c>
      <c r="H5876">
        <v>11</v>
      </c>
      <c r="I5876" t="s">
        <v>409</v>
      </c>
      <c r="J5876" t="s">
        <v>409</v>
      </c>
      <c r="K5876" s="2" t="str">
        <f t="shared" si="91"/>
        <v>2008100+ yearsGR113-032</v>
      </c>
    </row>
    <row r="5877" spans="2:11" x14ac:dyDescent="0.35">
      <c r="B5877">
        <v>2008</v>
      </c>
      <c r="C5877">
        <v>2008</v>
      </c>
      <c r="D5877" s="1" t="s">
        <v>414</v>
      </c>
      <c r="E5877" s="1" t="s">
        <v>415</v>
      </c>
      <c r="F5877" t="s">
        <v>287</v>
      </c>
      <c r="G5877" t="s">
        <v>286</v>
      </c>
      <c r="H5877">
        <v>79</v>
      </c>
      <c r="I5877" t="s">
        <v>409</v>
      </c>
      <c r="J5877" t="s">
        <v>409</v>
      </c>
      <c r="K5877" s="2" t="str">
        <f t="shared" si="91"/>
        <v>2008100+ yearsGR113-033</v>
      </c>
    </row>
    <row r="5878" spans="2:11" x14ac:dyDescent="0.35">
      <c r="B5878">
        <v>2008</v>
      </c>
      <c r="C5878">
        <v>2008</v>
      </c>
      <c r="D5878" s="1" t="s">
        <v>414</v>
      </c>
      <c r="E5878" s="1" t="s">
        <v>415</v>
      </c>
      <c r="F5878" t="s">
        <v>285</v>
      </c>
      <c r="G5878" t="s">
        <v>284</v>
      </c>
      <c r="H5878">
        <v>14</v>
      </c>
      <c r="I5878" t="s">
        <v>409</v>
      </c>
      <c r="J5878" t="s">
        <v>409</v>
      </c>
      <c r="K5878" s="2" t="str">
        <f t="shared" si="91"/>
        <v>2008100+ yearsGR113-034</v>
      </c>
    </row>
    <row r="5879" spans="2:11" x14ac:dyDescent="0.35">
      <c r="B5879">
        <v>2008</v>
      </c>
      <c r="C5879">
        <v>2008</v>
      </c>
      <c r="D5879" s="1" t="s">
        <v>414</v>
      </c>
      <c r="E5879" s="1" t="s">
        <v>415</v>
      </c>
      <c r="F5879" t="s">
        <v>283</v>
      </c>
      <c r="G5879" t="s">
        <v>282</v>
      </c>
      <c r="H5879">
        <v>46</v>
      </c>
      <c r="I5879" t="s">
        <v>409</v>
      </c>
      <c r="J5879" t="s">
        <v>409</v>
      </c>
      <c r="K5879" s="2" t="str">
        <f t="shared" si="91"/>
        <v>2008100+ yearsGR113-035</v>
      </c>
    </row>
    <row r="5880" spans="2:11" x14ac:dyDescent="0.35">
      <c r="B5880">
        <v>2008</v>
      </c>
      <c r="C5880">
        <v>2008</v>
      </c>
      <c r="D5880" s="1" t="s">
        <v>414</v>
      </c>
      <c r="E5880" s="1" t="s">
        <v>415</v>
      </c>
      <c r="F5880" t="s">
        <v>281</v>
      </c>
      <c r="G5880" t="s">
        <v>280</v>
      </c>
      <c r="H5880">
        <v>1</v>
      </c>
      <c r="I5880" t="s">
        <v>409</v>
      </c>
      <c r="J5880" t="s">
        <v>409</v>
      </c>
      <c r="K5880" s="2" t="str">
        <f t="shared" si="91"/>
        <v>2008100+ yearsGR113-036</v>
      </c>
    </row>
    <row r="5881" spans="2:11" x14ac:dyDescent="0.35">
      <c r="B5881">
        <v>2008</v>
      </c>
      <c r="C5881">
        <v>2008</v>
      </c>
      <c r="D5881" s="1" t="s">
        <v>414</v>
      </c>
      <c r="E5881" s="1" t="s">
        <v>415</v>
      </c>
      <c r="F5881" t="s">
        <v>279</v>
      </c>
      <c r="G5881" t="s">
        <v>278</v>
      </c>
      <c r="H5881">
        <v>92</v>
      </c>
      <c r="I5881" t="s">
        <v>409</v>
      </c>
      <c r="J5881" t="s">
        <v>409</v>
      </c>
      <c r="K5881" s="2" t="str">
        <f t="shared" si="91"/>
        <v>2008100+ yearsGR113-037</v>
      </c>
    </row>
    <row r="5882" spans="2:11" x14ac:dyDescent="0.35">
      <c r="B5882">
        <v>2008</v>
      </c>
      <c r="C5882">
        <v>2008</v>
      </c>
      <c r="D5882" s="1" t="s">
        <v>414</v>
      </c>
      <c r="E5882" s="1" t="s">
        <v>415</v>
      </c>
      <c r="F5882" t="s">
        <v>275</v>
      </c>
      <c r="G5882" t="s">
        <v>274</v>
      </c>
      <c r="H5882">
        <v>29</v>
      </c>
      <c r="I5882" t="s">
        <v>409</v>
      </c>
      <c r="J5882" t="s">
        <v>409</v>
      </c>
      <c r="K5882" s="2" t="str">
        <f t="shared" si="91"/>
        <v>2008100+ yearsGR113-039</v>
      </c>
    </row>
    <row r="5883" spans="2:11" x14ac:dyDescent="0.35">
      <c r="B5883">
        <v>2008</v>
      </c>
      <c r="C5883">
        <v>2008</v>
      </c>
      <c r="D5883" s="1" t="s">
        <v>414</v>
      </c>
      <c r="E5883" s="1" t="s">
        <v>415</v>
      </c>
      <c r="F5883" t="s">
        <v>273</v>
      </c>
      <c r="G5883" t="s">
        <v>272</v>
      </c>
      <c r="H5883">
        <v>56</v>
      </c>
      <c r="I5883" t="s">
        <v>409</v>
      </c>
      <c r="J5883" t="s">
        <v>409</v>
      </c>
      <c r="K5883" s="2" t="str">
        <f t="shared" si="91"/>
        <v>2008100+ yearsGR113-040</v>
      </c>
    </row>
    <row r="5884" spans="2:11" x14ac:dyDescent="0.35">
      <c r="B5884">
        <v>2008</v>
      </c>
      <c r="C5884">
        <v>2008</v>
      </c>
      <c r="D5884" s="1" t="s">
        <v>414</v>
      </c>
      <c r="E5884" s="1" t="s">
        <v>415</v>
      </c>
      <c r="F5884" t="s">
        <v>271</v>
      </c>
      <c r="G5884" t="s">
        <v>270</v>
      </c>
      <c r="H5884">
        <v>7</v>
      </c>
      <c r="I5884" t="s">
        <v>409</v>
      </c>
      <c r="J5884" t="s">
        <v>409</v>
      </c>
      <c r="K5884" s="2" t="str">
        <f t="shared" si="91"/>
        <v>2008100+ yearsGR113-041</v>
      </c>
    </row>
    <row r="5885" spans="2:11" x14ac:dyDescent="0.35">
      <c r="B5885">
        <v>2008</v>
      </c>
      <c r="C5885">
        <v>2008</v>
      </c>
      <c r="D5885" s="1" t="s">
        <v>414</v>
      </c>
      <c r="E5885" s="1" t="s">
        <v>415</v>
      </c>
      <c r="F5885" t="s">
        <v>267</v>
      </c>
      <c r="G5885" t="s">
        <v>266</v>
      </c>
      <c r="H5885">
        <v>131</v>
      </c>
      <c r="I5885" t="s">
        <v>409</v>
      </c>
      <c r="J5885" t="s">
        <v>409</v>
      </c>
      <c r="K5885" s="2" t="str">
        <f t="shared" si="91"/>
        <v>2008100+ yearsGR113-043</v>
      </c>
    </row>
    <row r="5886" spans="2:11" x14ac:dyDescent="0.35">
      <c r="B5886">
        <v>2008</v>
      </c>
      <c r="C5886">
        <v>2008</v>
      </c>
      <c r="D5886" s="1" t="s">
        <v>414</v>
      </c>
      <c r="E5886" s="1" t="s">
        <v>415</v>
      </c>
      <c r="F5886" t="s">
        <v>265</v>
      </c>
      <c r="G5886" t="s">
        <v>264</v>
      </c>
      <c r="H5886">
        <v>66</v>
      </c>
      <c r="I5886" t="s">
        <v>409</v>
      </c>
      <c r="J5886" t="s">
        <v>409</v>
      </c>
      <c r="K5886" s="2" t="str">
        <f t="shared" si="91"/>
        <v>2008100+ yearsGR113-044</v>
      </c>
    </row>
    <row r="5887" spans="2:11" x14ac:dyDescent="0.35">
      <c r="B5887">
        <v>2008</v>
      </c>
      <c r="C5887">
        <v>2008</v>
      </c>
      <c r="D5887" s="1" t="s">
        <v>414</v>
      </c>
      <c r="E5887" s="1" t="s">
        <v>415</v>
      </c>
      <c r="F5887" t="s">
        <v>263</v>
      </c>
      <c r="G5887" t="s">
        <v>262</v>
      </c>
      <c r="H5887">
        <v>84</v>
      </c>
      <c r="I5887" t="s">
        <v>409</v>
      </c>
      <c r="J5887" t="s">
        <v>409</v>
      </c>
      <c r="K5887" s="2" t="str">
        <f t="shared" si="91"/>
        <v>2008100+ yearsGR113-045</v>
      </c>
    </row>
    <row r="5888" spans="2:11" x14ac:dyDescent="0.35">
      <c r="B5888">
        <v>2008</v>
      </c>
      <c r="C5888">
        <v>2008</v>
      </c>
      <c r="D5888" s="1" t="s">
        <v>414</v>
      </c>
      <c r="E5888" s="1" t="s">
        <v>415</v>
      </c>
      <c r="F5888" t="s">
        <v>261</v>
      </c>
      <c r="G5888" t="s">
        <v>260</v>
      </c>
      <c r="H5888">
        <v>205</v>
      </c>
      <c r="I5888" t="s">
        <v>409</v>
      </c>
      <c r="J5888" t="s">
        <v>409</v>
      </c>
      <c r="K5888" s="2" t="str">
        <f t="shared" si="91"/>
        <v>2008100+ yearsGR113-046</v>
      </c>
    </row>
    <row r="5889" spans="2:11" x14ac:dyDescent="0.35">
      <c r="B5889">
        <v>2008</v>
      </c>
      <c r="C5889">
        <v>2008</v>
      </c>
      <c r="D5889" s="1" t="s">
        <v>414</v>
      </c>
      <c r="E5889" s="1" t="s">
        <v>415</v>
      </c>
      <c r="F5889" t="s">
        <v>259</v>
      </c>
      <c r="G5889" t="s">
        <v>258</v>
      </c>
      <c r="H5889">
        <v>61</v>
      </c>
      <c r="I5889" t="s">
        <v>409</v>
      </c>
      <c r="J5889" t="s">
        <v>409</v>
      </c>
      <c r="K5889" s="2" t="str">
        <f t="shared" si="91"/>
        <v>2008100+ yearsGR113-047</v>
      </c>
    </row>
    <row r="5890" spans="2:11" x14ac:dyDescent="0.35">
      <c r="B5890">
        <v>2008</v>
      </c>
      <c r="C5890">
        <v>2008</v>
      </c>
      <c r="D5890" s="1" t="s">
        <v>414</v>
      </c>
      <c r="E5890" s="1" t="s">
        <v>415</v>
      </c>
      <c r="F5890" t="s">
        <v>257</v>
      </c>
      <c r="G5890" t="s">
        <v>256</v>
      </c>
      <c r="H5890">
        <v>51</v>
      </c>
      <c r="I5890" t="s">
        <v>409</v>
      </c>
      <c r="J5890" t="s">
        <v>409</v>
      </c>
      <c r="K5890" s="2" t="str">
        <f t="shared" si="91"/>
        <v>2008100+ yearsGR113-048</v>
      </c>
    </row>
    <row r="5891" spans="2:11" x14ac:dyDescent="0.35">
      <c r="B5891">
        <v>2008</v>
      </c>
      <c r="C5891">
        <v>2008</v>
      </c>
      <c r="D5891" s="1" t="s">
        <v>414</v>
      </c>
      <c r="E5891" s="1" t="s">
        <v>415</v>
      </c>
      <c r="F5891" t="s">
        <v>255</v>
      </c>
      <c r="G5891" t="s">
        <v>254</v>
      </c>
      <c r="H5891">
        <v>10</v>
      </c>
      <c r="I5891" t="s">
        <v>409</v>
      </c>
      <c r="J5891" t="s">
        <v>409</v>
      </c>
      <c r="K5891" s="2" t="str">
        <f t="shared" ref="K5891:K5954" si="92">C5891&amp;D5891&amp;G5891</f>
        <v>2008100+ yearsGR113-049</v>
      </c>
    </row>
    <row r="5892" spans="2:11" x14ac:dyDescent="0.35">
      <c r="B5892">
        <v>2008</v>
      </c>
      <c r="C5892">
        <v>2008</v>
      </c>
      <c r="D5892" s="1" t="s">
        <v>414</v>
      </c>
      <c r="E5892" s="1" t="s">
        <v>415</v>
      </c>
      <c r="F5892" t="s">
        <v>253</v>
      </c>
      <c r="G5892" t="s">
        <v>252</v>
      </c>
      <c r="H5892">
        <v>1</v>
      </c>
      <c r="I5892" t="s">
        <v>409</v>
      </c>
      <c r="J5892" t="s">
        <v>409</v>
      </c>
      <c r="K5892" s="2" t="str">
        <f t="shared" si="92"/>
        <v>2008100+ yearsGR113-050</v>
      </c>
    </row>
    <row r="5893" spans="2:11" x14ac:dyDescent="0.35">
      <c r="B5893">
        <v>2008</v>
      </c>
      <c r="C5893">
        <v>2008</v>
      </c>
      <c r="D5893" s="1" t="s">
        <v>414</v>
      </c>
      <c r="E5893" s="1" t="s">
        <v>415</v>
      </c>
      <c r="F5893" t="s">
        <v>251</v>
      </c>
      <c r="G5893" t="s">
        <v>250</v>
      </c>
      <c r="H5893">
        <v>56</v>
      </c>
      <c r="I5893" t="s">
        <v>409</v>
      </c>
      <c r="J5893" t="s">
        <v>409</v>
      </c>
      <c r="K5893" s="2" t="str">
        <f t="shared" si="92"/>
        <v>2008100+ yearsGR113-051</v>
      </c>
    </row>
    <row r="5894" spans="2:11" x14ac:dyDescent="0.35">
      <c r="B5894">
        <v>2008</v>
      </c>
      <c r="C5894">
        <v>2008</v>
      </c>
      <c r="D5894" s="1" t="s">
        <v>414</v>
      </c>
      <c r="E5894" s="1" t="s">
        <v>415</v>
      </c>
      <c r="F5894" t="s">
        <v>249</v>
      </c>
      <c r="G5894" t="s">
        <v>248</v>
      </c>
      <c r="H5894">
        <v>1465</v>
      </c>
      <c r="I5894" t="s">
        <v>409</v>
      </c>
      <c r="J5894" t="s">
        <v>409</v>
      </c>
      <c r="K5894" s="2" t="str">
        <f t="shared" si="92"/>
        <v>2008100+ yearsGR113-052</v>
      </c>
    </row>
    <row r="5895" spans="2:11" x14ac:dyDescent="0.35">
      <c r="B5895">
        <v>2008</v>
      </c>
      <c r="C5895">
        <v>2008</v>
      </c>
      <c r="D5895" s="1" t="s">
        <v>414</v>
      </c>
      <c r="E5895" s="1" t="s">
        <v>415</v>
      </c>
      <c r="F5895" t="s">
        <v>247</v>
      </c>
      <c r="G5895" t="s">
        <v>246</v>
      </c>
      <c r="H5895">
        <v>10141</v>
      </c>
      <c r="I5895" t="s">
        <v>409</v>
      </c>
      <c r="J5895" t="s">
        <v>409</v>
      </c>
      <c r="K5895" s="2" t="str">
        <f t="shared" si="92"/>
        <v>2008100+ yearsGR113-053</v>
      </c>
    </row>
    <row r="5896" spans="2:11" x14ac:dyDescent="0.35">
      <c r="B5896">
        <v>2008</v>
      </c>
      <c r="C5896">
        <v>2008</v>
      </c>
      <c r="D5896" s="1" t="s">
        <v>414</v>
      </c>
      <c r="E5896" s="1" t="s">
        <v>415</v>
      </c>
      <c r="F5896" t="s">
        <v>245</v>
      </c>
      <c r="G5896" t="s">
        <v>244</v>
      </c>
      <c r="H5896">
        <v>7853</v>
      </c>
      <c r="I5896" t="s">
        <v>409</v>
      </c>
      <c r="J5896" t="s">
        <v>409</v>
      </c>
      <c r="K5896" s="2" t="str">
        <f t="shared" si="92"/>
        <v>2008100+ yearsGR113-054</v>
      </c>
    </row>
    <row r="5897" spans="2:11" x14ac:dyDescent="0.35">
      <c r="B5897">
        <v>2008</v>
      </c>
      <c r="C5897">
        <v>2008</v>
      </c>
      <c r="D5897" s="1" t="s">
        <v>414</v>
      </c>
      <c r="E5897" s="1" t="s">
        <v>415</v>
      </c>
      <c r="F5897" t="s">
        <v>243</v>
      </c>
      <c r="G5897" t="s">
        <v>242</v>
      </c>
      <c r="H5897">
        <v>18</v>
      </c>
      <c r="I5897" t="s">
        <v>409</v>
      </c>
      <c r="J5897" t="s">
        <v>409</v>
      </c>
      <c r="K5897" s="2" t="str">
        <f t="shared" si="92"/>
        <v>2008100+ yearsGR113-055</v>
      </c>
    </row>
    <row r="5898" spans="2:11" x14ac:dyDescent="0.35">
      <c r="B5898">
        <v>2008</v>
      </c>
      <c r="C5898">
        <v>2008</v>
      </c>
      <c r="D5898" s="1" t="s">
        <v>414</v>
      </c>
      <c r="E5898" s="1" t="s">
        <v>415</v>
      </c>
      <c r="F5898" t="s">
        <v>241</v>
      </c>
      <c r="G5898" t="s">
        <v>240</v>
      </c>
      <c r="H5898">
        <v>464</v>
      </c>
      <c r="I5898" t="s">
        <v>409</v>
      </c>
      <c r="J5898" t="s">
        <v>409</v>
      </c>
      <c r="K5898" s="2" t="str">
        <f t="shared" si="92"/>
        <v>2008100+ yearsGR113-056</v>
      </c>
    </row>
    <row r="5899" spans="2:11" x14ac:dyDescent="0.35">
      <c r="B5899">
        <v>2008</v>
      </c>
      <c r="C5899">
        <v>2008</v>
      </c>
      <c r="D5899" s="1" t="s">
        <v>414</v>
      </c>
      <c r="E5899" s="1" t="s">
        <v>415</v>
      </c>
      <c r="F5899" t="s">
        <v>239</v>
      </c>
      <c r="G5899" t="s">
        <v>238</v>
      </c>
      <c r="H5899">
        <v>46</v>
      </c>
      <c r="I5899" t="s">
        <v>409</v>
      </c>
      <c r="J5899" t="s">
        <v>409</v>
      </c>
      <c r="K5899" s="2" t="str">
        <f t="shared" si="92"/>
        <v>2008100+ yearsGR113-057</v>
      </c>
    </row>
    <row r="5900" spans="2:11" x14ac:dyDescent="0.35">
      <c r="B5900">
        <v>2008</v>
      </c>
      <c r="C5900">
        <v>2008</v>
      </c>
      <c r="D5900" s="1" t="s">
        <v>414</v>
      </c>
      <c r="E5900" s="1" t="s">
        <v>415</v>
      </c>
      <c r="F5900" t="s">
        <v>237</v>
      </c>
      <c r="G5900" t="s">
        <v>236</v>
      </c>
      <c r="H5900">
        <v>4830</v>
      </c>
      <c r="I5900" t="s">
        <v>409</v>
      </c>
      <c r="J5900" t="s">
        <v>409</v>
      </c>
      <c r="K5900" s="2" t="str">
        <f t="shared" si="92"/>
        <v>2008100+ yearsGR113-058</v>
      </c>
    </row>
    <row r="5901" spans="2:11" x14ac:dyDescent="0.35">
      <c r="B5901">
        <v>2008</v>
      </c>
      <c r="C5901">
        <v>2008</v>
      </c>
      <c r="D5901" s="1" t="s">
        <v>414</v>
      </c>
      <c r="E5901" s="1" t="s">
        <v>415</v>
      </c>
      <c r="F5901" t="s">
        <v>235</v>
      </c>
      <c r="G5901" t="s">
        <v>234</v>
      </c>
      <c r="H5901">
        <v>1184</v>
      </c>
      <c r="I5901" t="s">
        <v>409</v>
      </c>
      <c r="J5901" t="s">
        <v>409</v>
      </c>
      <c r="K5901" s="2" t="str">
        <f t="shared" si="92"/>
        <v>2008100+ yearsGR113-059</v>
      </c>
    </row>
    <row r="5902" spans="2:11" x14ac:dyDescent="0.35">
      <c r="B5902">
        <v>2008</v>
      </c>
      <c r="C5902">
        <v>2008</v>
      </c>
      <c r="D5902" s="1" t="s">
        <v>414</v>
      </c>
      <c r="E5902" s="1" t="s">
        <v>415</v>
      </c>
      <c r="F5902" t="s">
        <v>233</v>
      </c>
      <c r="G5902" t="s">
        <v>232</v>
      </c>
      <c r="H5902">
        <v>42</v>
      </c>
      <c r="I5902" t="s">
        <v>409</v>
      </c>
      <c r="J5902" t="s">
        <v>409</v>
      </c>
      <c r="K5902" s="2" t="str">
        <f t="shared" si="92"/>
        <v>2008100+ yearsGR113-060</v>
      </c>
    </row>
    <row r="5903" spans="2:11" x14ac:dyDescent="0.35">
      <c r="B5903">
        <v>2008</v>
      </c>
      <c r="C5903">
        <v>2008</v>
      </c>
      <c r="D5903" s="1" t="s">
        <v>414</v>
      </c>
      <c r="E5903" s="1" t="s">
        <v>415</v>
      </c>
      <c r="F5903" t="s">
        <v>231</v>
      </c>
      <c r="G5903" t="s">
        <v>230</v>
      </c>
      <c r="H5903">
        <v>3604</v>
      </c>
      <c r="I5903" t="s">
        <v>409</v>
      </c>
      <c r="J5903" t="s">
        <v>409</v>
      </c>
      <c r="K5903" s="2" t="str">
        <f t="shared" si="92"/>
        <v>2008100+ yearsGR113-061</v>
      </c>
    </row>
    <row r="5904" spans="2:11" x14ac:dyDescent="0.35">
      <c r="B5904">
        <v>2008</v>
      </c>
      <c r="C5904">
        <v>2008</v>
      </c>
      <c r="D5904" s="1" t="s">
        <v>414</v>
      </c>
      <c r="E5904" s="1" t="s">
        <v>415</v>
      </c>
      <c r="F5904" t="s">
        <v>229</v>
      </c>
      <c r="G5904" t="s">
        <v>228</v>
      </c>
      <c r="H5904">
        <v>657</v>
      </c>
      <c r="I5904" t="s">
        <v>409</v>
      </c>
      <c r="J5904" t="s">
        <v>409</v>
      </c>
      <c r="K5904" s="2" t="str">
        <f t="shared" si="92"/>
        <v>2008100+ yearsGR113-062</v>
      </c>
    </row>
    <row r="5905" spans="2:11" x14ac:dyDescent="0.35">
      <c r="B5905">
        <v>2008</v>
      </c>
      <c r="C5905">
        <v>2008</v>
      </c>
      <c r="D5905" s="1" t="s">
        <v>414</v>
      </c>
      <c r="E5905" s="1" t="s">
        <v>415</v>
      </c>
      <c r="F5905" t="s">
        <v>227</v>
      </c>
      <c r="G5905" t="s">
        <v>226</v>
      </c>
      <c r="H5905">
        <v>2947</v>
      </c>
      <c r="I5905" t="s">
        <v>409</v>
      </c>
      <c r="J5905" t="s">
        <v>409</v>
      </c>
      <c r="K5905" s="2" t="str">
        <f t="shared" si="92"/>
        <v>2008100+ yearsGR113-063</v>
      </c>
    </row>
    <row r="5906" spans="2:11" x14ac:dyDescent="0.35">
      <c r="B5906">
        <v>2008</v>
      </c>
      <c r="C5906">
        <v>2008</v>
      </c>
      <c r="D5906" s="1" t="s">
        <v>414</v>
      </c>
      <c r="E5906" s="1" t="s">
        <v>415</v>
      </c>
      <c r="F5906" t="s">
        <v>225</v>
      </c>
      <c r="G5906" t="s">
        <v>224</v>
      </c>
      <c r="H5906">
        <v>2495</v>
      </c>
      <c r="I5906" t="s">
        <v>409</v>
      </c>
      <c r="J5906" t="s">
        <v>409</v>
      </c>
      <c r="K5906" s="2" t="str">
        <f t="shared" si="92"/>
        <v>2008100+ yearsGR113-064</v>
      </c>
    </row>
    <row r="5907" spans="2:11" x14ac:dyDescent="0.35">
      <c r="B5907">
        <v>2008</v>
      </c>
      <c r="C5907">
        <v>2008</v>
      </c>
      <c r="D5907" s="1" t="s">
        <v>414</v>
      </c>
      <c r="E5907" s="1" t="s">
        <v>415</v>
      </c>
      <c r="F5907" t="s">
        <v>223</v>
      </c>
      <c r="G5907" t="s">
        <v>222</v>
      </c>
      <c r="H5907">
        <v>1</v>
      </c>
      <c r="I5907" t="s">
        <v>409</v>
      </c>
      <c r="J5907" t="s">
        <v>409</v>
      </c>
      <c r="K5907" s="2" t="str">
        <f t="shared" si="92"/>
        <v>2008100+ yearsGR113-065</v>
      </c>
    </row>
    <row r="5908" spans="2:11" x14ac:dyDescent="0.35">
      <c r="B5908">
        <v>2008</v>
      </c>
      <c r="C5908">
        <v>2008</v>
      </c>
      <c r="D5908" s="1" t="s">
        <v>414</v>
      </c>
      <c r="E5908" s="1" t="s">
        <v>415</v>
      </c>
      <c r="F5908" t="s">
        <v>221</v>
      </c>
      <c r="G5908" t="s">
        <v>220</v>
      </c>
      <c r="H5908">
        <v>1</v>
      </c>
      <c r="I5908" t="s">
        <v>409</v>
      </c>
      <c r="J5908" t="s">
        <v>409</v>
      </c>
      <c r="K5908" s="2" t="str">
        <f t="shared" si="92"/>
        <v>2008100+ yearsGR113-066</v>
      </c>
    </row>
    <row r="5909" spans="2:11" x14ac:dyDescent="0.35">
      <c r="B5909">
        <v>2008</v>
      </c>
      <c r="C5909">
        <v>2008</v>
      </c>
      <c r="D5909" s="1" t="s">
        <v>414</v>
      </c>
      <c r="E5909" s="1" t="s">
        <v>415</v>
      </c>
      <c r="F5909" t="s">
        <v>219</v>
      </c>
      <c r="G5909" t="s">
        <v>218</v>
      </c>
      <c r="H5909">
        <v>1260</v>
      </c>
      <c r="I5909" t="s">
        <v>409</v>
      </c>
      <c r="J5909" t="s">
        <v>409</v>
      </c>
      <c r="K5909" s="2" t="str">
        <f t="shared" si="92"/>
        <v>2008100+ yearsGR113-067</v>
      </c>
    </row>
    <row r="5910" spans="2:11" x14ac:dyDescent="0.35">
      <c r="B5910">
        <v>2008</v>
      </c>
      <c r="C5910">
        <v>2008</v>
      </c>
      <c r="D5910" s="1" t="s">
        <v>414</v>
      </c>
      <c r="E5910" s="1" t="s">
        <v>415</v>
      </c>
      <c r="F5910" t="s">
        <v>217</v>
      </c>
      <c r="G5910" t="s">
        <v>216</v>
      </c>
      <c r="H5910">
        <v>1233</v>
      </c>
      <c r="I5910" t="s">
        <v>409</v>
      </c>
      <c r="J5910" t="s">
        <v>409</v>
      </c>
      <c r="K5910" s="2" t="str">
        <f t="shared" si="92"/>
        <v>2008100+ yearsGR113-068</v>
      </c>
    </row>
    <row r="5911" spans="2:11" x14ac:dyDescent="0.35">
      <c r="B5911">
        <v>2008</v>
      </c>
      <c r="C5911">
        <v>2008</v>
      </c>
      <c r="D5911" s="1" t="s">
        <v>414</v>
      </c>
      <c r="E5911" s="1" t="s">
        <v>415</v>
      </c>
      <c r="F5911" t="s">
        <v>215</v>
      </c>
      <c r="G5911" t="s">
        <v>214</v>
      </c>
      <c r="H5911">
        <v>519</v>
      </c>
      <c r="I5911" t="s">
        <v>409</v>
      </c>
      <c r="J5911" t="s">
        <v>409</v>
      </c>
      <c r="K5911" s="2" t="str">
        <f t="shared" si="92"/>
        <v>2008100+ yearsGR113-069</v>
      </c>
    </row>
    <row r="5912" spans="2:11" x14ac:dyDescent="0.35">
      <c r="B5912">
        <v>2008</v>
      </c>
      <c r="C5912">
        <v>2008</v>
      </c>
      <c r="D5912" s="1" t="s">
        <v>414</v>
      </c>
      <c r="E5912" s="1" t="s">
        <v>415</v>
      </c>
      <c r="F5912" t="s">
        <v>213</v>
      </c>
      <c r="G5912" t="s">
        <v>212</v>
      </c>
      <c r="H5912">
        <v>1406</v>
      </c>
      <c r="I5912" t="s">
        <v>409</v>
      </c>
      <c r="J5912" t="s">
        <v>409</v>
      </c>
      <c r="K5912" s="2" t="str">
        <f t="shared" si="92"/>
        <v>2008100+ yearsGR113-070</v>
      </c>
    </row>
    <row r="5913" spans="2:11" x14ac:dyDescent="0.35">
      <c r="B5913">
        <v>2008</v>
      </c>
      <c r="C5913">
        <v>2008</v>
      </c>
      <c r="D5913" s="1" t="s">
        <v>414</v>
      </c>
      <c r="E5913" s="1" t="s">
        <v>415</v>
      </c>
      <c r="F5913" t="s">
        <v>211</v>
      </c>
      <c r="G5913" t="s">
        <v>210</v>
      </c>
      <c r="H5913">
        <v>237</v>
      </c>
      <c r="I5913" t="s">
        <v>409</v>
      </c>
      <c r="J5913" t="s">
        <v>409</v>
      </c>
      <c r="K5913" s="2" t="str">
        <f t="shared" si="92"/>
        <v>2008100+ yearsGR113-071</v>
      </c>
    </row>
    <row r="5914" spans="2:11" x14ac:dyDescent="0.35">
      <c r="B5914">
        <v>2008</v>
      </c>
      <c r="C5914">
        <v>2008</v>
      </c>
      <c r="D5914" s="1" t="s">
        <v>414</v>
      </c>
      <c r="E5914" s="1" t="s">
        <v>415</v>
      </c>
      <c r="F5914" t="s">
        <v>209</v>
      </c>
      <c r="G5914" t="s">
        <v>208</v>
      </c>
      <c r="H5914">
        <v>126</v>
      </c>
      <c r="I5914" t="s">
        <v>409</v>
      </c>
      <c r="J5914" t="s">
        <v>409</v>
      </c>
      <c r="K5914" s="2" t="str">
        <f t="shared" si="92"/>
        <v>2008100+ yearsGR113-072</v>
      </c>
    </row>
    <row r="5915" spans="2:11" x14ac:dyDescent="0.35">
      <c r="B5915">
        <v>2008</v>
      </c>
      <c r="C5915">
        <v>2008</v>
      </c>
      <c r="D5915" s="1" t="s">
        <v>414</v>
      </c>
      <c r="E5915" s="1" t="s">
        <v>415</v>
      </c>
      <c r="F5915" t="s">
        <v>207</v>
      </c>
      <c r="G5915" t="s">
        <v>206</v>
      </c>
      <c r="H5915">
        <v>25</v>
      </c>
      <c r="I5915" t="s">
        <v>409</v>
      </c>
      <c r="J5915" t="s">
        <v>409</v>
      </c>
      <c r="K5915" s="2" t="str">
        <f t="shared" si="92"/>
        <v>2008100+ yearsGR113-073</v>
      </c>
    </row>
    <row r="5916" spans="2:11" x14ac:dyDescent="0.35">
      <c r="B5916">
        <v>2008</v>
      </c>
      <c r="C5916">
        <v>2008</v>
      </c>
      <c r="D5916" s="1" t="s">
        <v>414</v>
      </c>
      <c r="E5916" s="1" t="s">
        <v>415</v>
      </c>
      <c r="F5916" t="s">
        <v>205</v>
      </c>
      <c r="G5916" t="s">
        <v>204</v>
      </c>
      <c r="H5916">
        <v>101</v>
      </c>
      <c r="I5916" t="s">
        <v>409</v>
      </c>
      <c r="J5916" t="s">
        <v>409</v>
      </c>
      <c r="K5916" s="2" t="str">
        <f t="shared" si="92"/>
        <v>2008100+ yearsGR113-074</v>
      </c>
    </row>
    <row r="5917" spans="2:11" x14ac:dyDescent="0.35">
      <c r="B5917">
        <v>2008</v>
      </c>
      <c r="C5917">
        <v>2008</v>
      </c>
      <c r="D5917" s="1" t="s">
        <v>414</v>
      </c>
      <c r="E5917" s="1" t="s">
        <v>415</v>
      </c>
      <c r="F5917" t="s">
        <v>203</v>
      </c>
      <c r="G5917" t="s">
        <v>202</v>
      </c>
      <c r="H5917">
        <v>28</v>
      </c>
      <c r="I5917" t="s">
        <v>409</v>
      </c>
      <c r="J5917" t="s">
        <v>409</v>
      </c>
      <c r="K5917" s="2" t="str">
        <f t="shared" si="92"/>
        <v>2008100+ yearsGR113-075</v>
      </c>
    </row>
    <row r="5918" spans="2:11" x14ac:dyDescent="0.35">
      <c r="B5918">
        <v>2008</v>
      </c>
      <c r="C5918">
        <v>2008</v>
      </c>
      <c r="D5918" s="1" t="s">
        <v>414</v>
      </c>
      <c r="E5918" s="1" t="s">
        <v>415</v>
      </c>
      <c r="F5918" t="s">
        <v>201</v>
      </c>
      <c r="G5918" t="s">
        <v>200</v>
      </c>
      <c r="H5918">
        <v>1139</v>
      </c>
      <c r="I5918" t="s">
        <v>409</v>
      </c>
      <c r="J5918" t="s">
        <v>409</v>
      </c>
      <c r="K5918" s="2" t="str">
        <f t="shared" si="92"/>
        <v>2008100+ yearsGR113-076</v>
      </c>
    </row>
    <row r="5919" spans="2:11" x14ac:dyDescent="0.35">
      <c r="B5919">
        <v>2008</v>
      </c>
      <c r="C5919">
        <v>2008</v>
      </c>
      <c r="D5919" s="1" t="s">
        <v>414</v>
      </c>
      <c r="E5919" s="1" t="s">
        <v>415</v>
      </c>
      <c r="F5919" t="s">
        <v>199</v>
      </c>
      <c r="G5919" t="s">
        <v>198</v>
      </c>
      <c r="H5919">
        <v>46</v>
      </c>
      <c r="I5919" t="s">
        <v>409</v>
      </c>
      <c r="J5919" t="s">
        <v>409</v>
      </c>
      <c r="K5919" s="2" t="str">
        <f t="shared" si="92"/>
        <v>2008100+ yearsGR113-077</v>
      </c>
    </row>
    <row r="5920" spans="2:11" x14ac:dyDescent="0.35">
      <c r="B5920">
        <v>2008</v>
      </c>
      <c r="C5920">
        <v>2008</v>
      </c>
      <c r="D5920" s="1" t="s">
        <v>414</v>
      </c>
      <c r="E5920" s="1" t="s">
        <v>415</v>
      </c>
      <c r="F5920" t="s">
        <v>197</v>
      </c>
      <c r="G5920" t="s">
        <v>196</v>
      </c>
      <c r="H5920">
        <v>1093</v>
      </c>
      <c r="I5920" t="s">
        <v>409</v>
      </c>
      <c r="J5920" t="s">
        <v>409</v>
      </c>
      <c r="K5920" s="2" t="str">
        <f t="shared" si="92"/>
        <v>2008100+ yearsGR113-078</v>
      </c>
    </row>
    <row r="5921" spans="2:11" x14ac:dyDescent="0.35">
      <c r="B5921">
        <v>2008</v>
      </c>
      <c r="C5921">
        <v>2008</v>
      </c>
      <c r="D5921" s="1" t="s">
        <v>414</v>
      </c>
      <c r="E5921" s="1" t="s">
        <v>415</v>
      </c>
      <c r="F5921" t="s">
        <v>195</v>
      </c>
      <c r="G5921" t="s">
        <v>194</v>
      </c>
      <c r="H5921">
        <v>12</v>
      </c>
      <c r="I5921" t="s">
        <v>409</v>
      </c>
      <c r="J5921" t="s">
        <v>409</v>
      </c>
      <c r="K5921" s="2" t="str">
        <f t="shared" si="92"/>
        <v>2008100+ yearsGR113-079</v>
      </c>
    </row>
    <row r="5922" spans="2:11" x14ac:dyDescent="0.35">
      <c r="B5922">
        <v>2008</v>
      </c>
      <c r="C5922">
        <v>2008</v>
      </c>
      <c r="D5922" s="1" t="s">
        <v>414</v>
      </c>
      <c r="E5922" s="1" t="s">
        <v>415</v>
      </c>
      <c r="F5922" t="s">
        <v>193</v>
      </c>
      <c r="G5922" t="s">
        <v>192</v>
      </c>
      <c r="H5922">
        <v>7</v>
      </c>
      <c r="I5922" t="s">
        <v>409</v>
      </c>
      <c r="J5922" t="s">
        <v>409</v>
      </c>
      <c r="K5922" s="2" t="str">
        <f t="shared" si="92"/>
        <v>2008100+ yearsGR113-080</v>
      </c>
    </row>
    <row r="5923" spans="2:11" x14ac:dyDescent="0.35">
      <c r="B5923">
        <v>2008</v>
      </c>
      <c r="C5923">
        <v>2008</v>
      </c>
      <c r="D5923" s="1" t="s">
        <v>414</v>
      </c>
      <c r="E5923" s="1" t="s">
        <v>415</v>
      </c>
      <c r="F5923" t="s">
        <v>191</v>
      </c>
      <c r="G5923" t="s">
        <v>190</v>
      </c>
      <c r="H5923">
        <v>5</v>
      </c>
      <c r="I5923" t="s">
        <v>409</v>
      </c>
      <c r="J5923" t="s">
        <v>409</v>
      </c>
      <c r="K5923" s="2" t="str">
        <f t="shared" si="92"/>
        <v>2008100+ yearsGR113-081</v>
      </c>
    </row>
    <row r="5924" spans="2:11" x14ac:dyDescent="0.35">
      <c r="B5924">
        <v>2008</v>
      </c>
      <c r="C5924">
        <v>2008</v>
      </c>
      <c r="D5924" s="1" t="s">
        <v>414</v>
      </c>
      <c r="E5924" s="1" t="s">
        <v>415</v>
      </c>
      <c r="F5924" t="s">
        <v>189</v>
      </c>
      <c r="G5924" t="s">
        <v>188</v>
      </c>
      <c r="H5924">
        <v>506</v>
      </c>
      <c r="I5924" t="s">
        <v>409</v>
      </c>
      <c r="J5924" t="s">
        <v>409</v>
      </c>
      <c r="K5924" s="2" t="str">
        <f t="shared" si="92"/>
        <v>2008100+ yearsGR113-082</v>
      </c>
    </row>
    <row r="5925" spans="2:11" x14ac:dyDescent="0.35">
      <c r="B5925">
        <v>2008</v>
      </c>
      <c r="C5925">
        <v>2008</v>
      </c>
      <c r="D5925" s="1" t="s">
        <v>414</v>
      </c>
      <c r="E5925" s="1" t="s">
        <v>415</v>
      </c>
      <c r="F5925" t="s">
        <v>187</v>
      </c>
      <c r="G5925" t="s">
        <v>186</v>
      </c>
      <c r="H5925">
        <v>20</v>
      </c>
      <c r="I5925" t="s">
        <v>409</v>
      </c>
      <c r="J5925" t="s">
        <v>409</v>
      </c>
      <c r="K5925" s="2" t="str">
        <f t="shared" si="92"/>
        <v>2008100+ yearsGR113-083</v>
      </c>
    </row>
    <row r="5926" spans="2:11" x14ac:dyDescent="0.35">
      <c r="B5926">
        <v>2008</v>
      </c>
      <c r="C5926">
        <v>2008</v>
      </c>
      <c r="D5926" s="1" t="s">
        <v>414</v>
      </c>
      <c r="E5926" s="1" t="s">
        <v>415</v>
      </c>
      <c r="F5926" t="s">
        <v>185</v>
      </c>
      <c r="G5926" t="s">
        <v>184</v>
      </c>
      <c r="H5926">
        <v>16</v>
      </c>
      <c r="I5926" t="s">
        <v>409</v>
      </c>
      <c r="J5926" t="s">
        <v>409</v>
      </c>
      <c r="K5926" s="2" t="str">
        <f t="shared" si="92"/>
        <v>2008100+ yearsGR113-084</v>
      </c>
    </row>
    <row r="5927" spans="2:11" x14ac:dyDescent="0.35">
      <c r="B5927">
        <v>2008</v>
      </c>
      <c r="C5927">
        <v>2008</v>
      </c>
      <c r="D5927" s="1" t="s">
        <v>414</v>
      </c>
      <c r="E5927" s="1" t="s">
        <v>415</v>
      </c>
      <c r="F5927" t="s">
        <v>183</v>
      </c>
      <c r="G5927" t="s">
        <v>182</v>
      </c>
      <c r="H5927">
        <v>23</v>
      </c>
      <c r="I5927" t="s">
        <v>409</v>
      </c>
      <c r="J5927" t="s">
        <v>409</v>
      </c>
      <c r="K5927" s="2" t="str">
        <f t="shared" si="92"/>
        <v>2008100+ yearsGR113-085</v>
      </c>
    </row>
    <row r="5928" spans="2:11" x14ac:dyDescent="0.35">
      <c r="B5928">
        <v>2008</v>
      </c>
      <c r="C5928">
        <v>2008</v>
      </c>
      <c r="D5928" s="1" t="s">
        <v>414</v>
      </c>
      <c r="E5928" s="1" t="s">
        <v>415</v>
      </c>
      <c r="F5928" t="s">
        <v>181</v>
      </c>
      <c r="G5928" t="s">
        <v>180</v>
      </c>
      <c r="H5928">
        <v>447</v>
      </c>
      <c r="I5928" t="s">
        <v>409</v>
      </c>
      <c r="J5928" t="s">
        <v>409</v>
      </c>
      <c r="K5928" s="2" t="str">
        <f t="shared" si="92"/>
        <v>2008100+ yearsGR113-086</v>
      </c>
    </row>
    <row r="5929" spans="2:11" x14ac:dyDescent="0.35">
      <c r="B5929">
        <v>2008</v>
      </c>
      <c r="C5929">
        <v>2008</v>
      </c>
      <c r="D5929" s="1" t="s">
        <v>414</v>
      </c>
      <c r="E5929" s="1" t="s">
        <v>415</v>
      </c>
      <c r="F5929" t="s">
        <v>177</v>
      </c>
      <c r="G5929" t="s">
        <v>176</v>
      </c>
      <c r="H5929">
        <v>238</v>
      </c>
      <c r="I5929" t="s">
        <v>409</v>
      </c>
      <c r="J5929" t="s">
        <v>409</v>
      </c>
      <c r="K5929" s="2" t="str">
        <f t="shared" si="92"/>
        <v>2008100+ yearsGR113-088</v>
      </c>
    </row>
    <row r="5930" spans="2:11" x14ac:dyDescent="0.35">
      <c r="B5930">
        <v>2008</v>
      </c>
      <c r="C5930">
        <v>2008</v>
      </c>
      <c r="D5930" s="1" t="s">
        <v>414</v>
      </c>
      <c r="E5930" s="1" t="s">
        <v>415</v>
      </c>
      <c r="F5930" t="s">
        <v>175</v>
      </c>
      <c r="G5930" t="s">
        <v>174</v>
      </c>
      <c r="H5930">
        <v>145</v>
      </c>
      <c r="I5930" t="s">
        <v>409</v>
      </c>
      <c r="J5930" t="s">
        <v>409</v>
      </c>
      <c r="K5930" s="2" t="str">
        <f t="shared" si="92"/>
        <v>2008100+ yearsGR113-089</v>
      </c>
    </row>
    <row r="5931" spans="2:11" x14ac:dyDescent="0.35">
      <c r="B5931">
        <v>2008</v>
      </c>
      <c r="C5931">
        <v>2008</v>
      </c>
      <c r="D5931" s="1" t="s">
        <v>414</v>
      </c>
      <c r="E5931" s="1" t="s">
        <v>415</v>
      </c>
      <c r="F5931" t="s">
        <v>173</v>
      </c>
      <c r="G5931" t="s">
        <v>172</v>
      </c>
      <c r="H5931">
        <v>24</v>
      </c>
      <c r="I5931" t="s">
        <v>409</v>
      </c>
      <c r="J5931" t="s">
        <v>409</v>
      </c>
      <c r="K5931" s="2" t="str">
        <f t="shared" si="92"/>
        <v>2008100+ yearsGR113-090</v>
      </c>
    </row>
    <row r="5932" spans="2:11" x14ac:dyDescent="0.35">
      <c r="B5932">
        <v>2008</v>
      </c>
      <c r="C5932">
        <v>2008</v>
      </c>
      <c r="D5932" s="1" t="s">
        <v>414</v>
      </c>
      <c r="E5932" s="1" t="s">
        <v>415</v>
      </c>
      <c r="F5932" t="s">
        <v>171</v>
      </c>
      <c r="G5932" t="s">
        <v>170</v>
      </c>
      <c r="H5932">
        <v>2</v>
      </c>
      <c r="I5932" t="s">
        <v>409</v>
      </c>
      <c r="J5932" t="s">
        <v>409</v>
      </c>
      <c r="K5932" s="2" t="str">
        <f t="shared" si="92"/>
        <v>2008100+ yearsGR113-091</v>
      </c>
    </row>
    <row r="5933" spans="2:11" x14ac:dyDescent="0.35">
      <c r="B5933">
        <v>2008</v>
      </c>
      <c r="C5933">
        <v>2008</v>
      </c>
      <c r="D5933" s="1" t="s">
        <v>414</v>
      </c>
      <c r="E5933" s="1" t="s">
        <v>415</v>
      </c>
      <c r="F5933" t="s">
        <v>169</v>
      </c>
      <c r="G5933" t="s">
        <v>168</v>
      </c>
      <c r="H5933">
        <v>12</v>
      </c>
      <c r="I5933" t="s">
        <v>409</v>
      </c>
      <c r="J5933" t="s">
        <v>409</v>
      </c>
      <c r="K5933" s="2" t="str">
        <f t="shared" si="92"/>
        <v>2008100+ yearsGR113-092</v>
      </c>
    </row>
    <row r="5934" spans="2:11" x14ac:dyDescent="0.35">
      <c r="B5934">
        <v>2008</v>
      </c>
      <c r="C5934">
        <v>2008</v>
      </c>
      <c r="D5934" s="1" t="s">
        <v>414</v>
      </c>
      <c r="E5934" s="1" t="s">
        <v>415</v>
      </c>
      <c r="F5934" t="s">
        <v>167</v>
      </c>
      <c r="G5934" t="s">
        <v>166</v>
      </c>
      <c r="H5934">
        <v>1</v>
      </c>
      <c r="I5934" t="s">
        <v>409</v>
      </c>
      <c r="J5934" t="s">
        <v>409</v>
      </c>
      <c r="K5934" s="2" t="str">
        <f t="shared" si="92"/>
        <v>2008100+ yearsGR113-093</v>
      </c>
    </row>
    <row r="5935" spans="2:11" x14ac:dyDescent="0.35">
      <c r="B5935">
        <v>2008</v>
      </c>
      <c r="C5935">
        <v>2008</v>
      </c>
      <c r="D5935" s="1" t="s">
        <v>414</v>
      </c>
      <c r="E5935" s="1" t="s">
        <v>415</v>
      </c>
      <c r="F5935" t="s">
        <v>163</v>
      </c>
      <c r="G5935" t="s">
        <v>162</v>
      </c>
      <c r="H5935">
        <v>1</v>
      </c>
      <c r="I5935" t="s">
        <v>409</v>
      </c>
      <c r="J5935" t="s">
        <v>409</v>
      </c>
      <c r="K5935" s="2" t="str">
        <f t="shared" si="92"/>
        <v>2008100+ yearsGR113-095</v>
      </c>
    </row>
    <row r="5936" spans="2:11" x14ac:dyDescent="0.35">
      <c r="B5936">
        <v>2008</v>
      </c>
      <c r="C5936">
        <v>2008</v>
      </c>
      <c r="D5936" s="1" t="s">
        <v>414</v>
      </c>
      <c r="E5936" s="1" t="s">
        <v>415</v>
      </c>
      <c r="F5936" t="s">
        <v>161</v>
      </c>
      <c r="G5936" t="s">
        <v>160</v>
      </c>
      <c r="H5936">
        <v>30</v>
      </c>
      <c r="I5936" t="s">
        <v>409</v>
      </c>
      <c r="J5936" t="s">
        <v>409</v>
      </c>
      <c r="K5936" s="2" t="str">
        <f t="shared" si="92"/>
        <v>2008100+ yearsGR113-096</v>
      </c>
    </row>
    <row r="5937" spans="2:11" x14ac:dyDescent="0.35">
      <c r="B5937">
        <v>2008</v>
      </c>
      <c r="C5937">
        <v>2008</v>
      </c>
      <c r="D5937" s="1" t="s">
        <v>414</v>
      </c>
      <c r="E5937" s="1" t="s">
        <v>415</v>
      </c>
      <c r="F5937" t="s">
        <v>159</v>
      </c>
      <c r="G5937" t="s">
        <v>158</v>
      </c>
      <c r="H5937">
        <v>368</v>
      </c>
      <c r="I5937" t="s">
        <v>409</v>
      </c>
      <c r="J5937" t="s">
        <v>409</v>
      </c>
      <c r="K5937" s="2" t="str">
        <f t="shared" si="92"/>
        <v>2008100+ yearsGR113-097</v>
      </c>
    </row>
    <row r="5938" spans="2:11" x14ac:dyDescent="0.35">
      <c r="B5938">
        <v>2008</v>
      </c>
      <c r="C5938">
        <v>2008</v>
      </c>
      <c r="D5938" s="1" t="s">
        <v>414</v>
      </c>
      <c r="E5938" s="1" t="s">
        <v>415</v>
      </c>
      <c r="F5938" t="s">
        <v>155</v>
      </c>
      <c r="G5938" t="s">
        <v>154</v>
      </c>
      <c r="H5938">
        <v>56</v>
      </c>
      <c r="I5938" t="s">
        <v>409</v>
      </c>
      <c r="J5938" t="s">
        <v>409</v>
      </c>
      <c r="K5938" s="2" t="str">
        <f t="shared" si="92"/>
        <v>2008100+ yearsGR113-099</v>
      </c>
    </row>
    <row r="5939" spans="2:11" x14ac:dyDescent="0.35">
      <c r="B5939">
        <v>2008</v>
      </c>
      <c r="C5939">
        <v>2008</v>
      </c>
      <c r="D5939" s="1" t="s">
        <v>414</v>
      </c>
      <c r="E5939" s="1" t="s">
        <v>415</v>
      </c>
      <c r="F5939" t="s">
        <v>153</v>
      </c>
      <c r="G5939" t="s">
        <v>152</v>
      </c>
      <c r="H5939">
        <v>311</v>
      </c>
      <c r="I5939" t="s">
        <v>409</v>
      </c>
      <c r="J5939" t="s">
        <v>409</v>
      </c>
      <c r="K5939" s="2" t="str">
        <f t="shared" si="92"/>
        <v>2008100+ yearsGR113-100</v>
      </c>
    </row>
    <row r="5940" spans="2:11" x14ac:dyDescent="0.35">
      <c r="B5940">
        <v>2008</v>
      </c>
      <c r="C5940">
        <v>2008</v>
      </c>
      <c r="D5940" s="1" t="s">
        <v>414</v>
      </c>
      <c r="E5940" s="1" t="s">
        <v>415</v>
      </c>
      <c r="F5940" t="s">
        <v>151</v>
      </c>
      <c r="G5940" t="s">
        <v>150</v>
      </c>
      <c r="H5940">
        <v>1</v>
      </c>
      <c r="I5940" t="s">
        <v>409</v>
      </c>
      <c r="J5940" t="s">
        <v>409</v>
      </c>
      <c r="K5940" s="2" t="str">
        <f t="shared" si="92"/>
        <v>2008100+ yearsGR113-101</v>
      </c>
    </row>
    <row r="5941" spans="2:11" x14ac:dyDescent="0.35">
      <c r="B5941">
        <v>2008</v>
      </c>
      <c r="C5941">
        <v>2008</v>
      </c>
      <c r="D5941" s="1" t="s">
        <v>414</v>
      </c>
      <c r="E5941" s="1" t="s">
        <v>415</v>
      </c>
      <c r="F5941" t="s">
        <v>149</v>
      </c>
      <c r="G5941" t="s">
        <v>148</v>
      </c>
      <c r="H5941">
        <v>5</v>
      </c>
      <c r="I5941" t="s">
        <v>409</v>
      </c>
      <c r="J5941" t="s">
        <v>409</v>
      </c>
      <c r="K5941" s="2" t="str">
        <f t="shared" si="92"/>
        <v>2008100+ yearsGR113-102</v>
      </c>
    </row>
    <row r="5942" spans="2:11" x14ac:dyDescent="0.35">
      <c r="B5942">
        <v>2008</v>
      </c>
      <c r="C5942">
        <v>2008</v>
      </c>
      <c r="D5942" s="1" t="s">
        <v>414</v>
      </c>
      <c r="E5942" s="1" t="s">
        <v>415</v>
      </c>
      <c r="F5942" t="s">
        <v>351</v>
      </c>
      <c r="G5942" t="s">
        <v>350</v>
      </c>
      <c r="H5942">
        <v>5</v>
      </c>
      <c r="I5942" t="s">
        <v>409</v>
      </c>
      <c r="J5942" t="s">
        <v>409</v>
      </c>
      <c r="K5942" s="2" t="str">
        <f t="shared" si="92"/>
        <v>2008100+ yearsGR113-103</v>
      </c>
    </row>
    <row r="5943" spans="2:11" x14ac:dyDescent="0.35">
      <c r="B5943">
        <v>2008</v>
      </c>
      <c r="C5943">
        <v>2008</v>
      </c>
      <c r="D5943" s="1" t="s">
        <v>414</v>
      </c>
      <c r="E5943" s="1" t="s">
        <v>415</v>
      </c>
      <c r="F5943" t="s">
        <v>141</v>
      </c>
      <c r="G5943" t="s">
        <v>140</v>
      </c>
      <c r="H5943">
        <v>1</v>
      </c>
      <c r="I5943" t="s">
        <v>409</v>
      </c>
      <c r="J5943" t="s">
        <v>409</v>
      </c>
      <c r="K5943" s="2" t="str">
        <f t="shared" si="92"/>
        <v>2008100+ yearsGR113-109</v>
      </c>
    </row>
    <row r="5944" spans="2:11" x14ac:dyDescent="0.35">
      <c r="B5944">
        <v>2008</v>
      </c>
      <c r="C5944">
        <v>2008</v>
      </c>
      <c r="D5944" s="1" t="s">
        <v>414</v>
      </c>
      <c r="E5944" s="1" t="s">
        <v>415</v>
      </c>
      <c r="F5944" t="s">
        <v>139</v>
      </c>
      <c r="G5944" t="s">
        <v>138</v>
      </c>
      <c r="H5944">
        <v>1207</v>
      </c>
      <c r="I5944" t="s">
        <v>409</v>
      </c>
      <c r="J5944" t="s">
        <v>409</v>
      </c>
      <c r="K5944" s="2" t="str">
        <f t="shared" si="92"/>
        <v>2008100+ yearsGR113-110</v>
      </c>
    </row>
    <row r="5945" spans="2:11" x14ac:dyDescent="0.35">
      <c r="B5945">
        <v>2008</v>
      </c>
      <c r="C5945">
        <v>2008</v>
      </c>
      <c r="D5945" s="1" t="s">
        <v>414</v>
      </c>
      <c r="E5945" s="1" t="s">
        <v>415</v>
      </c>
      <c r="F5945" t="s">
        <v>137</v>
      </c>
      <c r="G5945" t="s">
        <v>136</v>
      </c>
      <c r="H5945">
        <v>3537</v>
      </c>
      <c r="I5945" t="s">
        <v>409</v>
      </c>
      <c r="J5945" t="s">
        <v>409</v>
      </c>
      <c r="K5945" s="2" t="str">
        <f t="shared" si="92"/>
        <v>2008100+ yearsGR113-111</v>
      </c>
    </row>
    <row r="5946" spans="2:11" x14ac:dyDescent="0.35">
      <c r="B5946">
        <v>2008</v>
      </c>
      <c r="C5946">
        <v>2008</v>
      </c>
      <c r="D5946" s="1" t="s">
        <v>414</v>
      </c>
      <c r="E5946" s="1" t="s">
        <v>415</v>
      </c>
      <c r="F5946" t="s">
        <v>135</v>
      </c>
      <c r="G5946" t="s">
        <v>134</v>
      </c>
      <c r="H5946">
        <v>400</v>
      </c>
      <c r="I5946" t="s">
        <v>409</v>
      </c>
      <c r="J5946" t="s">
        <v>409</v>
      </c>
      <c r="K5946" s="2" t="str">
        <f t="shared" si="92"/>
        <v>2008100+ yearsGR113-112</v>
      </c>
    </row>
    <row r="5947" spans="2:11" x14ac:dyDescent="0.35">
      <c r="B5947">
        <v>2008</v>
      </c>
      <c r="C5947">
        <v>2008</v>
      </c>
      <c r="D5947" s="1" t="s">
        <v>414</v>
      </c>
      <c r="E5947" s="1" t="s">
        <v>415</v>
      </c>
      <c r="F5947" t="s">
        <v>133</v>
      </c>
      <c r="G5947" t="s">
        <v>132</v>
      </c>
      <c r="H5947">
        <v>4</v>
      </c>
      <c r="I5947" t="s">
        <v>409</v>
      </c>
      <c r="J5947" t="s">
        <v>409</v>
      </c>
      <c r="K5947" s="2" t="str">
        <f t="shared" si="92"/>
        <v>2008100+ yearsGR113-113</v>
      </c>
    </row>
    <row r="5948" spans="2:11" x14ac:dyDescent="0.35">
      <c r="B5948">
        <v>2008</v>
      </c>
      <c r="C5948">
        <v>2008</v>
      </c>
      <c r="D5948" s="1" t="s">
        <v>414</v>
      </c>
      <c r="E5948" s="1" t="s">
        <v>415</v>
      </c>
      <c r="F5948" t="s">
        <v>131</v>
      </c>
      <c r="G5948" t="s">
        <v>130</v>
      </c>
      <c r="H5948">
        <v>3</v>
      </c>
      <c r="I5948" t="s">
        <v>409</v>
      </c>
      <c r="J5948" t="s">
        <v>409</v>
      </c>
      <c r="K5948" s="2" t="str">
        <f t="shared" si="92"/>
        <v>2008100+ yearsGR113-114</v>
      </c>
    </row>
    <row r="5949" spans="2:11" x14ac:dyDescent="0.35">
      <c r="B5949">
        <v>2008</v>
      </c>
      <c r="C5949">
        <v>2008</v>
      </c>
      <c r="D5949" s="1" t="s">
        <v>414</v>
      </c>
      <c r="E5949" s="1" t="s">
        <v>415</v>
      </c>
      <c r="F5949" t="s">
        <v>127</v>
      </c>
      <c r="G5949" t="s">
        <v>126</v>
      </c>
      <c r="H5949">
        <v>1</v>
      </c>
      <c r="I5949" t="s">
        <v>409</v>
      </c>
      <c r="J5949" t="s">
        <v>409</v>
      </c>
      <c r="K5949" s="2" t="str">
        <f t="shared" si="92"/>
        <v>2008100+ yearsGR113-116</v>
      </c>
    </row>
    <row r="5950" spans="2:11" x14ac:dyDescent="0.35">
      <c r="B5950">
        <v>2008</v>
      </c>
      <c r="C5950">
        <v>2008</v>
      </c>
      <c r="D5950" s="1" t="s">
        <v>414</v>
      </c>
      <c r="E5950" s="1" t="s">
        <v>415</v>
      </c>
      <c r="F5950" t="s">
        <v>125</v>
      </c>
      <c r="G5950" t="s">
        <v>124</v>
      </c>
      <c r="H5950">
        <v>396</v>
      </c>
      <c r="I5950" t="s">
        <v>409</v>
      </c>
      <c r="J5950" t="s">
        <v>409</v>
      </c>
      <c r="K5950" s="2" t="str">
        <f t="shared" si="92"/>
        <v>2008100+ yearsGR113-117</v>
      </c>
    </row>
    <row r="5951" spans="2:11" x14ac:dyDescent="0.35">
      <c r="B5951">
        <v>2008</v>
      </c>
      <c r="C5951">
        <v>2008</v>
      </c>
      <c r="D5951" s="1" t="s">
        <v>414</v>
      </c>
      <c r="E5951" s="1" t="s">
        <v>415</v>
      </c>
      <c r="F5951" t="s">
        <v>123</v>
      </c>
      <c r="G5951" t="s">
        <v>122</v>
      </c>
      <c r="H5951">
        <v>233</v>
      </c>
      <c r="I5951" t="s">
        <v>409</v>
      </c>
      <c r="J5951" t="s">
        <v>409</v>
      </c>
      <c r="K5951" s="2" t="str">
        <f t="shared" si="92"/>
        <v>2008100+ yearsGR113-118</v>
      </c>
    </row>
    <row r="5952" spans="2:11" x14ac:dyDescent="0.35">
      <c r="B5952">
        <v>2008</v>
      </c>
      <c r="C5952">
        <v>2008</v>
      </c>
      <c r="D5952" s="1" t="s">
        <v>414</v>
      </c>
      <c r="E5952" s="1" t="s">
        <v>415</v>
      </c>
      <c r="F5952" t="s">
        <v>121</v>
      </c>
      <c r="G5952" t="s">
        <v>120</v>
      </c>
      <c r="H5952">
        <v>1</v>
      </c>
      <c r="I5952" t="s">
        <v>409</v>
      </c>
      <c r="J5952" t="s">
        <v>409</v>
      </c>
      <c r="K5952" s="2" t="str">
        <f t="shared" si="92"/>
        <v>2008100+ yearsGR113-119</v>
      </c>
    </row>
    <row r="5953" spans="2:11" x14ac:dyDescent="0.35">
      <c r="B5953">
        <v>2008</v>
      </c>
      <c r="C5953">
        <v>2008</v>
      </c>
      <c r="D5953" s="1" t="s">
        <v>414</v>
      </c>
      <c r="E5953" s="1" t="s">
        <v>415</v>
      </c>
      <c r="F5953" t="s">
        <v>117</v>
      </c>
      <c r="G5953" t="s">
        <v>116</v>
      </c>
      <c r="H5953">
        <v>1</v>
      </c>
      <c r="I5953" t="s">
        <v>409</v>
      </c>
      <c r="J5953" t="s">
        <v>409</v>
      </c>
      <c r="K5953" s="2" t="str">
        <f t="shared" si="92"/>
        <v>2008100+ yearsGR113-121</v>
      </c>
    </row>
    <row r="5954" spans="2:11" x14ac:dyDescent="0.35">
      <c r="B5954">
        <v>2008</v>
      </c>
      <c r="C5954">
        <v>2008</v>
      </c>
      <c r="D5954" s="1" t="s">
        <v>414</v>
      </c>
      <c r="E5954" s="1" t="s">
        <v>415</v>
      </c>
      <c r="F5954" t="s">
        <v>115</v>
      </c>
      <c r="G5954" t="s">
        <v>114</v>
      </c>
      <c r="H5954">
        <v>4</v>
      </c>
      <c r="I5954" t="s">
        <v>409</v>
      </c>
      <c r="J5954" t="s">
        <v>409</v>
      </c>
      <c r="K5954" s="2" t="str">
        <f t="shared" si="92"/>
        <v>2008100+ yearsGR113-122</v>
      </c>
    </row>
    <row r="5955" spans="2:11" x14ac:dyDescent="0.35">
      <c r="B5955">
        <v>2008</v>
      </c>
      <c r="C5955">
        <v>2008</v>
      </c>
      <c r="D5955" s="1" t="s">
        <v>414</v>
      </c>
      <c r="E5955" s="1" t="s">
        <v>415</v>
      </c>
      <c r="F5955" t="s">
        <v>113</v>
      </c>
      <c r="G5955" t="s">
        <v>112</v>
      </c>
      <c r="H5955">
        <v>157</v>
      </c>
      <c r="I5955" t="s">
        <v>409</v>
      </c>
      <c r="J5955" t="s">
        <v>409</v>
      </c>
      <c r="K5955" s="2" t="str">
        <f t="shared" ref="K5955:K6018" si="93">C5955&amp;D5955&amp;G5955</f>
        <v>2008100+ yearsGR113-123</v>
      </c>
    </row>
    <row r="5956" spans="2:11" x14ac:dyDescent="0.35">
      <c r="B5956">
        <v>2008</v>
      </c>
      <c r="C5956">
        <v>2008</v>
      </c>
      <c r="D5956" s="1" t="s">
        <v>414</v>
      </c>
      <c r="E5956" s="1" t="s">
        <v>415</v>
      </c>
      <c r="F5956" t="s">
        <v>111</v>
      </c>
      <c r="G5956" t="s">
        <v>110</v>
      </c>
      <c r="H5956">
        <v>3</v>
      </c>
      <c r="I5956" t="s">
        <v>409</v>
      </c>
      <c r="J5956" t="s">
        <v>409</v>
      </c>
      <c r="K5956" s="2" t="str">
        <f t="shared" si="93"/>
        <v>2008100+ yearsGR113-124</v>
      </c>
    </row>
    <row r="5957" spans="2:11" x14ac:dyDescent="0.35">
      <c r="B5957">
        <v>2008</v>
      </c>
      <c r="C5957">
        <v>2008</v>
      </c>
      <c r="D5957" s="1" t="s">
        <v>414</v>
      </c>
      <c r="E5957" s="1" t="s">
        <v>415</v>
      </c>
      <c r="F5957" t="s">
        <v>109</v>
      </c>
      <c r="G5957" t="s">
        <v>108</v>
      </c>
      <c r="H5957">
        <v>3</v>
      </c>
      <c r="I5957" t="s">
        <v>409</v>
      </c>
      <c r="J5957" t="s">
        <v>409</v>
      </c>
      <c r="K5957" s="2" t="str">
        <f t="shared" si="93"/>
        <v>2008100+ yearsGR113-125</v>
      </c>
    </row>
    <row r="5958" spans="2:11" x14ac:dyDescent="0.35">
      <c r="B5958">
        <v>2008</v>
      </c>
      <c r="C5958">
        <v>2008</v>
      </c>
      <c r="D5958" s="1" t="s">
        <v>414</v>
      </c>
      <c r="E5958" s="1" t="s">
        <v>415</v>
      </c>
      <c r="F5958" t="s">
        <v>105</v>
      </c>
      <c r="G5958" t="s">
        <v>104</v>
      </c>
      <c r="H5958">
        <v>1</v>
      </c>
      <c r="I5958" t="s">
        <v>409</v>
      </c>
      <c r="J5958" t="s">
        <v>409</v>
      </c>
      <c r="K5958" s="2" t="str">
        <f t="shared" si="93"/>
        <v>2008100+ yearsGR113-127</v>
      </c>
    </row>
    <row r="5959" spans="2:11" x14ac:dyDescent="0.35">
      <c r="B5959">
        <v>2008</v>
      </c>
      <c r="C5959">
        <v>2008</v>
      </c>
      <c r="D5959" s="1" t="s">
        <v>414</v>
      </c>
      <c r="E5959" s="1" t="s">
        <v>415</v>
      </c>
      <c r="F5959" t="s">
        <v>103</v>
      </c>
      <c r="G5959" t="s">
        <v>102</v>
      </c>
      <c r="H5959">
        <v>1</v>
      </c>
      <c r="I5959" t="s">
        <v>409</v>
      </c>
      <c r="J5959" t="s">
        <v>409</v>
      </c>
      <c r="K5959" s="2" t="str">
        <f t="shared" si="93"/>
        <v>2008100+ yearsGR113-128</v>
      </c>
    </row>
    <row r="5960" spans="2:11" x14ac:dyDescent="0.35">
      <c r="B5960">
        <v>2008</v>
      </c>
      <c r="C5960">
        <v>2008</v>
      </c>
      <c r="D5960" s="1" t="s">
        <v>414</v>
      </c>
      <c r="E5960" s="1" t="s">
        <v>415</v>
      </c>
      <c r="F5960" t="s">
        <v>97</v>
      </c>
      <c r="G5960" t="s">
        <v>96</v>
      </c>
      <c r="H5960">
        <v>1</v>
      </c>
      <c r="I5960" t="s">
        <v>409</v>
      </c>
      <c r="J5960" t="s">
        <v>409</v>
      </c>
      <c r="K5960" s="2" t="str">
        <f t="shared" si="93"/>
        <v>2008100+ yearsGR113-131</v>
      </c>
    </row>
    <row r="5961" spans="2:11" x14ac:dyDescent="0.35">
      <c r="B5961">
        <v>2008</v>
      </c>
      <c r="C5961">
        <v>2008</v>
      </c>
      <c r="D5961" s="1" t="s">
        <v>414</v>
      </c>
      <c r="E5961" s="1" t="s">
        <v>415</v>
      </c>
      <c r="F5961" t="s">
        <v>93</v>
      </c>
      <c r="G5961" t="s">
        <v>92</v>
      </c>
      <c r="H5961">
        <v>1</v>
      </c>
      <c r="I5961" t="s">
        <v>409</v>
      </c>
      <c r="J5961" t="s">
        <v>409</v>
      </c>
      <c r="K5961" s="2" t="str">
        <f t="shared" si="93"/>
        <v>2008100+ yearsGR113-133</v>
      </c>
    </row>
    <row r="5962" spans="2:11" x14ac:dyDescent="0.35">
      <c r="B5962">
        <v>2008</v>
      </c>
      <c r="C5962">
        <v>2008</v>
      </c>
      <c r="D5962" s="1" t="s">
        <v>414</v>
      </c>
      <c r="E5962" s="1" t="s">
        <v>415</v>
      </c>
      <c r="F5962" t="s">
        <v>89</v>
      </c>
      <c r="G5962" t="s">
        <v>88</v>
      </c>
      <c r="H5962">
        <v>5</v>
      </c>
      <c r="I5962" t="s">
        <v>409</v>
      </c>
      <c r="J5962" t="s">
        <v>409</v>
      </c>
      <c r="K5962" s="2" t="str">
        <f t="shared" si="93"/>
        <v>2008100+ yearsGR113-135</v>
      </c>
    </row>
    <row r="5963" spans="2:11" x14ac:dyDescent="0.35">
      <c r="B5963">
        <v>2008</v>
      </c>
      <c r="C5963">
        <v>2008</v>
      </c>
      <c r="D5963" s="1" t="s">
        <v>414</v>
      </c>
      <c r="E5963" s="1" t="s">
        <v>415</v>
      </c>
      <c r="F5963" t="s">
        <v>87</v>
      </c>
      <c r="G5963" t="s">
        <v>86</v>
      </c>
      <c r="H5963">
        <v>46</v>
      </c>
      <c r="I5963" t="s">
        <v>409</v>
      </c>
      <c r="J5963" t="s">
        <v>409</v>
      </c>
      <c r="K5963" s="2" t="str">
        <f t="shared" si="93"/>
        <v>2008100+ yearsGR113-136</v>
      </c>
    </row>
    <row r="5964" spans="2:11" x14ac:dyDescent="0.35">
      <c r="B5964">
        <v>2009</v>
      </c>
      <c r="C5964">
        <v>2009</v>
      </c>
      <c r="D5964" s="1" t="s">
        <v>405</v>
      </c>
      <c r="E5964" s="1" t="s">
        <v>406</v>
      </c>
      <c r="F5964" t="s">
        <v>345</v>
      </c>
      <c r="G5964" t="s">
        <v>344</v>
      </c>
      <c r="H5964">
        <v>3</v>
      </c>
      <c r="I5964">
        <v>5727711</v>
      </c>
      <c r="J5964" t="s">
        <v>85</v>
      </c>
      <c r="K5964" s="2" t="str">
        <f t="shared" si="93"/>
        <v>200980-84 yearsGR113-001</v>
      </c>
    </row>
    <row r="5965" spans="2:11" x14ac:dyDescent="0.35">
      <c r="B5965">
        <v>2009</v>
      </c>
      <c r="C5965">
        <v>2009</v>
      </c>
      <c r="D5965" s="1" t="s">
        <v>405</v>
      </c>
      <c r="E5965" s="1" t="s">
        <v>406</v>
      </c>
      <c r="F5965" t="s">
        <v>333</v>
      </c>
      <c r="G5965" t="s">
        <v>332</v>
      </c>
      <c r="H5965">
        <v>2085</v>
      </c>
      <c r="I5965">
        <v>5727711</v>
      </c>
      <c r="J5965">
        <v>36.4</v>
      </c>
      <c r="K5965" s="2" t="str">
        <f t="shared" si="93"/>
        <v>200980-84 yearsGR113-003</v>
      </c>
    </row>
    <row r="5966" spans="2:11" x14ac:dyDescent="0.35">
      <c r="B5966">
        <v>2009</v>
      </c>
      <c r="C5966">
        <v>2009</v>
      </c>
      <c r="D5966" s="1" t="s">
        <v>405</v>
      </c>
      <c r="E5966" s="1" t="s">
        <v>406</v>
      </c>
      <c r="F5966" t="s">
        <v>331</v>
      </c>
      <c r="G5966" t="s">
        <v>330</v>
      </c>
      <c r="H5966">
        <v>87</v>
      </c>
      <c r="I5966">
        <v>5727711</v>
      </c>
      <c r="J5966">
        <v>1.5</v>
      </c>
      <c r="K5966" s="2" t="str">
        <f t="shared" si="93"/>
        <v>200980-84 yearsGR113-004</v>
      </c>
    </row>
    <row r="5967" spans="2:11" x14ac:dyDescent="0.35">
      <c r="B5967">
        <v>2009</v>
      </c>
      <c r="C5967">
        <v>2009</v>
      </c>
      <c r="D5967" s="1" t="s">
        <v>405</v>
      </c>
      <c r="E5967" s="1" t="s">
        <v>406</v>
      </c>
      <c r="F5967" t="s">
        <v>329</v>
      </c>
      <c r="G5967" t="s">
        <v>328</v>
      </c>
      <c r="H5967">
        <v>71</v>
      </c>
      <c r="I5967">
        <v>5727711</v>
      </c>
      <c r="J5967">
        <v>1.2</v>
      </c>
      <c r="K5967" s="2" t="str">
        <f t="shared" si="93"/>
        <v>200980-84 yearsGR113-005</v>
      </c>
    </row>
    <row r="5968" spans="2:11" x14ac:dyDescent="0.35">
      <c r="B5968">
        <v>2009</v>
      </c>
      <c r="C5968">
        <v>2009</v>
      </c>
      <c r="D5968" s="1" t="s">
        <v>405</v>
      </c>
      <c r="E5968" s="1" t="s">
        <v>406</v>
      </c>
      <c r="F5968" t="s">
        <v>337</v>
      </c>
      <c r="G5968" t="s">
        <v>336</v>
      </c>
      <c r="H5968">
        <v>16</v>
      </c>
      <c r="I5968">
        <v>5727711</v>
      </c>
      <c r="J5968" t="s">
        <v>85</v>
      </c>
      <c r="K5968" s="2" t="str">
        <f t="shared" si="93"/>
        <v>200980-84 yearsGR113-006</v>
      </c>
    </row>
    <row r="5969" spans="2:11" x14ac:dyDescent="0.35">
      <c r="B5969">
        <v>2009</v>
      </c>
      <c r="C5969">
        <v>2009</v>
      </c>
      <c r="D5969" s="1" t="s">
        <v>405</v>
      </c>
      <c r="E5969" s="1" t="s">
        <v>406</v>
      </c>
      <c r="F5969" t="s">
        <v>325</v>
      </c>
      <c r="G5969" t="s">
        <v>324</v>
      </c>
      <c r="H5969">
        <v>3</v>
      </c>
      <c r="I5969">
        <v>5727711</v>
      </c>
      <c r="J5969" t="s">
        <v>85</v>
      </c>
      <c r="K5969" s="2" t="str">
        <f t="shared" si="93"/>
        <v>200980-84 yearsGR113-009</v>
      </c>
    </row>
    <row r="5970" spans="2:11" x14ac:dyDescent="0.35">
      <c r="B5970">
        <v>2009</v>
      </c>
      <c r="C5970">
        <v>2009</v>
      </c>
      <c r="D5970" s="1" t="s">
        <v>405</v>
      </c>
      <c r="E5970" s="1" t="s">
        <v>406</v>
      </c>
      <c r="F5970" t="s">
        <v>323</v>
      </c>
      <c r="G5970" t="s">
        <v>322</v>
      </c>
      <c r="H5970">
        <v>5672</v>
      </c>
      <c r="I5970">
        <v>5727711</v>
      </c>
      <c r="J5970">
        <v>99</v>
      </c>
      <c r="K5970" s="2" t="str">
        <f t="shared" si="93"/>
        <v>200980-84 yearsGR113-010</v>
      </c>
    </row>
    <row r="5971" spans="2:11" x14ac:dyDescent="0.35">
      <c r="B5971">
        <v>2009</v>
      </c>
      <c r="C5971">
        <v>2009</v>
      </c>
      <c r="D5971" s="1" t="s">
        <v>405</v>
      </c>
      <c r="E5971" s="1" t="s">
        <v>406</v>
      </c>
      <c r="F5971" t="s">
        <v>343</v>
      </c>
      <c r="G5971" t="s">
        <v>342</v>
      </c>
      <c r="H5971">
        <v>6</v>
      </c>
      <c r="I5971">
        <v>5727711</v>
      </c>
      <c r="J5971" t="s">
        <v>85</v>
      </c>
      <c r="K5971" s="2" t="str">
        <f t="shared" si="93"/>
        <v>200980-84 yearsGR113-011</v>
      </c>
    </row>
    <row r="5972" spans="2:11" x14ac:dyDescent="0.35">
      <c r="B5972">
        <v>2009</v>
      </c>
      <c r="C5972">
        <v>2009</v>
      </c>
      <c r="D5972" s="1" t="s">
        <v>405</v>
      </c>
      <c r="E5972" s="1" t="s">
        <v>406</v>
      </c>
      <c r="F5972" t="s">
        <v>321</v>
      </c>
      <c r="G5972" t="s">
        <v>320</v>
      </c>
      <c r="H5972">
        <v>251</v>
      </c>
      <c r="I5972">
        <v>5727711</v>
      </c>
      <c r="J5972">
        <v>4.4000000000000004</v>
      </c>
      <c r="K5972" s="2" t="str">
        <f t="shared" si="93"/>
        <v>200980-84 yearsGR113-015</v>
      </c>
    </row>
    <row r="5973" spans="2:11" x14ac:dyDescent="0.35">
      <c r="B5973">
        <v>2009</v>
      </c>
      <c r="C5973">
        <v>2009</v>
      </c>
      <c r="D5973" s="1" t="s">
        <v>405</v>
      </c>
      <c r="E5973" s="1" t="s">
        <v>406</v>
      </c>
      <c r="F5973" t="s">
        <v>319</v>
      </c>
      <c r="G5973" t="s">
        <v>318</v>
      </c>
      <c r="H5973">
        <v>45</v>
      </c>
      <c r="I5973">
        <v>5727711</v>
      </c>
      <c r="J5973">
        <v>0.8</v>
      </c>
      <c r="K5973" s="2" t="str">
        <f t="shared" si="93"/>
        <v>200980-84 yearsGR113-016</v>
      </c>
    </row>
    <row r="5974" spans="2:11" x14ac:dyDescent="0.35">
      <c r="B5974">
        <v>2009</v>
      </c>
      <c r="C5974">
        <v>2009</v>
      </c>
      <c r="D5974" s="1" t="s">
        <v>405</v>
      </c>
      <c r="E5974" s="1" t="s">
        <v>406</v>
      </c>
      <c r="F5974" t="s">
        <v>317</v>
      </c>
      <c r="G5974" t="s">
        <v>316</v>
      </c>
      <c r="H5974">
        <v>743</v>
      </c>
      <c r="I5974">
        <v>5727711</v>
      </c>
      <c r="J5974">
        <v>13</v>
      </c>
      <c r="K5974" s="2" t="str">
        <f t="shared" si="93"/>
        <v>200980-84 yearsGR113-018</v>
      </c>
    </row>
    <row r="5975" spans="2:11" x14ac:dyDescent="0.35">
      <c r="B5975">
        <v>2009</v>
      </c>
      <c r="C5975">
        <v>2009</v>
      </c>
      <c r="D5975" s="1" t="s">
        <v>405</v>
      </c>
      <c r="E5975" s="1" t="s">
        <v>406</v>
      </c>
      <c r="F5975" t="s">
        <v>315</v>
      </c>
      <c r="G5975" t="s">
        <v>314</v>
      </c>
      <c r="H5975">
        <v>78825</v>
      </c>
      <c r="I5975">
        <v>5727711</v>
      </c>
      <c r="J5975">
        <v>1376.2</v>
      </c>
      <c r="K5975" s="2" t="str">
        <f t="shared" si="93"/>
        <v>200980-84 yearsGR113-019</v>
      </c>
    </row>
    <row r="5976" spans="2:11" x14ac:dyDescent="0.35">
      <c r="B5976">
        <v>2009</v>
      </c>
      <c r="C5976">
        <v>2009</v>
      </c>
      <c r="D5976" s="1" t="s">
        <v>405</v>
      </c>
      <c r="E5976" s="1" t="s">
        <v>406</v>
      </c>
      <c r="F5976" t="s">
        <v>313</v>
      </c>
      <c r="G5976" t="s">
        <v>312</v>
      </c>
      <c r="H5976">
        <v>838</v>
      </c>
      <c r="I5976">
        <v>5727711</v>
      </c>
      <c r="J5976">
        <v>14.6</v>
      </c>
      <c r="K5976" s="2" t="str">
        <f t="shared" si="93"/>
        <v>200980-84 yearsGR113-020</v>
      </c>
    </row>
    <row r="5977" spans="2:11" x14ac:dyDescent="0.35">
      <c r="B5977">
        <v>2009</v>
      </c>
      <c r="C5977">
        <v>2009</v>
      </c>
      <c r="D5977" s="1" t="s">
        <v>405</v>
      </c>
      <c r="E5977" s="1" t="s">
        <v>406</v>
      </c>
      <c r="F5977" t="s">
        <v>311</v>
      </c>
      <c r="G5977" t="s">
        <v>310</v>
      </c>
      <c r="H5977">
        <v>1638</v>
      </c>
      <c r="I5977">
        <v>5727711</v>
      </c>
      <c r="J5977">
        <v>28.6</v>
      </c>
      <c r="K5977" s="2" t="str">
        <f t="shared" si="93"/>
        <v>200980-84 yearsGR113-021</v>
      </c>
    </row>
    <row r="5978" spans="2:11" x14ac:dyDescent="0.35">
      <c r="B5978">
        <v>2009</v>
      </c>
      <c r="C5978">
        <v>2009</v>
      </c>
      <c r="D5978" s="1" t="s">
        <v>405</v>
      </c>
      <c r="E5978" s="1" t="s">
        <v>406</v>
      </c>
      <c r="F5978" t="s">
        <v>309</v>
      </c>
      <c r="G5978" t="s">
        <v>308</v>
      </c>
      <c r="H5978">
        <v>1543</v>
      </c>
      <c r="I5978">
        <v>5727711</v>
      </c>
      <c r="J5978">
        <v>26.9</v>
      </c>
      <c r="K5978" s="2" t="str">
        <f t="shared" si="93"/>
        <v>200980-84 yearsGR113-022</v>
      </c>
    </row>
    <row r="5979" spans="2:11" x14ac:dyDescent="0.35">
      <c r="B5979">
        <v>2009</v>
      </c>
      <c r="C5979">
        <v>2009</v>
      </c>
      <c r="D5979" s="1" t="s">
        <v>405</v>
      </c>
      <c r="E5979" s="1" t="s">
        <v>406</v>
      </c>
      <c r="F5979" t="s">
        <v>307</v>
      </c>
      <c r="G5979" t="s">
        <v>306</v>
      </c>
      <c r="H5979">
        <v>7479</v>
      </c>
      <c r="I5979">
        <v>5727711</v>
      </c>
      <c r="J5979">
        <v>130.6</v>
      </c>
      <c r="K5979" s="2" t="str">
        <f t="shared" si="93"/>
        <v>200980-84 yearsGR113-023</v>
      </c>
    </row>
    <row r="5980" spans="2:11" x14ac:dyDescent="0.35">
      <c r="B5980">
        <v>2009</v>
      </c>
      <c r="C5980">
        <v>2009</v>
      </c>
      <c r="D5980" s="1" t="s">
        <v>405</v>
      </c>
      <c r="E5980" s="1" t="s">
        <v>406</v>
      </c>
      <c r="F5980" t="s">
        <v>305</v>
      </c>
      <c r="G5980" t="s">
        <v>304</v>
      </c>
      <c r="H5980">
        <v>2073</v>
      </c>
      <c r="I5980">
        <v>5727711</v>
      </c>
      <c r="J5980">
        <v>36.200000000000003</v>
      </c>
      <c r="K5980" s="2" t="str">
        <f t="shared" si="93"/>
        <v>200980-84 yearsGR113-024</v>
      </c>
    </row>
    <row r="5981" spans="2:11" x14ac:dyDescent="0.35">
      <c r="B5981">
        <v>2009</v>
      </c>
      <c r="C5981">
        <v>2009</v>
      </c>
      <c r="D5981" s="1" t="s">
        <v>405</v>
      </c>
      <c r="E5981" s="1" t="s">
        <v>406</v>
      </c>
      <c r="F5981" t="s">
        <v>303</v>
      </c>
      <c r="G5981" t="s">
        <v>302</v>
      </c>
      <c r="H5981">
        <v>5012</v>
      </c>
      <c r="I5981">
        <v>5727711</v>
      </c>
      <c r="J5981">
        <v>87.5</v>
      </c>
      <c r="K5981" s="2" t="str">
        <f t="shared" si="93"/>
        <v>200980-84 yearsGR113-025</v>
      </c>
    </row>
    <row r="5982" spans="2:11" x14ac:dyDescent="0.35">
      <c r="B5982">
        <v>2009</v>
      </c>
      <c r="C5982">
        <v>2009</v>
      </c>
      <c r="D5982" s="1" t="s">
        <v>405</v>
      </c>
      <c r="E5982" s="1" t="s">
        <v>406</v>
      </c>
      <c r="F5982" t="s">
        <v>301</v>
      </c>
      <c r="G5982" t="s">
        <v>300</v>
      </c>
      <c r="H5982">
        <v>416</v>
      </c>
      <c r="I5982">
        <v>5727711</v>
      </c>
      <c r="J5982">
        <v>7.3</v>
      </c>
      <c r="K5982" s="2" t="str">
        <f t="shared" si="93"/>
        <v>200980-84 yearsGR113-026</v>
      </c>
    </row>
    <row r="5983" spans="2:11" x14ac:dyDescent="0.35">
      <c r="B5983">
        <v>2009</v>
      </c>
      <c r="C5983">
        <v>2009</v>
      </c>
      <c r="D5983" s="1" t="s">
        <v>405</v>
      </c>
      <c r="E5983" s="1" t="s">
        <v>406</v>
      </c>
      <c r="F5983" t="s">
        <v>299</v>
      </c>
      <c r="G5983" t="s">
        <v>298</v>
      </c>
      <c r="H5983">
        <v>21776</v>
      </c>
      <c r="I5983">
        <v>5727711</v>
      </c>
      <c r="J5983">
        <v>380.2</v>
      </c>
      <c r="K5983" s="2" t="str">
        <f t="shared" si="93"/>
        <v>200980-84 yearsGR113-027</v>
      </c>
    </row>
    <row r="5984" spans="2:11" x14ac:dyDescent="0.35">
      <c r="B5984">
        <v>2009</v>
      </c>
      <c r="C5984">
        <v>2009</v>
      </c>
      <c r="D5984" s="1" t="s">
        <v>405</v>
      </c>
      <c r="E5984" s="1" t="s">
        <v>406</v>
      </c>
      <c r="F5984" t="s">
        <v>297</v>
      </c>
      <c r="G5984" t="s">
        <v>296</v>
      </c>
      <c r="H5984">
        <v>1039</v>
      </c>
      <c r="I5984">
        <v>5727711</v>
      </c>
      <c r="J5984">
        <v>18.100000000000001</v>
      </c>
      <c r="K5984" s="2" t="str">
        <f t="shared" si="93"/>
        <v>200980-84 yearsGR113-028</v>
      </c>
    </row>
    <row r="5985" spans="2:11" x14ac:dyDescent="0.35">
      <c r="B5985">
        <v>2009</v>
      </c>
      <c r="C5985">
        <v>2009</v>
      </c>
      <c r="D5985" s="1" t="s">
        <v>405</v>
      </c>
      <c r="E5985" s="1" t="s">
        <v>406</v>
      </c>
      <c r="F5985" t="s">
        <v>295</v>
      </c>
      <c r="G5985" t="s">
        <v>294</v>
      </c>
      <c r="H5985">
        <v>4464</v>
      </c>
      <c r="I5985">
        <v>5727711</v>
      </c>
      <c r="J5985">
        <v>77.900000000000006</v>
      </c>
      <c r="K5985" s="2" t="str">
        <f t="shared" si="93"/>
        <v>200980-84 yearsGR113-029</v>
      </c>
    </row>
    <row r="5986" spans="2:11" x14ac:dyDescent="0.35">
      <c r="B5986">
        <v>2009</v>
      </c>
      <c r="C5986">
        <v>2009</v>
      </c>
      <c r="D5986" s="1" t="s">
        <v>405</v>
      </c>
      <c r="E5986" s="1" t="s">
        <v>406</v>
      </c>
      <c r="F5986" t="s">
        <v>293</v>
      </c>
      <c r="G5986" t="s">
        <v>292</v>
      </c>
      <c r="H5986">
        <v>216</v>
      </c>
      <c r="I5986">
        <v>5727711</v>
      </c>
      <c r="J5986">
        <v>3.8</v>
      </c>
      <c r="K5986" s="2" t="str">
        <f t="shared" si="93"/>
        <v>200980-84 yearsGR113-030</v>
      </c>
    </row>
    <row r="5987" spans="2:11" x14ac:dyDescent="0.35">
      <c r="B5987">
        <v>2009</v>
      </c>
      <c r="C5987">
        <v>2009</v>
      </c>
      <c r="D5987" s="1" t="s">
        <v>405</v>
      </c>
      <c r="E5987" s="1" t="s">
        <v>406</v>
      </c>
      <c r="F5987" t="s">
        <v>291</v>
      </c>
      <c r="G5987" t="s">
        <v>290</v>
      </c>
      <c r="H5987">
        <v>913</v>
      </c>
      <c r="I5987">
        <v>5727711</v>
      </c>
      <c r="J5987">
        <v>15.9</v>
      </c>
      <c r="K5987" s="2" t="str">
        <f t="shared" si="93"/>
        <v>200980-84 yearsGR113-031</v>
      </c>
    </row>
    <row r="5988" spans="2:11" x14ac:dyDescent="0.35">
      <c r="B5988">
        <v>2009</v>
      </c>
      <c r="C5988">
        <v>2009</v>
      </c>
      <c r="D5988" s="1" t="s">
        <v>405</v>
      </c>
      <c r="E5988" s="1" t="s">
        <v>406</v>
      </c>
      <c r="F5988" t="s">
        <v>289</v>
      </c>
      <c r="G5988" t="s">
        <v>288</v>
      </c>
      <c r="H5988">
        <v>1796</v>
      </c>
      <c r="I5988">
        <v>5727711</v>
      </c>
      <c r="J5988">
        <v>31.4</v>
      </c>
      <c r="K5988" s="2" t="str">
        <f t="shared" si="93"/>
        <v>200980-84 yearsGR113-032</v>
      </c>
    </row>
    <row r="5989" spans="2:11" x14ac:dyDescent="0.35">
      <c r="B5989">
        <v>2009</v>
      </c>
      <c r="C5989">
        <v>2009</v>
      </c>
      <c r="D5989" s="1" t="s">
        <v>405</v>
      </c>
      <c r="E5989" s="1" t="s">
        <v>406</v>
      </c>
      <c r="F5989" t="s">
        <v>287</v>
      </c>
      <c r="G5989" t="s">
        <v>286</v>
      </c>
      <c r="H5989">
        <v>5818</v>
      </c>
      <c r="I5989">
        <v>5727711</v>
      </c>
      <c r="J5989">
        <v>101.6</v>
      </c>
      <c r="K5989" s="2" t="str">
        <f t="shared" si="93"/>
        <v>200980-84 yearsGR113-033</v>
      </c>
    </row>
    <row r="5990" spans="2:11" x14ac:dyDescent="0.35">
      <c r="B5990">
        <v>2009</v>
      </c>
      <c r="C5990">
        <v>2009</v>
      </c>
      <c r="D5990" s="1" t="s">
        <v>405</v>
      </c>
      <c r="E5990" s="1" t="s">
        <v>406</v>
      </c>
      <c r="F5990" t="s">
        <v>285</v>
      </c>
      <c r="G5990" t="s">
        <v>284</v>
      </c>
      <c r="H5990">
        <v>1651</v>
      </c>
      <c r="I5990">
        <v>5727711</v>
      </c>
      <c r="J5990">
        <v>28.8</v>
      </c>
      <c r="K5990" s="2" t="str">
        <f t="shared" si="93"/>
        <v>200980-84 yearsGR113-034</v>
      </c>
    </row>
    <row r="5991" spans="2:11" x14ac:dyDescent="0.35">
      <c r="B5991">
        <v>2009</v>
      </c>
      <c r="C5991">
        <v>2009</v>
      </c>
      <c r="D5991" s="1" t="s">
        <v>405</v>
      </c>
      <c r="E5991" s="1" t="s">
        <v>406</v>
      </c>
      <c r="F5991" t="s">
        <v>283</v>
      </c>
      <c r="G5991" t="s">
        <v>282</v>
      </c>
      <c r="H5991">
        <v>2719</v>
      </c>
      <c r="I5991">
        <v>5727711</v>
      </c>
      <c r="J5991">
        <v>47.5</v>
      </c>
      <c r="K5991" s="2" t="str">
        <f t="shared" si="93"/>
        <v>200980-84 yearsGR113-035</v>
      </c>
    </row>
    <row r="5992" spans="2:11" x14ac:dyDescent="0.35">
      <c r="B5992">
        <v>2009</v>
      </c>
      <c r="C5992">
        <v>2009</v>
      </c>
      <c r="D5992" s="1" t="s">
        <v>405</v>
      </c>
      <c r="E5992" s="1" t="s">
        <v>406</v>
      </c>
      <c r="F5992" t="s">
        <v>281</v>
      </c>
      <c r="G5992" t="s">
        <v>280</v>
      </c>
      <c r="H5992">
        <v>1279</v>
      </c>
      <c r="I5992">
        <v>5727711</v>
      </c>
      <c r="J5992">
        <v>22.3</v>
      </c>
      <c r="K5992" s="2" t="str">
        <f t="shared" si="93"/>
        <v>200980-84 yearsGR113-036</v>
      </c>
    </row>
    <row r="5993" spans="2:11" x14ac:dyDescent="0.35">
      <c r="B5993">
        <v>2009</v>
      </c>
      <c r="C5993">
        <v>2009</v>
      </c>
      <c r="D5993" s="1" t="s">
        <v>405</v>
      </c>
      <c r="E5993" s="1" t="s">
        <v>406</v>
      </c>
      <c r="F5993" t="s">
        <v>279</v>
      </c>
      <c r="G5993" t="s">
        <v>278</v>
      </c>
      <c r="H5993">
        <v>9021</v>
      </c>
      <c r="I5993">
        <v>5727711</v>
      </c>
      <c r="J5993">
        <v>157.5</v>
      </c>
      <c r="K5993" s="2" t="str">
        <f t="shared" si="93"/>
        <v>200980-84 yearsGR113-037</v>
      </c>
    </row>
    <row r="5994" spans="2:11" x14ac:dyDescent="0.35">
      <c r="B5994">
        <v>2009</v>
      </c>
      <c r="C5994">
        <v>2009</v>
      </c>
      <c r="D5994" s="1" t="s">
        <v>405</v>
      </c>
      <c r="E5994" s="1" t="s">
        <v>406</v>
      </c>
      <c r="F5994" t="s">
        <v>277</v>
      </c>
      <c r="G5994" t="s">
        <v>276</v>
      </c>
      <c r="H5994">
        <v>131</v>
      </c>
      <c r="I5994">
        <v>5727711</v>
      </c>
      <c r="J5994">
        <v>2.2999999999999998</v>
      </c>
      <c r="K5994" s="2" t="str">
        <f t="shared" si="93"/>
        <v>200980-84 yearsGR113-038</v>
      </c>
    </row>
    <row r="5995" spans="2:11" x14ac:dyDescent="0.35">
      <c r="B5995">
        <v>2009</v>
      </c>
      <c r="C5995">
        <v>2009</v>
      </c>
      <c r="D5995" s="1" t="s">
        <v>405</v>
      </c>
      <c r="E5995" s="1" t="s">
        <v>406</v>
      </c>
      <c r="F5995" t="s">
        <v>275</v>
      </c>
      <c r="G5995" t="s">
        <v>274</v>
      </c>
      <c r="H5995">
        <v>3458</v>
      </c>
      <c r="I5995">
        <v>5727711</v>
      </c>
      <c r="J5995">
        <v>60.4</v>
      </c>
      <c r="K5995" s="2" t="str">
        <f t="shared" si="93"/>
        <v>200980-84 yearsGR113-039</v>
      </c>
    </row>
    <row r="5996" spans="2:11" x14ac:dyDescent="0.35">
      <c r="B5996">
        <v>2009</v>
      </c>
      <c r="C5996">
        <v>2009</v>
      </c>
      <c r="D5996" s="1" t="s">
        <v>405</v>
      </c>
      <c r="E5996" s="1" t="s">
        <v>406</v>
      </c>
      <c r="F5996" t="s">
        <v>273</v>
      </c>
      <c r="G5996" t="s">
        <v>272</v>
      </c>
      <c r="H5996">
        <v>3617</v>
      </c>
      <c r="I5996">
        <v>5727711</v>
      </c>
      <c r="J5996">
        <v>63.1</v>
      </c>
      <c r="K5996" s="2" t="str">
        <f t="shared" si="93"/>
        <v>200980-84 yearsGR113-040</v>
      </c>
    </row>
    <row r="5997" spans="2:11" x14ac:dyDescent="0.35">
      <c r="B5997">
        <v>2009</v>
      </c>
      <c r="C5997">
        <v>2009</v>
      </c>
      <c r="D5997" s="1" t="s">
        <v>405</v>
      </c>
      <c r="E5997" s="1" t="s">
        <v>406</v>
      </c>
      <c r="F5997" t="s">
        <v>271</v>
      </c>
      <c r="G5997" t="s">
        <v>270</v>
      </c>
      <c r="H5997">
        <v>1809</v>
      </c>
      <c r="I5997">
        <v>5727711</v>
      </c>
      <c r="J5997">
        <v>31.6</v>
      </c>
      <c r="K5997" s="2" t="str">
        <f t="shared" si="93"/>
        <v>200980-84 yearsGR113-041</v>
      </c>
    </row>
    <row r="5998" spans="2:11" x14ac:dyDescent="0.35">
      <c r="B5998">
        <v>2009</v>
      </c>
      <c r="C5998">
        <v>2009</v>
      </c>
      <c r="D5998" s="1" t="s">
        <v>405</v>
      </c>
      <c r="E5998" s="1" t="s">
        <v>406</v>
      </c>
      <c r="F5998" t="s">
        <v>269</v>
      </c>
      <c r="G5998" t="s">
        <v>268</v>
      </c>
      <c r="H5998">
        <v>6</v>
      </c>
      <c r="I5998">
        <v>5727711</v>
      </c>
      <c r="J5998" t="s">
        <v>85</v>
      </c>
      <c r="K5998" s="2" t="str">
        <f t="shared" si="93"/>
        <v>200980-84 yearsGR113-042</v>
      </c>
    </row>
    <row r="5999" spans="2:11" x14ac:dyDescent="0.35">
      <c r="B5999">
        <v>2009</v>
      </c>
      <c r="C5999">
        <v>2009</v>
      </c>
      <c r="D5999" s="1" t="s">
        <v>405</v>
      </c>
      <c r="E5999" s="1" t="s">
        <v>406</v>
      </c>
      <c r="F5999" t="s">
        <v>267</v>
      </c>
      <c r="G5999" t="s">
        <v>266</v>
      </c>
      <c r="H5999">
        <v>9134</v>
      </c>
      <c r="I5999">
        <v>5727711</v>
      </c>
      <c r="J5999">
        <v>159.5</v>
      </c>
      <c r="K5999" s="2" t="str">
        <f t="shared" si="93"/>
        <v>200980-84 yearsGR113-043</v>
      </c>
    </row>
    <row r="6000" spans="2:11" x14ac:dyDescent="0.35">
      <c r="B6000">
        <v>2009</v>
      </c>
      <c r="C6000">
        <v>2009</v>
      </c>
      <c r="D6000" s="1" t="s">
        <v>405</v>
      </c>
      <c r="E6000" s="1" t="s">
        <v>406</v>
      </c>
      <c r="F6000" t="s">
        <v>265</v>
      </c>
      <c r="G6000" t="s">
        <v>264</v>
      </c>
      <c r="H6000">
        <v>2629</v>
      </c>
      <c r="I6000">
        <v>5727711</v>
      </c>
      <c r="J6000">
        <v>45.9</v>
      </c>
      <c r="K6000" s="2" t="str">
        <f t="shared" si="93"/>
        <v>200980-84 yearsGR113-044</v>
      </c>
    </row>
    <row r="6001" spans="2:11" x14ac:dyDescent="0.35">
      <c r="B6001">
        <v>2009</v>
      </c>
      <c r="C6001">
        <v>2009</v>
      </c>
      <c r="D6001" s="1" t="s">
        <v>405</v>
      </c>
      <c r="E6001" s="1" t="s">
        <v>406</v>
      </c>
      <c r="F6001" t="s">
        <v>263</v>
      </c>
      <c r="G6001" t="s">
        <v>262</v>
      </c>
      <c r="H6001">
        <v>636</v>
      </c>
      <c r="I6001">
        <v>5727711</v>
      </c>
      <c r="J6001">
        <v>11.1</v>
      </c>
      <c r="K6001" s="2" t="str">
        <f t="shared" si="93"/>
        <v>200980-84 yearsGR113-045</v>
      </c>
    </row>
    <row r="6002" spans="2:11" x14ac:dyDescent="0.35">
      <c r="B6002">
        <v>2009</v>
      </c>
      <c r="C6002">
        <v>2009</v>
      </c>
      <c r="D6002" s="1" t="s">
        <v>405</v>
      </c>
      <c r="E6002" s="1" t="s">
        <v>406</v>
      </c>
      <c r="F6002" t="s">
        <v>261</v>
      </c>
      <c r="G6002" t="s">
        <v>260</v>
      </c>
      <c r="H6002">
        <v>10043</v>
      </c>
      <c r="I6002">
        <v>5727711</v>
      </c>
      <c r="J6002">
        <v>175.3</v>
      </c>
      <c r="K6002" s="2" t="str">
        <f t="shared" si="93"/>
        <v>200980-84 yearsGR113-046</v>
      </c>
    </row>
    <row r="6003" spans="2:11" x14ac:dyDescent="0.35">
      <c r="B6003">
        <v>2009</v>
      </c>
      <c r="C6003">
        <v>2009</v>
      </c>
      <c r="D6003" s="1" t="s">
        <v>405</v>
      </c>
      <c r="E6003" s="1" t="s">
        <v>406</v>
      </c>
      <c r="F6003" t="s">
        <v>259</v>
      </c>
      <c r="G6003" t="s">
        <v>258</v>
      </c>
      <c r="H6003">
        <v>467</v>
      </c>
      <c r="I6003">
        <v>5727711</v>
      </c>
      <c r="J6003">
        <v>8.1999999999999993</v>
      </c>
      <c r="K6003" s="2" t="str">
        <f t="shared" si="93"/>
        <v>200980-84 yearsGR113-047</v>
      </c>
    </row>
    <row r="6004" spans="2:11" x14ac:dyDescent="0.35">
      <c r="B6004">
        <v>2009</v>
      </c>
      <c r="C6004">
        <v>2009</v>
      </c>
      <c r="D6004" s="1" t="s">
        <v>405</v>
      </c>
      <c r="E6004" s="1" t="s">
        <v>406</v>
      </c>
      <c r="F6004" t="s">
        <v>257</v>
      </c>
      <c r="G6004" t="s">
        <v>256</v>
      </c>
      <c r="H6004">
        <v>442</v>
      </c>
      <c r="I6004">
        <v>5727711</v>
      </c>
      <c r="J6004">
        <v>7.7</v>
      </c>
      <c r="K6004" s="2" t="str">
        <f t="shared" si="93"/>
        <v>200980-84 yearsGR113-048</v>
      </c>
    </row>
    <row r="6005" spans="2:11" x14ac:dyDescent="0.35">
      <c r="B6005">
        <v>2009</v>
      </c>
      <c r="C6005">
        <v>2009</v>
      </c>
      <c r="D6005" s="1" t="s">
        <v>405</v>
      </c>
      <c r="E6005" s="1" t="s">
        <v>406</v>
      </c>
      <c r="F6005" t="s">
        <v>255</v>
      </c>
      <c r="G6005" t="s">
        <v>254</v>
      </c>
      <c r="H6005">
        <v>25</v>
      </c>
      <c r="I6005">
        <v>5727711</v>
      </c>
      <c r="J6005">
        <v>0.4</v>
      </c>
      <c r="K6005" s="2" t="str">
        <f t="shared" si="93"/>
        <v>200980-84 yearsGR113-049</v>
      </c>
    </row>
    <row r="6006" spans="2:11" x14ac:dyDescent="0.35">
      <c r="B6006">
        <v>2009</v>
      </c>
      <c r="C6006">
        <v>2009</v>
      </c>
      <c r="D6006" s="1" t="s">
        <v>405</v>
      </c>
      <c r="E6006" s="1" t="s">
        <v>406</v>
      </c>
      <c r="F6006" t="s">
        <v>253</v>
      </c>
      <c r="G6006" t="s">
        <v>252</v>
      </c>
      <c r="H6006">
        <v>35</v>
      </c>
      <c r="I6006">
        <v>5727711</v>
      </c>
      <c r="J6006">
        <v>0.6</v>
      </c>
      <c r="K6006" s="2" t="str">
        <f t="shared" si="93"/>
        <v>200980-84 yearsGR113-050</v>
      </c>
    </row>
    <row r="6007" spans="2:11" x14ac:dyDescent="0.35">
      <c r="B6007">
        <v>2009</v>
      </c>
      <c r="C6007">
        <v>2009</v>
      </c>
      <c r="D6007" s="1" t="s">
        <v>405</v>
      </c>
      <c r="E6007" s="1" t="s">
        <v>406</v>
      </c>
      <c r="F6007" t="s">
        <v>251</v>
      </c>
      <c r="G6007" t="s">
        <v>250</v>
      </c>
      <c r="H6007">
        <v>5646</v>
      </c>
      <c r="I6007">
        <v>5727711</v>
      </c>
      <c r="J6007">
        <v>98.6</v>
      </c>
      <c r="K6007" s="2" t="str">
        <f t="shared" si="93"/>
        <v>200980-84 yearsGR113-051</v>
      </c>
    </row>
    <row r="6008" spans="2:11" x14ac:dyDescent="0.35">
      <c r="B6008">
        <v>2009</v>
      </c>
      <c r="C6008">
        <v>2009</v>
      </c>
      <c r="D6008" s="1" t="s">
        <v>405</v>
      </c>
      <c r="E6008" s="1" t="s">
        <v>406</v>
      </c>
      <c r="F6008" t="s">
        <v>249</v>
      </c>
      <c r="G6008" t="s">
        <v>248</v>
      </c>
      <c r="H6008">
        <v>15810</v>
      </c>
      <c r="I6008">
        <v>5727711</v>
      </c>
      <c r="J6008">
        <v>276</v>
      </c>
      <c r="K6008" s="2" t="str">
        <f t="shared" si="93"/>
        <v>200980-84 yearsGR113-052</v>
      </c>
    </row>
    <row r="6009" spans="2:11" x14ac:dyDescent="0.35">
      <c r="B6009">
        <v>2009</v>
      </c>
      <c r="C6009">
        <v>2009</v>
      </c>
      <c r="D6009" s="1" t="s">
        <v>405</v>
      </c>
      <c r="E6009" s="1" t="s">
        <v>406</v>
      </c>
      <c r="F6009" t="s">
        <v>247</v>
      </c>
      <c r="G6009" t="s">
        <v>246</v>
      </c>
      <c r="H6009">
        <v>123668</v>
      </c>
      <c r="I6009">
        <v>5727711</v>
      </c>
      <c r="J6009">
        <v>2159.1</v>
      </c>
      <c r="K6009" s="2" t="str">
        <f t="shared" si="93"/>
        <v>200980-84 yearsGR113-053</v>
      </c>
    </row>
    <row r="6010" spans="2:11" x14ac:dyDescent="0.35">
      <c r="B6010">
        <v>2009</v>
      </c>
      <c r="C6010">
        <v>2009</v>
      </c>
      <c r="D6010" s="1" t="s">
        <v>405</v>
      </c>
      <c r="E6010" s="1" t="s">
        <v>406</v>
      </c>
      <c r="F6010" t="s">
        <v>245</v>
      </c>
      <c r="G6010" t="s">
        <v>244</v>
      </c>
      <c r="H6010">
        <v>92309</v>
      </c>
      <c r="I6010">
        <v>5727711</v>
      </c>
      <c r="J6010">
        <v>1611.6</v>
      </c>
      <c r="K6010" s="2" t="str">
        <f t="shared" si="93"/>
        <v>200980-84 yearsGR113-054</v>
      </c>
    </row>
    <row r="6011" spans="2:11" x14ac:dyDescent="0.35">
      <c r="B6011">
        <v>2009</v>
      </c>
      <c r="C6011">
        <v>2009</v>
      </c>
      <c r="D6011" s="1" t="s">
        <v>405</v>
      </c>
      <c r="E6011" s="1" t="s">
        <v>406</v>
      </c>
      <c r="F6011" t="s">
        <v>243</v>
      </c>
      <c r="G6011" t="s">
        <v>242</v>
      </c>
      <c r="H6011">
        <v>543</v>
      </c>
      <c r="I6011">
        <v>5727711</v>
      </c>
      <c r="J6011">
        <v>9.5</v>
      </c>
      <c r="K6011" s="2" t="str">
        <f t="shared" si="93"/>
        <v>200980-84 yearsGR113-055</v>
      </c>
    </row>
    <row r="6012" spans="2:11" x14ac:dyDescent="0.35">
      <c r="B6012">
        <v>2009</v>
      </c>
      <c r="C6012">
        <v>2009</v>
      </c>
      <c r="D6012" s="1" t="s">
        <v>405</v>
      </c>
      <c r="E6012" s="1" t="s">
        <v>406</v>
      </c>
      <c r="F6012" t="s">
        <v>241</v>
      </c>
      <c r="G6012" t="s">
        <v>240</v>
      </c>
      <c r="H6012">
        <v>3721</v>
      </c>
      <c r="I6012">
        <v>5727711</v>
      </c>
      <c r="J6012">
        <v>65</v>
      </c>
      <c r="K6012" s="2" t="str">
        <f t="shared" si="93"/>
        <v>200980-84 yearsGR113-056</v>
      </c>
    </row>
    <row r="6013" spans="2:11" x14ac:dyDescent="0.35">
      <c r="B6013">
        <v>2009</v>
      </c>
      <c r="C6013">
        <v>2009</v>
      </c>
      <c r="D6013" s="1" t="s">
        <v>405</v>
      </c>
      <c r="E6013" s="1" t="s">
        <v>406</v>
      </c>
      <c r="F6013" t="s">
        <v>239</v>
      </c>
      <c r="G6013" t="s">
        <v>238</v>
      </c>
      <c r="H6013">
        <v>417</v>
      </c>
      <c r="I6013">
        <v>5727711</v>
      </c>
      <c r="J6013">
        <v>7.3</v>
      </c>
      <c r="K6013" s="2" t="str">
        <f t="shared" si="93"/>
        <v>200980-84 yearsGR113-057</v>
      </c>
    </row>
    <row r="6014" spans="2:11" x14ac:dyDescent="0.35">
      <c r="B6014">
        <v>2009</v>
      </c>
      <c r="C6014">
        <v>2009</v>
      </c>
      <c r="D6014" s="1" t="s">
        <v>405</v>
      </c>
      <c r="E6014" s="1" t="s">
        <v>406</v>
      </c>
      <c r="F6014" t="s">
        <v>237</v>
      </c>
      <c r="G6014" t="s">
        <v>236</v>
      </c>
      <c r="H6014">
        <v>60612</v>
      </c>
      <c r="I6014">
        <v>5727711</v>
      </c>
      <c r="J6014">
        <v>1058.2</v>
      </c>
      <c r="K6014" s="2" t="str">
        <f t="shared" si="93"/>
        <v>200980-84 yearsGR113-058</v>
      </c>
    </row>
    <row r="6015" spans="2:11" x14ac:dyDescent="0.35">
      <c r="B6015">
        <v>2009</v>
      </c>
      <c r="C6015">
        <v>2009</v>
      </c>
      <c r="D6015" s="1" t="s">
        <v>405</v>
      </c>
      <c r="E6015" s="1" t="s">
        <v>406</v>
      </c>
      <c r="F6015" t="s">
        <v>235</v>
      </c>
      <c r="G6015" t="s">
        <v>234</v>
      </c>
      <c r="H6015">
        <v>18932</v>
      </c>
      <c r="I6015">
        <v>5727711</v>
      </c>
      <c r="J6015">
        <v>330.5</v>
      </c>
      <c r="K6015" s="2" t="str">
        <f t="shared" si="93"/>
        <v>200980-84 yearsGR113-059</v>
      </c>
    </row>
    <row r="6016" spans="2:11" x14ac:dyDescent="0.35">
      <c r="B6016">
        <v>2009</v>
      </c>
      <c r="C6016">
        <v>2009</v>
      </c>
      <c r="D6016" s="1" t="s">
        <v>405</v>
      </c>
      <c r="E6016" s="1" t="s">
        <v>406</v>
      </c>
      <c r="F6016" t="s">
        <v>233</v>
      </c>
      <c r="G6016" t="s">
        <v>232</v>
      </c>
      <c r="H6016">
        <v>503</v>
      </c>
      <c r="I6016">
        <v>5727711</v>
      </c>
      <c r="J6016">
        <v>8.8000000000000007</v>
      </c>
      <c r="K6016" s="2" t="str">
        <f t="shared" si="93"/>
        <v>200980-84 yearsGR113-060</v>
      </c>
    </row>
    <row r="6017" spans="2:11" x14ac:dyDescent="0.35">
      <c r="B6017">
        <v>2009</v>
      </c>
      <c r="C6017">
        <v>2009</v>
      </c>
      <c r="D6017" s="1" t="s">
        <v>405</v>
      </c>
      <c r="E6017" s="1" t="s">
        <v>406</v>
      </c>
      <c r="F6017" t="s">
        <v>231</v>
      </c>
      <c r="G6017" t="s">
        <v>230</v>
      </c>
      <c r="H6017">
        <v>41177</v>
      </c>
      <c r="I6017">
        <v>5727711</v>
      </c>
      <c r="J6017">
        <v>718.9</v>
      </c>
      <c r="K6017" s="2" t="str">
        <f t="shared" si="93"/>
        <v>200980-84 yearsGR113-061</v>
      </c>
    </row>
    <row r="6018" spans="2:11" x14ac:dyDescent="0.35">
      <c r="B6018">
        <v>2009</v>
      </c>
      <c r="C6018">
        <v>2009</v>
      </c>
      <c r="D6018" s="1" t="s">
        <v>405</v>
      </c>
      <c r="E6018" s="1" t="s">
        <v>406</v>
      </c>
      <c r="F6018" t="s">
        <v>229</v>
      </c>
      <c r="G6018" t="s">
        <v>228</v>
      </c>
      <c r="H6018">
        <v>7073</v>
      </c>
      <c r="I6018">
        <v>5727711</v>
      </c>
      <c r="J6018">
        <v>123.5</v>
      </c>
      <c r="K6018" s="2" t="str">
        <f t="shared" si="93"/>
        <v>200980-84 yearsGR113-062</v>
      </c>
    </row>
    <row r="6019" spans="2:11" x14ac:dyDescent="0.35">
      <c r="B6019">
        <v>2009</v>
      </c>
      <c r="C6019">
        <v>2009</v>
      </c>
      <c r="D6019" s="1" t="s">
        <v>405</v>
      </c>
      <c r="E6019" s="1" t="s">
        <v>406</v>
      </c>
      <c r="F6019" t="s">
        <v>227</v>
      </c>
      <c r="G6019" t="s">
        <v>226</v>
      </c>
      <c r="H6019">
        <v>34104</v>
      </c>
      <c r="I6019">
        <v>5727711</v>
      </c>
      <c r="J6019">
        <v>595.4</v>
      </c>
      <c r="K6019" s="2" t="str">
        <f t="shared" ref="K6019:K6082" si="94">C6019&amp;D6019&amp;G6019</f>
        <v>200980-84 yearsGR113-063</v>
      </c>
    </row>
    <row r="6020" spans="2:11" x14ac:dyDescent="0.35">
      <c r="B6020">
        <v>2009</v>
      </c>
      <c r="C6020">
        <v>2009</v>
      </c>
      <c r="D6020" s="1" t="s">
        <v>405</v>
      </c>
      <c r="E6020" s="1" t="s">
        <v>406</v>
      </c>
      <c r="F6020" t="s">
        <v>225</v>
      </c>
      <c r="G6020" t="s">
        <v>224</v>
      </c>
      <c r="H6020">
        <v>27016</v>
      </c>
      <c r="I6020">
        <v>5727711</v>
      </c>
      <c r="J6020">
        <v>471.7</v>
      </c>
      <c r="K6020" s="2" t="str">
        <f t="shared" si="94"/>
        <v>200980-84 yearsGR113-064</v>
      </c>
    </row>
    <row r="6021" spans="2:11" x14ac:dyDescent="0.35">
      <c r="B6021">
        <v>2009</v>
      </c>
      <c r="C6021">
        <v>2009</v>
      </c>
      <c r="D6021" s="1" t="s">
        <v>405</v>
      </c>
      <c r="E6021" s="1" t="s">
        <v>406</v>
      </c>
      <c r="F6021" t="s">
        <v>223</v>
      </c>
      <c r="G6021" t="s">
        <v>222</v>
      </c>
      <c r="H6021">
        <v>116</v>
      </c>
      <c r="I6021">
        <v>5727711</v>
      </c>
      <c r="J6021">
        <v>2</v>
      </c>
      <c r="K6021" s="2" t="str">
        <f t="shared" si="94"/>
        <v>200980-84 yearsGR113-065</v>
      </c>
    </row>
    <row r="6022" spans="2:11" x14ac:dyDescent="0.35">
      <c r="B6022">
        <v>2009</v>
      </c>
      <c r="C6022">
        <v>2009</v>
      </c>
      <c r="D6022" s="1" t="s">
        <v>405</v>
      </c>
      <c r="E6022" s="1" t="s">
        <v>406</v>
      </c>
      <c r="F6022" t="s">
        <v>221</v>
      </c>
      <c r="G6022" t="s">
        <v>220</v>
      </c>
      <c r="H6022">
        <v>86</v>
      </c>
      <c r="I6022">
        <v>5727711</v>
      </c>
      <c r="J6022">
        <v>1.5</v>
      </c>
      <c r="K6022" s="2" t="str">
        <f t="shared" si="94"/>
        <v>200980-84 yearsGR113-066</v>
      </c>
    </row>
    <row r="6023" spans="2:11" x14ac:dyDescent="0.35">
      <c r="B6023">
        <v>2009</v>
      </c>
      <c r="C6023">
        <v>2009</v>
      </c>
      <c r="D6023" s="1" t="s">
        <v>405</v>
      </c>
      <c r="E6023" s="1" t="s">
        <v>406</v>
      </c>
      <c r="F6023" t="s">
        <v>219</v>
      </c>
      <c r="G6023" t="s">
        <v>218</v>
      </c>
      <c r="H6023">
        <v>9484</v>
      </c>
      <c r="I6023">
        <v>5727711</v>
      </c>
      <c r="J6023">
        <v>165.6</v>
      </c>
      <c r="K6023" s="2" t="str">
        <f t="shared" si="94"/>
        <v>200980-84 yearsGR113-067</v>
      </c>
    </row>
    <row r="6024" spans="2:11" x14ac:dyDescent="0.35">
      <c r="B6024">
        <v>2009</v>
      </c>
      <c r="C6024">
        <v>2009</v>
      </c>
      <c r="D6024" s="1" t="s">
        <v>405</v>
      </c>
      <c r="E6024" s="1" t="s">
        <v>406</v>
      </c>
      <c r="F6024" t="s">
        <v>217</v>
      </c>
      <c r="G6024" t="s">
        <v>216</v>
      </c>
      <c r="H6024">
        <v>17330</v>
      </c>
      <c r="I6024">
        <v>5727711</v>
      </c>
      <c r="J6024">
        <v>302.60000000000002</v>
      </c>
      <c r="K6024" s="2" t="str">
        <f t="shared" si="94"/>
        <v>200980-84 yearsGR113-068</v>
      </c>
    </row>
    <row r="6025" spans="2:11" x14ac:dyDescent="0.35">
      <c r="B6025">
        <v>2009</v>
      </c>
      <c r="C6025">
        <v>2009</v>
      </c>
      <c r="D6025" s="1" t="s">
        <v>405</v>
      </c>
      <c r="E6025" s="1" t="s">
        <v>406</v>
      </c>
      <c r="F6025" t="s">
        <v>215</v>
      </c>
      <c r="G6025" t="s">
        <v>214</v>
      </c>
      <c r="H6025">
        <v>4018</v>
      </c>
      <c r="I6025">
        <v>5727711</v>
      </c>
      <c r="J6025">
        <v>70.2</v>
      </c>
      <c r="K6025" s="2" t="str">
        <f t="shared" si="94"/>
        <v>200980-84 yearsGR113-069</v>
      </c>
    </row>
    <row r="6026" spans="2:11" x14ac:dyDescent="0.35">
      <c r="B6026">
        <v>2009</v>
      </c>
      <c r="C6026">
        <v>2009</v>
      </c>
      <c r="D6026" s="1" t="s">
        <v>405</v>
      </c>
      <c r="E6026" s="1" t="s">
        <v>406</v>
      </c>
      <c r="F6026" t="s">
        <v>213</v>
      </c>
      <c r="G6026" t="s">
        <v>212</v>
      </c>
      <c r="H6026">
        <v>22841</v>
      </c>
      <c r="I6026">
        <v>5727711</v>
      </c>
      <c r="J6026">
        <v>398.8</v>
      </c>
      <c r="K6026" s="2" t="str">
        <f t="shared" si="94"/>
        <v>200980-84 yearsGR113-070</v>
      </c>
    </row>
    <row r="6027" spans="2:11" x14ac:dyDescent="0.35">
      <c r="B6027">
        <v>2009</v>
      </c>
      <c r="C6027">
        <v>2009</v>
      </c>
      <c r="D6027" s="1" t="s">
        <v>405</v>
      </c>
      <c r="E6027" s="1" t="s">
        <v>406</v>
      </c>
      <c r="F6027" t="s">
        <v>211</v>
      </c>
      <c r="G6027" t="s">
        <v>210</v>
      </c>
      <c r="H6027">
        <v>1190</v>
      </c>
      <c r="I6027">
        <v>5727711</v>
      </c>
      <c r="J6027">
        <v>20.8</v>
      </c>
      <c r="K6027" s="2" t="str">
        <f t="shared" si="94"/>
        <v>200980-84 yearsGR113-071</v>
      </c>
    </row>
    <row r="6028" spans="2:11" x14ac:dyDescent="0.35">
      <c r="B6028">
        <v>2009</v>
      </c>
      <c r="C6028">
        <v>2009</v>
      </c>
      <c r="D6028" s="1" t="s">
        <v>405</v>
      </c>
      <c r="E6028" s="1" t="s">
        <v>406</v>
      </c>
      <c r="F6028" t="s">
        <v>209</v>
      </c>
      <c r="G6028" t="s">
        <v>208</v>
      </c>
      <c r="H6028">
        <v>3310</v>
      </c>
      <c r="I6028">
        <v>5727711</v>
      </c>
      <c r="J6028">
        <v>57.8</v>
      </c>
      <c r="K6028" s="2" t="str">
        <f t="shared" si="94"/>
        <v>200980-84 yearsGR113-072</v>
      </c>
    </row>
    <row r="6029" spans="2:11" x14ac:dyDescent="0.35">
      <c r="B6029">
        <v>2009</v>
      </c>
      <c r="C6029">
        <v>2009</v>
      </c>
      <c r="D6029" s="1" t="s">
        <v>405</v>
      </c>
      <c r="E6029" s="1" t="s">
        <v>406</v>
      </c>
      <c r="F6029" t="s">
        <v>207</v>
      </c>
      <c r="G6029" t="s">
        <v>206</v>
      </c>
      <c r="H6029">
        <v>1893</v>
      </c>
      <c r="I6029">
        <v>5727711</v>
      </c>
      <c r="J6029">
        <v>33</v>
      </c>
      <c r="K6029" s="2" t="str">
        <f t="shared" si="94"/>
        <v>200980-84 yearsGR113-073</v>
      </c>
    </row>
    <row r="6030" spans="2:11" x14ac:dyDescent="0.35">
      <c r="B6030">
        <v>2009</v>
      </c>
      <c r="C6030">
        <v>2009</v>
      </c>
      <c r="D6030" s="1" t="s">
        <v>405</v>
      </c>
      <c r="E6030" s="1" t="s">
        <v>406</v>
      </c>
      <c r="F6030" t="s">
        <v>205</v>
      </c>
      <c r="G6030" t="s">
        <v>204</v>
      </c>
      <c r="H6030">
        <v>1417</v>
      </c>
      <c r="I6030">
        <v>5727711</v>
      </c>
      <c r="J6030">
        <v>24.7</v>
      </c>
      <c r="K6030" s="2" t="str">
        <f t="shared" si="94"/>
        <v>200980-84 yearsGR113-074</v>
      </c>
    </row>
    <row r="6031" spans="2:11" x14ac:dyDescent="0.35">
      <c r="B6031">
        <v>2009</v>
      </c>
      <c r="C6031">
        <v>2009</v>
      </c>
      <c r="D6031" s="1" t="s">
        <v>405</v>
      </c>
      <c r="E6031" s="1" t="s">
        <v>406</v>
      </c>
      <c r="F6031" t="s">
        <v>203</v>
      </c>
      <c r="G6031" t="s">
        <v>202</v>
      </c>
      <c r="H6031">
        <v>476</v>
      </c>
      <c r="I6031">
        <v>5727711</v>
      </c>
      <c r="J6031">
        <v>8.3000000000000007</v>
      </c>
      <c r="K6031" s="2" t="str">
        <f t="shared" si="94"/>
        <v>200980-84 yearsGR113-075</v>
      </c>
    </row>
    <row r="6032" spans="2:11" x14ac:dyDescent="0.35">
      <c r="B6032">
        <v>2009</v>
      </c>
      <c r="C6032">
        <v>2009</v>
      </c>
      <c r="D6032" s="1" t="s">
        <v>405</v>
      </c>
      <c r="E6032" s="1" t="s">
        <v>406</v>
      </c>
      <c r="F6032" t="s">
        <v>201</v>
      </c>
      <c r="G6032" t="s">
        <v>200</v>
      </c>
      <c r="H6032">
        <v>8412</v>
      </c>
      <c r="I6032">
        <v>5727711</v>
      </c>
      <c r="J6032">
        <v>146.9</v>
      </c>
      <c r="K6032" s="2" t="str">
        <f t="shared" si="94"/>
        <v>200980-84 yearsGR113-076</v>
      </c>
    </row>
    <row r="6033" spans="2:11" x14ac:dyDescent="0.35">
      <c r="B6033">
        <v>2009</v>
      </c>
      <c r="C6033">
        <v>2009</v>
      </c>
      <c r="D6033" s="1" t="s">
        <v>405</v>
      </c>
      <c r="E6033" s="1" t="s">
        <v>406</v>
      </c>
      <c r="F6033" t="s">
        <v>199</v>
      </c>
      <c r="G6033" t="s">
        <v>198</v>
      </c>
      <c r="H6033">
        <v>100</v>
      </c>
      <c r="I6033">
        <v>5727711</v>
      </c>
      <c r="J6033">
        <v>1.7</v>
      </c>
      <c r="K6033" s="2" t="str">
        <f t="shared" si="94"/>
        <v>200980-84 yearsGR113-077</v>
      </c>
    </row>
    <row r="6034" spans="2:11" x14ac:dyDescent="0.35">
      <c r="B6034">
        <v>2009</v>
      </c>
      <c r="C6034">
        <v>2009</v>
      </c>
      <c r="D6034" s="1" t="s">
        <v>405</v>
      </c>
      <c r="E6034" s="1" t="s">
        <v>406</v>
      </c>
      <c r="F6034" t="s">
        <v>197</v>
      </c>
      <c r="G6034" t="s">
        <v>196</v>
      </c>
      <c r="H6034">
        <v>8312</v>
      </c>
      <c r="I6034">
        <v>5727711</v>
      </c>
      <c r="J6034">
        <v>145.1</v>
      </c>
      <c r="K6034" s="2" t="str">
        <f t="shared" si="94"/>
        <v>200980-84 yearsGR113-078</v>
      </c>
    </row>
    <row r="6035" spans="2:11" x14ac:dyDescent="0.35">
      <c r="B6035">
        <v>2009</v>
      </c>
      <c r="C6035">
        <v>2009</v>
      </c>
      <c r="D6035" s="1" t="s">
        <v>405</v>
      </c>
      <c r="E6035" s="1" t="s">
        <v>406</v>
      </c>
      <c r="F6035" t="s">
        <v>195</v>
      </c>
      <c r="G6035" t="s">
        <v>194</v>
      </c>
      <c r="H6035">
        <v>16</v>
      </c>
      <c r="I6035">
        <v>5727711</v>
      </c>
      <c r="J6035" t="s">
        <v>85</v>
      </c>
      <c r="K6035" s="2" t="str">
        <f t="shared" si="94"/>
        <v>200980-84 yearsGR113-079</v>
      </c>
    </row>
    <row r="6036" spans="2:11" x14ac:dyDescent="0.35">
      <c r="B6036">
        <v>2009</v>
      </c>
      <c r="C6036">
        <v>2009</v>
      </c>
      <c r="D6036" s="1" t="s">
        <v>405</v>
      </c>
      <c r="E6036" s="1" t="s">
        <v>406</v>
      </c>
      <c r="F6036" t="s">
        <v>193</v>
      </c>
      <c r="G6036" t="s">
        <v>192</v>
      </c>
      <c r="H6036">
        <v>11</v>
      </c>
      <c r="I6036">
        <v>5727711</v>
      </c>
      <c r="J6036" t="s">
        <v>85</v>
      </c>
      <c r="K6036" s="2" t="str">
        <f t="shared" si="94"/>
        <v>200980-84 yearsGR113-080</v>
      </c>
    </row>
    <row r="6037" spans="2:11" x14ac:dyDescent="0.35">
      <c r="B6037">
        <v>2009</v>
      </c>
      <c r="C6037">
        <v>2009</v>
      </c>
      <c r="D6037" s="1" t="s">
        <v>405</v>
      </c>
      <c r="E6037" s="1" t="s">
        <v>406</v>
      </c>
      <c r="F6037" t="s">
        <v>191</v>
      </c>
      <c r="G6037" t="s">
        <v>190</v>
      </c>
      <c r="H6037">
        <v>5</v>
      </c>
      <c r="I6037">
        <v>5727711</v>
      </c>
      <c r="J6037" t="s">
        <v>85</v>
      </c>
      <c r="K6037" s="2" t="str">
        <f t="shared" si="94"/>
        <v>200980-84 yearsGR113-081</v>
      </c>
    </row>
    <row r="6038" spans="2:11" x14ac:dyDescent="0.35">
      <c r="B6038">
        <v>2009</v>
      </c>
      <c r="C6038">
        <v>2009</v>
      </c>
      <c r="D6038" s="1" t="s">
        <v>405</v>
      </c>
      <c r="E6038" s="1" t="s">
        <v>406</v>
      </c>
      <c r="F6038" t="s">
        <v>189</v>
      </c>
      <c r="G6038" t="s">
        <v>188</v>
      </c>
      <c r="H6038">
        <v>26379</v>
      </c>
      <c r="I6038">
        <v>5727711</v>
      </c>
      <c r="J6038">
        <v>460.6</v>
      </c>
      <c r="K6038" s="2" t="str">
        <f t="shared" si="94"/>
        <v>200980-84 yearsGR113-082</v>
      </c>
    </row>
    <row r="6039" spans="2:11" x14ac:dyDescent="0.35">
      <c r="B6039">
        <v>2009</v>
      </c>
      <c r="C6039">
        <v>2009</v>
      </c>
      <c r="D6039" s="1" t="s">
        <v>405</v>
      </c>
      <c r="E6039" s="1" t="s">
        <v>406</v>
      </c>
      <c r="F6039" t="s">
        <v>187</v>
      </c>
      <c r="G6039" t="s">
        <v>186</v>
      </c>
      <c r="H6039">
        <v>86</v>
      </c>
      <c r="I6039">
        <v>5727711</v>
      </c>
      <c r="J6039">
        <v>1.5</v>
      </c>
      <c r="K6039" s="2" t="str">
        <f t="shared" si="94"/>
        <v>200980-84 yearsGR113-083</v>
      </c>
    </row>
    <row r="6040" spans="2:11" x14ac:dyDescent="0.35">
      <c r="B6040">
        <v>2009</v>
      </c>
      <c r="C6040">
        <v>2009</v>
      </c>
      <c r="D6040" s="1" t="s">
        <v>405</v>
      </c>
      <c r="E6040" s="1" t="s">
        <v>406</v>
      </c>
      <c r="F6040" t="s">
        <v>185</v>
      </c>
      <c r="G6040" t="s">
        <v>184</v>
      </c>
      <c r="H6040">
        <v>2018</v>
      </c>
      <c r="I6040">
        <v>5727711</v>
      </c>
      <c r="J6040">
        <v>35.200000000000003</v>
      </c>
      <c r="K6040" s="2" t="str">
        <f t="shared" si="94"/>
        <v>200980-84 yearsGR113-084</v>
      </c>
    </row>
    <row r="6041" spans="2:11" x14ac:dyDescent="0.35">
      <c r="B6041">
        <v>2009</v>
      </c>
      <c r="C6041">
        <v>2009</v>
      </c>
      <c r="D6041" s="1" t="s">
        <v>405</v>
      </c>
      <c r="E6041" s="1" t="s">
        <v>406</v>
      </c>
      <c r="F6041" t="s">
        <v>183</v>
      </c>
      <c r="G6041" t="s">
        <v>182</v>
      </c>
      <c r="H6041">
        <v>294</v>
      </c>
      <c r="I6041">
        <v>5727711</v>
      </c>
      <c r="J6041">
        <v>5.0999999999999996</v>
      </c>
      <c r="K6041" s="2" t="str">
        <f t="shared" si="94"/>
        <v>200980-84 yearsGR113-085</v>
      </c>
    </row>
    <row r="6042" spans="2:11" x14ac:dyDescent="0.35">
      <c r="B6042">
        <v>2009</v>
      </c>
      <c r="C6042">
        <v>2009</v>
      </c>
      <c r="D6042" s="1" t="s">
        <v>405</v>
      </c>
      <c r="E6042" s="1" t="s">
        <v>406</v>
      </c>
      <c r="F6042" t="s">
        <v>181</v>
      </c>
      <c r="G6042" t="s">
        <v>180</v>
      </c>
      <c r="H6042">
        <v>23981</v>
      </c>
      <c r="I6042">
        <v>5727711</v>
      </c>
      <c r="J6042">
        <v>418.7</v>
      </c>
      <c r="K6042" s="2" t="str">
        <f t="shared" si="94"/>
        <v>200980-84 yearsGR113-086</v>
      </c>
    </row>
    <row r="6043" spans="2:11" x14ac:dyDescent="0.35">
      <c r="B6043">
        <v>2009</v>
      </c>
      <c r="C6043">
        <v>2009</v>
      </c>
      <c r="D6043" s="1" t="s">
        <v>405</v>
      </c>
      <c r="E6043" s="1" t="s">
        <v>406</v>
      </c>
      <c r="F6043" t="s">
        <v>179</v>
      </c>
      <c r="G6043" t="s">
        <v>178</v>
      </c>
      <c r="H6043">
        <v>196</v>
      </c>
      <c r="I6043">
        <v>5727711</v>
      </c>
      <c r="J6043">
        <v>3.4</v>
      </c>
      <c r="K6043" s="2" t="str">
        <f t="shared" si="94"/>
        <v>200980-84 yearsGR113-087</v>
      </c>
    </row>
    <row r="6044" spans="2:11" x14ac:dyDescent="0.35">
      <c r="B6044">
        <v>2009</v>
      </c>
      <c r="C6044">
        <v>2009</v>
      </c>
      <c r="D6044" s="1" t="s">
        <v>405</v>
      </c>
      <c r="E6044" s="1" t="s">
        <v>406</v>
      </c>
      <c r="F6044" t="s">
        <v>177</v>
      </c>
      <c r="G6044" t="s">
        <v>176</v>
      </c>
      <c r="H6044">
        <v>2904</v>
      </c>
      <c r="I6044">
        <v>5727711</v>
      </c>
      <c r="J6044">
        <v>50.7</v>
      </c>
      <c r="K6044" s="2" t="str">
        <f t="shared" si="94"/>
        <v>200980-84 yearsGR113-088</v>
      </c>
    </row>
    <row r="6045" spans="2:11" x14ac:dyDescent="0.35">
      <c r="B6045">
        <v>2009</v>
      </c>
      <c r="C6045">
        <v>2009</v>
      </c>
      <c r="D6045" s="1" t="s">
        <v>405</v>
      </c>
      <c r="E6045" s="1" t="s">
        <v>406</v>
      </c>
      <c r="F6045" t="s">
        <v>175</v>
      </c>
      <c r="G6045" t="s">
        <v>174</v>
      </c>
      <c r="H6045">
        <v>5399</v>
      </c>
      <c r="I6045">
        <v>5727711</v>
      </c>
      <c r="J6045">
        <v>94.3</v>
      </c>
      <c r="K6045" s="2" t="str">
        <f t="shared" si="94"/>
        <v>200980-84 yearsGR113-089</v>
      </c>
    </row>
    <row r="6046" spans="2:11" x14ac:dyDescent="0.35">
      <c r="B6046">
        <v>2009</v>
      </c>
      <c r="C6046">
        <v>2009</v>
      </c>
      <c r="D6046" s="1" t="s">
        <v>405</v>
      </c>
      <c r="E6046" s="1" t="s">
        <v>406</v>
      </c>
      <c r="F6046" t="s">
        <v>173</v>
      </c>
      <c r="G6046" t="s">
        <v>172</v>
      </c>
      <c r="H6046">
        <v>448</v>
      </c>
      <c r="I6046">
        <v>5727711</v>
      </c>
      <c r="J6046">
        <v>7.8</v>
      </c>
      <c r="K6046" s="2" t="str">
        <f t="shared" si="94"/>
        <v>200980-84 yearsGR113-090</v>
      </c>
    </row>
    <row r="6047" spans="2:11" x14ac:dyDescent="0.35">
      <c r="B6047">
        <v>2009</v>
      </c>
      <c r="C6047">
        <v>2009</v>
      </c>
      <c r="D6047" s="1" t="s">
        <v>405</v>
      </c>
      <c r="E6047" s="1" t="s">
        <v>406</v>
      </c>
      <c r="F6047" t="s">
        <v>171</v>
      </c>
      <c r="G6047" t="s">
        <v>170</v>
      </c>
      <c r="H6047">
        <v>50</v>
      </c>
      <c r="I6047">
        <v>5727711</v>
      </c>
      <c r="J6047">
        <v>0.9</v>
      </c>
      <c r="K6047" s="2" t="str">
        <f t="shared" si="94"/>
        <v>200980-84 yearsGR113-091</v>
      </c>
    </row>
    <row r="6048" spans="2:11" x14ac:dyDescent="0.35">
      <c r="B6048">
        <v>2009</v>
      </c>
      <c r="C6048">
        <v>2009</v>
      </c>
      <c r="D6048" s="1" t="s">
        <v>405</v>
      </c>
      <c r="E6048" s="1" t="s">
        <v>406</v>
      </c>
      <c r="F6048" t="s">
        <v>169</v>
      </c>
      <c r="G6048" t="s">
        <v>168</v>
      </c>
      <c r="H6048">
        <v>275</v>
      </c>
      <c r="I6048">
        <v>5727711</v>
      </c>
      <c r="J6048">
        <v>4.8</v>
      </c>
      <c r="K6048" s="2" t="str">
        <f t="shared" si="94"/>
        <v>200980-84 yearsGR113-092</v>
      </c>
    </row>
    <row r="6049" spans="2:11" x14ac:dyDescent="0.35">
      <c r="B6049">
        <v>2009</v>
      </c>
      <c r="C6049">
        <v>2009</v>
      </c>
      <c r="D6049" s="1" t="s">
        <v>405</v>
      </c>
      <c r="E6049" s="1" t="s">
        <v>406</v>
      </c>
      <c r="F6049" t="s">
        <v>167</v>
      </c>
      <c r="G6049" t="s">
        <v>166</v>
      </c>
      <c r="H6049">
        <v>1527</v>
      </c>
      <c r="I6049">
        <v>5727711</v>
      </c>
      <c r="J6049">
        <v>26.7</v>
      </c>
      <c r="K6049" s="2" t="str">
        <f t="shared" si="94"/>
        <v>200980-84 yearsGR113-093</v>
      </c>
    </row>
    <row r="6050" spans="2:11" x14ac:dyDescent="0.35">
      <c r="B6050">
        <v>2009</v>
      </c>
      <c r="C6050">
        <v>2009</v>
      </c>
      <c r="D6050" s="1" t="s">
        <v>405</v>
      </c>
      <c r="E6050" s="1" t="s">
        <v>406</v>
      </c>
      <c r="F6050" t="s">
        <v>165</v>
      </c>
      <c r="G6050" t="s">
        <v>164</v>
      </c>
      <c r="H6050">
        <v>240</v>
      </c>
      <c r="I6050">
        <v>5727711</v>
      </c>
      <c r="J6050">
        <v>4.2</v>
      </c>
      <c r="K6050" s="2" t="str">
        <f t="shared" si="94"/>
        <v>200980-84 yearsGR113-094</v>
      </c>
    </row>
    <row r="6051" spans="2:11" x14ac:dyDescent="0.35">
      <c r="B6051">
        <v>2009</v>
      </c>
      <c r="C6051">
        <v>2009</v>
      </c>
      <c r="D6051" s="1" t="s">
        <v>405</v>
      </c>
      <c r="E6051" s="1" t="s">
        <v>406</v>
      </c>
      <c r="F6051" t="s">
        <v>163</v>
      </c>
      <c r="G6051" t="s">
        <v>162</v>
      </c>
      <c r="H6051">
        <v>1287</v>
      </c>
      <c r="I6051">
        <v>5727711</v>
      </c>
      <c r="J6051">
        <v>22.5</v>
      </c>
      <c r="K6051" s="2" t="str">
        <f t="shared" si="94"/>
        <v>200980-84 yearsGR113-095</v>
      </c>
    </row>
    <row r="6052" spans="2:11" x14ac:dyDescent="0.35">
      <c r="B6052">
        <v>2009</v>
      </c>
      <c r="C6052">
        <v>2009</v>
      </c>
      <c r="D6052" s="1" t="s">
        <v>405</v>
      </c>
      <c r="E6052" s="1" t="s">
        <v>406</v>
      </c>
      <c r="F6052" t="s">
        <v>161</v>
      </c>
      <c r="G6052" t="s">
        <v>160</v>
      </c>
      <c r="H6052">
        <v>558</v>
      </c>
      <c r="I6052">
        <v>5727711</v>
      </c>
      <c r="J6052">
        <v>9.6999999999999993</v>
      </c>
      <c r="K6052" s="2" t="str">
        <f t="shared" si="94"/>
        <v>200980-84 yearsGR113-096</v>
      </c>
    </row>
    <row r="6053" spans="2:11" x14ac:dyDescent="0.35">
      <c r="B6053">
        <v>2009</v>
      </c>
      <c r="C6053">
        <v>2009</v>
      </c>
      <c r="D6053" s="1" t="s">
        <v>405</v>
      </c>
      <c r="E6053" s="1" t="s">
        <v>406</v>
      </c>
      <c r="F6053" t="s">
        <v>159</v>
      </c>
      <c r="G6053" t="s">
        <v>158</v>
      </c>
      <c r="H6053">
        <v>8535</v>
      </c>
      <c r="I6053">
        <v>5727711</v>
      </c>
      <c r="J6053">
        <v>149</v>
      </c>
      <c r="K6053" s="2" t="str">
        <f t="shared" si="94"/>
        <v>200980-84 yearsGR113-097</v>
      </c>
    </row>
    <row r="6054" spans="2:11" x14ac:dyDescent="0.35">
      <c r="B6054">
        <v>2009</v>
      </c>
      <c r="C6054">
        <v>2009</v>
      </c>
      <c r="D6054" s="1" t="s">
        <v>405</v>
      </c>
      <c r="E6054" s="1" t="s">
        <v>406</v>
      </c>
      <c r="F6054" t="s">
        <v>157</v>
      </c>
      <c r="G6054" t="s">
        <v>156</v>
      </c>
      <c r="H6054">
        <v>34</v>
      </c>
      <c r="I6054">
        <v>5727711</v>
      </c>
      <c r="J6054">
        <v>0.6</v>
      </c>
      <c r="K6054" s="2" t="str">
        <f t="shared" si="94"/>
        <v>200980-84 yearsGR113-098</v>
      </c>
    </row>
    <row r="6055" spans="2:11" x14ac:dyDescent="0.35">
      <c r="B6055">
        <v>2009</v>
      </c>
      <c r="C6055">
        <v>2009</v>
      </c>
      <c r="D6055" s="1" t="s">
        <v>405</v>
      </c>
      <c r="E6055" s="1" t="s">
        <v>406</v>
      </c>
      <c r="F6055" t="s">
        <v>155</v>
      </c>
      <c r="G6055" t="s">
        <v>154</v>
      </c>
      <c r="H6055">
        <v>900</v>
      </c>
      <c r="I6055">
        <v>5727711</v>
      </c>
      <c r="J6055">
        <v>15.7</v>
      </c>
      <c r="K6055" s="2" t="str">
        <f t="shared" si="94"/>
        <v>200980-84 yearsGR113-099</v>
      </c>
    </row>
    <row r="6056" spans="2:11" x14ac:dyDescent="0.35">
      <c r="B6056">
        <v>2009</v>
      </c>
      <c r="C6056">
        <v>2009</v>
      </c>
      <c r="D6056" s="1" t="s">
        <v>405</v>
      </c>
      <c r="E6056" s="1" t="s">
        <v>406</v>
      </c>
      <c r="F6056" t="s">
        <v>153</v>
      </c>
      <c r="G6056" t="s">
        <v>152</v>
      </c>
      <c r="H6056">
        <v>7597</v>
      </c>
      <c r="I6056">
        <v>5727711</v>
      </c>
      <c r="J6056">
        <v>132.6</v>
      </c>
      <c r="K6056" s="2" t="str">
        <f t="shared" si="94"/>
        <v>200980-84 yearsGR113-100</v>
      </c>
    </row>
    <row r="6057" spans="2:11" x14ac:dyDescent="0.35">
      <c r="B6057">
        <v>2009</v>
      </c>
      <c r="C6057">
        <v>2009</v>
      </c>
      <c r="D6057" s="1" t="s">
        <v>405</v>
      </c>
      <c r="E6057" s="1" t="s">
        <v>406</v>
      </c>
      <c r="F6057" t="s">
        <v>151</v>
      </c>
      <c r="G6057" t="s">
        <v>150</v>
      </c>
      <c r="H6057">
        <v>4</v>
      </c>
      <c r="I6057">
        <v>5727711</v>
      </c>
      <c r="J6057" t="s">
        <v>85</v>
      </c>
      <c r="K6057" s="2" t="str">
        <f t="shared" si="94"/>
        <v>200980-84 yearsGR113-101</v>
      </c>
    </row>
    <row r="6058" spans="2:11" x14ac:dyDescent="0.35">
      <c r="B6058">
        <v>2009</v>
      </c>
      <c r="C6058">
        <v>2009</v>
      </c>
      <c r="D6058" s="1" t="s">
        <v>405</v>
      </c>
      <c r="E6058" s="1" t="s">
        <v>406</v>
      </c>
      <c r="F6058" t="s">
        <v>149</v>
      </c>
      <c r="G6058" t="s">
        <v>148</v>
      </c>
      <c r="H6058">
        <v>86</v>
      </c>
      <c r="I6058">
        <v>5727711</v>
      </c>
      <c r="J6058">
        <v>1.5</v>
      </c>
      <c r="K6058" s="2" t="str">
        <f t="shared" si="94"/>
        <v>200980-84 yearsGR113-102</v>
      </c>
    </row>
    <row r="6059" spans="2:11" x14ac:dyDescent="0.35">
      <c r="B6059">
        <v>2009</v>
      </c>
      <c r="C6059">
        <v>2009</v>
      </c>
      <c r="D6059" s="1" t="s">
        <v>405</v>
      </c>
      <c r="E6059" s="1" t="s">
        <v>406</v>
      </c>
      <c r="F6059" t="s">
        <v>351</v>
      </c>
      <c r="G6059" t="s">
        <v>350</v>
      </c>
      <c r="H6059">
        <v>84</v>
      </c>
      <c r="I6059">
        <v>5727711</v>
      </c>
      <c r="J6059">
        <v>1.5</v>
      </c>
      <c r="K6059" s="2" t="str">
        <f t="shared" si="94"/>
        <v>200980-84 yearsGR113-103</v>
      </c>
    </row>
    <row r="6060" spans="2:11" x14ac:dyDescent="0.35">
      <c r="B6060">
        <v>2009</v>
      </c>
      <c r="C6060">
        <v>2009</v>
      </c>
      <c r="D6060" s="1" t="s">
        <v>405</v>
      </c>
      <c r="E6060" s="1" t="s">
        <v>406</v>
      </c>
      <c r="F6060" t="s">
        <v>147</v>
      </c>
      <c r="G6060" t="s">
        <v>146</v>
      </c>
      <c r="H6060">
        <v>19</v>
      </c>
      <c r="I6060">
        <v>5727711</v>
      </c>
      <c r="J6060" t="s">
        <v>85</v>
      </c>
      <c r="K6060" s="2" t="str">
        <f t="shared" si="94"/>
        <v>200980-84 yearsGR113-104</v>
      </c>
    </row>
    <row r="6061" spans="2:11" x14ac:dyDescent="0.35">
      <c r="B6061">
        <v>2009</v>
      </c>
      <c r="C6061">
        <v>2009</v>
      </c>
      <c r="D6061" s="1" t="s">
        <v>405</v>
      </c>
      <c r="E6061" s="1" t="s">
        <v>406</v>
      </c>
      <c r="F6061" t="s">
        <v>335</v>
      </c>
      <c r="G6061" t="s">
        <v>334</v>
      </c>
      <c r="H6061">
        <v>1</v>
      </c>
      <c r="I6061">
        <v>5727711</v>
      </c>
      <c r="J6061" t="s">
        <v>85</v>
      </c>
      <c r="K6061" s="2" t="str">
        <f t="shared" si="94"/>
        <v>200980-84 yearsGR113-108</v>
      </c>
    </row>
    <row r="6062" spans="2:11" x14ac:dyDescent="0.35">
      <c r="B6062">
        <v>2009</v>
      </c>
      <c r="C6062">
        <v>2009</v>
      </c>
      <c r="D6062" s="1" t="s">
        <v>405</v>
      </c>
      <c r="E6062" s="1" t="s">
        <v>406</v>
      </c>
      <c r="F6062" t="s">
        <v>141</v>
      </c>
      <c r="G6062" t="s">
        <v>140</v>
      </c>
      <c r="H6062">
        <v>165</v>
      </c>
      <c r="I6062">
        <v>5727711</v>
      </c>
      <c r="J6062">
        <v>2.9</v>
      </c>
      <c r="K6062" s="2" t="str">
        <f t="shared" si="94"/>
        <v>200980-84 yearsGR113-109</v>
      </c>
    </row>
    <row r="6063" spans="2:11" x14ac:dyDescent="0.35">
      <c r="B6063">
        <v>2009</v>
      </c>
      <c r="C6063">
        <v>2009</v>
      </c>
      <c r="D6063" s="1" t="s">
        <v>405</v>
      </c>
      <c r="E6063" s="1" t="s">
        <v>406</v>
      </c>
      <c r="F6063" t="s">
        <v>139</v>
      </c>
      <c r="G6063" t="s">
        <v>138</v>
      </c>
      <c r="H6063">
        <v>4056</v>
      </c>
      <c r="I6063">
        <v>5727711</v>
      </c>
      <c r="J6063">
        <v>70.8</v>
      </c>
      <c r="K6063" s="2" t="str">
        <f t="shared" si="94"/>
        <v>200980-84 yearsGR113-110</v>
      </c>
    </row>
    <row r="6064" spans="2:11" x14ac:dyDescent="0.35">
      <c r="B6064">
        <v>2009</v>
      </c>
      <c r="C6064">
        <v>2009</v>
      </c>
      <c r="D6064" s="1" t="s">
        <v>405</v>
      </c>
      <c r="E6064" s="1" t="s">
        <v>406</v>
      </c>
      <c r="F6064" t="s">
        <v>137</v>
      </c>
      <c r="G6064" t="s">
        <v>136</v>
      </c>
      <c r="H6064">
        <v>37283</v>
      </c>
      <c r="I6064">
        <v>5727711</v>
      </c>
      <c r="J6064">
        <v>650.9</v>
      </c>
      <c r="K6064" s="2" t="str">
        <f t="shared" si="94"/>
        <v>200980-84 yearsGR113-111</v>
      </c>
    </row>
    <row r="6065" spans="2:11" x14ac:dyDescent="0.35">
      <c r="B6065">
        <v>2009</v>
      </c>
      <c r="C6065">
        <v>2009</v>
      </c>
      <c r="D6065" s="1" t="s">
        <v>405</v>
      </c>
      <c r="E6065" s="1" t="s">
        <v>406</v>
      </c>
      <c r="F6065" t="s">
        <v>135</v>
      </c>
      <c r="G6065" t="s">
        <v>134</v>
      </c>
      <c r="H6065">
        <v>7771</v>
      </c>
      <c r="I6065">
        <v>5727711</v>
      </c>
      <c r="J6065">
        <v>135.69999999999999</v>
      </c>
      <c r="K6065" s="2" t="str">
        <f t="shared" si="94"/>
        <v>200980-84 yearsGR113-112</v>
      </c>
    </row>
    <row r="6066" spans="2:11" x14ac:dyDescent="0.35">
      <c r="B6066">
        <v>2009</v>
      </c>
      <c r="C6066">
        <v>2009</v>
      </c>
      <c r="D6066" s="1" t="s">
        <v>405</v>
      </c>
      <c r="E6066" s="1" t="s">
        <v>406</v>
      </c>
      <c r="F6066" t="s">
        <v>133</v>
      </c>
      <c r="G6066" t="s">
        <v>132</v>
      </c>
      <c r="H6066">
        <v>1307</v>
      </c>
      <c r="I6066">
        <v>5727711</v>
      </c>
      <c r="J6066">
        <v>22.8</v>
      </c>
      <c r="K6066" s="2" t="str">
        <f t="shared" si="94"/>
        <v>200980-84 yearsGR113-113</v>
      </c>
    </row>
    <row r="6067" spans="2:11" x14ac:dyDescent="0.35">
      <c r="B6067">
        <v>2009</v>
      </c>
      <c r="C6067">
        <v>2009</v>
      </c>
      <c r="D6067" s="1" t="s">
        <v>405</v>
      </c>
      <c r="E6067" s="1" t="s">
        <v>406</v>
      </c>
      <c r="F6067" t="s">
        <v>131</v>
      </c>
      <c r="G6067" t="s">
        <v>130</v>
      </c>
      <c r="H6067">
        <v>1242</v>
      </c>
      <c r="I6067">
        <v>5727711</v>
      </c>
      <c r="J6067">
        <v>21.7</v>
      </c>
      <c r="K6067" s="2" t="str">
        <f t="shared" si="94"/>
        <v>200980-84 yearsGR113-114</v>
      </c>
    </row>
    <row r="6068" spans="2:11" x14ac:dyDescent="0.35">
      <c r="B6068">
        <v>2009</v>
      </c>
      <c r="C6068">
        <v>2009</v>
      </c>
      <c r="D6068" s="1" t="s">
        <v>405</v>
      </c>
      <c r="E6068" s="1" t="s">
        <v>406</v>
      </c>
      <c r="F6068" t="s">
        <v>129</v>
      </c>
      <c r="G6068" t="s">
        <v>128</v>
      </c>
      <c r="H6068">
        <v>31</v>
      </c>
      <c r="I6068">
        <v>5727711</v>
      </c>
      <c r="J6068">
        <v>0.5</v>
      </c>
      <c r="K6068" s="2" t="str">
        <f t="shared" si="94"/>
        <v>200980-84 yearsGR113-115</v>
      </c>
    </row>
    <row r="6069" spans="2:11" x14ac:dyDescent="0.35">
      <c r="B6069">
        <v>2009</v>
      </c>
      <c r="C6069">
        <v>2009</v>
      </c>
      <c r="D6069" s="1" t="s">
        <v>405</v>
      </c>
      <c r="E6069" s="1" t="s">
        <v>406</v>
      </c>
      <c r="F6069" t="s">
        <v>127</v>
      </c>
      <c r="G6069" t="s">
        <v>126</v>
      </c>
      <c r="H6069">
        <v>34</v>
      </c>
      <c r="I6069">
        <v>5727711</v>
      </c>
      <c r="J6069">
        <v>0.6</v>
      </c>
      <c r="K6069" s="2" t="str">
        <f t="shared" si="94"/>
        <v>200980-84 yearsGR113-116</v>
      </c>
    </row>
    <row r="6070" spans="2:11" x14ac:dyDescent="0.35">
      <c r="B6070">
        <v>2009</v>
      </c>
      <c r="C6070">
        <v>2009</v>
      </c>
      <c r="D6070" s="1" t="s">
        <v>405</v>
      </c>
      <c r="E6070" s="1" t="s">
        <v>406</v>
      </c>
      <c r="F6070" t="s">
        <v>125</v>
      </c>
      <c r="G6070" t="s">
        <v>124</v>
      </c>
      <c r="H6070">
        <v>6464</v>
      </c>
      <c r="I6070">
        <v>5727711</v>
      </c>
      <c r="J6070">
        <v>112.9</v>
      </c>
      <c r="K6070" s="2" t="str">
        <f t="shared" si="94"/>
        <v>200980-84 yearsGR113-117</v>
      </c>
    </row>
    <row r="6071" spans="2:11" x14ac:dyDescent="0.35">
      <c r="B6071">
        <v>2009</v>
      </c>
      <c r="C6071">
        <v>2009</v>
      </c>
      <c r="D6071" s="1" t="s">
        <v>405</v>
      </c>
      <c r="E6071" s="1" t="s">
        <v>406</v>
      </c>
      <c r="F6071" t="s">
        <v>123</v>
      </c>
      <c r="G6071" t="s">
        <v>122</v>
      </c>
      <c r="H6071">
        <v>4226</v>
      </c>
      <c r="I6071">
        <v>5727711</v>
      </c>
      <c r="J6071">
        <v>73.8</v>
      </c>
      <c r="K6071" s="2" t="str">
        <f t="shared" si="94"/>
        <v>200980-84 yearsGR113-118</v>
      </c>
    </row>
    <row r="6072" spans="2:11" x14ac:dyDescent="0.35">
      <c r="B6072">
        <v>2009</v>
      </c>
      <c r="C6072">
        <v>2009</v>
      </c>
      <c r="D6072" s="1" t="s">
        <v>405</v>
      </c>
      <c r="E6072" s="1" t="s">
        <v>406</v>
      </c>
      <c r="F6072" t="s">
        <v>121</v>
      </c>
      <c r="G6072" t="s">
        <v>120</v>
      </c>
      <c r="H6072">
        <v>11</v>
      </c>
      <c r="I6072">
        <v>5727711</v>
      </c>
      <c r="J6072" t="s">
        <v>85</v>
      </c>
      <c r="K6072" s="2" t="str">
        <f t="shared" si="94"/>
        <v>200980-84 yearsGR113-119</v>
      </c>
    </row>
    <row r="6073" spans="2:11" x14ac:dyDescent="0.35">
      <c r="B6073">
        <v>2009</v>
      </c>
      <c r="C6073">
        <v>2009</v>
      </c>
      <c r="D6073" s="1" t="s">
        <v>405</v>
      </c>
      <c r="E6073" s="1" t="s">
        <v>406</v>
      </c>
      <c r="F6073" t="s">
        <v>119</v>
      </c>
      <c r="G6073" t="s">
        <v>118</v>
      </c>
      <c r="H6073">
        <v>97</v>
      </c>
      <c r="I6073">
        <v>5727711</v>
      </c>
      <c r="J6073">
        <v>1.7</v>
      </c>
      <c r="K6073" s="2" t="str">
        <f t="shared" si="94"/>
        <v>200980-84 yearsGR113-120</v>
      </c>
    </row>
    <row r="6074" spans="2:11" x14ac:dyDescent="0.35">
      <c r="B6074">
        <v>2009</v>
      </c>
      <c r="C6074">
        <v>2009</v>
      </c>
      <c r="D6074" s="1" t="s">
        <v>405</v>
      </c>
      <c r="E6074" s="1" t="s">
        <v>406</v>
      </c>
      <c r="F6074" t="s">
        <v>117</v>
      </c>
      <c r="G6074" t="s">
        <v>116</v>
      </c>
      <c r="H6074">
        <v>188</v>
      </c>
      <c r="I6074">
        <v>5727711</v>
      </c>
      <c r="J6074">
        <v>3.3</v>
      </c>
      <c r="K6074" s="2" t="str">
        <f t="shared" si="94"/>
        <v>200980-84 yearsGR113-121</v>
      </c>
    </row>
    <row r="6075" spans="2:11" x14ac:dyDescent="0.35">
      <c r="B6075">
        <v>2009</v>
      </c>
      <c r="C6075">
        <v>2009</v>
      </c>
      <c r="D6075" s="1" t="s">
        <v>405</v>
      </c>
      <c r="E6075" s="1" t="s">
        <v>406</v>
      </c>
      <c r="F6075" t="s">
        <v>115</v>
      </c>
      <c r="G6075" t="s">
        <v>114</v>
      </c>
      <c r="H6075">
        <v>194</v>
      </c>
      <c r="I6075">
        <v>5727711</v>
      </c>
      <c r="J6075">
        <v>3.4</v>
      </c>
      <c r="K6075" s="2" t="str">
        <f t="shared" si="94"/>
        <v>200980-84 yearsGR113-122</v>
      </c>
    </row>
    <row r="6076" spans="2:11" x14ac:dyDescent="0.35">
      <c r="B6076">
        <v>2009</v>
      </c>
      <c r="C6076">
        <v>2009</v>
      </c>
      <c r="D6076" s="1" t="s">
        <v>405</v>
      </c>
      <c r="E6076" s="1" t="s">
        <v>406</v>
      </c>
      <c r="F6076" t="s">
        <v>113</v>
      </c>
      <c r="G6076" t="s">
        <v>112</v>
      </c>
      <c r="H6076">
        <v>1748</v>
      </c>
      <c r="I6076">
        <v>5727711</v>
      </c>
      <c r="J6076">
        <v>30.5</v>
      </c>
      <c r="K6076" s="2" t="str">
        <f t="shared" si="94"/>
        <v>200980-84 yearsGR113-123</v>
      </c>
    </row>
    <row r="6077" spans="2:11" x14ac:dyDescent="0.35">
      <c r="B6077">
        <v>2009</v>
      </c>
      <c r="C6077">
        <v>2009</v>
      </c>
      <c r="D6077" s="1" t="s">
        <v>405</v>
      </c>
      <c r="E6077" s="1" t="s">
        <v>406</v>
      </c>
      <c r="F6077" t="s">
        <v>111</v>
      </c>
      <c r="G6077" t="s">
        <v>110</v>
      </c>
      <c r="H6077">
        <v>961</v>
      </c>
      <c r="I6077">
        <v>5727711</v>
      </c>
      <c r="J6077">
        <v>16.8</v>
      </c>
      <c r="K6077" s="2" t="str">
        <f t="shared" si="94"/>
        <v>200980-84 yearsGR113-124</v>
      </c>
    </row>
    <row r="6078" spans="2:11" x14ac:dyDescent="0.35">
      <c r="B6078">
        <v>2009</v>
      </c>
      <c r="C6078">
        <v>2009</v>
      </c>
      <c r="D6078" s="1" t="s">
        <v>405</v>
      </c>
      <c r="E6078" s="1" t="s">
        <v>406</v>
      </c>
      <c r="F6078" t="s">
        <v>109</v>
      </c>
      <c r="G6078" t="s">
        <v>108</v>
      </c>
      <c r="H6078">
        <v>747</v>
      </c>
      <c r="I6078">
        <v>5727711</v>
      </c>
      <c r="J6078">
        <v>13</v>
      </c>
      <c r="K6078" s="2" t="str">
        <f t="shared" si="94"/>
        <v>200980-84 yearsGR113-125</v>
      </c>
    </row>
    <row r="6079" spans="2:11" x14ac:dyDescent="0.35">
      <c r="B6079">
        <v>2009</v>
      </c>
      <c r="C6079">
        <v>2009</v>
      </c>
      <c r="D6079" s="1" t="s">
        <v>405</v>
      </c>
      <c r="E6079" s="1" t="s">
        <v>406</v>
      </c>
      <c r="F6079" t="s">
        <v>107</v>
      </c>
      <c r="G6079" t="s">
        <v>106</v>
      </c>
      <c r="H6079">
        <v>214</v>
      </c>
      <c r="I6079">
        <v>5727711</v>
      </c>
      <c r="J6079">
        <v>3.7</v>
      </c>
      <c r="K6079" s="2" t="str">
        <f t="shared" si="94"/>
        <v>200980-84 yearsGR113-126</v>
      </c>
    </row>
    <row r="6080" spans="2:11" x14ac:dyDescent="0.35">
      <c r="B6080">
        <v>2009</v>
      </c>
      <c r="C6080">
        <v>2009</v>
      </c>
      <c r="D6080" s="1" t="s">
        <v>405</v>
      </c>
      <c r="E6080" s="1" t="s">
        <v>406</v>
      </c>
      <c r="F6080" t="s">
        <v>105</v>
      </c>
      <c r="G6080" t="s">
        <v>104</v>
      </c>
      <c r="H6080">
        <v>117</v>
      </c>
      <c r="I6080">
        <v>5727711</v>
      </c>
      <c r="J6080">
        <v>2</v>
      </c>
      <c r="K6080" s="2" t="str">
        <f t="shared" si="94"/>
        <v>200980-84 yearsGR113-127</v>
      </c>
    </row>
    <row r="6081" spans="2:11" x14ac:dyDescent="0.35">
      <c r="B6081">
        <v>2009</v>
      </c>
      <c r="C6081">
        <v>2009</v>
      </c>
      <c r="D6081" s="1" t="s">
        <v>405</v>
      </c>
      <c r="E6081" s="1" t="s">
        <v>406</v>
      </c>
      <c r="F6081" t="s">
        <v>103</v>
      </c>
      <c r="G6081" t="s">
        <v>102</v>
      </c>
      <c r="H6081">
        <v>49</v>
      </c>
      <c r="I6081">
        <v>5727711</v>
      </c>
      <c r="J6081">
        <v>0.9</v>
      </c>
      <c r="K6081" s="2" t="str">
        <f t="shared" si="94"/>
        <v>200980-84 yearsGR113-128</v>
      </c>
    </row>
    <row r="6082" spans="2:11" x14ac:dyDescent="0.35">
      <c r="B6082">
        <v>2009</v>
      </c>
      <c r="C6082">
        <v>2009</v>
      </c>
      <c r="D6082" s="1" t="s">
        <v>405</v>
      </c>
      <c r="E6082" s="1" t="s">
        <v>406</v>
      </c>
      <c r="F6082" t="s">
        <v>101</v>
      </c>
      <c r="G6082" t="s">
        <v>100</v>
      </c>
      <c r="H6082">
        <v>68</v>
      </c>
      <c r="I6082">
        <v>5727711</v>
      </c>
      <c r="J6082">
        <v>1.2</v>
      </c>
      <c r="K6082" s="2" t="str">
        <f t="shared" si="94"/>
        <v>200980-84 yearsGR113-129</v>
      </c>
    </row>
    <row r="6083" spans="2:11" x14ac:dyDescent="0.35">
      <c r="B6083">
        <v>2009</v>
      </c>
      <c r="C6083">
        <v>2009</v>
      </c>
      <c r="D6083" s="1" t="s">
        <v>405</v>
      </c>
      <c r="E6083" s="1" t="s">
        <v>406</v>
      </c>
      <c r="F6083" t="s">
        <v>99</v>
      </c>
      <c r="G6083" t="s">
        <v>98</v>
      </c>
      <c r="H6083">
        <v>1</v>
      </c>
      <c r="I6083">
        <v>5727711</v>
      </c>
      <c r="J6083" t="s">
        <v>85</v>
      </c>
      <c r="K6083" s="2" t="str">
        <f t="shared" ref="K6083:K6146" si="95">C6083&amp;D6083&amp;G6083</f>
        <v>200980-84 yearsGR113-130</v>
      </c>
    </row>
    <row r="6084" spans="2:11" x14ac:dyDescent="0.35">
      <c r="B6084">
        <v>2009</v>
      </c>
      <c r="C6084">
        <v>2009</v>
      </c>
      <c r="D6084" s="1" t="s">
        <v>405</v>
      </c>
      <c r="E6084" s="1" t="s">
        <v>406</v>
      </c>
      <c r="F6084" t="s">
        <v>97</v>
      </c>
      <c r="G6084" t="s">
        <v>96</v>
      </c>
      <c r="H6084">
        <v>56</v>
      </c>
      <c r="I6084">
        <v>5727711</v>
      </c>
      <c r="J6084">
        <v>1</v>
      </c>
      <c r="K6084" s="2" t="str">
        <f t="shared" si="95"/>
        <v>200980-84 yearsGR113-131</v>
      </c>
    </row>
    <row r="6085" spans="2:11" x14ac:dyDescent="0.35">
      <c r="B6085">
        <v>2009</v>
      </c>
      <c r="C6085">
        <v>2009</v>
      </c>
      <c r="D6085" s="1" t="s">
        <v>405</v>
      </c>
      <c r="E6085" s="1" t="s">
        <v>406</v>
      </c>
      <c r="F6085" t="s">
        <v>95</v>
      </c>
      <c r="G6085" t="s">
        <v>94</v>
      </c>
      <c r="H6085">
        <v>3</v>
      </c>
      <c r="I6085">
        <v>5727711</v>
      </c>
      <c r="J6085" t="s">
        <v>85</v>
      </c>
      <c r="K6085" s="2" t="str">
        <f t="shared" si="95"/>
        <v>200980-84 yearsGR113-132</v>
      </c>
    </row>
    <row r="6086" spans="2:11" x14ac:dyDescent="0.35">
      <c r="B6086">
        <v>2009</v>
      </c>
      <c r="C6086">
        <v>2009</v>
      </c>
      <c r="D6086" s="1" t="s">
        <v>405</v>
      </c>
      <c r="E6086" s="1" t="s">
        <v>406</v>
      </c>
      <c r="F6086" t="s">
        <v>93</v>
      </c>
      <c r="G6086" t="s">
        <v>92</v>
      </c>
      <c r="H6086">
        <v>53</v>
      </c>
      <c r="I6086">
        <v>5727711</v>
      </c>
      <c r="J6086">
        <v>0.9</v>
      </c>
      <c r="K6086" s="2" t="str">
        <f t="shared" si="95"/>
        <v>200980-84 yearsGR113-133</v>
      </c>
    </row>
    <row r="6087" spans="2:11" x14ac:dyDescent="0.35">
      <c r="B6087">
        <v>2009</v>
      </c>
      <c r="C6087">
        <v>2009</v>
      </c>
      <c r="D6087" s="1" t="s">
        <v>405</v>
      </c>
      <c r="E6087" s="1" t="s">
        <v>406</v>
      </c>
      <c r="F6087" t="s">
        <v>91</v>
      </c>
      <c r="G6087" t="s">
        <v>90</v>
      </c>
      <c r="H6087">
        <v>4</v>
      </c>
      <c r="I6087">
        <v>5727711</v>
      </c>
      <c r="J6087" t="s">
        <v>85</v>
      </c>
      <c r="K6087" s="2" t="str">
        <f t="shared" si="95"/>
        <v>200980-84 yearsGR113-134</v>
      </c>
    </row>
    <row r="6088" spans="2:11" x14ac:dyDescent="0.35">
      <c r="B6088">
        <v>2009</v>
      </c>
      <c r="C6088">
        <v>2009</v>
      </c>
      <c r="D6088" s="1" t="s">
        <v>405</v>
      </c>
      <c r="E6088" s="1" t="s">
        <v>406</v>
      </c>
      <c r="F6088" t="s">
        <v>89</v>
      </c>
      <c r="G6088" t="s">
        <v>88</v>
      </c>
      <c r="H6088">
        <v>307</v>
      </c>
      <c r="I6088">
        <v>5727711</v>
      </c>
      <c r="J6088">
        <v>5.4</v>
      </c>
      <c r="K6088" s="2" t="str">
        <f t="shared" si="95"/>
        <v>200980-84 yearsGR113-135</v>
      </c>
    </row>
    <row r="6089" spans="2:11" x14ac:dyDescent="0.35">
      <c r="B6089">
        <v>2009</v>
      </c>
      <c r="C6089">
        <v>2009</v>
      </c>
      <c r="D6089" s="1" t="s">
        <v>405</v>
      </c>
      <c r="E6089" s="1" t="s">
        <v>406</v>
      </c>
      <c r="F6089" t="s">
        <v>87</v>
      </c>
      <c r="G6089" t="s">
        <v>86</v>
      </c>
      <c r="H6089">
        <v>1568</v>
      </c>
      <c r="I6089">
        <v>5727711</v>
      </c>
      <c r="J6089">
        <v>27.4</v>
      </c>
      <c r="K6089" s="2" t="str">
        <f t="shared" si="95"/>
        <v>200980-84 yearsGR113-136</v>
      </c>
    </row>
    <row r="6090" spans="2:11" x14ac:dyDescent="0.35">
      <c r="B6090">
        <v>2009</v>
      </c>
      <c r="C6090">
        <v>2009</v>
      </c>
      <c r="D6090" s="1" t="s">
        <v>407</v>
      </c>
      <c r="E6090" s="1" t="s">
        <v>408</v>
      </c>
      <c r="F6090" t="s">
        <v>345</v>
      </c>
      <c r="G6090" t="s">
        <v>344</v>
      </c>
      <c r="H6090">
        <v>4</v>
      </c>
      <c r="I6090" t="s">
        <v>409</v>
      </c>
      <c r="J6090" t="s">
        <v>409</v>
      </c>
      <c r="K6090" s="2" t="str">
        <f t="shared" si="95"/>
        <v>200985-89 yearsGR113-001</v>
      </c>
    </row>
    <row r="6091" spans="2:11" x14ac:dyDescent="0.35">
      <c r="B6091">
        <v>2009</v>
      </c>
      <c r="C6091">
        <v>2009</v>
      </c>
      <c r="D6091" s="1" t="s">
        <v>407</v>
      </c>
      <c r="E6091" s="1" t="s">
        <v>408</v>
      </c>
      <c r="F6091" t="s">
        <v>333</v>
      </c>
      <c r="G6091" t="s">
        <v>332</v>
      </c>
      <c r="H6091">
        <v>2294</v>
      </c>
      <c r="I6091" t="s">
        <v>409</v>
      </c>
      <c r="J6091" t="s">
        <v>409</v>
      </c>
      <c r="K6091" s="2" t="str">
        <f t="shared" si="95"/>
        <v>200985-89 yearsGR113-003</v>
      </c>
    </row>
    <row r="6092" spans="2:11" x14ac:dyDescent="0.35">
      <c r="B6092">
        <v>2009</v>
      </c>
      <c r="C6092">
        <v>2009</v>
      </c>
      <c r="D6092" s="1" t="s">
        <v>407</v>
      </c>
      <c r="E6092" s="1" t="s">
        <v>408</v>
      </c>
      <c r="F6092" t="s">
        <v>331</v>
      </c>
      <c r="G6092" t="s">
        <v>330</v>
      </c>
      <c r="H6092">
        <v>58</v>
      </c>
      <c r="I6092" t="s">
        <v>409</v>
      </c>
      <c r="J6092" t="s">
        <v>409</v>
      </c>
      <c r="K6092" s="2" t="str">
        <f t="shared" si="95"/>
        <v>200985-89 yearsGR113-004</v>
      </c>
    </row>
    <row r="6093" spans="2:11" x14ac:dyDescent="0.35">
      <c r="B6093">
        <v>2009</v>
      </c>
      <c r="C6093">
        <v>2009</v>
      </c>
      <c r="D6093" s="1" t="s">
        <v>407</v>
      </c>
      <c r="E6093" s="1" t="s">
        <v>408</v>
      </c>
      <c r="F6093" t="s">
        <v>329</v>
      </c>
      <c r="G6093" t="s">
        <v>328</v>
      </c>
      <c r="H6093">
        <v>45</v>
      </c>
      <c r="I6093" t="s">
        <v>409</v>
      </c>
      <c r="J6093" t="s">
        <v>409</v>
      </c>
      <c r="K6093" s="2" t="str">
        <f t="shared" si="95"/>
        <v>200985-89 yearsGR113-005</v>
      </c>
    </row>
    <row r="6094" spans="2:11" x14ac:dyDescent="0.35">
      <c r="B6094">
        <v>2009</v>
      </c>
      <c r="C6094">
        <v>2009</v>
      </c>
      <c r="D6094" s="1" t="s">
        <v>407</v>
      </c>
      <c r="E6094" s="1" t="s">
        <v>408</v>
      </c>
      <c r="F6094" t="s">
        <v>337</v>
      </c>
      <c r="G6094" t="s">
        <v>336</v>
      </c>
      <c r="H6094">
        <v>13</v>
      </c>
      <c r="I6094" t="s">
        <v>409</v>
      </c>
      <c r="J6094" t="s">
        <v>409</v>
      </c>
      <c r="K6094" s="2" t="str">
        <f t="shared" si="95"/>
        <v>200985-89 yearsGR113-006</v>
      </c>
    </row>
    <row r="6095" spans="2:11" x14ac:dyDescent="0.35">
      <c r="B6095">
        <v>2009</v>
      </c>
      <c r="C6095">
        <v>2009</v>
      </c>
      <c r="D6095" s="1" t="s">
        <v>407</v>
      </c>
      <c r="E6095" s="1" t="s">
        <v>408</v>
      </c>
      <c r="F6095" t="s">
        <v>349</v>
      </c>
      <c r="G6095" t="s">
        <v>348</v>
      </c>
      <c r="H6095">
        <v>1</v>
      </c>
      <c r="I6095" t="s">
        <v>409</v>
      </c>
      <c r="J6095" t="s">
        <v>409</v>
      </c>
      <c r="K6095" s="2" t="str">
        <f t="shared" si="95"/>
        <v>200985-89 yearsGR113-008</v>
      </c>
    </row>
    <row r="6096" spans="2:11" x14ac:dyDescent="0.35">
      <c r="B6096">
        <v>2009</v>
      </c>
      <c r="C6096">
        <v>2009</v>
      </c>
      <c r="D6096" s="1" t="s">
        <v>407</v>
      </c>
      <c r="E6096" s="1" t="s">
        <v>408</v>
      </c>
      <c r="F6096" t="s">
        <v>325</v>
      </c>
      <c r="G6096" t="s">
        <v>324</v>
      </c>
      <c r="H6096">
        <v>1</v>
      </c>
      <c r="I6096" t="s">
        <v>409</v>
      </c>
      <c r="J6096" t="s">
        <v>409</v>
      </c>
      <c r="K6096" s="2" t="str">
        <f t="shared" si="95"/>
        <v>200985-89 yearsGR113-009</v>
      </c>
    </row>
    <row r="6097" spans="2:11" x14ac:dyDescent="0.35">
      <c r="B6097">
        <v>2009</v>
      </c>
      <c r="C6097">
        <v>2009</v>
      </c>
      <c r="D6097" s="1" t="s">
        <v>407</v>
      </c>
      <c r="E6097" s="1" t="s">
        <v>408</v>
      </c>
      <c r="F6097" t="s">
        <v>323</v>
      </c>
      <c r="G6097" t="s">
        <v>322</v>
      </c>
      <c r="H6097">
        <v>5454</v>
      </c>
      <c r="I6097" t="s">
        <v>409</v>
      </c>
      <c r="J6097" t="s">
        <v>409</v>
      </c>
      <c r="K6097" s="2" t="str">
        <f t="shared" si="95"/>
        <v>200985-89 yearsGR113-010</v>
      </c>
    </row>
    <row r="6098" spans="2:11" x14ac:dyDescent="0.35">
      <c r="B6098">
        <v>2009</v>
      </c>
      <c r="C6098">
        <v>2009</v>
      </c>
      <c r="D6098" s="1" t="s">
        <v>407</v>
      </c>
      <c r="E6098" s="1" t="s">
        <v>408</v>
      </c>
      <c r="F6098" t="s">
        <v>343</v>
      </c>
      <c r="G6098" t="s">
        <v>342</v>
      </c>
      <c r="H6098">
        <v>2</v>
      </c>
      <c r="I6098" t="s">
        <v>409</v>
      </c>
      <c r="J6098" t="s">
        <v>409</v>
      </c>
      <c r="K6098" s="2" t="str">
        <f t="shared" si="95"/>
        <v>200985-89 yearsGR113-011</v>
      </c>
    </row>
    <row r="6099" spans="2:11" x14ac:dyDescent="0.35">
      <c r="B6099">
        <v>2009</v>
      </c>
      <c r="C6099">
        <v>2009</v>
      </c>
      <c r="D6099" s="1" t="s">
        <v>407</v>
      </c>
      <c r="E6099" s="1" t="s">
        <v>408</v>
      </c>
      <c r="F6099" t="s">
        <v>321</v>
      </c>
      <c r="G6099" t="s">
        <v>320</v>
      </c>
      <c r="H6099">
        <v>109</v>
      </c>
      <c r="I6099" t="s">
        <v>409</v>
      </c>
      <c r="J6099" t="s">
        <v>409</v>
      </c>
      <c r="K6099" s="2" t="str">
        <f t="shared" si="95"/>
        <v>200985-89 yearsGR113-015</v>
      </c>
    </row>
    <row r="6100" spans="2:11" x14ac:dyDescent="0.35">
      <c r="B6100">
        <v>2009</v>
      </c>
      <c r="C6100">
        <v>2009</v>
      </c>
      <c r="D6100" s="1" t="s">
        <v>407</v>
      </c>
      <c r="E6100" s="1" t="s">
        <v>408</v>
      </c>
      <c r="F6100" t="s">
        <v>319</v>
      </c>
      <c r="G6100" t="s">
        <v>318</v>
      </c>
      <c r="H6100">
        <v>17</v>
      </c>
      <c r="I6100" t="s">
        <v>409</v>
      </c>
      <c r="J6100" t="s">
        <v>409</v>
      </c>
      <c r="K6100" s="2" t="str">
        <f t="shared" si="95"/>
        <v>200985-89 yearsGR113-016</v>
      </c>
    </row>
    <row r="6101" spans="2:11" x14ac:dyDescent="0.35">
      <c r="B6101">
        <v>2009</v>
      </c>
      <c r="C6101">
        <v>2009</v>
      </c>
      <c r="D6101" s="1" t="s">
        <v>407</v>
      </c>
      <c r="E6101" s="1" t="s">
        <v>408</v>
      </c>
      <c r="F6101" t="s">
        <v>317</v>
      </c>
      <c r="G6101" t="s">
        <v>316</v>
      </c>
      <c r="H6101">
        <v>657</v>
      </c>
      <c r="I6101" t="s">
        <v>409</v>
      </c>
      <c r="J6101" t="s">
        <v>409</v>
      </c>
      <c r="K6101" s="2" t="str">
        <f t="shared" si="95"/>
        <v>200985-89 yearsGR113-018</v>
      </c>
    </row>
    <row r="6102" spans="2:11" x14ac:dyDescent="0.35">
      <c r="B6102">
        <v>2009</v>
      </c>
      <c r="C6102">
        <v>2009</v>
      </c>
      <c r="D6102" s="1" t="s">
        <v>407</v>
      </c>
      <c r="E6102" s="1" t="s">
        <v>408</v>
      </c>
      <c r="F6102" t="s">
        <v>315</v>
      </c>
      <c r="G6102" t="s">
        <v>314</v>
      </c>
      <c r="H6102">
        <v>58330</v>
      </c>
      <c r="I6102" t="s">
        <v>409</v>
      </c>
      <c r="J6102" t="s">
        <v>409</v>
      </c>
      <c r="K6102" s="2" t="str">
        <f t="shared" si="95"/>
        <v>200985-89 yearsGR113-019</v>
      </c>
    </row>
    <row r="6103" spans="2:11" x14ac:dyDescent="0.35">
      <c r="B6103">
        <v>2009</v>
      </c>
      <c r="C6103">
        <v>2009</v>
      </c>
      <c r="D6103" s="1" t="s">
        <v>407</v>
      </c>
      <c r="E6103" s="1" t="s">
        <v>408</v>
      </c>
      <c r="F6103" t="s">
        <v>313</v>
      </c>
      <c r="G6103" t="s">
        <v>312</v>
      </c>
      <c r="H6103">
        <v>578</v>
      </c>
      <c r="I6103" t="s">
        <v>409</v>
      </c>
      <c r="J6103" t="s">
        <v>409</v>
      </c>
      <c r="K6103" s="2" t="str">
        <f t="shared" si="95"/>
        <v>200985-89 yearsGR113-020</v>
      </c>
    </row>
    <row r="6104" spans="2:11" x14ac:dyDescent="0.35">
      <c r="B6104">
        <v>2009</v>
      </c>
      <c r="C6104">
        <v>2009</v>
      </c>
      <c r="D6104" s="1" t="s">
        <v>407</v>
      </c>
      <c r="E6104" s="1" t="s">
        <v>408</v>
      </c>
      <c r="F6104" t="s">
        <v>311</v>
      </c>
      <c r="G6104" t="s">
        <v>310</v>
      </c>
      <c r="H6104">
        <v>1052</v>
      </c>
      <c r="I6104" t="s">
        <v>409</v>
      </c>
      <c r="J6104" t="s">
        <v>409</v>
      </c>
      <c r="K6104" s="2" t="str">
        <f t="shared" si="95"/>
        <v>200985-89 yearsGR113-021</v>
      </c>
    </row>
    <row r="6105" spans="2:11" x14ac:dyDescent="0.35">
      <c r="B6105">
        <v>2009</v>
      </c>
      <c r="C6105">
        <v>2009</v>
      </c>
      <c r="D6105" s="1" t="s">
        <v>407</v>
      </c>
      <c r="E6105" s="1" t="s">
        <v>408</v>
      </c>
      <c r="F6105" t="s">
        <v>309</v>
      </c>
      <c r="G6105" t="s">
        <v>308</v>
      </c>
      <c r="H6105">
        <v>1196</v>
      </c>
      <c r="I6105" t="s">
        <v>409</v>
      </c>
      <c r="J6105" t="s">
        <v>409</v>
      </c>
      <c r="K6105" s="2" t="str">
        <f t="shared" si="95"/>
        <v>200985-89 yearsGR113-022</v>
      </c>
    </row>
    <row r="6106" spans="2:11" x14ac:dyDescent="0.35">
      <c r="B6106">
        <v>2009</v>
      </c>
      <c r="C6106">
        <v>2009</v>
      </c>
      <c r="D6106" s="1" t="s">
        <v>407</v>
      </c>
      <c r="E6106" s="1" t="s">
        <v>408</v>
      </c>
      <c r="F6106" t="s">
        <v>307</v>
      </c>
      <c r="G6106" t="s">
        <v>306</v>
      </c>
      <c r="H6106">
        <v>6508</v>
      </c>
      <c r="I6106" t="s">
        <v>409</v>
      </c>
      <c r="J6106" t="s">
        <v>409</v>
      </c>
      <c r="K6106" s="2" t="str">
        <f t="shared" si="95"/>
        <v>200985-89 yearsGR113-023</v>
      </c>
    </row>
    <row r="6107" spans="2:11" x14ac:dyDescent="0.35">
      <c r="B6107">
        <v>2009</v>
      </c>
      <c r="C6107">
        <v>2009</v>
      </c>
      <c r="D6107" s="1" t="s">
        <v>407</v>
      </c>
      <c r="E6107" s="1" t="s">
        <v>408</v>
      </c>
      <c r="F6107" t="s">
        <v>305</v>
      </c>
      <c r="G6107" t="s">
        <v>304</v>
      </c>
      <c r="H6107">
        <v>1307</v>
      </c>
      <c r="I6107" t="s">
        <v>409</v>
      </c>
      <c r="J6107" t="s">
        <v>409</v>
      </c>
      <c r="K6107" s="2" t="str">
        <f t="shared" si="95"/>
        <v>200985-89 yearsGR113-024</v>
      </c>
    </row>
    <row r="6108" spans="2:11" x14ac:dyDescent="0.35">
      <c r="B6108">
        <v>2009</v>
      </c>
      <c r="C6108">
        <v>2009</v>
      </c>
      <c r="D6108" s="1" t="s">
        <v>407</v>
      </c>
      <c r="E6108" s="1" t="s">
        <v>408</v>
      </c>
      <c r="F6108" t="s">
        <v>303</v>
      </c>
      <c r="G6108" t="s">
        <v>302</v>
      </c>
      <c r="H6108">
        <v>3661</v>
      </c>
      <c r="I6108" t="s">
        <v>409</v>
      </c>
      <c r="J6108" t="s">
        <v>409</v>
      </c>
      <c r="K6108" s="2" t="str">
        <f t="shared" si="95"/>
        <v>200985-89 yearsGR113-025</v>
      </c>
    </row>
    <row r="6109" spans="2:11" x14ac:dyDescent="0.35">
      <c r="B6109">
        <v>2009</v>
      </c>
      <c r="C6109">
        <v>2009</v>
      </c>
      <c r="D6109" s="1" t="s">
        <v>407</v>
      </c>
      <c r="E6109" s="1" t="s">
        <v>408</v>
      </c>
      <c r="F6109" t="s">
        <v>301</v>
      </c>
      <c r="G6109" t="s">
        <v>300</v>
      </c>
      <c r="H6109">
        <v>246</v>
      </c>
      <c r="I6109" t="s">
        <v>409</v>
      </c>
      <c r="J6109" t="s">
        <v>409</v>
      </c>
      <c r="K6109" s="2" t="str">
        <f t="shared" si="95"/>
        <v>200985-89 yearsGR113-026</v>
      </c>
    </row>
    <row r="6110" spans="2:11" x14ac:dyDescent="0.35">
      <c r="B6110">
        <v>2009</v>
      </c>
      <c r="C6110">
        <v>2009</v>
      </c>
      <c r="D6110" s="1" t="s">
        <v>407</v>
      </c>
      <c r="E6110" s="1" t="s">
        <v>408</v>
      </c>
      <c r="F6110" t="s">
        <v>299</v>
      </c>
      <c r="G6110" t="s">
        <v>298</v>
      </c>
      <c r="H6110">
        <v>12591</v>
      </c>
      <c r="I6110" t="s">
        <v>409</v>
      </c>
      <c r="J6110" t="s">
        <v>409</v>
      </c>
      <c r="K6110" s="2" t="str">
        <f t="shared" si="95"/>
        <v>200985-89 yearsGR113-027</v>
      </c>
    </row>
    <row r="6111" spans="2:11" x14ac:dyDescent="0.35">
      <c r="B6111">
        <v>2009</v>
      </c>
      <c r="C6111">
        <v>2009</v>
      </c>
      <c r="D6111" s="1" t="s">
        <v>407</v>
      </c>
      <c r="E6111" s="1" t="s">
        <v>408</v>
      </c>
      <c r="F6111" t="s">
        <v>297</v>
      </c>
      <c r="G6111" t="s">
        <v>296</v>
      </c>
      <c r="H6111">
        <v>844</v>
      </c>
      <c r="I6111" t="s">
        <v>409</v>
      </c>
      <c r="J6111" t="s">
        <v>409</v>
      </c>
      <c r="K6111" s="2" t="str">
        <f t="shared" si="95"/>
        <v>200985-89 yearsGR113-028</v>
      </c>
    </row>
    <row r="6112" spans="2:11" x14ac:dyDescent="0.35">
      <c r="B6112">
        <v>2009</v>
      </c>
      <c r="C6112">
        <v>2009</v>
      </c>
      <c r="D6112" s="1" t="s">
        <v>407</v>
      </c>
      <c r="E6112" s="1" t="s">
        <v>408</v>
      </c>
      <c r="F6112" t="s">
        <v>295</v>
      </c>
      <c r="G6112" t="s">
        <v>294</v>
      </c>
      <c r="H6112">
        <v>3639</v>
      </c>
      <c r="I6112" t="s">
        <v>409</v>
      </c>
      <c r="J6112" t="s">
        <v>409</v>
      </c>
      <c r="K6112" s="2" t="str">
        <f t="shared" si="95"/>
        <v>200985-89 yearsGR113-029</v>
      </c>
    </row>
    <row r="6113" spans="2:11" x14ac:dyDescent="0.35">
      <c r="B6113">
        <v>2009</v>
      </c>
      <c r="C6113">
        <v>2009</v>
      </c>
      <c r="D6113" s="1" t="s">
        <v>407</v>
      </c>
      <c r="E6113" s="1" t="s">
        <v>408</v>
      </c>
      <c r="F6113" t="s">
        <v>293</v>
      </c>
      <c r="G6113" t="s">
        <v>292</v>
      </c>
      <c r="H6113">
        <v>149</v>
      </c>
      <c r="I6113" t="s">
        <v>409</v>
      </c>
      <c r="J6113" t="s">
        <v>409</v>
      </c>
      <c r="K6113" s="2" t="str">
        <f t="shared" si="95"/>
        <v>200985-89 yearsGR113-030</v>
      </c>
    </row>
    <row r="6114" spans="2:11" x14ac:dyDescent="0.35">
      <c r="B6114">
        <v>2009</v>
      </c>
      <c r="C6114">
        <v>2009</v>
      </c>
      <c r="D6114" s="1" t="s">
        <v>407</v>
      </c>
      <c r="E6114" s="1" t="s">
        <v>408</v>
      </c>
      <c r="F6114" t="s">
        <v>291</v>
      </c>
      <c r="G6114" t="s">
        <v>290</v>
      </c>
      <c r="H6114">
        <v>670</v>
      </c>
      <c r="I6114" t="s">
        <v>409</v>
      </c>
      <c r="J6114" t="s">
        <v>409</v>
      </c>
      <c r="K6114" s="2" t="str">
        <f t="shared" si="95"/>
        <v>200985-89 yearsGR113-031</v>
      </c>
    </row>
    <row r="6115" spans="2:11" x14ac:dyDescent="0.35">
      <c r="B6115">
        <v>2009</v>
      </c>
      <c r="C6115">
        <v>2009</v>
      </c>
      <c r="D6115" s="1" t="s">
        <v>407</v>
      </c>
      <c r="E6115" s="1" t="s">
        <v>408</v>
      </c>
      <c r="F6115" t="s">
        <v>289</v>
      </c>
      <c r="G6115" t="s">
        <v>288</v>
      </c>
      <c r="H6115">
        <v>1324</v>
      </c>
      <c r="I6115" t="s">
        <v>409</v>
      </c>
      <c r="J6115" t="s">
        <v>409</v>
      </c>
      <c r="K6115" s="2" t="str">
        <f t="shared" si="95"/>
        <v>200985-89 yearsGR113-032</v>
      </c>
    </row>
    <row r="6116" spans="2:11" x14ac:dyDescent="0.35">
      <c r="B6116">
        <v>2009</v>
      </c>
      <c r="C6116">
        <v>2009</v>
      </c>
      <c r="D6116" s="1" t="s">
        <v>407</v>
      </c>
      <c r="E6116" s="1" t="s">
        <v>408</v>
      </c>
      <c r="F6116" t="s">
        <v>287</v>
      </c>
      <c r="G6116" t="s">
        <v>286</v>
      </c>
      <c r="H6116">
        <v>5549</v>
      </c>
      <c r="I6116" t="s">
        <v>409</v>
      </c>
      <c r="J6116" t="s">
        <v>409</v>
      </c>
      <c r="K6116" s="2" t="str">
        <f t="shared" si="95"/>
        <v>200985-89 yearsGR113-033</v>
      </c>
    </row>
    <row r="6117" spans="2:11" x14ac:dyDescent="0.35">
      <c r="B6117">
        <v>2009</v>
      </c>
      <c r="C6117">
        <v>2009</v>
      </c>
      <c r="D6117" s="1" t="s">
        <v>407</v>
      </c>
      <c r="E6117" s="1" t="s">
        <v>408</v>
      </c>
      <c r="F6117" t="s">
        <v>285</v>
      </c>
      <c r="G6117" t="s">
        <v>284</v>
      </c>
      <c r="H6117">
        <v>1229</v>
      </c>
      <c r="I6117" t="s">
        <v>409</v>
      </c>
      <c r="J6117" t="s">
        <v>409</v>
      </c>
      <c r="K6117" s="2" t="str">
        <f t="shared" si="95"/>
        <v>200985-89 yearsGR113-034</v>
      </c>
    </row>
    <row r="6118" spans="2:11" x14ac:dyDescent="0.35">
      <c r="B6118">
        <v>2009</v>
      </c>
      <c r="C6118">
        <v>2009</v>
      </c>
      <c r="D6118" s="1" t="s">
        <v>407</v>
      </c>
      <c r="E6118" s="1" t="s">
        <v>408</v>
      </c>
      <c r="F6118" t="s">
        <v>283</v>
      </c>
      <c r="G6118" t="s">
        <v>282</v>
      </c>
      <c r="H6118">
        <v>2479</v>
      </c>
      <c r="I6118" t="s">
        <v>409</v>
      </c>
      <c r="J6118" t="s">
        <v>409</v>
      </c>
      <c r="K6118" s="2" t="str">
        <f t="shared" si="95"/>
        <v>200985-89 yearsGR113-035</v>
      </c>
    </row>
    <row r="6119" spans="2:11" x14ac:dyDescent="0.35">
      <c r="B6119">
        <v>2009</v>
      </c>
      <c r="C6119">
        <v>2009</v>
      </c>
      <c r="D6119" s="1" t="s">
        <v>407</v>
      </c>
      <c r="E6119" s="1" t="s">
        <v>408</v>
      </c>
      <c r="F6119" t="s">
        <v>281</v>
      </c>
      <c r="G6119" t="s">
        <v>280</v>
      </c>
      <c r="H6119">
        <v>784</v>
      </c>
      <c r="I6119" t="s">
        <v>409</v>
      </c>
      <c r="J6119" t="s">
        <v>409</v>
      </c>
      <c r="K6119" s="2" t="str">
        <f t="shared" si="95"/>
        <v>200985-89 yearsGR113-036</v>
      </c>
    </row>
    <row r="6120" spans="2:11" x14ac:dyDescent="0.35">
      <c r="B6120">
        <v>2009</v>
      </c>
      <c r="C6120">
        <v>2009</v>
      </c>
      <c r="D6120" s="1" t="s">
        <v>407</v>
      </c>
      <c r="E6120" s="1" t="s">
        <v>408</v>
      </c>
      <c r="F6120" t="s">
        <v>279</v>
      </c>
      <c r="G6120" t="s">
        <v>278</v>
      </c>
      <c r="H6120">
        <v>7179</v>
      </c>
      <c r="I6120" t="s">
        <v>409</v>
      </c>
      <c r="J6120" t="s">
        <v>409</v>
      </c>
      <c r="K6120" s="2" t="str">
        <f t="shared" si="95"/>
        <v>200985-89 yearsGR113-037</v>
      </c>
    </row>
    <row r="6121" spans="2:11" x14ac:dyDescent="0.35">
      <c r="B6121">
        <v>2009</v>
      </c>
      <c r="C6121">
        <v>2009</v>
      </c>
      <c r="D6121" s="1" t="s">
        <v>407</v>
      </c>
      <c r="E6121" s="1" t="s">
        <v>408</v>
      </c>
      <c r="F6121" t="s">
        <v>277</v>
      </c>
      <c r="G6121" t="s">
        <v>276</v>
      </c>
      <c r="H6121">
        <v>108</v>
      </c>
      <c r="I6121" t="s">
        <v>409</v>
      </c>
      <c r="J6121" t="s">
        <v>409</v>
      </c>
      <c r="K6121" s="2" t="str">
        <f t="shared" si="95"/>
        <v>200985-89 yearsGR113-038</v>
      </c>
    </row>
    <row r="6122" spans="2:11" x14ac:dyDescent="0.35">
      <c r="B6122">
        <v>2009</v>
      </c>
      <c r="C6122">
        <v>2009</v>
      </c>
      <c r="D6122" s="1" t="s">
        <v>407</v>
      </c>
      <c r="E6122" s="1" t="s">
        <v>408</v>
      </c>
      <c r="F6122" t="s">
        <v>275</v>
      </c>
      <c r="G6122" t="s">
        <v>274</v>
      </c>
      <c r="H6122">
        <v>2860</v>
      </c>
      <c r="I6122" t="s">
        <v>409</v>
      </c>
      <c r="J6122" t="s">
        <v>409</v>
      </c>
      <c r="K6122" s="2" t="str">
        <f t="shared" si="95"/>
        <v>200985-89 yearsGR113-039</v>
      </c>
    </row>
    <row r="6123" spans="2:11" x14ac:dyDescent="0.35">
      <c r="B6123">
        <v>2009</v>
      </c>
      <c r="C6123">
        <v>2009</v>
      </c>
      <c r="D6123" s="1" t="s">
        <v>407</v>
      </c>
      <c r="E6123" s="1" t="s">
        <v>408</v>
      </c>
      <c r="F6123" t="s">
        <v>273</v>
      </c>
      <c r="G6123" t="s">
        <v>272</v>
      </c>
      <c r="H6123">
        <v>2825</v>
      </c>
      <c r="I6123" t="s">
        <v>409</v>
      </c>
      <c r="J6123" t="s">
        <v>409</v>
      </c>
      <c r="K6123" s="2" t="str">
        <f t="shared" si="95"/>
        <v>200985-89 yearsGR113-040</v>
      </c>
    </row>
    <row r="6124" spans="2:11" x14ac:dyDescent="0.35">
      <c r="B6124">
        <v>2009</v>
      </c>
      <c r="C6124">
        <v>2009</v>
      </c>
      <c r="D6124" s="1" t="s">
        <v>407</v>
      </c>
      <c r="E6124" s="1" t="s">
        <v>408</v>
      </c>
      <c r="F6124" t="s">
        <v>271</v>
      </c>
      <c r="G6124" t="s">
        <v>270</v>
      </c>
      <c r="H6124">
        <v>1371</v>
      </c>
      <c r="I6124" t="s">
        <v>409</v>
      </c>
      <c r="J6124" t="s">
        <v>409</v>
      </c>
      <c r="K6124" s="2" t="str">
        <f t="shared" si="95"/>
        <v>200985-89 yearsGR113-041</v>
      </c>
    </row>
    <row r="6125" spans="2:11" x14ac:dyDescent="0.35">
      <c r="B6125">
        <v>2009</v>
      </c>
      <c r="C6125">
        <v>2009</v>
      </c>
      <c r="D6125" s="1" t="s">
        <v>407</v>
      </c>
      <c r="E6125" s="1" t="s">
        <v>408</v>
      </c>
      <c r="F6125" t="s">
        <v>269</v>
      </c>
      <c r="G6125" t="s">
        <v>268</v>
      </c>
      <c r="H6125">
        <v>15</v>
      </c>
      <c r="I6125" t="s">
        <v>409</v>
      </c>
      <c r="J6125" t="s">
        <v>409</v>
      </c>
      <c r="K6125" s="2" t="str">
        <f t="shared" si="95"/>
        <v>200985-89 yearsGR113-042</v>
      </c>
    </row>
    <row r="6126" spans="2:11" x14ac:dyDescent="0.35">
      <c r="B6126">
        <v>2009</v>
      </c>
      <c r="C6126">
        <v>2009</v>
      </c>
      <c r="D6126" s="1" t="s">
        <v>407</v>
      </c>
      <c r="E6126" s="1" t="s">
        <v>408</v>
      </c>
      <c r="F6126" t="s">
        <v>267</v>
      </c>
      <c r="G6126" t="s">
        <v>266</v>
      </c>
      <c r="H6126">
        <v>7345</v>
      </c>
      <c r="I6126" t="s">
        <v>409</v>
      </c>
      <c r="J6126" t="s">
        <v>409</v>
      </c>
      <c r="K6126" s="2" t="str">
        <f t="shared" si="95"/>
        <v>200985-89 yearsGR113-043</v>
      </c>
    </row>
    <row r="6127" spans="2:11" x14ac:dyDescent="0.35">
      <c r="B6127">
        <v>2009</v>
      </c>
      <c r="C6127">
        <v>2009</v>
      </c>
      <c r="D6127" s="1" t="s">
        <v>407</v>
      </c>
      <c r="E6127" s="1" t="s">
        <v>408</v>
      </c>
      <c r="F6127" t="s">
        <v>265</v>
      </c>
      <c r="G6127" t="s">
        <v>264</v>
      </c>
      <c r="H6127">
        <v>2679</v>
      </c>
      <c r="I6127" t="s">
        <v>409</v>
      </c>
      <c r="J6127" t="s">
        <v>409</v>
      </c>
      <c r="K6127" s="2" t="str">
        <f t="shared" si="95"/>
        <v>200985-89 yearsGR113-044</v>
      </c>
    </row>
    <row r="6128" spans="2:11" x14ac:dyDescent="0.35">
      <c r="B6128">
        <v>2009</v>
      </c>
      <c r="C6128">
        <v>2009</v>
      </c>
      <c r="D6128" s="1" t="s">
        <v>407</v>
      </c>
      <c r="E6128" s="1" t="s">
        <v>408</v>
      </c>
      <c r="F6128" t="s">
        <v>263</v>
      </c>
      <c r="G6128" t="s">
        <v>262</v>
      </c>
      <c r="H6128">
        <v>814</v>
      </c>
      <c r="I6128" t="s">
        <v>409</v>
      </c>
      <c r="J6128" t="s">
        <v>409</v>
      </c>
      <c r="K6128" s="2" t="str">
        <f t="shared" si="95"/>
        <v>200985-89 yearsGR113-045</v>
      </c>
    </row>
    <row r="6129" spans="2:11" x14ac:dyDescent="0.35">
      <c r="B6129">
        <v>2009</v>
      </c>
      <c r="C6129">
        <v>2009</v>
      </c>
      <c r="D6129" s="1" t="s">
        <v>407</v>
      </c>
      <c r="E6129" s="1" t="s">
        <v>408</v>
      </c>
      <c r="F6129" t="s">
        <v>261</v>
      </c>
      <c r="G6129" t="s">
        <v>260</v>
      </c>
      <c r="H6129">
        <v>8914</v>
      </c>
      <c r="I6129" t="s">
        <v>409</v>
      </c>
      <c r="J6129" t="s">
        <v>409</v>
      </c>
      <c r="K6129" s="2" t="str">
        <f t="shared" si="95"/>
        <v>200985-89 yearsGR113-046</v>
      </c>
    </row>
    <row r="6130" spans="2:11" x14ac:dyDescent="0.35">
      <c r="B6130">
        <v>2009</v>
      </c>
      <c r="C6130">
        <v>2009</v>
      </c>
      <c r="D6130" s="1" t="s">
        <v>407</v>
      </c>
      <c r="E6130" s="1" t="s">
        <v>408</v>
      </c>
      <c r="F6130" t="s">
        <v>259</v>
      </c>
      <c r="G6130" t="s">
        <v>258</v>
      </c>
      <c r="H6130">
        <v>606</v>
      </c>
      <c r="I6130" t="s">
        <v>409</v>
      </c>
      <c r="J6130" t="s">
        <v>409</v>
      </c>
      <c r="K6130" s="2" t="str">
        <f t="shared" si="95"/>
        <v>200985-89 yearsGR113-047</v>
      </c>
    </row>
    <row r="6131" spans="2:11" x14ac:dyDescent="0.35">
      <c r="B6131">
        <v>2009</v>
      </c>
      <c r="C6131">
        <v>2009</v>
      </c>
      <c r="D6131" s="1" t="s">
        <v>407</v>
      </c>
      <c r="E6131" s="1" t="s">
        <v>408</v>
      </c>
      <c r="F6131" t="s">
        <v>257</v>
      </c>
      <c r="G6131" t="s">
        <v>256</v>
      </c>
      <c r="H6131">
        <v>566</v>
      </c>
      <c r="I6131" t="s">
        <v>409</v>
      </c>
      <c r="J6131" t="s">
        <v>409</v>
      </c>
      <c r="K6131" s="2" t="str">
        <f t="shared" si="95"/>
        <v>200985-89 yearsGR113-048</v>
      </c>
    </row>
    <row r="6132" spans="2:11" x14ac:dyDescent="0.35">
      <c r="B6132">
        <v>2009</v>
      </c>
      <c r="C6132">
        <v>2009</v>
      </c>
      <c r="D6132" s="1" t="s">
        <v>407</v>
      </c>
      <c r="E6132" s="1" t="s">
        <v>408</v>
      </c>
      <c r="F6132" t="s">
        <v>255</v>
      </c>
      <c r="G6132" t="s">
        <v>254</v>
      </c>
      <c r="H6132">
        <v>40</v>
      </c>
      <c r="I6132" t="s">
        <v>409</v>
      </c>
      <c r="J6132" t="s">
        <v>409</v>
      </c>
      <c r="K6132" s="2" t="str">
        <f t="shared" si="95"/>
        <v>200985-89 yearsGR113-049</v>
      </c>
    </row>
    <row r="6133" spans="2:11" x14ac:dyDescent="0.35">
      <c r="B6133">
        <v>2009</v>
      </c>
      <c r="C6133">
        <v>2009</v>
      </c>
      <c r="D6133" s="1" t="s">
        <v>407</v>
      </c>
      <c r="E6133" s="1" t="s">
        <v>408</v>
      </c>
      <c r="F6133" t="s">
        <v>253</v>
      </c>
      <c r="G6133" t="s">
        <v>252</v>
      </c>
      <c r="H6133">
        <v>34</v>
      </c>
      <c r="I6133" t="s">
        <v>409</v>
      </c>
      <c r="J6133" t="s">
        <v>409</v>
      </c>
      <c r="K6133" s="2" t="str">
        <f t="shared" si="95"/>
        <v>200985-89 yearsGR113-050</v>
      </c>
    </row>
    <row r="6134" spans="2:11" x14ac:dyDescent="0.35">
      <c r="B6134">
        <v>2009</v>
      </c>
      <c r="C6134">
        <v>2009</v>
      </c>
      <c r="D6134" s="1" t="s">
        <v>407</v>
      </c>
      <c r="E6134" s="1" t="s">
        <v>408</v>
      </c>
      <c r="F6134" t="s">
        <v>251</v>
      </c>
      <c r="G6134" t="s">
        <v>250</v>
      </c>
      <c r="H6134">
        <v>5360</v>
      </c>
      <c r="I6134" t="s">
        <v>409</v>
      </c>
      <c r="J6134" t="s">
        <v>409</v>
      </c>
      <c r="K6134" s="2" t="str">
        <f t="shared" si="95"/>
        <v>200985-89 yearsGR113-051</v>
      </c>
    </row>
    <row r="6135" spans="2:11" x14ac:dyDescent="0.35">
      <c r="B6135">
        <v>2009</v>
      </c>
      <c r="C6135">
        <v>2009</v>
      </c>
      <c r="D6135" s="1" t="s">
        <v>407</v>
      </c>
      <c r="E6135" s="1" t="s">
        <v>408</v>
      </c>
      <c r="F6135" t="s">
        <v>249</v>
      </c>
      <c r="G6135" t="s">
        <v>248</v>
      </c>
      <c r="H6135">
        <v>22962</v>
      </c>
      <c r="I6135" t="s">
        <v>409</v>
      </c>
      <c r="J6135" t="s">
        <v>409</v>
      </c>
      <c r="K6135" s="2" t="str">
        <f t="shared" si="95"/>
        <v>200985-89 yearsGR113-052</v>
      </c>
    </row>
    <row r="6136" spans="2:11" x14ac:dyDescent="0.35">
      <c r="B6136">
        <v>2009</v>
      </c>
      <c r="C6136">
        <v>2009</v>
      </c>
      <c r="D6136" s="1" t="s">
        <v>407</v>
      </c>
      <c r="E6136" s="1" t="s">
        <v>408</v>
      </c>
      <c r="F6136" t="s">
        <v>247</v>
      </c>
      <c r="G6136" t="s">
        <v>246</v>
      </c>
      <c r="H6136">
        <v>145306</v>
      </c>
      <c r="I6136" t="s">
        <v>409</v>
      </c>
      <c r="J6136" t="s">
        <v>409</v>
      </c>
      <c r="K6136" s="2" t="str">
        <f t="shared" si="95"/>
        <v>200985-89 yearsGR113-053</v>
      </c>
    </row>
    <row r="6137" spans="2:11" x14ac:dyDescent="0.35">
      <c r="B6137">
        <v>2009</v>
      </c>
      <c r="C6137">
        <v>2009</v>
      </c>
      <c r="D6137" s="1" t="s">
        <v>407</v>
      </c>
      <c r="E6137" s="1" t="s">
        <v>408</v>
      </c>
      <c r="F6137" t="s">
        <v>245</v>
      </c>
      <c r="G6137" t="s">
        <v>244</v>
      </c>
      <c r="H6137">
        <v>108743</v>
      </c>
      <c r="I6137" t="s">
        <v>409</v>
      </c>
      <c r="J6137" t="s">
        <v>409</v>
      </c>
      <c r="K6137" s="2" t="str">
        <f t="shared" si="95"/>
        <v>200985-89 yearsGR113-054</v>
      </c>
    </row>
    <row r="6138" spans="2:11" x14ac:dyDescent="0.35">
      <c r="B6138">
        <v>2009</v>
      </c>
      <c r="C6138">
        <v>2009</v>
      </c>
      <c r="D6138" s="1" t="s">
        <v>407</v>
      </c>
      <c r="E6138" s="1" t="s">
        <v>408</v>
      </c>
      <c r="F6138" t="s">
        <v>243</v>
      </c>
      <c r="G6138" t="s">
        <v>242</v>
      </c>
      <c r="H6138">
        <v>583</v>
      </c>
      <c r="I6138" t="s">
        <v>409</v>
      </c>
      <c r="J6138" t="s">
        <v>409</v>
      </c>
      <c r="K6138" s="2" t="str">
        <f t="shared" si="95"/>
        <v>200985-89 yearsGR113-055</v>
      </c>
    </row>
    <row r="6139" spans="2:11" x14ac:dyDescent="0.35">
      <c r="B6139">
        <v>2009</v>
      </c>
      <c r="C6139">
        <v>2009</v>
      </c>
      <c r="D6139" s="1" t="s">
        <v>407</v>
      </c>
      <c r="E6139" s="1" t="s">
        <v>408</v>
      </c>
      <c r="F6139" t="s">
        <v>241</v>
      </c>
      <c r="G6139" t="s">
        <v>240</v>
      </c>
      <c r="H6139">
        <v>4652</v>
      </c>
      <c r="I6139" t="s">
        <v>409</v>
      </c>
      <c r="J6139" t="s">
        <v>409</v>
      </c>
      <c r="K6139" s="2" t="str">
        <f t="shared" si="95"/>
        <v>200985-89 yearsGR113-056</v>
      </c>
    </row>
    <row r="6140" spans="2:11" x14ac:dyDescent="0.35">
      <c r="B6140">
        <v>2009</v>
      </c>
      <c r="C6140">
        <v>2009</v>
      </c>
      <c r="D6140" s="1" t="s">
        <v>407</v>
      </c>
      <c r="E6140" s="1" t="s">
        <v>408</v>
      </c>
      <c r="F6140" t="s">
        <v>239</v>
      </c>
      <c r="G6140" t="s">
        <v>238</v>
      </c>
      <c r="H6140">
        <v>539</v>
      </c>
      <c r="I6140" t="s">
        <v>409</v>
      </c>
      <c r="J6140" t="s">
        <v>409</v>
      </c>
      <c r="K6140" s="2" t="str">
        <f t="shared" si="95"/>
        <v>200985-89 yearsGR113-057</v>
      </c>
    </row>
    <row r="6141" spans="2:11" x14ac:dyDescent="0.35">
      <c r="B6141">
        <v>2009</v>
      </c>
      <c r="C6141">
        <v>2009</v>
      </c>
      <c r="D6141" s="1" t="s">
        <v>407</v>
      </c>
      <c r="E6141" s="1" t="s">
        <v>408</v>
      </c>
      <c r="F6141" t="s">
        <v>237</v>
      </c>
      <c r="G6141" t="s">
        <v>236</v>
      </c>
      <c r="H6141">
        <v>68622</v>
      </c>
      <c r="I6141" t="s">
        <v>409</v>
      </c>
      <c r="J6141" t="s">
        <v>409</v>
      </c>
      <c r="K6141" s="2" t="str">
        <f t="shared" si="95"/>
        <v>200985-89 yearsGR113-058</v>
      </c>
    </row>
    <row r="6142" spans="2:11" x14ac:dyDescent="0.35">
      <c r="B6142">
        <v>2009</v>
      </c>
      <c r="C6142">
        <v>2009</v>
      </c>
      <c r="D6142" s="1" t="s">
        <v>407</v>
      </c>
      <c r="E6142" s="1" t="s">
        <v>408</v>
      </c>
      <c r="F6142" t="s">
        <v>235</v>
      </c>
      <c r="G6142" t="s">
        <v>234</v>
      </c>
      <c r="H6142">
        <v>19859</v>
      </c>
      <c r="I6142" t="s">
        <v>409</v>
      </c>
      <c r="J6142" t="s">
        <v>409</v>
      </c>
      <c r="K6142" s="2" t="str">
        <f t="shared" si="95"/>
        <v>200985-89 yearsGR113-059</v>
      </c>
    </row>
    <row r="6143" spans="2:11" x14ac:dyDescent="0.35">
      <c r="B6143">
        <v>2009</v>
      </c>
      <c r="C6143">
        <v>2009</v>
      </c>
      <c r="D6143" s="1" t="s">
        <v>407</v>
      </c>
      <c r="E6143" s="1" t="s">
        <v>408</v>
      </c>
      <c r="F6143" t="s">
        <v>233</v>
      </c>
      <c r="G6143" t="s">
        <v>232</v>
      </c>
      <c r="H6143">
        <v>585</v>
      </c>
      <c r="I6143" t="s">
        <v>409</v>
      </c>
      <c r="J6143" t="s">
        <v>409</v>
      </c>
      <c r="K6143" s="2" t="str">
        <f t="shared" si="95"/>
        <v>200985-89 yearsGR113-060</v>
      </c>
    </row>
    <row r="6144" spans="2:11" x14ac:dyDescent="0.35">
      <c r="B6144">
        <v>2009</v>
      </c>
      <c r="C6144">
        <v>2009</v>
      </c>
      <c r="D6144" s="1" t="s">
        <v>407</v>
      </c>
      <c r="E6144" s="1" t="s">
        <v>408</v>
      </c>
      <c r="F6144" t="s">
        <v>231</v>
      </c>
      <c r="G6144" t="s">
        <v>230</v>
      </c>
      <c r="H6144">
        <v>48178</v>
      </c>
      <c r="I6144" t="s">
        <v>409</v>
      </c>
      <c r="J6144" t="s">
        <v>409</v>
      </c>
      <c r="K6144" s="2" t="str">
        <f t="shared" si="95"/>
        <v>200985-89 yearsGR113-061</v>
      </c>
    </row>
    <row r="6145" spans="2:11" x14ac:dyDescent="0.35">
      <c r="B6145">
        <v>2009</v>
      </c>
      <c r="C6145">
        <v>2009</v>
      </c>
      <c r="D6145" s="1" t="s">
        <v>407</v>
      </c>
      <c r="E6145" s="1" t="s">
        <v>408</v>
      </c>
      <c r="F6145" t="s">
        <v>229</v>
      </c>
      <c r="G6145" t="s">
        <v>228</v>
      </c>
      <c r="H6145">
        <v>7825</v>
      </c>
      <c r="I6145" t="s">
        <v>409</v>
      </c>
      <c r="J6145" t="s">
        <v>409</v>
      </c>
      <c r="K6145" s="2" t="str">
        <f t="shared" si="95"/>
        <v>200985-89 yearsGR113-062</v>
      </c>
    </row>
    <row r="6146" spans="2:11" x14ac:dyDescent="0.35">
      <c r="B6146">
        <v>2009</v>
      </c>
      <c r="C6146">
        <v>2009</v>
      </c>
      <c r="D6146" s="1" t="s">
        <v>407</v>
      </c>
      <c r="E6146" s="1" t="s">
        <v>408</v>
      </c>
      <c r="F6146" t="s">
        <v>227</v>
      </c>
      <c r="G6146" t="s">
        <v>226</v>
      </c>
      <c r="H6146">
        <v>40353</v>
      </c>
      <c r="I6146" t="s">
        <v>409</v>
      </c>
      <c r="J6146" t="s">
        <v>409</v>
      </c>
      <c r="K6146" s="2" t="str">
        <f t="shared" si="95"/>
        <v>200985-89 yearsGR113-063</v>
      </c>
    </row>
    <row r="6147" spans="2:11" x14ac:dyDescent="0.35">
      <c r="B6147">
        <v>2009</v>
      </c>
      <c r="C6147">
        <v>2009</v>
      </c>
      <c r="D6147" s="1" t="s">
        <v>407</v>
      </c>
      <c r="E6147" s="1" t="s">
        <v>408</v>
      </c>
      <c r="F6147" t="s">
        <v>225</v>
      </c>
      <c r="G6147" t="s">
        <v>224</v>
      </c>
      <c r="H6147">
        <v>34347</v>
      </c>
      <c r="I6147" t="s">
        <v>409</v>
      </c>
      <c r="J6147" t="s">
        <v>409</v>
      </c>
      <c r="K6147" s="2" t="str">
        <f t="shared" ref="K6147:K6210" si="96">C6147&amp;D6147&amp;G6147</f>
        <v>200985-89 yearsGR113-064</v>
      </c>
    </row>
    <row r="6148" spans="2:11" x14ac:dyDescent="0.35">
      <c r="B6148">
        <v>2009</v>
      </c>
      <c r="C6148">
        <v>2009</v>
      </c>
      <c r="D6148" s="1" t="s">
        <v>407</v>
      </c>
      <c r="E6148" s="1" t="s">
        <v>408</v>
      </c>
      <c r="F6148" t="s">
        <v>223</v>
      </c>
      <c r="G6148" t="s">
        <v>222</v>
      </c>
      <c r="H6148">
        <v>92</v>
      </c>
      <c r="I6148" t="s">
        <v>409</v>
      </c>
      <c r="J6148" t="s">
        <v>409</v>
      </c>
      <c r="K6148" s="2" t="str">
        <f t="shared" si="96"/>
        <v>200985-89 yearsGR113-065</v>
      </c>
    </row>
    <row r="6149" spans="2:11" x14ac:dyDescent="0.35">
      <c r="B6149">
        <v>2009</v>
      </c>
      <c r="C6149">
        <v>2009</v>
      </c>
      <c r="D6149" s="1" t="s">
        <v>407</v>
      </c>
      <c r="E6149" s="1" t="s">
        <v>408</v>
      </c>
      <c r="F6149" t="s">
        <v>221</v>
      </c>
      <c r="G6149" t="s">
        <v>220</v>
      </c>
      <c r="H6149">
        <v>56</v>
      </c>
      <c r="I6149" t="s">
        <v>409</v>
      </c>
      <c r="J6149" t="s">
        <v>409</v>
      </c>
      <c r="K6149" s="2" t="str">
        <f t="shared" si="96"/>
        <v>200985-89 yearsGR113-066</v>
      </c>
    </row>
    <row r="6150" spans="2:11" x14ac:dyDescent="0.35">
      <c r="B6150">
        <v>2009</v>
      </c>
      <c r="C6150">
        <v>2009</v>
      </c>
      <c r="D6150" s="1" t="s">
        <v>407</v>
      </c>
      <c r="E6150" s="1" t="s">
        <v>408</v>
      </c>
      <c r="F6150" t="s">
        <v>219</v>
      </c>
      <c r="G6150" t="s">
        <v>218</v>
      </c>
      <c r="H6150">
        <v>13193</v>
      </c>
      <c r="I6150" t="s">
        <v>409</v>
      </c>
      <c r="J6150" t="s">
        <v>409</v>
      </c>
      <c r="K6150" s="2" t="str">
        <f t="shared" si="96"/>
        <v>200985-89 yearsGR113-067</v>
      </c>
    </row>
    <row r="6151" spans="2:11" x14ac:dyDescent="0.35">
      <c r="B6151">
        <v>2009</v>
      </c>
      <c r="C6151">
        <v>2009</v>
      </c>
      <c r="D6151" s="1" t="s">
        <v>407</v>
      </c>
      <c r="E6151" s="1" t="s">
        <v>408</v>
      </c>
      <c r="F6151" t="s">
        <v>217</v>
      </c>
      <c r="G6151" t="s">
        <v>216</v>
      </c>
      <c r="H6151">
        <v>21006</v>
      </c>
      <c r="I6151" t="s">
        <v>409</v>
      </c>
      <c r="J6151" t="s">
        <v>409</v>
      </c>
      <c r="K6151" s="2" t="str">
        <f t="shared" si="96"/>
        <v>200985-89 yearsGR113-068</v>
      </c>
    </row>
    <row r="6152" spans="2:11" x14ac:dyDescent="0.35">
      <c r="B6152">
        <v>2009</v>
      </c>
      <c r="C6152">
        <v>2009</v>
      </c>
      <c r="D6152" s="1" t="s">
        <v>407</v>
      </c>
      <c r="E6152" s="1" t="s">
        <v>408</v>
      </c>
      <c r="F6152" t="s">
        <v>215</v>
      </c>
      <c r="G6152" t="s">
        <v>214</v>
      </c>
      <c r="H6152">
        <v>4919</v>
      </c>
      <c r="I6152" t="s">
        <v>409</v>
      </c>
      <c r="J6152" t="s">
        <v>409</v>
      </c>
      <c r="K6152" s="2" t="str">
        <f t="shared" si="96"/>
        <v>200985-89 yearsGR113-069</v>
      </c>
    </row>
    <row r="6153" spans="2:11" x14ac:dyDescent="0.35">
      <c r="B6153">
        <v>2009</v>
      </c>
      <c r="C6153">
        <v>2009</v>
      </c>
      <c r="D6153" s="1" t="s">
        <v>407</v>
      </c>
      <c r="E6153" s="1" t="s">
        <v>408</v>
      </c>
      <c r="F6153" t="s">
        <v>213</v>
      </c>
      <c r="G6153" t="s">
        <v>212</v>
      </c>
      <c r="H6153">
        <v>26699</v>
      </c>
      <c r="I6153" t="s">
        <v>409</v>
      </c>
      <c r="J6153" t="s">
        <v>409</v>
      </c>
      <c r="K6153" s="2" t="str">
        <f t="shared" si="96"/>
        <v>200985-89 yearsGR113-070</v>
      </c>
    </row>
    <row r="6154" spans="2:11" x14ac:dyDescent="0.35">
      <c r="B6154">
        <v>2009</v>
      </c>
      <c r="C6154">
        <v>2009</v>
      </c>
      <c r="D6154" s="1" t="s">
        <v>407</v>
      </c>
      <c r="E6154" s="1" t="s">
        <v>408</v>
      </c>
      <c r="F6154" t="s">
        <v>211</v>
      </c>
      <c r="G6154" t="s">
        <v>210</v>
      </c>
      <c r="H6154">
        <v>1697</v>
      </c>
      <c r="I6154" t="s">
        <v>409</v>
      </c>
      <c r="J6154" t="s">
        <v>409</v>
      </c>
      <c r="K6154" s="2" t="str">
        <f t="shared" si="96"/>
        <v>200985-89 yearsGR113-071</v>
      </c>
    </row>
    <row r="6155" spans="2:11" x14ac:dyDescent="0.35">
      <c r="B6155">
        <v>2009</v>
      </c>
      <c r="C6155">
        <v>2009</v>
      </c>
      <c r="D6155" s="1" t="s">
        <v>407</v>
      </c>
      <c r="E6155" s="1" t="s">
        <v>408</v>
      </c>
      <c r="F6155" t="s">
        <v>209</v>
      </c>
      <c r="G6155" t="s">
        <v>208</v>
      </c>
      <c r="H6155">
        <v>3248</v>
      </c>
      <c r="I6155" t="s">
        <v>409</v>
      </c>
      <c r="J6155" t="s">
        <v>409</v>
      </c>
      <c r="K6155" s="2" t="str">
        <f t="shared" si="96"/>
        <v>200985-89 yearsGR113-072</v>
      </c>
    </row>
    <row r="6156" spans="2:11" x14ac:dyDescent="0.35">
      <c r="B6156">
        <v>2009</v>
      </c>
      <c r="C6156">
        <v>2009</v>
      </c>
      <c r="D6156" s="1" t="s">
        <v>407</v>
      </c>
      <c r="E6156" s="1" t="s">
        <v>408</v>
      </c>
      <c r="F6156" t="s">
        <v>207</v>
      </c>
      <c r="G6156" t="s">
        <v>206</v>
      </c>
      <c r="H6156">
        <v>1639</v>
      </c>
      <c r="I6156" t="s">
        <v>409</v>
      </c>
      <c r="J6156" t="s">
        <v>409</v>
      </c>
      <c r="K6156" s="2" t="str">
        <f t="shared" si="96"/>
        <v>200985-89 yearsGR113-073</v>
      </c>
    </row>
    <row r="6157" spans="2:11" x14ac:dyDescent="0.35">
      <c r="B6157">
        <v>2009</v>
      </c>
      <c r="C6157">
        <v>2009</v>
      </c>
      <c r="D6157" s="1" t="s">
        <v>407</v>
      </c>
      <c r="E6157" s="1" t="s">
        <v>408</v>
      </c>
      <c r="F6157" t="s">
        <v>205</v>
      </c>
      <c r="G6157" t="s">
        <v>204</v>
      </c>
      <c r="H6157">
        <v>1609</v>
      </c>
      <c r="I6157" t="s">
        <v>409</v>
      </c>
      <c r="J6157" t="s">
        <v>409</v>
      </c>
      <c r="K6157" s="2" t="str">
        <f t="shared" si="96"/>
        <v>200985-89 yearsGR113-074</v>
      </c>
    </row>
    <row r="6158" spans="2:11" x14ac:dyDescent="0.35">
      <c r="B6158">
        <v>2009</v>
      </c>
      <c r="C6158">
        <v>2009</v>
      </c>
      <c r="D6158" s="1" t="s">
        <v>407</v>
      </c>
      <c r="E6158" s="1" t="s">
        <v>408</v>
      </c>
      <c r="F6158" t="s">
        <v>203</v>
      </c>
      <c r="G6158" t="s">
        <v>202</v>
      </c>
      <c r="H6158">
        <v>493</v>
      </c>
      <c r="I6158" t="s">
        <v>409</v>
      </c>
      <c r="J6158" t="s">
        <v>409</v>
      </c>
      <c r="K6158" s="2" t="str">
        <f t="shared" si="96"/>
        <v>200985-89 yearsGR113-075</v>
      </c>
    </row>
    <row r="6159" spans="2:11" x14ac:dyDescent="0.35">
      <c r="B6159">
        <v>2009</v>
      </c>
      <c r="C6159">
        <v>2009</v>
      </c>
      <c r="D6159" s="1" t="s">
        <v>407</v>
      </c>
      <c r="E6159" s="1" t="s">
        <v>408</v>
      </c>
      <c r="F6159" t="s">
        <v>201</v>
      </c>
      <c r="G6159" t="s">
        <v>200</v>
      </c>
      <c r="H6159">
        <v>10270</v>
      </c>
      <c r="I6159" t="s">
        <v>409</v>
      </c>
      <c r="J6159" t="s">
        <v>409</v>
      </c>
      <c r="K6159" s="2" t="str">
        <f t="shared" si="96"/>
        <v>200985-89 yearsGR113-076</v>
      </c>
    </row>
    <row r="6160" spans="2:11" x14ac:dyDescent="0.35">
      <c r="B6160">
        <v>2009</v>
      </c>
      <c r="C6160">
        <v>2009</v>
      </c>
      <c r="D6160" s="1" t="s">
        <v>407</v>
      </c>
      <c r="E6160" s="1" t="s">
        <v>408</v>
      </c>
      <c r="F6160" t="s">
        <v>199</v>
      </c>
      <c r="G6160" t="s">
        <v>198</v>
      </c>
      <c r="H6160">
        <v>89</v>
      </c>
      <c r="I6160" t="s">
        <v>409</v>
      </c>
      <c r="J6160" t="s">
        <v>409</v>
      </c>
      <c r="K6160" s="2" t="str">
        <f t="shared" si="96"/>
        <v>200985-89 yearsGR113-077</v>
      </c>
    </row>
    <row r="6161" spans="2:11" x14ac:dyDescent="0.35">
      <c r="B6161">
        <v>2009</v>
      </c>
      <c r="C6161">
        <v>2009</v>
      </c>
      <c r="D6161" s="1" t="s">
        <v>407</v>
      </c>
      <c r="E6161" s="1" t="s">
        <v>408</v>
      </c>
      <c r="F6161" t="s">
        <v>197</v>
      </c>
      <c r="G6161" t="s">
        <v>196</v>
      </c>
      <c r="H6161">
        <v>10181</v>
      </c>
      <c r="I6161" t="s">
        <v>409</v>
      </c>
      <c r="J6161" t="s">
        <v>409</v>
      </c>
      <c r="K6161" s="2" t="str">
        <f t="shared" si="96"/>
        <v>200985-89 yearsGR113-078</v>
      </c>
    </row>
    <row r="6162" spans="2:11" x14ac:dyDescent="0.35">
      <c r="B6162">
        <v>2009</v>
      </c>
      <c r="C6162">
        <v>2009</v>
      </c>
      <c r="D6162" s="1" t="s">
        <v>407</v>
      </c>
      <c r="E6162" s="1" t="s">
        <v>408</v>
      </c>
      <c r="F6162" t="s">
        <v>195</v>
      </c>
      <c r="G6162" t="s">
        <v>194</v>
      </c>
      <c r="H6162">
        <v>31</v>
      </c>
      <c r="I6162" t="s">
        <v>409</v>
      </c>
      <c r="J6162" t="s">
        <v>409</v>
      </c>
      <c r="K6162" s="2" t="str">
        <f t="shared" si="96"/>
        <v>200985-89 yearsGR113-079</v>
      </c>
    </row>
    <row r="6163" spans="2:11" x14ac:dyDescent="0.35">
      <c r="B6163">
        <v>2009</v>
      </c>
      <c r="C6163">
        <v>2009</v>
      </c>
      <c r="D6163" s="1" t="s">
        <v>407</v>
      </c>
      <c r="E6163" s="1" t="s">
        <v>408</v>
      </c>
      <c r="F6163" t="s">
        <v>193</v>
      </c>
      <c r="G6163" t="s">
        <v>192</v>
      </c>
      <c r="H6163">
        <v>22</v>
      </c>
      <c r="I6163" t="s">
        <v>409</v>
      </c>
      <c r="J6163" t="s">
        <v>409</v>
      </c>
      <c r="K6163" s="2" t="str">
        <f t="shared" si="96"/>
        <v>200985-89 yearsGR113-080</v>
      </c>
    </row>
    <row r="6164" spans="2:11" x14ac:dyDescent="0.35">
      <c r="B6164">
        <v>2009</v>
      </c>
      <c r="C6164">
        <v>2009</v>
      </c>
      <c r="D6164" s="1" t="s">
        <v>407</v>
      </c>
      <c r="E6164" s="1" t="s">
        <v>408</v>
      </c>
      <c r="F6164" t="s">
        <v>191</v>
      </c>
      <c r="G6164" t="s">
        <v>190</v>
      </c>
      <c r="H6164">
        <v>9</v>
      </c>
      <c r="I6164" t="s">
        <v>409</v>
      </c>
      <c r="J6164" t="s">
        <v>409</v>
      </c>
      <c r="K6164" s="2" t="str">
        <f t="shared" si="96"/>
        <v>200985-89 yearsGR113-081</v>
      </c>
    </row>
    <row r="6165" spans="2:11" x14ac:dyDescent="0.35">
      <c r="B6165">
        <v>2009</v>
      </c>
      <c r="C6165">
        <v>2009</v>
      </c>
      <c r="D6165" s="1" t="s">
        <v>407</v>
      </c>
      <c r="E6165" s="1" t="s">
        <v>408</v>
      </c>
      <c r="F6165" t="s">
        <v>189</v>
      </c>
      <c r="G6165" t="s">
        <v>188</v>
      </c>
      <c r="H6165">
        <v>21896</v>
      </c>
      <c r="I6165" t="s">
        <v>409</v>
      </c>
      <c r="J6165" t="s">
        <v>409</v>
      </c>
      <c r="K6165" s="2" t="str">
        <f t="shared" si="96"/>
        <v>200985-89 yearsGR113-082</v>
      </c>
    </row>
    <row r="6166" spans="2:11" x14ac:dyDescent="0.35">
      <c r="B6166">
        <v>2009</v>
      </c>
      <c r="C6166">
        <v>2009</v>
      </c>
      <c r="D6166" s="1" t="s">
        <v>407</v>
      </c>
      <c r="E6166" s="1" t="s">
        <v>408</v>
      </c>
      <c r="F6166" t="s">
        <v>187</v>
      </c>
      <c r="G6166" t="s">
        <v>186</v>
      </c>
      <c r="H6166">
        <v>93</v>
      </c>
      <c r="I6166" t="s">
        <v>409</v>
      </c>
      <c r="J6166" t="s">
        <v>409</v>
      </c>
      <c r="K6166" s="2" t="str">
        <f t="shared" si="96"/>
        <v>200985-89 yearsGR113-083</v>
      </c>
    </row>
    <row r="6167" spans="2:11" x14ac:dyDescent="0.35">
      <c r="B6167">
        <v>2009</v>
      </c>
      <c r="C6167">
        <v>2009</v>
      </c>
      <c r="D6167" s="1" t="s">
        <v>407</v>
      </c>
      <c r="E6167" s="1" t="s">
        <v>408</v>
      </c>
      <c r="F6167" t="s">
        <v>185</v>
      </c>
      <c r="G6167" t="s">
        <v>184</v>
      </c>
      <c r="H6167">
        <v>1451</v>
      </c>
      <c r="I6167" t="s">
        <v>409</v>
      </c>
      <c r="J6167" t="s">
        <v>409</v>
      </c>
      <c r="K6167" s="2" t="str">
        <f t="shared" si="96"/>
        <v>200985-89 yearsGR113-084</v>
      </c>
    </row>
    <row r="6168" spans="2:11" x14ac:dyDescent="0.35">
      <c r="B6168">
        <v>2009</v>
      </c>
      <c r="C6168">
        <v>2009</v>
      </c>
      <c r="D6168" s="1" t="s">
        <v>407</v>
      </c>
      <c r="E6168" s="1" t="s">
        <v>408</v>
      </c>
      <c r="F6168" t="s">
        <v>183</v>
      </c>
      <c r="G6168" t="s">
        <v>182</v>
      </c>
      <c r="H6168">
        <v>275</v>
      </c>
      <c r="I6168" t="s">
        <v>409</v>
      </c>
      <c r="J6168" t="s">
        <v>409</v>
      </c>
      <c r="K6168" s="2" t="str">
        <f t="shared" si="96"/>
        <v>200985-89 yearsGR113-085</v>
      </c>
    </row>
    <row r="6169" spans="2:11" x14ac:dyDescent="0.35">
      <c r="B6169">
        <v>2009</v>
      </c>
      <c r="C6169">
        <v>2009</v>
      </c>
      <c r="D6169" s="1" t="s">
        <v>407</v>
      </c>
      <c r="E6169" s="1" t="s">
        <v>408</v>
      </c>
      <c r="F6169" t="s">
        <v>181</v>
      </c>
      <c r="G6169" t="s">
        <v>180</v>
      </c>
      <c r="H6169">
        <v>20077</v>
      </c>
      <c r="I6169" t="s">
        <v>409</v>
      </c>
      <c r="J6169" t="s">
        <v>409</v>
      </c>
      <c r="K6169" s="2" t="str">
        <f t="shared" si="96"/>
        <v>200985-89 yearsGR113-086</v>
      </c>
    </row>
    <row r="6170" spans="2:11" x14ac:dyDescent="0.35">
      <c r="B6170">
        <v>2009</v>
      </c>
      <c r="C6170">
        <v>2009</v>
      </c>
      <c r="D6170" s="1" t="s">
        <v>407</v>
      </c>
      <c r="E6170" s="1" t="s">
        <v>408</v>
      </c>
      <c r="F6170" t="s">
        <v>179</v>
      </c>
      <c r="G6170" t="s">
        <v>178</v>
      </c>
      <c r="H6170">
        <v>146</v>
      </c>
      <c r="I6170" t="s">
        <v>409</v>
      </c>
      <c r="J6170" t="s">
        <v>409</v>
      </c>
      <c r="K6170" s="2" t="str">
        <f t="shared" si="96"/>
        <v>200985-89 yearsGR113-087</v>
      </c>
    </row>
    <row r="6171" spans="2:11" x14ac:dyDescent="0.35">
      <c r="B6171">
        <v>2009</v>
      </c>
      <c r="C6171">
        <v>2009</v>
      </c>
      <c r="D6171" s="1" t="s">
        <v>407</v>
      </c>
      <c r="E6171" s="1" t="s">
        <v>408</v>
      </c>
      <c r="F6171" t="s">
        <v>177</v>
      </c>
      <c r="G6171" t="s">
        <v>176</v>
      </c>
      <c r="H6171">
        <v>3747</v>
      </c>
      <c r="I6171" t="s">
        <v>409</v>
      </c>
      <c r="J6171" t="s">
        <v>409</v>
      </c>
      <c r="K6171" s="2" t="str">
        <f t="shared" si="96"/>
        <v>200985-89 yearsGR113-088</v>
      </c>
    </row>
    <row r="6172" spans="2:11" x14ac:dyDescent="0.35">
      <c r="B6172">
        <v>2009</v>
      </c>
      <c r="C6172">
        <v>2009</v>
      </c>
      <c r="D6172" s="1" t="s">
        <v>407</v>
      </c>
      <c r="E6172" s="1" t="s">
        <v>408</v>
      </c>
      <c r="F6172" t="s">
        <v>175</v>
      </c>
      <c r="G6172" t="s">
        <v>174</v>
      </c>
      <c r="H6172">
        <v>4911</v>
      </c>
      <c r="I6172" t="s">
        <v>409</v>
      </c>
      <c r="J6172" t="s">
        <v>409</v>
      </c>
      <c r="K6172" s="2" t="str">
        <f t="shared" si="96"/>
        <v>200985-89 yearsGR113-089</v>
      </c>
    </row>
    <row r="6173" spans="2:11" x14ac:dyDescent="0.35">
      <c r="B6173">
        <v>2009</v>
      </c>
      <c r="C6173">
        <v>2009</v>
      </c>
      <c r="D6173" s="1" t="s">
        <v>407</v>
      </c>
      <c r="E6173" s="1" t="s">
        <v>408</v>
      </c>
      <c r="F6173" t="s">
        <v>173</v>
      </c>
      <c r="G6173" t="s">
        <v>172</v>
      </c>
      <c r="H6173">
        <v>496</v>
      </c>
      <c r="I6173" t="s">
        <v>409</v>
      </c>
      <c r="J6173" t="s">
        <v>409</v>
      </c>
      <c r="K6173" s="2" t="str">
        <f t="shared" si="96"/>
        <v>200985-89 yearsGR113-090</v>
      </c>
    </row>
    <row r="6174" spans="2:11" x14ac:dyDescent="0.35">
      <c r="B6174">
        <v>2009</v>
      </c>
      <c r="C6174">
        <v>2009</v>
      </c>
      <c r="D6174" s="1" t="s">
        <v>407</v>
      </c>
      <c r="E6174" s="1" t="s">
        <v>408</v>
      </c>
      <c r="F6174" t="s">
        <v>171</v>
      </c>
      <c r="G6174" t="s">
        <v>170</v>
      </c>
      <c r="H6174">
        <v>58</v>
      </c>
      <c r="I6174" t="s">
        <v>409</v>
      </c>
      <c r="J6174" t="s">
        <v>409</v>
      </c>
      <c r="K6174" s="2" t="str">
        <f t="shared" si="96"/>
        <v>200985-89 yearsGR113-091</v>
      </c>
    </row>
    <row r="6175" spans="2:11" x14ac:dyDescent="0.35">
      <c r="B6175">
        <v>2009</v>
      </c>
      <c r="C6175">
        <v>2009</v>
      </c>
      <c r="D6175" s="1" t="s">
        <v>407</v>
      </c>
      <c r="E6175" s="1" t="s">
        <v>408</v>
      </c>
      <c r="F6175" t="s">
        <v>169</v>
      </c>
      <c r="G6175" t="s">
        <v>168</v>
      </c>
      <c r="H6175">
        <v>350</v>
      </c>
      <c r="I6175" t="s">
        <v>409</v>
      </c>
      <c r="J6175" t="s">
        <v>409</v>
      </c>
      <c r="K6175" s="2" t="str">
        <f t="shared" si="96"/>
        <v>200985-89 yearsGR113-092</v>
      </c>
    </row>
    <row r="6176" spans="2:11" x14ac:dyDescent="0.35">
      <c r="B6176">
        <v>2009</v>
      </c>
      <c r="C6176">
        <v>2009</v>
      </c>
      <c r="D6176" s="1" t="s">
        <v>407</v>
      </c>
      <c r="E6176" s="1" t="s">
        <v>408</v>
      </c>
      <c r="F6176" t="s">
        <v>167</v>
      </c>
      <c r="G6176" t="s">
        <v>166</v>
      </c>
      <c r="H6176">
        <v>852</v>
      </c>
      <c r="I6176" t="s">
        <v>409</v>
      </c>
      <c r="J6176" t="s">
        <v>409</v>
      </c>
      <c r="K6176" s="2" t="str">
        <f t="shared" si="96"/>
        <v>200985-89 yearsGR113-093</v>
      </c>
    </row>
    <row r="6177" spans="2:11" x14ac:dyDescent="0.35">
      <c r="B6177">
        <v>2009</v>
      </c>
      <c r="C6177">
        <v>2009</v>
      </c>
      <c r="D6177" s="1" t="s">
        <v>407</v>
      </c>
      <c r="E6177" s="1" t="s">
        <v>408</v>
      </c>
      <c r="F6177" t="s">
        <v>165</v>
      </c>
      <c r="G6177" t="s">
        <v>164</v>
      </c>
      <c r="H6177">
        <v>105</v>
      </c>
      <c r="I6177" t="s">
        <v>409</v>
      </c>
      <c r="J6177" t="s">
        <v>409</v>
      </c>
      <c r="K6177" s="2" t="str">
        <f t="shared" si="96"/>
        <v>200985-89 yearsGR113-094</v>
      </c>
    </row>
    <row r="6178" spans="2:11" x14ac:dyDescent="0.35">
      <c r="B6178">
        <v>2009</v>
      </c>
      <c r="C6178">
        <v>2009</v>
      </c>
      <c r="D6178" s="1" t="s">
        <v>407</v>
      </c>
      <c r="E6178" s="1" t="s">
        <v>408</v>
      </c>
      <c r="F6178" t="s">
        <v>163</v>
      </c>
      <c r="G6178" t="s">
        <v>162</v>
      </c>
      <c r="H6178">
        <v>747</v>
      </c>
      <c r="I6178" t="s">
        <v>409</v>
      </c>
      <c r="J6178" t="s">
        <v>409</v>
      </c>
      <c r="K6178" s="2" t="str">
        <f t="shared" si="96"/>
        <v>200985-89 yearsGR113-095</v>
      </c>
    </row>
    <row r="6179" spans="2:11" x14ac:dyDescent="0.35">
      <c r="B6179">
        <v>2009</v>
      </c>
      <c r="C6179">
        <v>2009</v>
      </c>
      <c r="D6179" s="1" t="s">
        <v>407</v>
      </c>
      <c r="E6179" s="1" t="s">
        <v>408</v>
      </c>
      <c r="F6179" t="s">
        <v>161</v>
      </c>
      <c r="G6179" t="s">
        <v>160</v>
      </c>
      <c r="H6179">
        <v>670</v>
      </c>
      <c r="I6179" t="s">
        <v>409</v>
      </c>
      <c r="J6179" t="s">
        <v>409</v>
      </c>
      <c r="K6179" s="2" t="str">
        <f t="shared" si="96"/>
        <v>200985-89 yearsGR113-096</v>
      </c>
    </row>
    <row r="6180" spans="2:11" x14ac:dyDescent="0.35">
      <c r="B6180">
        <v>2009</v>
      </c>
      <c r="C6180">
        <v>2009</v>
      </c>
      <c r="D6180" s="1" t="s">
        <v>407</v>
      </c>
      <c r="E6180" s="1" t="s">
        <v>408</v>
      </c>
      <c r="F6180" t="s">
        <v>159</v>
      </c>
      <c r="G6180" t="s">
        <v>158</v>
      </c>
      <c r="H6180">
        <v>8979</v>
      </c>
      <c r="I6180" t="s">
        <v>409</v>
      </c>
      <c r="J6180" t="s">
        <v>409</v>
      </c>
      <c r="K6180" s="2" t="str">
        <f t="shared" si="96"/>
        <v>200985-89 yearsGR113-097</v>
      </c>
    </row>
    <row r="6181" spans="2:11" x14ac:dyDescent="0.35">
      <c r="B6181">
        <v>2009</v>
      </c>
      <c r="C6181">
        <v>2009</v>
      </c>
      <c r="D6181" s="1" t="s">
        <v>407</v>
      </c>
      <c r="E6181" s="1" t="s">
        <v>408</v>
      </c>
      <c r="F6181" t="s">
        <v>157</v>
      </c>
      <c r="G6181" t="s">
        <v>156</v>
      </c>
      <c r="H6181">
        <v>28</v>
      </c>
      <c r="I6181" t="s">
        <v>409</v>
      </c>
      <c r="J6181" t="s">
        <v>409</v>
      </c>
      <c r="K6181" s="2" t="str">
        <f t="shared" si="96"/>
        <v>200985-89 yearsGR113-098</v>
      </c>
    </row>
    <row r="6182" spans="2:11" x14ac:dyDescent="0.35">
      <c r="B6182">
        <v>2009</v>
      </c>
      <c r="C6182">
        <v>2009</v>
      </c>
      <c r="D6182" s="1" t="s">
        <v>407</v>
      </c>
      <c r="E6182" s="1" t="s">
        <v>408</v>
      </c>
      <c r="F6182" t="s">
        <v>155</v>
      </c>
      <c r="G6182" t="s">
        <v>154</v>
      </c>
      <c r="H6182">
        <v>1090</v>
      </c>
      <c r="I6182" t="s">
        <v>409</v>
      </c>
      <c r="J6182" t="s">
        <v>409</v>
      </c>
      <c r="K6182" s="2" t="str">
        <f t="shared" si="96"/>
        <v>200985-89 yearsGR113-099</v>
      </c>
    </row>
    <row r="6183" spans="2:11" x14ac:dyDescent="0.35">
      <c r="B6183">
        <v>2009</v>
      </c>
      <c r="C6183">
        <v>2009</v>
      </c>
      <c r="D6183" s="1" t="s">
        <v>407</v>
      </c>
      <c r="E6183" s="1" t="s">
        <v>408</v>
      </c>
      <c r="F6183" t="s">
        <v>153</v>
      </c>
      <c r="G6183" t="s">
        <v>152</v>
      </c>
      <c r="H6183">
        <v>7857</v>
      </c>
      <c r="I6183" t="s">
        <v>409</v>
      </c>
      <c r="J6183" t="s">
        <v>409</v>
      </c>
      <c r="K6183" s="2" t="str">
        <f t="shared" si="96"/>
        <v>200985-89 yearsGR113-100</v>
      </c>
    </row>
    <row r="6184" spans="2:11" x14ac:dyDescent="0.35">
      <c r="B6184">
        <v>2009</v>
      </c>
      <c r="C6184">
        <v>2009</v>
      </c>
      <c r="D6184" s="1" t="s">
        <v>407</v>
      </c>
      <c r="E6184" s="1" t="s">
        <v>408</v>
      </c>
      <c r="F6184" t="s">
        <v>151</v>
      </c>
      <c r="G6184" t="s">
        <v>150</v>
      </c>
      <c r="H6184">
        <v>4</v>
      </c>
      <c r="I6184" t="s">
        <v>409</v>
      </c>
      <c r="J6184" t="s">
        <v>409</v>
      </c>
      <c r="K6184" s="2" t="str">
        <f t="shared" si="96"/>
        <v>200985-89 yearsGR113-101</v>
      </c>
    </row>
    <row r="6185" spans="2:11" x14ac:dyDescent="0.35">
      <c r="B6185">
        <v>2009</v>
      </c>
      <c r="C6185">
        <v>2009</v>
      </c>
      <c r="D6185" s="1" t="s">
        <v>407</v>
      </c>
      <c r="E6185" s="1" t="s">
        <v>408</v>
      </c>
      <c r="F6185" t="s">
        <v>149</v>
      </c>
      <c r="G6185" t="s">
        <v>148</v>
      </c>
      <c r="H6185">
        <v>101</v>
      </c>
      <c r="I6185" t="s">
        <v>409</v>
      </c>
      <c r="J6185" t="s">
        <v>409</v>
      </c>
      <c r="K6185" s="2" t="str">
        <f t="shared" si="96"/>
        <v>200985-89 yearsGR113-102</v>
      </c>
    </row>
    <row r="6186" spans="2:11" x14ac:dyDescent="0.35">
      <c r="B6186">
        <v>2009</v>
      </c>
      <c r="C6186">
        <v>2009</v>
      </c>
      <c r="D6186" s="1" t="s">
        <v>407</v>
      </c>
      <c r="E6186" s="1" t="s">
        <v>408</v>
      </c>
      <c r="F6186" t="s">
        <v>351</v>
      </c>
      <c r="G6186" t="s">
        <v>350</v>
      </c>
      <c r="H6186">
        <v>113</v>
      </c>
      <c r="I6186" t="s">
        <v>409</v>
      </c>
      <c r="J6186" t="s">
        <v>409</v>
      </c>
      <c r="K6186" s="2" t="str">
        <f t="shared" si="96"/>
        <v>200985-89 yearsGR113-103</v>
      </c>
    </row>
    <row r="6187" spans="2:11" x14ac:dyDescent="0.35">
      <c r="B6187">
        <v>2009</v>
      </c>
      <c r="C6187">
        <v>2009</v>
      </c>
      <c r="D6187" s="1" t="s">
        <v>407</v>
      </c>
      <c r="E6187" s="1" t="s">
        <v>408</v>
      </c>
      <c r="F6187" t="s">
        <v>147</v>
      </c>
      <c r="G6187" t="s">
        <v>146</v>
      </c>
      <c r="H6187">
        <v>14</v>
      </c>
      <c r="I6187" t="s">
        <v>409</v>
      </c>
      <c r="J6187" t="s">
        <v>409</v>
      </c>
      <c r="K6187" s="2" t="str">
        <f t="shared" si="96"/>
        <v>200985-89 yearsGR113-104</v>
      </c>
    </row>
    <row r="6188" spans="2:11" x14ac:dyDescent="0.35">
      <c r="B6188">
        <v>2009</v>
      </c>
      <c r="C6188">
        <v>2009</v>
      </c>
      <c r="D6188" s="1" t="s">
        <v>407</v>
      </c>
      <c r="E6188" s="1" t="s">
        <v>408</v>
      </c>
      <c r="F6188" t="s">
        <v>141</v>
      </c>
      <c r="G6188" t="s">
        <v>140</v>
      </c>
      <c r="H6188">
        <v>167</v>
      </c>
      <c r="I6188" t="s">
        <v>409</v>
      </c>
      <c r="J6188" t="s">
        <v>409</v>
      </c>
      <c r="K6188" s="2" t="str">
        <f t="shared" si="96"/>
        <v>200985-89 yearsGR113-109</v>
      </c>
    </row>
    <row r="6189" spans="2:11" x14ac:dyDescent="0.35">
      <c r="B6189">
        <v>2009</v>
      </c>
      <c r="C6189">
        <v>2009</v>
      </c>
      <c r="D6189" s="1" t="s">
        <v>407</v>
      </c>
      <c r="E6189" s="1" t="s">
        <v>408</v>
      </c>
      <c r="F6189" t="s">
        <v>139</v>
      </c>
      <c r="G6189" t="s">
        <v>138</v>
      </c>
      <c r="H6189">
        <v>5619</v>
      </c>
      <c r="I6189" t="s">
        <v>409</v>
      </c>
      <c r="J6189" t="s">
        <v>409</v>
      </c>
      <c r="K6189" s="2" t="str">
        <f t="shared" si="96"/>
        <v>200985-89 yearsGR113-110</v>
      </c>
    </row>
    <row r="6190" spans="2:11" x14ac:dyDescent="0.35">
      <c r="B6190">
        <v>2009</v>
      </c>
      <c r="C6190">
        <v>2009</v>
      </c>
      <c r="D6190" s="1" t="s">
        <v>407</v>
      </c>
      <c r="E6190" s="1" t="s">
        <v>408</v>
      </c>
      <c r="F6190" t="s">
        <v>137</v>
      </c>
      <c r="G6190" t="s">
        <v>136</v>
      </c>
      <c r="H6190">
        <v>47184</v>
      </c>
      <c r="I6190" t="s">
        <v>409</v>
      </c>
      <c r="J6190" t="s">
        <v>409</v>
      </c>
      <c r="K6190" s="2" t="str">
        <f t="shared" si="96"/>
        <v>200985-89 yearsGR113-111</v>
      </c>
    </row>
    <row r="6191" spans="2:11" x14ac:dyDescent="0.35">
      <c r="B6191">
        <v>2009</v>
      </c>
      <c r="C6191">
        <v>2009</v>
      </c>
      <c r="D6191" s="1" t="s">
        <v>407</v>
      </c>
      <c r="E6191" s="1" t="s">
        <v>408</v>
      </c>
      <c r="F6191" t="s">
        <v>135</v>
      </c>
      <c r="G6191" t="s">
        <v>134</v>
      </c>
      <c r="H6191">
        <v>8401</v>
      </c>
      <c r="I6191" t="s">
        <v>409</v>
      </c>
      <c r="J6191" t="s">
        <v>409</v>
      </c>
      <c r="K6191" s="2" t="str">
        <f t="shared" si="96"/>
        <v>200985-89 yearsGR113-112</v>
      </c>
    </row>
    <row r="6192" spans="2:11" x14ac:dyDescent="0.35">
      <c r="B6192">
        <v>2009</v>
      </c>
      <c r="C6192">
        <v>2009</v>
      </c>
      <c r="D6192" s="1" t="s">
        <v>407</v>
      </c>
      <c r="E6192" s="1" t="s">
        <v>408</v>
      </c>
      <c r="F6192" t="s">
        <v>133</v>
      </c>
      <c r="G6192" t="s">
        <v>132</v>
      </c>
      <c r="H6192">
        <v>819</v>
      </c>
      <c r="I6192" t="s">
        <v>409</v>
      </c>
      <c r="J6192" t="s">
        <v>409</v>
      </c>
      <c r="K6192" s="2" t="str">
        <f t="shared" si="96"/>
        <v>200985-89 yearsGR113-113</v>
      </c>
    </row>
    <row r="6193" spans="2:11" x14ac:dyDescent="0.35">
      <c r="B6193">
        <v>2009</v>
      </c>
      <c r="C6193">
        <v>2009</v>
      </c>
      <c r="D6193" s="1" t="s">
        <v>407</v>
      </c>
      <c r="E6193" s="1" t="s">
        <v>408</v>
      </c>
      <c r="F6193" t="s">
        <v>131</v>
      </c>
      <c r="G6193" t="s">
        <v>130</v>
      </c>
      <c r="H6193">
        <v>783</v>
      </c>
      <c r="I6193" t="s">
        <v>409</v>
      </c>
      <c r="J6193" t="s">
        <v>409</v>
      </c>
      <c r="K6193" s="2" t="str">
        <f t="shared" si="96"/>
        <v>200985-89 yearsGR113-114</v>
      </c>
    </row>
    <row r="6194" spans="2:11" x14ac:dyDescent="0.35">
      <c r="B6194">
        <v>2009</v>
      </c>
      <c r="C6194">
        <v>2009</v>
      </c>
      <c r="D6194" s="1" t="s">
        <v>407</v>
      </c>
      <c r="E6194" s="1" t="s">
        <v>408</v>
      </c>
      <c r="F6194" t="s">
        <v>129</v>
      </c>
      <c r="G6194" t="s">
        <v>128</v>
      </c>
      <c r="H6194">
        <v>22</v>
      </c>
      <c r="I6194" t="s">
        <v>409</v>
      </c>
      <c r="J6194" t="s">
        <v>409</v>
      </c>
      <c r="K6194" s="2" t="str">
        <f t="shared" si="96"/>
        <v>200985-89 yearsGR113-115</v>
      </c>
    </row>
    <row r="6195" spans="2:11" x14ac:dyDescent="0.35">
      <c r="B6195">
        <v>2009</v>
      </c>
      <c r="C6195">
        <v>2009</v>
      </c>
      <c r="D6195" s="1" t="s">
        <v>407</v>
      </c>
      <c r="E6195" s="1" t="s">
        <v>408</v>
      </c>
      <c r="F6195" t="s">
        <v>127</v>
      </c>
      <c r="G6195" t="s">
        <v>126</v>
      </c>
      <c r="H6195">
        <v>14</v>
      </c>
      <c r="I6195" t="s">
        <v>409</v>
      </c>
      <c r="J6195" t="s">
        <v>409</v>
      </c>
      <c r="K6195" s="2" t="str">
        <f t="shared" si="96"/>
        <v>200985-89 yearsGR113-116</v>
      </c>
    </row>
    <row r="6196" spans="2:11" x14ac:dyDescent="0.35">
      <c r="B6196">
        <v>2009</v>
      </c>
      <c r="C6196">
        <v>2009</v>
      </c>
      <c r="D6196" s="1" t="s">
        <v>407</v>
      </c>
      <c r="E6196" s="1" t="s">
        <v>408</v>
      </c>
      <c r="F6196" t="s">
        <v>125</v>
      </c>
      <c r="G6196" t="s">
        <v>124</v>
      </c>
      <c r="H6196">
        <v>7582</v>
      </c>
      <c r="I6196" t="s">
        <v>409</v>
      </c>
      <c r="J6196" t="s">
        <v>409</v>
      </c>
      <c r="K6196" s="2" t="str">
        <f t="shared" si="96"/>
        <v>200985-89 yearsGR113-117</v>
      </c>
    </row>
    <row r="6197" spans="2:11" x14ac:dyDescent="0.35">
      <c r="B6197">
        <v>2009</v>
      </c>
      <c r="C6197">
        <v>2009</v>
      </c>
      <c r="D6197" s="1" t="s">
        <v>407</v>
      </c>
      <c r="E6197" s="1" t="s">
        <v>408</v>
      </c>
      <c r="F6197" t="s">
        <v>123</v>
      </c>
      <c r="G6197" t="s">
        <v>122</v>
      </c>
      <c r="H6197">
        <v>5233</v>
      </c>
      <c r="I6197" t="s">
        <v>409</v>
      </c>
      <c r="J6197" t="s">
        <v>409</v>
      </c>
      <c r="K6197" s="2" t="str">
        <f t="shared" si="96"/>
        <v>200985-89 yearsGR113-118</v>
      </c>
    </row>
    <row r="6198" spans="2:11" x14ac:dyDescent="0.35">
      <c r="B6198">
        <v>2009</v>
      </c>
      <c r="C6198">
        <v>2009</v>
      </c>
      <c r="D6198" s="1" t="s">
        <v>407</v>
      </c>
      <c r="E6198" s="1" t="s">
        <v>408</v>
      </c>
      <c r="F6198" t="s">
        <v>121</v>
      </c>
      <c r="G6198" t="s">
        <v>120</v>
      </c>
      <c r="H6198">
        <v>8</v>
      </c>
      <c r="I6198" t="s">
        <v>409</v>
      </c>
      <c r="J6198" t="s">
        <v>409</v>
      </c>
      <c r="K6198" s="2" t="str">
        <f t="shared" si="96"/>
        <v>200985-89 yearsGR113-119</v>
      </c>
    </row>
    <row r="6199" spans="2:11" x14ac:dyDescent="0.35">
      <c r="B6199">
        <v>2009</v>
      </c>
      <c r="C6199">
        <v>2009</v>
      </c>
      <c r="D6199" s="1" t="s">
        <v>407</v>
      </c>
      <c r="E6199" s="1" t="s">
        <v>408</v>
      </c>
      <c r="F6199" t="s">
        <v>119</v>
      </c>
      <c r="G6199" t="s">
        <v>118</v>
      </c>
      <c r="H6199">
        <v>64</v>
      </c>
      <c r="I6199" t="s">
        <v>409</v>
      </c>
      <c r="J6199" t="s">
        <v>409</v>
      </c>
      <c r="K6199" s="2" t="str">
        <f t="shared" si="96"/>
        <v>200985-89 yearsGR113-120</v>
      </c>
    </row>
    <row r="6200" spans="2:11" x14ac:dyDescent="0.35">
      <c r="B6200">
        <v>2009</v>
      </c>
      <c r="C6200">
        <v>2009</v>
      </c>
      <c r="D6200" s="1" t="s">
        <v>407</v>
      </c>
      <c r="E6200" s="1" t="s">
        <v>408</v>
      </c>
      <c r="F6200" t="s">
        <v>117</v>
      </c>
      <c r="G6200" t="s">
        <v>116</v>
      </c>
      <c r="H6200">
        <v>121</v>
      </c>
      <c r="I6200" t="s">
        <v>409</v>
      </c>
      <c r="J6200" t="s">
        <v>409</v>
      </c>
      <c r="K6200" s="2" t="str">
        <f t="shared" si="96"/>
        <v>200985-89 yearsGR113-121</v>
      </c>
    </row>
    <row r="6201" spans="2:11" x14ac:dyDescent="0.35">
      <c r="B6201">
        <v>2009</v>
      </c>
      <c r="C6201">
        <v>2009</v>
      </c>
      <c r="D6201" s="1" t="s">
        <v>407</v>
      </c>
      <c r="E6201" s="1" t="s">
        <v>408</v>
      </c>
      <c r="F6201" t="s">
        <v>115</v>
      </c>
      <c r="G6201" t="s">
        <v>114</v>
      </c>
      <c r="H6201">
        <v>155</v>
      </c>
      <c r="I6201" t="s">
        <v>409</v>
      </c>
      <c r="J6201" t="s">
        <v>409</v>
      </c>
      <c r="K6201" s="2" t="str">
        <f t="shared" si="96"/>
        <v>200985-89 yearsGR113-122</v>
      </c>
    </row>
    <row r="6202" spans="2:11" x14ac:dyDescent="0.35">
      <c r="B6202">
        <v>2009</v>
      </c>
      <c r="C6202">
        <v>2009</v>
      </c>
      <c r="D6202" s="1" t="s">
        <v>407</v>
      </c>
      <c r="E6202" s="1" t="s">
        <v>408</v>
      </c>
      <c r="F6202" t="s">
        <v>113</v>
      </c>
      <c r="G6202" t="s">
        <v>112</v>
      </c>
      <c r="H6202">
        <v>2001</v>
      </c>
      <c r="I6202" t="s">
        <v>409</v>
      </c>
      <c r="J6202" t="s">
        <v>409</v>
      </c>
      <c r="K6202" s="2" t="str">
        <f t="shared" si="96"/>
        <v>200985-89 yearsGR113-123</v>
      </c>
    </row>
    <row r="6203" spans="2:11" x14ac:dyDescent="0.35">
      <c r="B6203">
        <v>2009</v>
      </c>
      <c r="C6203">
        <v>2009</v>
      </c>
      <c r="D6203" s="1" t="s">
        <v>407</v>
      </c>
      <c r="E6203" s="1" t="s">
        <v>408</v>
      </c>
      <c r="F6203" t="s">
        <v>111</v>
      </c>
      <c r="G6203" t="s">
        <v>110</v>
      </c>
      <c r="H6203">
        <v>619</v>
      </c>
      <c r="I6203" t="s">
        <v>409</v>
      </c>
      <c r="J6203" t="s">
        <v>409</v>
      </c>
      <c r="K6203" s="2" t="str">
        <f t="shared" si="96"/>
        <v>200985-89 yearsGR113-124</v>
      </c>
    </row>
    <row r="6204" spans="2:11" x14ac:dyDescent="0.35">
      <c r="B6204">
        <v>2009</v>
      </c>
      <c r="C6204">
        <v>2009</v>
      </c>
      <c r="D6204" s="1" t="s">
        <v>407</v>
      </c>
      <c r="E6204" s="1" t="s">
        <v>408</v>
      </c>
      <c r="F6204" t="s">
        <v>109</v>
      </c>
      <c r="G6204" t="s">
        <v>108</v>
      </c>
      <c r="H6204">
        <v>438</v>
      </c>
      <c r="I6204" t="s">
        <v>409</v>
      </c>
      <c r="J6204" t="s">
        <v>409</v>
      </c>
      <c r="K6204" s="2" t="str">
        <f t="shared" si="96"/>
        <v>200985-89 yearsGR113-125</v>
      </c>
    </row>
    <row r="6205" spans="2:11" x14ac:dyDescent="0.35">
      <c r="B6205">
        <v>2009</v>
      </c>
      <c r="C6205">
        <v>2009</v>
      </c>
      <c r="D6205" s="1" t="s">
        <v>407</v>
      </c>
      <c r="E6205" s="1" t="s">
        <v>408</v>
      </c>
      <c r="F6205" t="s">
        <v>107</v>
      </c>
      <c r="G6205" t="s">
        <v>106</v>
      </c>
      <c r="H6205">
        <v>181</v>
      </c>
      <c r="I6205" t="s">
        <v>409</v>
      </c>
      <c r="J6205" t="s">
        <v>409</v>
      </c>
      <c r="K6205" s="2" t="str">
        <f t="shared" si="96"/>
        <v>200985-89 yearsGR113-126</v>
      </c>
    </row>
    <row r="6206" spans="2:11" x14ac:dyDescent="0.35">
      <c r="B6206">
        <v>2009</v>
      </c>
      <c r="C6206">
        <v>2009</v>
      </c>
      <c r="D6206" s="1" t="s">
        <v>407</v>
      </c>
      <c r="E6206" s="1" t="s">
        <v>408</v>
      </c>
      <c r="F6206" t="s">
        <v>105</v>
      </c>
      <c r="G6206" t="s">
        <v>104</v>
      </c>
      <c r="H6206">
        <v>74</v>
      </c>
      <c r="I6206" t="s">
        <v>409</v>
      </c>
      <c r="J6206" t="s">
        <v>409</v>
      </c>
      <c r="K6206" s="2" t="str">
        <f t="shared" si="96"/>
        <v>200985-89 yearsGR113-127</v>
      </c>
    </row>
    <row r="6207" spans="2:11" x14ac:dyDescent="0.35">
      <c r="B6207">
        <v>2009</v>
      </c>
      <c r="C6207">
        <v>2009</v>
      </c>
      <c r="D6207" s="1" t="s">
        <v>407</v>
      </c>
      <c r="E6207" s="1" t="s">
        <v>408</v>
      </c>
      <c r="F6207" t="s">
        <v>103</v>
      </c>
      <c r="G6207" t="s">
        <v>102</v>
      </c>
      <c r="H6207">
        <v>20</v>
      </c>
      <c r="I6207" t="s">
        <v>409</v>
      </c>
      <c r="J6207" t="s">
        <v>409</v>
      </c>
      <c r="K6207" s="2" t="str">
        <f t="shared" si="96"/>
        <v>200985-89 yearsGR113-128</v>
      </c>
    </row>
    <row r="6208" spans="2:11" x14ac:dyDescent="0.35">
      <c r="B6208">
        <v>2009</v>
      </c>
      <c r="C6208">
        <v>2009</v>
      </c>
      <c r="D6208" s="1" t="s">
        <v>407</v>
      </c>
      <c r="E6208" s="1" t="s">
        <v>408</v>
      </c>
      <c r="F6208" t="s">
        <v>101</v>
      </c>
      <c r="G6208" t="s">
        <v>100</v>
      </c>
      <c r="H6208">
        <v>54</v>
      </c>
      <c r="I6208" t="s">
        <v>409</v>
      </c>
      <c r="J6208" t="s">
        <v>409</v>
      </c>
      <c r="K6208" s="2" t="str">
        <f t="shared" si="96"/>
        <v>200985-89 yearsGR113-129</v>
      </c>
    </row>
    <row r="6209" spans="2:11" x14ac:dyDescent="0.35">
      <c r="B6209">
        <v>2009</v>
      </c>
      <c r="C6209">
        <v>2009</v>
      </c>
      <c r="D6209" s="1" t="s">
        <v>407</v>
      </c>
      <c r="E6209" s="1" t="s">
        <v>408</v>
      </c>
      <c r="F6209" t="s">
        <v>99</v>
      </c>
      <c r="G6209" t="s">
        <v>98</v>
      </c>
      <c r="H6209">
        <v>1</v>
      </c>
      <c r="I6209" t="s">
        <v>409</v>
      </c>
      <c r="J6209" t="s">
        <v>409</v>
      </c>
      <c r="K6209" s="2" t="str">
        <f t="shared" si="96"/>
        <v>200985-89 yearsGR113-130</v>
      </c>
    </row>
    <row r="6210" spans="2:11" x14ac:dyDescent="0.35">
      <c r="B6210">
        <v>2009</v>
      </c>
      <c r="C6210">
        <v>2009</v>
      </c>
      <c r="D6210" s="1" t="s">
        <v>407</v>
      </c>
      <c r="E6210" s="1" t="s">
        <v>408</v>
      </c>
      <c r="F6210" t="s">
        <v>97</v>
      </c>
      <c r="G6210" t="s">
        <v>96</v>
      </c>
      <c r="H6210">
        <v>51</v>
      </c>
      <c r="I6210" t="s">
        <v>409</v>
      </c>
      <c r="J6210" t="s">
        <v>409</v>
      </c>
      <c r="K6210" s="2" t="str">
        <f t="shared" si="96"/>
        <v>200985-89 yearsGR113-131</v>
      </c>
    </row>
    <row r="6211" spans="2:11" x14ac:dyDescent="0.35">
      <c r="B6211">
        <v>2009</v>
      </c>
      <c r="C6211">
        <v>2009</v>
      </c>
      <c r="D6211" s="1" t="s">
        <v>407</v>
      </c>
      <c r="E6211" s="1" t="s">
        <v>408</v>
      </c>
      <c r="F6211" t="s">
        <v>95</v>
      </c>
      <c r="G6211" t="s">
        <v>94</v>
      </c>
      <c r="H6211">
        <v>2</v>
      </c>
      <c r="I6211" t="s">
        <v>409</v>
      </c>
      <c r="J6211" t="s">
        <v>409</v>
      </c>
      <c r="K6211" s="2" t="str">
        <f t="shared" ref="K6211:K6274" si="97">C6211&amp;D6211&amp;G6211</f>
        <v>200985-89 yearsGR113-132</v>
      </c>
    </row>
    <row r="6212" spans="2:11" x14ac:dyDescent="0.35">
      <c r="B6212">
        <v>2009</v>
      </c>
      <c r="C6212">
        <v>2009</v>
      </c>
      <c r="D6212" s="1" t="s">
        <v>407</v>
      </c>
      <c r="E6212" s="1" t="s">
        <v>408</v>
      </c>
      <c r="F6212" t="s">
        <v>93</v>
      </c>
      <c r="G6212" t="s">
        <v>92</v>
      </c>
      <c r="H6212">
        <v>49</v>
      </c>
      <c r="I6212" t="s">
        <v>409</v>
      </c>
      <c r="J6212" t="s">
        <v>409</v>
      </c>
      <c r="K6212" s="2" t="str">
        <f t="shared" si="97"/>
        <v>200985-89 yearsGR113-133</v>
      </c>
    </row>
    <row r="6213" spans="2:11" x14ac:dyDescent="0.35">
      <c r="B6213">
        <v>2009</v>
      </c>
      <c r="C6213">
        <v>2009</v>
      </c>
      <c r="D6213" s="1" t="s">
        <v>407</v>
      </c>
      <c r="E6213" s="1" t="s">
        <v>408</v>
      </c>
      <c r="F6213" t="s">
        <v>91</v>
      </c>
      <c r="G6213" t="s">
        <v>90</v>
      </c>
      <c r="H6213">
        <v>4</v>
      </c>
      <c r="I6213" t="s">
        <v>409</v>
      </c>
      <c r="J6213" t="s">
        <v>409</v>
      </c>
      <c r="K6213" s="2" t="str">
        <f t="shared" si="97"/>
        <v>200985-89 yearsGR113-134</v>
      </c>
    </row>
    <row r="6214" spans="2:11" x14ac:dyDescent="0.35">
      <c r="B6214">
        <v>2009</v>
      </c>
      <c r="C6214">
        <v>2009</v>
      </c>
      <c r="D6214" s="1" t="s">
        <v>407</v>
      </c>
      <c r="E6214" s="1" t="s">
        <v>408</v>
      </c>
      <c r="F6214" t="s">
        <v>89</v>
      </c>
      <c r="G6214" t="s">
        <v>88</v>
      </c>
      <c r="H6214">
        <v>283</v>
      </c>
      <c r="I6214" t="s">
        <v>409</v>
      </c>
      <c r="J6214" t="s">
        <v>409</v>
      </c>
      <c r="K6214" s="2" t="str">
        <f t="shared" si="97"/>
        <v>200985-89 yearsGR113-135</v>
      </c>
    </row>
    <row r="6215" spans="2:11" x14ac:dyDescent="0.35">
      <c r="B6215">
        <v>2009</v>
      </c>
      <c r="C6215">
        <v>2009</v>
      </c>
      <c r="D6215" s="1" t="s">
        <v>407</v>
      </c>
      <c r="E6215" s="1" t="s">
        <v>408</v>
      </c>
      <c r="F6215" t="s">
        <v>87</v>
      </c>
      <c r="G6215" t="s">
        <v>86</v>
      </c>
      <c r="H6215">
        <v>1752</v>
      </c>
      <c r="I6215" t="s">
        <v>409</v>
      </c>
      <c r="J6215" t="s">
        <v>409</v>
      </c>
      <c r="K6215" s="2" t="str">
        <f t="shared" si="97"/>
        <v>200985-89 yearsGR113-136</v>
      </c>
    </row>
    <row r="6216" spans="2:11" x14ac:dyDescent="0.35">
      <c r="B6216">
        <v>2009</v>
      </c>
      <c r="C6216">
        <v>2009</v>
      </c>
      <c r="D6216" s="1" t="s">
        <v>410</v>
      </c>
      <c r="E6216" s="1" t="s">
        <v>411</v>
      </c>
      <c r="F6216" t="s">
        <v>333</v>
      </c>
      <c r="G6216" t="s">
        <v>332</v>
      </c>
      <c r="H6216">
        <v>1330</v>
      </c>
      <c r="I6216" t="s">
        <v>409</v>
      </c>
      <c r="J6216" t="s">
        <v>409</v>
      </c>
      <c r="K6216" s="2" t="str">
        <f t="shared" si="97"/>
        <v>200990-94 yearsGR113-003</v>
      </c>
    </row>
    <row r="6217" spans="2:11" x14ac:dyDescent="0.35">
      <c r="B6217">
        <v>2009</v>
      </c>
      <c r="C6217">
        <v>2009</v>
      </c>
      <c r="D6217" s="1" t="s">
        <v>410</v>
      </c>
      <c r="E6217" s="1" t="s">
        <v>411</v>
      </c>
      <c r="F6217" t="s">
        <v>331</v>
      </c>
      <c r="G6217" t="s">
        <v>330</v>
      </c>
      <c r="H6217">
        <v>26</v>
      </c>
      <c r="I6217" t="s">
        <v>409</v>
      </c>
      <c r="J6217" t="s">
        <v>409</v>
      </c>
      <c r="K6217" s="2" t="str">
        <f t="shared" si="97"/>
        <v>200990-94 yearsGR113-004</v>
      </c>
    </row>
    <row r="6218" spans="2:11" x14ac:dyDescent="0.35">
      <c r="B6218">
        <v>2009</v>
      </c>
      <c r="C6218">
        <v>2009</v>
      </c>
      <c r="D6218" s="1" t="s">
        <v>410</v>
      </c>
      <c r="E6218" s="1" t="s">
        <v>411</v>
      </c>
      <c r="F6218" t="s">
        <v>329</v>
      </c>
      <c r="G6218" t="s">
        <v>328</v>
      </c>
      <c r="H6218">
        <v>19</v>
      </c>
      <c r="I6218" t="s">
        <v>409</v>
      </c>
      <c r="J6218" t="s">
        <v>409</v>
      </c>
      <c r="K6218" s="2" t="str">
        <f t="shared" si="97"/>
        <v>200990-94 yearsGR113-005</v>
      </c>
    </row>
    <row r="6219" spans="2:11" x14ac:dyDescent="0.35">
      <c r="B6219">
        <v>2009</v>
      </c>
      <c r="C6219">
        <v>2009</v>
      </c>
      <c r="D6219" s="1" t="s">
        <v>410</v>
      </c>
      <c r="E6219" s="1" t="s">
        <v>411</v>
      </c>
      <c r="F6219" t="s">
        <v>337</v>
      </c>
      <c r="G6219" t="s">
        <v>336</v>
      </c>
      <c r="H6219">
        <v>7</v>
      </c>
      <c r="I6219" t="s">
        <v>409</v>
      </c>
      <c r="J6219" t="s">
        <v>409</v>
      </c>
      <c r="K6219" s="2" t="str">
        <f t="shared" si="97"/>
        <v>200990-94 yearsGR113-006</v>
      </c>
    </row>
    <row r="6220" spans="2:11" x14ac:dyDescent="0.35">
      <c r="B6220">
        <v>2009</v>
      </c>
      <c r="C6220">
        <v>2009</v>
      </c>
      <c r="D6220" s="1" t="s">
        <v>410</v>
      </c>
      <c r="E6220" s="1" t="s">
        <v>411</v>
      </c>
      <c r="F6220" t="s">
        <v>349</v>
      </c>
      <c r="G6220" t="s">
        <v>348</v>
      </c>
      <c r="H6220">
        <v>1</v>
      </c>
      <c r="I6220" t="s">
        <v>409</v>
      </c>
      <c r="J6220" t="s">
        <v>409</v>
      </c>
      <c r="K6220" s="2" t="str">
        <f t="shared" si="97"/>
        <v>200990-94 yearsGR113-008</v>
      </c>
    </row>
    <row r="6221" spans="2:11" x14ac:dyDescent="0.35">
      <c r="B6221">
        <v>2009</v>
      </c>
      <c r="C6221">
        <v>2009</v>
      </c>
      <c r="D6221" s="1" t="s">
        <v>410</v>
      </c>
      <c r="E6221" s="1" t="s">
        <v>411</v>
      </c>
      <c r="F6221" t="s">
        <v>325</v>
      </c>
      <c r="G6221" t="s">
        <v>324</v>
      </c>
      <c r="H6221">
        <v>2</v>
      </c>
      <c r="I6221" t="s">
        <v>409</v>
      </c>
      <c r="J6221" t="s">
        <v>409</v>
      </c>
      <c r="K6221" s="2" t="str">
        <f t="shared" si="97"/>
        <v>200990-94 yearsGR113-009</v>
      </c>
    </row>
    <row r="6222" spans="2:11" x14ac:dyDescent="0.35">
      <c r="B6222">
        <v>2009</v>
      </c>
      <c r="C6222">
        <v>2009</v>
      </c>
      <c r="D6222" s="1" t="s">
        <v>410</v>
      </c>
      <c r="E6222" s="1" t="s">
        <v>411</v>
      </c>
      <c r="F6222" t="s">
        <v>323</v>
      </c>
      <c r="G6222" t="s">
        <v>322</v>
      </c>
      <c r="H6222">
        <v>3092</v>
      </c>
      <c r="I6222" t="s">
        <v>409</v>
      </c>
      <c r="J6222" t="s">
        <v>409</v>
      </c>
      <c r="K6222" s="2" t="str">
        <f t="shared" si="97"/>
        <v>200990-94 yearsGR113-010</v>
      </c>
    </row>
    <row r="6223" spans="2:11" x14ac:dyDescent="0.35">
      <c r="B6223">
        <v>2009</v>
      </c>
      <c r="C6223">
        <v>2009</v>
      </c>
      <c r="D6223" s="1" t="s">
        <v>410</v>
      </c>
      <c r="E6223" s="1" t="s">
        <v>411</v>
      </c>
      <c r="F6223" t="s">
        <v>343</v>
      </c>
      <c r="G6223" t="s">
        <v>342</v>
      </c>
      <c r="H6223">
        <v>2</v>
      </c>
      <c r="I6223" t="s">
        <v>409</v>
      </c>
      <c r="J6223" t="s">
        <v>409</v>
      </c>
      <c r="K6223" s="2" t="str">
        <f t="shared" si="97"/>
        <v>200990-94 yearsGR113-011</v>
      </c>
    </row>
    <row r="6224" spans="2:11" x14ac:dyDescent="0.35">
      <c r="B6224">
        <v>2009</v>
      </c>
      <c r="C6224">
        <v>2009</v>
      </c>
      <c r="D6224" s="1" t="s">
        <v>410</v>
      </c>
      <c r="E6224" s="1" t="s">
        <v>411</v>
      </c>
      <c r="F6224" t="s">
        <v>321</v>
      </c>
      <c r="G6224" t="s">
        <v>320</v>
      </c>
      <c r="H6224">
        <v>29</v>
      </c>
      <c r="I6224" t="s">
        <v>409</v>
      </c>
      <c r="J6224" t="s">
        <v>409</v>
      </c>
      <c r="K6224" s="2" t="str">
        <f t="shared" si="97"/>
        <v>200990-94 yearsGR113-015</v>
      </c>
    </row>
    <row r="6225" spans="2:11" x14ac:dyDescent="0.35">
      <c r="B6225">
        <v>2009</v>
      </c>
      <c r="C6225">
        <v>2009</v>
      </c>
      <c r="D6225" s="1" t="s">
        <v>410</v>
      </c>
      <c r="E6225" s="1" t="s">
        <v>411</v>
      </c>
      <c r="F6225" t="s">
        <v>319</v>
      </c>
      <c r="G6225" t="s">
        <v>318</v>
      </c>
      <c r="H6225">
        <v>5</v>
      </c>
      <c r="I6225" t="s">
        <v>409</v>
      </c>
      <c r="J6225" t="s">
        <v>409</v>
      </c>
      <c r="K6225" s="2" t="str">
        <f t="shared" si="97"/>
        <v>200990-94 yearsGR113-016</v>
      </c>
    </row>
    <row r="6226" spans="2:11" x14ac:dyDescent="0.35">
      <c r="B6226">
        <v>2009</v>
      </c>
      <c r="C6226">
        <v>2009</v>
      </c>
      <c r="D6226" s="1" t="s">
        <v>410</v>
      </c>
      <c r="E6226" s="1" t="s">
        <v>411</v>
      </c>
      <c r="F6226" t="s">
        <v>317</v>
      </c>
      <c r="G6226" t="s">
        <v>316</v>
      </c>
      <c r="H6226">
        <v>346</v>
      </c>
      <c r="I6226" t="s">
        <v>409</v>
      </c>
      <c r="J6226" t="s">
        <v>409</v>
      </c>
      <c r="K6226" s="2" t="str">
        <f t="shared" si="97"/>
        <v>200990-94 yearsGR113-018</v>
      </c>
    </row>
    <row r="6227" spans="2:11" x14ac:dyDescent="0.35">
      <c r="B6227">
        <v>2009</v>
      </c>
      <c r="C6227">
        <v>2009</v>
      </c>
      <c r="D6227" s="1" t="s">
        <v>410</v>
      </c>
      <c r="E6227" s="1" t="s">
        <v>411</v>
      </c>
      <c r="F6227" t="s">
        <v>315</v>
      </c>
      <c r="G6227" t="s">
        <v>314</v>
      </c>
      <c r="H6227">
        <v>25405</v>
      </c>
      <c r="I6227" t="s">
        <v>409</v>
      </c>
      <c r="J6227" t="s">
        <v>409</v>
      </c>
      <c r="K6227" s="2" t="str">
        <f t="shared" si="97"/>
        <v>200990-94 yearsGR113-019</v>
      </c>
    </row>
    <row r="6228" spans="2:11" x14ac:dyDescent="0.35">
      <c r="B6228">
        <v>2009</v>
      </c>
      <c r="C6228">
        <v>2009</v>
      </c>
      <c r="D6228" s="1" t="s">
        <v>410</v>
      </c>
      <c r="E6228" s="1" t="s">
        <v>411</v>
      </c>
      <c r="F6228" t="s">
        <v>313</v>
      </c>
      <c r="G6228" t="s">
        <v>312</v>
      </c>
      <c r="H6228">
        <v>283</v>
      </c>
      <c r="I6228" t="s">
        <v>409</v>
      </c>
      <c r="J6228" t="s">
        <v>409</v>
      </c>
      <c r="K6228" s="2" t="str">
        <f t="shared" si="97"/>
        <v>200990-94 yearsGR113-020</v>
      </c>
    </row>
    <row r="6229" spans="2:11" x14ac:dyDescent="0.35">
      <c r="B6229">
        <v>2009</v>
      </c>
      <c r="C6229">
        <v>2009</v>
      </c>
      <c r="D6229" s="1" t="s">
        <v>410</v>
      </c>
      <c r="E6229" s="1" t="s">
        <v>411</v>
      </c>
      <c r="F6229" t="s">
        <v>311</v>
      </c>
      <c r="G6229" t="s">
        <v>310</v>
      </c>
      <c r="H6229">
        <v>363</v>
      </c>
      <c r="I6229" t="s">
        <v>409</v>
      </c>
      <c r="J6229" t="s">
        <v>409</v>
      </c>
      <c r="K6229" s="2" t="str">
        <f t="shared" si="97"/>
        <v>200990-94 yearsGR113-021</v>
      </c>
    </row>
    <row r="6230" spans="2:11" x14ac:dyDescent="0.35">
      <c r="B6230">
        <v>2009</v>
      </c>
      <c r="C6230">
        <v>2009</v>
      </c>
      <c r="D6230" s="1" t="s">
        <v>410</v>
      </c>
      <c r="E6230" s="1" t="s">
        <v>411</v>
      </c>
      <c r="F6230" t="s">
        <v>309</v>
      </c>
      <c r="G6230" t="s">
        <v>308</v>
      </c>
      <c r="H6230">
        <v>571</v>
      </c>
      <c r="I6230" t="s">
        <v>409</v>
      </c>
      <c r="J6230" t="s">
        <v>409</v>
      </c>
      <c r="K6230" s="2" t="str">
        <f t="shared" si="97"/>
        <v>200990-94 yearsGR113-022</v>
      </c>
    </row>
    <row r="6231" spans="2:11" x14ac:dyDescent="0.35">
      <c r="B6231">
        <v>2009</v>
      </c>
      <c r="C6231">
        <v>2009</v>
      </c>
      <c r="D6231" s="1" t="s">
        <v>410</v>
      </c>
      <c r="E6231" s="1" t="s">
        <v>411</v>
      </c>
      <c r="F6231" t="s">
        <v>307</v>
      </c>
      <c r="G6231" t="s">
        <v>306</v>
      </c>
      <c r="H6231">
        <v>3163</v>
      </c>
      <c r="I6231" t="s">
        <v>409</v>
      </c>
      <c r="J6231" t="s">
        <v>409</v>
      </c>
      <c r="K6231" s="2" t="str">
        <f t="shared" si="97"/>
        <v>200990-94 yearsGR113-023</v>
      </c>
    </row>
    <row r="6232" spans="2:11" x14ac:dyDescent="0.35">
      <c r="B6232">
        <v>2009</v>
      </c>
      <c r="C6232">
        <v>2009</v>
      </c>
      <c r="D6232" s="1" t="s">
        <v>410</v>
      </c>
      <c r="E6232" s="1" t="s">
        <v>411</v>
      </c>
      <c r="F6232" t="s">
        <v>305</v>
      </c>
      <c r="G6232" t="s">
        <v>304</v>
      </c>
      <c r="H6232">
        <v>529</v>
      </c>
      <c r="I6232" t="s">
        <v>409</v>
      </c>
      <c r="J6232" t="s">
        <v>409</v>
      </c>
      <c r="K6232" s="2" t="str">
        <f t="shared" si="97"/>
        <v>200990-94 yearsGR113-024</v>
      </c>
    </row>
    <row r="6233" spans="2:11" x14ac:dyDescent="0.35">
      <c r="B6233">
        <v>2009</v>
      </c>
      <c r="C6233">
        <v>2009</v>
      </c>
      <c r="D6233" s="1" t="s">
        <v>410</v>
      </c>
      <c r="E6233" s="1" t="s">
        <v>411</v>
      </c>
      <c r="F6233" t="s">
        <v>303</v>
      </c>
      <c r="G6233" t="s">
        <v>302</v>
      </c>
      <c r="H6233">
        <v>1504</v>
      </c>
      <c r="I6233" t="s">
        <v>409</v>
      </c>
      <c r="J6233" t="s">
        <v>409</v>
      </c>
      <c r="K6233" s="2" t="str">
        <f t="shared" si="97"/>
        <v>200990-94 yearsGR113-025</v>
      </c>
    </row>
    <row r="6234" spans="2:11" x14ac:dyDescent="0.35">
      <c r="B6234">
        <v>2009</v>
      </c>
      <c r="C6234">
        <v>2009</v>
      </c>
      <c r="D6234" s="1" t="s">
        <v>410</v>
      </c>
      <c r="E6234" s="1" t="s">
        <v>411</v>
      </c>
      <c r="F6234" t="s">
        <v>301</v>
      </c>
      <c r="G6234" t="s">
        <v>300</v>
      </c>
      <c r="H6234">
        <v>97</v>
      </c>
      <c r="I6234" t="s">
        <v>409</v>
      </c>
      <c r="J6234" t="s">
        <v>409</v>
      </c>
      <c r="K6234" s="2" t="str">
        <f t="shared" si="97"/>
        <v>200990-94 yearsGR113-026</v>
      </c>
    </row>
    <row r="6235" spans="2:11" x14ac:dyDescent="0.35">
      <c r="B6235">
        <v>2009</v>
      </c>
      <c r="C6235">
        <v>2009</v>
      </c>
      <c r="D6235" s="1" t="s">
        <v>410</v>
      </c>
      <c r="E6235" s="1" t="s">
        <v>411</v>
      </c>
      <c r="F6235" t="s">
        <v>299</v>
      </c>
      <c r="G6235" t="s">
        <v>298</v>
      </c>
      <c r="H6235">
        <v>4131</v>
      </c>
      <c r="I6235" t="s">
        <v>409</v>
      </c>
      <c r="J6235" t="s">
        <v>409</v>
      </c>
      <c r="K6235" s="2" t="str">
        <f t="shared" si="97"/>
        <v>200990-94 yearsGR113-027</v>
      </c>
    </row>
    <row r="6236" spans="2:11" x14ac:dyDescent="0.35">
      <c r="B6236">
        <v>2009</v>
      </c>
      <c r="C6236">
        <v>2009</v>
      </c>
      <c r="D6236" s="1" t="s">
        <v>410</v>
      </c>
      <c r="E6236" s="1" t="s">
        <v>411</v>
      </c>
      <c r="F6236" t="s">
        <v>297</v>
      </c>
      <c r="G6236" t="s">
        <v>296</v>
      </c>
      <c r="H6236">
        <v>322</v>
      </c>
      <c r="I6236" t="s">
        <v>409</v>
      </c>
      <c r="J6236" t="s">
        <v>409</v>
      </c>
      <c r="K6236" s="2" t="str">
        <f t="shared" si="97"/>
        <v>200990-94 yearsGR113-028</v>
      </c>
    </row>
    <row r="6237" spans="2:11" x14ac:dyDescent="0.35">
      <c r="B6237">
        <v>2009</v>
      </c>
      <c r="C6237">
        <v>2009</v>
      </c>
      <c r="D6237" s="1" t="s">
        <v>410</v>
      </c>
      <c r="E6237" s="1" t="s">
        <v>411</v>
      </c>
      <c r="F6237" t="s">
        <v>295</v>
      </c>
      <c r="G6237" t="s">
        <v>294</v>
      </c>
      <c r="H6237">
        <v>2044</v>
      </c>
      <c r="I6237" t="s">
        <v>409</v>
      </c>
      <c r="J6237" t="s">
        <v>409</v>
      </c>
      <c r="K6237" s="2" t="str">
        <f t="shared" si="97"/>
        <v>200990-94 yearsGR113-029</v>
      </c>
    </row>
    <row r="6238" spans="2:11" x14ac:dyDescent="0.35">
      <c r="B6238">
        <v>2009</v>
      </c>
      <c r="C6238">
        <v>2009</v>
      </c>
      <c r="D6238" s="1" t="s">
        <v>410</v>
      </c>
      <c r="E6238" s="1" t="s">
        <v>411</v>
      </c>
      <c r="F6238" t="s">
        <v>293</v>
      </c>
      <c r="G6238" t="s">
        <v>292</v>
      </c>
      <c r="H6238">
        <v>62</v>
      </c>
      <c r="I6238" t="s">
        <v>409</v>
      </c>
      <c r="J6238" t="s">
        <v>409</v>
      </c>
      <c r="K6238" s="2" t="str">
        <f t="shared" si="97"/>
        <v>200990-94 yearsGR113-030</v>
      </c>
    </row>
    <row r="6239" spans="2:11" x14ac:dyDescent="0.35">
      <c r="B6239">
        <v>2009</v>
      </c>
      <c r="C6239">
        <v>2009</v>
      </c>
      <c r="D6239" s="1" t="s">
        <v>410</v>
      </c>
      <c r="E6239" s="1" t="s">
        <v>411</v>
      </c>
      <c r="F6239" t="s">
        <v>291</v>
      </c>
      <c r="G6239" t="s">
        <v>290</v>
      </c>
      <c r="H6239">
        <v>355</v>
      </c>
      <c r="I6239" t="s">
        <v>409</v>
      </c>
      <c r="J6239" t="s">
        <v>409</v>
      </c>
      <c r="K6239" s="2" t="str">
        <f t="shared" si="97"/>
        <v>200990-94 yearsGR113-031</v>
      </c>
    </row>
    <row r="6240" spans="2:11" x14ac:dyDescent="0.35">
      <c r="B6240">
        <v>2009</v>
      </c>
      <c r="C6240">
        <v>2009</v>
      </c>
      <c r="D6240" s="1" t="s">
        <v>410</v>
      </c>
      <c r="E6240" s="1" t="s">
        <v>411</v>
      </c>
      <c r="F6240" t="s">
        <v>289</v>
      </c>
      <c r="G6240" t="s">
        <v>288</v>
      </c>
      <c r="H6240">
        <v>576</v>
      </c>
      <c r="I6240" t="s">
        <v>409</v>
      </c>
      <c r="J6240" t="s">
        <v>409</v>
      </c>
      <c r="K6240" s="2" t="str">
        <f t="shared" si="97"/>
        <v>200990-94 yearsGR113-032</v>
      </c>
    </row>
    <row r="6241" spans="2:11" x14ac:dyDescent="0.35">
      <c r="B6241">
        <v>2009</v>
      </c>
      <c r="C6241">
        <v>2009</v>
      </c>
      <c r="D6241" s="1" t="s">
        <v>410</v>
      </c>
      <c r="E6241" s="1" t="s">
        <v>411</v>
      </c>
      <c r="F6241" t="s">
        <v>287</v>
      </c>
      <c r="G6241" t="s">
        <v>286</v>
      </c>
      <c r="H6241">
        <v>2910</v>
      </c>
      <c r="I6241" t="s">
        <v>409</v>
      </c>
      <c r="J6241" t="s">
        <v>409</v>
      </c>
      <c r="K6241" s="2" t="str">
        <f t="shared" si="97"/>
        <v>200990-94 yearsGR113-033</v>
      </c>
    </row>
    <row r="6242" spans="2:11" x14ac:dyDescent="0.35">
      <c r="B6242">
        <v>2009</v>
      </c>
      <c r="C6242">
        <v>2009</v>
      </c>
      <c r="D6242" s="1" t="s">
        <v>410</v>
      </c>
      <c r="E6242" s="1" t="s">
        <v>411</v>
      </c>
      <c r="F6242" t="s">
        <v>285</v>
      </c>
      <c r="G6242" t="s">
        <v>284</v>
      </c>
      <c r="H6242">
        <v>554</v>
      </c>
      <c r="I6242" t="s">
        <v>409</v>
      </c>
      <c r="J6242" t="s">
        <v>409</v>
      </c>
      <c r="K6242" s="2" t="str">
        <f t="shared" si="97"/>
        <v>200990-94 yearsGR113-034</v>
      </c>
    </row>
    <row r="6243" spans="2:11" x14ac:dyDescent="0.35">
      <c r="B6243">
        <v>2009</v>
      </c>
      <c r="C6243">
        <v>2009</v>
      </c>
      <c r="D6243" s="1" t="s">
        <v>410</v>
      </c>
      <c r="E6243" s="1" t="s">
        <v>411</v>
      </c>
      <c r="F6243" t="s">
        <v>283</v>
      </c>
      <c r="G6243" t="s">
        <v>282</v>
      </c>
      <c r="H6243">
        <v>1241</v>
      </c>
      <c r="I6243" t="s">
        <v>409</v>
      </c>
      <c r="J6243" t="s">
        <v>409</v>
      </c>
      <c r="K6243" s="2" t="str">
        <f t="shared" si="97"/>
        <v>200990-94 yearsGR113-035</v>
      </c>
    </row>
    <row r="6244" spans="2:11" x14ac:dyDescent="0.35">
      <c r="B6244">
        <v>2009</v>
      </c>
      <c r="C6244">
        <v>2009</v>
      </c>
      <c r="D6244" s="1" t="s">
        <v>410</v>
      </c>
      <c r="E6244" s="1" t="s">
        <v>411</v>
      </c>
      <c r="F6244" t="s">
        <v>281</v>
      </c>
      <c r="G6244" t="s">
        <v>280</v>
      </c>
      <c r="H6244">
        <v>247</v>
      </c>
      <c r="I6244" t="s">
        <v>409</v>
      </c>
      <c r="J6244" t="s">
        <v>409</v>
      </c>
      <c r="K6244" s="2" t="str">
        <f t="shared" si="97"/>
        <v>200990-94 yearsGR113-036</v>
      </c>
    </row>
    <row r="6245" spans="2:11" x14ac:dyDescent="0.35">
      <c r="B6245">
        <v>2009</v>
      </c>
      <c r="C6245">
        <v>2009</v>
      </c>
      <c r="D6245" s="1" t="s">
        <v>410</v>
      </c>
      <c r="E6245" s="1" t="s">
        <v>411</v>
      </c>
      <c r="F6245" t="s">
        <v>279</v>
      </c>
      <c r="G6245" t="s">
        <v>278</v>
      </c>
      <c r="H6245">
        <v>2911</v>
      </c>
      <c r="I6245" t="s">
        <v>409</v>
      </c>
      <c r="J6245" t="s">
        <v>409</v>
      </c>
      <c r="K6245" s="2" t="str">
        <f t="shared" si="97"/>
        <v>200990-94 yearsGR113-037</v>
      </c>
    </row>
    <row r="6246" spans="2:11" x14ac:dyDescent="0.35">
      <c r="B6246">
        <v>2009</v>
      </c>
      <c r="C6246">
        <v>2009</v>
      </c>
      <c r="D6246" s="1" t="s">
        <v>410</v>
      </c>
      <c r="E6246" s="1" t="s">
        <v>411</v>
      </c>
      <c r="F6246" t="s">
        <v>277</v>
      </c>
      <c r="G6246" t="s">
        <v>276</v>
      </c>
      <c r="H6246">
        <v>29</v>
      </c>
      <c r="I6246" t="s">
        <v>409</v>
      </c>
      <c r="J6246" t="s">
        <v>409</v>
      </c>
      <c r="K6246" s="2" t="str">
        <f t="shared" si="97"/>
        <v>200990-94 yearsGR113-038</v>
      </c>
    </row>
    <row r="6247" spans="2:11" x14ac:dyDescent="0.35">
      <c r="B6247">
        <v>2009</v>
      </c>
      <c r="C6247">
        <v>2009</v>
      </c>
      <c r="D6247" s="1" t="s">
        <v>410</v>
      </c>
      <c r="E6247" s="1" t="s">
        <v>411</v>
      </c>
      <c r="F6247" t="s">
        <v>275</v>
      </c>
      <c r="G6247" t="s">
        <v>274</v>
      </c>
      <c r="H6247">
        <v>1126</v>
      </c>
      <c r="I6247" t="s">
        <v>409</v>
      </c>
      <c r="J6247" t="s">
        <v>409</v>
      </c>
      <c r="K6247" s="2" t="str">
        <f t="shared" si="97"/>
        <v>200990-94 yearsGR113-039</v>
      </c>
    </row>
    <row r="6248" spans="2:11" x14ac:dyDescent="0.35">
      <c r="B6248">
        <v>2009</v>
      </c>
      <c r="C6248">
        <v>2009</v>
      </c>
      <c r="D6248" s="1" t="s">
        <v>410</v>
      </c>
      <c r="E6248" s="1" t="s">
        <v>411</v>
      </c>
      <c r="F6248" t="s">
        <v>273</v>
      </c>
      <c r="G6248" t="s">
        <v>272</v>
      </c>
      <c r="H6248">
        <v>1252</v>
      </c>
      <c r="I6248" t="s">
        <v>409</v>
      </c>
      <c r="J6248" t="s">
        <v>409</v>
      </c>
      <c r="K6248" s="2" t="str">
        <f t="shared" si="97"/>
        <v>200990-94 yearsGR113-040</v>
      </c>
    </row>
    <row r="6249" spans="2:11" x14ac:dyDescent="0.35">
      <c r="B6249">
        <v>2009</v>
      </c>
      <c r="C6249">
        <v>2009</v>
      </c>
      <c r="D6249" s="1" t="s">
        <v>410</v>
      </c>
      <c r="E6249" s="1" t="s">
        <v>411</v>
      </c>
      <c r="F6249" t="s">
        <v>271</v>
      </c>
      <c r="G6249" t="s">
        <v>270</v>
      </c>
      <c r="H6249">
        <v>501</v>
      </c>
      <c r="I6249" t="s">
        <v>409</v>
      </c>
      <c r="J6249" t="s">
        <v>409</v>
      </c>
      <c r="K6249" s="2" t="str">
        <f t="shared" si="97"/>
        <v>200990-94 yearsGR113-041</v>
      </c>
    </row>
    <row r="6250" spans="2:11" x14ac:dyDescent="0.35">
      <c r="B6250">
        <v>2009</v>
      </c>
      <c r="C6250">
        <v>2009</v>
      </c>
      <c r="D6250" s="1" t="s">
        <v>410</v>
      </c>
      <c r="E6250" s="1" t="s">
        <v>411</v>
      </c>
      <c r="F6250" t="s">
        <v>269</v>
      </c>
      <c r="G6250" t="s">
        <v>268</v>
      </c>
      <c r="H6250">
        <v>3</v>
      </c>
      <c r="I6250" t="s">
        <v>409</v>
      </c>
      <c r="J6250" t="s">
        <v>409</v>
      </c>
      <c r="K6250" s="2" t="str">
        <f t="shared" si="97"/>
        <v>200990-94 yearsGR113-042</v>
      </c>
    </row>
    <row r="6251" spans="2:11" x14ac:dyDescent="0.35">
      <c r="B6251">
        <v>2009</v>
      </c>
      <c r="C6251">
        <v>2009</v>
      </c>
      <c r="D6251" s="1" t="s">
        <v>410</v>
      </c>
      <c r="E6251" s="1" t="s">
        <v>411</v>
      </c>
      <c r="F6251" t="s">
        <v>267</v>
      </c>
      <c r="G6251" t="s">
        <v>266</v>
      </c>
      <c r="H6251">
        <v>3542</v>
      </c>
      <c r="I6251" t="s">
        <v>409</v>
      </c>
      <c r="J6251" t="s">
        <v>409</v>
      </c>
      <c r="K6251" s="2" t="str">
        <f t="shared" si="97"/>
        <v>200990-94 yearsGR113-043</v>
      </c>
    </row>
    <row r="6252" spans="2:11" x14ac:dyDescent="0.35">
      <c r="B6252">
        <v>2009</v>
      </c>
      <c r="C6252">
        <v>2009</v>
      </c>
      <c r="D6252" s="1" t="s">
        <v>410</v>
      </c>
      <c r="E6252" s="1" t="s">
        <v>411</v>
      </c>
      <c r="F6252" t="s">
        <v>265</v>
      </c>
      <c r="G6252" t="s">
        <v>264</v>
      </c>
      <c r="H6252">
        <v>1458</v>
      </c>
      <c r="I6252" t="s">
        <v>409</v>
      </c>
      <c r="J6252" t="s">
        <v>409</v>
      </c>
      <c r="K6252" s="2" t="str">
        <f t="shared" si="97"/>
        <v>200990-94 yearsGR113-044</v>
      </c>
    </row>
    <row r="6253" spans="2:11" x14ac:dyDescent="0.35">
      <c r="B6253">
        <v>2009</v>
      </c>
      <c r="C6253">
        <v>2009</v>
      </c>
      <c r="D6253" s="1" t="s">
        <v>410</v>
      </c>
      <c r="E6253" s="1" t="s">
        <v>411</v>
      </c>
      <c r="F6253" t="s">
        <v>263</v>
      </c>
      <c r="G6253" t="s">
        <v>262</v>
      </c>
      <c r="H6253">
        <v>711</v>
      </c>
      <c r="I6253" t="s">
        <v>409</v>
      </c>
      <c r="J6253" t="s">
        <v>409</v>
      </c>
      <c r="K6253" s="2" t="str">
        <f t="shared" si="97"/>
        <v>200990-94 yearsGR113-045</v>
      </c>
    </row>
    <row r="6254" spans="2:11" x14ac:dyDescent="0.35">
      <c r="B6254">
        <v>2009</v>
      </c>
      <c r="C6254">
        <v>2009</v>
      </c>
      <c r="D6254" s="1" t="s">
        <v>410</v>
      </c>
      <c r="E6254" s="1" t="s">
        <v>411</v>
      </c>
      <c r="F6254" t="s">
        <v>261</v>
      </c>
      <c r="G6254" t="s">
        <v>260</v>
      </c>
      <c r="H6254">
        <v>4601</v>
      </c>
      <c r="I6254" t="s">
        <v>409</v>
      </c>
      <c r="J6254" t="s">
        <v>409</v>
      </c>
      <c r="K6254" s="2" t="str">
        <f t="shared" si="97"/>
        <v>200990-94 yearsGR113-046</v>
      </c>
    </row>
    <row r="6255" spans="2:11" x14ac:dyDescent="0.35">
      <c r="B6255">
        <v>2009</v>
      </c>
      <c r="C6255">
        <v>2009</v>
      </c>
      <c r="D6255" s="1" t="s">
        <v>410</v>
      </c>
      <c r="E6255" s="1" t="s">
        <v>411</v>
      </c>
      <c r="F6255" t="s">
        <v>259</v>
      </c>
      <c r="G6255" t="s">
        <v>258</v>
      </c>
      <c r="H6255">
        <v>448</v>
      </c>
      <c r="I6255" t="s">
        <v>409</v>
      </c>
      <c r="J6255" t="s">
        <v>409</v>
      </c>
      <c r="K6255" s="2" t="str">
        <f t="shared" si="97"/>
        <v>200990-94 yearsGR113-047</v>
      </c>
    </row>
    <row r="6256" spans="2:11" x14ac:dyDescent="0.35">
      <c r="B6256">
        <v>2009</v>
      </c>
      <c r="C6256">
        <v>2009</v>
      </c>
      <c r="D6256" s="1" t="s">
        <v>410</v>
      </c>
      <c r="E6256" s="1" t="s">
        <v>411</v>
      </c>
      <c r="F6256" t="s">
        <v>257</v>
      </c>
      <c r="G6256" t="s">
        <v>256</v>
      </c>
      <c r="H6256">
        <v>418</v>
      </c>
      <c r="I6256" t="s">
        <v>409</v>
      </c>
      <c r="J6256" t="s">
        <v>409</v>
      </c>
      <c r="K6256" s="2" t="str">
        <f t="shared" si="97"/>
        <v>200990-94 yearsGR113-048</v>
      </c>
    </row>
    <row r="6257" spans="2:11" x14ac:dyDescent="0.35">
      <c r="B6257">
        <v>2009</v>
      </c>
      <c r="C6257">
        <v>2009</v>
      </c>
      <c r="D6257" s="1" t="s">
        <v>410</v>
      </c>
      <c r="E6257" s="1" t="s">
        <v>411</v>
      </c>
      <c r="F6257" t="s">
        <v>255</v>
      </c>
      <c r="G6257" t="s">
        <v>254</v>
      </c>
      <c r="H6257">
        <v>30</v>
      </c>
      <c r="I6257" t="s">
        <v>409</v>
      </c>
      <c r="J6257" t="s">
        <v>409</v>
      </c>
      <c r="K6257" s="2" t="str">
        <f t="shared" si="97"/>
        <v>200990-94 yearsGR113-049</v>
      </c>
    </row>
    <row r="6258" spans="2:11" x14ac:dyDescent="0.35">
      <c r="B6258">
        <v>2009</v>
      </c>
      <c r="C6258">
        <v>2009</v>
      </c>
      <c r="D6258" s="1" t="s">
        <v>410</v>
      </c>
      <c r="E6258" s="1" t="s">
        <v>411</v>
      </c>
      <c r="F6258" t="s">
        <v>253</v>
      </c>
      <c r="G6258" t="s">
        <v>252</v>
      </c>
      <c r="H6258">
        <v>14</v>
      </c>
      <c r="I6258" t="s">
        <v>409</v>
      </c>
      <c r="J6258" t="s">
        <v>409</v>
      </c>
      <c r="K6258" s="2" t="str">
        <f t="shared" si="97"/>
        <v>200990-94 yearsGR113-050</v>
      </c>
    </row>
    <row r="6259" spans="2:11" x14ac:dyDescent="0.35">
      <c r="B6259">
        <v>2009</v>
      </c>
      <c r="C6259">
        <v>2009</v>
      </c>
      <c r="D6259" s="1" t="s">
        <v>410</v>
      </c>
      <c r="E6259" s="1" t="s">
        <v>411</v>
      </c>
      <c r="F6259" t="s">
        <v>251</v>
      </c>
      <c r="G6259" t="s">
        <v>250</v>
      </c>
      <c r="H6259">
        <v>2466</v>
      </c>
      <c r="I6259" t="s">
        <v>409</v>
      </c>
      <c r="J6259" t="s">
        <v>409</v>
      </c>
      <c r="K6259" s="2" t="str">
        <f t="shared" si="97"/>
        <v>200990-94 yearsGR113-051</v>
      </c>
    </row>
    <row r="6260" spans="2:11" x14ac:dyDescent="0.35">
      <c r="B6260">
        <v>2009</v>
      </c>
      <c r="C6260">
        <v>2009</v>
      </c>
      <c r="D6260" s="1" t="s">
        <v>410</v>
      </c>
      <c r="E6260" s="1" t="s">
        <v>411</v>
      </c>
      <c r="F6260" t="s">
        <v>249</v>
      </c>
      <c r="G6260" t="s">
        <v>248</v>
      </c>
      <c r="H6260">
        <v>18389</v>
      </c>
      <c r="I6260" t="s">
        <v>409</v>
      </c>
      <c r="J6260" t="s">
        <v>409</v>
      </c>
      <c r="K6260" s="2" t="str">
        <f t="shared" si="97"/>
        <v>200990-94 yearsGR113-052</v>
      </c>
    </row>
    <row r="6261" spans="2:11" x14ac:dyDescent="0.35">
      <c r="B6261">
        <v>2009</v>
      </c>
      <c r="C6261">
        <v>2009</v>
      </c>
      <c r="D6261" s="1" t="s">
        <v>410</v>
      </c>
      <c r="E6261" s="1" t="s">
        <v>411</v>
      </c>
      <c r="F6261" t="s">
        <v>247</v>
      </c>
      <c r="G6261" t="s">
        <v>246</v>
      </c>
      <c r="H6261">
        <v>106441</v>
      </c>
      <c r="I6261" t="s">
        <v>409</v>
      </c>
      <c r="J6261" t="s">
        <v>409</v>
      </c>
      <c r="K6261" s="2" t="str">
        <f t="shared" si="97"/>
        <v>200990-94 yearsGR113-053</v>
      </c>
    </row>
    <row r="6262" spans="2:11" x14ac:dyDescent="0.35">
      <c r="B6262">
        <v>2009</v>
      </c>
      <c r="C6262">
        <v>2009</v>
      </c>
      <c r="D6262" s="1" t="s">
        <v>410</v>
      </c>
      <c r="E6262" s="1" t="s">
        <v>411</v>
      </c>
      <c r="F6262" t="s">
        <v>245</v>
      </c>
      <c r="G6262" t="s">
        <v>244</v>
      </c>
      <c r="H6262">
        <v>80841</v>
      </c>
      <c r="I6262" t="s">
        <v>409</v>
      </c>
      <c r="J6262" t="s">
        <v>409</v>
      </c>
      <c r="K6262" s="2" t="str">
        <f t="shared" si="97"/>
        <v>200990-94 yearsGR113-054</v>
      </c>
    </row>
    <row r="6263" spans="2:11" x14ac:dyDescent="0.35">
      <c r="B6263">
        <v>2009</v>
      </c>
      <c r="C6263">
        <v>2009</v>
      </c>
      <c r="D6263" s="1" t="s">
        <v>410</v>
      </c>
      <c r="E6263" s="1" t="s">
        <v>411</v>
      </c>
      <c r="F6263" t="s">
        <v>243</v>
      </c>
      <c r="G6263" t="s">
        <v>242</v>
      </c>
      <c r="H6263">
        <v>328</v>
      </c>
      <c r="I6263" t="s">
        <v>409</v>
      </c>
      <c r="J6263" t="s">
        <v>409</v>
      </c>
      <c r="K6263" s="2" t="str">
        <f t="shared" si="97"/>
        <v>200990-94 yearsGR113-055</v>
      </c>
    </row>
    <row r="6264" spans="2:11" x14ac:dyDescent="0.35">
      <c r="B6264">
        <v>2009</v>
      </c>
      <c r="C6264">
        <v>2009</v>
      </c>
      <c r="D6264" s="1" t="s">
        <v>410</v>
      </c>
      <c r="E6264" s="1" t="s">
        <v>411</v>
      </c>
      <c r="F6264" t="s">
        <v>241</v>
      </c>
      <c r="G6264" t="s">
        <v>240</v>
      </c>
      <c r="H6264">
        <v>3957</v>
      </c>
      <c r="I6264" t="s">
        <v>409</v>
      </c>
      <c r="J6264" t="s">
        <v>409</v>
      </c>
      <c r="K6264" s="2" t="str">
        <f t="shared" si="97"/>
        <v>200990-94 yearsGR113-056</v>
      </c>
    </row>
    <row r="6265" spans="2:11" x14ac:dyDescent="0.35">
      <c r="B6265">
        <v>2009</v>
      </c>
      <c r="C6265">
        <v>2009</v>
      </c>
      <c r="D6265" s="1" t="s">
        <v>410</v>
      </c>
      <c r="E6265" s="1" t="s">
        <v>411</v>
      </c>
      <c r="F6265" t="s">
        <v>239</v>
      </c>
      <c r="G6265" t="s">
        <v>238</v>
      </c>
      <c r="H6265">
        <v>421</v>
      </c>
      <c r="I6265" t="s">
        <v>409</v>
      </c>
      <c r="J6265" t="s">
        <v>409</v>
      </c>
      <c r="K6265" s="2" t="str">
        <f t="shared" si="97"/>
        <v>200990-94 yearsGR113-057</v>
      </c>
    </row>
    <row r="6266" spans="2:11" x14ac:dyDescent="0.35">
      <c r="B6266">
        <v>2009</v>
      </c>
      <c r="C6266">
        <v>2009</v>
      </c>
      <c r="D6266" s="1" t="s">
        <v>410</v>
      </c>
      <c r="E6266" s="1" t="s">
        <v>411</v>
      </c>
      <c r="F6266" t="s">
        <v>237</v>
      </c>
      <c r="G6266" t="s">
        <v>236</v>
      </c>
      <c r="H6266">
        <v>49479</v>
      </c>
      <c r="I6266" t="s">
        <v>409</v>
      </c>
      <c r="J6266" t="s">
        <v>409</v>
      </c>
      <c r="K6266" s="2" t="str">
        <f t="shared" si="97"/>
        <v>200990-94 yearsGR113-058</v>
      </c>
    </row>
    <row r="6267" spans="2:11" x14ac:dyDescent="0.35">
      <c r="B6267">
        <v>2009</v>
      </c>
      <c r="C6267">
        <v>2009</v>
      </c>
      <c r="D6267" s="1" t="s">
        <v>410</v>
      </c>
      <c r="E6267" s="1" t="s">
        <v>411</v>
      </c>
      <c r="F6267" t="s">
        <v>235</v>
      </c>
      <c r="G6267" t="s">
        <v>234</v>
      </c>
      <c r="H6267">
        <v>13468</v>
      </c>
      <c r="I6267" t="s">
        <v>409</v>
      </c>
      <c r="J6267" t="s">
        <v>409</v>
      </c>
      <c r="K6267" s="2" t="str">
        <f t="shared" si="97"/>
        <v>200990-94 yearsGR113-059</v>
      </c>
    </row>
    <row r="6268" spans="2:11" x14ac:dyDescent="0.35">
      <c r="B6268">
        <v>2009</v>
      </c>
      <c r="C6268">
        <v>2009</v>
      </c>
      <c r="D6268" s="1" t="s">
        <v>410</v>
      </c>
      <c r="E6268" s="1" t="s">
        <v>411</v>
      </c>
      <c r="F6268" t="s">
        <v>233</v>
      </c>
      <c r="G6268" t="s">
        <v>232</v>
      </c>
      <c r="H6268">
        <v>425</v>
      </c>
      <c r="I6268" t="s">
        <v>409</v>
      </c>
      <c r="J6268" t="s">
        <v>409</v>
      </c>
      <c r="K6268" s="2" t="str">
        <f t="shared" si="97"/>
        <v>200990-94 yearsGR113-060</v>
      </c>
    </row>
    <row r="6269" spans="2:11" x14ac:dyDescent="0.35">
      <c r="B6269">
        <v>2009</v>
      </c>
      <c r="C6269">
        <v>2009</v>
      </c>
      <c r="D6269" s="1" t="s">
        <v>410</v>
      </c>
      <c r="E6269" s="1" t="s">
        <v>411</v>
      </c>
      <c r="F6269" t="s">
        <v>231</v>
      </c>
      <c r="G6269" t="s">
        <v>230</v>
      </c>
      <c r="H6269">
        <v>35586</v>
      </c>
      <c r="I6269" t="s">
        <v>409</v>
      </c>
      <c r="J6269" t="s">
        <v>409</v>
      </c>
      <c r="K6269" s="2" t="str">
        <f t="shared" si="97"/>
        <v>200990-94 yearsGR113-061</v>
      </c>
    </row>
    <row r="6270" spans="2:11" x14ac:dyDescent="0.35">
      <c r="B6270">
        <v>2009</v>
      </c>
      <c r="C6270">
        <v>2009</v>
      </c>
      <c r="D6270" s="1" t="s">
        <v>410</v>
      </c>
      <c r="E6270" s="1" t="s">
        <v>411</v>
      </c>
      <c r="F6270" t="s">
        <v>229</v>
      </c>
      <c r="G6270" t="s">
        <v>228</v>
      </c>
      <c r="H6270">
        <v>5639</v>
      </c>
      <c r="I6270" t="s">
        <v>409</v>
      </c>
      <c r="J6270" t="s">
        <v>409</v>
      </c>
      <c r="K6270" s="2" t="str">
        <f t="shared" si="97"/>
        <v>200990-94 yearsGR113-062</v>
      </c>
    </row>
    <row r="6271" spans="2:11" x14ac:dyDescent="0.35">
      <c r="B6271">
        <v>2009</v>
      </c>
      <c r="C6271">
        <v>2009</v>
      </c>
      <c r="D6271" s="1" t="s">
        <v>410</v>
      </c>
      <c r="E6271" s="1" t="s">
        <v>411</v>
      </c>
      <c r="F6271" t="s">
        <v>227</v>
      </c>
      <c r="G6271" t="s">
        <v>226</v>
      </c>
      <c r="H6271">
        <v>29947</v>
      </c>
      <c r="I6271" t="s">
        <v>409</v>
      </c>
      <c r="J6271" t="s">
        <v>409</v>
      </c>
      <c r="K6271" s="2" t="str">
        <f t="shared" si="97"/>
        <v>200990-94 yearsGR113-063</v>
      </c>
    </row>
    <row r="6272" spans="2:11" x14ac:dyDescent="0.35">
      <c r="B6272">
        <v>2009</v>
      </c>
      <c r="C6272">
        <v>2009</v>
      </c>
      <c r="D6272" s="1" t="s">
        <v>410</v>
      </c>
      <c r="E6272" s="1" t="s">
        <v>411</v>
      </c>
      <c r="F6272" t="s">
        <v>225</v>
      </c>
      <c r="G6272" t="s">
        <v>224</v>
      </c>
      <c r="H6272">
        <v>26656</v>
      </c>
      <c r="I6272" t="s">
        <v>409</v>
      </c>
      <c r="J6272" t="s">
        <v>409</v>
      </c>
      <c r="K6272" s="2" t="str">
        <f t="shared" si="97"/>
        <v>200990-94 yearsGR113-064</v>
      </c>
    </row>
    <row r="6273" spans="2:11" x14ac:dyDescent="0.35">
      <c r="B6273">
        <v>2009</v>
      </c>
      <c r="C6273">
        <v>2009</v>
      </c>
      <c r="D6273" s="1" t="s">
        <v>410</v>
      </c>
      <c r="E6273" s="1" t="s">
        <v>411</v>
      </c>
      <c r="F6273" t="s">
        <v>223</v>
      </c>
      <c r="G6273" t="s">
        <v>222</v>
      </c>
      <c r="H6273">
        <v>42</v>
      </c>
      <c r="I6273" t="s">
        <v>409</v>
      </c>
      <c r="J6273" t="s">
        <v>409</v>
      </c>
      <c r="K6273" s="2" t="str">
        <f t="shared" si="97"/>
        <v>200990-94 yearsGR113-065</v>
      </c>
    </row>
    <row r="6274" spans="2:11" x14ac:dyDescent="0.35">
      <c r="B6274">
        <v>2009</v>
      </c>
      <c r="C6274">
        <v>2009</v>
      </c>
      <c r="D6274" s="1" t="s">
        <v>410</v>
      </c>
      <c r="E6274" s="1" t="s">
        <v>411</v>
      </c>
      <c r="F6274" t="s">
        <v>221</v>
      </c>
      <c r="G6274" t="s">
        <v>220</v>
      </c>
      <c r="H6274">
        <v>35</v>
      </c>
      <c r="I6274" t="s">
        <v>409</v>
      </c>
      <c r="J6274" t="s">
        <v>409</v>
      </c>
      <c r="K6274" s="2" t="str">
        <f t="shared" si="97"/>
        <v>200990-94 yearsGR113-066</v>
      </c>
    </row>
    <row r="6275" spans="2:11" x14ac:dyDescent="0.35">
      <c r="B6275">
        <v>2009</v>
      </c>
      <c r="C6275">
        <v>2009</v>
      </c>
      <c r="D6275" s="1" t="s">
        <v>410</v>
      </c>
      <c r="E6275" s="1" t="s">
        <v>411</v>
      </c>
      <c r="F6275" t="s">
        <v>219</v>
      </c>
      <c r="G6275" t="s">
        <v>218</v>
      </c>
      <c r="H6275">
        <v>11321</v>
      </c>
      <c r="I6275" t="s">
        <v>409</v>
      </c>
      <c r="J6275" t="s">
        <v>409</v>
      </c>
      <c r="K6275" s="2" t="str">
        <f t="shared" ref="K6275:K6338" si="98">C6275&amp;D6275&amp;G6275</f>
        <v>200990-94 yearsGR113-067</v>
      </c>
    </row>
    <row r="6276" spans="2:11" x14ac:dyDescent="0.35">
      <c r="B6276">
        <v>2009</v>
      </c>
      <c r="C6276">
        <v>2009</v>
      </c>
      <c r="D6276" s="1" t="s">
        <v>410</v>
      </c>
      <c r="E6276" s="1" t="s">
        <v>411</v>
      </c>
      <c r="F6276" t="s">
        <v>217</v>
      </c>
      <c r="G6276" t="s">
        <v>216</v>
      </c>
      <c r="H6276">
        <v>15258</v>
      </c>
      <c r="I6276" t="s">
        <v>409</v>
      </c>
      <c r="J6276" t="s">
        <v>409</v>
      </c>
      <c r="K6276" s="2" t="str">
        <f t="shared" si="98"/>
        <v>200990-94 yearsGR113-068</v>
      </c>
    </row>
    <row r="6277" spans="2:11" x14ac:dyDescent="0.35">
      <c r="B6277">
        <v>2009</v>
      </c>
      <c r="C6277">
        <v>2009</v>
      </c>
      <c r="D6277" s="1" t="s">
        <v>410</v>
      </c>
      <c r="E6277" s="1" t="s">
        <v>411</v>
      </c>
      <c r="F6277" t="s">
        <v>215</v>
      </c>
      <c r="G6277" t="s">
        <v>214</v>
      </c>
      <c r="H6277">
        <v>3933</v>
      </c>
      <c r="I6277" t="s">
        <v>409</v>
      </c>
      <c r="J6277" t="s">
        <v>409</v>
      </c>
      <c r="K6277" s="2" t="str">
        <f t="shared" si="98"/>
        <v>200990-94 yearsGR113-069</v>
      </c>
    </row>
    <row r="6278" spans="2:11" x14ac:dyDescent="0.35">
      <c r="B6278">
        <v>2009</v>
      </c>
      <c r="C6278">
        <v>2009</v>
      </c>
      <c r="D6278" s="1" t="s">
        <v>410</v>
      </c>
      <c r="E6278" s="1" t="s">
        <v>411</v>
      </c>
      <c r="F6278" t="s">
        <v>213</v>
      </c>
      <c r="G6278" t="s">
        <v>212</v>
      </c>
      <c r="H6278">
        <v>18248</v>
      </c>
      <c r="I6278" t="s">
        <v>409</v>
      </c>
      <c r="J6278" t="s">
        <v>409</v>
      </c>
      <c r="K6278" s="2" t="str">
        <f t="shared" si="98"/>
        <v>200990-94 yearsGR113-070</v>
      </c>
    </row>
    <row r="6279" spans="2:11" x14ac:dyDescent="0.35">
      <c r="B6279">
        <v>2009</v>
      </c>
      <c r="C6279">
        <v>2009</v>
      </c>
      <c r="D6279" s="1" t="s">
        <v>410</v>
      </c>
      <c r="E6279" s="1" t="s">
        <v>411</v>
      </c>
      <c r="F6279" t="s">
        <v>211</v>
      </c>
      <c r="G6279" t="s">
        <v>210</v>
      </c>
      <c r="H6279">
        <v>1467</v>
      </c>
      <c r="I6279" t="s">
        <v>409</v>
      </c>
      <c r="J6279" t="s">
        <v>409</v>
      </c>
      <c r="K6279" s="2" t="str">
        <f t="shared" si="98"/>
        <v>200990-94 yearsGR113-071</v>
      </c>
    </row>
    <row r="6280" spans="2:11" x14ac:dyDescent="0.35">
      <c r="B6280">
        <v>2009</v>
      </c>
      <c r="C6280">
        <v>2009</v>
      </c>
      <c r="D6280" s="1" t="s">
        <v>410</v>
      </c>
      <c r="E6280" s="1" t="s">
        <v>411</v>
      </c>
      <c r="F6280" t="s">
        <v>209</v>
      </c>
      <c r="G6280" t="s">
        <v>208</v>
      </c>
      <c r="H6280">
        <v>1952</v>
      </c>
      <c r="I6280" t="s">
        <v>409</v>
      </c>
      <c r="J6280" t="s">
        <v>409</v>
      </c>
      <c r="K6280" s="2" t="str">
        <f t="shared" si="98"/>
        <v>200990-94 yearsGR113-072</v>
      </c>
    </row>
    <row r="6281" spans="2:11" x14ac:dyDescent="0.35">
      <c r="B6281">
        <v>2009</v>
      </c>
      <c r="C6281">
        <v>2009</v>
      </c>
      <c r="D6281" s="1" t="s">
        <v>410</v>
      </c>
      <c r="E6281" s="1" t="s">
        <v>411</v>
      </c>
      <c r="F6281" t="s">
        <v>207</v>
      </c>
      <c r="G6281" t="s">
        <v>206</v>
      </c>
      <c r="H6281">
        <v>814</v>
      </c>
      <c r="I6281" t="s">
        <v>409</v>
      </c>
      <c r="J6281" t="s">
        <v>409</v>
      </c>
      <c r="K6281" s="2" t="str">
        <f t="shared" si="98"/>
        <v>200990-94 yearsGR113-073</v>
      </c>
    </row>
    <row r="6282" spans="2:11" x14ac:dyDescent="0.35">
      <c r="B6282">
        <v>2009</v>
      </c>
      <c r="C6282">
        <v>2009</v>
      </c>
      <c r="D6282" s="1" t="s">
        <v>410</v>
      </c>
      <c r="E6282" s="1" t="s">
        <v>411</v>
      </c>
      <c r="F6282" t="s">
        <v>205</v>
      </c>
      <c r="G6282" t="s">
        <v>204</v>
      </c>
      <c r="H6282">
        <v>1138</v>
      </c>
      <c r="I6282" t="s">
        <v>409</v>
      </c>
      <c r="J6282" t="s">
        <v>409</v>
      </c>
      <c r="K6282" s="2" t="str">
        <f t="shared" si="98"/>
        <v>200990-94 yearsGR113-074</v>
      </c>
    </row>
    <row r="6283" spans="2:11" x14ac:dyDescent="0.35">
      <c r="B6283">
        <v>2009</v>
      </c>
      <c r="C6283">
        <v>2009</v>
      </c>
      <c r="D6283" s="1" t="s">
        <v>410</v>
      </c>
      <c r="E6283" s="1" t="s">
        <v>411</v>
      </c>
      <c r="F6283" t="s">
        <v>203</v>
      </c>
      <c r="G6283" t="s">
        <v>202</v>
      </c>
      <c r="H6283">
        <v>307</v>
      </c>
      <c r="I6283" t="s">
        <v>409</v>
      </c>
      <c r="J6283" t="s">
        <v>409</v>
      </c>
      <c r="K6283" s="2" t="str">
        <f t="shared" si="98"/>
        <v>200990-94 yearsGR113-075</v>
      </c>
    </row>
    <row r="6284" spans="2:11" x14ac:dyDescent="0.35">
      <c r="B6284">
        <v>2009</v>
      </c>
      <c r="C6284">
        <v>2009</v>
      </c>
      <c r="D6284" s="1" t="s">
        <v>410</v>
      </c>
      <c r="E6284" s="1" t="s">
        <v>411</v>
      </c>
      <c r="F6284" t="s">
        <v>201</v>
      </c>
      <c r="G6284" t="s">
        <v>200</v>
      </c>
      <c r="H6284">
        <v>8210</v>
      </c>
      <c r="I6284" t="s">
        <v>409</v>
      </c>
      <c r="J6284" t="s">
        <v>409</v>
      </c>
      <c r="K6284" s="2" t="str">
        <f t="shared" si="98"/>
        <v>200990-94 yearsGR113-076</v>
      </c>
    </row>
    <row r="6285" spans="2:11" x14ac:dyDescent="0.35">
      <c r="B6285">
        <v>2009</v>
      </c>
      <c r="C6285">
        <v>2009</v>
      </c>
      <c r="D6285" s="1" t="s">
        <v>410</v>
      </c>
      <c r="E6285" s="1" t="s">
        <v>411</v>
      </c>
      <c r="F6285" t="s">
        <v>199</v>
      </c>
      <c r="G6285" t="s">
        <v>198</v>
      </c>
      <c r="H6285">
        <v>81</v>
      </c>
      <c r="I6285" t="s">
        <v>409</v>
      </c>
      <c r="J6285" t="s">
        <v>409</v>
      </c>
      <c r="K6285" s="2" t="str">
        <f t="shared" si="98"/>
        <v>200990-94 yearsGR113-077</v>
      </c>
    </row>
    <row r="6286" spans="2:11" x14ac:dyDescent="0.35">
      <c r="B6286">
        <v>2009</v>
      </c>
      <c r="C6286">
        <v>2009</v>
      </c>
      <c r="D6286" s="1" t="s">
        <v>410</v>
      </c>
      <c r="E6286" s="1" t="s">
        <v>411</v>
      </c>
      <c r="F6286" t="s">
        <v>197</v>
      </c>
      <c r="G6286" t="s">
        <v>196</v>
      </c>
      <c r="H6286">
        <v>8129</v>
      </c>
      <c r="I6286" t="s">
        <v>409</v>
      </c>
      <c r="J6286" t="s">
        <v>409</v>
      </c>
      <c r="K6286" s="2" t="str">
        <f t="shared" si="98"/>
        <v>200990-94 yearsGR113-078</v>
      </c>
    </row>
    <row r="6287" spans="2:11" x14ac:dyDescent="0.35">
      <c r="B6287">
        <v>2009</v>
      </c>
      <c r="C6287">
        <v>2009</v>
      </c>
      <c r="D6287" s="1" t="s">
        <v>410</v>
      </c>
      <c r="E6287" s="1" t="s">
        <v>411</v>
      </c>
      <c r="F6287" t="s">
        <v>195</v>
      </c>
      <c r="G6287" t="s">
        <v>194</v>
      </c>
      <c r="H6287">
        <v>22</v>
      </c>
      <c r="I6287" t="s">
        <v>409</v>
      </c>
      <c r="J6287" t="s">
        <v>409</v>
      </c>
      <c r="K6287" s="2" t="str">
        <f t="shared" si="98"/>
        <v>200990-94 yearsGR113-079</v>
      </c>
    </row>
    <row r="6288" spans="2:11" x14ac:dyDescent="0.35">
      <c r="B6288">
        <v>2009</v>
      </c>
      <c r="C6288">
        <v>2009</v>
      </c>
      <c r="D6288" s="1" t="s">
        <v>410</v>
      </c>
      <c r="E6288" s="1" t="s">
        <v>411</v>
      </c>
      <c r="F6288" t="s">
        <v>193</v>
      </c>
      <c r="G6288" t="s">
        <v>192</v>
      </c>
      <c r="H6288">
        <v>21</v>
      </c>
      <c r="I6288" t="s">
        <v>409</v>
      </c>
      <c r="J6288" t="s">
        <v>409</v>
      </c>
      <c r="K6288" s="2" t="str">
        <f t="shared" si="98"/>
        <v>200990-94 yearsGR113-080</v>
      </c>
    </row>
    <row r="6289" spans="2:11" x14ac:dyDescent="0.35">
      <c r="B6289">
        <v>2009</v>
      </c>
      <c r="C6289">
        <v>2009</v>
      </c>
      <c r="D6289" s="1" t="s">
        <v>410</v>
      </c>
      <c r="E6289" s="1" t="s">
        <v>411</v>
      </c>
      <c r="F6289" t="s">
        <v>191</v>
      </c>
      <c r="G6289" t="s">
        <v>190</v>
      </c>
      <c r="H6289">
        <v>1</v>
      </c>
      <c r="I6289" t="s">
        <v>409</v>
      </c>
      <c r="J6289" t="s">
        <v>409</v>
      </c>
      <c r="K6289" s="2" t="str">
        <f t="shared" si="98"/>
        <v>200990-94 yearsGR113-081</v>
      </c>
    </row>
    <row r="6290" spans="2:11" x14ac:dyDescent="0.35">
      <c r="B6290">
        <v>2009</v>
      </c>
      <c r="C6290">
        <v>2009</v>
      </c>
      <c r="D6290" s="1" t="s">
        <v>410</v>
      </c>
      <c r="E6290" s="1" t="s">
        <v>411</v>
      </c>
      <c r="F6290" t="s">
        <v>189</v>
      </c>
      <c r="G6290" t="s">
        <v>188</v>
      </c>
      <c r="H6290">
        <v>11040</v>
      </c>
      <c r="I6290" t="s">
        <v>409</v>
      </c>
      <c r="J6290" t="s">
        <v>409</v>
      </c>
      <c r="K6290" s="2" t="str">
        <f t="shared" si="98"/>
        <v>200990-94 yearsGR113-082</v>
      </c>
    </row>
    <row r="6291" spans="2:11" x14ac:dyDescent="0.35">
      <c r="B6291">
        <v>2009</v>
      </c>
      <c r="C6291">
        <v>2009</v>
      </c>
      <c r="D6291" s="1" t="s">
        <v>410</v>
      </c>
      <c r="E6291" s="1" t="s">
        <v>411</v>
      </c>
      <c r="F6291" t="s">
        <v>187</v>
      </c>
      <c r="G6291" t="s">
        <v>186</v>
      </c>
      <c r="H6291">
        <v>102</v>
      </c>
      <c r="I6291" t="s">
        <v>409</v>
      </c>
      <c r="J6291" t="s">
        <v>409</v>
      </c>
      <c r="K6291" s="2" t="str">
        <f t="shared" si="98"/>
        <v>200990-94 yearsGR113-083</v>
      </c>
    </row>
    <row r="6292" spans="2:11" x14ac:dyDescent="0.35">
      <c r="B6292">
        <v>2009</v>
      </c>
      <c r="C6292">
        <v>2009</v>
      </c>
      <c r="D6292" s="1" t="s">
        <v>410</v>
      </c>
      <c r="E6292" s="1" t="s">
        <v>411</v>
      </c>
      <c r="F6292" t="s">
        <v>185</v>
      </c>
      <c r="G6292" t="s">
        <v>184</v>
      </c>
      <c r="H6292">
        <v>584</v>
      </c>
      <c r="I6292" t="s">
        <v>409</v>
      </c>
      <c r="J6292" t="s">
        <v>409</v>
      </c>
      <c r="K6292" s="2" t="str">
        <f t="shared" si="98"/>
        <v>200990-94 yearsGR113-084</v>
      </c>
    </row>
    <row r="6293" spans="2:11" x14ac:dyDescent="0.35">
      <c r="B6293">
        <v>2009</v>
      </c>
      <c r="C6293">
        <v>2009</v>
      </c>
      <c r="D6293" s="1" t="s">
        <v>410</v>
      </c>
      <c r="E6293" s="1" t="s">
        <v>411</v>
      </c>
      <c r="F6293" t="s">
        <v>183</v>
      </c>
      <c r="G6293" t="s">
        <v>182</v>
      </c>
      <c r="H6293">
        <v>221</v>
      </c>
      <c r="I6293" t="s">
        <v>409</v>
      </c>
      <c r="J6293" t="s">
        <v>409</v>
      </c>
      <c r="K6293" s="2" t="str">
        <f t="shared" si="98"/>
        <v>200990-94 yearsGR113-085</v>
      </c>
    </row>
    <row r="6294" spans="2:11" x14ac:dyDescent="0.35">
      <c r="B6294">
        <v>2009</v>
      </c>
      <c r="C6294">
        <v>2009</v>
      </c>
      <c r="D6294" s="1" t="s">
        <v>410</v>
      </c>
      <c r="E6294" s="1" t="s">
        <v>411</v>
      </c>
      <c r="F6294" t="s">
        <v>181</v>
      </c>
      <c r="G6294" t="s">
        <v>180</v>
      </c>
      <c r="H6294">
        <v>10133</v>
      </c>
      <c r="I6294" t="s">
        <v>409</v>
      </c>
      <c r="J6294" t="s">
        <v>409</v>
      </c>
      <c r="K6294" s="2" t="str">
        <f t="shared" si="98"/>
        <v>200990-94 yearsGR113-086</v>
      </c>
    </row>
    <row r="6295" spans="2:11" x14ac:dyDescent="0.35">
      <c r="B6295">
        <v>2009</v>
      </c>
      <c r="C6295">
        <v>2009</v>
      </c>
      <c r="D6295" s="1" t="s">
        <v>410</v>
      </c>
      <c r="E6295" s="1" t="s">
        <v>411</v>
      </c>
      <c r="F6295" t="s">
        <v>179</v>
      </c>
      <c r="G6295" t="s">
        <v>178</v>
      </c>
      <c r="H6295">
        <v>78</v>
      </c>
      <c r="I6295" t="s">
        <v>409</v>
      </c>
      <c r="J6295" t="s">
        <v>409</v>
      </c>
      <c r="K6295" s="2" t="str">
        <f t="shared" si="98"/>
        <v>200990-94 yearsGR113-087</v>
      </c>
    </row>
    <row r="6296" spans="2:11" x14ac:dyDescent="0.35">
      <c r="B6296">
        <v>2009</v>
      </c>
      <c r="C6296">
        <v>2009</v>
      </c>
      <c r="D6296" s="1" t="s">
        <v>410</v>
      </c>
      <c r="E6296" s="1" t="s">
        <v>411</v>
      </c>
      <c r="F6296" t="s">
        <v>177</v>
      </c>
      <c r="G6296" t="s">
        <v>176</v>
      </c>
      <c r="H6296">
        <v>2717</v>
      </c>
      <c r="I6296" t="s">
        <v>409</v>
      </c>
      <c r="J6296" t="s">
        <v>409</v>
      </c>
      <c r="K6296" s="2" t="str">
        <f t="shared" si="98"/>
        <v>200990-94 yearsGR113-088</v>
      </c>
    </row>
    <row r="6297" spans="2:11" x14ac:dyDescent="0.35">
      <c r="B6297">
        <v>2009</v>
      </c>
      <c r="C6297">
        <v>2009</v>
      </c>
      <c r="D6297" s="1" t="s">
        <v>410</v>
      </c>
      <c r="E6297" s="1" t="s">
        <v>411</v>
      </c>
      <c r="F6297" t="s">
        <v>175</v>
      </c>
      <c r="G6297" t="s">
        <v>174</v>
      </c>
      <c r="H6297">
        <v>2585</v>
      </c>
      <c r="I6297" t="s">
        <v>409</v>
      </c>
      <c r="J6297" t="s">
        <v>409</v>
      </c>
      <c r="K6297" s="2" t="str">
        <f t="shared" si="98"/>
        <v>200990-94 yearsGR113-089</v>
      </c>
    </row>
    <row r="6298" spans="2:11" x14ac:dyDescent="0.35">
      <c r="B6298">
        <v>2009</v>
      </c>
      <c r="C6298">
        <v>2009</v>
      </c>
      <c r="D6298" s="1" t="s">
        <v>410</v>
      </c>
      <c r="E6298" s="1" t="s">
        <v>411</v>
      </c>
      <c r="F6298" t="s">
        <v>173</v>
      </c>
      <c r="G6298" t="s">
        <v>172</v>
      </c>
      <c r="H6298">
        <v>362</v>
      </c>
      <c r="I6298" t="s">
        <v>409</v>
      </c>
      <c r="J6298" t="s">
        <v>409</v>
      </c>
      <c r="K6298" s="2" t="str">
        <f t="shared" si="98"/>
        <v>200990-94 yearsGR113-090</v>
      </c>
    </row>
    <row r="6299" spans="2:11" x14ac:dyDescent="0.35">
      <c r="B6299">
        <v>2009</v>
      </c>
      <c r="C6299">
        <v>2009</v>
      </c>
      <c r="D6299" s="1" t="s">
        <v>410</v>
      </c>
      <c r="E6299" s="1" t="s">
        <v>411</v>
      </c>
      <c r="F6299" t="s">
        <v>171</v>
      </c>
      <c r="G6299" t="s">
        <v>170</v>
      </c>
      <c r="H6299">
        <v>37</v>
      </c>
      <c r="I6299" t="s">
        <v>409</v>
      </c>
      <c r="J6299" t="s">
        <v>409</v>
      </c>
      <c r="K6299" s="2" t="str">
        <f t="shared" si="98"/>
        <v>200990-94 yearsGR113-091</v>
      </c>
    </row>
    <row r="6300" spans="2:11" x14ac:dyDescent="0.35">
      <c r="B6300">
        <v>2009</v>
      </c>
      <c r="C6300">
        <v>2009</v>
      </c>
      <c r="D6300" s="1" t="s">
        <v>410</v>
      </c>
      <c r="E6300" s="1" t="s">
        <v>411</v>
      </c>
      <c r="F6300" t="s">
        <v>169</v>
      </c>
      <c r="G6300" t="s">
        <v>168</v>
      </c>
      <c r="H6300">
        <v>219</v>
      </c>
      <c r="I6300" t="s">
        <v>409</v>
      </c>
      <c r="J6300" t="s">
        <v>409</v>
      </c>
      <c r="K6300" s="2" t="str">
        <f t="shared" si="98"/>
        <v>200990-94 yearsGR113-092</v>
      </c>
    </row>
    <row r="6301" spans="2:11" x14ac:dyDescent="0.35">
      <c r="B6301">
        <v>2009</v>
      </c>
      <c r="C6301">
        <v>2009</v>
      </c>
      <c r="D6301" s="1" t="s">
        <v>410</v>
      </c>
      <c r="E6301" s="1" t="s">
        <v>411</v>
      </c>
      <c r="F6301" t="s">
        <v>167</v>
      </c>
      <c r="G6301" t="s">
        <v>166</v>
      </c>
      <c r="H6301">
        <v>226</v>
      </c>
      <c r="I6301" t="s">
        <v>409</v>
      </c>
      <c r="J6301" t="s">
        <v>409</v>
      </c>
      <c r="K6301" s="2" t="str">
        <f t="shared" si="98"/>
        <v>200990-94 yearsGR113-093</v>
      </c>
    </row>
    <row r="6302" spans="2:11" x14ac:dyDescent="0.35">
      <c r="B6302">
        <v>2009</v>
      </c>
      <c r="C6302">
        <v>2009</v>
      </c>
      <c r="D6302" s="1" t="s">
        <v>410</v>
      </c>
      <c r="E6302" s="1" t="s">
        <v>411</v>
      </c>
      <c r="F6302" t="s">
        <v>165</v>
      </c>
      <c r="G6302" t="s">
        <v>164</v>
      </c>
      <c r="H6302">
        <v>18</v>
      </c>
      <c r="I6302" t="s">
        <v>409</v>
      </c>
      <c r="J6302" t="s">
        <v>409</v>
      </c>
      <c r="K6302" s="2" t="str">
        <f t="shared" si="98"/>
        <v>200990-94 yearsGR113-094</v>
      </c>
    </row>
    <row r="6303" spans="2:11" x14ac:dyDescent="0.35">
      <c r="B6303">
        <v>2009</v>
      </c>
      <c r="C6303">
        <v>2009</v>
      </c>
      <c r="D6303" s="1" t="s">
        <v>410</v>
      </c>
      <c r="E6303" s="1" t="s">
        <v>411</v>
      </c>
      <c r="F6303" t="s">
        <v>163</v>
      </c>
      <c r="G6303" t="s">
        <v>162</v>
      </c>
      <c r="H6303">
        <v>208</v>
      </c>
      <c r="I6303" t="s">
        <v>409</v>
      </c>
      <c r="J6303" t="s">
        <v>409</v>
      </c>
      <c r="K6303" s="2" t="str">
        <f t="shared" si="98"/>
        <v>200990-94 yearsGR113-095</v>
      </c>
    </row>
    <row r="6304" spans="2:11" x14ac:dyDescent="0.35">
      <c r="B6304">
        <v>2009</v>
      </c>
      <c r="C6304">
        <v>2009</v>
      </c>
      <c r="D6304" s="1" t="s">
        <v>410</v>
      </c>
      <c r="E6304" s="1" t="s">
        <v>411</v>
      </c>
      <c r="F6304" t="s">
        <v>161</v>
      </c>
      <c r="G6304" t="s">
        <v>160</v>
      </c>
      <c r="H6304">
        <v>492</v>
      </c>
      <c r="I6304" t="s">
        <v>409</v>
      </c>
      <c r="J6304" t="s">
        <v>409</v>
      </c>
      <c r="K6304" s="2" t="str">
        <f t="shared" si="98"/>
        <v>200990-94 yearsGR113-096</v>
      </c>
    </row>
    <row r="6305" spans="2:11" x14ac:dyDescent="0.35">
      <c r="B6305">
        <v>2009</v>
      </c>
      <c r="C6305">
        <v>2009</v>
      </c>
      <c r="D6305" s="1" t="s">
        <v>410</v>
      </c>
      <c r="E6305" s="1" t="s">
        <v>411</v>
      </c>
      <c r="F6305" t="s">
        <v>159</v>
      </c>
      <c r="G6305" t="s">
        <v>158</v>
      </c>
      <c r="H6305">
        <v>5669</v>
      </c>
      <c r="I6305" t="s">
        <v>409</v>
      </c>
      <c r="J6305" t="s">
        <v>409</v>
      </c>
      <c r="K6305" s="2" t="str">
        <f t="shared" si="98"/>
        <v>200990-94 yearsGR113-097</v>
      </c>
    </row>
    <row r="6306" spans="2:11" x14ac:dyDescent="0.35">
      <c r="B6306">
        <v>2009</v>
      </c>
      <c r="C6306">
        <v>2009</v>
      </c>
      <c r="D6306" s="1" t="s">
        <v>410</v>
      </c>
      <c r="E6306" s="1" t="s">
        <v>411</v>
      </c>
      <c r="F6306" t="s">
        <v>157</v>
      </c>
      <c r="G6306" t="s">
        <v>156</v>
      </c>
      <c r="H6306">
        <v>14</v>
      </c>
      <c r="I6306" t="s">
        <v>409</v>
      </c>
      <c r="J6306" t="s">
        <v>409</v>
      </c>
      <c r="K6306" s="2" t="str">
        <f t="shared" si="98"/>
        <v>200990-94 yearsGR113-098</v>
      </c>
    </row>
    <row r="6307" spans="2:11" x14ac:dyDescent="0.35">
      <c r="B6307">
        <v>2009</v>
      </c>
      <c r="C6307">
        <v>2009</v>
      </c>
      <c r="D6307" s="1" t="s">
        <v>410</v>
      </c>
      <c r="E6307" s="1" t="s">
        <v>411</v>
      </c>
      <c r="F6307" t="s">
        <v>155</v>
      </c>
      <c r="G6307" t="s">
        <v>154</v>
      </c>
      <c r="H6307">
        <v>801</v>
      </c>
      <c r="I6307" t="s">
        <v>409</v>
      </c>
      <c r="J6307" t="s">
        <v>409</v>
      </c>
      <c r="K6307" s="2" t="str">
        <f t="shared" si="98"/>
        <v>200990-94 yearsGR113-099</v>
      </c>
    </row>
    <row r="6308" spans="2:11" x14ac:dyDescent="0.35">
      <c r="B6308">
        <v>2009</v>
      </c>
      <c r="C6308">
        <v>2009</v>
      </c>
      <c r="D6308" s="1" t="s">
        <v>410</v>
      </c>
      <c r="E6308" s="1" t="s">
        <v>411</v>
      </c>
      <c r="F6308" t="s">
        <v>153</v>
      </c>
      <c r="G6308" t="s">
        <v>152</v>
      </c>
      <c r="H6308">
        <v>4851</v>
      </c>
      <c r="I6308" t="s">
        <v>409</v>
      </c>
      <c r="J6308" t="s">
        <v>409</v>
      </c>
      <c r="K6308" s="2" t="str">
        <f t="shared" si="98"/>
        <v>200990-94 yearsGR113-100</v>
      </c>
    </row>
    <row r="6309" spans="2:11" x14ac:dyDescent="0.35">
      <c r="B6309">
        <v>2009</v>
      </c>
      <c r="C6309">
        <v>2009</v>
      </c>
      <c r="D6309" s="1" t="s">
        <v>410</v>
      </c>
      <c r="E6309" s="1" t="s">
        <v>411</v>
      </c>
      <c r="F6309" t="s">
        <v>151</v>
      </c>
      <c r="G6309" t="s">
        <v>150</v>
      </c>
      <c r="H6309">
        <v>3</v>
      </c>
      <c r="I6309" t="s">
        <v>409</v>
      </c>
      <c r="J6309" t="s">
        <v>409</v>
      </c>
      <c r="K6309" s="2" t="str">
        <f t="shared" si="98"/>
        <v>200990-94 yearsGR113-101</v>
      </c>
    </row>
    <row r="6310" spans="2:11" x14ac:dyDescent="0.35">
      <c r="B6310">
        <v>2009</v>
      </c>
      <c r="C6310">
        <v>2009</v>
      </c>
      <c r="D6310" s="1" t="s">
        <v>410</v>
      </c>
      <c r="E6310" s="1" t="s">
        <v>411</v>
      </c>
      <c r="F6310" t="s">
        <v>149</v>
      </c>
      <c r="G6310" t="s">
        <v>148</v>
      </c>
      <c r="H6310">
        <v>59</v>
      </c>
      <c r="I6310" t="s">
        <v>409</v>
      </c>
      <c r="J6310" t="s">
        <v>409</v>
      </c>
      <c r="K6310" s="2" t="str">
        <f t="shared" si="98"/>
        <v>200990-94 yearsGR113-102</v>
      </c>
    </row>
    <row r="6311" spans="2:11" x14ac:dyDescent="0.35">
      <c r="B6311">
        <v>2009</v>
      </c>
      <c r="C6311">
        <v>2009</v>
      </c>
      <c r="D6311" s="1" t="s">
        <v>410</v>
      </c>
      <c r="E6311" s="1" t="s">
        <v>411</v>
      </c>
      <c r="F6311" t="s">
        <v>351</v>
      </c>
      <c r="G6311" t="s">
        <v>350</v>
      </c>
      <c r="H6311">
        <v>109</v>
      </c>
      <c r="I6311" t="s">
        <v>409</v>
      </c>
      <c r="J6311" t="s">
        <v>409</v>
      </c>
      <c r="K6311" s="2" t="str">
        <f t="shared" si="98"/>
        <v>200990-94 yearsGR113-103</v>
      </c>
    </row>
    <row r="6312" spans="2:11" x14ac:dyDescent="0.35">
      <c r="B6312">
        <v>2009</v>
      </c>
      <c r="C6312">
        <v>2009</v>
      </c>
      <c r="D6312" s="1" t="s">
        <v>410</v>
      </c>
      <c r="E6312" s="1" t="s">
        <v>411</v>
      </c>
      <c r="F6312" t="s">
        <v>147</v>
      </c>
      <c r="G6312" t="s">
        <v>146</v>
      </c>
      <c r="H6312">
        <v>12</v>
      </c>
      <c r="I6312" t="s">
        <v>409</v>
      </c>
      <c r="J6312" t="s">
        <v>409</v>
      </c>
      <c r="K6312" s="2" t="str">
        <f t="shared" si="98"/>
        <v>200990-94 yearsGR113-104</v>
      </c>
    </row>
    <row r="6313" spans="2:11" x14ac:dyDescent="0.35">
      <c r="B6313">
        <v>2009</v>
      </c>
      <c r="C6313">
        <v>2009</v>
      </c>
      <c r="D6313" s="1" t="s">
        <v>410</v>
      </c>
      <c r="E6313" s="1" t="s">
        <v>411</v>
      </c>
      <c r="F6313" t="s">
        <v>141</v>
      </c>
      <c r="G6313" t="s">
        <v>140</v>
      </c>
      <c r="H6313">
        <v>93</v>
      </c>
      <c r="I6313" t="s">
        <v>409</v>
      </c>
      <c r="J6313" t="s">
        <v>409</v>
      </c>
      <c r="K6313" s="2" t="str">
        <f t="shared" si="98"/>
        <v>200990-94 yearsGR113-109</v>
      </c>
    </row>
    <row r="6314" spans="2:11" x14ac:dyDescent="0.35">
      <c r="B6314">
        <v>2009</v>
      </c>
      <c r="C6314">
        <v>2009</v>
      </c>
      <c r="D6314" s="1" t="s">
        <v>410</v>
      </c>
      <c r="E6314" s="1" t="s">
        <v>411</v>
      </c>
      <c r="F6314" t="s">
        <v>139</v>
      </c>
      <c r="G6314" t="s">
        <v>138</v>
      </c>
      <c r="H6314">
        <v>5785</v>
      </c>
      <c r="I6314" t="s">
        <v>409</v>
      </c>
      <c r="J6314" t="s">
        <v>409</v>
      </c>
      <c r="K6314" s="2" t="str">
        <f t="shared" si="98"/>
        <v>200990-94 yearsGR113-110</v>
      </c>
    </row>
    <row r="6315" spans="2:11" x14ac:dyDescent="0.35">
      <c r="B6315">
        <v>2009</v>
      </c>
      <c r="C6315">
        <v>2009</v>
      </c>
      <c r="D6315" s="1" t="s">
        <v>410</v>
      </c>
      <c r="E6315" s="1" t="s">
        <v>411</v>
      </c>
      <c r="F6315" t="s">
        <v>137</v>
      </c>
      <c r="G6315" t="s">
        <v>136</v>
      </c>
      <c r="H6315">
        <v>36625</v>
      </c>
      <c r="I6315" t="s">
        <v>409</v>
      </c>
      <c r="J6315" t="s">
        <v>409</v>
      </c>
      <c r="K6315" s="2" t="str">
        <f t="shared" si="98"/>
        <v>200990-94 yearsGR113-111</v>
      </c>
    </row>
    <row r="6316" spans="2:11" x14ac:dyDescent="0.35">
      <c r="B6316">
        <v>2009</v>
      </c>
      <c r="C6316">
        <v>2009</v>
      </c>
      <c r="D6316" s="1" t="s">
        <v>410</v>
      </c>
      <c r="E6316" s="1" t="s">
        <v>411</v>
      </c>
      <c r="F6316" t="s">
        <v>135</v>
      </c>
      <c r="G6316" t="s">
        <v>134</v>
      </c>
      <c r="H6316">
        <v>5690</v>
      </c>
      <c r="I6316" t="s">
        <v>409</v>
      </c>
      <c r="J6316" t="s">
        <v>409</v>
      </c>
      <c r="K6316" s="2" t="str">
        <f t="shared" si="98"/>
        <v>200990-94 yearsGR113-112</v>
      </c>
    </row>
    <row r="6317" spans="2:11" x14ac:dyDescent="0.35">
      <c r="B6317">
        <v>2009</v>
      </c>
      <c r="C6317">
        <v>2009</v>
      </c>
      <c r="D6317" s="1" t="s">
        <v>410</v>
      </c>
      <c r="E6317" s="1" t="s">
        <v>411</v>
      </c>
      <c r="F6317" t="s">
        <v>133</v>
      </c>
      <c r="G6317" t="s">
        <v>132</v>
      </c>
      <c r="H6317">
        <v>296</v>
      </c>
      <c r="I6317" t="s">
        <v>409</v>
      </c>
      <c r="J6317" t="s">
        <v>409</v>
      </c>
      <c r="K6317" s="2" t="str">
        <f t="shared" si="98"/>
        <v>200990-94 yearsGR113-113</v>
      </c>
    </row>
    <row r="6318" spans="2:11" x14ac:dyDescent="0.35">
      <c r="B6318">
        <v>2009</v>
      </c>
      <c r="C6318">
        <v>2009</v>
      </c>
      <c r="D6318" s="1" t="s">
        <v>410</v>
      </c>
      <c r="E6318" s="1" t="s">
        <v>411</v>
      </c>
      <c r="F6318" t="s">
        <v>131</v>
      </c>
      <c r="G6318" t="s">
        <v>130</v>
      </c>
      <c r="H6318">
        <v>286</v>
      </c>
      <c r="I6318" t="s">
        <v>409</v>
      </c>
      <c r="J6318" t="s">
        <v>409</v>
      </c>
      <c r="K6318" s="2" t="str">
        <f t="shared" si="98"/>
        <v>200990-94 yearsGR113-114</v>
      </c>
    </row>
    <row r="6319" spans="2:11" x14ac:dyDescent="0.35">
      <c r="B6319">
        <v>2009</v>
      </c>
      <c r="C6319">
        <v>2009</v>
      </c>
      <c r="D6319" s="1" t="s">
        <v>410</v>
      </c>
      <c r="E6319" s="1" t="s">
        <v>411</v>
      </c>
      <c r="F6319" t="s">
        <v>129</v>
      </c>
      <c r="G6319" t="s">
        <v>128</v>
      </c>
      <c r="H6319">
        <v>6</v>
      </c>
      <c r="I6319" t="s">
        <v>409</v>
      </c>
      <c r="J6319" t="s">
        <v>409</v>
      </c>
      <c r="K6319" s="2" t="str">
        <f t="shared" si="98"/>
        <v>200990-94 yearsGR113-115</v>
      </c>
    </row>
    <row r="6320" spans="2:11" x14ac:dyDescent="0.35">
      <c r="B6320">
        <v>2009</v>
      </c>
      <c r="C6320">
        <v>2009</v>
      </c>
      <c r="D6320" s="1" t="s">
        <v>410</v>
      </c>
      <c r="E6320" s="1" t="s">
        <v>411</v>
      </c>
      <c r="F6320" t="s">
        <v>127</v>
      </c>
      <c r="G6320" t="s">
        <v>126</v>
      </c>
      <c r="H6320">
        <v>4</v>
      </c>
      <c r="I6320" t="s">
        <v>409</v>
      </c>
      <c r="J6320" t="s">
        <v>409</v>
      </c>
      <c r="K6320" s="2" t="str">
        <f t="shared" si="98"/>
        <v>200990-94 yearsGR113-116</v>
      </c>
    </row>
    <row r="6321" spans="2:11" x14ac:dyDescent="0.35">
      <c r="B6321">
        <v>2009</v>
      </c>
      <c r="C6321">
        <v>2009</v>
      </c>
      <c r="D6321" s="1" t="s">
        <v>410</v>
      </c>
      <c r="E6321" s="1" t="s">
        <v>411</v>
      </c>
      <c r="F6321" t="s">
        <v>125</v>
      </c>
      <c r="G6321" t="s">
        <v>124</v>
      </c>
      <c r="H6321">
        <v>5394</v>
      </c>
      <c r="I6321" t="s">
        <v>409</v>
      </c>
      <c r="J6321" t="s">
        <v>409</v>
      </c>
      <c r="K6321" s="2" t="str">
        <f t="shared" si="98"/>
        <v>200990-94 yearsGR113-117</v>
      </c>
    </row>
    <row r="6322" spans="2:11" x14ac:dyDescent="0.35">
      <c r="B6322">
        <v>2009</v>
      </c>
      <c r="C6322">
        <v>2009</v>
      </c>
      <c r="D6322" s="1" t="s">
        <v>410</v>
      </c>
      <c r="E6322" s="1" t="s">
        <v>411</v>
      </c>
      <c r="F6322" t="s">
        <v>123</v>
      </c>
      <c r="G6322" t="s">
        <v>122</v>
      </c>
      <c r="H6322">
        <v>3680</v>
      </c>
      <c r="I6322" t="s">
        <v>409</v>
      </c>
      <c r="J6322" t="s">
        <v>409</v>
      </c>
      <c r="K6322" s="2" t="str">
        <f t="shared" si="98"/>
        <v>200990-94 yearsGR113-118</v>
      </c>
    </row>
    <row r="6323" spans="2:11" x14ac:dyDescent="0.35">
      <c r="B6323">
        <v>2009</v>
      </c>
      <c r="C6323">
        <v>2009</v>
      </c>
      <c r="D6323" s="1" t="s">
        <v>410</v>
      </c>
      <c r="E6323" s="1" t="s">
        <v>411</v>
      </c>
      <c r="F6323" t="s">
        <v>121</v>
      </c>
      <c r="G6323" t="s">
        <v>120</v>
      </c>
      <c r="H6323">
        <v>3</v>
      </c>
      <c r="I6323" t="s">
        <v>409</v>
      </c>
      <c r="J6323" t="s">
        <v>409</v>
      </c>
      <c r="K6323" s="2" t="str">
        <f t="shared" si="98"/>
        <v>200990-94 yearsGR113-119</v>
      </c>
    </row>
    <row r="6324" spans="2:11" x14ac:dyDescent="0.35">
      <c r="B6324">
        <v>2009</v>
      </c>
      <c r="C6324">
        <v>2009</v>
      </c>
      <c r="D6324" s="1" t="s">
        <v>410</v>
      </c>
      <c r="E6324" s="1" t="s">
        <v>411</v>
      </c>
      <c r="F6324" t="s">
        <v>119</v>
      </c>
      <c r="G6324" t="s">
        <v>118</v>
      </c>
      <c r="H6324">
        <v>24</v>
      </c>
      <c r="I6324" t="s">
        <v>409</v>
      </c>
      <c r="J6324" t="s">
        <v>409</v>
      </c>
      <c r="K6324" s="2" t="str">
        <f t="shared" si="98"/>
        <v>200990-94 yearsGR113-120</v>
      </c>
    </row>
    <row r="6325" spans="2:11" x14ac:dyDescent="0.35">
      <c r="B6325">
        <v>2009</v>
      </c>
      <c r="C6325">
        <v>2009</v>
      </c>
      <c r="D6325" s="1" t="s">
        <v>410</v>
      </c>
      <c r="E6325" s="1" t="s">
        <v>411</v>
      </c>
      <c r="F6325" t="s">
        <v>117</v>
      </c>
      <c r="G6325" t="s">
        <v>116</v>
      </c>
      <c r="H6325">
        <v>67</v>
      </c>
      <c r="I6325" t="s">
        <v>409</v>
      </c>
      <c r="J6325" t="s">
        <v>409</v>
      </c>
      <c r="K6325" s="2" t="str">
        <f t="shared" si="98"/>
        <v>200990-94 yearsGR113-121</v>
      </c>
    </row>
    <row r="6326" spans="2:11" x14ac:dyDescent="0.35">
      <c r="B6326">
        <v>2009</v>
      </c>
      <c r="C6326">
        <v>2009</v>
      </c>
      <c r="D6326" s="1" t="s">
        <v>410</v>
      </c>
      <c r="E6326" s="1" t="s">
        <v>411</v>
      </c>
      <c r="F6326" t="s">
        <v>115</v>
      </c>
      <c r="G6326" t="s">
        <v>114</v>
      </c>
      <c r="H6326">
        <v>53</v>
      </c>
      <c r="I6326" t="s">
        <v>409</v>
      </c>
      <c r="J6326" t="s">
        <v>409</v>
      </c>
      <c r="K6326" s="2" t="str">
        <f t="shared" si="98"/>
        <v>200990-94 yearsGR113-122</v>
      </c>
    </row>
    <row r="6327" spans="2:11" x14ac:dyDescent="0.35">
      <c r="B6327">
        <v>2009</v>
      </c>
      <c r="C6327">
        <v>2009</v>
      </c>
      <c r="D6327" s="1" t="s">
        <v>410</v>
      </c>
      <c r="E6327" s="1" t="s">
        <v>411</v>
      </c>
      <c r="F6327" t="s">
        <v>113</v>
      </c>
      <c r="G6327" t="s">
        <v>112</v>
      </c>
      <c r="H6327">
        <v>1567</v>
      </c>
      <c r="I6327" t="s">
        <v>409</v>
      </c>
      <c r="J6327" t="s">
        <v>409</v>
      </c>
      <c r="K6327" s="2" t="str">
        <f t="shared" si="98"/>
        <v>200990-94 yearsGR113-123</v>
      </c>
    </row>
    <row r="6328" spans="2:11" x14ac:dyDescent="0.35">
      <c r="B6328">
        <v>2009</v>
      </c>
      <c r="C6328">
        <v>2009</v>
      </c>
      <c r="D6328" s="1" t="s">
        <v>410</v>
      </c>
      <c r="E6328" s="1" t="s">
        <v>411</v>
      </c>
      <c r="F6328" t="s">
        <v>111</v>
      </c>
      <c r="G6328" t="s">
        <v>110</v>
      </c>
      <c r="H6328">
        <v>216</v>
      </c>
      <c r="I6328" t="s">
        <v>409</v>
      </c>
      <c r="J6328" t="s">
        <v>409</v>
      </c>
      <c r="K6328" s="2" t="str">
        <f t="shared" si="98"/>
        <v>200990-94 yearsGR113-124</v>
      </c>
    </row>
    <row r="6329" spans="2:11" x14ac:dyDescent="0.35">
      <c r="B6329">
        <v>2009</v>
      </c>
      <c r="C6329">
        <v>2009</v>
      </c>
      <c r="D6329" s="1" t="s">
        <v>410</v>
      </c>
      <c r="E6329" s="1" t="s">
        <v>411</v>
      </c>
      <c r="F6329" t="s">
        <v>109</v>
      </c>
      <c r="G6329" t="s">
        <v>108</v>
      </c>
      <c r="H6329">
        <v>162</v>
      </c>
      <c r="I6329" t="s">
        <v>409</v>
      </c>
      <c r="J6329" t="s">
        <v>409</v>
      </c>
      <c r="K6329" s="2" t="str">
        <f t="shared" si="98"/>
        <v>200990-94 yearsGR113-125</v>
      </c>
    </row>
    <row r="6330" spans="2:11" x14ac:dyDescent="0.35">
      <c r="B6330">
        <v>2009</v>
      </c>
      <c r="C6330">
        <v>2009</v>
      </c>
      <c r="D6330" s="1" t="s">
        <v>410</v>
      </c>
      <c r="E6330" s="1" t="s">
        <v>411</v>
      </c>
      <c r="F6330" t="s">
        <v>107</v>
      </c>
      <c r="G6330" t="s">
        <v>106</v>
      </c>
      <c r="H6330">
        <v>54</v>
      </c>
      <c r="I6330" t="s">
        <v>409</v>
      </c>
      <c r="J6330" t="s">
        <v>409</v>
      </c>
      <c r="K6330" s="2" t="str">
        <f t="shared" si="98"/>
        <v>200990-94 yearsGR113-126</v>
      </c>
    </row>
    <row r="6331" spans="2:11" x14ac:dyDescent="0.35">
      <c r="B6331">
        <v>2009</v>
      </c>
      <c r="C6331">
        <v>2009</v>
      </c>
      <c r="D6331" s="1" t="s">
        <v>410</v>
      </c>
      <c r="E6331" s="1" t="s">
        <v>411</v>
      </c>
      <c r="F6331" t="s">
        <v>105</v>
      </c>
      <c r="G6331" t="s">
        <v>104</v>
      </c>
      <c r="H6331">
        <v>38</v>
      </c>
      <c r="I6331" t="s">
        <v>409</v>
      </c>
      <c r="J6331" t="s">
        <v>409</v>
      </c>
      <c r="K6331" s="2" t="str">
        <f t="shared" si="98"/>
        <v>200990-94 yearsGR113-127</v>
      </c>
    </row>
    <row r="6332" spans="2:11" x14ac:dyDescent="0.35">
      <c r="B6332">
        <v>2009</v>
      </c>
      <c r="C6332">
        <v>2009</v>
      </c>
      <c r="D6332" s="1" t="s">
        <v>410</v>
      </c>
      <c r="E6332" s="1" t="s">
        <v>411</v>
      </c>
      <c r="F6332" t="s">
        <v>103</v>
      </c>
      <c r="G6332" t="s">
        <v>102</v>
      </c>
      <c r="H6332">
        <v>8</v>
      </c>
      <c r="I6332" t="s">
        <v>409</v>
      </c>
      <c r="J6332" t="s">
        <v>409</v>
      </c>
      <c r="K6332" s="2" t="str">
        <f t="shared" si="98"/>
        <v>200990-94 yearsGR113-128</v>
      </c>
    </row>
    <row r="6333" spans="2:11" x14ac:dyDescent="0.35">
      <c r="B6333">
        <v>2009</v>
      </c>
      <c r="C6333">
        <v>2009</v>
      </c>
      <c r="D6333" s="1" t="s">
        <v>410</v>
      </c>
      <c r="E6333" s="1" t="s">
        <v>411</v>
      </c>
      <c r="F6333" t="s">
        <v>101</v>
      </c>
      <c r="G6333" t="s">
        <v>100</v>
      </c>
      <c r="H6333">
        <v>30</v>
      </c>
      <c r="I6333" t="s">
        <v>409</v>
      </c>
      <c r="J6333" t="s">
        <v>409</v>
      </c>
      <c r="K6333" s="2" t="str">
        <f t="shared" si="98"/>
        <v>200990-94 yearsGR113-129</v>
      </c>
    </row>
    <row r="6334" spans="2:11" x14ac:dyDescent="0.35">
      <c r="B6334">
        <v>2009</v>
      </c>
      <c r="C6334">
        <v>2009</v>
      </c>
      <c r="D6334" s="1" t="s">
        <v>410</v>
      </c>
      <c r="E6334" s="1" t="s">
        <v>411</v>
      </c>
      <c r="F6334" t="s">
        <v>97</v>
      </c>
      <c r="G6334" t="s">
        <v>96</v>
      </c>
      <c r="H6334">
        <v>32</v>
      </c>
      <c r="I6334" t="s">
        <v>409</v>
      </c>
      <c r="J6334" t="s">
        <v>409</v>
      </c>
      <c r="K6334" s="2" t="str">
        <f t="shared" si="98"/>
        <v>200990-94 yearsGR113-131</v>
      </c>
    </row>
    <row r="6335" spans="2:11" x14ac:dyDescent="0.35">
      <c r="B6335">
        <v>2009</v>
      </c>
      <c r="C6335">
        <v>2009</v>
      </c>
      <c r="D6335" s="1" t="s">
        <v>410</v>
      </c>
      <c r="E6335" s="1" t="s">
        <v>411</v>
      </c>
      <c r="F6335" t="s">
        <v>95</v>
      </c>
      <c r="G6335" t="s">
        <v>94</v>
      </c>
      <c r="H6335">
        <v>1</v>
      </c>
      <c r="I6335" t="s">
        <v>409</v>
      </c>
      <c r="J6335" t="s">
        <v>409</v>
      </c>
      <c r="K6335" s="2" t="str">
        <f t="shared" si="98"/>
        <v>200990-94 yearsGR113-132</v>
      </c>
    </row>
    <row r="6336" spans="2:11" x14ac:dyDescent="0.35">
      <c r="B6336">
        <v>2009</v>
      </c>
      <c r="C6336">
        <v>2009</v>
      </c>
      <c r="D6336" s="1" t="s">
        <v>410</v>
      </c>
      <c r="E6336" s="1" t="s">
        <v>411</v>
      </c>
      <c r="F6336" t="s">
        <v>93</v>
      </c>
      <c r="G6336" t="s">
        <v>92</v>
      </c>
      <c r="H6336">
        <v>31</v>
      </c>
      <c r="I6336" t="s">
        <v>409</v>
      </c>
      <c r="J6336" t="s">
        <v>409</v>
      </c>
      <c r="K6336" s="2" t="str">
        <f t="shared" si="98"/>
        <v>200990-94 yearsGR113-133</v>
      </c>
    </row>
    <row r="6337" spans="2:11" x14ac:dyDescent="0.35">
      <c r="B6337">
        <v>2009</v>
      </c>
      <c r="C6337">
        <v>2009</v>
      </c>
      <c r="D6337" s="1" t="s">
        <v>410</v>
      </c>
      <c r="E6337" s="1" t="s">
        <v>411</v>
      </c>
      <c r="F6337" t="s">
        <v>91</v>
      </c>
      <c r="G6337" t="s">
        <v>90</v>
      </c>
      <c r="H6337">
        <v>3</v>
      </c>
      <c r="I6337" t="s">
        <v>409</v>
      </c>
      <c r="J6337" t="s">
        <v>409</v>
      </c>
      <c r="K6337" s="2" t="str">
        <f t="shared" si="98"/>
        <v>200990-94 yearsGR113-134</v>
      </c>
    </row>
    <row r="6338" spans="2:11" x14ac:dyDescent="0.35">
      <c r="B6338">
        <v>2009</v>
      </c>
      <c r="C6338">
        <v>2009</v>
      </c>
      <c r="D6338" s="1" t="s">
        <v>410</v>
      </c>
      <c r="E6338" s="1" t="s">
        <v>411</v>
      </c>
      <c r="F6338" t="s">
        <v>89</v>
      </c>
      <c r="G6338" t="s">
        <v>88</v>
      </c>
      <c r="H6338">
        <v>142</v>
      </c>
      <c r="I6338" t="s">
        <v>409</v>
      </c>
      <c r="J6338" t="s">
        <v>409</v>
      </c>
      <c r="K6338" s="2" t="str">
        <f t="shared" si="98"/>
        <v>200990-94 yearsGR113-135</v>
      </c>
    </row>
    <row r="6339" spans="2:11" x14ac:dyDescent="0.35">
      <c r="B6339">
        <v>2009</v>
      </c>
      <c r="C6339">
        <v>2009</v>
      </c>
      <c r="D6339" s="1" t="s">
        <v>410</v>
      </c>
      <c r="E6339" s="1" t="s">
        <v>411</v>
      </c>
      <c r="F6339" t="s">
        <v>87</v>
      </c>
      <c r="G6339" t="s">
        <v>86</v>
      </c>
      <c r="H6339">
        <v>981</v>
      </c>
      <c r="I6339" t="s">
        <v>409</v>
      </c>
      <c r="J6339" t="s">
        <v>409</v>
      </c>
      <c r="K6339" s="2" t="str">
        <f t="shared" ref="K6339:K6402" si="99">C6339&amp;D6339&amp;G6339</f>
        <v>200990-94 yearsGR113-136</v>
      </c>
    </row>
    <row r="6340" spans="2:11" x14ac:dyDescent="0.35">
      <c r="B6340">
        <v>2009</v>
      </c>
      <c r="C6340">
        <v>2009</v>
      </c>
      <c r="D6340" s="1" t="s">
        <v>412</v>
      </c>
      <c r="E6340" s="1" t="s">
        <v>413</v>
      </c>
      <c r="F6340" t="s">
        <v>345</v>
      </c>
      <c r="G6340" t="s">
        <v>344</v>
      </c>
      <c r="H6340">
        <v>2</v>
      </c>
      <c r="I6340" t="s">
        <v>409</v>
      </c>
      <c r="J6340" t="s">
        <v>409</v>
      </c>
      <c r="K6340" s="2" t="str">
        <f t="shared" si="99"/>
        <v>200995-99 yearsGR113-001</v>
      </c>
    </row>
    <row r="6341" spans="2:11" x14ac:dyDescent="0.35">
      <c r="B6341">
        <v>2009</v>
      </c>
      <c r="C6341">
        <v>2009</v>
      </c>
      <c r="D6341" s="1" t="s">
        <v>412</v>
      </c>
      <c r="E6341" s="1" t="s">
        <v>413</v>
      </c>
      <c r="F6341" t="s">
        <v>333</v>
      </c>
      <c r="G6341" t="s">
        <v>332</v>
      </c>
      <c r="H6341">
        <v>520</v>
      </c>
      <c r="I6341" t="s">
        <v>409</v>
      </c>
      <c r="J6341" t="s">
        <v>409</v>
      </c>
      <c r="K6341" s="2" t="str">
        <f t="shared" si="99"/>
        <v>200995-99 yearsGR113-003</v>
      </c>
    </row>
    <row r="6342" spans="2:11" x14ac:dyDescent="0.35">
      <c r="B6342">
        <v>2009</v>
      </c>
      <c r="C6342">
        <v>2009</v>
      </c>
      <c r="D6342" s="1" t="s">
        <v>412</v>
      </c>
      <c r="E6342" s="1" t="s">
        <v>413</v>
      </c>
      <c r="F6342" t="s">
        <v>331</v>
      </c>
      <c r="G6342" t="s">
        <v>330</v>
      </c>
      <c r="H6342">
        <v>5</v>
      </c>
      <c r="I6342" t="s">
        <v>409</v>
      </c>
      <c r="J6342" t="s">
        <v>409</v>
      </c>
      <c r="K6342" s="2" t="str">
        <f t="shared" si="99"/>
        <v>200995-99 yearsGR113-004</v>
      </c>
    </row>
    <row r="6343" spans="2:11" x14ac:dyDescent="0.35">
      <c r="B6343">
        <v>2009</v>
      </c>
      <c r="C6343">
        <v>2009</v>
      </c>
      <c r="D6343" s="1" t="s">
        <v>412</v>
      </c>
      <c r="E6343" s="1" t="s">
        <v>413</v>
      </c>
      <c r="F6343" t="s">
        <v>329</v>
      </c>
      <c r="G6343" t="s">
        <v>328</v>
      </c>
      <c r="H6343">
        <v>5</v>
      </c>
      <c r="I6343" t="s">
        <v>409</v>
      </c>
      <c r="J6343" t="s">
        <v>409</v>
      </c>
      <c r="K6343" s="2" t="str">
        <f t="shared" si="99"/>
        <v>200995-99 yearsGR113-005</v>
      </c>
    </row>
    <row r="6344" spans="2:11" x14ac:dyDescent="0.35">
      <c r="B6344">
        <v>2009</v>
      </c>
      <c r="C6344">
        <v>2009</v>
      </c>
      <c r="D6344" s="1" t="s">
        <v>412</v>
      </c>
      <c r="E6344" s="1" t="s">
        <v>413</v>
      </c>
      <c r="F6344" t="s">
        <v>325</v>
      </c>
      <c r="G6344" t="s">
        <v>324</v>
      </c>
      <c r="H6344">
        <v>1</v>
      </c>
      <c r="I6344" t="s">
        <v>409</v>
      </c>
      <c r="J6344" t="s">
        <v>409</v>
      </c>
      <c r="K6344" s="2" t="str">
        <f t="shared" si="99"/>
        <v>200995-99 yearsGR113-009</v>
      </c>
    </row>
    <row r="6345" spans="2:11" x14ac:dyDescent="0.35">
      <c r="B6345">
        <v>2009</v>
      </c>
      <c r="C6345">
        <v>2009</v>
      </c>
      <c r="D6345" s="1" t="s">
        <v>412</v>
      </c>
      <c r="E6345" s="1" t="s">
        <v>413</v>
      </c>
      <c r="F6345" t="s">
        <v>323</v>
      </c>
      <c r="G6345" t="s">
        <v>322</v>
      </c>
      <c r="H6345">
        <v>1079</v>
      </c>
      <c r="I6345" t="s">
        <v>409</v>
      </c>
      <c r="J6345" t="s">
        <v>409</v>
      </c>
      <c r="K6345" s="2" t="str">
        <f t="shared" si="99"/>
        <v>200995-99 yearsGR113-010</v>
      </c>
    </row>
    <row r="6346" spans="2:11" x14ac:dyDescent="0.35">
      <c r="B6346">
        <v>2009</v>
      </c>
      <c r="C6346">
        <v>2009</v>
      </c>
      <c r="D6346" s="1" t="s">
        <v>412</v>
      </c>
      <c r="E6346" s="1" t="s">
        <v>413</v>
      </c>
      <c r="F6346" t="s">
        <v>321</v>
      </c>
      <c r="G6346" t="s">
        <v>320</v>
      </c>
      <c r="H6346">
        <v>9</v>
      </c>
      <c r="I6346" t="s">
        <v>409</v>
      </c>
      <c r="J6346" t="s">
        <v>409</v>
      </c>
      <c r="K6346" s="2" t="str">
        <f t="shared" si="99"/>
        <v>200995-99 yearsGR113-015</v>
      </c>
    </row>
    <row r="6347" spans="2:11" x14ac:dyDescent="0.35">
      <c r="B6347">
        <v>2009</v>
      </c>
      <c r="C6347">
        <v>2009</v>
      </c>
      <c r="D6347" s="1" t="s">
        <v>412</v>
      </c>
      <c r="E6347" s="1" t="s">
        <v>413</v>
      </c>
      <c r="F6347" t="s">
        <v>319</v>
      </c>
      <c r="G6347" t="s">
        <v>318</v>
      </c>
      <c r="H6347">
        <v>2</v>
      </c>
      <c r="I6347" t="s">
        <v>409</v>
      </c>
      <c r="J6347" t="s">
        <v>409</v>
      </c>
      <c r="K6347" s="2" t="str">
        <f t="shared" si="99"/>
        <v>200995-99 yearsGR113-016</v>
      </c>
    </row>
    <row r="6348" spans="2:11" x14ac:dyDescent="0.35">
      <c r="B6348">
        <v>2009</v>
      </c>
      <c r="C6348">
        <v>2009</v>
      </c>
      <c r="D6348" s="1" t="s">
        <v>412</v>
      </c>
      <c r="E6348" s="1" t="s">
        <v>413</v>
      </c>
      <c r="F6348" t="s">
        <v>317</v>
      </c>
      <c r="G6348" t="s">
        <v>316</v>
      </c>
      <c r="H6348">
        <v>123</v>
      </c>
      <c r="I6348" t="s">
        <v>409</v>
      </c>
      <c r="J6348" t="s">
        <v>409</v>
      </c>
      <c r="K6348" s="2" t="str">
        <f t="shared" si="99"/>
        <v>200995-99 yearsGR113-018</v>
      </c>
    </row>
    <row r="6349" spans="2:11" x14ac:dyDescent="0.35">
      <c r="B6349">
        <v>2009</v>
      </c>
      <c r="C6349">
        <v>2009</v>
      </c>
      <c r="D6349" s="1" t="s">
        <v>412</v>
      </c>
      <c r="E6349" s="1" t="s">
        <v>413</v>
      </c>
      <c r="F6349" t="s">
        <v>315</v>
      </c>
      <c r="G6349" t="s">
        <v>314</v>
      </c>
      <c r="H6349">
        <v>6652</v>
      </c>
      <c r="I6349" t="s">
        <v>409</v>
      </c>
      <c r="J6349" t="s">
        <v>409</v>
      </c>
      <c r="K6349" s="2" t="str">
        <f t="shared" si="99"/>
        <v>200995-99 yearsGR113-019</v>
      </c>
    </row>
    <row r="6350" spans="2:11" x14ac:dyDescent="0.35">
      <c r="B6350">
        <v>2009</v>
      </c>
      <c r="C6350">
        <v>2009</v>
      </c>
      <c r="D6350" s="1" t="s">
        <v>412</v>
      </c>
      <c r="E6350" s="1" t="s">
        <v>413</v>
      </c>
      <c r="F6350" t="s">
        <v>313</v>
      </c>
      <c r="G6350" t="s">
        <v>312</v>
      </c>
      <c r="H6350">
        <v>83</v>
      </c>
      <c r="I6350" t="s">
        <v>409</v>
      </c>
      <c r="J6350" t="s">
        <v>409</v>
      </c>
      <c r="K6350" s="2" t="str">
        <f t="shared" si="99"/>
        <v>200995-99 yearsGR113-020</v>
      </c>
    </row>
    <row r="6351" spans="2:11" x14ac:dyDescent="0.35">
      <c r="B6351">
        <v>2009</v>
      </c>
      <c r="C6351">
        <v>2009</v>
      </c>
      <c r="D6351" s="1" t="s">
        <v>412</v>
      </c>
      <c r="E6351" s="1" t="s">
        <v>413</v>
      </c>
      <c r="F6351" t="s">
        <v>311</v>
      </c>
      <c r="G6351" t="s">
        <v>310</v>
      </c>
      <c r="H6351">
        <v>70</v>
      </c>
      <c r="I6351" t="s">
        <v>409</v>
      </c>
      <c r="J6351" t="s">
        <v>409</v>
      </c>
      <c r="K6351" s="2" t="str">
        <f t="shared" si="99"/>
        <v>200995-99 yearsGR113-021</v>
      </c>
    </row>
    <row r="6352" spans="2:11" x14ac:dyDescent="0.35">
      <c r="B6352">
        <v>2009</v>
      </c>
      <c r="C6352">
        <v>2009</v>
      </c>
      <c r="D6352" s="1" t="s">
        <v>412</v>
      </c>
      <c r="E6352" s="1" t="s">
        <v>413</v>
      </c>
      <c r="F6352" t="s">
        <v>309</v>
      </c>
      <c r="G6352" t="s">
        <v>308</v>
      </c>
      <c r="H6352">
        <v>142</v>
      </c>
      <c r="I6352" t="s">
        <v>409</v>
      </c>
      <c r="J6352" t="s">
        <v>409</v>
      </c>
      <c r="K6352" s="2" t="str">
        <f t="shared" si="99"/>
        <v>200995-99 yearsGR113-022</v>
      </c>
    </row>
    <row r="6353" spans="2:11" x14ac:dyDescent="0.35">
      <c r="B6353">
        <v>2009</v>
      </c>
      <c r="C6353">
        <v>2009</v>
      </c>
      <c r="D6353" s="1" t="s">
        <v>412</v>
      </c>
      <c r="E6353" s="1" t="s">
        <v>413</v>
      </c>
      <c r="F6353" t="s">
        <v>307</v>
      </c>
      <c r="G6353" t="s">
        <v>306</v>
      </c>
      <c r="H6353">
        <v>1029</v>
      </c>
      <c r="I6353" t="s">
        <v>409</v>
      </c>
      <c r="J6353" t="s">
        <v>409</v>
      </c>
      <c r="K6353" s="2" t="str">
        <f t="shared" si="99"/>
        <v>200995-99 yearsGR113-023</v>
      </c>
    </row>
    <row r="6354" spans="2:11" x14ac:dyDescent="0.35">
      <c r="B6354">
        <v>2009</v>
      </c>
      <c r="C6354">
        <v>2009</v>
      </c>
      <c r="D6354" s="1" t="s">
        <v>412</v>
      </c>
      <c r="E6354" s="1" t="s">
        <v>413</v>
      </c>
      <c r="F6354" t="s">
        <v>305</v>
      </c>
      <c r="G6354" t="s">
        <v>304</v>
      </c>
      <c r="H6354">
        <v>127</v>
      </c>
      <c r="I6354" t="s">
        <v>409</v>
      </c>
      <c r="J6354" t="s">
        <v>409</v>
      </c>
      <c r="K6354" s="2" t="str">
        <f t="shared" si="99"/>
        <v>200995-99 yearsGR113-024</v>
      </c>
    </row>
    <row r="6355" spans="2:11" x14ac:dyDescent="0.35">
      <c r="B6355">
        <v>2009</v>
      </c>
      <c r="C6355">
        <v>2009</v>
      </c>
      <c r="D6355" s="1" t="s">
        <v>412</v>
      </c>
      <c r="E6355" s="1" t="s">
        <v>413</v>
      </c>
      <c r="F6355" t="s">
        <v>303</v>
      </c>
      <c r="G6355" t="s">
        <v>302</v>
      </c>
      <c r="H6355">
        <v>371</v>
      </c>
      <c r="I6355" t="s">
        <v>409</v>
      </c>
      <c r="J6355" t="s">
        <v>409</v>
      </c>
      <c r="K6355" s="2" t="str">
        <f t="shared" si="99"/>
        <v>200995-99 yearsGR113-025</v>
      </c>
    </row>
    <row r="6356" spans="2:11" x14ac:dyDescent="0.35">
      <c r="B6356">
        <v>2009</v>
      </c>
      <c r="C6356">
        <v>2009</v>
      </c>
      <c r="D6356" s="1" t="s">
        <v>412</v>
      </c>
      <c r="E6356" s="1" t="s">
        <v>413</v>
      </c>
      <c r="F6356" t="s">
        <v>301</v>
      </c>
      <c r="G6356" t="s">
        <v>300</v>
      </c>
      <c r="H6356">
        <v>17</v>
      </c>
      <c r="I6356" t="s">
        <v>409</v>
      </c>
      <c r="J6356" t="s">
        <v>409</v>
      </c>
      <c r="K6356" s="2" t="str">
        <f t="shared" si="99"/>
        <v>200995-99 yearsGR113-026</v>
      </c>
    </row>
    <row r="6357" spans="2:11" x14ac:dyDescent="0.35">
      <c r="B6357">
        <v>2009</v>
      </c>
      <c r="C6357">
        <v>2009</v>
      </c>
      <c r="D6357" s="1" t="s">
        <v>412</v>
      </c>
      <c r="E6357" s="1" t="s">
        <v>413</v>
      </c>
      <c r="F6357" t="s">
        <v>299</v>
      </c>
      <c r="G6357" t="s">
        <v>298</v>
      </c>
      <c r="H6357">
        <v>826</v>
      </c>
      <c r="I6357" t="s">
        <v>409</v>
      </c>
      <c r="J6357" t="s">
        <v>409</v>
      </c>
      <c r="K6357" s="2" t="str">
        <f t="shared" si="99"/>
        <v>200995-99 yearsGR113-027</v>
      </c>
    </row>
    <row r="6358" spans="2:11" x14ac:dyDescent="0.35">
      <c r="B6358">
        <v>2009</v>
      </c>
      <c r="C6358">
        <v>2009</v>
      </c>
      <c r="D6358" s="1" t="s">
        <v>412</v>
      </c>
      <c r="E6358" s="1" t="s">
        <v>413</v>
      </c>
      <c r="F6358" t="s">
        <v>297</v>
      </c>
      <c r="G6358" t="s">
        <v>296</v>
      </c>
      <c r="H6358">
        <v>99</v>
      </c>
      <c r="I6358" t="s">
        <v>409</v>
      </c>
      <c r="J6358" t="s">
        <v>409</v>
      </c>
      <c r="K6358" s="2" t="str">
        <f t="shared" si="99"/>
        <v>200995-99 yearsGR113-028</v>
      </c>
    </row>
    <row r="6359" spans="2:11" x14ac:dyDescent="0.35">
      <c r="B6359">
        <v>2009</v>
      </c>
      <c r="C6359">
        <v>2009</v>
      </c>
      <c r="D6359" s="1" t="s">
        <v>412</v>
      </c>
      <c r="E6359" s="1" t="s">
        <v>413</v>
      </c>
      <c r="F6359" t="s">
        <v>295</v>
      </c>
      <c r="G6359" t="s">
        <v>294</v>
      </c>
      <c r="H6359">
        <v>694</v>
      </c>
      <c r="I6359" t="s">
        <v>409</v>
      </c>
      <c r="J6359" t="s">
        <v>409</v>
      </c>
      <c r="K6359" s="2" t="str">
        <f t="shared" si="99"/>
        <v>200995-99 yearsGR113-029</v>
      </c>
    </row>
    <row r="6360" spans="2:11" x14ac:dyDescent="0.35">
      <c r="B6360">
        <v>2009</v>
      </c>
      <c r="C6360">
        <v>2009</v>
      </c>
      <c r="D6360" s="1" t="s">
        <v>412</v>
      </c>
      <c r="E6360" s="1" t="s">
        <v>413</v>
      </c>
      <c r="F6360" t="s">
        <v>293</v>
      </c>
      <c r="G6360" t="s">
        <v>292</v>
      </c>
      <c r="H6360">
        <v>19</v>
      </c>
      <c r="I6360" t="s">
        <v>409</v>
      </c>
      <c r="J6360" t="s">
        <v>409</v>
      </c>
      <c r="K6360" s="2" t="str">
        <f t="shared" si="99"/>
        <v>200995-99 yearsGR113-030</v>
      </c>
    </row>
    <row r="6361" spans="2:11" x14ac:dyDescent="0.35">
      <c r="B6361">
        <v>2009</v>
      </c>
      <c r="C6361">
        <v>2009</v>
      </c>
      <c r="D6361" s="1" t="s">
        <v>412</v>
      </c>
      <c r="E6361" s="1" t="s">
        <v>413</v>
      </c>
      <c r="F6361" t="s">
        <v>291</v>
      </c>
      <c r="G6361" t="s">
        <v>290</v>
      </c>
      <c r="H6361">
        <v>112</v>
      </c>
      <c r="I6361" t="s">
        <v>409</v>
      </c>
      <c r="J6361" t="s">
        <v>409</v>
      </c>
      <c r="K6361" s="2" t="str">
        <f t="shared" si="99"/>
        <v>200995-99 yearsGR113-031</v>
      </c>
    </row>
    <row r="6362" spans="2:11" x14ac:dyDescent="0.35">
      <c r="B6362">
        <v>2009</v>
      </c>
      <c r="C6362">
        <v>2009</v>
      </c>
      <c r="D6362" s="1" t="s">
        <v>412</v>
      </c>
      <c r="E6362" s="1" t="s">
        <v>413</v>
      </c>
      <c r="F6362" t="s">
        <v>289</v>
      </c>
      <c r="G6362" t="s">
        <v>288</v>
      </c>
      <c r="H6362">
        <v>134</v>
      </c>
      <c r="I6362" t="s">
        <v>409</v>
      </c>
      <c r="J6362" t="s">
        <v>409</v>
      </c>
      <c r="K6362" s="2" t="str">
        <f t="shared" si="99"/>
        <v>200995-99 yearsGR113-032</v>
      </c>
    </row>
    <row r="6363" spans="2:11" x14ac:dyDescent="0.35">
      <c r="B6363">
        <v>2009</v>
      </c>
      <c r="C6363">
        <v>2009</v>
      </c>
      <c r="D6363" s="1" t="s">
        <v>412</v>
      </c>
      <c r="E6363" s="1" t="s">
        <v>413</v>
      </c>
      <c r="F6363" t="s">
        <v>287</v>
      </c>
      <c r="G6363" t="s">
        <v>286</v>
      </c>
      <c r="H6363">
        <v>755</v>
      </c>
      <c r="I6363" t="s">
        <v>409</v>
      </c>
      <c r="J6363" t="s">
        <v>409</v>
      </c>
      <c r="K6363" s="2" t="str">
        <f t="shared" si="99"/>
        <v>200995-99 yearsGR113-033</v>
      </c>
    </row>
    <row r="6364" spans="2:11" x14ac:dyDescent="0.35">
      <c r="B6364">
        <v>2009</v>
      </c>
      <c r="C6364">
        <v>2009</v>
      </c>
      <c r="D6364" s="1" t="s">
        <v>412</v>
      </c>
      <c r="E6364" s="1" t="s">
        <v>413</v>
      </c>
      <c r="F6364" t="s">
        <v>285</v>
      </c>
      <c r="G6364" t="s">
        <v>284</v>
      </c>
      <c r="H6364">
        <v>119</v>
      </c>
      <c r="I6364" t="s">
        <v>409</v>
      </c>
      <c r="J6364" t="s">
        <v>409</v>
      </c>
      <c r="K6364" s="2" t="str">
        <f t="shared" si="99"/>
        <v>200995-99 yearsGR113-034</v>
      </c>
    </row>
    <row r="6365" spans="2:11" x14ac:dyDescent="0.35">
      <c r="B6365">
        <v>2009</v>
      </c>
      <c r="C6365">
        <v>2009</v>
      </c>
      <c r="D6365" s="1" t="s">
        <v>412</v>
      </c>
      <c r="E6365" s="1" t="s">
        <v>413</v>
      </c>
      <c r="F6365" t="s">
        <v>283</v>
      </c>
      <c r="G6365" t="s">
        <v>282</v>
      </c>
      <c r="H6365">
        <v>322</v>
      </c>
      <c r="I6365" t="s">
        <v>409</v>
      </c>
      <c r="J6365" t="s">
        <v>409</v>
      </c>
      <c r="K6365" s="2" t="str">
        <f t="shared" si="99"/>
        <v>200995-99 yearsGR113-035</v>
      </c>
    </row>
    <row r="6366" spans="2:11" x14ac:dyDescent="0.35">
      <c r="B6366">
        <v>2009</v>
      </c>
      <c r="C6366">
        <v>2009</v>
      </c>
      <c r="D6366" s="1" t="s">
        <v>412</v>
      </c>
      <c r="E6366" s="1" t="s">
        <v>413</v>
      </c>
      <c r="F6366" t="s">
        <v>281</v>
      </c>
      <c r="G6366" t="s">
        <v>280</v>
      </c>
      <c r="H6366">
        <v>51</v>
      </c>
      <c r="I6366" t="s">
        <v>409</v>
      </c>
      <c r="J6366" t="s">
        <v>409</v>
      </c>
      <c r="K6366" s="2" t="str">
        <f t="shared" si="99"/>
        <v>200995-99 yearsGR113-036</v>
      </c>
    </row>
    <row r="6367" spans="2:11" x14ac:dyDescent="0.35">
      <c r="B6367">
        <v>2009</v>
      </c>
      <c r="C6367">
        <v>2009</v>
      </c>
      <c r="D6367" s="1" t="s">
        <v>412</v>
      </c>
      <c r="E6367" s="1" t="s">
        <v>413</v>
      </c>
      <c r="F6367" t="s">
        <v>279</v>
      </c>
      <c r="G6367" t="s">
        <v>278</v>
      </c>
      <c r="H6367">
        <v>713</v>
      </c>
      <c r="I6367" t="s">
        <v>409</v>
      </c>
      <c r="J6367" t="s">
        <v>409</v>
      </c>
      <c r="K6367" s="2" t="str">
        <f t="shared" si="99"/>
        <v>200995-99 yearsGR113-037</v>
      </c>
    </row>
    <row r="6368" spans="2:11" x14ac:dyDescent="0.35">
      <c r="B6368">
        <v>2009</v>
      </c>
      <c r="C6368">
        <v>2009</v>
      </c>
      <c r="D6368" s="1" t="s">
        <v>412</v>
      </c>
      <c r="E6368" s="1" t="s">
        <v>413</v>
      </c>
      <c r="F6368" t="s">
        <v>277</v>
      </c>
      <c r="G6368" t="s">
        <v>276</v>
      </c>
      <c r="H6368">
        <v>4</v>
      </c>
      <c r="I6368" t="s">
        <v>409</v>
      </c>
      <c r="J6368" t="s">
        <v>409</v>
      </c>
      <c r="K6368" s="2" t="str">
        <f t="shared" si="99"/>
        <v>200995-99 yearsGR113-038</v>
      </c>
    </row>
    <row r="6369" spans="2:11" x14ac:dyDescent="0.35">
      <c r="B6369">
        <v>2009</v>
      </c>
      <c r="C6369">
        <v>2009</v>
      </c>
      <c r="D6369" s="1" t="s">
        <v>412</v>
      </c>
      <c r="E6369" s="1" t="s">
        <v>413</v>
      </c>
      <c r="F6369" t="s">
        <v>275</v>
      </c>
      <c r="G6369" t="s">
        <v>274</v>
      </c>
      <c r="H6369">
        <v>241</v>
      </c>
      <c r="I6369" t="s">
        <v>409</v>
      </c>
      <c r="J6369" t="s">
        <v>409</v>
      </c>
      <c r="K6369" s="2" t="str">
        <f t="shared" si="99"/>
        <v>200995-99 yearsGR113-039</v>
      </c>
    </row>
    <row r="6370" spans="2:11" x14ac:dyDescent="0.35">
      <c r="B6370">
        <v>2009</v>
      </c>
      <c r="C6370">
        <v>2009</v>
      </c>
      <c r="D6370" s="1" t="s">
        <v>412</v>
      </c>
      <c r="E6370" s="1" t="s">
        <v>413</v>
      </c>
      <c r="F6370" t="s">
        <v>273</v>
      </c>
      <c r="G6370" t="s">
        <v>272</v>
      </c>
      <c r="H6370">
        <v>368</v>
      </c>
      <c r="I6370" t="s">
        <v>409</v>
      </c>
      <c r="J6370" t="s">
        <v>409</v>
      </c>
      <c r="K6370" s="2" t="str">
        <f t="shared" si="99"/>
        <v>200995-99 yearsGR113-040</v>
      </c>
    </row>
    <row r="6371" spans="2:11" x14ac:dyDescent="0.35">
      <c r="B6371">
        <v>2009</v>
      </c>
      <c r="C6371">
        <v>2009</v>
      </c>
      <c r="D6371" s="1" t="s">
        <v>412</v>
      </c>
      <c r="E6371" s="1" t="s">
        <v>413</v>
      </c>
      <c r="F6371" t="s">
        <v>271</v>
      </c>
      <c r="G6371" t="s">
        <v>270</v>
      </c>
      <c r="H6371">
        <v>98</v>
      </c>
      <c r="I6371" t="s">
        <v>409</v>
      </c>
      <c r="J6371" t="s">
        <v>409</v>
      </c>
      <c r="K6371" s="2" t="str">
        <f t="shared" si="99"/>
        <v>200995-99 yearsGR113-041</v>
      </c>
    </row>
    <row r="6372" spans="2:11" x14ac:dyDescent="0.35">
      <c r="B6372">
        <v>2009</v>
      </c>
      <c r="C6372">
        <v>2009</v>
      </c>
      <c r="D6372" s="1" t="s">
        <v>412</v>
      </c>
      <c r="E6372" s="1" t="s">
        <v>413</v>
      </c>
      <c r="F6372" t="s">
        <v>269</v>
      </c>
      <c r="G6372" t="s">
        <v>268</v>
      </c>
      <c r="H6372">
        <v>2</v>
      </c>
      <c r="I6372" t="s">
        <v>409</v>
      </c>
      <c r="J6372" t="s">
        <v>409</v>
      </c>
      <c r="K6372" s="2" t="str">
        <f t="shared" si="99"/>
        <v>200995-99 yearsGR113-042</v>
      </c>
    </row>
    <row r="6373" spans="2:11" x14ac:dyDescent="0.35">
      <c r="B6373">
        <v>2009</v>
      </c>
      <c r="C6373">
        <v>2009</v>
      </c>
      <c r="D6373" s="1" t="s">
        <v>412</v>
      </c>
      <c r="E6373" s="1" t="s">
        <v>413</v>
      </c>
      <c r="F6373" t="s">
        <v>267</v>
      </c>
      <c r="G6373" t="s">
        <v>266</v>
      </c>
      <c r="H6373">
        <v>969</v>
      </c>
      <c r="I6373" t="s">
        <v>409</v>
      </c>
      <c r="J6373" t="s">
        <v>409</v>
      </c>
      <c r="K6373" s="2" t="str">
        <f t="shared" si="99"/>
        <v>200995-99 yearsGR113-043</v>
      </c>
    </row>
    <row r="6374" spans="2:11" x14ac:dyDescent="0.35">
      <c r="B6374">
        <v>2009</v>
      </c>
      <c r="C6374">
        <v>2009</v>
      </c>
      <c r="D6374" s="1" t="s">
        <v>412</v>
      </c>
      <c r="E6374" s="1" t="s">
        <v>413</v>
      </c>
      <c r="F6374" t="s">
        <v>265</v>
      </c>
      <c r="G6374" t="s">
        <v>264</v>
      </c>
      <c r="H6374">
        <v>451</v>
      </c>
      <c r="I6374" t="s">
        <v>409</v>
      </c>
      <c r="J6374" t="s">
        <v>409</v>
      </c>
      <c r="K6374" s="2" t="str">
        <f t="shared" si="99"/>
        <v>200995-99 yearsGR113-044</v>
      </c>
    </row>
    <row r="6375" spans="2:11" x14ac:dyDescent="0.35">
      <c r="B6375">
        <v>2009</v>
      </c>
      <c r="C6375">
        <v>2009</v>
      </c>
      <c r="D6375" s="1" t="s">
        <v>412</v>
      </c>
      <c r="E6375" s="1" t="s">
        <v>413</v>
      </c>
      <c r="F6375" t="s">
        <v>263</v>
      </c>
      <c r="G6375" t="s">
        <v>262</v>
      </c>
      <c r="H6375">
        <v>352</v>
      </c>
      <c r="I6375" t="s">
        <v>409</v>
      </c>
      <c r="J6375" t="s">
        <v>409</v>
      </c>
      <c r="K6375" s="2" t="str">
        <f t="shared" si="99"/>
        <v>200995-99 yearsGR113-045</v>
      </c>
    </row>
    <row r="6376" spans="2:11" x14ac:dyDescent="0.35">
      <c r="B6376">
        <v>2009</v>
      </c>
      <c r="C6376">
        <v>2009</v>
      </c>
      <c r="D6376" s="1" t="s">
        <v>412</v>
      </c>
      <c r="E6376" s="1" t="s">
        <v>413</v>
      </c>
      <c r="F6376" t="s">
        <v>261</v>
      </c>
      <c r="G6376" t="s">
        <v>260</v>
      </c>
      <c r="H6376">
        <v>1429</v>
      </c>
      <c r="I6376" t="s">
        <v>409</v>
      </c>
      <c r="J6376" t="s">
        <v>409</v>
      </c>
      <c r="K6376" s="2" t="str">
        <f t="shared" si="99"/>
        <v>200995-99 yearsGR113-046</v>
      </c>
    </row>
    <row r="6377" spans="2:11" x14ac:dyDescent="0.35">
      <c r="B6377">
        <v>2009</v>
      </c>
      <c r="C6377">
        <v>2009</v>
      </c>
      <c r="D6377" s="1" t="s">
        <v>412</v>
      </c>
      <c r="E6377" s="1" t="s">
        <v>413</v>
      </c>
      <c r="F6377" t="s">
        <v>259</v>
      </c>
      <c r="G6377" t="s">
        <v>258</v>
      </c>
      <c r="H6377">
        <v>208</v>
      </c>
      <c r="I6377" t="s">
        <v>409</v>
      </c>
      <c r="J6377" t="s">
        <v>409</v>
      </c>
      <c r="K6377" s="2" t="str">
        <f t="shared" si="99"/>
        <v>200995-99 yearsGR113-047</v>
      </c>
    </row>
    <row r="6378" spans="2:11" x14ac:dyDescent="0.35">
      <c r="B6378">
        <v>2009</v>
      </c>
      <c r="C6378">
        <v>2009</v>
      </c>
      <c r="D6378" s="1" t="s">
        <v>412</v>
      </c>
      <c r="E6378" s="1" t="s">
        <v>413</v>
      </c>
      <c r="F6378" t="s">
        <v>257</v>
      </c>
      <c r="G6378" t="s">
        <v>256</v>
      </c>
      <c r="H6378">
        <v>187</v>
      </c>
      <c r="I6378" t="s">
        <v>409</v>
      </c>
      <c r="J6378" t="s">
        <v>409</v>
      </c>
      <c r="K6378" s="2" t="str">
        <f t="shared" si="99"/>
        <v>200995-99 yearsGR113-048</v>
      </c>
    </row>
    <row r="6379" spans="2:11" x14ac:dyDescent="0.35">
      <c r="B6379">
        <v>2009</v>
      </c>
      <c r="C6379">
        <v>2009</v>
      </c>
      <c r="D6379" s="1" t="s">
        <v>412</v>
      </c>
      <c r="E6379" s="1" t="s">
        <v>413</v>
      </c>
      <c r="F6379" t="s">
        <v>255</v>
      </c>
      <c r="G6379" t="s">
        <v>254</v>
      </c>
      <c r="H6379">
        <v>21</v>
      </c>
      <c r="I6379" t="s">
        <v>409</v>
      </c>
      <c r="J6379" t="s">
        <v>409</v>
      </c>
      <c r="K6379" s="2" t="str">
        <f t="shared" si="99"/>
        <v>200995-99 yearsGR113-049</v>
      </c>
    </row>
    <row r="6380" spans="2:11" x14ac:dyDescent="0.35">
      <c r="B6380">
        <v>2009</v>
      </c>
      <c r="C6380">
        <v>2009</v>
      </c>
      <c r="D6380" s="1" t="s">
        <v>412</v>
      </c>
      <c r="E6380" s="1" t="s">
        <v>413</v>
      </c>
      <c r="F6380" t="s">
        <v>253</v>
      </c>
      <c r="G6380" t="s">
        <v>252</v>
      </c>
      <c r="H6380">
        <v>5</v>
      </c>
      <c r="I6380" t="s">
        <v>409</v>
      </c>
      <c r="J6380" t="s">
        <v>409</v>
      </c>
      <c r="K6380" s="2" t="str">
        <f t="shared" si="99"/>
        <v>200995-99 yearsGR113-050</v>
      </c>
    </row>
    <row r="6381" spans="2:11" x14ac:dyDescent="0.35">
      <c r="B6381">
        <v>2009</v>
      </c>
      <c r="C6381">
        <v>2009</v>
      </c>
      <c r="D6381" s="1" t="s">
        <v>412</v>
      </c>
      <c r="E6381" s="1" t="s">
        <v>413</v>
      </c>
      <c r="F6381" t="s">
        <v>251</v>
      </c>
      <c r="G6381" t="s">
        <v>250</v>
      </c>
      <c r="H6381">
        <v>558</v>
      </c>
      <c r="I6381" t="s">
        <v>409</v>
      </c>
      <c r="J6381" t="s">
        <v>409</v>
      </c>
      <c r="K6381" s="2" t="str">
        <f t="shared" si="99"/>
        <v>200995-99 yearsGR113-051</v>
      </c>
    </row>
    <row r="6382" spans="2:11" x14ac:dyDescent="0.35">
      <c r="B6382">
        <v>2009</v>
      </c>
      <c r="C6382">
        <v>2009</v>
      </c>
      <c r="D6382" s="1" t="s">
        <v>412</v>
      </c>
      <c r="E6382" s="1" t="s">
        <v>413</v>
      </c>
      <c r="F6382" t="s">
        <v>249</v>
      </c>
      <c r="G6382" t="s">
        <v>248</v>
      </c>
      <c r="H6382">
        <v>7871</v>
      </c>
      <c r="I6382" t="s">
        <v>409</v>
      </c>
      <c r="J6382" t="s">
        <v>409</v>
      </c>
      <c r="K6382" s="2" t="str">
        <f t="shared" si="99"/>
        <v>200995-99 yearsGR113-052</v>
      </c>
    </row>
    <row r="6383" spans="2:11" x14ac:dyDescent="0.35">
      <c r="B6383">
        <v>2009</v>
      </c>
      <c r="C6383">
        <v>2009</v>
      </c>
      <c r="D6383" s="1" t="s">
        <v>412</v>
      </c>
      <c r="E6383" s="1" t="s">
        <v>413</v>
      </c>
      <c r="F6383" t="s">
        <v>247</v>
      </c>
      <c r="G6383" t="s">
        <v>246</v>
      </c>
      <c r="H6383">
        <v>44909</v>
      </c>
      <c r="I6383" t="s">
        <v>409</v>
      </c>
      <c r="J6383" t="s">
        <v>409</v>
      </c>
      <c r="K6383" s="2" t="str">
        <f t="shared" si="99"/>
        <v>200995-99 yearsGR113-053</v>
      </c>
    </row>
    <row r="6384" spans="2:11" x14ac:dyDescent="0.35">
      <c r="B6384">
        <v>2009</v>
      </c>
      <c r="C6384">
        <v>2009</v>
      </c>
      <c r="D6384" s="1" t="s">
        <v>412</v>
      </c>
      <c r="E6384" s="1" t="s">
        <v>413</v>
      </c>
      <c r="F6384" t="s">
        <v>245</v>
      </c>
      <c r="G6384" t="s">
        <v>244</v>
      </c>
      <c r="H6384">
        <v>34547</v>
      </c>
      <c r="I6384" t="s">
        <v>409</v>
      </c>
      <c r="J6384" t="s">
        <v>409</v>
      </c>
      <c r="K6384" s="2" t="str">
        <f t="shared" si="99"/>
        <v>200995-99 yearsGR113-054</v>
      </c>
    </row>
    <row r="6385" spans="2:11" x14ac:dyDescent="0.35">
      <c r="B6385">
        <v>2009</v>
      </c>
      <c r="C6385">
        <v>2009</v>
      </c>
      <c r="D6385" s="1" t="s">
        <v>412</v>
      </c>
      <c r="E6385" s="1" t="s">
        <v>413</v>
      </c>
      <c r="F6385" t="s">
        <v>243</v>
      </c>
      <c r="G6385" t="s">
        <v>242</v>
      </c>
      <c r="H6385">
        <v>93</v>
      </c>
      <c r="I6385" t="s">
        <v>409</v>
      </c>
      <c r="J6385" t="s">
        <v>409</v>
      </c>
      <c r="K6385" s="2" t="str">
        <f t="shared" si="99"/>
        <v>200995-99 yearsGR113-055</v>
      </c>
    </row>
    <row r="6386" spans="2:11" x14ac:dyDescent="0.35">
      <c r="B6386">
        <v>2009</v>
      </c>
      <c r="C6386">
        <v>2009</v>
      </c>
      <c r="D6386" s="1" t="s">
        <v>412</v>
      </c>
      <c r="E6386" s="1" t="s">
        <v>413</v>
      </c>
      <c r="F6386" t="s">
        <v>241</v>
      </c>
      <c r="G6386" t="s">
        <v>240</v>
      </c>
      <c r="H6386">
        <v>1987</v>
      </c>
      <c r="I6386" t="s">
        <v>409</v>
      </c>
      <c r="J6386" t="s">
        <v>409</v>
      </c>
      <c r="K6386" s="2" t="str">
        <f t="shared" si="99"/>
        <v>200995-99 yearsGR113-056</v>
      </c>
    </row>
    <row r="6387" spans="2:11" x14ac:dyDescent="0.35">
      <c r="B6387">
        <v>2009</v>
      </c>
      <c r="C6387">
        <v>2009</v>
      </c>
      <c r="D6387" s="1" t="s">
        <v>412</v>
      </c>
      <c r="E6387" s="1" t="s">
        <v>413</v>
      </c>
      <c r="F6387" t="s">
        <v>239</v>
      </c>
      <c r="G6387" t="s">
        <v>238</v>
      </c>
      <c r="H6387">
        <v>191</v>
      </c>
      <c r="I6387" t="s">
        <v>409</v>
      </c>
      <c r="J6387" t="s">
        <v>409</v>
      </c>
      <c r="K6387" s="2" t="str">
        <f t="shared" si="99"/>
        <v>200995-99 yearsGR113-057</v>
      </c>
    </row>
    <row r="6388" spans="2:11" x14ac:dyDescent="0.35">
      <c r="B6388">
        <v>2009</v>
      </c>
      <c r="C6388">
        <v>2009</v>
      </c>
      <c r="D6388" s="1" t="s">
        <v>412</v>
      </c>
      <c r="E6388" s="1" t="s">
        <v>413</v>
      </c>
      <c r="F6388" t="s">
        <v>237</v>
      </c>
      <c r="G6388" t="s">
        <v>236</v>
      </c>
      <c r="H6388">
        <v>20714</v>
      </c>
      <c r="I6388" t="s">
        <v>409</v>
      </c>
      <c r="J6388" t="s">
        <v>409</v>
      </c>
      <c r="K6388" s="2" t="str">
        <f t="shared" si="99"/>
        <v>200995-99 yearsGR113-058</v>
      </c>
    </row>
    <row r="6389" spans="2:11" x14ac:dyDescent="0.35">
      <c r="B6389">
        <v>2009</v>
      </c>
      <c r="C6389">
        <v>2009</v>
      </c>
      <c r="D6389" s="1" t="s">
        <v>412</v>
      </c>
      <c r="E6389" s="1" t="s">
        <v>413</v>
      </c>
      <c r="F6389" t="s">
        <v>235</v>
      </c>
      <c r="G6389" t="s">
        <v>234</v>
      </c>
      <c r="H6389">
        <v>5270</v>
      </c>
      <c r="I6389" t="s">
        <v>409</v>
      </c>
      <c r="J6389" t="s">
        <v>409</v>
      </c>
      <c r="K6389" s="2" t="str">
        <f t="shared" si="99"/>
        <v>200995-99 yearsGR113-059</v>
      </c>
    </row>
    <row r="6390" spans="2:11" x14ac:dyDescent="0.35">
      <c r="B6390">
        <v>2009</v>
      </c>
      <c r="C6390">
        <v>2009</v>
      </c>
      <c r="D6390" s="1" t="s">
        <v>412</v>
      </c>
      <c r="E6390" s="1" t="s">
        <v>413</v>
      </c>
      <c r="F6390" t="s">
        <v>233</v>
      </c>
      <c r="G6390" t="s">
        <v>232</v>
      </c>
      <c r="H6390">
        <v>183</v>
      </c>
      <c r="I6390" t="s">
        <v>409</v>
      </c>
      <c r="J6390" t="s">
        <v>409</v>
      </c>
      <c r="K6390" s="2" t="str">
        <f t="shared" si="99"/>
        <v>200995-99 yearsGR113-060</v>
      </c>
    </row>
    <row r="6391" spans="2:11" x14ac:dyDescent="0.35">
      <c r="B6391">
        <v>2009</v>
      </c>
      <c r="C6391">
        <v>2009</v>
      </c>
      <c r="D6391" s="1" t="s">
        <v>412</v>
      </c>
      <c r="E6391" s="1" t="s">
        <v>413</v>
      </c>
      <c r="F6391" t="s">
        <v>231</v>
      </c>
      <c r="G6391" t="s">
        <v>230</v>
      </c>
      <c r="H6391">
        <v>15261</v>
      </c>
      <c r="I6391" t="s">
        <v>409</v>
      </c>
      <c r="J6391" t="s">
        <v>409</v>
      </c>
      <c r="K6391" s="2" t="str">
        <f t="shared" si="99"/>
        <v>200995-99 yearsGR113-061</v>
      </c>
    </row>
    <row r="6392" spans="2:11" x14ac:dyDescent="0.35">
      <c r="B6392">
        <v>2009</v>
      </c>
      <c r="C6392">
        <v>2009</v>
      </c>
      <c r="D6392" s="1" t="s">
        <v>412</v>
      </c>
      <c r="E6392" s="1" t="s">
        <v>413</v>
      </c>
      <c r="F6392" t="s">
        <v>229</v>
      </c>
      <c r="G6392" t="s">
        <v>228</v>
      </c>
      <c r="H6392">
        <v>2514</v>
      </c>
      <c r="I6392" t="s">
        <v>409</v>
      </c>
      <c r="J6392" t="s">
        <v>409</v>
      </c>
      <c r="K6392" s="2" t="str">
        <f t="shared" si="99"/>
        <v>200995-99 yearsGR113-062</v>
      </c>
    </row>
    <row r="6393" spans="2:11" x14ac:dyDescent="0.35">
      <c r="B6393">
        <v>2009</v>
      </c>
      <c r="C6393">
        <v>2009</v>
      </c>
      <c r="D6393" s="1" t="s">
        <v>412</v>
      </c>
      <c r="E6393" s="1" t="s">
        <v>413</v>
      </c>
      <c r="F6393" t="s">
        <v>227</v>
      </c>
      <c r="G6393" t="s">
        <v>226</v>
      </c>
      <c r="H6393">
        <v>12747</v>
      </c>
      <c r="I6393" t="s">
        <v>409</v>
      </c>
      <c r="J6393" t="s">
        <v>409</v>
      </c>
      <c r="K6393" s="2" t="str">
        <f t="shared" si="99"/>
        <v>200995-99 yearsGR113-063</v>
      </c>
    </row>
    <row r="6394" spans="2:11" x14ac:dyDescent="0.35">
      <c r="B6394">
        <v>2009</v>
      </c>
      <c r="C6394">
        <v>2009</v>
      </c>
      <c r="D6394" s="1" t="s">
        <v>412</v>
      </c>
      <c r="E6394" s="1" t="s">
        <v>413</v>
      </c>
      <c r="F6394" t="s">
        <v>225</v>
      </c>
      <c r="G6394" t="s">
        <v>224</v>
      </c>
      <c r="H6394">
        <v>11562</v>
      </c>
      <c r="I6394" t="s">
        <v>409</v>
      </c>
      <c r="J6394" t="s">
        <v>409</v>
      </c>
      <c r="K6394" s="2" t="str">
        <f t="shared" si="99"/>
        <v>200995-99 yearsGR113-064</v>
      </c>
    </row>
    <row r="6395" spans="2:11" x14ac:dyDescent="0.35">
      <c r="B6395">
        <v>2009</v>
      </c>
      <c r="C6395">
        <v>2009</v>
      </c>
      <c r="D6395" s="1" t="s">
        <v>412</v>
      </c>
      <c r="E6395" s="1" t="s">
        <v>413</v>
      </c>
      <c r="F6395" t="s">
        <v>223</v>
      </c>
      <c r="G6395" t="s">
        <v>222</v>
      </c>
      <c r="H6395">
        <v>7</v>
      </c>
      <c r="I6395" t="s">
        <v>409</v>
      </c>
      <c r="J6395" t="s">
        <v>409</v>
      </c>
      <c r="K6395" s="2" t="str">
        <f t="shared" si="99"/>
        <v>200995-99 yearsGR113-065</v>
      </c>
    </row>
    <row r="6396" spans="2:11" x14ac:dyDescent="0.35">
      <c r="B6396">
        <v>2009</v>
      </c>
      <c r="C6396">
        <v>2009</v>
      </c>
      <c r="D6396" s="1" t="s">
        <v>412</v>
      </c>
      <c r="E6396" s="1" t="s">
        <v>413</v>
      </c>
      <c r="F6396" t="s">
        <v>221</v>
      </c>
      <c r="G6396" t="s">
        <v>220</v>
      </c>
      <c r="H6396">
        <v>9</v>
      </c>
      <c r="I6396" t="s">
        <v>409</v>
      </c>
      <c r="J6396" t="s">
        <v>409</v>
      </c>
      <c r="K6396" s="2" t="str">
        <f t="shared" si="99"/>
        <v>200995-99 yearsGR113-066</v>
      </c>
    </row>
    <row r="6397" spans="2:11" x14ac:dyDescent="0.35">
      <c r="B6397">
        <v>2009</v>
      </c>
      <c r="C6397">
        <v>2009</v>
      </c>
      <c r="D6397" s="1" t="s">
        <v>412</v>
      </c>
      <c r="E6397" s="1" t="s">
        <v>413</v>
      </c>
      <c r="F6397" t="s">
        <v>219</v>
      </c>
      <c r="G6397" t="s">
        <v>218</v>
      </c>
      <c r="H6397">
        <v>5285</v>
      </c>
      <c r="I6397" t="s">
        <v>409</v>
      </c>
      <c r="J6397" t="s">
        <v>409</v>
      </c>
      <c r="K6397" s="2" t="str">
        <f t="shared" si="99"/>
        <v>200995-99 yearsGR113-067</v>
      </c>
    </row>
    <row r="6398" spans="2:11" x14ac:dyDescent="0.35">
      <c r="B6398">
        <v>2009</v>
      </c>
      <c r="C6398">
        <v>2009</v>
      </c>
      <c r="D6398" s="1" t="s">
        <v>412</v>
      </c>
      <c r="E6398" s="1" t="s">
        <v>413</v>
      </c>
      <c r="F6398" t="s">
        <v>217</v>
      </c>
      <c r="G6398" t="s">
        <v>216</v>
      </c>
      <c r="H6398">
        <v>6261</v>
      </c>
      <c r="I6398" t="s">
        <v>409</v>
      </c>
      <c r="J6398" t="s">
        <v>409</v>
      </c>
      <c r="K6398" s="2" t="str">
        <f t="shared" si="99"/>
        <v>200995-99 yearsGR113-068</v>
      </c>
    </row>
    <row r="6399" spans="2:11" x14ac:dyDescent="0.35">
      <c r="B6399">
        <v>2009</v>
      </c>
      <c r="C6399">
        <v>2009</v>
      </c>
      <c r="D6399" s="1" t="s">
        <v>412</v>
      </c>
      <c r="E6399" s="1" t="s">
        <v>413</v>
      </c>
      <c r="F6399" t="s">
        <v>215</v>
      </c>
      <c r="G6399" t="s">
        <v>214</v>
      </c>
      <c r="H6399">
        <v>1838</v>
      </c>
      <c r="I6399" t="s">
        <v>409</v>
      </c>
      <c r="J6399" t="s">
        <v>409</v>
      </c>
      <c r="K6399" s="2" t="str">
        <f t="shared" si="99"/>
        <v>200995-99 yearsGR113-069</v>
      </c>
    </row>
    <row r="6400" spans="2:11" x14ac:dyDescent="0.35">
      <c r="B6400">
        <v>2009</v>
      </c>
      <c r="C6400">
        <v>2009</v>
      </c>
      <c r="D6400" s="1" t="s">
        <v>412</v>
      </c>
      <c r="E6400" s="1" t="s">
        <v>413</v>
      </c>
      <c r="F6400" t="s">
        <v>213</v>
      </c>
      <c r="G6400" t="s">
        <v>212</v>
      </c>
      <c r="H6400">
        <v>7044</v>
      </c>
      <c r="I6400" t="s">
        <v>409</v>
      </c>
      <c r="J6400" t="s">
        <v>409</v>
      </c>
      <c r="K6400" s="2" t="str">
        <f t="shared" si="99"/>
        <v>200995-99 yearsGR113-070</v>
      </c>
    </row>
    <row r="6401" spans="2:11" x14ac:dyDescent="0.35">
      <c r="B6401">
        <v>2009</v>
      </c>
      <c r="C6401">
        <v>2009</v>
      </c>
      <c r="D6401" s="1" t="s">
        <v>412</v>
      </c>
      <c r="E6401" s="1" t="s">
        <v>413</v>
      </c>
      <c r="F6401" t="s">
        <v>211</v>
      </c>
      <c r="G6401" t="s">
        <v>210</v>
      </c>
      <c r="H6401">
        <v>750</v>
      </c>
      <c r="I6401" t="s">
        <v>409</v>
      </c>
      <c r="J6401" t="s">
        <v>409</v>
      </c>
      <c r="K6401" s="2" t="str">
        <f t="shared" si="99"/>
        <v>200995-99 yearsGR113-071</v>
      </c>
    </row>
    <row r="6402" spans="2:11" x14ac:dyDescent="0.35">
      <c r="B6402">
        <v>2009</v>
      </c>
      <c r="C6402">
        <v>2009</v>
      </c>
      <c r="D6402" s="1" t="s">
        <v>412</v>
      </c>
      <c r="E6402" s="1" t="s">
        <v>413</v>
      </c>
      <c r="F6402" t="s">
        <v>209</v>
      </c>
      <c r="G6402" t="s">
        <v>208</v>
      </c>
      <c r="H6402">
        <v>730</v>
      </c>
      <c r="I6402" t="s">
        <v>409</v>
      </c>
      <c r="J6402" t="s">
        <v>409</v>
      </c>
      <c r="K6402" s="2" t="str">
        <f t="shared" si="99"/>
        <v>200995-99 yearsGR113-072</v>
      </c>
    </row>
    <row r="6403" spans="2:11" x14ac:dyDescent="0.35">
      <c r="B6403">
        <v>2009</v>
      </c>
      <c r="C6403">
        <v>2009</v>
      </c>
      <c r="D6403" s="1" t="s">
        <v>412</v>
      </c>
      <c r="E6403" s="1" t="s">
        <v>413</v>
      </c>
      <c r="F6403" t="s">
        <v>207</v>
      </c>
      <c r="G6403" t="s">
        <v>206</v>
      </c>
      <c r="H6403">
        <v>234</v>
      </c>
      <c r="I6403" t="s">
        <v>409</v>
      </c>
      <c r="J6403" t="s">
        <v>409</v>
      </c>
      <c r="K6403" s="2" t="str">
        <f t="shared" ref="K6403:K6466" si="100">C6403&amp;D6403&amp;G6403</f>
        <v>200995-99 yearsGR113-073</v>
      </c>
    </row>
    <row r="6404" spans="2:11" x14ac:dyDescent="0.35">
      <c r="B6404">
        <v>2009</v>
      </c>
      <c r="C6404">
        <v>2009</v>
      </c>
      <c r="D6404" s="1" t="s">
        <v>412</v>
      </c>
      <c r="E6404" s="1" t="s">
        <v>413</v>
      </c>
      <c r="F6404" t="s">
        <v>205</v>
      </c>
      <c r="G6404" t="s">
        <v>204</v>
      </c>
      <c r="H6404">
        <v>496</v>
      </c>
      <c r="I6404" t="s">
        <v>409</v>
      </c>
      <c r="J6404" t="s">
        <v>409</v>
      </c>
      <c r="K6404" s="2" t="str">
        <f t="shared" si="100"/>
        <v>200995-99 yearsGR113-074</v>
      </c>
    </row>
    <row r="6405" spans="2:11" x14ac:dyDescent="0.35">
      <c r="B6405">
        <v>2009</v>
      </c>
      <c r="C6405">
        <v>2009</v>
      </c>
      <c r="D6405" s="1" t="s">
        <v>412</v>
      </c>
      <c r="E6405" s="1" t="s">
        <v>413</v>
      </c>
      <c r="F6405" t="s">
        <v>203</v>
      </c>
      <c r="G6405" t="s">
        <v>202</v>
      </c>
      <c r="H6405">
        <v>129</v>
      </c>
      <c r="I6405" t="s">
        <v>409</v>
      </c>
      <c r="J6405" t="s">
        <v>409</v>
      </c>
      <c r="K6405" s="2" t="str">
        <f t="shared" si="100"/>
        <v>200995-99 yearsGR113-075</v>
      </c>
    </row>
    <row r="6406" spans="2:11" x14ac:dyDescent="0.35">
      <c r="B6406">
        <v>2009</v>
      </c>
      <c r="C6406">
        <v>2009</v>
      </c>
      <c r="D6406" s="1" t="s">
        <v>412</v>
      </c>
      <c r="E6406" s="1" t="s">
        <v>413</v>
      </c>
      <c r="F6406" t="s">
        <v>201</v>
      </c>
      <c r="G6406" t="s">
        <v>200</v>
      </c>
      <c r="H6406">
        <v>3853</v>
      </c>
      <c r="I6406" t="s">
        <v>409</v>
      </c>
      <c r="J6406" t="s">
        <v>409</v>
      </c>
      <c r="K6406" s="2" t="str">
        <f t="shared" si="100"/>
        <v>200995-99 yearsGR113-076</v>
      </c>
    </row>
    <row r="6407" spans="2:11" x14ac:dyDescent="0.35">
      <c r="B6407">
        <v>2009</v>
      </c>
      <c r="C6407">
        <v>2009</v>
      </c>
      <c r="D6407" s="1" t="s">
        <v>412</v>
      </c>
      <c r="E6407" s="1" t="s">
        <v>413</v>
      </c>
      <c r="F6407" t="s">
        <v>199</v>
      </c>
      <c r="G6407" t="s">
        <v>198</v>
      </c>
      <c r="H6407">
        <v>29</v>
      </c>
      <c r="I6407" t="s">
        <v>409</v>
      </c>
      <c r="J6407" t="s">
        <v>409</v>
      </c>
      <c r="K6407" s="2" t="str">
        <f t="shared" si="100"/>
        <v>200995-99 yearsGR113-077</v>
      </c>
    </row>
    <row r="6408" spans="2:11" x14ac:dyDescent="0.35">
      <c r="B6408">
        <v>2009</v>
      </c>
      <c r="C6408">
        <v>2009</v>
      </c>
      <c r="D6408" s="1" t="s">
        <v>412</v>
      </c>
      <c r="E6408" s="1" t="s">
        <v>413</v>
      </c>
      <c r="F6408" t="s">
        <v>197</v>
      </c>
      <c r="G6408" t="s">
        <v>196</v>
      </c>
      <c r="H6408">
        <v>3824</v>
      </c>
      <c r="I6408" t="s">
        <v>409</v>
      </c>
      <c r="J6408" t="s">
        <v>409</v>
      </c>
      <c r="K6408" s="2" t="str">
        <f t="shared" si="100"/>
        <v>200995-99 yearsGR113-078</v>
      </c>
    </row>
    <row r="6409" spans="2:11" x14ac:dyDescent="0.35">
      <c r="B6409">
        <v>2009</v>
      </c>
      <c r="C6409">
        <v>2009</v>
      </c>
      <c r="D6409" s="1" t="s">
        <v>412</v>
      </c>
      <c r="E6409" s="1" t="s">
        <v>413</v>
      </c>
      <c r="F6409" t="s">
        <v>195</v>
      </c>
      <c r="G6409" t="s">
        <v>194</v>
      </c>
      <c r="H6409">
        <v>22</v>
      </c>
      <c r="I6409" t="s">
        <v>409</v>
      </c>
      <c r="J6409" t="s">
        <v>409</v>
      </c>
      <c r="K6409" s="2" t="str">
        <f t="shared" si="100"/>
        <v>200995-99 yearsGR113-079</v>
      </c>
    </row>
    <row r="6410" spans="2:11" x14ac:dyDescent="0.35">
      <c r="B6410">
        <v>2009</v>
      </c>
      <c r="C6410">
        <v>2009</v>
      </c>
      <c r="D6410" s="1" t="s">
        <v>412</v>
      </c>
      <c r="E6410" s="1" t="s">
        <v>413</v>
      </c>
      <c r="F6410" t="s">
        <v>193</v>
      </c>
      <c r="G6410" t="s">
        <v>192</v>
      </c>
      <c r="H6410">
        <v>17</v>
      </c>
      <c r="I6410" t="s">
        <v>409</v>
      </c>
      <c r="J6410" t="s">
        <v>409</v>
      </c>
      <c r="K6410" s="2" t="str">
        <f t="shared" si="100"/>
        <v>200995-99 yearsGR113-080</v>
      </c>
    </row>
    <row r="6411" spans="2:11" x14ac:dyDescent="0.35">
      <c r="B6411">
        <v>2009</v>
      </c>
      <c r="C6411">
        <v>2009</v>
      </c>
      <c r="D6411" s="1" t="s">
        <v>412</v>
      </c>
      <c r="E6411" s="1" t="s">
        <v>413</v>
      </c>
      <c r="F6411" t="s">
        <v>191</v>
      </c>
      <c r="G6411" t="s">
        <v>190</v>
      </c>
      <c r="H6411">
        <v>5</v>
      </c>
      <c r="I6411" t="s">
        <v>409</v>
      </c>
      <c r="J6411" t="s">
        <v>409</v>
      </c>
      <c r="K6411" s="2" t="str">
        <f t="shared" si="100"/>
        <v>200995-99 yearsGR113-081</v>
      </c>
    </row>
    <row r="6412" spans="2:11" x14ac:dyDescent="0.35">
      <c r="B6412">
        <v>2009</v>
      </c>
      <c r="C6412">
        <v>2009</v>
      </c>
      <c r="D6412" s="1" t="s">
        <v>412</v>
      </c>
      <c r="E6412" s="1" t="s">
        <v>413</v>
      </c>
      <c r="F6412" t="s">
        <v>189</v>
      </c>
      <c r="G6412" t="s">
        <v>188</v>
      </c>
      <c r="H6412">
        <v>3350</v>
      </c>
      <c r="I6412" t="s">
        <v>409</v>
      </c>
      <c r="J6412" t="s">
        <v>409</v>
      </c>
      <c r="K6412" s="2" t="str">
        <f t="shared" si="100"/>
        <v>200995-99 yearsGR113-082</v>
      </c>
    </row>
    <row r="6413" spans="2:11" x14ac:dyDescent="0.35">
      <c r="B6413">
        <v>2009</v>
      </c>
      <c r="C6413">
        <v>2009</v>
      </c>
      <c r="D6413" s="1" t="s">
        <v>412</v>
      </c>
      <c r="E6413" s="1" t="s">
        <v>413</v>
      </c>
      <c r="F6413" t="s">
        <v>187</v>
      </c>
      <c r="G6413" t="s">
        <v>186</v>
      </c>
      <c r="H6413">
        <v>58</v>
      </c>
      <c r="I6413" t="s">
        <v>409</v>
      </c>
      <c r="J6413" t="s">
        <v>409</v>
      </c>
      <c r="K6413" s="2" t="str">
        <f t="shared" si="100"/>
        <v>200995-99 yearsGR113-083</v>
      </c>
    </row>
    <row r="6414" spans="2:11" x14ac:dyDescent="0.35">
      <c r="B6414">
        <v>2009</v>
      </c>
      <c r="C6414">
        <v>2009</v>
      </c>
      <c r="D6414" s="1" t="s">
        <v>412</v>
      </c>
      <c r="E6414" s="1" t="s">
        <v>413</v>
      </c>
      <c r="F6414" t="s">
        <v>185</v>
      </c>
      <c r="G6414" t="s">
        <v>184</v>
      </c>
      <c r="H6414">
        <v>158</v>
      </c>
      <c r="I6414" t="s">
        <v>409</v>
      </c>
      <c r="J6414" t="s">
        <v>409</v>
      </c>
      <c r="K6414" s="2" t="str">
        <f t="shared" si="100"/>
        <v>200995-99 yearsGR113-084</v>
      </c>
    </row>
    <row r="6415" spans="2:11" x14ac:dyDescent="0.35">
      <c r="B6415">
        <v>2009</v>
      </c>
      <c r="C6415">
        <v>2009</v>
      </c>
      <c r="D6415" s="1" t="s">
        <v>412</v>
      </c>
      <c r="E6415" s="1" t="s">
        <v>413</v>
      </c>
      <c r="F6415" t="s">
        <v>183</v>
      </c>
      <c r="G6415" t="s">
        <v>182</v>
      </c>
      <c r="H6415">
        <v>101</v>
      </c>
      <c r="I6415" t="s">
        <v>409</v>
      </c>
      <c r="J6415" t="s">
        <v>409</v>
      </c>
      <c r="K6415" s="2" t="str">
        <f t="shared" si="100"/>
        <v>200995-99 yearsGR113-085</v>
      </c>
    </row>
    <row r="6416" spans="2:11" x14ac:dyDescent="0.35">
      <c r="B6416">
        <v>2009</v>
      </c>
      <c r="C6416">
        <v>2009</v>
      </c>
      <c r="D6416" s="1" t="s">
        <v>412</v>
      </c>
      <c r="E6416" s="1" t="s">
        <v>413</v>
      </c>
      <c r="F6416" t="s">
        <v>181</v>
      </c>
      <c r="G6416" t="s">
        <v>180</v>
      </c>
      <c r="H6416">
        <v>3033</v>
      </c>
      <c r="I6416" t="s">
        <v>409</v>
      </c>
      <c r="J6416" t="s">
        <v>409</v>
      </c>
      <c r="K6416" s="2" t="str">
        <f t="shared" si="100"/>
        <v>200995-99 yearsGR113-086</v>
      </c>
    </row>
    <row r="6417" spans="2:11" x14ac:dyDescent="0.35">
      <c r="B6417">
        <v>2009</v>
      </c>
      <c r="C6417">
        <v>2009</v>
      </c>
      <c r="D6417" s="1" t="s">
        <v>412</v>
      </c>
      <c r="E6417" s="1" t="s">
        <v>413</v>
      </c>
      <c r="F6417" t="s">
        <v>179</v>
      </c>
      <c r="G6417" t="s">
        <v>178</v>
      </c>
      <c r="H6417">
        <v>15</v>
      </c>
      <c r="I6417" t="s">
        <v>409</v>
      </c>
      <c r="J6417" t="s">
        <v>409</v>
      </c>
      <c r="K6417" s="2" t="str">
        <f t="shared" si="100"/>
        <v>200995-99 yearsGR113-087</v>
      </c>
    </row>
    <row r="6418" spans="2:11" x14ac:dyDescent="0.35">
      <c r="B6418">
        <v>2009</v>
      </c>
      <c r="C6418">
        <v>2009</v>
      </c>
      <c r="D6418" s="1" t="s">
        <v>412</v>
      </c>
      <c r="E6418" s="1" t="s">
        <v>413</v>
      </c>
      <c r="F6418" t="s">
        <v>177</v>
      </c>
      <c r="G6418" t="s">
        <v>176</v>
      </c>
      <c r="H6418">
        <v>1166</v>
      </c>
      <c r="I6418" t="s">
        <v>409</v>
      </c>
      <c r="J6418" t="s">
        <v>409</v>
      </c>
      <c r="K6418" s="2" t="str">
        <f t="shared" si="100"/>
        <v>200995-99 yearsGR113-088</v>
      </c>
    </row>
    <row r="6419" spans="2:11" x14ac:dyDescent="0.35">
      <c r="B6419">
        <v>2009</v>
      </c>
      <c r="C6419">
        <v>2009</v>
      </c>
      <c r="D6419" s="1" t="s">
        <v>412</v>
      </c>
      <c r="E6419" s="1" t="s">
        <v>413</v>
      </c>
      <c r="F6419" t="s">
        <v>175</v>
      </c>
      <c r="G6419" t="s">
        <v>174</v>
      </c>
      <c r="H6419">
        <v>861</v>
      </c>
      <c r="I6419" t="s">
        <v>409</v>
      </c>
      <c r="J6419" t="s">
        <v>409</v>
      </c>
      <c r="K6419" s="2" t="str">
        <f t="shared" si="100"/>
        <v>200995-99 yearsGR113-089</v>
      </c>
    </row>
    <row r="6420" spans="2:11" x14ac:dyDescent="0.35">
      <c r="B6420">
        <v>2009</v>
      </c>
      <c r="C6420">
        <v>2009</v>
      </c>
      <c r="D6420" s="1" t="s">
        <v>412</v>
      </c>
      <c r="E6420" s="1" t="s">
        <v>413</v>
      </c>
      <c r="F6420" t="s">
        <v>173</v>
      </c>
      <c r="G6420" t="s">
        <v>172</v>
      </c>
      <c r="H6420">
        <v>106</v>
      </c>
      <c r="I6420" t="s">
        <v>409</v>
      </c>
      <c r="J6420" t="s">
        <v>409</v>
      </c>
      <c r="K6420" s="2" t="str">
        <f t="shared" si="100"/>
        <v>200995-99 yearsGR113-090</v>
      </c>
    </row>
    <row r="6421" spans="2:11" x14ac:dyDescent="0.35">
      <c r="B6421">
        <v>2009</v>
      </c>
      <c r="C6421">
        <v>2009</v>
      </c>
      <c r="D6421" s="1" t="s">
        <v>412</v>
      </c>
      <c r="E6421" s="1" t="s">
        <v>413</v>
      </c>
      <c r="F6421" t="s">
        <v>171</v>
      </c>
      <c r="G6421" t="s">
        <v>170</v>
      </c>
      <c r="H6421">
        <v>15</v>
      </c>
      <c r="I6421" t="s">
        <v>409</v>
      </c>
      <c r="J6421" t="s">
        <v>409</v>
      </c>
      <c r="K6421" s="2" t="str">
        <f t="shared" si="100"/>
        <v>200995-99 yearsGR113-091</v>
      </c>
    </row>
    <row r="6422" spans="2:11" x14ac:dyDescent="0.35">
      <c r="B6422">
        <v>2009</v>
      </c>
      <c r="C6422">
        <v>2009</v>
      </c>
      <c r="D6422" s="1" t="s">
        <v>412</v>
      </c>
      <c r="E6422" s="1" t="s">
        <v>413</v>
      </c>
      <c r="F6422" t="s">
        <v>169</v>
      </c>
      <c r="G6422" t="s">
        <v>168</v>
      </c>
      <c r="H6422">
        <v>93</v>
      </c>
      <c r="I6422" t="s">
        <v>409</v>
      </c>
      <c r="J6422" t="s">
        <v>409</v>
      </c>
      <c r="K6422" s="2" t="str">
        <f t="shared" si="100"/>
        <v>200995-99 yearsGR113-092</v>
      </c>
    </row>
    <row r="6423" spans="2:11" x14ac:dyDescent="0.35">
      <c r="B6423">
        <v>2009</v>
      </c>
      <c r="C6423">
        <v>2009</v>
      </c>
      <c r="D6423" s="1" t="s">
        <v>412</v>
      </c>
      <c r="E6423" s="1" t="s">
        <v>413</v>
      </c>
      <c r="F6423" t="s">
        <v>167</v>
      </c>
      <c r="G6423" t="s">
        <v>166</v>
      </c>
      <c r="H6423">
        <v>53</v>
      </c>
      <c r="I6423" t="s">
        <v>409</v>
      </c>
      <c r="J6423" t="s">
        <v>409</v>
      </c>
      <c r="K6423" s="2" t="str">
        <f t="shared" si="100"/>
        <v>200995-99 yearsGR113-093</v>
      </c>
    </row>
    <row r="6424" spans="2:11" x14ac:dyDescent="0.35">
      <c r="B6424">
        <v>2009</v>
      </c>
      <c r="C6424">
        <v>2009</v>
      </c>
      <c r="D6424" s="1" t="s">
        <v>412</v>
      </c>
      <c r="E6424" s="1" t="s">
        <v>413</v>
      </c>
      <c r="F6424" t="s">
        <v>165</v>
      </c>
      <c r="G6424" t="s">
        <v>164</v>
      </c>
      <c r="H6424">
        <v>4</v>
      </c>
      <c r="I6424" t="s">
        <v>409</v>
      </c>
      <c r="J6424" t="s">
        <v>409</v>
      </c>
      <c r="K6424" s="2" t="str">
        <f t="shared" si="100"/>
        <v>200995-99 yearsGR113-094</v>
      </c>
    </row>
    <row r="6425" spans="2:11" x14ac:dyDescent="0.35">
      <c r="B6425">
        <v>2009</v>
      </c>
      <c r="C6425">
        <v>2009</v>
      </c>
      <c r="D6425" s="1" t="s">
        <v>412</v>
      </c>
      <c r="E6425" s="1" t="s">
        <v>413</v>
      </c>
      <c r="F6425" t="s">
        <v>163</v>
      </c>
      <c r="G6425" t="s">
        <v>162</v>
      </c>
      <c r="H6425">
        <v>49</v>
      </c>
      <c r="I6425" t="s">
        <v>409</v>
      </c>
      <c r="J6425" t="s">
        <v>409</v>
      </c>
      <c r="K6425" s="2" t="str">
        <f t="shared" si="100"/>
        <v>200995-99 yearsGR113-095</v>
      </c>
    </row>
    <row r="6426" spans="2:11" x14ac:dyDescent="0.35">
      <c r="B6426">
        <v>2009</v>
      </c>
      <c r="C6426">
        <v>2009</v>
      </c>
      <c r="D6426" s="1" t="s">
        <v>412</v>
      </c>
      <c r="E6426" s="1" t="s">
        <v>413</v>
      </c>
      <c r="F6426" t="s">
        <v>161</v>
      </c>
      <c r="G6426" t="s">
        <v>160</v>
      </c>
      <c r="H6426">
        <v>177</v>
      </c>
      <c r="I6426" t="s">
        <v>409</v>
      </c>
      <c r="J6426" t="s">
        <v>409</v>
      </c>
      <c r="K6426" s="2" t="str">
        <f t="shared" si="100"/>
        <v>200995-99 yearsGR113-096</v>
      </c>
    </row>
    <row r="6427" spans="2:11" x14ac:dyDescent="0.35">
      <c r="B6427">
        <v>2009</v>
      </c>
      <c r="C6427">
        <v>2009</v>
      </c>
      <c r="D6427" s="1" t="s">
        <v>412</v>
      </c>
      <c r="E6427" s="1" t="s">
        <v>413</v>
      </c>
      <c r="F6427" t="s">
        <v>159</v>
      </c>
      <c r="G6427" t="s">
        <v>158</v>
      </c>
      <c r="H6427">
        <v>2199</v>
      </c>
      <c r="I6427" t="s">
        <v>409</v>
      </c>
      <c r="J6427" t="s">
        <v>409</v>
      </c>
      <c r="K6427" s="2" t="str">
        <f t="shared" si="100"/>
        <v>200995-99 yearsGR113-097</v>
      </c>
    </row>
    <row r="6428" spans="2:11" x14ac:dyDescent="0.35">
      <c r="B6428">
        <v>2009</v>
      </c>
      <c r="C6428">
        <v>2009</v>
      </c>
      <c r="D6428" s="1" t="s">
        <v>412</v>
      </c>
      <c r="E6428" s="1" t="s">
        <v>413</v>
      </c>
      <c r="F6428" t="s">
        <v>157</v>
      </c>
      <c r="G6428" t="s">
        <v>156</v>
      </c>
      <c r="H6428">
        <v>9</v>
      </c>
      <c r="I6428" t="s">
        <v>409</v>
      </c>
      <c r="J6428" t="s">
        <v>409</v>
      </c>
      <c r="K6428" s="2" t="str">
        <f t="shared" si="100"/>
        <v>200995-99 yearsGR113-098</v>
      </c>
    </row>
    <row r="6429" spans="2:11" x14ac:dyDescent="0.35">
      <c r="B6429">
        <v>2009</v>
      </c>
      <c r="C6429">
        <v>2009</v>
      </c>
      <c r="D6429" s="1" t="s">
        <v>412</v>
      </c>
      <c r="E6429" s="1" t="s">
        <v>413</v>
      </c>
      <c r="F6429" t="s">
        <v>155</v>
      </c>
      <c r="G6429" t="s">
        <v>154</v>
      </c>
      <c r="H6429">
        <v>343</v>
      </c>
      <c r="I6429" t="s">
        <v>409</v>
      </c>
      <c r="J6429" t="s">
        <v>409</v>
      </c>
      <c r="K6429" s="2" t="str">
        <f t="shared" si="100"/>
        <v>200995-99 yearsGR113-099</v>
      </c>
    </row>
    <row r="6430" spans="2:11" x14ac:dyDescent="0.35">
      <c r="B6430">
        <v>2009</v>
      </c>
      <c r="C6430">
        <v>2009</v>
      </c>
      <c r="D6430" s="1" t="s">
        <v>412</v>
      </c>
      <c r="E6430" s="1" t="s">
        <v>413</v>
      </c>
      <c r="F6430" t="s">
        <v>153</v>
      </c>
      <c r="G6430" t="s">
        <v>152</v>
      </c>
      <c r="H6430">
        <v>1847</v>
      </c>
      <c r="I6430" t="s">
        <v>409</v>
      </c>
      <c r="J6430" t="s">
        <v>409</v>
      </c>
      <c r="K6430" s="2" t="str">
        <f t="shared" si="100"/>
        <v>200995-99 yearsGR113-100</v>
      </c>
    </row>
    <row r="6431" spans="2:11" x14ac:dyDescent="0.35">
      <c r="B6431">
        <v>2009</v>
      </c>
      <c r="C6431">
        <v>2009</v>
      </c>
      <c r="D6431" s="1" t="s">
        <v>412</v>
      </c>
      <c r="E6431" s="1" t="s">
        <v>413</v>
      </c>
      <c r="F6431" t="s">
        <v>149</v>
      </c>
      <c r="G6431" t="s">
        <v>148</v>
      </c>
      <c r="H6431">
        <v>21</v>
      </c>
      <c r="I6431" t="s">
        <v>409</v>
      </c>
      <c r="J6431" t="s">
        <v>409</v>
      </c>
      <c r="K6431" s="2" t="str">
        <f t="shared" si="100"/>
        <v>200995-99 yearsGR113-102</v>
      </c>
    </row>
    <row r="6432" spans="2:11" x14ac:dyDescent="0.35">
      <c r="B6432">
        <v>2009</v>
      </c>
      <c r="C6432">
        <v>2009</v>
      </c>
      <c r="D6432" s="1" t="s">
        <v>412</v>
      </c>
      <c r="E6432" s="1" t="s">
        <v>413</v>
      </c>
      <c r="F6432" t="s">
        <v>351</v>
      </c>
      <c r="G6432" t="s">
        <v>350</v>
      </c>
      <c r="H6432">
        <v>27</v>
      </c>
      <c r="I6432" t="s">
        <v>409</v>
      </c>
      <c r="J6432" t="s">
        <v>409</v>
      </c>
      <c r="K6432" s="2" t="str">
        <f t="shared" si="100"/>
        <v>200995-99 yearsGR113-103</v>
      </c>
    </row>
    <row r="6433" spans="2:11" x14ac:dyDescent="0.35">
      <c r="B6433">
        <v>2009</v>
      </c>
      <c r="C6433">
        <v>2009</v>
      </c>
      <c r="D6433" s="1" t="s">
        <v>412</v>
      </c>
      <c r="E6433" s="1" t="s">
        <v>413</v>
      </c>
      <c r="F6433" t="s">
        <v>147</v>
      </c>
      <c r="G6433" t="s">
        <v>146</v>
      </c>
      <c r="H6433">
        <v>2</v>
      </c>
      <c r="I6433" t="s">
        <v>409</v>
      </c>
      <c r="J6433" t="s">
        <v>409</v>
      </c>
      <c r="K6433" s="2" t="str">
        <f t="shared" si="100"/>
        <v>200995-99 yearsGR113-104</v>
      </c>
    </row>
    <row r="6434" spans="2:11" x14ac:dyDescent="0.35">
      <c r="B6434">
        <v>2009</v>
      </c>
      <c r="C6434">
        <v>2009</v>
      </c>
      <c r="D6434" s="1" t="s">
        <v>412</v>
      </c>
      <c r="E6434" s="1" t="s">
        <v>413</v>
      </c>
      <c r="F6434" t="s">
        <v>141</v>
      </c>
      <c r="G6434" t="s">
        <v>140</v>
      </c>
      <c r="H6434">
        <v>27</v>
      </c>
      <c r="I6434" t="s">
        <v>409</v>
      </c>
      <c r="J6434" t="s">
        <v>409</v>
      </c>
      <c r="K6434" s="2" t="str">
        <f t="shared" si="100"/>
        <v>200995-99 yearsGR113-109</v>
      </c>
    </row>
    <row r="6435" spans="2:11" x14ac:dyDescent="0.35">
      <c r="B6435">
        <v>2009</v>
      </c>
      <c r="C6435">
        <v>2009</v>
      </c>
      <c r="D6435" s="1" t="s">
        <v>412</v>
      </c>
      <c r="E6435" s="1" t="s">
        <v>413</v>
      </c>
      <c r="F6435" t="s">
        <v>139</v>
      </c>
      <c r="G6435" t="s">
        <v>138</v>
      </c>
      <c r="H6435">
        <v>3311</v>
      </c>
      <c r="I6435" t="s">
        <v>409</v>
      </c>
      <c r="J6435" t="s">
        <v>409</v>
      </c>
      <c r="K6435" s="2" t="str">
        <f t="shared" si="100"/>
        <v>200995-99 yearsGR113-110</v>
      </c>
    </row>
    <row r="6436" spans="2:11" x14ac:dyDescent="0.35">
      <c r="B6436">
        <v>2009</v>
      </c>
      <c r="C6436">
        <v>2009</v>
      </c>
      <c r="D6436" s="1" t="s">
        <v>412</v>
      </c>
      <c r="E6436" s="1" t="s">
        <v>413</v>
      </c>
      <c r="F6436" t="s">
        <v>137</v>
      </c>
      <c r="G6436" t="s">
        <v>136</v>
      </c>
      <c r="H6436">
        <v>16205</v>
      </c>
      <c r="I6436" t="s">
        <v>409</v>
      </c>
      <c r="J6436" t="s">
        <v>409</v>
      </c>
      <c r="K6436" s="2" t="str">
        <f t="shared" si="100"/>
        <v>200995-99 yearsGR113-111</v>
      </c>
    </row>
    <row r="6437" spans="2:11" x14ac:dyDescent="0.35">
      <c r="B6437">
        <v>2009</v>
      </c>
      <c r="C6437">
        <v>2009</v>
      </c>
      <c r="D6437" s="1" t="s">
        <v>412</v>
      </c>
      <c r="E6437" s="1" t="s">
        <v>413</v>
      </c>
      <c r="F6437" t="s">
        <v>135</v>
      </c>
      <c r="G6437" t="s">
        <v>134</v>
      </c>
      <c r="H6437">
        <v>2207</v>
      </c>
      <c r="I6437" t="s">
        <v>409</v>
      </c>
      <c r="J6437" t="s">
        <v>409</v>
      </c>
      <c r="K6437" s="2" t="str">
        <f t="shared" si="100"/>
        <v>200995-99 yearsGR113-112</v>
      </c>
    </row>
    <row r="6438" spans="2:11" x14ac:dyDescent="0.35">
      <c r="B6438">
        <v>2009</v>
      </c>
      <c r="C6438">
        <v>2009</v>
      </c>
      <c r="D6438" s="1" t="s">
        <v>412</v>
      </c>
      <c r="E6438" s="1" t="s">
        <v>413</v>
      </c>
      <c r="F6438" t="s">
        <v>133</v>
      </c>
      <c r="G6438" t="s">
        <v>132</v>
      </c>
      <c r="H6438">
        <v>56</v>
      </c>
      <c r="I6438" t="s">
        <v>409</v>
      </c>
      <c r="J6438" t="s">
        <v>409</v>
      </c>
      <c r="K6438" s="2" t="str">
        <f t="shared" si="100"/>
        <v>200995-99 yearsGR113-113</v>
      </c>
    </row>
    <row r="6439" spans="2:11" x14ac:dyDescent="0.35">
      <c r="B6439">
        <v>2009</v>
      </c>
      <c r="C6439">
        <v>2009</v>
      </c>
      <c r="D6439" s="1" t="s">
        <v>412</v>
      </c>
      <c r="E6439" s="1" t="s">
        <v>413</v>
      </c>
      <c r="F6439" t="s">
        <v>131</v>
      </c>
      <c r="G6439" t="s">
        <v>130</v>
      </c>
      <c r="H6439">
        <v>53</v>
      </c>
      <c r="I6439" t="s">
        <v>409</v>
      </c>
      <c r="J6439" t="s">
        <v>409</v>
      </c>
      <c r="K6439" s="2" t="str">
        <f t="shared" si="100"/>
        <v>200995-99 yearsGR113-114</v>
      </c>
    </row>
    <row r="6440" spans="2:11" x14ac:dyDescent="0.35">
      <c r="B6440">
        <v>2009</v>
      </c>
      <c r="C6440">
        <v>2009</v>
      </c>
      <c r="D6440" s="1" t="s">
        <v>412</v>
      </c>
      <c r="E6440" s="1" t="s">
        <v>413</v>
      </c>
      <c r="F6440" t="s">
        <v>129</v>
      </c>
      <c r="G6440" t="s">
        <v>128</v>
      </c>
      <c r="H6440">
        <v>2</v>
      </c>
      <c r="I6440" t="s">
        <v>409</v>
      </c>
      <c r="J6440" t="s">
        <v>409</v>
      </c>
      <c r="K6440" s="2" t="str">
        <f t="shared" si="100"/>
        <v>200995-99 yearsGR113-115</v>
      </c>
    </row>
    <row r="6441" spans="2:11" x14ac:dyDescent="0.35">
      <c r="B6441">
        <v>2009</v>
      </c>
      <c r="C6441">
        <v>2009</v>
      </c>
      <c r="D6441" s="1" t="s">
        <v>412</v>
      </c>
      <c r="E6441" s="1" t="s">
        <v>413</v>
      </c>
      <c r="F6441" t="s">
        <v>127</v>
      </c>
      <c r="G6441" t="s">
        <v>126</v>
      </c>
      <c r="H6441">
        <v>1</v>
      </c>
      <c r="I6441" t="s">
        <v>409</v>
      </c>
      <c r="J6441" t="s">
        <v>409</v>
      </c>
      <c r="K6441" s="2" t="str">
        <f t="shared" si="100"/>
        <v>200995-99 yearsGR113-116</v>
      </c>
    </row>
    <row r="6442" spans="2:11" x14ac:dyDescent="0.35">
      <c r="B6442">
        <v>2009</v>
      </c>
      <c r="C6442">
        <v>2009</v>
      </c>
      <c r="D6442" s="1" t="s">
        <v>412</v>
      </c>
      <c r="E6442" s="1" t="s">
        <v>413</v>
      </c>
      <c r="F6442" t="s">
        <v>125</v>
      </c>
      <c r="G6442" t="s">
        <v>124</v>
      </c>
      <c r="H6442">
        <v>2151</v>
      </c>
      <c r="I6442" t="s">
        <v>409</v>
      </c>
      <c r="J6442" t="s">
        <v>409</v>
      </c>
      <c r="K6442" s="2" t="str">
        <f t="shared" si="100"/>
        <v>200995-99 yearsGR113-117</v>
      </c>
    </row>
    <row r="6443" spans="2:11" x14ac:dyDescent="0.35">
      <c r="B6443">
        <v>2009</v>
      </c>
      <c r="C6443">
        <v>2009</v>
      </c>
      <c r="D6443" s="1" t="s">
        <v>412</v>
      </c>
      <c r="E6443" s="1" t="s">
        <v>413</v>
      </c>
      <c r="F6443" t="s">
        <v>123</v>
      </c>
      <c r="G6443" t="s">
        <v>122</v>
      </c>
      <c r="H6443">
        <v>1420</v>
      </c>
      <c r="I6443" t="s">
        <v>409</v>
      </c>
      <c r="J6443" t="s">
        <v>409</v>
      </c>
      <c r="K6443" s="2" t="str">
        <f t="shared" si="100"/>
        <v>200995-99 yearsGR113-118</v>
      </c>
    </row>
    <row r="6444" spans="2:11" x14ac:dyDescent="0.35">
      <c r="B6444">
        <v>2009</v>
      </c>
      <c r="C6444">
        <v>2009</v>
      </c>
      <c r="D6444" s="1" t="s">
        <v>412</v>
      </c>
      <c r="E6444" s="1" t="s">
        <v>413</v>
      </c>
      <c r="F6444" t="s">
        <v>119</v>
      </c>
      <c r="G6444" t="s">
        <v>118</v>
      </c>
      <c r="H6444">
        <v>7</v>
      </c>
      <c r="I6444" t="s">
        <v>409</v>
      </c>
      <c r="J6444" t="s">
        <v>409</v>
      </c>
      <c r="K6444" s="2" t="str">
        <f t="shared" si="100"/>
        <v>200995-99 yearsGR113-120</v>
      </c>
    </row>
    <row r="6445" spans="2:11" x14ac:dyDescent="0.35">
      <c r="B6445">
        <v>2009</v>
      </c>
      <c r="C6445">
        <v>2009</v>
      </c>
      <c r="D6445" s="1" t="s">
        <v>412</v>
      </c>
      <c r="E6445" s="1" t="s">
        <v>413</v>
      </c>
      <c r="F6445" t="s">
        <v>117</v>
      </c>
      <c r="G6445" t="s">
        <v>116</v>
      </c>
      <c r="H6445">
        <v>19</v>
      </c>
      <c r="I6445" t="s">
        <v>409</v>
      </c>
      <c r="J6445" t="s">
        <v>409</v>
      </c>
      <c r="K6445" s="2" t="str">
        <f t="shared" si="100"/>
        <v>200995-99 yearsGR113-121</v>
      </c>
    </row>
    <row r="6446" spans="2:11" x14ac:dyDescent="0.35">
      <c r="B6446">
        <v>2009</v>
      </c>
      <c r="C6446">
        <v>2009</v>
      </c>
      <c r="D6446" s="1" t="s">
        <v>412</v>
      </c>
      <c r="E6446" s="1" t="s">
        <v>413</v>
      </c>
      <c r="F6446" t="s">
        <v>115</v>
      </c>
      <c r="G6446" t="s">
        <v>114</v>
      </c>
      <c r="H6446">
        <v>23</v>
      </c>
      <c r="I6446" t="s">
        <v>409</v>
      </c>
      <c r="J6446" t="s">
        <v>409</v>
      </c>
      <c r="K6446" s="2" t="str">
        <f t="shared" si="100"/>
        <v>200995-99 yearsGR113-122</v>
      </c>
    </row>
    <row r="6447" spans="2:11" x14ac:dyDescent="0.35">
      <c r="B6447">
        <v>2009</v>
      </c>
      <c r="C6447">
        <v>2009</v>
      </c>
      <c r="D6447" s="1" t="s">
        <v>412</v>
      </c>
      <c r="E6447" s="1" t="s">
        <v>413</v>
      </c>
      <c r="F6447" t="s">
        <v>113</v>
      </c>
      <c r="G6447" t="s">
        <v>112</v>
      </c>
      <c r="H6447">
        <v>682</v>
      </c>
      <c r="I6447" t="s">
        <v>409</v>
      </c>
      <c r="J6447" t="s">
        <v>409</v>
      </c>
      <c r="K6447" s="2" t="str">
        <f t="shared" si="100"/>
        <v>200995-99 yearsGR113-123</v>
      </c>
    </row>
    <row r="6448" spans="2:11" x14ac:dyDescent="0.35">
      <c r="B6448">
        <v>2009</v>
      </c>
      <c r="C6448">
        <v>2009</v>
      </c>
      <c r="D6448" s="1" t="s">
        <v>412</v>
      </c>
      <c r="E6448" s="1" t="s">
        <v>413</v>
      </c>
      <c r="F6448" t="s">
        <v>111</v>
      </c>
      <c r="G6448" t="s">
        <v>110</v>
      </c>
      <c r="H6448">
        <v>42</v>
      </c>
      <c r="I6448" t="s">
        <v>409</v>
      </c>
      <c r="J6448" t="s">
        <v>409</v>
      </c>
      <c r="K6448" s="2" t="str">
        <f t="shared" si="100"/>
        <v>200995-99 yearsGR113-124</v>
      </c>
    </row>
    <row r="6449" spans="2:11" x14ac:dyDescent="0.35">
      <c r="B6449">
        <v>2009</v>
      </c>
      <c r="C6449">
        <v>2009</v>
      </c>
      <c r="D6449" s="1" t="s">
        <v>412</v>
      </c>
      <c r="E6449" s="1" t="s">
        <v>413</v>
      </c>
      <c r="F6449" t="s">
        <v>109</v>
      </c>
      <c r="G6449" t="s">
        <v>108</v>
      </c>
      <c r="H6449">
        <v>22</v>
      </c>
      <c r="I6449" t="s">
        <v>409</v>
      </c>
      <c r="J6449" t="s">
        <v>409</v>
      </c>
      <c r="K6449" s="2" t="str">
        <f t="shared" si="100"/>
        <v>200995-99 yearsGR113-125</v>
      </c>
    </row>
    <row r="6450" spans="2:11" x14ac:dyDescent="0.35">
      <c r="B6450">
        <v>2009</v>
      </c>
      <c r="C6450">
        <v>2009</v>
      </c>
      <c r="D6450" s="1" t="s">
        <v>412</v>
      </c>
      <c r="E6450" s="1" t="s">
        <v>413</v>
      </c>
      <c r="F6450" t="s">
        <v>107</v>
      </c>
      <c r="G6450" t="s">
        <v>106</v>
      </c>
      <c r="H6450">
        <v>20</v>
      </c>
      <c r="I6450" t="s">
        <v>409</v>
      </c>
      <c r="J6450" t="s">
        <v>409</v>
      </c>
      <c r="K6450" s="2" t="str">
        <f t="shared" si="100"/>
        <v>200995-99 yearsGR113-126</v>
      </c>
    </row>
    <row r="6451" spans="2:11" x14ac:dyDescent="0.35">
      <c r="B6451">
        <v>2009</v>
      </c>
      <c r="C6451">
        <v>2009</v>
      </c>
      <c r="D6451" s="1" t="s">
        <v>412</v>
      </c>
      <c r="E6451" s="1" t="s">
        <v>413</v>
      </c>
      <c r="F6451" t="s">
        <v>105</v>
      </c>
      <c r="G6451" t="s">
        <v>104</v>
      </c>
      <c r="H6451">
        <v>12</v>
      </c>
      <c r="I6451" t="s">
        <v>409</v>
      </c>
      <c r="J6451" t="s">
        <v>409</v>
      </c>
      <c r="K6451" s="2" t="str">
        <f t="shared" si="100"/>
        <v>200995-99 yearsGR113-127</v>
      </c>
    </row>
    <row r="6452" spans="2:11" x14ac:dyDescent="0.35">
      <c r="B6452">
        <v>2009</v>
      </c>
      <c r="C6452">
        <v>2009</v>
      </c>
      <c r="D6452" s="1" t="s">
        <v>412</v>
      </c>
      <c r="E6452" s="1" t="s">
        <v>413</v>
      </c>
      <c r="F6452" t="s">
        <v>103</v>
      </c>
      <c r="G6452" t="s">
        <v>102</v>
      </c>
      <c r="H6452">
        <v>4</v>
      </c>
      <c r="I6452" t="s">
        <v>409</v>
      </c>
      <c r="J6452" t="s">
        <v>409</v>
      </c>
      <c r="K6452" s="2" t="str">
        <f t="shared" si="100"/>
        <v>200995-99 yearsGR113-128</v>
      </c>
    </row>
    <row r="6453" spans="2:11" x14ac:dyDescent="0.35">
      <c r="B6453">
        <v>2009</v>
      </c>
      <c r="C6453">
        <v>2009</v>
      </c>
      <c r="D6453" s="1" t="s">
        <v>412</v>
      </c>
      <c r="E6453" s="1" t="s">
        <v>413</v>
      </c>
      <c r="F6453" t="s">
        <v>101</v>
      </c>
      <c r="G6453" t="s">
        <v>100</v>
      </c>
      <c r="H6453">
        <v>8</v>
      </c>
      <c r="I6453" t="s">
        <v>409</v>
      </c>
      <c r="J6453" t="s">
        <v>409</v>
      </c>
      <c r="K6453" s="2" t="str">
        <f t="shared" si="100"/>
        <v>200995-99 yearsGR113-129</v>
      </c>
    </row>
    <row r="6454" spans="2:11" x14ac:dyDescent="0.35">
      <c r="B6454">
        <v>2009</v>
      </c>
      <c r="C6454">
        <v>2009</v>
      </c>
      <c r="D6454" s="1" t="s">
        <v>412</v>
      </c>
      <c r="E6454" s="1" t="s">
        <v>413</v>
      </c>
      <c r="F6454" t="s">
        <v>97</v>
      </c>
      <c r="G6454" t="s">
        <v>96</v>
      </c>
      <c r="H6454">
        <v>9</v>
      </c>
      <c r="I6454" t="s">
        <v>409</v>
      </c>
      <c r="J6454" t="s">
        <v>409</v>
      </c>
      <c r="K6454" s="2" t="str">
        <f t="shared" si="100"/>
        <v>200995-99 yearsGR113-131</v>
      </c>
    </row>
    <row r="6455" spans="2:11" x14ac:dyDescent="0.35">
      <c r="B6455">
        <v>2009</v>
      </c>
      <c r="C6455">
        <v>2009</v>
      </c>
      <c r="D6455" s="1" t="s">
        <v>412</v>
      </c>
      <c r="E6455" s="1" t="s">
        <v>413</v>
      </c>
      <c r="F6455" t="s">
        <v>93</v>
      </c>
      <c r="G6455" t="s">
        <v>92</v>
      </c>
      <c r="H6455">
        <v>9</v>
      </c>
      <c r="I6455" t="s">
        <v>409</v>
      </c>
      <c r="J6455" t="s">
        <v>409</v>
      </c>
      <c r="K6455" s="2" t="str">
        <f t="shared" si="100"/>
        <v>200995-99 yearsGR113-133</v>
      </c>
    </row>
    <row r="6456" spans="2:11" x14ac:dyDescent="0.35">
      <c r="B6456">
        <v>2009</v>
      </c>
      <c r="C6456">
        <v>2009</v>
      </c>
      <c r="D6456" s="1" t="s">
        <v>412</v>
      </c>
      <c r="E6456" s="1" t="s">
        <v>413</v>
      </c>
      <c r="F6456" t="s">
        <v>89</v>
      </c>
      <c r="G6456" t="s">
        <v>88</v>
      </c>
      <c r="H6456">
        <v>42</v>
      </c>
      <c r="I6456" t="s">
        <v>409</v>
      </c>
      <c r="J6456" t="s">
        <v>409</v>
      </c>
      <c r="K6456" s="2" t="str">
        <f t="shared" si="100"/>
        <v>200995-99 yearsGR113-135</v>
      </c>
    </row>
    <row r="6457" spans="2:11" x14ac:dyDescent="0.35">
      <c r="B6457">
        <v>2009</v>
      </c>
      <c r="C6457">
        <v>2009</v>
      </c>
      <c r="D6457" s="1" t="s">
        <v>412</v>
      </c>
      <c r="E6457" s="1" t="s">
        <v>413</v>
      </c>
      <c r="F6457" t="s">
        <v>87</v>
      </c>
      <c r="G6457" t="s">
        <v>86</v>
      </c>
      <c r="H6457">
        <v>351</v>
      </c>
      <c r="I6457" t="s">
        <v>409</v>
      </c>
      <c r="J6457" t="s">
        <v>409</v>
      </c>
      <c r="K6457" s="2" t="str">
        <f t="shared" si="100"/>
        <v>200995-99 yearsGR113-136</v>
      </c>
    </row>
    <row r="6458" spans="2:11" x14ac:dyDescent="0.35">
      <c r="B6458">
        <v>2009</v>
      </c>
      <c r="C6458">
        <v>2009</v>
      </c>
      <c r="D6458" s="1" t="s">
        <v>414</v>
      </c>
      <c r="E6458" s="1" t="s">
        <v>415</v>
      </c>
      <c r="F6458" t="s">
        <v>333</v>
      </c>
      <c r="G6458" t="s">
        <v>332</v>
      </c>
      <c r="H6458">
        <v>85</v>
      </c>
      <c r="I6458" t="s">
        <v>409</v>
      </c>
      <c r="J6458" t="s">
        <v>409</v>
      </c>
      <c r="K6458" s="2" t="str">
        <f t="shared" si="100"/>
        <v>2009100+ yearsGR113-003</v>
      </c>
    </row>
    <row r="6459" spans="2:11" x14ac:dyDescent="0.35">
      <c r="B6459">
        <v>2009</v>
      </c>
      <c r="C6459">
        <v>2009</v>
      </c>
      <c r="D6459" s="1" t="s">
        <v>414</v>
      </c>
      <c r="E6459" s="1" t="s">
        <v>415</v>
      </c>
      <c r="F6459" t="s">
        <v>323</v>
      </c>
      <c r="G6459" t="s">
        <v>322</v>
      </c>
      <c r="H6459">
        <v>163</v>
      </c>
      <c r="I6459" t="s">
        <v>409</v>
      </c>
      <c r="J6459" t="s">
        <v>409</v>
      </c>
      <c r="K6459" s="2" t="str">
        <f t="shared" si="100"/>
        <v>2009100+ yearsGR113-010</v>
      </c>
    </row>
    <row r="6460" spans="2:11" x14ac:dyDescent="0.35">
      <c r="B6460">
        <v>2009</v>
      </c>
      <c r="C6460">
        <v>2009</v>
      </c>
      <c r="D6460" s="1" t="s">
        <v>414</v>
      </c>
      <c r="E6460" s="1" t="s">
        <v>415</v>
      </c>
      <c r="F6460" t="s">
        <v>321</v>
      </c>
      <c r="G6460" t="s">
        <v>320</v>
      </c>
      <c r="H6460">
        <v>1</v>
      </c>
      <c r="I6460" t="s">
        <v>409</v>
      </c>
      <c r="J6460" t="s">
        <v>409</v>
      </c>
      <c r="K6460" s="2" t="str">
        <f t="shared" si="100"/>
        <v>2009100+ yearsGR113-015</v>
      </c>
    </row>
    <row r="6461" spans="2:11" x14ac:dyDescent="0.35">
      <c r="B6461">
        <v>2009</v>
      </c>
      <c r="C6461">
        <v>2009</v>
      </c>
      <c r="D6461" s="1" t="s">
        <v>414</v>
      </c>
      <c r="E6461" s="1" t="s">
        <v>415</v>
      </c>
      <c r="F6461" t="s">
        <v>317</v>
      </c>
      <c r="G6461" t="s">
        <v>316</v>
      </c>
      <c r="H6461">
        <v>18</v>
      </c>
      <c r="I6461" t="s">
        <v>409</v>
      </c>
      <c r="J6461" t="s">
        <v>409</v>
      </c>
      <c r="K6461" s="2" t="str">
        <f t="shared" si="100"/>
        <v>2009100+ yearsGR113-018</v>
      </c>
    </row>
    <row r="6462" spans="2:11" x14ac:dyDescent="0.35">
      <c r="B6462">
        <v>2009</v>
      </c>
      <c r="C6462">
        <v>2009</v>
      </c>
      <c r="D6462" s="1" t="s">
        <v>414</v>
      </c>
      <c r="E6462" s="1" t="s">
        <v>415</v>
      </c>
      <c r="F6462" t="s">
        <v>315</v>
      </c>
      <c r="G6462" t="s">
        <v>314</v>
      </c>
      <c r="H6462">
        <v>817</v>
      </c>
      <c r="I6462" t="s">
        <v>409</v>
      </c>
      <c r="J6462" t="s">
        <v>409</v>
      </c>
      <c r="K6462" s="2" t="str">
        <f t="shared" si="100"/>
        <v>2009100+ yearsGR113-019</v>
      </c>
    </row>
    <row r="6463" spans="2:11" x14ac:dyDescent="0.35">
      <c r="B6463">
        <v>2009</v>
      </c>
      <c r="C6463">
        <v>2009</v>
      </c>
      <c r="D6463" s="1" t="s">
        <v>414</v>
      </c>
      <c r="E6463" s="1" t="s">
        <v>415</v>
      </c>
      <c r="F6463" t="s">
        <v>313</v>
      </c>
      <c r="G6463" t="s">
        <v>312</v>
      </c>
      <c r="H6463">
        <v>10</v>
      </c>
      <c r="I6463" t="s">
        <v>409</v>
      </c>
      <c r="J6463" t="s">
        <v>409</v>
      </c>
      <c r="K6463" s="2" t="str">
        <f t="shared" si="100"/>
        <v>2009100+ yearsGR113-020</v>
      </c>
    </row>
    <row r="6464" spans="2:11" x14ac:dyDescent="0.35">
      <c r="B6464">
        <v>2009</v>
      </c>
      <c r="C6464">
        <v>2009</v>
      </c>
      <c r="D6464" s="1" t="s">
        <v>414</v>
      </c>
      <c r="E6464" s="1" t="s">
        <v>415</v>
      </c>
      <c r="F6464" t="s">
        <v>311</v>
      </c>
      <c r="G6464" t="s">
        <v>310</v>
      </c>
      <c r="H6464">
        <v>9</v>
      </c>
      <c r="I6464" t="s">
        <v>409</v>
      </c>
      <c r="J6464" t="s">
        <v>409</v>
      </c>
      <c r="K6464" s="2" t="str">
        <f t="shared" si="100"/>
        <v>2009100+ yearsGR113-021</v>
      </c>
    </row>
    <row r="6465" spans="2:11" x14ac:dyDescent="0.35">
      <c r="B6465">
        <v>2009</v>
      </c>
      <c r="C6465">
        <v>2009</v>
      </c>
      <c r="D6465" s="1" t="s">
        <v>414</v>
      </c>
      <c r="E6465" s="1" t="s">
        <v>415</v>
      </c>
      <c r="F6465" t="s">
        <v>309</v>
      </c>
      <c r="G6465" t="s">
        <v>308</v>
      </c>
      <c r="H6465">
        <v>20</v>
      </c>
      <c r="I6465" t="s">
        <v>409</v>
      </c>
      <c r="J6465" t="s">
        <v>409</v>
      </c>
      <c r="K6465" s="2" t="str">
        <f t="shared" si="100"/>
        <v>2009100+ yearsGR113-022</v>
      </c>
    </row>
    <row r="6466" spans="2:11" x14ac:dyDescent="0.35">
      <c r="B6466">
        <v>2009</v>
      </c>
      <c r="C6466">
        <v>2009</v>
      </c>
      <c r="D6466" s="1" t="s">
        <v>414</v>
      </c>
      <c r="E6466" s="1" t="s">
        <v>415</v>
      </c>
      <c r="F6466" t="s">
        <v>307</v>
      </c>
      <c r="G6466" t="s">
        <v>306</v>
      </c>
      <c r="H6466">
        <v>132</v>
      </c>
      <c r="I6466" t="s">
        <v>409</v>
      </c>
      <c r="J6466" t="s">
        <v>409</v>
      </c>
      <c r="K6466" s="2" t="str">
        <f t="shared" si="100"/>
        <v>2009100+ yearsGR113-023</v>
      </c>
    </row>
    <row r="6467" spans="2:11" x14ac:dyDescent="0.35">
      <c r="B6467">
        <v>2009</v>
      </c>
      <c r="C6467">
        <v>2009</v>
      </c>
      <c r="D6467" s="1" t="s">
        <v>414</v>
      </c>
      <c r="E6467" s="1" t="s">
        <v>415</v>
      </c>
      <c r="F6467" t="s">
        <v>305</v>
      </c>
      <c r="G6467" t="s">
        <v>304</v>
      </c>
      <c r="H6467">
        <v>13</v>
      </c>
      <c r="I6467" t="s">
        <v>409</v>
      </c>
      <c r="J6467" t="s">
        <v>409</v>
      </c>
      <c r="K6467" s="2" t="str">
        <f t="shared" ref="K6467:K6530" si="101">C6467&amp;D6467&amp;G6467</f>
        <v>2009100+ yearsGR113-024</v>
      </c>
    </row>
    <row r="6468" spans="2:11" x14ac:dyDescent="0.35">
      <c r="B6468">
        <v>2009</v>
      </c>
      <c r="C6468">
        <v>2009</v>
      </c>
      <c r="D6468" s="1" t="s">
        <v>414</v>
      </c>
      <c r="E6468" s="1" t="s">
        <v>415</v>
      </c>
      <c r="F6468" t="s">
        <v>303</v>
      </c>
      <c r="G6468" t="s">
        <v>302</v>
      </c>
      <c r="H6468">
        <v>38</v>
      </c>
      <c r="I6468" t="s">
        <v>409</v>
      </c>
      <c r="J6468" t="s">
        <v>409</v>
      </c>
      <c r="K6468" s="2" t="str">
        <f t="shared" si="101"/>
        <v>2009100+ yearsGR113-025</v>
      </c>
    </row>
    <row r="6469" spans="2:11" x14ac:dyDescent="0.35">
      <c r="B6469">
        <v>2009</v>
      </c>
      <c r="C6469">
        <v>2009</v>
      </c>
      <c r="D6469" s="1" t="s">
        <v>414</v>
      </c>
      <c r="E6469" s="1" t="s">
        <v>415</v>
      </c>
      <c r="F6469" t="s">
        <v>301</v>
      </c>
      <c r="G6469" t="s">
        <v>300</v>
      </c>
      <c r="H6469">
        <v>1</v>
      </c>
      <c r="I6469" t="s">
        <v>409</v>
      </c>
      <c r="J6469" t="s">
        <v>409</v>
      </c>
      <c r="K6469" s="2" t="str">
        <f t="shared" si="101"/>
        <v>2009100+ yearsGR113-026</v>
      </c>
    </row>
    <row r="6470" spans="2:11" x14ac:dyDescent="0.35">
      <c r="B6470">
        <v>2009</v>
      </c>
      <c r="C6470">
        <v>2009</v>
      </c>
      <c r="D6470" s="1" t="s">
        <v>414</v>
      </c>
      <c r="E6470" s="1" t="s">
        <v>415</v>
      </c>
      <c r="F6470" t="s">
        <v>299</v>
      </c>
      <c r="G6470" t="s">
        <v>298</v>
      </c>
      <c r="H6470">
        <v>57</v>
      </c>
      <c r="I6470" t="s">
        <v>409</v>
      </c>
      <c r="J6470" t="s">
        <v>409</v>
      </c>
      <c r="K6470" s="2" t="str">
        <f t="shared" si="101"/>
        <v>2009100+ yearsGR113-027</v>
      </c>
    </row>
    <row r="6471" spans="2:11" x14ac:dyDescent="0.35">
      <c r="B6471">
        <v>2009</v>
      </c>
      <c r="C6471">
        <v>2009</v>
      </c>
      <c r="D6471" s="1" t="s">
        <v>414</v>
      </c>
      <c r="E6471" s="1" t="s">
        <v>415</v>
      </c>
      <c r="F6471" t="s">
        <v>297</v>
      </c>
      <c r="G6471" t="s">
        <v>296</v>
      </c>
      <c r="H6471">
        <v>12</v>
      </c>
      <c r="I6471" t="s">
        <v>409</v>
      </c>
      <c r="J6471" t="s">
        <v>409</v>
      </c>
      <c r="K6471" s="2" t="str">
        <f t="shared" si="101"/>
        <v>2009100+ yearsGR113-028</v>
      </c>
    </row>
    <row r="6472" spans="2:11" x14ac:dyDescent="0.35">
      <c r="B6472">
        <v>2009</v>
      </c>
      <c r="C6472">
        <v>2009</v>
      </c>
      <c r="D6472" s="1" t="s">
        <v>414</v>
      </c>
      <c r="E6472" s="1" t="s">
        <v>415</v>
      </c>
      <c r="F6472" t="s">
        <v>295</v>
      </c>
      <c r="G6472" t="s">
        <v>294</v>
      </c>
      <c r="H6472">
        <v>154</v>
      </c>
      <c r="I6472" t="s">
        <v>409</v>
      </c>
      <c r="J6472" t="s">
        <v>409</v>
      </c>
      <c r="K6472" s="2" t="str">
        <f t="shared" si="101"/>
        <v>2009100+ yearsGR113-029</v>
      </c>
    </row>
    <row r="6473" spans="2:11" x14ac:dyDescent="0.35">
      <c r="B6473">
        <v>2009</v>
      </c>
      <c r="C6473">
        <v>2009</v>
      </c>
      <c r="D6473" s="1" t="s">
        <v>414</v>
      </c>
      <c r="E6473" s="1" t="s">
        <v>415</v>
      </c>
      <c r="F6473" t="s">
        <v>293</v>
      </c>
      <c r="G6473" t="s">
        <v>292</v>
      </c>
      <c r="H6473">
        <v>1</v>
      </c>
      <c r="I6473" t="s">
        <v>409</v>
      </c>
      <c r="J6473" t="s">
        <v>409</v>
      </c>
      <c r="K6473" s="2" t="str">
        <f t="shared" si="101"/>
        <v>2009100+ yearsGR113-030</v>
      </c>
    </row>
    <row r="6474" spans="2:11" x14ac:dyDescent="0.35">
      <c r="B6474">
        <v>2009</v>
      </c>
      <c r="C6474">
        <v>2009</v>
      </c>
      <c r="D6474" s="1" t="s">
        <v>414</v>
      </c>
      <c r="E6474" s="1" t="s">
        <v>415</v>
      </c>
      <c r="F6474" t="s">
        <v>291</v>
      </c>
      <c r="G6474" t="s">
        <v>290</v>
      </c>
      <c r="H6474">
        <v>11</v>
      </c>
      <c r="I6474" t="s">
        <v>409</v>
      </c>
      <c r="J6474" t="s">
        <v>409</v>
      </c>
      <c r="K6474" s="2" t="str">
        <f t="shared" si="101"/>
        <v>2009100+ yearsGR113-031</v>
      </c>
    </row>
    <row r="6475" spans="2:11" x14ac:dyDescent="0.35">
      <c r="B6475">
        <v>2009</v>
      </c>
      <c r="C6475">
        <v>2009</v>
      </c>
      <c r="D6475" s="1" t="s">
        <v>414</v>
      </c>
      <c r="E6475" s="1" t="s">
        <v>415</v>
      </c>
      <c r="F6475" t="s">
        <v>289</v>
      </c>
      <c r="G6475" t="s">
        <v>288</v>
      </c>
      <c r="H6475">
        <v>19</v>
      </c>
      <c r="I6475" t="s">
        <v>409</v>
      </c>
      <c r="J6475" t="s">
        <v>409</v>
      </c>
      <c r="K6475" s="2" t="str">
        <f t="shared" si="101"/>
        <v>2009100+ yearsGR113-032</v>
      </c>
    </row>
    <row r="6476" spans="2:11" x14ac:dyDescent="0.35">
      <c r="B6476">
        <v>2009</v>
      </c>
      <c r="C6476">
        <v>2009</v>
      </c>
      <c r="D6476" s="1" t="s">
        <v>414</v>
      </c>
      <c r="E6476" s="1" t="s">
        <v>415</v>
      </c>
      <c r="F6476" t="s">
        <v>287</v>
      </c>
      <c r="G6476" t="s">
        <v>286</v>
      </c>
      <c r="H6476">
        <v>67</v>
      </c>
      <c r="I6476" t="s">
        <v>409</v>
      </c>
      <c r="J6476" t="s">
        <v>409</v>
      </c>
      <c r="K6476" s="2" t="str">
        <f t="shared" si="101"/>
        <v>2009100+ yearsGR113-033</v>
      </c>
    </row>
    <row r="6477" spans="2:11" x14ac:dyDescent="0.35">
      <c r="B6477">
        <v>2009</v>
      </c>
      <c r="C6477">
        <v>2009</v>
      </c>
      <c r="D6477" s="1" t="s">
        <v>414</v>
      </c>
      <c r="E6477" s="1" t="s">
        <v>415</v>
      </c>
      <c r="F6477" t="s">
        <v>285</v>
      </c>
      <c r="G6477" t="s">
        <v>284</v>
      </c>
      <c r="H6477">
        <v>11</v>
      </c>
      <c r="I6477" t="s">
        <v>409</v>
      </c>
      <c r="J6477" t="s">
        <v>409</v>
      </c>
      <c r="K6477" s="2" t="str">
        <f t="shared" si="101"/>
        <v>2009100+ yearsGR113-034</v>
      </c>
    </row>
    <row r="6478" spans="2:11" x14ac:dyDescent="0.35">
      <c r="B6478">
        <v>2009</v>
      </c>
      <c r="C6478">
        <v>2009</v>
      </c>
      <c r="D6478" s="1" t="s">
        <v>414</v>
      </c>
      <c r="E6478" s="1" t="s">
        <v>415</v>
      </c>
      <c r="F6478" t="s">
        <v>283</v>
      </c>
      <c r="G6478" t="s">
        <v>282</v>
      </c>
      <c r="H6478">
        <v>47</v>
      </c>
      <c r="I6478" t="s">
        <v>409</v>
      </c>
      <c r="J6478" t="s">
        <v>409</v>
      </c>
      <c r="K6478" s="2" t="str">
        <f t="shared" si="101"/>
        <v>2009100+ yearsGR113-035</v>
      </c>
    </row>
    <row r="6479" spans="2:11" x14ac:dyDescent="0.35">
      <c r="B6479">
        <v>2009</v>
      </c>
      <c r="C6479">
        <v>2009</v>
      </c>
      <c r="D6479" s="1" t="s">
        <v>414</v>
      </c>
      <c r="E6479" s="1" t="s">
        <v>415</v>
      </c>
      <c r="F6479" t="s">
        <v>281</v>
      </c>
      <c r="G6479" t="s">
        <v>280</v>
      </c>
      <c r="H6479">
        <v>5</v>
      </c>
      <c r="I6479" t="s">
        <v>409</v>
      </c>
      <c r="J6479" t="s">
        <v>409</v>
      </c>
      <c r="K6479" s="2" t="str">
        <f t="shared" si="101"/>
        <v>2009100+ yearsGR113-036</v>
      </c>
    </row>
    <row r="6480" spans="2:11" x14ac:dyDescent="0.35">
      <c r="B6480">
        <v>2009</v>
      </c>
      <c r="C6480">
        <v>2009</v>
      </c>
      <c r="D6480" s="1" t="s">
        <v>414</v>
      </c>
      <c r="E6480" s="1" t="s">
        <v>415</v>
      </c>
      <c r="F6480" t="s">
        <v>279</v>
      </c>
      <c r="G6480" t="s">
        <v>278</v>
      </c>
      <c r="H6480">
        <v>68</v>
      </c>
      <c r="I6480" t="s">
        <v>409</v>
      </c>
      <c r="J6480" t="s">
        <v>409</v>
      </c>
      <c r="K6480" s="2" t="str">
        <f t="shared" si="101"/>
        <v>2009100+ yearsGR113-037</v>
      </c>
    </row>
    <row r="6481" spans="2:11" x14ac:dyDescent="0.35">
      <c r="B6481">
        <v>2009</v>
      </c>
      <c r="C6481">
        <v>2009</v>
      </c>
      <c r="D6481" s="1" t="s">
        <v>414</v>
      </c>
      <c r="E6481" s="1" t="s">
        <v>415</v>
      </c>
      <c r="F6481" t="s">
        <v>275</v>
      </c>
      <c r="G6481" t="s">
        <v>274</v>
      </c>
      <c r="H6481">
        <v>18</v>
      </c>
      <c r="I6481" t="s">
        <v>409</v>
      </c>
      <c r="J6481" t="s">
        <v>409</v>
      </c>
      <c r="K6481" s="2" t="str">
        <f t="shared" si="101"/>
        <v>2009100+ yearsGR113-039</v>
      </c>
    </row>
    <row r="6482" spans="2:11" x14ac:dyDescent="0.35">
      <c r="B6482">
        <v>2009</v>
      </c>
      <c r="C6482">
        <v>2009</v>
      </c>
      <c r="D6482" s="1" t="s">
        <v>414</v>
      </c>
      <c r="E6482" s="1" t="s">
        <v>415</v>
      </c>
      <c r="F6482" t="s">
        <v>273</v>
      </c>
      <c r="G6482" t="s">
        <v>272</v>
      </c>
      <c r="H6482">
        <v>41</v>
      </c>
      <c r="I6482" t="s">
        <v>409</v>
      </c>
      <c r="J6482" t="s">
        <v>409</v>
      </c>
      <c r="K6482" s="2" t="str">
        <f t="shared" si="101"/>
        <v>2009100+ yearsGR113-040</v>
      </c>
    </row>
    <row r="6483" spans="2:11" x14ac:dyDescent="0.35">
      <c r="B6483">
        <v>2009</v>
      </c>
      <c r="C6483">
        <v>2009</v>
      </c>
      <c r="D6483" s="1" t="s">
        <v>414</v>
      </c>
      <c r="E6483" s="1" t="s">
        <v>415</v>
      </c>
      <c r="F6483" t="s">
        <v>271</v>
      </c>
      <c r="G6483" t="s">
        <v>270</v>
      </c>
      <c r="H6483">
        <v>9</v>
      </c>
      <c r="I6483" t="s">
        <v>409</v>
      </c>
      <c r="J6483" t="s">
        <v>409</v>
      </c>
      <c r="K6483" s="2" t="str">
        <f t="shared" si="101"/>
        <v>2009100+ yearsGR113-041</v>
      </c>
    </row>
    <row r="6484" spans="2:11" x14ac:dyDescent="0.35">
      <c r="B6484">
        <v>2009</v>
      </c>
      <c r="C6484">
        <v>2009</v>
      </c>
      <c r="D6484" s="1" t="s">
        <v>414</v>
      </c>
      <c r="E6484" s="1" t="s">
        <v>415</v>
      </c>
      <c r="F6484" t="s">
        <v>267</v>
      </c>
      <c r="G6484" t="s">
        <v>266</v>
      </c>
      <c r="H6484">
        <v>142</v>
      </c>
      <c r="I6484" t="s">
        <v>409</v>
      </c>
      <c r="J6484" t="s">
        <v>409</v>
      </c>
      <c r="K6484" s="2" t="str">
        <f t="shared" si="101"/>
        <v>2009100+ yearsGR113-043</v>
      </c>
    </row>
    <row r="6485" spans="2:11" x14ac:dyDescent="0.35">
      <c r="B6485">
        <v>2009</v>
      </c>
      <c r="C6485">
        <v>2009</v>
      </c>
      <c r="D6485" s="1" t="s">
        <v>414</v>
      </c>
      <c r="E6485" s="1" t="s">
        <v>415</v>
      </c>
      <c r="F6485" t="s">
        <v>265</v>
      </c>
      <c r="G6485" t="s">
        <v>264</v>
      </c>
      <c r="H6485">
        <v>68</v>
      </c>
      <c r="I6485" t="s">
        <v>409</v>
      </c>
      <c r="J6485" t="s">
        <v>409</v>
      </c>
      <c r="K6485" s="2" t="str">
        <f t="shared" si="101"/>
        <v>2009100+ yearsGR113-044</v>
      </c>
    </row>
    <row r="6486" spans="2:11" x14ac:dyDescent="0.35">
      <c r="B6486">
        <v>2009</v>
      </c>
      <c r="C6486">
        <v>2009</v>
      </c>
      <c r="D6486" s="1" t="s">
        <v>414</v>
      </c>
      <c r="E6486" s="1" t="s">
        <v>415</v>
      </c>
      <c r="F6486" t="s">
        <v>263</v>
      </c>
      <c r="G6486" t="s">
        <v>262</v>
      </c>
      <c r="H6486">
        <v>85</v>
      </c>
      <c r="I6486" t="s">
        <v>409</v>
      </c>
      <c r="J6486" t="s">
        <v>409</v>
      </c>
      <c r="K6486" s="2" t="str">
        <f t="shared" si="101"/>
        <v>2009100+ yearsGR113-045</v>
      </c>
    </row>
    <row r="6487" spans="2:11" x14ac:dyDescent="0.35">
      <c r="B6487">
        <v>2009</v>
      </c>
      <c r="C6487">
        <v>2009</v>
      </c>
      <c r="D6487" s="1" t="s">
        <v>414</v>
      </c>
      <c r="E6487" s="1" t="s">
        <v>415</v>
      </c>
      <c r="F6487" t="s">
        <v>261</v>
      </c>
      <c r="G6487" t="s">
        <v>260</v>
      </c>
      <c r="H6487">
        <v>224</v>
      </c>
      <c r="I6487" t="s">
        <v>409</v>
      </c>
      <c r="J6487" t="s">
        <v>409</v>
      </c>
      <c r="K6487" s="2" t="str">
        <f t="shared" si="101"/>
        <v>2009100+ yearsGR113-046</v>
      </c>
    </row>
    <row r="6488" spans="2:11" x14ac:dyDescent="0.35">
      <c r="B6488">
        <v>2009</v>
      </c>
      <c r="C6488">
        <v>2009</v>
      </c>
      <c r="D6488" s="1" t="s">
        <v>414</v>
      </c>
      <c r="E6488" s="1" t="s">
        <v>415</v>
      </c>
      <c r="F6488" t="s">
        <v>259</v>
      </c>
      <c r="G6488" t="s">
        <v>258</v>
      </c>
      <c r="H6488">
        <v>47</v>
      </c>
      <c r="I6488" t="s">
        <v>409</v>
      </c>
      <c r="J6488" t="s">
        <v>409</v>
      </c>
      <c r="K6488" s="2" t="str">
        <f t="shared" si="101"/>
        <v>2009100+ yearsGR113-047</v>
      </c>
    </row>
    <row r="6489" spans="2:11" x14ac:dyDescent="0.35">
      <c r="B6489">
        <v>2009</v>
      </c>
      <c r="C6489">
        <v>2009</v>
      </c>
      <c r="D6489" s="1" t="s">
        <v>414</v>
      </c>
      <c r="E6489" s="1" t="s">
        <v>415</v>
      </c>
      <c r="F6489" t="s">
        <v>257</v>
      </c>
      <c r="G6489" t="s">
        <v>256</v>
      </c>
      <c r="H6489">
        <v>42</v>
      </c>
      <c r="I6489" t="s">
        <v>409</v>
      </c>
      <c r="J6489" t="s">
        <v>409</v>
      </c>
      <c r="K6489" s="2" t="str">
        <f t="shared" si="101"/>
        <v>2009100+ yearsGR113-048</v>
      </c>
    </row>
    <row r="6490" spans="2:11" x14ac:dyDescent="0.35">
      <c r="B6490">
        <v>2009</v>
      </c>
      <c r="C6490">
        <v>2009</v>
      </c>
      <c r="D6490" s="1" t="s">
        <v>414</v>
      </c>
      <c r="E6490" s="1" t="s">
        <v>415</v>
      </c>
      <c r="F6490" t="s">
        <v>255</v>
      </c>
      <c r="G6490" t="s">
        <v>254</v>
      </c>
      <c r="H6490">
        <v>5</v>
      </c>
      <c r="I6490" t="s">
        <v>409</v>
      </c>
      <c r="J6490" t="s">
        <v>409</v>
      </c>
      <c r="K6490" s="2" t="str">
        <f t="shared" si="101"/>
        <v>2009100+ yearsGR113-049</v>
      </c>
    </row>
    <row r="6491" spans="2:11" x14ac:dyDescent="0.35">
      <c r="B6491">
        <v>2009</v>
      </c>
      <c r="C6491">
        <v>2009</v>
      </c>
      <c r="D6491" s="1" t="s">
        <v>414</v>
      </c>
      <c r="E6491" s="1" t="s">
        <v>415</v>
      </c>
      <c r="F6491" t="s">
        <v>253</v>
      </c>
      <c r="G6491" t="s">
        <v>252</v>
      </c>
      <c r="H6491">
        <v>1</v>
      </c>
      <c r="I6491" t="s">
        <v>409</v>
      </c>
      <c r="J6491" t="s">
        <v>409</v>
      </c>
      <c r="K6491" s="2" t="str">
        <f t="shared" si="101"/>
        <v>2009100+ yearsGR113-050</v>
      </c>
    </row>
    <row r="6492" spans="2:11" x14ac:dyDescent="0.35">
      <c r="B6492">
        <v>2009</v>
      </c>
      <c r="C6492">
        <v>2009</v>
      </c>
      <c r="D6492" s="1" t="s">
        <v>414</v>
      </c>
      <c r="E6492" s="1" t="s">
        <v>415</v>
      </c>
      <c r="F6492" t="s">
        <v>251</v>
      </c>
      <c r="G6492" t="s">
        <v>250</v>
      </c>
      <c r="H6492">
        <v>45</v>
      </c>
      <c r="I6492" t="s">
        <v>409</v>
      </c>
      <c r="J6492" t="s">
        <v>409</v>
      </c>
      <c r="K6492" s="2" t="str">
        <f t="shared" si="101"/>
        <v>2009100+ yearsGR113-051</v>
      </c>
    </row>
    <row r="6493" spans="2:11" x14ac:dyDescent="0.35">
      <c r="B6493">
        <v>2009</v>
      </c>
      <c r="C6493">
        <v>2009</v>
      </c>
      <c r="D6493" s="1" t="s">
        <v>414</v>
      </c>
      <c r="E6493" s="1" t="s">
        <v>415</v>
      </c>
      <c r="F6493" t="s">
        <v>249</v>
      </c>
      <c r="G6493" t="s">
        <v>248</v>
      </c>
      <c r="H6493">
        <v>1513</v>
      </c>
      <c r="I6493" t="s">
        <v>409</v>
      </c>
      <c r="J6493" t="s">
        <v>409</v>
      </c>
      <c r="K6493" s="2" t="str">
        <f t="shared" si="101"/>
        <v>2009100+ yearsGR113-052</v>
      </c>
    </row>
    <row r="6494" spans="2:11" x14ac:dyDescent="0.35">
      <c r="B6494">
        <v>2009</v>
      </c>
      <c r="C6494">
        <v>2009</v>
      </c>
      <c r="D6494" s="1" t="s">
        <v>414</v>
      </c>
      <c r="E6494" s="1" t="s">
        <v>415</v>
      </c>
      <c r="F6494" t="s">
        <v>247</v>
      </c>
      <c r="G6494" t="s">
        <v>246</v>
      </c>
      <c r="H6494">
        <v>9671</v>
      </c>
      <c r="I6494" t="s">
        <v>409</v>
      </c>
      <c r="J6494" t="s">
        <v>409</v>
      </c>
      <c r="K6494" s="2" t="str">
        <f t="shared" si="101"/>
        <v>2009100+ yearsGR113-053</v>
      </c>
    </row>
    <row r="6495" spans="2:11" x14ac:dyDescent="0.35">
      <c r="B6495">
        <v>2009</v>
      </c>
      <c r="C6495">
        <v>2009</v>
      </c>
      <c r="D6495" s="1" t="s">
        <v>414</v>
      </c>
      <c r="E6495" s="1" t="s">
        <v>415</v>
      </c>
      <c r="F6495" t="s">
        <v>245</v>
      </c>
      <c r="G6495" t="s">
        <v>244</v>
      </c>
      <c r="H6495">
        <v>7568</v>
      </c>
      <c r="I6495" t="s">
        <v>409</v>
      </c>
      <c r="J6495" t="s">
        <v>409</v>
      </c>
      <c r="K6495" s="2" t="str">
        <f t="shared" si="101"/>
        <v>2009100+ yearsGR113-054</v>
      </c>
    </row>
    <row r="6496" spans="2:11" x14ac:dyDescent="0.35">
      <c r="B6496">
        <v>2009</v>
      </c>
      <c r="C6496">
        <v>2009</v>
      </c>
      <c r="D6496" s="1" t="s">
        <v>414</v>
      </c>
      <c r="E6496" s="1" t="s">
        <v>415</v>
      </c>
      <c r="F6496" t="s">
        <v>243</v>
      </c>
      <c r="G6496" t="s">
        <v>242</v>
      </c>
      <c r="H6496">
        <v>17</v>
      </c>
      <c r="I6496" t="s">
        <v>409</v>
      </c>
      <c r="J6496" t="s">
        <v>409</v>
      </c>
      <c r="K6496" s="2" t="str">
        <f t="shared" si="101"/>
        <v>2009100+ yearsGR113-055</v>
      </c>
    </row>
    <row r="6497" spans="2:11" x14ac:dyDescent="0.35">
      <c r="B6497">
        <v>2009</v>
      </c>
      <c r="C6497">
        <v>2009</v>
      </c>
      <c r="D6497" s="1" t="s">
        <v>414</v>
      </c>
      <c r="E6497" s="1" t="s">
        <v>415</v>
      </c>
      <c r="F6497" t="s">
        <v>241</v>
      </c>
      <c r="G6497" t="s">
        <v>240</v>
      </c>
      <c r="H6497">
        <v>504</v>
      </c>
      <c r="I6497" t="s">
        <v>409</v>
      </c>
      <c r="J6497" t="s">
        <v>409</v>
      </c>
      <c r="K6497" s="2" t="str">
        <f t="shared" si="101"/>
        <v>2009100+ yearsGR113-056</v>
      </c>
    </row>
    <row r="6498" spans="2:11" x14ac:dyDescent="0.35">
      <c r="B6498">
        <v>2009</v>
      </c>
      <c r="C6498">
        <v>2009</v>
      </c>
      <c r="D6498" s="1" t="s">
        <v>414</v>
      </c>
      <c r="E6498" s="1" t="s">
        <v>415</v>
      </c>
      <c r="F6498" t="s">
        <v>239</v>
      </c>
      <c r="G6498" t="s">
        <v>238</v>
      </c>
      <c r="H6498">
        <v>31</v>
      </c>
      <c r="I6498" t="s">
        <v>409</v>
      </c>
      <c r="J6498" t="s">
        <v>409</v>
      </c>
      <c r="K6498" s="2" t="str">
        <f t="shared" si="101"/>
        <v>2009100+ yearsGR113-057</v>
      </c>
    </row>
    <row r="6499" spans="2:11" x14ac:dyDescent="0.35">
      <c r="B6499">
        <v>2009</v>
      </c>
      <c r="C6499">
        <v>2009</v>
      </c>
      <c r="D6499" s="1" t="s">
        <v>414</v>
      </c>
      <c r="E6499" s="1" t="s">
        <v>415</v>
      </c>
      <c r="F6499" t="s">
        <v>237</v>
      </c>
      <c r="G6499" t="s">
        <v>236</v>
      </c>
      <c r="H6499">
        <v>4389</v>
      </c>
      <c r="I6499" t="s">
        <v>409</v>
      </c>
      <c r="J6499" t="s">
        <v>409</v>
      </c>
      <c r="K6499" s="2" t="str">
        <f t="shared" si="101"/>
        <v>2009100+ yearsGR113-058</v>
      </c>
    </row>
    <row r="6500" spans="2:11" x14ac:dyDescent="0.35">
      <c r="B6500">
        <v>2009</v>
      </c>
      <c r="C6500">
        <v>2009</v>
      </c>
      <c r="D6500" s="1" t="s">
        <v>414</v>
      </c>
      <c r="E6500" s="1" t="s">
        <v>415</v>
      </c>
      <c r="F6500" t="s">
        <v>235</v>
      </c>
      <c r="G6500" t="s">
        <v>234</v>
      </c>
      <c r="H6500">
        <v>999</v>
      </c>
      <c r="I6500" t="s">
        <v>409</v>
      </c>
      <c r="J6500" t="s">
        <v>409</v>
      </c>
      <c r="K6500" s="2" t="str">
        <f t="shared" si="101"/>
        <v>2009100+ yearsGR113-059</v>
      </c>
    </row>
    <row r="6501" spans="2:11" x14ac:dyDescent="0.35">
      <c r="B6501">
        <v>2009</v>
      </c>
      <c r="C6501">
        <v>2009</v>
      </c>
      <c r="D6501" s="1" t="s">
        <v>414</v>
      </c>
      <c r="E6501" s="1" t="s">
        <v>415</v>
      </c>
      <c r="F6501" t="s">
        <v>233</v>
      </c>
      <c r="G6501" t="s">
        <v>232</v>
      </c>
      <c r="H6501">
        <v>41</v>
      </c>
      <c r="I6501" t="s">
        <v>409</v>
      </c>
      <c r="J6501" t="s">
        <v>409</v>
      </c>
      <c r="K6501" s="2" t="str">
        <f t="shared" si="101"/>
        <v>2009100+ yearsGR113-060</v>
      </c>
    </row>
    <row r="6502" spans="2:11" x14ac:dyDescent="0.35">
      <c r="B6502">
        <v>2009</v>
      </c>
      <c r="C6502">
        <v>2009</v>
      </c>
      <c r="D6502" s="1" t="s">
        <v>414</v>
      </c>
      <c r="E6502" s="1" t="s">
        <v>415</v>
      </c>
      <c r="F6502" t="s">
        <v>231</v>
      </c>
      <c r="G6502" t="s">
        <v>230</v>
      </c>
      <c r="H6502">
        <v>3349</v>
      </c>
      <c r="I6502" t="s">
        <v>409</v>
      </c>
      <c r="J6502" t="s">
        <v>409</v>
      </c>
      <c r="K6502" s="2" t="str">
        <f t="shared" si="101"/>
        <v>2009100+ yearsGR113-061</v>
      </c>
    </row>
    <row r="6503" spans="2:11" x14ac:dyDescent="0.35">
      <c r="B6503">
        <v>2009</v>
      </c>
      <c r="C6503">
        <v>2009</v>
      </c>
      <c r="D6503" s="1" t="s">
        <v>414</v>
      </c>
      <c r="E6503" s="1" t="s">
        <v>415</v>
      </c>
      <c r="F6503" t="s">
        <v>229</v>
      </c>
      <c r="G6503" t="s">
        <v>228</v>
      </c>
      <c r="H6503">
        <v>543</v>
      </c>
      <c r="I6503" t="s">
        <v>409</v>
      </c>
      <c r="J6503" t="s">
        <v>409</v>
      </c>
      <c r="K6503" s="2" t="str">
        <f t="shared" si="101"/>
        <v>2009100+ yearsGR113-062</v>
      </c>
    </row>
    <row r="6504" spans="2:11" x14ac:dyDescent="0.35">
      <c r="B6504">
        <v>2009</v>
      </c>
      <c r="C6504">
        <v>2009</v>
      </c>
      <c r="D6504" s="1" t="s">
        <v>414</v>
      </c>
      <c r="E6504" s="1" t="s">
        <v>415</v>
      </c>
      <c r="F6504" t="s">
        <v>227</v>
      </c>
      <c r="G6504" t="s">
        <v>226</v>
      </c>
      <c r="H6504">
        <v>2806</v>
      </c>
      <c r="I6504" t="s">
        <v>409</v>
      </c>
      <c r="J6504" t="s">
        <v>409</v>
      </c>
      <c r="K6504" s="2" t="str">
        <f t="shared" si="101"/>
        <v>2009100+ yearsGR113-063</v>
      </c>
    </row>
    <row r="6505" spans="2:11" x14ac:dyDescent="0.35">
      <c r="B6505">
        <v>2009</v>
      </c>
      <c r="C6505">
        <v>2009</v>
      </c>
      <c r="D6505" s="1" t="s">
        <v>414</v>
      </c>
      <c r="E6505" s="1" t="s">
        <v>415</v>
      </c>
      <c r="F6505" t="s">
        <v>225</v>
      </c>
      <c r="G6505" t="s">
        <v>224</v>
      </c>
      <c r="H6505">
        <v>2627</v>
      </c>
      <c r="I6505" t="s">
        <v>409</v>
      </c>
      <c r="J6505" t="s">
        <v>409</v>
      </c>
      <c r="K6505" s="2" t="str">
        <f t="shared" si="101"/>
        <v>2009100+ yearsGR113-064</v>
      </c>
    </row>
    <row r="6506" spans="2:11" x14ac:dyDescent="0.35">
      <c r="B6506">
        <v>2009</v>
      </c>
      <c r="C6506">
        <v>2009</v>
      </c>
      <c r="D6506" s="1" t="s">
        <v>414</v>
      </c>
      <c r="E6506" s="1" t="s">
        <v>415</v>
      </c>
      <c r="F6506" t="s">
        <v>219</v>
      </c>
      <c r="G6506" t="s">
        <v>218</v>
      </c>
      <c r="H6506">
        <v>1330</v>
      </c>
      <c r="I6506" t="s">
        <v>409</v>
      </c>
      <c r="J6506" t="s">
        <v>409</v>
      </c>
      <c r="K6506" s="2" t="str">
        <f t="shared" si="101"/>
        <v>2009100+ yearsGR113-067</v>
      </c>
    </row>
    <row r="6507" spans="2:11" x14ac:dyDescent="0.35">
      <c r="B6507">
        <v>2009</v>
      </c>
      <c r="C6507">
        <v>2009</v>
      </c>
      <c r="D6507" s="1" t="s">
        <v>414</v>
      </c>
      <c r="E6507" s="1" t="s">
        <v>415</v>
      </c>
      <c r="F6507" t="s">
        <v>217</v>
      </c>
      <c r="G6507" t="s">
        <v>216</v>
      </c>
      <c r="H6507">
        <v>1297</v>
      </c>
      <c r="I6507" t="s">
        <v>409</v>
      </c>
      <c r="J6507" t="s">
        <v>409</v>
      </c>
      <c r="K6507" s="2" t="str">
        <f t="shared" si="101"/>
        <v>2009100+ yearsGR113-068</v>
      </c>
    </row>
    <row r="6508" spans="2:11" x14ac:dyDescent="0.35">
      <c r="B6508">
        <v>2009</v>
      </c>
      <c r="C6508">
        <v>2009</v>
      </c>
      <c r="D6508" s="1" t="s">
        <v>414</v>
      </c>
      <c r="E6508" s="1" t="s">
        <v>415</v>
      </c>
      <c r="F6508" t="s">
        <v>215</v>
      </c>
      <c r="G6508" t="s">
        <v>214</v>
      </c>
      <c r="H6508">
        <v>475</v>
      </c>
      <c r="I6508" t="s">
        <v>409</v>
      </c>
      <c r="J6508" t="s">
        <v>409</v>
      </c>
      <c r="K6508" s="2" t="str">
        <f t="shared" si="101"/>
        <v>2009100+ yearsGR113-069</v>
      </c>
    </row>
    <row r="6509" spans="2:11" x14ac:dyDescent="0.35">
      <c r="B6509">
        <v>2009</v>
      </c>
      <c r="C6509">
        <v>2009</v>
      </c>
      <c r="D6509" s="1" t="s">
        <v>414</v>
      </c>
      <c r="E6509" s="1" t="s">
        <v>415</v>
      </c>
      <c r="F6509" t="s">
        <v>213</v>
      </c>
      <c r="G6509" t="s">
        <v>212</v>
      </c>
      <c r="H6509">
        <v>1262</v>
      </c>
      <c r="I6509" t="s">
        <v>409</v>
      </c>
      <c r="J6509" t="s">
        <v>409</v>
      </c>
      <c r="K6509" s="2" t="str">
        <f t="shared" si="101"/>
        <v>2009100+ yearsGR113-070</v>
      </c>
    </row>
    <row r="6510" spans="2:11" x14ac:dyDescent="0.35">
      <c r="B6510">
        <v>2009</v>
      </c>
      <c r="C6510">
        <v>2009</v>
      </c>
      <c r="D6510" s="1" t="s">
        <v>414</v>
      </c>
      <c r="E6510" s="1" t="s">
        <v>415</v>
      </c>
      <c r="F6510" t="s">
        <v>211</v>
      </c>
      <c r="G6510" t="s">
        <v>210</v>
      </c>
      <c r="H6510">
        <v>247</v>
      </c>
      <c r="I6510" t="s">
        <v>409</v>
      </c>
      <c r="J6510" t="s">
        <v>409</v>
      </c>
      <c r="K6510" s="2" t="str">
        <f t="shared" si="101"/>
        <v>2009100+ yearsGR113-071</v>
      </c>
    </row>
    <row r="6511" spans="2:11" x14ac:dyDescent="0.35">
      <c r="B6511">
        <v>2009</v>
      </c>
      <c r="C6511">
        <v>2009</v>
      </c>
      <c r="D6511" s="1" t="s">
        <v>414</v>
      </c>
      <c r="E6511" s="1" t="s">
        <v>415</v>
      </c>
      <c r="F6511" t="s">
        <v>209</v>
      </c>
      <c r="G6511" t="s">
        <v>208</v>
      </c>
      <c r="H6511">
        <v>119</v>
      </c>
      <c r="I6511" t="s">
        <v>409</v>
      </c>
      <c r="J6511" t="s">
        <v>409</v>
      </c>
      <c r="K6511" s="2" t="str">
        <f t="shared" si="101"/>
        <v>2009100+ yearsGR113-072</v>
      </c>
    </row>
    <row r="6512" spans="2:11" x14ac:dyDescent="0.35">
      <c r="B6512">
        <v>2009</v>
      </c>
      <c r="C6512">
        <v>2009</v>
      </c>
      <c r="D6512" s="1" t="s">
        <v>414</v>
      </c>
      <c r="E6512" s="1" t="s">
        <v>415</v>
      </c>
      <c r="F6512" t="s">
        <v>207</v>
      </c>
      <c r="G6512" t="s">
        <v>206</v>
      </c>
      <c r="H6512">
        <v>37</v>
      </c>
      <c r="I6512" t="s">
        <v>409</v>
      </c>
      <c r="J6512" t="s">
        <v>409</v>
      </c>
      <c r="K6512" s="2" t="str">
        <f t="shared" si="101"/>
        <v>2009100+ yearsGR113-073</v>
      </c>
    </row>
    <row r="6513" spans="2:11" x14ac:dyDescent="0.35">
      <c r="B6513">
        <v>2009</v>
      </c>
      <c r="C6513">
        <v>2009</v>
      </c>
      <c r="D6513" s="1" t="s">
        <v>414</v>
      </c>
      <c r="E6513" s="1" t="s">
        <v>415</v>
      </c>
      <c r="F6513" t="s">
        <v>205</v>
      </c>
      <c r="G6513" t="s">
        <v>204</v>
      </c>
      <c r="H6513">
        <v>82</v>
      </c>
      <c r="I6513" t="s">
        <v>409</v>
      </c>
      <c r="J6513" t="s">
        <v>409</v>
      </c>
      <c r="K6513" s="2" t="str">
        <f t="shared" si="101"/>
        <v>2009100+ yearsGR113-074</v>
      </c>
    </row>
    <row r="6514" spans="2:11" x14ac:dyDescent="0.35">
      <c r="B6514">
        <v>2009</v>
      </c>
      <c r="C6514">
        <v>2009</v>
      </c>
      <c r="D6514" s="1" t="s">
        <v>414</v>
      </c>
      <c r="E6514" s="1" t="s">
        <v>415</v>
      </c>
      <c r="F6514" t="s">
        <v>203</v>
      </c>
      <c r="G6514" t="s">
        <v>202</v>
      </c>
      <c r="H6514">
        <v>32</v>
      </c>
      <c r="I6514" t="s">
        <v>409</v>
      </c>
      <c r="J6514" t="s">
        <v>409</v>
      </c>
      <c r="K6514" s="2" t="str">
        <f t="shared" si="101"/>
        <v>2009100+ yearsGR113-075</v>
      </c>
    </row>
    <row r="6515" spans="2:11" x14ac:dyDescent="0.35">
      <c r="B6515">
        <v>2009</v>
      </c>
      <c r="C6515">
        <v>2009</v>
      </c>
      <c r="D6515" s="1" t="s">
        <v>414</v>
      </c>
      <c r="E6515" s="1" t="s">
        <v>415</v>
      </c>
      <c r="F6515" t="s">
        <v>201</v>
      </c>
      <c r="G6515" t="s">
        <v>200</v>
      </c>
      <c r="H6515">
        <v>948</v>
      </c>
      <c r="I6515" t="s">
        <v>409</v>
      </c>
      <c r="J6515" t="s">
        <v>409</v>
      </c>
      <c r="K6515" s="2" t="str">
        <f t="shared" si="101"/>
        <v>2009100+ yearsGR113-076</v>
      </c>
    </row>
    <row r="6516" spans="2:11" x14ac:dyDescent="0.35">
      <c r="B6516">
        <v>2009</v>
      </c>
      <c r="C6516">
        <v>2009</v>
      </c>
      <c r="D6516" s="1" t="s">
        <v>414</v>
      </c>
      <c r="E6516" s="1" t="s">
        <v>415</v>
      </c>
      <c r="F6516" t="s">
        <v>199</v>
      </c>
      <c r="G6516" t="s">
        <v>198</v>
      </c>
      <c r="H6516">
        <v>5</v>
      </c>
      <c r="I6516" t="s">
        <v>409</v>
      </c>
      <c r="J6516" t="s">
        <v>409</v>
      </c>
      <c r="K6516" s="2" t="str">
        <f t="shared" si="101"/>
        <v>2009100+ yearsGR113-077</v>
      </c>
    </row>
    <row r="6517" spans="2:11" x14ac:dyDescent="0.35">
      <c r="B6517">
        <v>2009</v>
      </c>
      <c r="C6517">
        <v>2009</v>
      </c>
      <c r="D6517" s="1" t="s">
        <v>414</v>
      </c>
      <c r="E6517" s="1" t="s">
        <v>415</v>
      </c>
      <c r="F6517" t="s">
        <v>197</v>
      </c>
      <c r="G6517" t="s">
        <v>196</v>
      </c>
      <c r="H6517">
        <v>943</v>
      </c>
      <c r="I6517" t="s">
        <v>409</v>
      </c>
      <c r="J6517" t="s">
        <v>409</v>
      </c>
      <c r="K6517" s="2" t="str">
        <f t="shared" si="101"/>
        <v>2009100+ yearsGR113-078</v>
      </c>
    </row>
    <row r="6518" spans="2:11" x14ac:dyDescent="0.35">
      <c r="B6518">
        <v>2009</v>
      </c>
      <c r="C6518">
        <v>2009</v>
      </c>
      <c r="D6518" s="1" t="s">
        <v>414</v>
      </c>
      <c r="E6518" s="1" t="s">
        <v>415</v>
      </c>
      <c r="F6518" t="s">
        <v>195</v>
      </c>
      <c r="G6518" t="s">
        <v>194</v>
      </c>
      <c r="H6518">
        <v>12</v>
      </c>
      <c r="I6518" t="s">
        <v>409</v>
      </c>
      <c r="J6518" t="s">
        <v>409</v>
      </c>
      <c r="K6518" s="2" t="str">
        <f t="shared" si="101"/>
        <v>2009100+ yearsGR113-079</v>
      </c>
    </row>
    <row r="6519" spans="2:11" x14ac:dyDescent="0.35">
      <c r="B6519">
        <v>2009</v>
      </c>
      <c r="C6519">
        <v>2009</v>
      </c>
      <c r="D6519" s="1" t="s">
        <v>414</v>
      </c>
      <c r="E6519" s="1" t="s">
        <v>415</v>
      </c>
      <c r="F6519" t="s">
        <v>193</v>
      </c>
      <c r="G6519" t="s">
        <v>192</v>
      </c>
      <c r="H6519">
        <v>12</v>
      </c>
      <c r="I6519" t="s">
        <v>409</v>
      </c>
      <c r="J6519" t="s">
        <v>409</v>
      </c>
      <c r="K6519" s="2" t="str">
        <f t="shared" si="101"/>
        <v>2009100+ yearsGR113-080</v>
      </c>
    </row>
    <row r="6520" spans="2:11" x14ac:dyDescent="0.35">
      <c r="B6520">
        <v>2009</v>
      </c>
      <c r="C6520">
        <v>2009</v>
      </c>
      <c r="D6520" s="1" t="s">
        <v>414</v>
      </c>
      <c r="E6520" s="1" t="s">
        <v>415</v>
      </c>
      <c r="F6520" t="s">
        <v>189</v>
      </c>
      <c r="G6520" t="s">
        <v>188</v>
      </c>
      <c r="H6520">
        <v>477</v>
      </c>
      <c r="I6520" t="s">
        <v>409</v>
      </c>
      <c r="J6520" t="s">
        <v>409</v>
      </c>
      <c r="K6520" s="2" t="str">
        <f t="shared" si="101"/>
        <v>2009100+ yearsGR113-082</v>
      </c>
    </row>
    <row r="6521" spans="2:11" x14ac:dyDescent="0.35">
      <c r="B6521">
        <v>2009</v>
      </c>
      <c r="C6521">
        <v>2009</v>
      </c>
      <c r="D6521" s="1" t="s">
        <v>414</v>
      </c>
      <c r="E6521" s="1" t="s">
        <v>415</v>
      </c>
      <c r="F6521" t="s">
        <v>187</v>
      </c>
      <c r="G6521" t="s">
        <v>186</v>
      </c>
      <c r="H6521">
        <v>14</v>
      </c>
      <c r="I6521" t="s">
        <v>409</v>
      </c>
      <c r="J6521" t="s">
        <v>409</v>
      </c>
      <c r="K6521" s="2" t="str">
        <f t="shared" si="101"/>
        <v>2009100+ yearsGR113-083</v>
      </c>
    </row>
    <row r="6522" spans="2:11" x14ac:dyDescent="0.35">
      <c r="B6522">
        <v>2009</v>
      </c>
      <c r="C6522">
        <v>2009</v>
      </c>
      <c r="D6522" s="1" t="s">
        <v>414</v>
      </c>
      <c r="E6522" s="1" t="s">
        <v>415</v>
      </c>
      <c r="F6522" t="s">
        <v>185</v>
      </c>
      <c r="G6522" t="s">
        <v>184</v>
      </c>
      <c r="H6522">
        <v>24</v>
      </c>
      <c r="I6522" t="s">
        <v>409</v>
      </c>
      <c r="J6522" t="s">
        <v>409</v>
      </c>
      <c r="K6522" s="2" t="str">
        <f t="shared" si="101"/>
        <v>2009100+ yearsGR113-084</v>
      </c>
    </row>
    <row r="6523" spans="2:11" x14ac:dyDescent="0.35">
      <c r="B6523">
        <v>2009</v>
      </c>
      <c r="C6523">
        <v>2009</v>
      </c>
      <c r="D6523" s="1" t="s">
        <v>414</v>
      </c>
      <c r="E6523" s="1" t="s">
        <v>415</v>
      </c>
      <c r="F6523" t="s">
        <v>183</v>
      </c>
      <c r="G6523" t="s">
        <v>182</v>
      </c>
      <c r="H6523">
        <v>20</v>
      </c>
      <c r="I6523" t="s">
        <v>409</v>
      </c>
      <c r="J6523" t="s">
        <v>409</v>
      </c>
      <c r="K6523" s="2" t="str">
        <f t="shared" si="101"/>
        <v>2009100+ yearsGR113-085</v>
      </c>
    </row>
    <row r="6524" spans="2:11" x14ac:dyDescent="0.35">
      <c r="B6524">
        <v>2009</v>
      </c>
      <c r="C6524">
        <v>2009</v>
      </c>
      <c r="D6524" s="1" t="s">
        <v>414</v>
      </c>
      <c r="E6524" s="1" t="s">
        <v>415</v>
      </c>
      <c r="F6524" t="s">
        <v>181</v>
      </c>
      <c r="G6524" t="s">
        <v>180</v>
      </c>
      <c r="H6524">
        <v>419</v>
      </c>
      <c r="I6524" t="s">
        <v>409</v>
      </c>
      <c r="J6524" t="s">
        <v>409</v>
      </c>
      <c r="K6524" s="2" t="str">
        <f t="shared" si="101"/>
        <v>2009100+ yearsGR113-086</v>
      </c>
    </row>
    <row r="6525" spans="2:11" x14ac:dyDescent="0.35">
      <c r="B6525">
        <v>2009</v>
      </c>
      <c r="C6525">
        <v>2009</v>
      </c>
      <c r="D6525" s="1" t="s">
        <v>414</v>
      </c>
      <c r="E6525" s="1" t="s">
        <v>415</v>
      </c>
      <c r="F6525" t="s">
        <v>179</v>
      </c>
      <c r="G6525" t="s">
        <v>178</v>
      </c>
      <c r="H6525">
        <v>2</v>
      </c>
      <c r="I6525" t="s">
        <v>409</v>
      </c>
      <c r="J6525" t="s">
        <v>409</v>
      </c>
      <c r="K6525" s="2" t="str">
        <f t="shared" si="101"/>
        <v>2009100+ yearsGR113-087</v>
      </c>
    </row>
    <row r="6526" spans="2:11" x14ac:dyDescent="0.35">
      <c r="B6526">
        <v>2009</v>
      </c>
      <c r="C6526">
        <v>2009</v>
      </c>
      <c r="D6526" s="1" t="s">
        <v>414</v>
      </c>
      <c r="E6526" s="1" t="s">
        <v>415</v>
      </c>
      <c r="F6526" t="s">
        <v>177</v>
      </c>
      <c r="G6526" t="s">
        <v>176</v>
      </c>
      <c r="H6526">
        <v>243</v>
      </c>
      <c r="I6526" t="s">
        <v>409</v>
      </c>
      <c r="J6526" t="s">
        <v>409</v>
      </c>
      <c r="K6526" s="2" t="str">
        <f t="shared" si="101"/>
        <v>2009100+ yearsGR113-088</v>
      </c>
    </row>
    <row r="6527" spans="2:11" x14ac:dyDescent="0.35">
      <c r="B6527">
        <v>2009</v>
      </c>
      <c r="C6527">
        <v>2009</v>
      </c>
      <c r="D6527" s="1" t="s">
        <v>414</v>
      </c>
      <c r="E6527" s="1" t="s">
        <v>415</v>
      </c>
      <c r="F6527" t="s">
        <v>175</v>
      </c>
      <c r="G6527" t="s">
        <v>174</v>
      </c>
      <c r="H6527">
        <v>162</v>
      </c>
      <c r="I6527" t="s">
        <v>409</v>
      </c>
      <c r="J6527" t="s">
        <v>409</v>
      </c>
      <c r="K6527" s="2" t="str">
        <f t="shared" si="101"/>
        <v>2009100+ yearsGR113-089</v>
      </c>
    </row>
    <row r="6528" spans="2:11" x14ac:dyDescent="0.35">
      <c r="B6528">
        <v>2009</v>
      </c>
      <c r="C6528">
        <v>2009</v>
      </c>
      <c r="D6528" s="1" t="s">
        <v>414</v>
      </c>
      <c r="E6528" s="1" t="s">
        <v>415</v>
      </c>
      <c r="F6528" t="s">
        <v>173</v>
      </c>
      <c r="G6528" t="s">
        <v>172</v>
      </c>
      <c r="H6528">
        <v>17</v>
      </c>
      <c r="I6528" t="s">
        <v>409</v>
      </c>
      <c r="J6528" t="s">
        <v>409</v>
      </c>
      <c r="K6528" s="2" t="str">
        <f t="shared" si="101"/>
        <v>2009100+ yearsGR113-090</v>
      </c>
    </row>
    <row r="6529" spans="2:11" x14ac:dyDescent="0.35">
      <c r="B6529">
        <v>2009</v>
      </c>
      <c r="C6529">
        <v>2009</v>
      </c>
      <c r="D6529" s="1" t="s">
        <v>414</v>
      </c>
      <c r="E6529" s="1" t="s">
        <v>415</v>
      </c>
      <c r="F6529" t="s">
        <v>171</v>
      </c>
      <c r="G6529" t="s">
        <v>170</v>
      </c>
      <c r="H6529">
        <v>2</v>
      </c>
      <c r="I6529" t="s">
        <v>409</v>
      </c>
      <c r="J6529" t="s">
        <v>409</v>
      </c>
      <c r="K6529" s="2" t="str">
        <f t="shared" si="101"/>
        <v>2009100+ yearsGR113-091</v>
      </c>
    </row>
    <row r="6530" spans="2:11" x14ac:dyDescent="0.35">
      <c r="B6530">
        <v>2009</v>
      </c>
      <c r="C6530">
        <v>2009</v>
      </c>
      <c r="D6530" s="1" t="s">
        <v>414</v>
      </c>
      <c r="E6530" s="1" t="s">
        <v>415</v>
      </c>
      <c r="F6530" t="s">
        <v>169</v>
      </c>
      <c r="G6530" t="s">
        <v>168</v>
      </c>
      <c r="H6530">
        <v>21</v>
      </c>
      <c r="I6530" t="s">
        <v>409</v>
      </c>
      <c r="J6530" t="s">
        <v>409</v>
      </c>
      <c r="K6530" s="2" t="str">
        <f t="shared" si="101"/>
        <v>2009100+ yearsGR113-092</v>
      </c>
    </row>
    <row r="6531" spans="2:11" x14ac:dyDescent="0.35">
      <c r="B6531">
        <v>2009</v>
      </c>
      <c r="C6531">
        <v>2009</v>
      </c>
      <c r="D6531" s="1" t="s">
        <v>414</v>
      </c>
      <c r="E6531" s="1" t="s">
        <v>415</v>
      </c>
      <c r="F6531" t="s">
        <v>167</v>
      </c>
      <c r="G6531" t="s">
        <v>166</v>
      </c>
      <c r="H6531">
        <v>3</v>
      </c>
      <c r="I6531" t="s">
        <v>409</v>
      </c>
      <c r="J6531" t="s">
        <v>409</v>
      </c>
      <c r="K6531" s="2" t="str">
        <f t="shared" ref="K6531:K6594" si="102">C6531&amp;D6531&amp;G6531</f>
        <v>2009100+ yearsGR113-093</v>
      </c>
    </row>
    <row r="6532" spans="2:11" x14ac:dyDescent="0.35">
      <c r="B6532">
        <v>2009</v>
      </c>
      <c r="C6532">
        <v>2009</v>
      </c>
      <c r="D6532" s="1" t="s">
        <v>414</v>
      </c>
      <c r="E6532" s="1" t="s">
        <v>415</v>
      </c>
      <c r="F6532" t="s">
        <v>165</v>
      </c>
      <c r="G6532" t="s">
        <v>164</v>
      </c>
      <c r="H6532">
        <v>1</v>
      </c>
      <c r="I6532" t="s">
        <v>409</v>
      </c>
      <c r="J6532" t="s">
        <v>409</v>
      </c>
      <c r="K6532" s="2" t="str">
        <f t="shared" si="102"/>
        <v>2009100+ yearsGR113-094</v>
      </c>
    </row>
    <row r="6533" spans="2:11" x14ac:dyDescent="0.35">
      <c r="B6533">
        <v>2009</v>
      </c>
      <c r="C6533">
        <v>2009</v>
      </c>
      <c r="D6533" s="1" t="s">
        <v>414</v>
      </c>
      <c r="E6533" s="1" t="s">
        <v>415</v>
      </c>
      <c r="F6533" t="s">
        <v>163</v>
      </c>
      <c r="G6533" t="s">
        <v>162</v>
      </c>
      <c r="H6533">
        <v>2</v>
      </c>
      <c r="I6533" t="s">
        <v>409</v>
      </c>
      <c r="J6533" t="s">
        <v>409</v>
      </c>
      <c r="K6533" s="2" t="str">
        <f t="shared" si="102"/>
        <v>2009100+ yearsGR113-095</v>
      </c>
    </row>
    <row r="6534" spans="2:11" x14ac:dyDescent="0.35">
      <c r="B6534">
        <v>2009</v>
      </c>
      <c r="C6534">
        <v>2009</v>
      </c>
      <c r="D6534" s="1" t="s">
        <v>414</v>
      </c>
      <c r="E6534" s="1" t="s">
        <v>415</v>
      </c>
      <c r="F6534" t="s">
        <v>161</v>
      </c>
      <c r="G6534" t="s">
        <v>160</v>
      </c>
      <c r="H6534">
        <v>25</v>
      </c>
      <c r="I6534" t="s">
        <v>409</v>
      </c>
      <c r="J6534" t="s">
        <v>409</v>
      </c>
      <c r="K6534" s="2" t="str">
        <f t="shared" si="102"/>
        <v>2009100+ yearsGR113-096</v>
      </c>
    </row>
    <row r="6535" spans="2:11" x14ac:dyDescent="0.35">
      <c r="B6535">
        <v>2009</v>
      </c>
      <c r="C6535">
        <v>2009</v>
      </c>
      <c r="D6535" s="1" t="s">
        <v>414</v>
      </c>
      <c r="E6535" s="1" t="s">
        <v>415</v>
      </c>
      <c r="F6535" t="s">
        <v>159</v>
      </c>
      <c r="G6535" t="s">
        <v>158</v>
      </c>
      <c r="H6535">
        <v>402</v>
      </c>
      <c r="I6535" t="s">
        <v>409</v>
      </c>
      <c r="J6535" t="s">
        <v>409</v>
      </c>
      <c r="K6535" s="2" t="str">
        <f t="shared" si="102"/>
        <v>2009100+ yearsGR113-097</v>
      </c>
    </row>
    <row r="6536" spans="2:11" x14ac:dyDescent="0.35">
      <c r="B6536">
        <v>2009</v>
      </c>
      <c r="C6536">
        <v>2009</v>
      </c>
      <c r="D6536" s="1" t="s">
        <v>414</v>
      </c>
      <c r="E6536" s="1" t="s">
        <v>415</v>
      </c>
      <c r="F6536" t="s">
        <v>155</v>
      </c>
      <c r="G6536" t="s">
        <v>154</v>
      </c>
      <c r="H6536">
        <v>77</v>
      </c>
      <c r="I6536" t="s">
        <v>409</v>
      </c>
      <c r="J6536" t="s">
        <v>409</v>
      </c>
      <c r="K6536" s="2" t="str">
        <f t="shared" si="102"/>
        <v>2009100+ yearsGR113-099</v>
      </c>
    </row>
    <row r="6537" spans="2:11" x14ac:dyDescent="0.35">
      <c r="B6537">
        <v>2009</v>
      </c>
      <c r="C6537">
        <v>2009</v>
      </c>
      <c r="D6537" s="1" t="s">
        <v>414</v>
      </c>
      <c r="E6537" s="1" t="s">
        <v>415</v>
      </c>
      <c r="F6537" t="s">
        <v>153</v>
      </c>
      <c r="G6537" t="s">
        <v>152</v>
      </c>
      <c r="H6537">
        <v>325</v>
      </c>
      <c r="I6537" t="s">
        <v>409</v>
      </c>
      <c r="J6537" t="s">
        <v>409</v>
      </c>
      <c r="K6537" s="2" t="str">
        <f t="shared" si="102"/>
        <v>2009100+ yearsGR113-100</v>
      </c>
    </row>
    <row r="6538" spans="2:11" x14ac:dyDescent="0.35">
      <c r="B6538">
        <v>2009</v>
      </c>
      <c r="C6538">
        <v>2009</v>
      </c>
      <c r="D6538" s="1" t="s">
        <v>414</v>
      </c>
      <c r="E6538" s="1" t="s">
        <v>415</v>
      </c>
      <c r="F6538" t="s">
        <v>149</v>
      </c>
      <c r="G6538" t="s">
        <v>148</v>
      </c>
      <c r="H6538">
        <v>7</v>
      </c>
      <c r="I6538" t="s">
        <v>409</v>
      </c>
      <c r="J6538" t="s">
        <v>409</v>
      </c>
      <c r="K6538" s="2" t="str">
        <f t="shared" si="102"/>
        <v>2009100+ yearsGR113-102</v>
      </c>
    </row>
    <row r="6539" spans="2:11" x14ac:dyDescent="0.35">
      <c r="B6539">
        <v>2009</v>
      </c>
      <c r="C6539">
        <v>2009</v>
      </c>
      <c r="D6539" s="1" t="s">
        <v>414</v>
      </c>
      <c r="E6539" s="1" t="s">
        <v>415</v>
      </c>
      <c r="F6539" t="s">
        <v>351</v>
      </c>
      <c r="G6539" t="s">
        <v>350</v>
      </c>
      <c r="H6539">
        <v>5</v>
      </c>
      <c r="I6539" t="s">
        <v>409</v>
      </c>
      <c r="J6539" t="s">
        <v>409</v>
      </c>
      <c r="K6539" s="2" t="str">
        <f t="shared" si="102"/>
        <v>2009100+ yearsGR113-103</v>
      </c>
    </row>
    <row r="6540" spans="2:11" x14ac:dyDescent="0.35">
      <c r="B6540">
        <v>2009</v>
      </c>
      <c r="C6540">
        <v>2009</v>
      </c>
      <c r="D6540" s="1" t="s">
        <v>414</v>
      </c>
      <c r="E6540" s="1" t="s">
        <v>415</v>
      </c>
      <c r="F6540" t="s">
        <v>147</v>
      </c>
      <c r="G6540" t="s">
        <v>146</v>
      </c>
      <c r="H6540">
        <v>2</v>
      </c>
      <c r="I6540" t="s">
        <v>409</v>
      </c>
      <c r="J6540" t="s">
        <v>409</v>
      </c>
      <c r="K6540" s="2" t="str">
        <f t="shared" si="102"/>
        <v>2009100+ yearsGR113-104</v>
      </c>
    </row>
    <row r="6541" spans="2:11" x14ac:dyDescent="0.35">
      <c r="B6541">
        <v>2009</v>
      </c>
      <c r="C6541">
        <v>2009</v>
      </c>
      <c r="D6541" s="1" t="s">
        <v>414</v>
      </c>
      <c r="E6541" s="1" t="s">
        <v>415</v>
      </c>
      <c r="F6541" t="s">
        <v>141</v>
      </c>
      <c r="G6541" t="s">
        <v>140</v>
      </c>
      <c r="H6541">
        <v>6</v>
      </c>
      <c r="I6541" t="s">
        <v>409</v>
      </c>
      <c r="J6541" t="s">
        <v>409</v>
      </c>
      <c r="K6541" s="2" t="str">
        <f t="shared" si="102"/>
        <v>2009100+ yearsGR113-109</v>
      </c>
    </row>
    <row r="6542" spans="2:11" x14ac:dyDescent="0.35">
      <c r="B6542">
        <v>2009</v>
      </c>
      <c r="C6542">
        <v>2009</v>
      </c>
      <c r="D6542" s="1" t="s">
        <v>414</v>
      </c>
      <c r="E6542" s="1" t="s">
        <v>415</v>
      </c>
      <c r="F6542" t="s">
        <v>139</v>
      </c>
      <c r="G6542" t="s">
        <v>138</v>
      </c>
      <c r="H6542">
        <v>1231</v>
      </c>
      <c r="I6542" t="s">
        <v>409</v>
      </c>
      <c r="J6542" t="s">
        <v>409</v>
      </c>
      <c r="K6542" s="2" t="str">
        <f t="shared" si="102"/>
        <v>2009100+ yearsGR113-110</v>
      </c>
    </row>
    <row r="6543" spans="2:11" x14ac:dyDescent="0.35">
      <c r="B6543">
        <v>2009</v>
      </c>
      <c r="C6543">
        <v>2009</v>
      </c>
      <c r="D6543" s="1" t="s">
        <v>414</v>
      </c>
      <c r="E6543" s="1" t="s">
        <v>415</v>
      </c>
      <c r="F6543" t="s">
        <v>137</v>
      </c>
      <c r="G6543" t="s">
        <v>136</v>
      </c>
      <c r="H6543">
        <v>3658</v>
      </c>
      <c r="I6543" t="s">
        <v>409</v>
      </c>
      <c r="J6543" t="s">
        <v>409</v>
      </c>
      <c r="K6543" s="2" t="str">
        <f t="shared" si="102"/>
        <v>2009100+ yearsGR113-111</v>
      </c>
    </row>
    <row r="6544" spans="2:11" x14ac:dyDescent="0.35">
      <c r="B6544">
        <v>2009</v>
      </c>
      <c r="C6544">
        <v>2009</v>
      </c>
      <c r="D6544" s="1" t="s">
        <v>414</v>
      </c>
      <c r="E6544" s="1" t="s">
        <v>415</v>
      </c>
      <c r="F6544" t="s">
        <v>135</v>
      </c>
      <c r="G6544" t="s">
        <v>134</v>
      </c>
      <c r="H6544">
        <v>391</v>
      </c>
      <c r="I6544" t="s">
        <v>409</v>
      </c>
      <c r="J6544" t="s">
        <v>409</v>
      </c>
      <c r="K6544" s="2" t="str">
        <f t="shared" si="102"/>
        <v>2009100+ yearsGR113-112</v>
      </c>
    </row>
    <row r="6545" spans="2:11" x14ac:dyDescent="0.35">
      <c r="B6545">
        <v>2009</v>
      </c>
      <c r="C6545">
        <v>2009</v>
      </c>
      <c r="D6545" s="1" t="s">
        <v>414</v>
      </c>
      <c r="E6545" s="1" t="s">
        <v>415</v>
      </c>
      <c r="F6545" t="s">
        <v>133</v>
      </c>
      <c r="G6545" t="s">
        <v>132</v>
      </c>
      <c r="H6545">
        <v>1</v>
      </c>
      <c r="I6545" t="s">
        <v>409</v>
      </c>
      <c r="J6545" t="s">
        <v>409</v>
      </c>
      <c r="K6545" s="2" t="str">
        <f t="shared" si="102"/>
        <v>2009100+ yearsGR113-113</v>
      </c>
    </row>
    <row r="6546" spans="2:11" x14ac:dyDescent="0.35">
      <c r="B6546">
        <v>2009</v>
      </c>
      <c r="C6546">
        <v>2009</v>
      </c>
      <c r="D6546" s="1" t="s">
        <v>414</v>
      </c>
      <c r="E6546" s="1" t="s">
        <v>415</v>
      </c>
      <c r="F6546" t="s">
        <v>131</v>
      </c>
      <c r="G6546" t="s">
        <v>130</v>
      </c>
      <c r="H6546">
        <v>1</v>
      </c>
      <c r="I6546" t="s">
        <v>409</v>
      </c>
      <c r="J6546" t="s">
        <v>409</v>
      </c>
      <c r="K6546" s="2" t="str">
        <f t="shared" si="102"/>
        <v>2009100+ yearsGR113-114</v>
      </c>
    </row>
    <row r="6547" spans="2:11" x14ac:dyDescent="0.35">
      <c r="B6547">
        <v>2009</v>
      </c>
      <c r="C6547">
        <v>2009</v>
      </c>
      <c r="D6547" s="1" t="s">
        <v>414</v>
      </c>
      <c r="E6547" s="1" t="s">
        <v>415</v>
      </c>
      <c r="F6547" t="s">
        <v>125</v>
      </c>
      <c r="G6547" t="s">
        <v>124</v>
      </c>
      <c r="H6547">
        <v>390</v>
      </c>
      <c r="I6547" t="s">
        <v>409</v>
      </c>
      <c r="J6547" t="s">
        <v>409</v>
      </c>
      <c r="K6547" s="2" t="str">
        <f t="shared" si="102"/>
        <v>2009100+ yearsGR113-117</v>
      </c>
    </row>
    <row r="6548" spans="2:11" x14ac:dyDescent="0.35">
      <c r="B6548">
        <v>2009</v>
      </c>
      <c r="C6548">
        <v>2009</v>
      </c>
      <c r="D6548" s="1" t="s">
        <v>414</v>
      </c>
      <c r="E6548" s="1" t="s">
        <v>415</v>
      </c>
      <c r="F6548" t="s">
        <v>123</v>
      </c>
      <c r="G6548" t="s">
        <v>122</v>
      </c>
      <c r="H6548">
        <v>253</v>
      </c>
      <c r="I6548" t="s">
        <v>409</v>
      </c>
      <c r="J6548" t="s">
        <v>409</v>
      </c>
      <c r="K6548" s="2" t="str">
        <f t="shared" si="102"/>
        <v>2009100+ yearsGR113-118</v>
      </c>
    </row>
    <row r="6549" spans="2:11" x14ac:dyDescent="0.35">
      <c r="B6549">
        <v>2009</v>
      </c>
      <c r="C6549">
        <v>2009</v>
      </c>
      <c r="D6549" s="1" t="s">
        <v>414</v>
      </c>
      <c r="E6549" s="1" t="s">
        <v>415</v>
      </c>
      <c r="F6549" t="s">
        <v>117</v>
      </c>
      <c r="G6549" t="s">
        <v>116</v>
      </c>
      <c r="H6549">
        <v>2</v>
      </c>
      <c r="I6549" t="s">
        <v>409</v>
      </c>
      <c r="J6549" t="s">
        <v>409</v>
      </c>
      <c r="K6549" s="2" t="str">
        <f t="shared" si="102"/>
        <v>2009100+ yearsGR113-121</v>
      </c>
    </row>
    <row r="6550" spans="2:11" x14ac:dyDescent="0.35">
      <c r="B6550">
        <v>2009</v>
      </c>
      <c r="C6550">
        <v>2009</v>
      </c>
      <c r="D6550" s="1" t="s">
        <v>414</v>
      </c>
      <c r="E6550" s="1" t="s">
        <v>415</v>
      </c>
      <c r="F6550" t="s">
        <v>115</v>
      </c>
      <c r="G6550" t="s">
        <v>114</v>
      </c>
      <c r="H6550">
        <v>4</v>
      </c>
      <c r="I6550" t="s">
        <v>409</v>
      </c>
      <c r="J6550" t="s">
        <v>409</v>
      </c>
      <c r="K6550" s="2" t="str">
        <f t="shared" si="102"/>
        <v>2009100+ yearsGR113-122</v>
      </c>
    </row>
    <row r="6551" spans="2:11" x14ac:dyDescent="0.35">
      <c r="B6551">
        <v>2009</v>
      </c>
      <c r="C6551">
        <v>2009</v>
      </c>
      <c r="D6551" s="1" t="s">
        <v>414</v>
      </c>
      <c r="E6551" s="1" t="s">
        <v>415</v>
      </c>
      <c r="F6551" t="s">
        <v>113</v>
      </c>
      <c r="G6551" t="s">
        <v>112</v>
      </c>
      <c r="H6551">
        <v>131</v>
      </c>
      <c r="I6551" t="s">
        <v>409</v>
      </c>
      <c r="J6551" t="s">
        <v>409</v>
      </c>
      <c r="K6551" s="2" t="str">
        <f t="shared" si="102"/>
        <v>2009100+ yearsGR113-123</v>
      </c>
    </row>
    <row r="6552" spans="2:11" x14ac:dyDescent="0.35">
      <c r="B6552">
        <v>2009</v>
      </c>
      <c r="C6552">
        <v>2009</v>
      </c>
      <c r="D6552" s="1" t="s">
        <v>414</v>
      </c>
      <c r="E6552" s="1" t="s">
        <v>415</v>
      </c>
      <c r="F6552" t="s">
        <v>111</v>
      </c>
      <c r="G6552" t="s">
        <v>110</v>
      </c>
      <c r="H6552">
        <v>1</v>
      </c>
      <c r="I6552" t="s">
        <v>409</v>
      </c>
      <c r="J6552" t="s">
        <v>409</v>
      </c>
      <c r="K6552" s="2" t="str">
        <f t="shared" si="102"/>
        <v>2009100+ yearsGR113-124</v>
      </c>
    </row>
    <row r="6553" spans="2:11" x14ac:dyDescent="0.35">
      <c r="B6553">
        <v>2009</v>
      </c>
      <c r="C6553">
        <v>2009</v>
      </c>
      <c r="D6553" s="1" t="s">
        <v>414</v>
      </c>
      <c r="E6553" s="1" t="s">
        <v>415</v>
      </c>
      <c r="F6553" t="s">
        <v>107</v>
      </c>
      <c r="G6553" t="s">
        <v>106</v>
      </c>
      <c r="H6553">
        <v>1</v>
      </c>
      <c r="I6553" t="s">
        <v>409</v>
      </c>
      <c r="J6553" t="s">
        <v>409</v>
      </c>
      <c r="K6553" s="2" t="str">
        <f t="shared" si="102"/>
        <v>2009100+ yearsGR113-126</v>
      </c>
    </row>
    <row r="6554" spans="2:11" x14ac:dyDescent="0.35">
      <c r="B6554">
        <v>2009</v>
      </c>
      <c r="C6554">
        <v>2009</v>
      </c>
      <c r="D6554" s="1" t="s">
        <v>414</v>
      </c>
      <c r="E6554" s="1" t="s">
        <v>415</v>
      </c>
      <c r="F6554" t="s">
        <v>105</v>
      </c>
      <c r="G6554" t="s">
        <v>104</v>
      </c>
      <c r="H6554">
        <v>1</v>
      </c>
      <c r="I6554" t="s">
        <v>409</v>
      </c>
      <c r="J6554" t="s">
        <v>409</v>
      </c>
      <c r="K6554" s="2" t="str">
        <f t="shared" si="102"/>
        <v>2009100+ yearsGR113-127</v>
      </c>
    </row>
    <row r="6555" spans="2:11" x14ac:dyDescent="0.35">
      <c r="B6555">
        <v>2009</v>
      </c>
      <c r="C6555">
        <v>2009</v>
      </c>
      <c r="D6555" s="1" t="s">
        <v>414</v>
      </c>
      <c r="E6555" s="1" t="s">
        <v>415</v>
      </c>
      <c r="F6555" t="s">
        <v>101</v>
      </c>
      <c r="G6555" t="s">
        <v>100</v>
      </c>
      <c r="H6555">
        <v>1</v>
      </c>
      <c r="I6555" t="s">
        <v>409</v>
      </c>
      <c r="J6555" t="s">
        <v>409</v>
      </c>
      <c r="K6555" s="2" t="str">
        <f t="shared" si="102"/>
        <v>2009100+ yearsGR113-129</v>
      </c>
    </row>
    <row r="6556" spans="2:11" x14ac:dyDescent="0.35">
      <c r="B6556">
        <v>2009</v>
      </c>
      <c r="C6556">
        <v>2009</v>
      </c>
      <c r="D6556" s="1" t="s">
        <v>414</v>
      </c>
      <c r="E6556" s="1" t="s">
        <v>415</v>
      </c>
      <c r="F6556" t="s">
        <v>89</v>
      </c>
      <c r="G6556" t="s">
        <v>88</v>
      </c>
      <c r="H6556">
        <v>6</v>
      </c>
      <c r="I6556" t="s">
        <v>409</v>
      </c>
      <c r="J6556" t="s">
        <v>409</v>
      </c>
      <c r="K6556" s="2" t="str">
        <f t="shared" si="102"/>
        <v>2009100+ yearsGR113-135</v>
      </c>
    </row>
    <row r="6557" spans="2:11" x14ac:dyDescent="0.35">
      <c r="B6557">
        <v>2009</v>
      </c>
      <c r="C6557">
        <v>2009</v>
      </c>
      <c r="D6557" s="1" t="s">
        <v>414</v>
      </c>
      <c r="E6557" s="1" t="s">
        <v>415</v>
      </c>
      <c r="F6557" t="s">
        <v>87</v>
      </c>
      <c r="G6557" t="s">
        <v>86</v>
      </c>
      <c r="H6557">
        <v>56</v>
      </c>
      <c r="I6557" t="s">
        <v>409</v>
      </c>
      <c r="J6557" t="s">
        <v>409</v>
      </c>
      <c r="K6557" s="2" t="str">
        <f t="shared" si="102"/>
        <v>2009100+ yearsGR113-136</v>
      </c>
    </row>
    <row r="6558" spans="2:11" x14ac:dyDescent="0.35">
      <c r="B6558">
        <v>2010</v>
      </c>
      <c r="C6558">
        <v>2010</v>
      </c>
      <c r="D6558" s="1" t="s">
        <v>405</v>
      </c>
      <c r="E6558" s="1" t="s">
        <v>406</v>
      </c>
      <c r="F6558" t="s">
        <v>345</v>
      </c>
      <c r="G6558" t="s">
        <v>344</v>
      </c>
      <c r="H6558">
        <v>6</v>
      </c>
      <c r="I6558">
        <v>5743327</v>
      </c>
      <c r="J6558" t="s">
        <v>85</v>
      </c>
      <c r="K6558" s="2" t="str">
        <f t="shared" si="102"/>
        <v>201080-84 yearsGR113-001</v>
      </c>
    </row>
    <row r="6559" spans="2:11" x14ac:dyDescent="0.35">
      <c r="B6559">
        <v>2010</v>
      </c>
      <c r="C6559">
        <v>2010</v>
      </c>
      <c r="D6559" s="1" t="s">
        <v>405</v>
      </c>
      <c r="E6559" s="1" t="s">
        <v>406</v>
      </c>
      <c r="F6559" t="s">
        <v>347</v>
      </c>
      <c r="G6559" t="s">
        <v>346</v>
      </c>
      <c r="H6559">
        <v>1</v>
      </c>
      <c r="I6559">
        <v>5743327</v>
      </c>
      <c r="J6559" t="s">
        <v>85</v>
      </c>
      <c r="K6559" s="2" t="str">
        <f t="shared" si="102"/>
        <v>201080-84 yearsGR113-002</v>
      </c>
    </row>
    <row r="6560" spans="2:11" x14ac:dyDescent="0.35">
      <c r="B6560">
        <v>2010</v>
      </c>
      <c r="C6560">
        <v>2010</v>
      </c>
      <c r="D6560" s="1" t="s">
        <v>405</v>
      </c>
      <c r="E6560" s="1" t="s">
        <v>406</v>
      </c>
      <c r="F6560" t="s">
        <v>333</v>
      </c>
      <c r="G6560" t="s">
        <v>332</v>
      </c>
      <c r="H6560">
        <v>1936</v>
      </c>
      <c r="I6560">
        <v>5743327</v>
      </c>
      <c r="J6560">
        <v>33.700000000000003</v>
      </c>
      <c r="K6560" s="2" t="str">
        <f t="shared" si="102"/>
        <v>201080-84 yearsGR113-003</v>
      </c>
    </row>
    <row r="6561" spans="2:11" x14ac:dyDescent="0.35">
      <c r="B6561">
        <v>2010</v>
      </c>
      <c r="C6561">
        <v>2010</v>
      </c>
      <c r="D6561" s="1" t="s">
        <v>405</v>
      </c>
      <c r="E6561" s="1" t="s">
        <v>406</v>
      </c>
      <c r="F6561" t="s">
        <v>331</v>
      </c>
      <c r="G6561" t="s">
        <v>330</v>
      </c>
      <c r="H6561">
        <v>74</v>
      </c>
      <c r="I6561">
        <v>5743327</v>
      </c>
      <c r="J6561">
        <v>1.3</v>
      </c>
      <c r="K6561" s="2" t="str">
        <f t="shared" si="102"/>
        <v>201080-84 yearsGR113-004</v>
      </c>
    </row>
    <row r="6562" spans="2:11" x14ac:dyDescent="0.35">
      <c r="B6562">
        <v>2010</v>
      </c>
      <c r="C6562">
        <v>2010</v>
      </c>
      <c r="D6562" s="1" t="s">
        <v>405</v>
      </c>
      <c r="E6562" s="1" t="s">
        <v>406</v>
      </c>
      <c r="F6562" t="s">
        <v>329</v>
      </c>
      <c r="G6562" t="s">
        <v>328</v>
      </c>
      <c r="H6562">
        <v>56</v>
      </c>
      <c r="I6562">
        <v>5743327</v>
      </c>
      <c r="J6562">
        <v>1</v>
      </c>
      <c r="K6562" s="2" t="str">
        <f t="shared" si="102"/>
        <v>201080-84 yearsGR113-005</v>
      </c>
    </row>
    <row r="6563" spans="2:11" x14ac:dyDescent="0.35">
      <c r="B6563">
        <v>2010</v>
      </c>
      <c r="C6563">
        <v>2010</v>
      </c>
      <c r="D6563" s="1" t="s">
        <v>405</v>
      </c>
      <c r="E6563" s="1" t="s">
        <v>406</v>
      </c>
      <c r="F6563" t="s">
        <v>337</v>
      </c>
      <c r="G6563" t="s">
        <v>336</v>
      </c>
      <c r="H6563">
        <v>18</v>
      </c>
      <c r="I6563">
        <v>5743327</v>
      </c>
      <c r="J6563" t="s">
        <v>85</v>
      </c>
      <c r="K6563" s="2" t="str">
        <f t="shared" si="102"/>
        <v>201080-84 yearsGR113-006</v>
      </c>
    </row>
    <row r="6564" spans="2:11" x14ac:dyDescent="0.35">
      <c r="B6564">
        <v>2010</v>
      </c>
      <c r="C6564">
        <v>2010</v>
      </c>
      <c r="D6564" s="1" t="s">
        <v>405</v>
      </c>
      <c r="E6564" s="1" t="s">
        <v>406</v>
      </c>
      <c r="F6564" t="s">
        <v>325</v>
      </c>
      <c r="G6564" t="s">
        <v>324</v>
      </c>
      <c r="H6564">
        <v>2</v>
      </c>
      <c r="I6564">
        <v>5743327</v>
      </c>
      <c r="J6564" t="s">
        <v>85</v>
      </c>
      <c r="K6564" s="2" t="str">
        <f t="shared" si="102"/>
        <v>201080-84 yearsGR113-009</v>
      </c>
    </row>
    <row r="6565" spans="2:11" x14ac:dyDescent="0.35">
      <c r="B6565">
        <v>2010</v>
      </c>
      <c r="C6565">
        <v>2010</v>
      </c>
      <c r="D6565" s="1" t="s">
        <v>405</v>
      </c>
      <c r="E6565" s="1" t="s">
        <v>406</v>
      </c>
      <c r="F6565" t="s">
        <v>323</v>
      </c>
      <c r="G6565" t="s">
        <v>322</v>
      </c>
      <c r="H6565">
        <v>5535</v>
      </c>
      <c r="I6565">
        <v>5743327</v>
      </c>
      <c r="J6565">
        <v>96.4</v>
      </c>
      <c r="K6565" s="2" t="str">
        <f t="shared" si="102"/>
        <v>201080-84 yearsGR113-010</v>
      </c>
    </row>
    <row r="6566" spans="2:11" x14ac:dyDescent="0.35">
      <c r="B6566">
        <v>2010</v>
      </c>
      <c r="C6566">
        <v>2010</v>
      </c>
      <c r="D6566" s="1" t="s">
        <v>405</v>
      </c>
      <c r="E6566" s="1" t="s">
        <v>406</v>
      </c>
      <c r="F6566" t="s">
        <v>343</v>
      </c>
      <c r="G6566" t="s">
        <v>342</v>
      </c>
      <c r="H6566">
        <v>3</v>
      </c>
      <c r="I6566">
        <v>5743327</v>
      </c>
      <c r="J6566" t="s">
        <v>85</v>
      </c>
      <c r="K6566" s="2" t="str">
        <f t="shared" si="102"/>
        <v>201080-84 yearsGR113-011</v>
      </c>
    </row>
    <row r="6567" spans="2:11" x14ac:dyDescent="0.35">
      <c r="B6567">
        <v>2010</v>
      </c>
      <c r="C6567">
        <v>2010</v>
      </c>
      <c r="D6567" s="1" t="s">
        <v>405</v>
      </c>
      <c r="E6567" s="1" t="s">
        <v>406</v>
      </c>
      <c r="F6567" t="s">
        <v>321</v>
      </c>
      <c r="G6567" t="s">
        <v>320</v>
      </c>
      <c r="H6567">
        <v>223</v>
      </c>
      <c r="I6567">
        <v>5743327</v>
      </c>
      <c r="J6567">
        <v>3.9</v>
      </c>
      <c r="K6567" s="2" t="str">
        <f t="shared" si="102"/>
        <v>201080-84 yearsGR113-015</v>
      </c>
    </row>
    <row r="6568" spans="2:11" x14ac:dyDescent="0.35">
      <c r="B6568">
        <v>2010</v>
      </c>
      <c r="C6568">
        <v>2010</v>
      </c>
      <c r="D6568" s="1" t="s">
        <v>405</v>
      </c>
      <c r="E6568" s="1" t="s">
        <v>406</v>
      </c>
      <c r="F6568" t="s">
        <v>319</v>
      </c>
      <c r="G6568" t="s">
        <v>318</v>
      </c>
      <c r="H6568">
        <v>38</v>
      </c>
      <c r="I6568">
        <v>5743327</v>
      </c>
      <c r="J6568">
        <v>0.7</v>
      </c>
      <c r="K6568" s="2" t="str">
        <f t="shared" si="102"/>
        <v>201080-84 yearsGR113-016</v>
      </c>
    </row>
    <row r="6569" spans="2:11" x14ac:dyDescent="0.35">
      <c r="B6569">
        <v>2010</v>
      </c>
      <c r="C6569">
        <v>2010</v>
      </c>
      <c r="D6569" s="1" t="s">
        <v>405</v>
      </c>
      <c r="E6569" s="1" t="s">
        <v>406</v>
      </c>
      <c r="F6569" t="s">
        <v>317</v>
      </c>
      <c r="G6569" t="s">
        <v>316</v>
      </c>
      <c r="H6569">
        <v>746</v>
      </c>
      <c r="I6569">
        <v>5743327</v>
      </c>
      <c r="J6569">
        <v>13</v>
      </c>
      <c r="K6569" s="2" t="str">
        <f t="shared" si="102"/>
        <v>201080-84 yearsGR113-018</v>
      </c>
    </row>
    <row r="6570" spans="2:11" x14ac:dyDescent="0.35">
      <c r="B6570">
        <v>2010</v>
      </c>
      <c r="C6570">
        <v>2010</v>
      </c>
      <c r="D6570" s="1" t="s">
        <v>405</v>
      </c>
      <c r="E6570" s="1" t="s">
        <v>406</v>
      </c>
      <c r="F6570" t="s">
        <v>315</v>
      </c>
      <c r="G6570" t="s">
        <v>314</v>
      </c>
      <c r="H6570">
        <v>78779</v>
      </c>
      <c r="I6570">
        <v>5743327</v>
      </c>
      <c r="J6570">
        <v>1371.7</v>
      </c>
      <c r="K6570" s="2" t="str">
        <f t="shared" si="102"/>
        <v>201080-84 yearsGR113-019</v>
      </c>
    </row>
    <row r="6571" spans="2:11" x14ac:dyDescent="0.35">
      <c r="B6571">
        <v>2010</v>
      </c>
      <c r="C6571">
        <v>2010</v>
      </c>
      <c r="D6571" s="1" t="s">
        <v>405</v>
      </c>
      <c r="E6571" s="1" t="s">
        <v>406</v>
      </c>
      <c r="F6571" t="s">
        <v>313</v>
      </c>
      <c r="G6571" t="s">
        <v>312</v>
      </c>
      <c r="H6571">
        <v>865</v>
      </c>
      <c r="I6571">
        <v>5743327</v>
      </c>
      <c r="J6571">
        <v>15.1</v>
      </c>
      <c r="K6571" s="2" t="str">
        <f t="shared" si="102"/>
        <v>201080-84 yearsGR113-020</v>
      </c>
    </row>
    <row r="6572" spans="2:11" x14ac:dyDescent="0.35">
      <c r="B6572">
        <v>2010</v>
      </c>
      <c r="C6572">
        <v>2010</v>
      </c>
      <c r="D6572" s="1" t="s">
        <v>405</v>
      </c>
      <c r="E6572" s="1" t="s">
        <v>406</v>
      </c>
      <c r="F6572" t="s">
        <v>311</v>
      </c>
      <c r="G6572" t="s">
        <v>310</v>
      </c>
      <c r="H6572">
        <v>1633</v>
      </c>
      <c r="I6572">
        <v>5743327</v>
      </c>
      <c r="J6572">
        <v>28.4</v>
      </c>
      <c r="K6572" s="2" t="str">
        <f t="shared" si="102"/>
        <v>201080-84 yearsGR113-021</v>
      </c>
    </row>
    <row r="6573" spans="2:11" x14ac:dyDescent="0.35">
      <c r="B6573">
        <v>2010</v>
      </c>
      <c r="C6573">
        <v>2010</v>
      </c>
      <c r="D6573" s="1" t="s">
        <v>405</v>
      </c>
      <c r="E6573" s="1" t="s">
        <v>406</v>
      </c>
      <c r="F6573" t="s">
        <v>309</v>
      </c>
      <c r="G6573" t="s">
        <v>308</v>
      </c>
      <c r="H6573">
        <v>1466</v>
      </c>
      <c r="I6573">
        <v>5743327</v>
      </c>
      <c r="J6573">
        <v>25.5</v>
      </c>
      <c r="K6573" s="2" t="str">
        <f t="shared" si="102"/>
        <v>201080-84 yearsGR113-022</v>
      </c>
    </row>
    <row r="6574" spans="2:11" x14ac:dyDescent="0.35">
      <c r="B6574">
        <v>2010</v>
      </c>
      <c r="C6574">
        <v>2010</v>
      </c>
      <c r="D6574" s="1" t="s">
        <v>405</v>
      </c>
      <c r="E6574" s="1" t="s">
        <v>406</v>
      </c>
      <c r="F6574" t="s">
        <v>307</v>
      </c>
      <c r="G6574" t="s">
        <v>306</v>
      </c>
      <c r="H6574">
        <v>7264</v>
      </c>
      <c r="I6574">
        <v>5743327</v>
      </c>
      <c r="J6574">
        <v>126.5</v>
      </c>
      <c r="K6574" s="2" t="str">
        <f t="shared" si="102"/>
        <v>201080-84 yearsGR113-023</v>
      </c>
    </row>
    <row r="6575" spans="2:11" x14ac:dyDescent="0.35">
      <c r="B6575">
        <v>2010</v>
      </c>
      <c r="C6575">
        <v>2010</v>
      </c>
      <c r="D6575" s="1" t="s">
        <v>405</v>
      </c>
      <c r="E6575" s="1" t="s">
        <v>406</v>
      </c>
      <c r="F6575" t="s">
        <v>305</v>
      </c>
      <c r="G6575" t="s">
        <v>304</v>
      </c>
      <c r="H6575">
        <v>2229</v>
      </c>
      <c r="I6575">
        <v>5743327</v>
      </c>
      <c r="J6575">
        <v>38.799999999999997</v>
      </c>
      <c r="K6575" s="2" t="str">
        <f t="shared" si="102"/>
        <v>201080-84 yearsGR113-024</v>
      </c>
    </row>
    <row r="6576" spans="2:11" x14ac:dyDescent="0.35">
      <c r="B6576">
        <v>2010</v>
      </c>
      <c r="C6576">
        <v>2010</v>
      </c>
      <c r="D6576" s="1" t="s">
        <v>405</v>
      </c>
      <c r="E6576" s="1" t="s">
        <v>406</v>
      </c>
      <c r="F6576" t="s">
        <v>303</v>
      </c>
      <c r="G6576" t="s">
        <v>302</v>
      </c>
      <c r="H6576">
        <v>5174</v>
      </c>
      <c r="I6576">
        <v>5743327</v>
      </c>
      <c r="J6576">
        <v>90.1</v>
      </c>
      <c r="K6576" s="2" t="str">
        <f t="shared" si="102"/>
        <v>201080-84 yearsGR113-025</v>
      </c>
    </row>
    <row r="6577" spans="2:11" x14ac:dyDescent="0.35">
      <c r="B6577">
        <v>2010</v>
      </c>
      <c r="C6577">
        <v>2010</v>
      </c>
      <c r="D6577" s="1" t="s">
        <v>405</v>
      </c>
      <c r="E6577" s="1" t="s">
        <v>406</v>
      </c>
      <c r="F6577" t="s">
        <v>301</v>
      </c>
      <c r="G6577" t="s">
        <v>300</v>
      </c>
      <c r="H6577">
        <v>368</v>
      </c>
      <c r="I6577">
        <v>5743327</v>
      </c>
      <c r="J6577">
        <v>6.4</v>
      </c>
      <c r="K6577" s="2" t="str">
        <f t="shared" si="102"/>
        <v>201080-84 yearsGR113-026</v>
      </c>
    </row>
    <row r="6578" spans="2:11" x14ac:dyDescent="0.35">
      <c r="B6578">
        <v>2010</v>
      </c>
      <c r="C6578">
        <v>2010</v>
      </c>
      <c r="D6578" s="1" t="s">
        <v>405</v>
      </c>
      <c r="E6578" s="1" t="s">
        <v>406</v>
      </c>
      <c r="F6578" t="s">
        <v>299</v>
      </c>
      <c r="G6578" t="s">
        <v>298</v>
      </c>
      <c r="H6578">
        <v>21941</v>
      </c>
      <c r="I6578">
        <v>5743327</v>
      </c>
      <c r="J6578">
        <v>382</v>
      </c>
      <c r="K6578" s="2" t="str">
        <f t="shared" si="102"/>
        <v>201080-84 yearsGR113-027</v>
      </c>
    </row>
    <row r="6579" spans="2:11" x14ac:dyDescent="0.35">
      <c r="B6579">
        <v>2010</v>
      </c>
      <c r="C6579">
        <v>2010</v>
      </c>
      <c r="D6579" s="1" t="s">
        <v>405</v>
      </c>
      <c r="E6579" s="1" t="s">
        <v>406</v>
      </c>
      <c r="F6579" t="s">
        <v>297</v>
      </c>
      <c r="G6579" t="s">
        <v>296</v>
      </c>
      <c r="H6579">
        <v>1100</v>
      </c>
      <c r="I6579">
        <v>5743327</v>
      </c>
      <c r="J6579">
        <v>19.2</v>
      </c>
      <c r="K6579" s="2" t="str">
        <f t="shared" si="102"/>
        <v>201080-84 yearsGR113-028</v>
      </c>
    </row>
    <row r="6580" spans="2:11" x14ac:dyDescent="0.35">
      <c r="B6580">
        <v>2010</v>
      </c>
      <c r="C6580">
        <v>2010</v>
      </c>
      <c r="D6580" s="1" t="s">
        <v>405</v>
      </c>
      <c r="E6580" s="1" t="s">
        <v>406</v>
      </c>
      <c r="F6580" t="s">
        <v>295</v>
      </c>
      <c r="G6580" t="s">
        <v>294</v>
      </c>
      <c r="H6580">
        <v>4320</v>
      </c>
      <c r="I6580">
        <v>5743327</v>
      </c>
      <c r="J6580">
        <v>75.2</v>
      </c>
      <c r="K6580" s="2" t="str">
        <f t="shared" si="102"/>
        <v>201080-84 yearsGR113-029</v>
      </c>
    </row>
    <row r="6581" spans="2:11" x14ac:dyDescent="0.35">
      <c r="B6581">
        <v>2010</v>
      </c>
      <c r="C6581">
        <v>2010</v>
      </c>
      <c r="D6581" s="1" t="s">
        <v>405</v>
      </c>
      <c r="E6581" s="1" t="s">
        <v>406</v>
      </c>
      <c r="F6581" t="s">
        <v>293</v>
      </c>
      <c r="G6581" t="s">
        <v>292</v>
      </c>
      <c r="H6581">
        <v>226</v>
      </c>
      <c r="I6581">
        <v>5743327</v>
      </c>
      <c r="J6581">
        <v>3.9</v>
      </c>
      <c r="K6581" s="2" t="str">
        <f t="shared" si="102"/>
        <v>201080-84 yearsGR113-030</v>
      </c>
    </row>
    <row r="6582" spans="2:11" x14ac:dyDescent="0.35">
      <c r="B6582">
        <v>2010</v>
      </c>
      <c r="C6582">
        <v>2010</v>
      </c>
      <c r="D6582" s="1" t="s">
        <v>405</v>
      </c>
      <c r="E6582" s="1" t="s">
        <v>406</v>
      </c>
      <c r="F6582" t="s">
        <v>291</v>
      </c>
      <c r="G6582" t="s">
        <v>290</v>
      </c>
      <c r="H6582">
        <v>973</v>
      </c>
      <c r="I6582">
        <v>5743327</v>
      </c>
      <c r="J6582">
        <v>16.899999999999999</v>
      </c>
      <c r="K6582" s="2" t="str">
        <f t="shared" si="102"/>
        <v>201080-84 yearsGR113-031</v>
      </c>
    </row>
    <row r="6583" spans="2:11" x14ac:dyDescent="0.35">
      <c r="B6583">
        <v>2010</v>
      </c>
      <c r="C6583">
        <v>2010</v>
      </c>
      <c r="D6583" s="1" t="s">
        <v>405</v>
      </c>
      <c r="E6583" s="1" t="s">
        <v>406</v>
      </c>
      <c r="F6583" t="s">
        <v>289</v>
      </c>
      <c r="G6583" t="s">
        <v>288</v>
      </c>
      <c r="H6583">
        <v>1856</v>
      </c>
      <c r="I6583">
        <v>5743327</v>
      </c>
      <c r="J6583">
        <v>32.299999999999997</v>
      </c>
      <c r="K6583" s="2" t="str">
        <f t="shared" si="102"/>
        <v>201080-84 yearsGR113-032</v>
      </c>
    </row>
    <row r="6584" spans="2:11" x14ac:dyDescent="0.35">
      <c r="B6584">
        <v>2010</v>
      </c>
      <c r="C6584">
        <v>2010</v>
      </c>
      <c r="D6584" s="1" t="s">
        <v>405</v>
      </c>
      <c r="E6584" s="1" t="s">
        <v>406</v>
      </c>
      <c r="F6584" t="s">
        <v>287</v>
      </c>
      <c r="G6584" t="s">
        <v>286</v>
      </c>
      <c r="H6584">
        <v>5700</v>
      </c>
      <c r="I6584">
        <v>5743327</v>
      </c>
      <c r="J6584">
        <v>99.2</v>
      </c>
      <c r="K6584" s="2" t="str">
        <f t="shared" si="102"/>
        <v>201080-84 yearsGR113-033</v>
      </c>
    </row>
    <row r="6585" spans="2:11" x14ac:dyDescent="0.35">
      <c r="B6585">
        <v>2010</v>
      </c>
      <c r="C6585">
        <v>2010</v>
      </c>
      <c r="D6585" s="1" t="s">
        <v>405</v>
      </c>
      <c r="E6585" s="1" t="s">
        <v>406</v>
      </c>
      <c r="F6585" t="s">
        <v>285</v>
      </c>
      <c r="G6585" t="s">
        <v>284</v>
      </c>
      <c r="H6585">
        <v>1626</v>
      </c>
      <c r="I6585">
        <v>5743327</v>
      </c>
      <c r="J6585">
        <v>28.3</v>
      </c>
      <c r="K6585" s="2" t="str">
        <f t="shared" si="102"/>
        <v>201080-84 yearsGR113-034</v>
      </c>
    </row>
    <row r="6586" spans="2:11" x14ac:dyDescent="0.35">
      <c r="B6586">
        <v>2010</v>
      </c>
      <c r="C6586">
        <v>2010</v>
      </c>
      <c r="D6586" s="1" t="s">
        <v>405</v>
      </c>
      <c r="E6586" s="1" t="s">
        <v>406</v>
      </c>
      <c r="F6586" t="s">
        <v>283</v>
      </c>
      <c r="G6586" t="s">
        <v>282</v>
      </c>
      <c r="H6586">
        <v>2830</v>
      </c>
      <c r="I6586">
        <v>5743327</v>
      </c>
      <c r="J6586">
        <v>49.3</v>
      </c>
      <c r="K6586" s="2" t="str">
        <f t="shared" si="102"/>
        <v>201080-84 yearsGR113-035</v>
      </c>
    </row>
    <row r="6587" spans="2:11" x14ac:dyDescent="0.35">
      <c r="B6587">
        <v>2010</v>
      </c>
      <c r="C6587">
        <v>2010</v>
      </c>
      <c r="D6587" s="1" t="s">
        <v>405</v>
      </c>
      <c r="E6587" s="1" t="s">
        <v>406</v>
      </c>
      <c r="F6587" t="s">
        <v>281</v>
      </c>
      <c r="G6587" t="s">
        <v>280</v>
      </c>
      <c r="H6587">
        <v>1238</v>
      </c>
      <c r="I6587">
        <v>5743327</v>
      </c>
      <c r="J6587">
        <v>21.6</v>
      </c>
      <c r="K6587" s="2" t="str">
        <f t="shared" si="102"/>
        <v>201080-84 yearsGR113-036</v>
      </c>
    </row>
    <row r="6588" spans="2:11" x14ac:dyDescent="0.35">
      <c r="B6588">
        <v>2010</v>
      </c>
      <c r="C6588">
        <v>2010</v>
      </c>
      <c r="D6588" s="1" t="s">
        <v>405</v>
      </c>
      <c r="E6588" s="1" t="s">
        <v>406</v>
      </c>
      <c r="F6588" t="s">
        <v>279</v>
      </c>
      <c r="G6588" t="s">
        <v>278</v>
      </c>
      <c r="H6588">
        <v>8960</v>
      </c>
      <c r="I6588">
        <v>5743327</v>
      </c>
      <c r="J6588">
        <v>156</v>
      </c>
      <c r="K6588" s="2" t="str">
        <f t="shared" si="102"/>
        <v>201080-84 yearsGR113-037</v>
      </c>
    </row>
    <row r="6589" spans="2:11" x14ac:dyDescent="0.35">
      <c r="B6589">
        <v>2010</v>
      </c>
      <c r="C6589">
        <v>2010</v>
      </c>
      <c r="D6589" s="1" t="s">
        <v>405</v>
      </c>
      <c r="E6589" s="1" t="s">
        <v>406</v>
      </c>
      <c r="F6589" t="s">
        <v>277</v>
      </c>
      <c r="G6589" t="s">
        <v>276</v>
      </c>
      <c r="H6589">
        <v>137</v>
      </c>
      <c r="I6589">
        <v>5743327</v>
      </c>
      <c r="J6589">
        <v>2.4</v>
      </c>
      <c r="K6589" s="2" t="str">
        <f t="shared" si="102"/>
        <v>201080-84 yearsGR113-038</v>
      </c>
    </row>
    <row r="6590" spans="2:11" x14ac:dyDescent="0.35">
      <c r="B6590">
        <v>2010</v>
      </c>
      <c r="C6590">
        <v>2010</v>
      </c>
      <c r="D6590" s="1" t="s">
        <v>405</v>
      </c>
      <c r="E6590" s="1" t="s">
        <v>406</v>
      </c>
      <c r="F6590" t="s">
        <v>275</v>
      </c>
      <c r="G6590" t="s">
        <v>274</v>
      </c>
      <c r="H6590">
        <v>3261</v>
      </c>
      <c r="I6590">
        <v>5743327</v>
      </c>
      <c r="J6590">
        <v>56.8</v>
      </c>
      <c r="K6590" s="2" t="str">
        <f t="shared" si="102"/>
        <v>201080-84 yearsGR113-039</v>
      </c>
    </row>
    <row r="6591" spans="2:11" x14ac:dyDescent="0.35">
      <c r="B6591">
        <v>2010</v>
      </c>
      <c r="C6591">
        <v>2010</v>
      </c>
      <c r="D6591" s="1" t="s">
        <v>405</v>
      </c>
      <c r="E6591" s="1" t="s">
        <v>406</v>
      </c>
      <c r="F6591" t="s">
        <v>273</v>
      </c>
      <c r="G6591" t="s">
        <v>272</v>
      </c>
      <c r="H6591">
        <v>3653</v>
      </c>
      <c r="I6591">
        <v>5743327</v>
      </c>
      <c r="J6591">
        <v>63.6</v>
      </c>
      <c r="K6591" s="2" t="str">
        <f t="shared" si="102"/>
        <v>201080-84 yearsGR113-040</v>
      </c>
    </row>
    <row r="6592" spans="2:11" x14ac:dyDescent="0.35">
      <c r="B6592">
        <v>2010</v>
      </c>
      <c r="C6592">
        <v>2010</v>
      </c>
      <c r="D6592" s="1" t="s">
        <v>405</v>
      </c>
      <c r="E6592" s="1" t="s">
        <v>406</v>
      </c>
      <c r="F6592" t="s">
        <v>271</v>
      </c>
      <c r="G6592" t="s">
        <v>270</v>
      </c>
      <c r="H6592">
        <v>1896</v>
      </c>
      <c r="I6592">
        <v>5743327</v>
      </c>
      <c r="J6592">
        <v>33</v>
      </c>
      <c r="K6592" s="2" t="str">
        <f t="shared" si="102"/>
        <v>201080-84 yearsGR113-041</v>
      </c>
    </row>
    <row r="6593" spans="2:11" x14ac:dyDescent="0.35">
      <c r="B6593">
        <v>2010</v>
      </c>
      <c r="C6593">
        <v>2010</v>
      </c>
      <c r="D6593" s="1" t="s">
        <v>405</v>
      </c>
      <c r="E6593" s="1" t="s">
        <v>406</v>
      </c>
      <c r="F6593" t="s">
        <v>269</v>
      </c>
      <c r="G6593" t="s">
        <v>268</v>
      </c>
      <c r="H6593">
        <v>13</v>
      </c>
      <c r="I6593">
        <v>5743327</v>
      </c>
      <c r="J6593" t="s">
        <v>85</v>
      </c>
      <c r="K6593" s="2" t="str">
        <f t="shared" si="102"/>
        <v>201080-84 yearsGR113-042</v>
      </c>
    </row>
    <row r="6594" spans="2:11" x14ac:dyDescent="0.35">
      <c r="B6594">
        <v>2010</v>
      </c>
      <c r="C6594">
        <v>2010</v>
      </c>
      <c r="D6594" s="1" t="s">
        <v>405</v>
      </c>
      <c r="E6594" s="1" t="s">
        <v>406</v>
      </c>
      <c r="F6594" t="s">
        <v>267</v>
      </c>
      <c r="G6594" t="s">
        <v>266</v>
      </c>
      <c r="H6594">
        <v>9010</v>
      </c>
      <c r="I6594">
        <v>5743327</v>
      </c>
      <c r="J6594">
        <v>156.9</v>
      </c>
      <c r="K6594" s="2" t="str">
        <f t="shared" si="102"/>
        <v>201080-84 yearsGR113-043</v>
      </c>
    </row>
    <row r="6595" spans="2:11" x14ac:dyDescent="0.35">
      <c r="B6595">
        <v>2010</v>
      </c>
      <c r="C6595">
        <v>2010</v>
      </c>
      <c r="D6595" s="1" t="s">
        <v>405</v>
      </c>
      <c r="E6595" s="1" t="s">
        <v>406</v>
      </c>
      <c r="F6595" t="s">
        <v>265</v>
      </c>
      <c r="G6595" t="s">
        <v>264</v>
      </c>
      <c r="H6595">
        <v>2674</v>
      </c>
      <c r="I6595">
        <v>5743327</v>
      </c>
      <c r="J6595">
        <v>46.6</v>
      </c>
      <c r="K6595" s="2" t="str">
        <f t="shared" ref="K6595:K6658" si="103">C6595&amp;D6595&amp;G6595</f>
        <v>201080-84 yearsGR113-044</v>
      </c>
    </row>
    <row r="6596" spans="2:11" x14ac:dyDescent="0.35">
      <c r="B6596">
        <v>2010</v>
      </c>
      <c r="C6596">
        <v>2010</v>
      </c>
      <c r="D6596" s="1" t="s">
        <v>405</v>
      </c>
      <c r="E6596" s="1" t="s">
        <v>406</v>
      </c>
      <c r="F6596" t="s">
        <v>263</v>
      </c>
      <c r="G6596" t="s">
        <v>262</v>
      </c>
      <c r="H6596">
        <v>664</v>
      </c>
      <c r="I6596">
        <v>5743327</v>
      </c>
      <c r="J6596">
        <v>11.6</v>
      </c>
      <c r="K6596" s="2" t="str">
        <f t="shared" si="103"/>
        <v>201080-84 yearsGR113-045</v>
      </c>
    </row>
    <row r="6597" spans="2:11" x14ac:dyDescent="0.35">
      <c r="B6597">
        <v>2010</v>
      </c>
      <c r="C6597">
        <v>2010</v>
      </c>
      <c r="D6597" s="1" t="s">
        <v>405</v>
      </c>
      <c r="E6597" s="1" t="s">
        <v>406</v>
      </c>
      <c r="F6597" t="s">
        <v>261</v>
      </c>
      <c r="G6597" t="s">
        <v>260</v>
      </c>
      <c r="H6597">
        <v>9948</v>
      </c>
      <c r="I6597">
        <v>5743327</v>
      </c>
      <c r="J6597">
        <v>173.2</v>
      </c>
      <c r="K6597" s="2" t="str">
        <f t="shared" si="103"/>
        <v>201080-84 yearsGR113-046</v>
      </c>
    </row>
    <row r="6598" spans="2:11" x14ac:dyDescent="0.35">
      <c r="B6598">
        <v>2010</v>
      </c>
      <c r="C6598">
        <v>2010</v>
      </c>
      <c r="D6598" s="1" t="s">
        <v>405</v>
      </c>
      <c r="E6598" s="1" t="s">
        <v>406</v>
      </c>
      <c r="F6598" t="s">
        <v>259</v>
      </c>
      <c r="G6598" t="s">
        <v>258</v>
      </c>
      <c r="H6598">
        <v>500</v>
      </c>
      <c r="I6598">
        <v>5743327</v>
      </c>
      <c r="J6598">
        <v>8.6999999999999993</v>
      </c>
      <c r="K6598" s="2" t="str">
        <f t="shared" si="103"/>
        <v>201080-84 yearsGR113-047</v>
      </c>
    </row>
    <row r="6599" spans="2:11" x14ac:dyDescent="0.35">
      <c r="B6599">
        <v>2010</v>
      </c>
      <c r="C6599">
        <v>2010</v>
      </c>
      <c r="D6599" s="1" t="s">
        <v>405</v>
      </c>
      <c r="E6599" s="1" t="s">
        <v>406</v>
      </c>
      <c r="F6599" t="s">
        <v>257</v>
      </c>
      <c r="G6599" t="s">
        <v>256</v>
      </c>
      <c r="H6599">
        <v>484</v>
      </c>
      <c r="I6599">
        <v>5743327</v>
      </c>
      <c r="J6599">
        <v>8.4</v>
      </c>
      <c r="K6599" s="2" t="str">
        <f t="shared" si="103"/>
        <v>201080-84 yearsGR113-048</v>
      </c>
    </row>
    <row r="6600" spans="2:11" x14ac:dyDescent="0.35">
      <c r="B6600">
        <v>2010</v>
      </c>
      <c r="C6600">
        <v>2010</v>
      </c>
      <c r="D6600" s="1" t="s">
        <v>405</v>
      </c>
      <c r="E6600" s="1" t="s">
        <v>406</v>
      </c>
      <c r="F6600" t="s">
        <v>255</v>
      </c>
      <c r="G6600" t="s">
        <v>254</v>
      </c>
      <c r="H6600">
        <v>16</v>
      </c>
      <c r="I6600">
        <v>5743327</v>
      </c>
      <c r="J6600" t="s">
        <v>85</v>
      </c>
      <c r="K6600" s="2" t="str">
        <f t="shared" si="103"/>
        <v>201080-84 yearsGR113-049</v>
      </c>
    </row>
    <row r="6601" spans="2:11" x14ac:dyDescent="0.35">
      <c r="B6601">
        <v>2010</v>
      </c>
      <c r="C6601">
        <v>2010</v>
      </c>
      <c r="D6601" s="1" t="s">
        <v>405</v>
      </c>
      <c r="E6601" s="1" t="s">
        <v>406</v>
      </c>
      <c r="F6601" t="s">
        <v>253</v>
      </c>
      <c r="G6601" t="s">
        <v>252</v>
      </c>
      <c r="H6601">
        <v>38</v>
      </c>
      <c r="I6601">
        <v>5743327</v>
      </c>
      <c r="J6601">
        <v>0.7</v>
      </c>
      <c r="K6601" s="2" t="str">
        <f t="shared" si="103"/>
        <v>201080-84 yearsGR113-050</v>
      </c>
    </row>
    <row r="6602" spans="2:11" x14ac:dyDescent="0.35">
      <c r="B6602">
        <v>2010</v>
      </c>
      <c r="C6602">
        <v>2010</v>
      </c>
      <c r="D6602" s="1" t="s">
        <v>405</v>
      </c>
      <c r="E6602" s="1" t="s">
        <v>406</v>
      </c>
      <c r="F6602" t="s">
        <v>251</v>
      </c>
      <c r="G6602" t="s">
        <v>250</v>
      </c>
      <c r="H6602">
        <v>5897</v>
      </c>
      <c r="I6602">
        <v>5743327</v>
      </c>
      <c r="J6602">
        <v>102.7</v>
      </c>
      <c r="K6602" s="2" t="str">
        <f t="shared" si="103"/>
        <v>201080-84 yearsGR113-051</v>
      </c>
    </row>
    <row r="6603" spans="2:11" x14ac:dyDescent="0.35">
      <c r="B6603">
        <v>2010</v>
      </c>
      <c r="C6603">
        <v>2010</v>
      </c>
      <c r="D6603" s="1" t="s">
        <v>405</v>
      </c>
      <c r="E6603" s="1" t="s">
        <v>406</v>
      </c>
      <c r="F6603" t="s">
        <v>249</v>
      </c>
      <c r="G6603" t="s">
        <v>248</v>
      </c>
      <c r="H6603">
        <v>16211</v>
      </c>
      <c r="I6603">
        <v>5743327</v>
      </c>
      <c r="J6603">
        <v>282.3</v>
      </c>
      <c r="K6603" s="2" t="str">
        <f t="shared" si="103"/>
        <v>201080-84 yearsGR113-052</v>
      </c>
    </row>
    <row r="6604" spans="2:11" x14ac:dyDescent="0.35">
      <c r="B6604">
        <v>2010</v>
      </c>
      <c r="C6604">
        <v>2010</v>
      </c>
      <c r="D6604" s="1" t="s">
        <v>405</v>
      </c>
      <c r="E6604" s="1" t="s">
        <v>406</v>
      </c>
      <c r="F6604" t="s">
        <v>247</v>
      </c>
      <c r="G6604" t="s">
        <v>246</v>
      </c>
      <c r="H6604">
        <v>120526</v>
      </c>
      <c r="I6604">
        <v>5743327</v>
      </c>
      <c r="J6604">
        <v>2098.5</v>
      </c>
      <c r="K6604" s="2" t="str">
        <f t="shared" si="103"/>
        <v>201080-84 yearsGR113-053</v>
      </c>
    </row>
    <row r="6605" spans="2:11" x14ac:dyDescent="0.35">
      <c r="B6605">
        <v>2010</v>
      </c>
      <c r="C6605">
        <v>2010</v>
      </c>
      <c r="D6605" s="1" t="s">
        <v>405</v>
      </c>
      <c r="E6605" s="1" t="s">
        <v>406</v>
      </c>
      <c r="F6605" t="s">
        <v>245</v>
      </c>
      <c r="G6605" t="s">
        <v>244</v>
      </c>
      <c r="H6605">
        <v>89566</v>
      </c>
      <c r="I6605">
        <v>5743327</v>
      </c>
      <c r="J6605">
        <v>1559.5</v>
      </c>
      <c r="K6605" s="2" t="str">
        <f t="shared" si="103"/>
        <v>201080-84 yearsGR113-054</v>
      </c>
    </row>
    <row r="6606" spans="2:11" x14ac:dyDescent="0.35">
      <c r="B6606">
        <v>2010</v>
      </c>
      <c r="C6606">
        <v>2010</v>
      </c>
      <c r="D6606" s="1" t="s">
        <v>405</v>
      </c>
      <c r="E6606" s="1" t="s">
        <v>406</v>
      </c>
      <c r="F6606" t="s">
        <v>243</v>
      </c>
      <c r="G6606" t="s">
        <v>242</v>
      </c>
      <c r="H6606">
        <v>455</v>
      </c>
      <c r="I6606">
        <v>5743327</v>
      </c>
      <c r="J6606">
        <v>7.9</v>
      </c>
      <c r="K6606" s="2" t="str">
        <f t="shared" si="103"/>
        <v>201080-84 yearsGR113-055</v>
      </c>
    </row>
    <row r="6607" spans="2:11" x14ac:dyDescent="0.35">
      <c r="B6607">
        <v>2010</v>
      </c>
      <c r="C6607">
        <v>2010</v>
      </c>
      <c r="D6607" s="1" t="s">
        <v>405</v>
      </c>
      <c r="E6607" s="1" t="s">
        <v>406</v>
      </c>
      <c r="F6607" t="s">
        <v>241</v>
      </c>
      <c r="G6607" t="s">
        <v>240</v>
      </c>
      <c r="H6607">
        <v>3688</v>
      </c>
      <c r="I6607">
        <v>5743327</v>
      </c>
      <c r="J6607">
        <v>64.2</v>
      </c>
      <c r="K6607" s="2" t="str">
        <f t="shared" si="103"/>
        <v>201080-84 yearsGR113-056</v>
      </c>
    </row>
    <row r="6608" spans="2:11" x14ac:dyDescent="0.35">
      <c r="B6608">
        <v>2010</v>
      </c>
      <c r="C6608">
        <v>2010</v>
      </c>
      <c r="D6608" s="1" t="s">
        <v>405</v>
      </c>
      <c r="E6608" s="1" t="s">
        <v>406</v>
      </c>
      <c r="F6608" t="s">
        <v>239</v>
      </c>
      <c r="G6608" t="s">
        <v>238</v>
      </c>
      <c r="H6608">
        <v>427</v>
      </c>
      <c r="I6608">
        <v>5743327</v>
      </c>
      <c r="J6608">
        <v>7.4</v>
      </c>
      <c r="K6608" s="2" t="str">
        <f t="shared" si="103"/>
        <v>201080-84 yearsGR113-057</v>
      </c>
    </row>
    <row r="6609" spans="2:11" x14ac:dyDescent="0.35">
      <c r="B6609">
        <v>2010</v>
      </c>
      <c r="C6609">
        <v>2010</v>
      </c>
      <c r="D6609" s="1" t="s">
        <v>405</v>
      </c>
      <c r="E6609" s="1" t="s">
        <v>406</v>
      </c>
      <c r="F6609" t="s">
        <v>237</v>
      </c>
      <c r="G6609" t="s">
        <v>236</v>
      </c>
      <c r="H6609">
        <v>57917</v>
      </c>
      <c r="I6609">
        <v>5743327</v>
      </c>
      <c r="J6609">
        <v>1008.4</v>
      </c>
      <c r="K6609" s="2" t="str">
        <f t="shared" si="103"/>
        <v>201080-84 yearsGR113-058</v>
      </c>
    </row>
    <row r="6610" spans="2:11" x14ac:dyDescent="0.35">
      <c r="B6610">
        <v>2010</v>
      </c>
      <c r="C6610">
        <v>2010</v>
      </c>
      <c r="D6610" s="1" t="s">
        <v>405</v>
      </c>
      <c r="E6610" s="1" t="s">
        <v>406</v>
      </c>
      <c r="F6610" t="s">
        <v>235</v>
      </c>
      <c r="G6610" t="s">
        <v>234</v>
      </c>
      <c r="H6610">
        <v>17932</v>
      </c>
      <c r="I6610">
        <v>5743327</v>
      </c>
      <c r="J6610">
        <v>312.2</v>
      </c>
      <c r="K6610" s="2" t="str">
        <f t="shared" si="103"/>
        <v>201080-84 yearsGR113-059</v>
      </c>
    </row>
    <row r="6611" spans="2:11" x14ac:dyDescent="0.35">
      <c r="B6611">
        <v>2010</v>
      </c>
      <c r="C6611">
        <v>2010</v>
      </c>
      <c r="D6611" s="1" t="s">
        <v>405</v>
      </c>
      <c r="E6611" s="1" t="s">
        <v>406</v>
      </c>
      <c r="F6611" t="s">
        <v>233</v>
      </c>
      <c r="G6611" t="s">
        <v>232</v>
      </c>
      <c r="H6611">
        <v>578</v>
      </c>
      <c r="I6611">
        <v>5743327</v>
      </c>
      <c r="J6611">
        <v>10.1</v>
      </c>
      <c r="K6611" s="2" t="str">
        <f t="shared" si="103"/>
        <v>201080-84 yearsGR113-060</v>
      </c>
    </row>
    <row r="6612" spans="2:11" x14ac:dyDescent="0.35">
      <c r="B6612">
        <v>2010</v>
      </c>
      <c r="C6612">
        <v>2010</v>
      </c>
      <c r="D6612" s="1" t="s">
        <v>405</v>
      </c>
      <c r="E6612" s="1" t="s">
        <v>406</v>
      </c>
      <c r="F6612" t="s">
        <v>231</v>
      </c>
      <c r="G6612" t="s">
        <v>230</v>
      </c>
      <c r="H6612">
        <v>39407</v>
      </c>
      <c r="I6612">
        <v>5743327</v>
      </c>
      <c r="J6612">
        <v>686.1</v>
      </c>
      <c r="K6612" s="2" t="str">
        <f t="shared" si="103"/>
        <v>201080-84 yearsGR113-061</v>
      </c>
    </row>
    <row r="6613" spans="2:11" x14ac:dyDescent="0.35">
      <c r="B6613">
        <v>2010</v>
      </c>
      <c r="C6613">
        <v>2010</v>
      </c>
      <c r="D6613" s="1" t="s">
        <v>405</v>
      </c>
      <c r="E6613" s="1" t="s">
        <v>406</v>
      </c>
      <c r="F6613" t="s">
        <v>229</v>
      </c>
      <c r="G6613" t="s">
        <v>228</v>
      </c>
      <c r="H6613">
        <v>6984</v>
      </c>
      <c r="I6613">
        <v>5743327</v>
      </c>
      <c r="J6613">
        <v>121.6</v>
      </c>
      <c r="K6613" s="2" t="str">
        <f t="shared" si="103"/>
        <v>201080-84 yearsGR113-062</v>
      </c>
    </row>
    <row r="6614" spans="2:11" x14ac:dyDescent="0.35">
      <c r="B6614">
        <v>2010</v>
      </c>
      <c r="C6614">
        <v>2010</v>
      </c>
      <c r="D6614" s="1" t="s">
        <v>405</v>
      </c>
      <c r="E6614" s="1" t="s">
        <v>406</v>
      </c>
      <c r="F6614" t="s">
        <v>227</v>
      </c>
      <c r="G6614" t="s">
        <v>226</v>
      </c>
      <c r="H6614">
        <v>32423</v>
      </c>
      <c r="I6614">
        <v>5743327</v>
      </c>
      <c r="J6614">
        <v>564.5</v>
      </c>
      <c r="K6614" s="2" t="str">
        <f t="shared" si="103"/>
        <v>201080-84 yearsGR113-063</v>
      </c>
    </row>
    <row r="6615" spans="2:11" x14ac:dyDescent="0.35">
      <c r="B6615">
        <v>2010</v>
      </c>
      <c r="C6615">
        <v>2010</v>
      </c>
      <c r="D6615" s="1" t="s">
        <v>405</v>
      </c>
      <c r="E6615" s="1" t="s">
        <v>406</v>
      </c>
      <c r="F6615" t="s">
        <v>225</v>
      </c>
      <c r="G6615" t="s">
        <v>224</v>
      </c>
      <c r="H6615">
        <v>27079</v>
      </c>
      <c r="I6615">
        <v>5743327</v>
      </c>
      <c r="J6615">
        <v>471.5</v>
      </c>
      <c r="K6615" s="2" t="str">
        <f t="shared" si="103"/>
        <v>201080-84 yearsGR113-064</v>
      </c>
    </row>
    <row r="6616" spans="2:11" x14ac:dyDescent="0.35">
      <c r="B6616">
        <v>2010</v>
      </c>
      <c r="C6616">
        <v>2010</v>
      </c>
      <c r="D6616" s="1" t="s">
        <v>405</v>
      </c>
      <c r="E6616" s="1" t="s">
        <v>406</v>
      </c>
      <c r="F6616" t="s">
        <v>223</v>
      </c>
      <c r="G6616" t="s">
        <v>222</v>
      </c>
      <c r="H6616">
        <v>123</v>
      </c>
      <c r="I6616">
        <v>5743327</v>
      </c>
      <c r="J6616">
        <v>2.1</v>
      </c>
      <c r="K6616" s="2" t="str">
        <f t="shared" si="103"/>
        <v>201080-84 yearsGR113-065</v>
      </c>
    </row>
    <row r="6617" spans="2:11" x14ac:dyDescent="0.35">
      <c r="B6617">
        <v>2010</v>
      </c>
      <c r="C6617">
        <v>2010</v>
      </c>
      <c r="D6617" s="1" t="s">
        <v>405</v>
      </c>
      <c r="E6617" s="1" t="s">
        <v>406</v>
      </c>
      <c r="F6617" t="s">
        <v>221</v>
      </c>
      <c r="G6617" t="s">
        <v>220</v>
      </c>
      <c r="H6617">
        <v>87</v>
      </c>
      <c r="I6617">
        <v>5743327</v>
      </c>
      <c r="J6617">
        <v>1.5</v>
      </c>
      <c r="K6617" s="2" t="str">
        <f t="shared" si="103"/>
        <v>201080-84 yearsGR113-066</v>
      </c>
    </row>
    <row r="6618" spans="2:11" x14ac:dyDescent="0.35">
      <c r="B6618">
        <v>2010</v>
      </c>
      <c r="C6618">
        <v>2010</v>
      </c>
      <c r="D6618" s="1" t="s">
        <v>405</v>
      </c>
      <c r="E6618" s="1" t="s">
        <v>406</v>
      </c>
      <c r="F6618" t="s">
        <v>219</v>
      </c>
      <c r="G6618" t="s">
        <v>218</v>
      </c>
      <c r="H6618">
        <v>9540</v>
      </c>
      <c r="I6618">
        <v>5743327</v>
      </c>
      <c r="J6618">
        <v>166.1</v>
      </c>
      <c r="K6618" s="2" t="str">
        <f t="shared" si="103"/>
        <v>201080-84 yearsGR113-067</v>
      </c>
    </row>
    <row r="6619" spans="2:11" x14ac:dyDescent="0.35">
      <c r="B6619">
        <v>2010</v>
      </c>
      <c r="C6619">
        <v>2010</v>
      </c>
      <c r="D6619" s="1" t="s">
        <v>405</v>
      </c>
      <c r="E6619" s="1" t="s">
        <v>406</v>
      </c>
      <c r="F6619" t="s">
        <v>217</v>
      </c>
      <c r="G6619" t="s">
        <v>216</v>
      </c>
      <c r="H6619">
        <v>17329</v>
      </c>
      <c r="I6619">
        <v>5743327</v>
      </c>
      <c r="J6619">
        <v>301.7</v>
      </c>
      <c r="K6619" s="2" t="str">
        <f t="shared" si="103"/>
        <v>201080-84 yearsGR113-068</v>
      </c>
    </row>
    <row r="6620" spans="2:11" x14ac:dyDescent="0.35">
      <c r="B6620">
        <v>2010</v>
      </c>
      <c r="C6620">
        <v>2010</v>
      </c>
      <c r="D6620" s="1" t="s">
        <v>405</v>
      </c>
      <c r="E6620" s="1" t="s">
        <v>406</v>
      </c>
      <c r="F6620" t="s">
        <v>215</v>
      </c>
      <c r="G6620" t="s">
        <v>214</v>
      </c>
      <c r="H6620">
        <v>4025</v>
      </c>
      <c r="I6620">
        <v>5743327</v>
      </c>
      <c r="J6620">
        <v>70.099999999999994</v>
      </c>
      <c r="K6620" s="2" t="str">
        <f t="shared" si="103"/>
        <v>201080-84 yearsGR113-069</v>
      </c>
    </row>
    <row r="6621" spans="2:11" x14ac:dyDescent="0.35">
      <c r="B6621">
        <v>2010</v>
      </c>
      <c r="C6621">
        <v>2010</v>
      </c>
      <c r="D6621" s="1" t="s">
        <v>405</v>
      </c>
      <c r="E6621" s="1" t="s">
        <v>406</v>
      </c>
      <c r="F6621" t="s">
        <v>213</v>
      </c>
      <c r="G6621" t="s">
        <v>212</v>
      </c>
      <c r="H6621">
        <v>22519</v>
      </c>
      <c r="I6621">
        <v>5743327</v>
      </c>
      <c r="J6621">
        <v>392.1</v>
      </c>
      <c r="K6621" s="2" t="str">
        <f t="shared" si="103"/>
        <v>201080-84 yearsGR113-070</v>
      </c>
    </row>
    <row r="6622" spans="2:11" x14ac:dyDescent="0.35">
      <c r="B6622">
        <v>2010</v>
      </c>
      <c r="C6622">
        <v>2010</v>
      </c>
      <c r="D6622" s="1" t="s">
        <v>405</v>
      </c>
      <c r="E6622" s="1" t="s">
        <v>406</v>
      </c>
      <c r="F6622" t="s">
        <v>211</v>
      </c>
      <c r="G6622" t="s">
        <v>210</v>
      </c>
      <c r="H6622">
        <v>1139</v>
      </c>
      <c r="I6622">
        <v>5743327</v>
      </c>
      <c r="J6622">
        <v>19.8</v>
      </c>
      <c r="K6622" s="2" t="str">
        <f t="shared" si="103"/>
        <v>201080-84 yearsGR113-071</v>
      </c>
    </row>
    <row r="6623" spans="2:11" x14ac:dyDescent="0.35">
      <c r="B6623">
        <v>2010</v>
      </c>
      <c r="C6623">
        <v>2010</v>
      </c>
      <c r="D6623" s="1" t="s">
        <v>405</v>
      </c>
      <c r="E6623" s="1" t="s">
        <v>406</v>
      </c>
      <c r="F6623" t="s">
        <v>209</v>
      </c>
      <c r="G6623" t="s">
        <v>208</v>
      </c>
      <c r="H6623">
        <v>3277</v>
      </c>
      <c r="I6623">
        <v>5743327</v>
      </c>
      <c r="J6623">
        <v>57.1</v>
      </c>
      <c r="K6623" s="2" t="str">
        <f t="shared" si="103"/>
        <v>201080-84 yearsGR113-072</v>
      </c>
    </row>
    <row r="6624" spans="2:11" x14ac:dyDescent="0.35">
      <c r="B6624">
        <v>2010</v>
      </c>
      <c r="C6624">
        <v>2010</v>
      </c>
      <c r="D6624" s="1" t="s">
        <v>405</v>
      </c>
      <c r="E6624" s="1" t="s">
        <v>406</v>
      </c>
      <c r="F6624" t="s">
        <v>207</v>
      </c>
      <c r="G6624" t="s">
        <v>206</v>
      </c>
      <c r="H6624">
        <v>1885</v>
      </c>
      <c r="I6624">
        <v>5743327</v>
      </c>
      <c r="J6624">
        <v>32.799999999999997</v>
      </c>
      <c r="K6624" s="2" t="str">
        <f t="shared" si="103"/>
        <v>201080-84 yearsGR113-073</v>
      </c>
    </row>
    <row r="6625" spans="2:11" x14ac:dyDescent="0.35">
      <c r="B6625">
        <v>2010</v>
      </c>
      <c r="C6625">
        <v>2010</v>
      </c>
      <c r="D6625" s="1" t="s">
        <v>405</v>
      </c>
      <c r="E6625" s="1" t="s">
        <v>406</v>
      </c>
      <c r="F6625" t="s">
        <v>205</v>
      </c>
      <c r="G6625" t="s">
        <v>204</v>
      </c>
      <c r="H6625">
        <v>1392</v>
      </c>
      <c r="I6625">
        <v>5743327</v>
      </c>
      <c r="J6625">
        <v>24.2</v>
      </c>
      <c r="K6625" s="2" t="str">
        <f t="shared" si="103"/>
        <v>201080-84 yearsGR113-074</v>
      </c>
    </row>
    <row r="6626" spans="2:11" x14ac:dyDescent="0.35">
      <c r="B6626">
        <v>2010</v>
      </c>
      <c r="C6626">
        <v>2010</v>
      </c>
      <c r="D6626" s="1" t="s">
        <v>405</v>
      </c>
      <c r="E6626" s="1" t="s">
        <v>406</v>
      </c>
      <c r="F6626" t="s">
        <v>203</v>
      </c>
      <c r="G6626" t="s">
        <v>202</v>
      </c>
      <c r="H6626">
        <v>448</v>
      </c>
      <c r="I6626">
        <v>5743327</v>
      </c>
      <c r="J6626">
        <v>7.8</v>
      </c>
      <c r="K6626" s="2" t="str">
        <f t="shared" si="103"/>
        <v>201080-84 yearsGR113-075</v>
      </c>
    </row>
    <row r="6627" spans="2:11" x14ac:dyDescent="0.35">
      <c r="B6627">
        <v>2010</v>
      </c>
      <c r="C6627">
        <v>2010</v>
      </c>
      <c r="D6627" s="1" t="s">
        <v>405</v>
      </c>
      <c r="E6627" s="1" t="s">
        <v>406</v>
      </c>
      <c r="F6627" t="s">
        <v>201</v>
      </c>
      <c r="G6627" t="s">
        <v>200</v>
      </c>
      <c r="H6627">
        <v>8199</v>
      </c>
      <c r="I6627">
        <v>5743327</v>
      </c>
      <c r="J6627">
        <v>142.80000000000001</v>
      </c>
      <c r="K6627" s="2" t="str">
        <f t="shared" si="103"/>
        <v>201080-84 yearsGR113-076</v>
      </c>
    </row>
    <row r="6628" spans="2:11" x14ac:dyDescent="0.35">
      <c r="B6628">
        <v>2010</v>
      </c>
      <c r="C6628">
        <v>2010</v>
      </c>
      <c r="D6628" s="1" t="s">
        <v>405</v>
      </c>
      <c r="E6628" s="1" t="s">
        <v>406</v>
      </c>
      <c r="F6628" t="s">
        <v>199</v>
      </c>
      <c r="G6628" t="s">
        <v>198</v>
      </c>
      <c r="H6628">
        <v>20</v>
      </c>
      <c r="I6628">
        <v>5743327</v>
      </c>
      <c r="J6628">
        <v>0.3</v>
      </c>
      <c r="K6628" s="2" t="str">
        <f t="shared" si="103"/>
        <v>201080-84 yearsGR113-077</v>
      </c>
    </row>
    <row r="6629" spans="2:11" x14ac:dyDescent="0.35">
      <c r="B6629">
        <v>2010</v>
      </c>
      <c r="C6629">
        <v>2010</v>
      </c>
      <c r="D6629" s="1" t="s">
        <v>405</v>
      </c>
      <c r="E6629" s="1" t="s">
        <v>406</v>
      </c>
      <c r="F6629" t="s">
        <v>197</v>
      </c>
      <c r="G6629" t="s">
        <v>196</v>
      </c>
      <c r="H6629">
        <v>8179</v>
      </c>
      <c r="I6629">
        <v>5743327</v>
      </c>
      <c r="J6629">
        <v>142.4</v>
      </c>
      <c r="K6629" s="2" t="str">
        <f t="shared" si="103"/>
        <v>201080-84 yearsGR113-078</v>
      </c>
    </row>
    <row r="6630" spans="2:11" x14ac:dyDescent="0.35">
      <c r="B6630">
        <v>2010</v>
      </c>
      <c r="C6630">
        <v>2010</v>
      </c>
      <c r="D6630" s="1" t="s">
        <v>405</v>
      </c>
      <c r="E6630" s="1" t="s">
        <v>406</v>
      </c>
      <c r="F6630" t="s">
        <v>195</v>
      </c>
      <c r="G6630" t="s">
        <v>194</v>
      </c>
      <c r="H6630">
        <v>22</v>
      </c>
      <c r="I6630">
        <v>5743327</v>
      </c>
      <c r="J6630">
        <v>0.4</v>
      </c>
      <c r="K6630" s="2" t="str">
        <f t="shared" si="103"/>
        <v>201080-84 yearsGR113-079</v>
      </c>
    </row>
    <row r="6631" spans="2:11" x14ac:dyDescent="0.35">
      <c r="B6631">
        <v>2010</v>
      </c>
      <c r="C6631">
        <v>2010</v>
      </c>
      <c r="D6631" s="1" t="s">
        <v>405</v>
      </c>
      <c r="E6631" s="1" t="s">
        <v>406</v>
      </c>
      <c r="F6631" t="s">
        <v>193</v>
      </c>
      <c r="G6631" t="s">
        <v>192</v>
      </c>
      <c r="H6631">
        <v>16</v>
      </c>
      <c r="I6631">
        <v>5743327</v>
      </c>
      <c r="J6631" t="s">
        <v>85</v>
      </c>
      <c r="K6631" s="2" t="str">
        <f t="shared" si="103"/>
        <v>201080-84 yearsGR113-080</v>
      </c>
    </row>
    <row r="6632" spans="2:11" x14ac:dyDescent="0.35">
      <c r="B6632">
        <v>2010</v>
      </c>
      <c r="C6632">
        <v>2010</v>
      </c>
      <c r="D6632" s="1" t="s">
        <v>405</v>
      </c>
      <c r="E6632" s="1" t="s">
        <v>406</v>
      </c>
      <c r="F6632" t="s">
        <v>191</v>
      </c>
      <c r="G6632" t="s">
        <v>190</v>
      </c>
      <c r="H6632">
        <v>6</v>
      </c>
      <c r="I6632">
        <v>5743327</v>
      </c>
      <c r="J6632" t="s">
        <v>85</v>
      </c>
      <c r="K6632" s="2" t="str">
        <f t="shared" si="103"/>
        <v>201080-84 yearsGR113-081</v>
      </c>
    </row>
    <row r="6633" spans="2:11" x14ac:dyDescent="0.35">
      <c r="B6633">
        <v>2010</v>
      </c>
      <c r="C6633">
        <v>2010</v>
      </c>
      <c r="D6633" s="1" t="s">
        <v>405</v>
      </c>
      <c r="E6633" s="1" t="s">
        <v>406</v>
      </c>
      <c r="F6633" t="s">
        <v>189</v>
      </c>
      <c r="G6633" t="s">
        <v>188</v>
      </c>
      <c r="H6633">
        <v>25673</v>
      </c>
      <c r="I6633">
        <v>5743327</v>
      </c>
      <c r="J6633">
        <v>447</v>
      </c>
      <c r="K6633" s="2" t="str">
        <f t="shared" si="103"/>
        <v>201080-84 yearsGR113-082</v>
      </c>
    </row>
    <row r="6634" spans="2:11" x14ac:dyDescent="0.35">
      <c r="B6634">
        <v>2010</v>
      </c>
      <c r="C6634">
        <v>2010</v>
      </c>
      <c r="D6634" s="1" t="s">
        <v>405</v>
      </c>
      <c r="E6634" s="1" t="s">
        <v>406</v>
      </c>
      <c r="F6634" t="s">
        <v>187</v>
      </c>
      <c r="G6634" t="s">
        <v>186</v>
      </c>
      <c r="H6634">
        <v>67</v>
      </c>
      <c r="I6634">
        <v>5743327</v>
      </c>
      <c r="J6634">
        <v>1.2</v>
      </c>
      <c r="K6634" s="2" t="str">
        <f t="shared" si="103"/>
        <v>201080-84 yearsGR113-083</v>
      </c>
    </row>
    <row r="6635" spans="2:11" x14ac:dyDescent="0.35">
      <c r="B6635">
        <v>2010</v>
      </c>
      <c r="C6635">
        <v>2010</v>
      </c>
      <c r="D6635" s="1" t="s">
        <v>405</v>
      </c>
      <c r="E6635" s="1" t="s">
        <v>406</v>
      </c>
      <c r="F6635" t="s">
        <v>185</v>
      </c>
      <c r="G6635" t="s">
        <v>184</v>
      </c>
      <c r="H6635">
        <v>1835</v>
      </c>
      <c r="I6635">
        <v>5743327</v>
      </c>
      <c r="J6635">
        <v>32</v>
      </c>
      <c r="K6635" s="2" t="str">
        <f t="shared" si="103"/>
        <v>201080-84 yearsGR113-084</v>
      </c>
    </row>
    <row r="6636" spans="2:11" x14ac:dyDescent="0.35">
      <c r="B6636">
        <v>2010</v>
      </c>
      <c r="C6636">
        <v>2010</v>
      </c>
      <c r="D6636" s="1" t="s">
        <v>405</v>
      </c>
      <c r="E6636" s="1" t="s">
        <v>406</v>
      </c>
      <c r="F6636" t="s">
        <v>183</v>
      </c>
      <c r="G6636" t="s">
        <v>182</v>
      </c>
      <c r="H6636">
        <v>252</v>
      </c>
      <c r="I6636">
        <v>5743327</v>
      </c>
      <c r="J6636">
        <v>4.4000000000000004</v>
      </c>
      <c r="K6636" s="2" t="str">
        <f t="shared" si="103"/>
        <v>201080-84 yearsGR113-085</v>
      </c>
    </row>
    <row r="6637" spans="2:11" x14ac:dyDescent="0.35">
      <c r="B6637">
        <v>2010</v>
      </c>
      <c r="C6637">
        <v>2010</v>
      </c>
      <c r="D6637" s="1" t="s">
        <v>405</v>
      </c>
      <c r="E6637" s="1" t="s">
        <v>406</v>
      </c>
      <c r="F6637" t="s">
        <v>181</v>
      </c>
      <c r="G6637" t="s">
        <v>180</v>
      </c>
      <c r="H6637">
        <v>23519</v>
      </c>
      <c r="I6637">
        <v>5743327</v>
      </c>
      <c r="J6637">
        <v>409.5</v>
      </c>
      <c r="K6637" s="2" t="str">
        <f t="shared" si="103"/>
        <v>201080-84 yearsGR113-086</v>
      </c>
    </row>
    <row r="6638" spans="2:11" x14ac:dyDescent="0.35">
      <c r="B6638">
        <v>2010</v>
      </c>
      <c r="C6638">
        <v>2010</v>
      </c>
      <c r="D6638" s="1" t="s">
        <v>405</v>
      </c>
      <c r="E6638" s="1" t="s">
        <v>406</v>
      </c>
      <c r="F6638" t="s">
        <v>179</v>
      </c>
      <c r="G6638" t="s">
        <v>178</v>
      </c>
      <c r="H6638">
        <v>211</v>
      </c>
      <c r="I6638">
        <v>5743327</v>
      </c>
      <c r="J6638">
        <v>3.7</v>
      </c>
      <c r="K6638" s="2" t="str">
        <f t="shared" si="103"/>
        <v>201080-84 yearsGR113-087</v>
      </c>
    </row>
    <row r="6639" spans="2:11" x14ac:dyDescent="0.35">
      <c r="B6639">
        <v>2010</v>
      </c>
      <c r="C6639">
        <v>2010</v>
      </c>
      <c r="D6639" s="1" t="s">
        <v>405</v>
      </c>
      <c r="E6639" s="1" t="s">
        <v>406</v>
      </c>
      <c r="F6639" t="s">
        <v>177</v>
      </c>
      <c r="G6639" t="s">
        <v>176</v>
      </c>
      <c r="H6639">
        <v>3196</v>
      </c>
      <c r="I6639">
        <v>5743327</v>
      </c>
      <c r="J6639">
        <v>55.6</v>
      </c>
      <c r="K6639" s="2" t="str">
        <f t="shared" si="103"/>
        <v>201080-84 yearsGR113-088</v>
      </c>
    </row>
    <row r="6640" spans="2:11" x14ac:dyDescent="0.35">
      <c r="B6640">
        <v>2010</v>
      </c>
      <c r="C6640">
        <v>2010</v>
      </c>
      <c r="D6640" s="1" t="s">
        <v>405</v>
      </c>
      <c r="E6640" s="1" t="s">
        <v>406</v>
      </c>
      <c r="F6640" t="s">
        <v>175</v>
      </c>
      <c r="G6640" t="s">
        <v>174</v>
      </c>
      <c r="H6640">
        <v>5507</v>
      </c>
      <c r="I6640">
        <v>5743327</v>
      </c>
      <c r="J6640">
        <v>95.9</v>
      </c>
      <c r="K6640" s="2" t="str">
        <f t="shared" si="103"/>
        <v>201080-84 yearsGR113-089</v>
      </c>
    </row>
    <row r="6641" spans="2:11" x14ac:dyDescent="0.35">
      <c r="B6641">
        <v>2010</v>
      </c>
      <c r="C6641">
        <v>2010</v>
      </c>
      <c r="D6641" s="1" t="s">
        <v>405</v>
      </c>
      <c r="E6641" s="1" t="s">
        <v>406</v>
      </c>
      <c r="F6641" t="s">
        <v>173</v>
      </c>
      <c r="G6641" t="s">
        <v>172</v>
      </c>
      <c r="H6641">
        <v>467</v>
      </c>
      <c r="I6641">
        <v>5743327</v>
      </c>
      <c r="J6641">
        <v>8.1</v>
      </c>
      <c r="K6641" s="2" t="str">
        <f t="shared" si="103"/>
        <v>201080-84 yearsGR113-090</v>
      </c>
    </row>
    <row r="6642" spans="2:11" x14ac:dyDescent="0.35">
      <c r="B6642">
        <v>2010</v>
      </c>
      <c r="C6642">
        <v>2010</v>
      </c>
      <c r="D6642" s="1" t="s">
        <v>405</v>
      </c>
      <c r="E6642" s="1" t="s">
        <v>406</v>
      </c>
      <c r="F6642" t="s">
        <v>171</v>
      </c>
      <c r="G6642" t="s">
        <v>170</v>
      </c>
      <c r="H6642">
        <v>59</v>
      </c>
      <c r="I6642">
        <v>5743327</v>
      </c>
      <c r="J6642">
        <v>1</v>
      </c>
      <c r="K6642" s="2" t="str">
        <f t="shared" si="103"/>
        <v>201080-84 yearsGR113-091</v>
      </c>
    </row>
    <row r="6643" spans="2:11" x14ac:dyDescent="0.35">
      <c r="B6643">
        <v>2010</v>
      </c>
      <c r="C6643">
        <v>2010</v>
      </c>
      <c r="D6643" s="1" t="s">
        <v>405</v>
      </c>
      <c r="E6643" s="1" t="s">
        <v>406</v>
      </c>
      <c r="F6643" t="s">
        <v>169</v>
      </c>
      <c r="G6643" t="s">
        <v>168</v>
      </c>
      <c r="H6643">
        <v>291</v>
      </c>
      <c r="I6643">
        <v>5743327</v>
      </c>
      <c r="J6643">
        <v>5.0999999999999996</v>
      </c>
      <c r="K6643" s="2" t="str">
        <f t="shared" si="103"/>
        <v>201080-84 yearsGR113-092</v>
      </c>
    </row>
    <row r="6644" spans="2:11" x14ac:dyDescent="0.35">
      <c r="B6644">
        <v>2010</v>
      </c>
      <c r="C6644">
        <v>2010</v>
      </c>
      <c r="D6644" s="1" t="s">
        <v>405</v>
      </c>
      <c r="E6644" s="1" t="s">
        <v>406</v>
      </c>
      <c r="F6644" t="s">
        <v>167</v>
      </c>
      <c r="G6644" t="s">
        <v>166</v>
      </c>
      <c r="H6644">
        <v>1593</v>
      </c>
      <c r="I6644">
        <v>5743327</v>
      </c>
      <c r="J6644">
        <v>27.7</v>
      </c>
      <c r="K6644" s="2" t="str">
        <f t="shared" si="103"/>
        <v>201080-84 yearsGR113-093</v>
      </c>
    </row>
    <row r="6645" spans="2:11" x14ac:dyDescent="0.35">
      <c r="B6645">
        <v>2010</v>
      </c>
      <c r="C6645">
        <v>2010</v>
      </c>
      <c r="D6645" s="1" t="s">
        <v>405</v>
      </c>
      <c r="E6645" s="1" t="s">
        <v>406</v>
      </c>
      <c r="F6645" t="s">
        <v>165</v>
      </c>
      <c r="G6645" t="s">
        <v>164</v>
      </c>
      <c r="H6645">
        <v>271</v>
      </c>
      <c r="I6645">
        <v>5743327</v>
      </c>
      <c r="J6645">
        <v>4.7</v>
      </c>
      <c r="K6645" s="2" t="str">
        <f t="shared" si="103"/>
        <v>201080-84 yearsGR113-094</v>
      </c>
    </row>
    <row r="6646" spans="2:11" x14ac:dyDescent="0.35">
      <c r="B6646">
        <v>2010</v>
      </c>
      <c r="C6646">
        <v>2010</v>
      </c>
      <c r="D6646" s="1" t="s">
        <v>405</v>
      </c>
      <c r="E6646" s="1" t="s">
        <v>406</v>
      </c>
      <c r="F6646" t="s">
        <v>163</v>
      </c>
      <c r="G6646" t="s">
        <v>162</v>
      </c>
      <c r="H6646">
        <v>1322</v>
      </c>
      <c r="I6646">
        <v>5743327</v>
      </c>
      <c r="J6646">
        <v>23</v>
      </c>
      <c r="K6646" s="2" t="str">
        <f t="shared" si="103"/>
        <v>201080-84 yearsGR113-095</v>
      </c>
    </row>
    <row r="6647" spans="2:11" x14ac:dyDescent="0.35">
      <c r="B6647">
        <v>2010</v>
      </c>
      <c r="C6647">
        <v>2010</v>
      </c>
      <c r="D6647" s="1" t="s">
        <v>405</v>
      </c>
      <c r="E6647" s="1" t="s">
        <v>406</v>
      </c>
      <c r="F6647" t="s">
        <v>161</v>
      </c>
      <c r="G6647" t="s">
        <v>160</v>
      </c>
      <c r="H6647">
        <v>558</v>
      </c>
      <c r="I6647">
        <v>5743327</v>
      </c>
      <c r="J6647">
        <v>9.6999999999999993</v>
      </c>
      <c r="K6647" s="2" t="str">
        <f t="shared" si="103"/>
        <v>201080-84 yearsGR113-096</v>
      </c>
    </row>
    <row r="6648" spans="2:11" x14ac:dyDescent="0.35">
      <c r="B6648">
        <v>2010</v>
      </c>
      <c r="C6648">
        <v>2010</v>
      </c>
      <c r="D6648" s="1" t="s">
        <v>405</v>
      </c>
      <c r="E6648" s="1" t="s">
        <v>406</v>
      </c>
      <c r="F6648" t="s">
        <v>159</v>
      </c>
      <c r="G6648" t="s">
        <v>158</v>
      </c>
      <c r="H6648">
        <v>8773</v>
      </c>
      <c r="I6648">
        <v>5743327</v>
      </c>
      <c r="J6648">
        <v>152.80000000000001</v>
      </c>
      <c r="K6648" s="2" t="str">
        <f t="shared" si="103"/>
        <v>201080-84 yearsGR113-097</v>
      </c>
    </row>
    <row r="6649" spans="2:11" x14ac:dyDescent="0.35">
      <c r="B6649">
        <v>2010</v>
      </c>
      <c r="C6649">
        <v>2010</v>
      </c>
      <c r="D6649" s="1" t="s">
        <v>405</v>
      </c>
      <c r="E6649" s="1" t="s">
        <v>406</v>
      </c>
      <c r="F6649" t="s">
        <v>157</v>
      </c>
      <c r="G6649" t="s">
        <v>156</v>
      </c>
      <c r="H6649">
        <v>39</v>
      </c>
      <c r="I6649">
        <v>5743327</v>
      </c>
      <c r="J6649">
        <v>0.7</v>
      </c>
      <c r="K6649" s="2" t="str">
        <f t="shared" si="103"/>
        <v>201080-84 yearsGR113-098</v>
      </c>
    </row>
    <row r="6650" spans="2:11" x14ac:dyDescent="0.35">
      <c r="B6650">
        <v>2010</v>
      </c>
      <c r="C6650">
        <v>2010</v>
      </c>
      <c r="D6650" s="1" t="s">
        <v>405</v>
      </c>
      <c r="E6650" s="1" t="s">
        <v>406</v>
      </c>
      <c r="F6650" t="s">
        <v>155</v>
      </c>
      <c r="G6650" t="s">
        <v>154</v>
      </c>
      <c r="H6650">
        <v>1027</v>
      </c>
      <c r="I6650">
        <v>5743327</v>
      </c>
      <c r="J6650">
        <v>17.899999999999999</v>
      </c>
      <c r="K6650" s="2" t="str">
        <f t="shared" si="103"/>
        <v>201080-84 yearsGR113-099</v>
      </c>
    </row>
    <row r="6651" spans="2:11" x14ac:dyDescent="0.35">
      <c r="B6651">
        <v>2010</v>
      </c>
      <c r="C6651">
        <v>2010</v>
      </c>
      <c r="D6651" s="1" t="s">
        <v>405</v>
      </c>
      <c r="E6651" s="1" t="s">
        <v>406</v>
      </c>
      <c r="F6651" t="s">
        <v>153</v>
      </c>
      <c r="G6651" t="s">
        <v>152</v>
      </c>
      <c r="H6651">
        <v>7706</v>
      </c>
      <c r="I6651">
        <v>5743327</v>
      </c>
      <c r="J6651">
        <v>134.19999999999999</v>
      </c>
      <c r="K6651" s="2" t="str">
        <f t="shared" si="103"/>
        <v>201080-84 yearsGR113-100</v>
      </c>
    </row>
    <row r="6652" spans="2:11" x14ac:dyDescent="0.35">
      <c r="B6652">
        <v>2010</v>
      </c>
      <c r="C6652">
        <v>2010</v>
      </c>
      <c r="D6652" s="1" t="s">
        <v>405</v>
      </c>
      <c r="E6652" s="1" t="s">
        <v>406</v>
      </c>
      <c r="F6652" t="s">
        <v>151</v>
      </c>
      <c r="G6652" t="s">
        <v>150</v>
      </c>
      <c r="H6652">
        <v>1</v>
      </c>
      <c r="I6652">
        <v>5743327</v>
      </c>
      <c r="J6652" t="s">
        <v>85</v>
      </c>
      <c r="K6652" s="2" t="str">
        <f t="shared" si="103"/>
        <v>201080-84 yearsGR113-101</v>
      </c>
    </row>
    <row r="6653" spans="2:11" x14ac:dyDescent="0.35">
      <c r="B6653">
        <v>2010</v>
      </c>
      <c r="C6653">
        <v>2010</v>
      </c>
      <c r="D6653" s="1" t="s">
        <v>405</v>
      </c>
      <c r="E6653" s="1" t="s">
        <v>406</v>
      </c>
      <c r="F6653" t="s">
        <v>149</v>
      </c>
      <c r="G6653" t="s">
        <v>148</v>
      </c>
      <c r="H6653">
        <v>86</v>
      </c>
      <c r="I6653">
        <v>5743327</v>
      </c>
      <c r="J6653">
        <v>1.5</v>
      </c>
      <c r="K6653" s="2" t="str">
        <f t="shared" si="103"/>
        <v>201080-84 yearsGR113-102</v>
      </c>
    </row>
    <row r="6654" spans="2:11" x14ac:dyDescent="0.35">
      <c r="B6654">
        <v>2010</v>
      </c>
      <c r="C6654">
        <v>2010</v>
      </c>
      <c r="D6654" s="1" t="s">
        <v>405</v>
      </c>
      <c r="E6654" s="1" t="s">
        <v>406</v>
      </c>
      <c r="F6654" t="s">
        <v>351</v>
      </c>
      <c r="G6654" t="s">
        <v>350</v>
      </c>
      <c r="H6654">
        <v>96</v>
      </c>
      <c r="I6654">
        <v>5743327</v>
      </c>
      <c r="J6654">
        <v>1.7</v>
      </c>
      <c r="K6654" s="2" t="str">
        <f t="shared" si="103"/>
        <v>201080-84 yearsGR113-103</v>
      </c>
    </row>
    <row r="6655" spans="2:11" x14ac:dyDescent="0.35">
      <c r="B6655">
        <v>2010</v>
      </c>
      <c r="C6655">
        <v>2010</v>
      </c>
      <c r="D6655" s="1" t="s">
        <v>405</v>
      </c>
      <c r="E6655" s="1" t="s">
        <v>406</v>
      </c>
      <c r="F6655" t="s">
        <v>147</v>
      </c>
      <c r="G6655" t="s">
        <v>146</v>
      </c>
      <c r="H6655">
        <v>20</v>
      </c>
      <c r="I6655">
        <v>5743327</v>
      </c>
      <c r="J6655">
        <v>0.3</v>
      </c>
      <c r="K6655" s="2" t="str">
        <f t="shared" si="103"/>
        <v>201080-84 yearsGR113-104</v>
      </c>
    </row>
    <row r="6656" spans="2:11" x14ac:dyDescent="0.35">
      <c r="B6656">
        <v>2010</v>
      </c>
      <c r="C6656">
        <v>2010</v>
      </c>
      <c r="D6656" s="1" t="s">
        <v>405</v>
      </c>
      <c r="E6656" s="1" t="s">
        <v>406</v>
      </c>
      <c r="F6656" t="s">
        <v>335</v>
      </c>
      <c r="G6656" t="s">
        <v>334</v>
      </c>
      <c r="H6656">
        <v>1</v>
      </c>
      <c r="I6656">
        <v>5743327</v>
      </c>
      <c r="J6656" t="s">
        <v>85</v>
      </c>
      <c r="K6656" s="2" t="str">
        <f t="shared" si="103"/>
        <v>201080-84 yearsGR113-108</v>
      </c>
    </row>
    <row r="6657" spans="2:11" x14ac:dyDescent="0.35">
      <c r="B6657">
        <v>2010</v>
      </c>
      <c r="C6657">
        <v>2010</v>
      </c>
      <c r="D6657" s="1" t="s">
        <v>405</v>
      </c>
      <c r="E6657" s="1" t="s">
        <v>406</v>
      </c>
      <c r="F6657" t="s">
        <v>141</v>
      </c>
      <c r="G6657" t="s">
        <v>140</v>
      </c>
      <c r="H6657">
        <v>179</v>
      </c>
      <c r="I6657">
        <v>5743327</v>
      </c>
      <c r="J6657">
        <v>3.1</v>
      </c>
      <c r="K6657" s="2" t="str">
        <f t="shared" si="103"/>
        <v>201080-84 yearsGR113-109</v>
      </c>
    </row>
    <row r="6658" spans="2:11" x14ac:dyDescent="0.35">
      <c r="B6658">
        <v>2010</v>
      </c>
      <c r="C6658">
        <v>2010</v>
      </c>
      <c r="D6658" s="1" t="s">
        <v>405</v>
      </c>
      <c r="E6658" s="1" t="s">
        <v>406</v>
      </c>
      <c r="F6658" t="s">
        <v>139</v>
      </c>
      <c r="G6658" t="s">
        <v>138</v>
      </c>
      <c r="H6658">
        <v>4293</v>
      </c>
      <c r="I6658">
        <v>5743327</v>
      </c>
      <c r="J6658">
        <v>74.7</v>
      </c>
      <c r="K6658" s="2" t="str">
        <f t="shared" si="103"/>
        <v>201080-84 yearsGR113-110</v>
      </c>
    </row>
    <row r="6659" spans="2:11" x14ac:dyDescent="0.35">
      <c r="B6659">
        <v>2010</v>
      </c>
      <c r="C6659">
        <v>2010</v>
      </c>
      <c r="D6659" s="1" t="s">
        <v>405</v>
      </c>
      <c r="E6659" s="1" t="s">
        <v>406</v>
      </c>
      <c r="F6659" t="s">
        <v>137</v>
      </c>
      <c r="G6659" t="s">
        <v>136</v>
      </c>
      <c r="H6659">
        <v>39449</v>
      </c>
      <c r="I6659">
        <v>5743327</v>
      </c>
      <c r="J6659">
        <v>686.9</v>
      </c>
      <c r="K6659" s="2" t="str">
        <f t="shared" ref="K6659:K6722" si="104">C6659&amp;D6659&amp;G6659</f>
        <v>201080-84 yearsGR113-111</v>
      </c>
    </row>
    <row r="6660" spans="2:11" x14ac:dyDescent="0.35">
      <c r="B6660">
        <v>2010</v>
      </c>
      <c r="C6660">
        <v>2010</v>
      </c>
      <c r="D6660" s="1" t="s">
        <v>405</v>
      </c>
      <c r="E6660" s="1" t="s">
        <v>406</v>
      </c>
      <c r="F6660" t="s">
        <v>135</v>
      </c>
      <c r="G6660" t="s">
        <v>134</v>
      </c>
      <c r="H6660">
        <v>7941</v>
      </c>
      <c r="I6660">
        <v>5743327</v>
      </c>
      <c r="J6660">
        <v>138.30000000000001</v>
      </c>
      <c r="K6660" s="2" t="str">
        <f t="shared" si="104"/>
        <v>201080-84 yearsGR113-112</v>
      </c>
    </row>
    <row r="6661" spans="2:11" x14ac:dyDescent="0.35">
      <c r="B6661">
        <v>2010</v>
      </c>
      <c r="C6661">
        <v>2010</v>
      </c>
      <c r="D6661" s="1" t="s">
        <v>405</v>
      </c>
      <c r="E6661" s="1" t="s">
        <v>406</v>
      </c>
      <c r="F6661" t="s">
        <v>133</v>
      </c>
      <c r="G6661" t="s">
        <v>132</v>
      </c>
      <c r="H6661">
        <v>1261</v>
      </c>
      <c r="I6661">
        <v>5743327</v>
      </c>
      <c r="J6661">
        <v>22</v>
      </c>
      <c r="K6661" s="2" t="str">
        <f t="shared" si="104"/>
        <v>201080-84 yearsGR113-113</v>
      </c>
    </row>
    <row r="6662" spans="2:11" x14ac:dyDescent="0.35">
      <c r="B6662">
        <v>2010</v>
      </c>
      <c r="C6662">
        <v>2010</v>
      </c>
      <c r="D6662" s="1" t="s">
        <v>405</v>
      </c>
      <c r="E6662" s="1" t="s">
        <v>406</v>
      </c>
      <c r="F6662" t="s">
        <v>131</v>
      </c>
      <c r="G6662" t="s">
        <v>130</v>
      </c>
      <c r="H6662">
        <v>1191</v>
      </c>
      <c r="I6662">
        <v>5743327</v>
      </c>
      <c r="J6662">
        <v>20.7</v>
      </c>
      <c r="K6662" s="2" t="str">
        <f t="shared" si="104"/>
        <v>201080-84 yearsGR113-114</v>
      </c>
    </row>
    <row r="6663" spans="2:11" x14ac:dyDescent="0.35">
      <c r="B6663">
        <v>2010</v>
      </c>
      <c r="C6663">
        <v>2010</v>
      </c>
      <c r="D6663" s="1" t="s">
        <v>405</v>
      </c>
      <c r="E6663" s="1" t="s">
        <v>406</v>
      </c>
      <c r="F6663" t="s">
        <v>129</v>
      </c>
      <c r="G6663" t="s">
        <v>128</v>
      </c>
      <c r="H6663">
        <v>36</v>
      </c>
      <c r="I6663">
        <v>5743327</v>
      </c>
      <c r="J6663">
        <v>0.6</v>
      </c>
      <c r="K6663" s="2" t="str">
        <f t="shared" si="104"/>
        <v>201080-84 yearsGR113-115</v>
      </c>
    </row>
    <row r="6664" spans="2:11" x14ac:dyDescent="0.35">
      <c r="B6664">
        <v>2010</v>
      </c>
      <c r="C6664">
        <v>2010</v>
      </c>
      <c r="D6664" s="1" t="s">
        <v>405</v>
      </c>
      <c r="E6664" s="1" t="s">
        <v>406</v>
      </c>
      <c r="F6664" t="s">
        <v>127</v>
      </c>
      <c r="G6664" t="s">
        <v>126</v>
      </c>
      <c r="H6664">
        <v>34</v>
      </c>
      <c r="I6664">
        <v>5743327</v>
      </c>
      <c r="J6664">
        <v>0.6</v>
      </c>
      <c r="K6664" s="2" t="str">
        <f t="shared" si="104"/>
        <v>201080-84 yearsGR113-116</v>
      </c>
    </row>
    <row r="6665" spans="2:11" x14ac:dyDescent="0.35">
      <c r="B6665">
        <v>2010</v>
      </c>
      <c r="C6665">
        <v>2010</v>
      </c>
      <c r="D6665" s="1" t="s">
        <v>405</v>
      </c>
      <c r="E6665" s="1" t="s">
        <v>406</v>
      </c>
      <c r="F6665" t="s">
        <v>125</v>
      </c>
      <c r="G6665" t="s">
        <v>124</v>
      </c>
      <c r="H6665">
        <v>6680</v>
      </c>
      <c r="I6665">
        <v>5743327</v>
      </c>
      <c r="J6665">
        <v>116.3</v>
      </c>
      <c r="K6665" s="2" t="str">
        <f t="shared" si="104"/>
        <v>201080-84 yearsGR113-117</v>
      </c>
    </row>
    <row r="6666" spans="2:11" x14ac:dyDescent="0.35">
      <c r="B6666">
        <v>2010</v>
      </c>
      <c r="C6666">
        <v>2010</v>
      </c>
      <c r="D6666" s="1" t="s">
        <v>405</v>
      </c>
      <c r="E6666" s="1" t="s">
        <v>406</v>
      </c>
      <c r="F6666" t="s">
        <v>123</v>
      </c>
      <c r="G6666" t="s">
        <v>122</v>
      </c>
      <c r="H6666">
        <v>4448</v>
      </c>
      <c r="I6666">
        <v>5743327</v>
      </c>
      <c r="J6666">
        <v>77.400000000000006</v>
      </c>
      <c r="K6666" s="2" t="str">
        <f t="shared" si="104"/>
        <v>201080-84 yearsGR113-118</v>
      </c>
    </row>
    <row r="6667" spans="2:11" x14ac:dyDescent="0.35">
      <c r="B6667">
        <v>2010</v>
      </c>
      <c r="C6667">
        <v>2010</v>
      </c>
      <c r="D6667" s="1" t="s">
        <v>405</v>
      </c>
      <c r="E6667" s="1" t="s">
        <v>406</v>
      </c>
      <c r="F6667" t="s">
        <v>121</v>
      </c>
      <c r="G6667" t="s">
        <v>120</v>
      </c>
      <c r="H6667">
        <v>9</v>
      </c>
      <c r="I6667">
        <v>5743327</v>
      </c>
      <c r="J6667" t="s">
        <v>85</v>
      </c>
      <c r="K6667" s="2" t="str">
        <f t="shared" si="104"/>
        <v>201080-84 yearsGR113-119</v>
      </c>
    </row>
    <row r="6668" spans="2:11" x14ac:dyDescent="0.35">
      <c r="B6668">
        <v>2010</v>
      </c>
      <c r="C6668">
        <v>2010</v>
      </c>
      <c r="D6668" s="1" t="s">
        <v>405</v>
      </c>
      <c r="E6668" s="1" t="s">
        <v>406</v>
      </c>
      <c r="F6668" t="s">
        <v>119</v>
      </c>
      <c r="G6668" t="s">
        <v>118</v>
      </c>
      <c r="H6668">
        <v>70</v>
      </c>
      <c r="I6668">
        <v>5743327</v>
      </c>
      <c r="J6668">
        <v>1.2</v>
      </c>
      <c r="K6668" s="2" t="str">
        <f t="shared" si="104"/>
        <v>201080-84 yearsGR113-120</v>
      </c>
    </row>
    <row r="6669" spans="2:11" x14ac:dyDescent="0.35">
      <c r="B6669">
        <v>2010</v>
      </c>
      <c r="C6669">
        <v>2010</v>
      </c>
      <c r="D6669" s="1" t="s">
        <v>405</v>
      </c>
      <c r="E6669" s="1" t="s">
        <v>406</v>
      </c>
      <c r="F6669" t="s">
        <v>117</v>
      </c>
      <c r="G6669" t="s">
        <v>116</v>
      </c>
      <c r="H6669">
        <v>203</v>
      </c>
      <c r="I6669">
        <v>5743327</v>
      </c>
      <c r="J6669">
        <v>3.5</v>
      </c>
      <c r="K6669" s="2" t="str">
        <f t="shared" si="104"/>
        <v>201080-84 yearsGR113-121</v>
      </c>
    </row>
    <row r="6670" spans="2:11" x14ac:dyDescent="0.35">
      <c r="B6670">
        <v>2010</v>
      </c>
      <c r="C6670">
        <v>2010</v>
      </c>
      <c r="D6670" s="1" t="s">
        <v>405</v>
      </c>
      <c r="E6670" s="1" t="s">
        <v>406</v>
      </c>
      <c r="F6670" t="s">
        <v>115</v>
      </c>
      <c r="G6670" t="s">
        <v>114</v>
      </c>
      <c r="H6670">
        <v>145</v>
      </c>
      <c r="I6670">
        <v>5743327</v>
      </c>
      <c r="J6670">
        <v>2.5</v>
      </c>
      <c r="K6670" s="2" t="str">
        <f t="shared" si="104"/>
        <v>201080-84 yearsGR113-122</v>
      </c>
    </row>
    <row r="6671" spans="2:11" x14ac:dyDescent="0.35">
      <c r="B6671">
        <v>2010</v>
      </c>
      <c r="C6671">
        <v>2010</v>
      </c>
      <c r="D6671" s="1" t="s">
        <v>405</v>
      </c>
      <c r="E6671" s="1" t="s">
        <v>406</v>
      </c>
      <c r="F6671" t="s">
        <v>113</v>
      </c>
      <c r="G6671" t="s">
        <v>112</v>
      </c>
      <c r="H6671">
        <v>1805</v>
      </c>
      <c r="I6671">
        <v>5743327</v>
      </c>
      <c r="J6671">
        <v>31.4</v>
      </c>
      <c r="K6671" s="2" t="str">
        <f t="shared" si="104"/>
        <v>201080-84 yearsGR113-123</v>
      </c>
    </row>
    <row r="6672" spans="2:11" x14ac:dyDescent="0.35">
      <c r="B6672">
        <v>2010</v>
      </c>
      <c r="C6672">
        <v>2010</v>
      </c>
      <c r="D6672" s="1" t="s">
        <v>405</v>
      </c>
      <c r="E6672" s="1" t="s">
        <v>406</v>
      </c>
      <c r="F6672" t="s">
        <v>111</v>
      </c>
      <c r="G6672" t="s">
        <v>110</v>
      </c>
      <c r="H6672">
        <v>933</v>
      </c>
      <c r="I6672">
        <v>5743327</v>
      </c>
      <c r="J6672">
        <v>16.2</v>
      </c>
      <c r="K6672" s="2" t="str">
        <f t="shared" si="104"/>
        <v>201080-84 yearsGR113-124</v>
      </c>
    </row>
    <row r="6673" spans="2:11" x14ac:dyDescent="0.35">
      <c r="B6673">
        <v>2010</v>
      </c>
      <c r="C6673">
        <v>2010</v>
      </c>
      <c r="D6673" s="1" t="s">
        <v>405</v>
      </c>
      <c r="E6673" s="1" t="s">
        <v>406</v>
      </c>
      <c r="F6673" t="s">
        <v>109</v>
      </c>
      <c r="G6673" t="s">
        <v>108</v>
      </c>
      <c r="H6673">
        <v>706</v>
      </c>
      <c r="I6673">
        <v>5743327</v>
      </c>
      <c r="J6673">
        <v>12.3</v>
      </c>
      <c r="K6673" s="2" t="str">
        <f t="shared" si="104"/>
        <v>201080-84 yearsGR113-125</v>
      </c>
    </row>
    <row r="6674" spans="2:11" x14ac:dyDescent="0.35">
      <c r="B6674">
        <v>2010</v>
      </c>
      <c r="C6674">
        <v>2010</v>
      </c>
      <c r="D6674" s="1" t="s">
        <v>405</v>
      </c>
      <c r="E6674" s="1" t="s">
        <v>406</v>
      </c>
      <c r="F6674" t="s">
        <v>107</v>
      </c>
      <c r="G6674" t="s">
        <v>106</v>
      </c>
      <c r="H6674">
        <v>227</v>
      </c>
      <c r="I6674">
        <v>5743327</v>
      </c>
      <c r="J6674">
        <v>4</v>
      </c>
      <c r="K6674" s="2" t="str">
        <f t="shared" si="104"/>
        <v>201080-84 yearsGR113-126</v>
      </c>
    </row>
    <row r="6675" spans="2:11" x14ac:dyDescent="0.35">
      <c r="B6675">
        <v>2010</v>
      </c>
      <c r="C6675">
        <v>2010</v>
      </c>
      <c r="D6675" s="1" t="s">
        <v>405</v>
      </c>
      <c r="E6675" s="1" t="s">
        <v>406</v>
      </c>
      <c r="F6675" t="s">
        <v>105</v>
      </c>
      <c r="G6675" t="s">
        <v>104</v>
      </c>
      <c r="H6675">
        <v>119</v>
      </c>
      <c r="I6675">
        <v>5743327</v>
      </c>
      <c r="J6675">
        <v>2.1</v>
      </c>
      <c r="K6675" s="2" t="str">
        <f t="shared" si="104"/>
        <v>201080-84 yearsGR113-127</v>
      </c>
    </row>
    <row r="6676" spans="2:11" x14ac:dyDescent="0.35">
      <c r="B6676">
        <v>2010</v>
      </c>
      <c r="C6676">
        <v>2010</v>
      </c>
      <c r="D6676" s="1" t="s">
        <v>405</v>
      </c>
      <c r="E6676" s="1" t="s">
        <v>406</v>
      </c>
      <c r="F6676" t="s">
        <v>103</v>
      </c>
      <c r="G6676" t="s">
        <v>102</v>
      </c>
      <c r="H6676">
        <v>41</v>
      </c>
      <c r="I6676">
        <v>5743327</v>
      </c>
      <c r="J6676">
        <v>0.7</v>
      </c>
      <c r="K6676" s="2" t="str">
        <f t="shared" si="104"/>
        <v>201080-84 yearsGR113-128</v>
      </c>
    </row>
    <row r="6677" spans="2:11" x14ac:dyDescent="0.35">
      <c r="B6677">
        <v>2010</v>
      </c>
      <c r="C6677">
        <v>2010</v>
      </c>
      <c r="D6677" s="1" t="s">
        <v>405</v>
      </c>
      <c r="E6677" s="1" t="s">
        <v>406</v>
      </c>
      <c r="F6677" t="s">
        <v>101</v>
      </c>
      <c r="G6677" t="s">
        <v>100</v>
      </c>
      <c r="H6677">
        <v>78</v>
      </c>
      <c r="I6677">
        <v>5743327</v>
      </c>
      <c r="J6677">
        <v>1.4</v>
      </c>
      <c r="K6677" s="2" t="str">
        <f t="shared" si="104"/>
        <v>201080-84 yearsGR113-129</v>
      </c>
    </row>
    <row r="6678" spans="2:11" x14ac:dyDescent="0.35">
      <c r="B6678">
        <v>2010</v>
      </c>
      <c r="C6678">
        <v>2010</v>
      </c>
      <c r="D6678" s="1" t="s">
        <v>405</v>
      </c>
      <c r="E6678" s="1" t="s">
        <v>406</v>
      </c>
      <c r="F6678" t="s">
        <v>97</v>
      </c>
      <c r="G6678" t="s">
        <v>96</v>
      </c>
      <c r="H6678">
        <v>69</v>
      </c>
      <c r="I6678">
        <v>5743327</v>
      </c>
      <c r="J6678">
        <v>1.2</v>
      </c>
      <c r="K6678" s="2" t="str">
        <f t="shared" si="104"/>
        <v>201080-84 yearsGR113-131</v>
      </c>
    </row>
    <row r="6679" spans="2:11" x14ac:dyDescent="0.35">
      <c r="B6679">
        <v>2010</v>
      </c>
      <c r="C6679">
        <v>2010</v>
      </c>
      <c r="D6679" s="1" t="s">
        <v>405</v>
      </c>
      <c r="E6679" s="1" t="s">
        <v>406</v>
      </c>
      <c r="F6679" t="s">
        <v>95</v>
      </c>
      <c r="G6679" t="s">
        <v>94</v>
      </c>
      <c r="H6679">
        <v>5</v>
      </c>
      <c r="I6679">
        <v>5743327</v>
      </c>
      <c r="J6679" t="s">
        <v>85</v>
      </c>
      <c r="K6679" s="2" t="str">
        <f t="shared" si="104"/>
        <v>201080-84 yearsGR113-132</v>
      </c>
    </row>
    <row r="6680" spans="2:11" x14ac:dyDescent="0.35">
      <c r="B6680">
        <v>2010</v>
      </c>
      <c r="C6680">
        <v>2010</v>
      </c>
      <c r="D6680" s="1" t="s">
        <v>405</v>
      </c>
      <c r="E6680" s="1" t="s">
        <v>406</v>
      </c>
      <c r="F6680" t="s">
        <v>93</v>
      </c>
      <c r="G6680" t="s">
        <v>92</v>
      </c>
      <c r="H6680">
        <v>64</v>
      </c>
      <c r="I6680">
        <v>5743327</v>
      </c>
      <c r="J6680">
        <v>1.1000000000000001</v>
      </c>
      <c r="K6680" s="2" t="str">
        <f t="shared" si="104"/>
        <v>201080-84 yearsGR113-133</v>
      </c>
    </row>
    <row r="6681" spans="2:11" x14ac:dyDescent="0.35">
      <c r="B6681">
        <v>2010</v>
      </c>
      <c r="C6681">
        <v>2010</v>
      </c>
      <c r="D6681" s="1" t="s">
        <v>405</v>
      </c>
      <c r="E6681" s="1" t="s">
        <v>406</v>
      </c>
      <c r="F6681" t="s">
        <v>89</v>
      </c>
      <c r="G6681" t="s">
        <v>88</v>
      </c>
      <c r="H6681">
        <v>319</v>
      </c>
      <c r="I6681">
        <v>5743327</v>
      </c>
      <c r="J6681">
        <v>5.6</v>
      </c>
      <c r="K6681" s="2" t="str">
        <f t="shared" si="104"/>
        <v>201080-84 yearsGR113-135</v>
      </c>
    </row>
    <row r="6682" spans="2:11" x14ac:dyDescent="0.35">
      <c r="B6682">
        <v>2010</v>
      </c>
      <c r="C6682">
        <v>2010</v>
      </c>
      <c r="D6682" s="1" t="s">
        <v>405</v>
      </c>
      <c r="E6682" s="1" t="s">
        <v>406</v>
      </c>
      <c r="F6682" t="s">
        <v>87</v>
      </c>
      <c r="G6682" t="s">
        <v>86</v>
      </c>
      <c r="H6682">
        <v>1471</v>
      </c>
      <c r="I6682">
        <v>5743327</v>
      </c>
      <c r="J6682">
        <v>25.6</v>
      </c>
      <c r="K6682" s="2" t="str">
        <f t="shared" si="104"/>
        <v>201080-84 yearsGR113-136</v>
      </c>
    </row>
    <row r="6683" spans="2:11" x14ac:dyDescent="0.35">
      <c r="B6683">
        <v>2010</v>
      </c>
      <c r="C6683">
        <v>2010</v>
      </c>
      <c r="D6683" s="1" t="s">
        <v>407</v>
      </c>
      <c r="E6683" s="1" t="s">
        <v>408</v>
      </c>
      <c r="F6683" t="s">
        <v>345</v>
      </c>
      <c r="G6683" t="s">
        <v>344</v>
      </c>
      <c r="H6683">
        <v>3</v>
      </c>
      <c r="I6683" t="s">
        <v>409</v>
      </c>
      <c r="J6683" t="s">
        <v>409</v>
      </c>
      <c r="K6683" s="2" t="str">
        <f t="shared" si="104"/>
        <v>201085-89 yearsGR113-001</v>
      </c>
    </row>
    <row r="6684" spans="2:11" x14ac:dyDescent="0.35">
      <c r="B6684">
        <v>2010</v>
      </c>
      <c r="C6684">
        <v>2010</v>
      </c>
      <c r="D6684" s="1" t="s">
        <v>407</v>
      </c>
      <c r="E6684" s="1" t="s">
        <v>408</v>
      </c>
      <c r="F6684" t="s">
        <v>333</v>
      </c>
      <c r="G6684" t="s">
        <v>332</v>
      </c>
      <c r="H6684">
        <v>2306</v>
      </c>
      <c r="I6684" t="s">
        <v>409</v>
      </c>
      <c r="J6684" t="s">
        <v>409</v>
      </c>
      <c r="K6684" s="2" t="str">
        <f t="shared" si="104"/>
        <v>201085-89 yearsGR113-003</v>
      </c>
    </row>
    <row r="6685" spans="2:11" x14ac:dyDescent="0.35">
      <c r="B6685">
        <v>2010</v>
      </c>
      <c r="C6685">
        <v>2010</v>
      </c>
      <c r="D6685" s="1" t="s">
        <v>407</v>
      </c>
      <c r="E6685" s="1" t="s">
        <v>408</v>
      </c>
      <c r="F6685" t="s">
        <v>331</v>
      </c>
      <c r="G6685" t="s">
        <v>330</v>
      </c>
      <c r="H6685">
        <v>75</v>
      </c>
      <c r="I6685" t="s">
        <v>409</v>
      </c>
      <c r="J6685" t="s">
        <v>409</v>
      </c>
      <c r="K6685" s="2" t="str">
        <f t="shared" si="104"/>
        <v>201085-89 yearsGR113-004</v>
      </c>
    </row>
    <row r="6686" spans="2:11" x14ac:dyDescent="0.35">
      <c r="B6686">
        <v>2010</v>
      </c>
      <c r="C6686">
        <v>2010</v>
      </c>
      <c r="D6686" s="1" t="s">
        <v>407</v>
      </c>
      <c r="E6686" s="1" t="s">
        <v>408</v>
      </c>
      <c r="F6686" t="s">
        <v>329</v>
      </c>
      <c r="G6686" t="s">
        <v>328</v>
      </c>
      <c r="H6686">
        <v>60</v>
      </c>
      <c r="I6686" t="s">
        <v>409</v>
      </c>
      <c r="J6686" t="s">
        <v>409</v>
      </c>
      <c r="K6686" s="2" t="str">
        <f t="shared" si="104"/>
        <v>201085-89 yearsGR113-005</v>
      </c>
    </row>
    <row r="6687" spans="2:11" x14ac:dyDescent="0.35">
      <c r="B6687">
        <v>2010</v>
      </c>
      <c r="C6687">
        <v>2010</v>
      </c>
      <c r="D6687" s="1" t="s">
        <v>407</v>
      </c>
      <c r="E6687" s="1" t="s">
        <v>408</v>
      </c>
      <c r="F6687" t="s">
        <v>337</v>
      </c>
      <c r="G6687" t="s">
        <v>336</v>
      </c>
      <c r="H6687">
        <v>15</v>
      </c>
      <c r="I6687" t="s">
        <v>409</v>
      </c>
      <c r="J6687" t="s">
        <v>409</v>
      </c>
      <c r="K6687" s="2" t="str">
        <f t="shared" si="104"/>
        <v>201085-89 yearsGR113-006</v>
      </c>
    </row>
    <row r="6688" spans="2:11" x14ac:dyDescent="0.35">
      <c r="B6688">
        <v>2010</v>
      </c>
      <c r="C6688">
        <v>2010</v>
      </c>
      <c r="D6688" s="1" t="s">
        <v>407</v>
      </c>
      <c r="E6688" s="1" t="s">
        <v>408</v>
      </c>
      <c r="F6688" t="s">
        <v>325</v>
      </c>
      <c r="G6688" t="s">
        <v>324</v>
      </c>
      <c r="H6688">
        <v>1</v>
      </c>
      <c r="I6688" t="s">
        <v>409</v>
      </c>
      <c r="J6688" t="s">
        <v>409</v>
      </c>
      <c r="K6688" s="2" t="str">
        <f t="shared" si="104"/>
        <v>201085-89 yearsGR113-009</v>
      </c>
    </row>
    <row r="6689" spans="2:11" x14ac:dyDescent="0.35">
      <c r="B6689">
        <v>2010</v>
      </c>
      <c r="C6689">
        <v>2010</v>
      </c>
      <c r="D6689" s="1" t="s">
        <v>407</v>
      </c>
      <c r="E6689" s="1" t="s">
        <v>408</v>
      </c>
      <c r="F6689" t="s">
        <v>323</v>
      </c>
      <c r="G6689" t="s">
        <v>322</v>
      </c>
      <c r="H6689">
        <v>5459</v>
      </c>
      <c r="I6689" t="s">
        <v>409</v>
      </c>
      <c r="J6689" t="s">
        <v>409</v>
      </c>
      <c r="K6689" s="2" t="str">
        <f t="shared" si="104"/>
        <v>201085-89 yearsGR113-010</v>
      </c>
    </row>
    <row r="6690" spans="2:11" x14ac:dyDescent="0.35">
      <c r="B6690">
        <v>2010</v>
      </c>
      <c r="C6690">
        <v>2010</v>
      </c>
      <c r="D6690" s="1" t="s">
        <v>407</v>
      </c>
      <c r="E6690" s="1" t="s">
        <v>408</v>
      </c>
      <c r="F6690" t="s">
        <v>343</v>
      </c>
      <c r="G6690" t="s">
        <v>342</v>
      </c>
      <c r="H6690">
        <v>2</v>
      </c>
      <c r="I6690" t="s">
        <v>409</v>
      </c>
      <c r="J6690" t="s">
        <v>409</v>
      </c>
      <c r="K6690" s="2" t="str">
        <f t="shared" si="104"/>
        <v>201085-89 yearsGR113-011</v>
      </c>
    </row>
    <row r="6691" spans="2:11" x14ac:dyDescent="0.35">
      <c r="B6691">
        <v>2010</v>
      </c>
      <c r="C6691">
        <v>2010</v>
      </c>
      <c r="D6691" s="1" t="s">
        <v>407</v>
      </c>
      <c r="E6691" s="1" t="s">
        <v>408</v>
      </c>
      <c r="F6691" t="s">
        <v>353</v>
      </c>
      <c r="G6691" t="s">
        <v>352</v>
      </c>
      <c r="H6691">
        <v>1</v>
      </c>
      <c r="I6691" t="s">
        <v>409</v>
      </c>
      <c r="J6691" t="s">
        <v>409</v>
      </c>
      <c r="K6691" s="2" t="str">
        <f t="shared" si="104"/>
        <v>201085-89 yearsGR113-013</v>
      </c>
    </row>
    <row r="6692" spans="2:11" x14ac:dyDescent="0.35">
      <c r="B6692">
        <v>2010</v>
      </c>
      <c r="C6692">
        <v>2010</v>
      </c>
      <c r="D6692" s="1" t="s">
        <v>407</v>
      </c>
      <c r="E6692" s="1" t="s">
        <v>408</v>
      </c>
      <c r="F6692" t="s">
        <v>321</v>
      </c>
      <c r="G6692" t="s">
        <v>320</v>
      </c>
      <c r="H6692">
        <v>143</v>
      </c>
      <c r="I6692" t="s">
        <v>409</v>
      </c>
      <c r="J6692" t="s">
        <v>409</v>
      </c>
      <c r="K6692" s="2" t="str">
        <f t="shared" si="104"/>
        <v>201085-89 yearsGR113-015</v>
      </c>
    </row>
    <row r="6693" spans="2:11" x14ac:dyDescent="0.35">
      <c r="B6693">
        <v>2010</v>
      </c>
      <c r="C6693">
        <v>2010</v>
      </c>
      <c r="D6693" s="1" t="s">
        <v>407</v>
      </c>
      <c r="E6693" s="1" t="s">
        <v>408</v>
      </c>
      <c r="F6693" t="s">
        <v>319</v>
      </c>
      <c r="G6693" t="s">
        <v>318</v>
      </c>
      <c r="H6693">
        <v>19</v>
      </c>
      <c r="I6693" t="s">
        <v>409</v>
      </c>
      <c r="J6693" t="s">
        <v>409</v>
      </c>
      <c r="K6693" s="2" t="str">
        <f t="shared" si="104"/>
        <v>201085-89 yearsGR113-016</v>
      </c>
    </row>
    <row r="6694" spans="2:11" x14ac:dyDescent="0.35">
      <c r="B6694">
        <v>2010</v>
      </c>
      <c r="C6694">
        <v>2010</v>
      </c>
      <c r="D6694" s="1" t="s">
        <v>407</v>
      </c>
      <c r="E6694" s="1" t="s">
        <v>408</v>
      </c>
      <c r="F6694" t="s">
        <v>317</v>
      </c>
      <c r="G6694" t="s">
        <v>316</v>
      </c>
      <c r="H6694">
        <v>650</v>
      </c>
      <c r="I6694" t="s">
        <v>409</v>
      </c>
      <c r="J6694" t="s">
        <v>409</v>
      </c>
      <c r="K6694" s="2" t="str">
        <f t="shared" si="104"/>
        <v>201085-89 yearsGR113-018</v>
      </c>
    </row>
    <row r="6695" spans="2:11" x14ac:dyDescent="0.35">
      <c r="B6695">
        <v>2010</v>
      </c>
      <c r="C6695">
        <v>2010</v>
      </c>
      <c r="D6695" s="1" t="s">
        <v>407</v>
      </c>
      <c r="E6695" s="1" t="s">
        <v>408</v>
      </c>
      <c r="F6695" t="s">
        <v>315</v>
      </c>
      <c r="G6695" t="s">
        <v>314</v>
      </c>
      <c r="H6695">
        <v>60095</v>
      </c>
      <c r="I6695" t="s">
        <v>409</v>
      </c>
      <c r="J6695" t="s">
        <v>409</v>
      </c>
      <c r="K6695" s="2" t="str">
        <f t="shared" si="104"/>
        <v>201085-89 yearsGR113-019</v>
      </c>
    </row>
    <row r="6696" spans="2:11" x14ac:dyDescent="0.35">
      <c r="B6696">
        <v>2010</v>
      </c>
      <c r="C6696">
        <v>2010</v>
      </c>
      <c r="D6696" s="1" t="s">
        <v>407</v>
      </c>
      <c r="E6696" s="1" t="s">
        <v>408</v>
      </c>
      <c r="F6696" t="s">
        <v>313</v>
      </c>
      <c r="G6696" t="s">
        <v>312</v>
      </c>
      <c r="H6696">
        <v>643</v>
      </c>
      <c r="I6696" t="s">
        <v>409</v>
      </c>
      <c r="J6696" t="s">
        <v>409</v>
      </c>
      <c r="K6696" s="2" t="str">
        <f t="shared" si="104"/>
        <v>201085-89 yearsGR113-020</v>
      </c>
    </row>
    <row r="6697" spans="2:11" x14ac:dyDescent="0.35">
      <c r="B6697">
        <v>2010</v>
      </c>
      <c r="C6697">
        <v>2010</v>
      </c>
      <c r="D6697" s="1" t="s">
        <v>407</v>
      </c>
      <c r="E6697" s="1" t="s">
        <v>408</v>
      </c>
      <c r="F6697" t="s">
        <v>311</v>
      </c>
      <c r="G6697" t="s">
        <v>310</v>
      </c>
      <c r="H6697">
        <v>1053</v>
      </c>
      <c r="I6697" t="s">
        <v>409</v>
      </c>
      <c r="J6697" t="s">
        <v>409</v>
      </c>
      <c r="K6697" s="2" t="str">
        <f t="shared" si="104"/>
        <v>201085-89 yearsGR113-021</v>
      </c>
    </row>
    <row r="6698" spans="2:11" x14ac:dyDescent="0.35">
      <c r="B6698">
        <v>2010</v>
      </c>
      <c r="C6698">
        <v>2010</v>
      </c>
      <c r="D6698" s="1" t="s">
        <v>407</v>
      </c>
      <c r="E6698" s="1" t="s">
        <v>408</v>
      </c>
      <c r="F6698" t="s">
        <v>309</v>
      </c>
      <c r="G6698" t="s">
        <v>308</v>
      </c>
      <c r="H6698">
        <v>1309</v>
      </c>
      <c r="I6698" t="s">
        <v>409</v>
      </c>
      <c r="J6698" t="s">
        <v>409</v>
      </c>
      <c r="K6698" s="2" t="str">
        <f t="shared" si="104"/>
        <v>201085-89 yearsGR113-022</v>
      </c>
    </row>
    <row r="6699" spans="2:11" x14ac:dyDescent="0.35">
      <c r="B6699">
        <v>2010</v>
      </c>
      <c r="C6699">
        <v>2010</v>
      </c>
      <c r="D6699" s="1" t="s">
        <v>407</v>
      </c>
      <c r="E6699" s="1" t="s">
        <v>408</v>
      </c>
      <c r="F6699" t="s">
        <v>307</v>
      </c>
      <c r="G6699" t="s">
        <v>306</v>
      </c>
      <c r="H6699">
        <v>6465</v>
      </c>
      <c r="I6699" t="s">
        <v>409</v>
      </c>
      <c r="J6699" t="s">
        <v>409</v>
      </c>
      <c r="K6699" s="2" t="str">
        <f t="shared" si="104"/>
        <v>201085-89 yearsGR113-023</v>
      </c>
    </row>
    <row r="6700" spans="2:11" x14ac:dyDescent="0.35">
      <c r="B6700">
        <v>2010</v>
      </c>
      <c r="C6700">
        <v>2010</v>
      </c>
      <c r="D6700" s="1" t="s">
        <v>407</v>
      </c>
      <c r="E6700" s="1" t="s">
        <v>408</v>
      </c>
      <c r="F6700" t="s">
        <v>305</v>
      </c>
      <c r="G6700" t="s">
        <v>304</v>
      </c>
      <c r="H6700">
        <v>1428</v>
      </c>
      <c r="I6700" t="s">
        <v>409</v>
      </c>
      <c r="J6700" t="s">
        <v>409</v>
      </c>
      <c r="K6700" s="2" t="str">
        <f t="shared" si="104"/>
        <v>201085-89 yearsGR113-024</v>
      </c>
    </row>
    <row r="6701" spans="2:11" x14ac:dyDescent="0.35">
      <c r="B6701">
        <v>2010</v>
      </c>
      <c r="C6701">
        <v>2010</v>
      </c>
      <c r="D6701" s="1" t="s">
        <v>407</v>
      </c>
      <c r="E6701" s="1" t="s">
        <v>408</v>
      </c>
      <c r="F6701" t="s">
        <v>303</v>
      </c>
      <c r="G6701" t="s">
        <v>302</v>
      </c>
      <c r="H6701">
        <v>3946</v>
      </c>
      <c r="I6701" t="s">
        <v>409</v>
      </c>
      <c r="J6701" t="s">
        <v>409</v>
      </c>
      <c r="K6701" s="2" t="str">
        <f t="shared" si="104"/>
        <v>201085-89 yearsGR113-025</v>
      </c>
    </row>
    <row r="6702" spans="2:11" x14ac:dyDescent="0.35">
      <c r="B6702">
        <v>2010</v>
      </c>
      <c r="C6702">
        <v>2010</v>
      </c>
      <c r="D6702" s="1" t="s">
        <v>407</v>
      </c>
      <c r="E6702" s="1" t="s">
        <v>408</v>
      </c>
      <c r="F6702" t="s">
        <v>301</v>
      </c>
      <c r="G6702" t="s">
        <v>300</v>
      </c>
      <c r="H6702">
        <v>233</v>
      </c>
      <c r="I6702" t="s">
        <v>409</v>
      </c>
      <c r="J6702" t="s">
        <v>409</v>
      </c>
      <c r="K6702" s="2" t="str">
        <f t="shared" si="104"/>
        <v>201085-89 yearsGR113-026</v>
      </c>
    </row>
    <row r="6703" spans="2:11" x14ac:dyDescent="0.35">
      <c r="B6703">
        <v>2010</v>
      </c>
      <c r="C6703">
        <v>2010</v>
      </c>
      <c r="D6703" s="1" t="s">
        <v>407</v>
      </c>
      <c r="E6703" s="1" t="s">
        <v>408</v>
      </c>
      <c r="F6703" t="s">
        <v>299</v>
      </c>
      <c r="G6703" t="s">
        <v>298</v>
      </c>
      <c r="H6703">
        <v>12940</v>
      </c>
      <c r="I6703" t="s">
        <v>409</v>
      </c>
      <c r="J6703" t="s">
        <v>409</v>
      </c>
      <c r="K6703" s="2" t="str">
        <f t="shared" si="104"/>
        <v>201085-89 yearsGR113-027</v>
      </c>
    </row>
    <row r="6704" spans="2:11" x14ac:dyDescent="0.35">
      <c r="B6704">
        <v>2010</v>
      </c>
      <c r="C6704">
        <v>2010</v>
      </c>
      <c r="D6704" s="1" t="s">
        <v>407</v>
      </c>
      <c r="E6704" s="1" t="s">
        <v>408</v>
      </c>
      <c r="F6704" t="s">
        <v>297</v>
      </c>
      <c r="G6704" t="s">
        <v>296</v>
      </c>
      <c r="H6704">
        <v>764</v>
      </c>
      <c r="I6704" t="s">
        <v>409</v>
      </c>
      <c r="J6704" t="s">
        <v>409</v>
      </c>
      <c r="K6704" s="2" t="str">
        <f t="shared" si="104"/>
        <v>201085-89 yearsGR113-028</v>
      </c>
    </row>
    <row r="6705" spans="2:11" x14ac:dyDescent="0.35">
      <c r="B6705">
        <v>2010</v>
      </c>
      <c r="C6705">
        <v>2010</v>
      </c>
      <c r="D6705" s="1" t="s">
        <v>407</v>
      </c>
      <c r="E6705" s="1" t="s">
        <v>408</v>
      </c>
      <c r="F6705" t="s">
        <v>295</v>
      </c>
      <c r="G6705" t="s">
        <v>294</v>
      </c>
      <c r="H6705">
        <v>3935</v>
      </c>
      <c r="I6705" t="s">
        <v>409</v>
      </c>
      <c r="J6705" t="s">
        <v>409</v>
      </c>
      <c r="K6705" s="2" t="str">
        <f t="shared" si="104"/>
        <v>201085-89 yearsGR113-029</v>
      </c>
    </row>
    <row r="6706" spans="2:11" x14ac:dyDescent="0.35">
      <c r="B6706">
        <v>2010</v>
      </c>
      <c r="C6706">
        <v>2010</v>
      </c>
      <c r="D6706" s="1" t="s">
        <v>407</v>
      </c>
      <c r="E6706" s="1" t="s">
        <v>408</v>
      </c>
      <c r="F6706" t="s">
        <v>293</v>
      </c>
      <c r="G6706" t="s">
        <v>292</v>
      </c>
      <c r="H6706">
        <v>154</v>
      </c>
      <c r="I6706" t="s">
        <v>409</v>
      </c>
      <c r="J6706" t="s">
        <v>409</v>
      </c>
      <c r="K6706" s="2" t="str">
        <f t="shared" si="104"/>
        <v>201085-89 yearsGR113-030</v>
      </c>
    </row>
    <row r="6707" spans="2:11" x14ac:dyDescent="0.35">
      <c r="B6707">
        <v>2010</v>
      </c>
      <c r="C6707">
        <v>2010</v>
      </c>
      <c r="D6707" s="1" t="s">
        <v>407</v>
      </c>
      <c r="E6707" s="1" t="s">
        <v>408</v>
      </c>
      <c r="F6707" t="s">
        <v>291</v>
      </c>
      <c r="G6707" t="s">
        <v>290</v>
      </c>
      <c r="H6707">
        <v>734</v>
      </c>
      <c r="I6707" t="s">
        <v>409</v>
      </c>
      <c r="J6707" t="s">
        <v>409</v>
      </c>
      <c r="K6707" s="2" t="str">
        <f t="shared" si="104"/>
        <v>201085-89 yearsGR113-031</v>
      </c>
    </row>
    <row r="6708" spans="2:11" x14ac:dyDescent="0.35">
      <c r="B6708">
        <v>2010</v>
      </c>
      <c r="C6708">
        <v>2010</v>
      </c>
      <c r="D6708" s="1" t="s">
        <v>407</v>
      </c>
      <c r="E6708" s="1" t="s">
        <v>408</v>
      </c>
      <c r="F6708" t="s">
        <v>289</v>
      </c>
      <c r="G6708" t="s">
        <v>288</v>
      </c>
      <c r="H6708">
        <v>1334</v>
      </c>
      <c r="I6708" t="s">
        <v>409</v>
      </c>
      <c r="J6708" t="s">
        <v>409</v>
      </c>
      <c r="K6708" s="2" t="str">
        <f t="shared" si="104"/>
        <v>201085-89 yearsGR113-032</v>
      </c>
    </row>
    <row r="6709" spans="2:11" x14ac:dyDescent="0.35">
      <c r="B6709">
        <v>2010</v>
      </c>
      <c r="C6709">
        <v>2010</v>
      </c>
      <c r="D6709" s="1" t="s">
        <v>407</v>
      </c>
      <c r="E6709" s="1" t="s">
        <v>408</v>
      </c>
      <c r="F6709" t="s">
        <v>287</v>
      </c>
      <c r="G6709" t="s">
        <v>286</v>
      </c>
      <c r="H6709">
        <v>5656</v>
      </c>
      <c r="I6709" t="s">
        <v>409</v>
      </c>
      <c r="J6709" t="s">
        <v>409</v>
      </c>
      <c r="K6709" s="2" t="str">
        <f t="shared" si="104"/>
        <v>201085-89 yearsGR113-033</v>
      </c>
    </row>
    <row r="6710" spans="2:11" x14ac:dyDescent="0.35">
      <c r="B6710">
        <v>2010</v>
      </c>
      <c r="C6710">
        <v>2010</v>
      </c>
      <c r="D6710" s="1" t="s">
        <v>407</v>
      </c>
      <c r="E6710" s="1" t="s">
        <v>408</v>
      </c>
      <c r="F6710" t="s">
        <v>285</v>
      </c>
      <c r="G6710" t="s">
        <v>284</v>
      </c>
      <c r="H6710">
        <v>1334</v>
      </c>
      <c r="I6710" t="s">
        <v>409</v>
      </c>
      <c r="J6710" t="s">
        <v>409</v>
      </c>
      <c r="K6710" s="2" t="str">
        <f t="shared" si="104"/>
        <v>201085-89 yearsGR113-034</v>
      </c>
    </row>
    <row r="6711" spans="2:11" x14ac:dyDescent="0.35">
      <c r="B6711">
        <v>2010</v>
      </c>
      <c r="C6711">
        <v>2010</v>
      </c>
      <c r="D6711" s="1" t="s">
        <v>407</v>
      </c>
      <c r="E6711" s="1" t="s">
        <v>408</v>
      </c>
      <c r="F6711" t="s">
        <v>283</v>
      </c>
      <c r="G6711" t="s">
        <v>282</v>
      </c>
      <c r="H6711">
        <v>2542</v>
      </c>
      <c r="I6711" t="s">
        <v>409</v>
      </c>
      <c r="J6711" t="s">
        <v>409</v>
      </c>
      <c r="K6711" s="2" t="str">
        <f t="shared" si="104"/>
        <v>201085-89 yearsGR113-035</v>
      </c>
    </row>
    <row r="6712" spans="2:11" x14ac:dyDescent="0.35">
      <c r="B6712">
        <v>2010</v>
      </c>
      <c r="C6712">
        <v>2010</v>
      </c>
      <c r="D6712" s="1" t="s">
        <v>407</v>
      </c>
      <c r="E6712" s="1" t="s">
        <v>408</v>
      </c>
      <c r="F6712" t="s">
        <v>281</v>
      </c>
      <c r="G6712" t="s">
        <v>280</v>
      </c>
      <c r="H6712">
        <v>720</v>
      </c>
      <c r="I6712" t="s">
        <v>409</v>
      </c>
      <c r="J6712" t="s">
        <v>409</v>
      </c>
      <c r="K6712" s="2" t="str">
        <f t="shared" si="104"/>
        <v>201085-89 yearsGR113-036</v>
      </c>
    </row>
    <row r="6713" spans="2:11" x14ac:dyDescent="0.35">
      <c r="B6713">
        <v>2010</v>
      </c>
      <c r="C6713">
        <v>2010</v>
      </c>
      <c r="D6713" s="1" t="s">
        <v>407</v>
      </c>
      <c r="E6713" s="1" t="s">
        <v>408</v>
      </c>
      <c r="F6713" t="s">
        <v>279</v>
      </c>
      <c r="G6713" t="s">
        <v>278</v>
      </c>
      <c r="H6713">
        <v>7306</v>
      </c>
      <c r="I6713" t="s">
        <v>409</v>
      </c>
      <c r="J6713" t="s">
        <v>409</v>
      </c>
      <c r="K6713" s="2" t="str">
        <f t="shared" si="104"/>
        <v>201085-89 yearsGR113-037</v>
      </c>
    </row>
    <row r="6714" spans="2:11" x14ac:dyDescent="0.35">
      <c r="B6714">
        <v>2010</v>
      </c>
      <c r="C6714">
        <v>2010</v>
      </c>
      <c r="D6714" s="1" t="s">
        <v>407</v>
      </c>
      <c r="E6714" s="1" t="s">
        <v>408</v>
      </c>
      <c r="F6714" t="s">
        <v>277</v>
      </c>
      <c r="G6714" t="s">
        <v>276</v>
      </c>
      <c r="H6714">
        <v>95</v>
      </c>
      <c r="I6714" t="s">
        <v>409</v>
      </c>
      <c r="J6714" t="s">
        <v>409</v>
      </c>
      <c r="K6714" s="2" t="str">
        <f t="shared" si="104"/>
        <v>201085-89 yearsGR113-038</v>
      </c>
    </row>
    <row r="6715" spans="2:11" x14ac:dyDescent="0.35">
      <c r="B6715">
        <v>2010</v>
      </c>
      <c r="C6715">
        <v>2010</v>
      </c>
      <c r="D6715" s="1" t="s">
        <v>407</v>
      </c>
      <c r="E6715" s="1" t="s">
        <v>408</v>
      </c>
      <c r="F6715" t="s">
        <v>275</v>
      </c>
      <c r="G6715" t="s">
        <v>274</v>
      </c>
      <c r="H6715">
        <v>2913</v>
      </c>
      <c r="I6715" t="s">
        <v>409</v>
      </c>
      <c r="J6715" t="s">
        <v>409</v>
      </c>
      <c r="K6715" s="2" t="str">
        <f t="shared" si="104"/>
        <v>201085-89 yearsGR113-039</v>
      </c>
    </row>
    <row r="6716" spans="2:11" x14ac:dyDescent="0.35">
      <c r="B6716">
        <v>2010</v>
      </c>
      <c r="C6716">
        <v>2010</v>
      </c>
      <c r="D6716" s="1" t="s">
        <v>407</v>
      </c>
      <c r="E6716" s="1" t="s">
        <v>408</v>
      </c>
      <c r="F6716" t="s">
        <v>273</v>
      </c>
      <c r="G6716" t="s">
        <v>272</v>
      </c>
      <c r="H6716">
        <v>2874</v>
      </c>
      <c r="I6716" t="s">
        <v>409</v>
      </c>
      <c r="J6716" t="s">
        <v>409</v>
      </c>
      <c r="K6716" s="2" t="str">
        <f t="shared" si="104"/>
        <v>201085-89 yearsGR113-040</v>
      </c>
    </row>
    <row r="6717" spans="2:11" x14ac:dyDescent="0.35">
      <c r="B6717">
        <v>2010</v>
      </c>
      <c r="C6717">
        <v>2010</v>
      </c>
      <c r="D6717" s="1" t="s">
        <v>407</v>
      </c>
      <c r="E6717" s="1" t="s">
        <v>408</v>
      </c>
      <c r="F6717" t="s">
        <v>271</v>
      </c>
      <c r="G6717" t="s">
        <v>270</v>
      </c>
      <c r="H6717">
        <v>1410</v>
      </c>
      <c r="I6717" t="s">
        <v>409</v>
      </c>
      <c r="J6717" t="s">
        <v>409</v>
      </c>
      <c r="K6717" s="2" t="str">
        <f t="shared" si="104"/>
        <v>201085-89 yearsGR113-041</v>
      </c>
    </row>
    <row r="6718" spans="2:11" x14ac:dyDescent="0.35">
      <c r="B6718">
        <v>2010</v>
      </c>
      <c r="C6718">
        <v>2010</v>
      </c>
      <c r="D6718" s="1" t="s">
        <v>407</v>
      </c>
      <c r="E6718" s="1" t="s">
        <v>408</v>
      </c>
      <c r="F6718" t="s">
        <v>269</v>
      </c>
      <c r="G6718" t="s">
        <v>268</v>
      </c>
      <c r="H6718">
        <v>14</v>
      </c>
      <c r="I6718" t="s">
        <v>409</v>
      </c>
      <c r="J6718" t="s">
        <v>409</v>
      </c>
      <c r="K6718" s="2" t="str">
        <f t="shared" si="104"/>
        <v>201085-89 yearsGR113-042</v>
      </c>
    </row>
    <row r="6719" spans="2:11" x14ac:dyDescent="0.35">
      <c r="B6719">
        <v>2010</v>
      </c>
      <c r="C6719">
        <v>2010</v>
      </c>
      <c r="D6719" s="1" t="s">
        <v>407</v>
      </c>
      <c r="E6719" s="1" t="s">
        <v>408</v>
      </c>
      <c r="F6719" t="s">
        <v>267</v>
      </c>
      <c r="G6719" t="s">
        <v>266</v>
      </c>
      <c r="H6719">
        <v>7599</v>
      </c>
      <c r="I6719" t="s">
        <v>409</v>
      </c>
      <c r="J6719" t="s">
        <v>409</v>
      </c>
      <c r="K6719" s="2" t="str">
        <f t="shared" si="104"/>
        <v>201085-89 yearsGR113-043</v>
      </c>
    </row>
    <row r="6720" spans="2:11" x14ac:dyDescent="0.35">
      <c r="B6720">
        <v>2010</v>
      </c>
      <c r="C6720">
        <v>2010</v>
      </c>
      <c r="D6720" s="1" t="s">
        <v>407</v>
      </c>
      <c r="E6720" s="1" t="s">
        <v>408</v>
      </c>
      <c r="F6720" t="s">
        <v>265</v>
      </c>
      <c r="G6720" t="s">
        <v>264</v>
      </c>
      <c r="H6720">
        <v>2619</v>
      </c>
      <c r="I6720" t="s">
        <v>409</v>
      </c>
      <c r="J6720" t="s">
        <v>409</v>
      </c>
      <c r="K6720" s="2" t="str">
        <f t="shared" si="104"/>
        <v>201085-89 yearsGR113-044</v>
      </c>
    </row>
    <row r="6721" spans="2:11" x14ac:dyDescent="0.35">
      <c r="B6721">
        <v>2010</v>
      </c>
      <c r="C6721">
        <v>2010</v>
      </c>
      <c r="D6721" s="1" t="s">
        <v>407</v>
      </c>
      <c r="E6721" s="1" t="s">
        <v>408</v>
      </c>
      <c r="F6721" t="s">
        <v>263</v>
      </c>
      <c r="G6721" t="s">
        <v>262</v>
      </c>
      <c r="H6721">
        <v>846</v>
      </c>
      <c r="I6721" t="s">
        <v>409</v>
      </c>
      <c r="J6721" t="s">
        <v>409</v>
      </c>
      <c r="K6721" s="2" t="str">
        <f t="shared" si="104"/>
        <v>201085-89 yearsGR113-045</v>
      </c>
    </row>
    <row r="6722" spans="2:11" x14ac:dyDescent="0.35">
      <c r="B6722">
        <v>2010</v>
      </c>
      <c r="C6722">
        <v>2010</v>
      </c>
      <c r="D6722" s="1" t="s">
        <v>407</v>
      </c>
      <c r="E6722" s="1" t="s">
        <v>408</v>
      </c>
      <c r="F6722" t="s">
        <v>261</v>
      </c>
      <c r="G6722" t="s">
        <v>260</v>
      </c>
      <c r="H6722">
        <v>8940</v>
      </c>
      <c r="I6722" t="s">
        <v>409</v>
      </c>
      <c r="J6722" t="s">
        <v>409</v>
      </c>
      <c r="K6722" s="2" t="str">
        <f t="shared" si="104"/>
        <v>201085-89 yearsGR113-046</v>
      </c>
    </row>
    <row r="6723" spans="2:11" x14ac:dyDescent="0.35">
      <c r="B6723">
        <v>2010</v>
      </c>
      <c r="C6723">
        <v>2010</v>
      </c>
      <c r="D6723" s="1" t="s">
        <v>407</v>
      </c>
      <c r="E6723" s="1" t="s">
        <v>408</v>
      </c>
      <c r="F6723" t="s">
        <v>259</v>
      </c>
      <c r="G6723" t="s">
        <v>258</v>
      </c>
      <c r="H6723">
        <v>612</v>
      </c>
      <c r="I6723" t="s">
        <v>409</v>
      </c>
      <c r="J6723" t="s">
        <v>409</v>
      </c>
      <c r="K6723" s="2" t="str">
        <f t="shared" ref="K6723:K6786" si="105">C6723&amp;D6723&amp;G6723</f>
        <v>201085-89 yearsGR113-047</v>
      </c>
    </row>
    <row r="6724" spans="2:11" x14ac:dyDescent="0.35">
      <c r="B6724">
        <v>2010</v>
      </c>
      <c r="C6724">
        <v>2010</v>
      </c>
      <c r="D6724" s="1" t="s">
        <v>407</v>
      </c>
      <c r="E6724" s="1" t="s">
        <v>408</v>
      </c>
      <c r="F6724" t="s">
        <v>257</v>
      </c>
      <c r="G6724" t="s">
        <v>256</v>
      </c>
      <c r="H6724">
        <v>574</v>
      </c>
      <c r="I6724" t="s">
        <v>409</v>
      </c>
      <c r="J6724" t="s">
        <v>409</v>
      </c>
      <c r="K6724" s="2" t="str">
        <f t="shared" si="105"/>
        <v>201085-89 yearsGR113-048</v>
      </c>
    </row>
    <row r="6725" spans="2:11" x14ac:dyDescent="0.35">
      <c r="B6725">
        <v>2010</v>
      </c>
      <c r="C6725">
        <v>2010</v>
      </c>
      <c r="D6725" s="1" t="s">
        <v>407</v>
      </c>
      <c r="E6725" s="1" t="s">
        <v>408</v>
      </c>
      <c r="F6725" t="s">
        <v>255</v>
      </c>
      <c r="G6725" t="s">
        <v>254</v>
      </c>
      <c r="H6725">
        <v>38</v>
      </c>
      <c r="I6725" t="s">
        <v>409</v>
      </c>
      <c r="J6725" t="s">
        <v>409</v>
      </c>
      <c r="K6725" s="2" t="str">
        <f t="shared" si="105"/>
        <v>201085-89 yearsGR113-049</v>
      </c>
    </row>
    <row r="6726" spans="2:11" x14ac:dyDescent="0.35">
      <c r="B6726">
        <v>2010</v>
      </c>
      <c r="C6726">
        <v>2010</v>
      </c>
      <c r="D6726" s="1" t="s">
        <v>407</v>
      </c>
      <c r="E6726" s="1" t="s">
        <v>408</v>
      </c>
      <c r="F6726" t="s">
        <v>253</v>
      </c>
      <c r="G6726" t="s">
        <v>252</v>
      </c>
      <c r="H6726">
        <v>34</v>
      </c>
      <c r="I6726" t="s">
        <v>409</v>
      </c>
      <c r="J6726" t="s">
        <v>409</v>
      </c>
      <c r="K6726" s="2" t="str">
        <f t="shared" si="105"/>
        <v>201085-89 yearsGR113-050</v>
      </c>
    </row>
    <row r="6727" spans="2:11" x14ac:dyDescent="0.35">
      <c r="B6727">
        <v>2010</v>
      </c>
      <c r="C6727">
        <v>2010</v>
      </c>
      <c r="D6727" s="1" t="s">
        <v>407</v>
      </c>
      <c r="E6727" s="1" t="s">
        <v>408</v>
      </c>
      <c r="F6727" t="s">
        <v>251</v>
      </c>
      <c r="G6727" t="s">
        <v>250</v>
      </c>
      <c r="H6727">
        <v>5728</v>
      </c>
      <c r="I6727" t="s">
        <v>409</v>
      </c>
      <c r="J6727" t="s">
        <v>409</v>
      </c>
      <c r="K6727" s="2" t="str">
        <f t="shared" si="105"/>
        <v>201085-89 yearsGR113-051</v>
      </c>
    </row>
    <row r="6728" spans="2:11" x14ac:dyDescent="0.35">
      <c r="B6728">
        <v>2010</v>
      </c>
      <c r="C6728">
        <v>2010</v>
      </c>
      <c r="D6728" s="1" t="s">
        <v>407</v>
      </c>
      <c r="E6728" s="1" t="s">
        <v>408</v>
      </c>
      <c r="F6728" t="s">
        <v>249</v>
      </c>
      <c r="G6728" t="s">
        <v>248</v>
      </c>
      <c r="H6728">
        <v>24191</v>
      </c>
      <c r="I6728" t="s">
        <v>409</v>
      </c>
      <c r="J6728" t="s">
        <v>409</v>
      </c>
      <c r="K6728" s="2" t="str">
        <f t="shared" si="105"/>
        <v>201085-89 yearsGR113-052</v>
      </c>
    </row>
    <row r="6729" spans="2:11" x14ac:dyDescent="0.35">
      <c r="B6729">
        <v>2010</v>
      </c>
      <c r="C6729">
        <v>2010</v>
      </c>
      <c r="D6729" s="1" t="s">
        <v>407</v>
      </c>
      <c r="E6729" s="1" t="s">
        <v>408</v>
      </c>
      <c r="F6729" t="s">
        <v>247</v>
      </c>
      <c r="G6729" t="s">
        <v>246</v>
      </c>
      <c r="H6729">
        <v>145280</v>
      </c>
      <c r="I6729" t="s">
        <v>409</v>
      </c>
      <c r="J6729" t="s">
        <v>409</v>
      </c>
      <c r="K6729" s="2" t="str">
        <f t="shared" si="105"/>
        <v>201085-89 yearsGR113-053</v>
      </c>
    </row>
    <row r="6730" spans="2:11" x14ac:dyDescent="0.35">
      <c r="B6730">
        <v>2010</v>
      </c>
      <c r="C6730">
        <v>2010</v>
      </c>
      <c r="D6730" s="1" t="s">
        <v>407</v>
      </c>
      <c r="E6730" s="1" t="s">
        <v>408</v>
      </c>
      <c r="F6730" t="s">
        <v>245</v>
      </c>
      <c r="G6730" t="s">
        <v>244</v>
      </c>
      <c r="H6730">
        <v>108543</v>
      </c>
      <c r="I6730" t="s">
        <v>409</v>
      </c>
      <c r="J6730" t="s">
        <v>409</v>
      </c>
      <c r="K6730" s="2" t="str">
        <f t="shared" si="105"/>
        <v>201085-89 yearsGR113-054</v>
      </c>
    </row>
    <row r="6731" spans="2:11" x14ac:dyDescent="0.35">
      <c r="B6731">
        <v>2010</v>
      </c>
      <c r="C6731">
        <v>2010</v>
      </c>
      <c r="D6731" s="1" t="s">
        <v>407</v>
      </c>
      <c r="E6731" s="1" t="s">
        <v>408</v>
      </c>
      <c r="F6731" t="s">
        <v>243</v>
      </c>
      <c r="G6731" t="s">
        <v>242</v>
      </c>
      <c r="H6731">
        <v>527</v>
      </c>
      <c r="I6731" t="s">
        <v>409</v>
      </c>
      <c r="J6731" t="s">
        <v>409</v>
      </c>
      <c r="K6731" s="2" t="str">
        <f t="shared" si="105"/>
        <v>201085-89 yearsGR113-055</v>
      </c>
    </row>
    <row r="6732" spans="2:11" x14ac:dyDescent="0.35">
      <c r="B6732">
        <v>2010</v>
      </c>
      <c r="C6732">
        <v>2010</v>
      </c>
      <c r="D6732" s="1" t="s">
        <v>407</v>
      </c>
      <c r="E6732" s="1" t="s">
        <v>408</v>
      </c>
      <c r="F6732" t="s">
        <v>241</v>
      </c>
      <c r="G6732" t="s">
        <v>240</v>
      </c>
      <c r="H6732">
        <v>4810</v>
      </c>
      <c r="I6732" t="s">
        <v>409</v>
      </c>
      <c r="J6732" t="s">
        <v>409</v>
      </c>
      <c r="K6732" s="2" t="str">
        <f t="shared" si="105"/>
        <v>201085-89 yearsGR113-056</v>
      </c>
    </row>
    <row r="6733" spans="2:11" x14ac:dyDescent="0.35">
      <c r="B6733">
        <v>2010</v>
      </c>
      <c r="C6733">
        <v>2010</v>
      </c>
      <c r="D6733" s="1" t="s">
        <v>407</v>
      </c>
      <c r="E6733" s="1" t="s">
        <v>408</v>
      </c>
      <c r="F6733" t="s">
        <v>239</v>
      </c>
      <c r="G6733" t="s">
        <v>238</v>
      </c>
      <c r="H6733">
        <v>528</v>
      </c>
      <c r="I6733" t="s">
        <v>409</v>
      </c>
      <c r="J6733" t="s">
        <v>409</v>
      </c>
      <c r="K6733" s="2" t="str">
        <f t="shared" si="105"/>
        <v>201085-89 yearsGR113-057</v>
      </c>
    </row>
    <row r="6734" spans="2:11" x14ac:dyDescent="0.35">
      <c r="B6734">
        <v>2010</v>
      </c>
      <c r="C6734">
        <v>2010</v>
      </c>
      <c r="D6734" s="1" t="s">
        <v>407</v>
      </c>
      <c r="E6734" s="1" t="s">
        <v>408</v>
      </c>
      <c r="F6734" t="s">
        <v>237</v>
      </c>
      <c r="G6734" t="s">
        <v>236</v>
      </c>
      <c r="H6734">
        <v>67213</v>
      </c>
      <c r="I6734" t="s">
        <v>409</v>
      </c>
      <c r="J6734" t="s">
        <v>409</v>
      </c>
      <c r="K6734" s="2" t="str">
        <f t="shared" si="105"/>
        <v>201085-89 yearsGR113-058</v>
      </c>
    </row>
    <row r="6735" spans="2:11" x14ac:dyDescent="0.35">
      <c r="B6735">
        <v>2010</v>
      </c>
      <c r="C6735">
        <v>2010</v>
      </c>
      <c r="D6735" s="1" t="s">
        <v>407</v>
      </c>
      <c r="E6735" s="1" t="s">
        <v>408</v>
      </c>
      <c r="F6735" t="s">
        <v>235</v>
      </c>
      <c r="G6735" t="s">
        <v>234</v>
      </c>
      <c r="H6735">
        <v>19328</v>
      </c>
      <c r="I6735" t="s">
        <v>409</v>
      </c>
      <c r="J6735" t="s">
        <v>409</v>
      </c>
      <c r="K6735" s="2" t="str">
        <f t="shared" si="105"/>
        <v>201085-89 yearsGR113-059</v>
      </c>
    </row>
    <row r="6736" spans="2:11" x14ac:dyDescent="0.35">
      <c r="B6736">
        <v>2010</v>
      </c>
      <c r="C6736">
        <v>2010</v>
      </c>
      <c r="D6736" s="1" t="s">
        <v>407</v>
      </c>
      <c r="E6736" s="1" t="s">
        <v>408</v>
      </c>
      <c r="F6736" t="s">
        <v>233</v>
      </c>
      <c r="G6736" t="s">
        <v>232</v>
      </c>
      <c r="H6736">
        <v>594</v>
      </c>
      <c r="I6736" t="s">
        <v>409</v>
      </c>
      <c r="J6736" t="s">
        <v>409</v>
      </c>
      <c r="K6736" s="2" t="str">
        <f t="shared" si="105"/>
        <v>201085-89 yearsGR113-060</v>
      </c>
    </row>
    <row r="6737" spans="2:11" x14ac:dyDescent="0.35">
      <c r="B6737">
        <v>2010</v>
      </c>
      <c r="C6737">
        <v>2010</v>
      </c>
      <c r="D6737" s="1" t="s">
        <v>407</v>
      </c>
      <c r="E6737" s="1" t="s">
        <v>408</v>
      </c>
      <c r="F6737" t="s">
        <v>231</v>
      </c>
      <c r="G6737" t="s">
        <v>230</v>
      </c>
      <c r="H6737">
        <v>47291</v>
      </c>
      <c r="I6737" t="s">
        <v>409</v>
      </c>
      <c r="J6737" t="s">
        <v>409</v>
      </c>
      <c r="K6737" s="2" t="str">
        <f t="shared" si="105"/>
        <v>201085-89 yearsGR113-061</v>
      </c>
    </row>
    <row r="6738" spans="2:11" x14ac:dyDescent="0.35">
      <c r="B6738">
        <v>2010</v>
      </c>
      <c r="C6738">
        <v>2010</v>
      </c>
      <c r="D6738" s="1" t="s">
        <v>407</v>
      </c>
      <c r="E6738" s="1" t="s">
        <v>408</v>
      </c>
      <c r="F6738" t="s">
        <v>229</v>
      </c>
      <c r="G6738" t="s">
        <v>228</v>
      </c>
      <c r="H6738">
        <v>7749</v>
      </c>
      <c r="I6738" t="s">
        <v>409</v>
      </c>
      <c r="J6738" t="s">
        <v>409</v>
      </c>
      <c r="K6738" s="2" t="str">
        <f t="shared" si="105"/>
        <v>201085-89 yearsGR113-062</v>
      </c>
    </row>
    <row r="6739" spans="2:11" x14ac:dyDescent="0.35">
      <c r="B6739">
        <v>2010</v>
      </c>
      <c r="C6739">
        <v>2010</v>
      </c>
      <c r="D6739" s="1" t="s">
        <v>407</v>
      </c>
      <c r="E6739" s="1" t="s">
        <v>408</v>
      </c>
      <c r="F6739" t="s">
        <v>227</v>
      </c>
      <c r="G6739" t="s">
        <v>226</v>
      </c>
      <c r="H6739">
        <v>39542</v>
      </c>
      <c r="I6739" t="s">
        <v>409</v>
      </c>
      <c r="J6739" t="s">
        <v>409</v>
      </c>
      <c r="K6739" s="2" t="str">
        <f t="shared" si="105"/>
        <v>201085-89 yearsGR113-063</v>
      </c>
    </row>
    <row r="6740" spans="2:11" x14ac:dyDescent="0.35">
      <c r="B6740">
        <v>2010</v>
      </c>
      <c r="C6740">
        <v>2010</v>
      </c>
      <c r="D6740" s="1" t="s">
        <v>407</v>
      </c>
      <c r="E6740" s="1" t="s">
        <v>408</v>
      </c>
      <c r="F6740" t="s">
        <v>225</v>
      </c>
      <c r="G6740" t="s">
        <v>224</v>
      </c>
      <c r="H6740">
        <v>35465</v>
      </c>
      <c r="I6740" t="s">
        <v>409</v>
      </c>
      <c r="J6740" t="s">
        <v>409</v>
      </c>
      <c r="K6740" s="2" t="str">
        <f t="shared" si="105"/>
        <v>201085-89 yearsGR113-064</v>
      </c>
    </row>
    <row r="6741" spans="2:11" x14ac:dyDescent="0.35">
      <c r="B6741">
        <v>2010</v>
      </c>
      <c r="C6741">
        <v>2010</v>
      </c>
      <c r="D6741" s="1" t="s">
        <v>407</v>
      </c>
      <c r="E6741" s="1" t="s">
        <v>408</v>
      </c>
      <c r="F6741" t="s">
        <v>223</v>
      </c>
      <c r="G6741" t="s">
        <v>222</v>
      </c>
      <c r="H6741">
        <v>89</v>
      </c>
      <c r="I6741" t="s">
        <v>409</v>
      </c>
      <c r="J6741" t="s">
        <v>409</v>
      </c>
      <c r="K6741" s="2" t="str">
        <f t="shared" si="105"/>
        <v>201085-89 yearsGR113-065</v>
      </c>
    </row>
    <row r="6742" spans="2:11" x14ac:dyDescent="0.35">
      <c r="B6742">
        <v>2010</v>
      </c>
      <c r="C6742">
        <v>2010</v>
      </c>
      <c r="D6742" s="1" t="s">
        <v>407</v>
      </c>
      <c r="E6742" s="1" t="s">
        <v>408</v>
      </c>
      <c r="F6742" t="s">
        <v>221</v>
      </c>
      <c r="G6742" t="s">
        <v>220</v>
      </c>
      <c r="H6742">
        <v>63</v>
      </c>
      <c r="I6742" t="s">
        <v>409</v>
      </c>
      <c r="J6742" t="s">
        <v>409</v>
      </c>
      <c r="K6742" s="2" t="str">
        <f t="shared" si="105"/>
        <v>201085-89 yearsGR113-066</v>
      </c>
    </row>
    <row r="6743" spans="2:11" x14ac:dyDescent="0.35">
      <c r="B6743">
        <v>2010</v>
      </c>
      <c r="C6743">
        <v>2010</v>
      </c>
      <c r="D6743" s="1" t="s">
        <v>407</v>
      </c>
      <c r="E6743" s="1" t="s">
        <v>408</v>
      </c>
      <c r="F6743" t="s">
        <v>219</v>
      </c>
      <c r="G6743" t="s">
        <v>218</v>
      </c>
      <c r="H6743">
        <v>13470</v>
      </c>
      <c r="I6743" t="s">
        <v>409</v>
      </c>
      <c r="J6743" t="s">
        <v>409</v>
      </c>
      <c r="K6743" s="2" t="str">
        <f t="shared" si="105"/>
        <v>201085-89 yearsGR113-067</v>
      </c>
    </row>
    <row r="6744" spans="2:11" x14ac:dyDescent="0.35">
      <c r="B6744">
        <v>2010</v>
      </c>
      <c r="C6744">
        <v>2010</v>
      </c>
      <c r="D6744" s="1" t="s">
        <v>407</v>
      </c>
      <c r="E6744" s="1" t="s">
        <v>408</v>
      </c>
      <c r="F6744" t="s">
        <v>217</v>
      </c>
      <c r="G6744" t="s">
        <v>216</v>
      </c>
      <c r="H6744">
        <v>21843</v>
      </c>
      <c r="I6744" t="s">
        <v>409</v>
      </c>
      <c r="J6744" t="s">
        <v>409</v>
      </c>
      <c r="K6744" s="2" t="str">
        <f t="shared" si="105"/>
        <v>201085-89 yearsGR113-068</v>
      </c>
    </row>
    <row r="6745" spans="2:11" x14ac:dyDescent="0.35">
      <c r="B6745">
        <v>2010</v>
      </c>
      <c r="C6745">
        <v>2010</v>
      </c>
      <c r="D6745" s="1" t="s">
        <v>407</v>
      </c>
      <c r="E6745" s="1" t="s">
        <v>408</v>
      </c>
      <c r="F6745" t="s">
        <v>215</v>
      </c>
      <c r="G6745" t="s">
        <v>214</v>
      </c>
      <c r="H6745">
        <v>4988</v>
      </c>
      <c r="I6745" t="s">
        <v>409</v>
      </c>
      <c r="J6745" t="s">
        <v>409</v>
      </c>
      <c r="K6745" s="2" t="str">
        <f t="shared" si="105"/>
        <v>201085-89 yearsGR113-069</v>
      </c>
    </row>
    <row r="6746" spans="2:11" x14ac:dyDescent="0.35">
      <c r="B6746">
        <v>2010</v>
      </c>
      <c r="C6746">
        <v>2010</v>
      </c>
      <c r="D6746" s="1" t="s">
        <v>407</v>
      </c>
      <c r="E6746" s="1" t="s">
        <v>408</v>
      </c>
      <c r="F6746" t="s">
        <v>213</v>
      </c>
      <c r="G6746" t="s">
        <v>212</v>
      </c>
      <c r="H6746">
        <v>26883</v>
      </c>
      <c r="I6746" t="s">
        <v>409</v>
      </c>
      <c r="J6746" t="s">
        <v>409</v>
      </c>
      <c r="K6746" s="2" t="str">
        <f t="shared" si="105"/>
        <v>201085-89 yearsGR113-070</v>
      </c>
    </row>
    <row r="6747" spans="2:11" x14ac:dyDescent="0.35">
      <c r="B6747">
        <v>2010</v>
      </c>
      <c r="C6747">
        <v>2010</v>
      </c>
      <c r="D6747" s="1" t="s">
        <v>407</v>
      </c>
      <c r="E6747" s="1" t="s">
        <v>408</v>
      </c>
      <c r="F6747" t="s">
        <v>211</v>
      </c>
      <c r="G6747" t="s">
        <v>210</v>
      </c>
      <c r="H6747">
        <v>1650</v>
      </c>
      <c r="I6747" t="s">
        <v>409</v>
      </c>
      <c r="J6747" t="s">
        <v>409</v>
      </c>
      <c r="K6747" s="2" t="str">
        <f t="shared" si="105"/>
        <v>201085-89 yearsGR113-071</v>
      </c>
    </row>
    <row r="6748" spans="2:11" x14ac:dyDescent="0.35">
      <c r="B6748">
        <v>2010</v>
      </c>
      <c r="C6748">
        <v>2010</v>
      </c>
      <c r="D6748" s="1" t="s">
        <v>407</v>
      </c>
      <c r="E6748" s="1" t="s">
        <v>408</v>
      </c>
      <c r="F6748" t="s">
        <v>209</v>
      </c>
      <c r="G6748" t="s">
        <v>208</v>
      </c>
      <c r="H6748">
        <v>3216</v>
      </c>
      <c r="I6748" t="s">
        <v>409</v>
      </c>
      <c r="J6748" t="s">
        <v>409</v>
      </c>
      <c r="K6748" s="2" t="str">
        <f t="shared" si="105"/>
        <v>201085-89 yearsGR113-072</v>
      </c>
    </row>
    <row r="6749" spans="2:11" x14ac:dyDescent="0.35">
      <c r="B6749">
        <v>2010</v>
      </c>
      <c r="C6749">
        <v>2010</v>
      </c>
      <c r="D6749" s="1" t="s">
        <v>407</v>
      </c>
      <c r="E6749" s="1" t="s">
        <v>408</v>
      </c>
      <c r="F6749" t="s">
        <v>207</v>
      </c>
      <c r="G6749" t="s">
        <v>206</v>
      </c>
      <c r="H6749">
        <v>1628</v>
      </c>
      <c r="I6749" t="s">
        <v>409</v>
      </c>
      <c r="J6749" t="s">
        <v>409</v>
      </c>
      <c r="K6749" s="2" t="str">
        <f t="shared" si="105"/>
        <v>201085-89 yearsGR113-073</v>
      </c>
    </row>
    <row r="6750" spans="2:11" x14ac:dyDescent="0.35">
      <c r="B6750">
        <v>2010</v>
      </c>
      <c r="C6750">
        <v>2010</v>
      </c>
      <c r="D6750" s="1" t="s">
        <v>407</v>
      </c>
      <c r="E6750" s="1" t="s">
        <v>408</v>
      </c>
      <c r="F6750" t="s">
        <v>205</v>
      </c>
      <c r="G6750" t="s">
        <v>204</v>
      </c>
      <c r="H6750">
        <v>1588</v>
      </c>
      <c r="I6750" t="s">
        <v>409</v>
      </c>
      <c r="J6750" t="s">
        <v>409</v>
      </c>
      <c r="K6750" s="2" t="str">
        <f t="shared" si="105"/>
        <v>201085-89 yearsGR113-074</v>
      </c>
    </row>
    <row r="6751" spans="2:11" x14ac:dyDescent="0.35">
      <c r="B6751">
        <v>2010</v>
      </c>
      <c r="C6751">
        <v>2010</v>
      </c>
      <c r="D6751" s="1" t="s">
        <v>407</v>
      </c>
      <c r="E6751" s="1" t="s">
        <v>408</v>
      </c>
      <c r="F6751" t="s">
        <v>203</v>
      </c>
      <c r="G6751" t="s">
        <v>202</v>
      </c>
      <c r="H6751">
        <v>458</v>
      </c>
      <c r="I6751" t="s">
        <v>409</v>
      </c>
      <c r="J6751" t="s">
        <v>409</v>
      </c>
      <c r="K6751" s="2" t="str">
        <f t="shared" si="105"/>
        <v>201085-89 yearsGR113-075</v>
      </c>
    </row>
    <row r="6752" spans="2:11" x14ac:dyDescent="0.35">
      <c r="B6752">
        <v>2010</v>
      </c>
      <c r="C6752">
        <v>2010</v>
      </c>
      <c r="D6752" s="1" t="s">
        <v>407</v>
      </c>
      <c r="E6752" s="1" t="s">
        <v>408</v>
      </c>
      <c r="F6752" t="s">
        <v>201</v>
      </c>
      <c r="G6752" t="s">
        <v>200</v>
      </c>
      <c r="H6752">
        <v>10330</v>
      </c>
      <c r="I6752" t="s">
        <v>409</v>
      </c>
      <c r="J6752" t="s">
        <v>409</v>
      </c>
      <c r="K6752" s="2" t="str">
        <f t="shared" si="105"/>
        <v>201085-89 yearsGR113-076</v>
      </c>
    </row>
    <row r="6753" spans="2:11" x14ac:dyDescent="0.35">
      <c r="B6753">
        <v>2010</v>
      </c>
      <c r="C6753">
        <v>2010</v>
      </c>
      <c r="D6753" s="1" t="s">
        <v>407</v>
      </c>
      <c r="E6753" s="1" t="s">
        <v>408</v>
      </c>
      <c r="F6753" t="s">
        <v>199</v>
      </c>
      <c r="G6753" t="s">
        <v>198</v>
      </c>
      <c r="H6753">
        <v>32</v>
      </c>
      <c r="I6753" t="s">
        <v>409</v>
      </c>
      <c r="J6753" t="s">
        <v>409</v>
      </c>
      <c r="K6753" s="2" t="str">
        <f t="shared" si="105"/>
        <v>201085-89 yearsGR113-077</v>
      </c>
    </row>
    <row r="6754" spans="2:11" x14ac:dyDescent="0.35">
      <c r="B6754">
        <v>2010</v>
      </c>
      <c r="C6754">
        <v>2010</v>
      </c>
      <c r="D6754" s="1" t="s">
        <v>407</v>
      </c>
      <c r="E6754" s="1" t="s">
        <v>408</v>
      </c>
      <c r="F6754" t="s">
        <v>197</v>
      </c>
      <c r="G6754" t="s">
        <v>196</v>
      </c>
      <c r="H6754">
        <v>10298</v>
      </c>
      <c r="I6754" t="s">
        <v>409</v>
      </c>
      <c r="J6754" t="s">
        <v>409</v>
      </c>
      <c r="K6754" s="2" t="str">
        <f t="shared" si="105"/>
        <v>201085-89 yearsGR113-078</v>
      </c>
    </row>
    <row r="6755" spans="2:11" x14ac:dyDescent="0.35">
      <c r="B6755">
        <v>2010</v>
      </c>
      <c r="C6755">
        <v>2010</v>
      </c>
      <c r="D6755" s="1" t="s">
        <v>407</v>
      </c>
      <c r="E6755" s="1" t="s">
        <v>408</v>
      </c>
      <c r="F6755" t="s">
        <v>195</v>
      </c>
      <c r="G6755" t="s">
        <v>194</v>
      </c>
      <c r="H6755">
        <v>22</v>
      </c>
      <c r="I6755" t="s">
        <v>409</v>
      </c>
      <c r="J6755" t="s">
        <v>409</v>
      </c>
      <c r="K6755" s="2" t="str">
        <f t="shared" si="105"/>
        <v>201085-89 yearsGR113-079</v>
      </c>
    </row>
    <row r="6756" spans="2:11" x14ac:dyDescent="0.35">
      <c r="B6756">
        <v>2010</v>
      </c>
      <c r="C6756">
        <v>2010</v>
      </c>
      <c r="D6756" s="1" t="s">
        <v>407</v>
      </c>
      <c r="E6756" s="1" t="s">
        <v>408</v>
      </c>
      <c r="F6756" t="s">
        <v>193</v>
      </c>
      <c r="G6756" t="s">
        <v>192</v>
      </c>
      <c r="H6756">
        <v>20</v>
      </c>
      <c r="I6756" t="s">
        <v>409</v>
      </c>
      <c r="J6756" t="s">
        <v>409</v>
      </c>
      <c r="K6756" s="2" t="str">
        <f t="shared" si="105"/>
        <v>201085-89 yearsGR113-080</v>
      </c>
    </row>
    <row r="6757" spans="2:11" x14ac:dyDescent="0.35">
      <c r="B6757">
        <v>2010</v>
      </c>
      <c r="C6757">
        <v>2010</v>
      </c>
      <c r="D6757" s="1" t="s">
        <v>407</v>
      </c>
      <c r="E6757" s="1" t="s">
        <v>408</v>
      </c>
      <c r="F6757" t="s">
        <v>191</v>
      </c>
      <c r="G6757" t="s">
        <v>190</v>
      </c>
      <c r="H6757">
        <v>2</v>
      </c>
      <c r="I6757" t="s">
        <v>409</v>
      </c>
      <c r="J6757" t="s">
        <v>409</v>
      </c>
      <c r="K6757" s="2" t="str">
        <f t="shared" si="105"/>
        <v>201085-89 yearsGR113-081</v>
      </c>
    </row>
    <row r="6758" spans="2:11" x14ac:dyDescent="0.35">
      <c r="B6758">
        <v>2010</v>
      </c>
      <c r="C6758">
        <v>2010</v>
      </c>
      <c r="D6758" s="1" t="s">
        <v>407</v>
      </c>
      <c r="E6758" s="1" t="s">
        <v>408</v>
      </c>
      <c r="F6758" t="s">
        <v>189</v>
      </c>
      <c r="G6758" t="s">
        <v>188</v>
      </c>
      <c r="H6758">
        <v>22404</v>
      </c>
      <c r="I6758" t="s">
        <v>409</v>
      </c>
      <c r="J6758" t="s">
        <v>409</v>
      </c>
      <c r="K6758" s="2" t="str">
        <f t="shared" si="105"/>
        <v>201085-89 yearsGR113-082</v>
      </c>
    </row>
    <row r="6759" spans="2:11" x14ac:dyDescent="0.35">
      <c r="B6759">
        <v>2010</v>
      </c>
      <c r="C6759">
        <v>2010</v>
      </c>
      <c r="D6759" s="1" t="s">
        <v>407</v>
      </c>
      <c r="E6759" s="1" t="s">
        <v>408</v>
      </c>
      <c r="F6759" t="s">
        <v>187</v>
      </c>
      <c r="G6759" t="s">
        <v>186</v>
      </c>
      <c r="H6759">
        <v>118</v>
      </c>
      <c r="I6759" t="s">
        <v>409</v>
      </c>
      <c r="J6759" t="s">
        <v>409</v>
      </c>
      <c r="K6759" s="2" t="str">
        <f t="shared" si="105"/>
        <v>201085-89 yearsGR113-083</v>
      </c>
    </row>
    <row r="6760" spans="2:11" x14ac:dyDescent="0.35">
      <c r="B6760">
        <v>2010</v>
      </c>
      <c r="C6760">
        <v>2010</v>
      </c>
      <c r="D6760" s="1" t="s">
        <v>407</v>
      </c>
      <c r="E6760" s="1" t="s">
        <v>408</v>
      </c>
      <c r="F6760" t="s">
        <v>185</v>
      </c>
      <c r="G6760" t="s">
        <v>184</v>
      </c>
      <c r="H6760">
        <v>1334</v>
      </c>
      <c r="I6760" t="s">
        <v>409</v>
      </c>
      <c r="J6760" t="s">
        <v>409</v>
      </c>
      <c r="K6760" s="2" t="str">
        <f t="shared" si="105"/>
        <v>201085-89 yearsGR113-084</v>
      </c>
    </row>
    <row r="6761" spans="2:11" x14ac:dyDescent="0.35">
      <c r="B6761">
        <v>2010</v>
      </c>
      <c r="C6761">
        <v>2010</v>
      </c>
      <c r="D6761" s="1" t="s">
        <v>407</v>
      </c>
      <c r="E6761" s="1" t="s">
        <v>408</v>
      </c>
      <c r="F6761" t="s">
        <v>183</v>
      </c>
      <c r="G6761" t="s">
        <v>182</v>
      </c>
      <c r="H6761">
        <v>304</v>
      </c>
      <c r="I6761" t="s">
        <v>409</v>
      </c>
      <c r="J6761" t="s">
        <v>409</v>
      </c>
      <c r="K6761" s="2" t="str">
        <f t="shared" si="105"/>
        <v>201085-89 yearsGR113-085</v>
      </c>
    </row>
    <row r="6762" spans="2:11" x14ac:dyDescent="0.35">
      <c r="B6762">
        <v>2010</v>
      </c>
      <c r="C6762">
        <v>2010</v>
      </c>
      <c r="D6762" s="1" t="s">
        <v>407</v>
      </c>
      <c r="E6762" s="1" t="s">
        <v>408</v>
      </c>
      <c r="F6762" t="s">
        <v>181</v>
      </c>
      <c r="G6762" t="s">
        <v>180</v>
      </c>
      <c r="H6762">
        <v>20648</v>
      </c>
      <c r="I6762" t="s">
        <v>409</v>
      </c>
      <c r="J6762" t="s">
        <v>409</v>
      </c>
      <c r="K6762" s="2" t="str">
        <f t="shared" si="105"/>
        <v>201085-89 yearsGR113-086</v>
      </c>
    </row>
    <row r="6763" spans="2:11" x14ac:dyDescent="0.35">
      <c r="B6763">
        <v>2010</v>
      </c>
      <c r="C6763">
        <v>2010</v>
      </c>
      <c r="D6763" s="1" t="s">
        <v>407</v>
      </c>
      <c r="E6763" s="1" t="s">
        <v>408</v>
      </c>
      <c r="F6763" t="s">
        <v>179</v>
      </c>
      <c r="G6763" t="s">
        <v>178</v>
      </c>
      <c r="H6763">
        <v>163</v>
      </c>
      <c r="I6763" t="s">
        <v>409</v>
      </c>
      <c r="J6763" t="s">
        <v>409</v>
      </c>
      <c r="K6763" s="2" t="str">
        <f t="shared" si="105"/>
        <v>201085-89 yearsGR113-087</v>
      </c>
    </row>
    <row r="6764" spans="2:11" x14ac:dyDescent="0.35">
      <c r="B6764">
        <v>2010</v>
      </c>
      <c r="C6764">
        <v>2010</v>
      </c>
      <c r="D6764" s="1" t="s">
        <v>407</v>
      </c>
      <c r="E6764" s="1" t="s">
        <v>408</v>
      </c>
      <c r="F6764" t="s">
        <v>177</v>
      </c>
      <c r="G6764" t="s">
        <v>176</v>
      </c>
      <c r="H6764">
        <v>3904</v>
      </c>
      <c r="I6764" t="s">
        <v>409</v>
      </c>
      <c r="J6764" t="s">
        <v>409</v>
      </c>
      <c r="K6764" s="2" t="str">
        <f t="shared" si="105"/>
        <v>201085-89 yearsGR113-088</v>
      </c>
    </row>
    <row r="6765" spans="2:11" x14ac:dyDescent="0.35">
      <c r="B6765">
        <v>2010</v>
      </c>
      <c r="C6765">
        <v>2010</v>
      </c>
      <c r="D6765" s="1" t="s">
        <v>407</v>
      </c>
      <c r="E6765" s="1" t="s">
        <v>408</v>
      </c>
      <c r="F6765" t="s">
        <v>175</v>
      </c>
      <c r="G6765" t="s">
        <v>174</v>
      </c>
      <c r="H6765">
        <v>5037</v>
      </c>
      <c r="I6765" t="s">
        <v>409</v>
      </c>
      <c r="J6765" t="s">
        <v>409</v>
      </c>
      <c r="K6765" s="2" t="str">
        <f t="shared" si="105"/>
        <v>201085-89 yearsGR113-089</v>
      </c>
    </row>
    <row r="6766" spans="2:11" x14ac:dyDescent="0.35">
      <c r="B6766">
        <v>2010</v>
      </c>
      <c r="C6766">
        <v>2010</v>
      </c>
      <c r="D6766" s="1" t="s">
        <v>407</v>
      </c>
      <c r="E6766" s="1" t="s">
        <v>408</v>
      </c>
      <c r="F6766" t="s">
        <v>173</v>
      </c>
      <c r="G6766" t="s">
        <v>172</v>
      </c>
      <c r="H6766">
        <v>486</v>
      </c>
      <c r="I6766" t="s">
        <v>409</v>
      </c>
      <c r="J6766" t="s">
        <v>409</v>
      </c>
      <c r="K6766" s="2" t="str">
        <f t="shared" si="105"/>
        <v>201085-89 yearsGR113-090</v>
      </c>
    </row>
    <row r="6767" spans="2:11" x14ac:dyDescent="0.35">
      <c r="B6767">
        <v>2010</v>
      </c>
      <c r="C6767">
        <v>2010</v>
      </c>
      <c r="D6767" s="1" t="s">
        <v>407</v>
      </c>
      <c r="E6767" s="1" t="s">
        <v>408</v>
      </c>
      <c r="F6767" t="s">
        <v>171</v>
      </c>
      <c r="G6767" t="s">
        <v>170</v>
      </c>
      <c r="H6767">
        <v>68</v>
      </c>
      <c r="I6767" t="s">
        <v>409</v>
      </c>
      <c r="J6767" t="s">
        <v>409</v>
      </c>
      <c r="K6767" s="2" t="str">
        <f t="shared" si="105"/>
        <v>201085-89 yearsGR113-091</v>
      </c>
    </row>
    <row r="6768" spans="2:11" x14ac:dyDescent="0.35">
      <c r="B6768">
        <v>2010</v>
      </c>
      <c r="C6768">
        <v>2010</v>
      </c>
      <c r="D6768" s="1" t="s">
        <v>407</v>
      </c>
      <c r="E6768" s="1" t="s">
        <v>408</v>
      </c>
      <c r="F6768" t="s">
        <v>169</v>
      </c>
      <c r="G6768" t="s">
        <v>168</v>
      </c>
      <c r="H6768">
        <v>323</v>
      </c>
      <c r="I6768" t="s">
        <v>409</v>
      </c>
      <c r="J6768" t="s">
        <v>409</v>
      </c>
      <c r="K6768" s="2" t="str">
        <f t="shared" si="105"/>
        <v>201085-89 yearsGR113-092</v>
      </c>
    </row>
    <row r="6769" spans="2:11" x14ac:dyDescent="0.35">
      <c r="B6769">
        <v>2010</v>
      </c>
      <c r="C6769">
        <v>2010</v>
      </c>
      <c r="D6769" s="1" t="s">
        <v>407</v>
      </c>
      <c r="E6769" s="1" t="s">
        <v>408</v>
      </c>
      <c r="F6769" t="s">
        <v>167</v>
      </c>
      <c r="G6769" t="s">
        <v>166</v>
      </c>
      <c r="H6769">
        <v>876</v>
      </c>
      <c r="I6769" t="s">
        <v>409</v>
      </c>
      <c r="J6769" t="s">
        <v>409</v>
      </c>
      <c r="K6769" s="2" t="str">
        <f t="shared" si="105"/>
        <v>201085-89 yearsGR113-093</v>
      </c>
    </row>
    <row r="6770" spans="2:11" x14ac:dyDescent="0.35">
      <c r="B6770">
        <v>2010</v>
      </c>
      <c r="C6770">
        <v>2010</v>
      </c>
      <c r="D6770" s="1" t="s">
        <v>407</v>
      </c>
      <c r="E6770" s="1" t="s">
        <v>408</v>
      </c>
      <c r="F6770" t="s">
        <v>165</v>
      </c>
      <c r="G6770" t="s">
        <v>164</v>
      </c>
      <c r="H6770">
        <v>94</v>
      </c>
      <c r="I6770" t="s">
        <v>409</v>
      </c>
      <c r="J6770" t="s">
        <v>409</v>
      </c>
      <c r="K6770" s="2" t="str">
        <f t="shared" si="105"/>
        <v>201085-89 yearsGR113-094</v>
      </c>
    </row>
    <row r="6771" spans="2:11" x14ac:dyDescent="0.35">
      <c r="B6771">
        <v>2010</v>
      </c>
      <c r="C6771">
        <v>2010</v>
      </c>
      <c r="D6771" s="1" t="s">
        <v>407</v>
      </c>
      <c r="E6771" s="1" t="s">
        <v>408</v>
      </c>
      <c r="F6771" t="s">
        <v>163</v>
      </c>
      <c r="G6771" t="s">
        <v>162</v>
      </c>
      <c r="H6771">
        <v>782</v>
      </c>
      <c r="I6771" t="s">
        <v>409</v>
      </c>
      <c r="J6771" t="s">
        <v>409</v>
      </c>
      <c r="K6771" s="2" t="str">
        <f t="shared" si="105"/>
        <v>201085-89 yearsGR113-095</v>
      </c>
    </row>
    <row r="6772" spans="2:11" x14ac:dyDescent="0.35">
      <c r="B6772">
        <v>2010</v>
      </c>
      <c r="C6772">
        <v>2010</v>
      </c>
      <c r="D6772" s="1" t="s">
        <v>407</v>
      </c>
      <c r="E6772" s="1" t="s">
        <v>408</v>
      </c>
      <c r="F6772" t="s">
        <v>161</v>
      </c>
      <c r="G6772" t="s">
        <v>160</v>
      </c>
      <c r="H6772">
        <v>696</v>
      </c>
      <c r="I6772" t="s">
        <v>409</v>
      </c>
      <c r="J6772" t="s">
        <v>409</v>
      </c>
      <c r="K6772" s="2" t="str">
        <f t="shared" si="105"/>
        <v>201085-89 yearsGR113-096</v>
      </c>
    </row>
    <row r="6773" spans="2:11" x14ac:dyDescent="0.35">
      <c r="B6773">
        <v>2010</v>
      </c>
      <c r="C6773">
        <v>2010</v>
      </c>
      <c r="D6773" s="1" t="s">
        <v>407</v>
      </c>
      <c r="E6773" s="1" t="s">
        <v>408</v>
      </c>
      <c r="F6773" t="s">
        <v>159</v>
      </c>
      <c r="G6773" t="s">
        <v>158</v>
      </c>
      <c r="H6773">
        <v>9424</v>
      </c>
      <c r="I6773" t="s">
        <v>409</v>
      </c>
      <c r="J6773" t="s">
        <v>409</v>
      </c>
      <c r="K6773" s="2" t="str">
        <f t="shared" si="105"/>
        <v>201085-89 yearsGR113-097</v>
      </c>
    </row>
    <row r="6774" spans="2:11" x14ac:dyDescent="0.35">
      <c r="B6774">
        <v>2010</v>
      </c>
      <c r="C6774">
        <v>2010</v>
      </c>
      <c r="D6774" s="1" t="s">
        <v>407</v>
      </c>
      <c r="E6774" s="1" t="s">
        <v>408</v>
      </c>
      <c r="F6774" t="s">
        <v>157</v>
      </c>
      <c r="G6774" t="s">
        <v>156</v>
      </c>
      <c r="H6774">
        <v>32</v>
      </c>
      <c r="I6774" t="s">
        <v>409</v>
      </c>
      <c r="J6774" t="s">
        <v>409</v>
      </c>
      <c r="K6774" s="2" t="str">
        <f t="shared" si="105"/>
        <v>201085-89 yearsGR113-098</v>
      </c>
    </row>
    <row r="6775" spans="2:11" x14ac:dyDescent="0.35">
      <c r="B6775">
        <v>2010</v>
      </c>
      <c r="C6775">
        <v>2010</v>
      </c>
      <c r="D6775" s="1" t="s">
        <v>407</v>
      </c>
      <c r="E6775" s="1" t="s">
        <v>408</v>
      </c>
      <c r="F6775" t="s">
        <v>155</v>
      </c>
      <c r="G6775" t="s">
        <v>154</v>
      </c>
      <c r="H6775">
        <v>1342</v>
      </c>
      <c r="I6775" t="s">
        <v>409</v>
      </c>
      <c r="J6775" t="s">
        <v>409</v>
      </c>
      <c r="K6775" s="2" t="str">
        <f t="shared" si="105"/>
        <v>201085-89 yearsGR113-099</v>
      </c>
    </row>
    <row r="6776" spans="2:11" x14ac:dyDescent="0.35">
      <c r="B6776">
        <v>2010</v>
      </c>
      <c r="C6776">
        <v>2010</v>
      </c>
      <c r="D6776" s="1" t="s">
        <v>407</v>
      </c>
      <c r="E6776" s="1" t="s">
        <v>408</v>
      </c>
      <c r="F6776" t="s">
        <v>153</v>
      </c>
      <c r="G6776" t="s">
        <v>152</v>
      </c>
      <c r="H6776">
        <v>8050</v>
      </c>
      <c r="I6776" t="s">
        <v>409</v>
      </c>
      <c r="J6776" t="s">
        <v>409</v>
      </c>
      <c r="K6776" s="2" t="str">
        <f t="shared" si="105"/>
        <v>201085-89 yearsGR113-100</v>
      </c>
    </row>
    <row r="6777" spans="2:11" x14ac:dyDescent="0.35">
      <c r="B6777">
        <v>2010</v>
      </c>
      <c r="C6777">
        <v>2010</v>
      </c>
      <c r="D6777" s="1" t="s">
        <v>407</v>
      </c>
      <c r="E6777" s="1" t="s">
        <v>408</v>
      </c>
      <c r="F6777" t="s">
        <v>149</v>
      </c>
      <c r="G6777" t="s">
        <v>148</v>
      </c>
      <c r="H6777">
        <v>89</v>
      </c>
      <c r="I6777" t="s">
        <v>409</v>
      </c>
      <c r="J6777" t="s">
        <v>409</v>
      </c>
      <c r="K6777" s="2" t="str">
        <f t="shared" si="105"/>
        <v>201085-89 yearsGR113-102</v>
      </c>
    </row>
    <row r="6778" spans="2:11" x14ac:dyDescent="0.35">
      <c r="B6778">
        <v>2010</v>
      </c>
      <c r="C6778">
        <v>2010</v>
      </c>
      <c r="D6778" s="1" t="s">
        <v>407</v>
      </c>
      <c r="E6778" s="1" t="s">
        <v>408</v>
      </c>
      <c r="F6778" t="s">
        <v>351</v>
      </c>
      <c r="G6778" t="s">
        <v>350</v>
      </c>
      <c r="H6778">
        <v>132</v>
      </c>
      <c r="I6778" t="s">
        <v>409</v>
      </c>
      <c r="J6778" t="s">
        <v>409</v>
      </c>
      <c r="K6778" s="2" t="str">
        <f t="shared" si="105"/>
        <v>201085-89 yearsGR113-103</v>
      </c>
    </row>
    <row r="6779" spans="2:11" x14ac:dyDescent="0.35">
      <c r="B6779">
        <v>2010</v>
      </c>
      <c r="C6779">
        <v>2010</v>
      </c>
      <c r="D6779" s="1" t="s">
        <v>407</v>
      </c>
      <c r="E6779" s="1" t="s">
        <v>408</v>
      </c>
      <c r="F6779" t="s">
        <v>147</v>
      </c>
      <c r="G6779" t="s">
        <v>146</v>
      </c>
      <c r="H6779">
        <v>19</v>
      </c>
      <c r="I6779" t="s">
        <v>409</v>
      </c>
      <c r="J6779" t="s">
        <v>409</v>
      </c>
      <c r="K6779" s="2" t="str">
        <f t="shared" si="105"/>
        <v>201085-89 yearsGR113-104</v>
      </c>
    </row>
    <row r="6780" spans="2:11" x14ac:dyDescent="0.35">
      <c r="B6780">
        <v>2010</v>
      </c>
      <c r="C6780">
        <v>2010</v>
      </c>
      <c r="D6780" s="1" t="s">
        <v>407</v>
      </c>
      <c r="E6780" s="1" t="s">
        <v>408</v>
      </c>
      <c r="F6780" t="s">
        <v>141</v>
      </c>
      <c r="G6780" t="s">
        <v>140</v>
      </c>
      <c r="H6780">
        <v>166</v>
      </c>
      <c r="I6780" t="s">
        <v>409</v>
      </c>
      <c r="J6780" t="s">
        <v>409</v>
      </c>
      <c r="K6780" s="2" t="str">
        <f t="shared" si="105"/>
        <v>201085-89 yearsGR113-109</v>
      </c>
    </row>
    <row r="6781" spans="2:11" x14ac:dyDescent="0.35">
      <c r="B6781">
        <v>2010</v>
      </c>
      <c r="C6781">
        <v>2010</v>
      </c>
      <c r="D6781" s="1" t="s">
        <v>407</v>
      </c>
      <c r="E6781" s="1" t="s">
        <v>408</v>
      </c>
      <c r="F6781" t="s">
        <v>139</v>
      </c>
      <c r="G6781" t="s">
        <v>138</v>
      </c>
      <c r="H6781">
        <v>6257</v>
      </c>
      <c r="I6781" t="s">
        <v>409</v>
      </c>
      <c r="J6781" t="s">
        <v>409</v>
      </c>
      <c r="K6781" s="2" t="str">
        <f t="shared" si="105"/>
        <v>201085-89 yearsGR113-110</v>
      </c>
    </row>
    <row r="6782" spans="2:11" x14ac:dyDescent="0.35">
      <c r="B6782">
        <v>2010</v>
      </c>
      <c r="C6782">
        <v>2010</v>
      </c>
      <c r="D6782" s="1" t="s">
        <v>407</v>
      </c>
      <c r="E6782" s="1" t="s">
        <v>408</v>
      </c>
      <c r="F6782" t="s">
        <v>137</v>
      </c>
      <c r="G6782" t="s">
        <v>136</v>
      </c>
      <c r="H6782">
        <v>51521</v>
      </c>
      <c r="I6782" t="s">
        <v>409</v>
      </c>
      <c r="J6782" t="s">
        <v>409</v>
      </c>
      <c r="K6782" s="2" t="str">
        <f t="shared" si="105"/>
        <v>201085-89 yearsGR113-111</v>
      </c>
    </row>
    <row r="6783" spans="2:11" x14ac:dyDescent="0.35">
      <c r="B6783">
        <v>2010</v>
      </c>
      <c r="C6783">
        <v>2010</v>
      </c>
      <c r="D6783" s="1" t="s">
        <v>407</v>
      </c>
      <c r="E6783" s="1" t="s">
        <v>408</v>
      </c>
      <c r="F6783" t="s">
        <v>135</v>
      </c>
      <c r="G6783" t="s">
        <v>134</v>
      </c>
      <c r="H6783">
        <v>8985</v>
      </c>
      <c r="I6783" t="s">
        <v>409</v>
      </c>
      <c r="J6783" t="s">
        <v>409</v>
      </c>
      <c r="K6783" s="2" t="str">
        <f t="shared" si="105"/>
        <v>201085-89 yearsGR113-112</v>
      </c>
    </row>
    <row r="6784" spans="2:11" x14ac:dyDescent="0.35">
      <c r="B6784">
        <v>2010</v>
      </c>
      <c r="C6784">
        <v>2010</v>
      </c>
      <c r="D6784" s="1" t="s">
        <v>407</v>
      </c>
      <c r="E6784" s="1" t="s">
        <v>408</v>
      </c>
      <c r="F6784" t="s">
        <v>133</v>
      </c>
      <c r="G6784" t="s">
        <v>132</v>
      </c>
      <c r="H6784">
        <v>908</v>
      </c>
      <c r="I6784" t="s">
        <v>409</v>
      </c>
      <c r="J6784" t="s">
        <v>409</v>
      </c>
      <c r="K6784" s="2" t="str">
        <f t="shared" si="105"/>
        <v>201085-89 yearsGR113-113</v>
      </c>
    </row>
    <row r="6785" spans="2:11" x14ac:dyDescent="0.35">
      <c r="B6785">
        <v>2010</v>
      </c>
      <c r="C6785">
        <v>2010</v>
      </c>
      <c r="D6785" s="1" t="s">
        <v>407</v>
      </c>
      <c r="E6785" s="1" t="s">
        <v>408</v>
      </c>
      <c r="F6785" t="s">
        <v>131</v>
      </c>
      <c r="G6785" t="s">
        <v>130</v>
      </c>
      <c r="H6785">
        <v>864</v>
      </c>
      <c r="I6785" t="s">
        <v>409</v>
      </c>
      <c r="J6785" t="s">
        <v>409</v>
      </c>
      <c r="K6785" s="2" t="str">
        <f t="shared" si="105"/>
        <v>201085-89 yearsGR113-114</v>
      </c>
    </row>
    <row r="6786" spans="2:11" x14ac:dyDescent="0.35">
      <c r="B6786">
        <v>2010</v>
      </c>
      <c r="C6786">
        <v>2010</v>
      </c>
      <c r="D6786" s="1" t="s">
        <v>407</v>
      </c>
      <c r="E6786" s="1" t="s">
        <v>408</v>
      </c>
      <c r="F6786" t="s">
        <v>129</v>
      </c>
      <c r="G6786" t="s">
        <v>128</v>
      </c>
      <c r="H6786">
        <v>20</v>
      </c>
      <c r="I6786" t="s">
        <v>409</v>
      </c>
      <c r="J6786" t="s">
        <v>409</v>
      </c>
      <c r="K6786" s="2" t="str">
        <f t="shared" si="105"/>
        <v>201085-89 yearsGR113-115</v>
      </c>
    </row>
    <row r="6787" spans="2:11" x14ac:dyDescent="0.35">
      <c r="B6787">
        <v>2010</v>
      </c>
      <c r="C6787">
        <v>2010</v>
      </c>
      <c r="D6787" s="1" t="s">
        <v>407</v>
      </c>
      <c r="E6787" s="1" t="s">
        <v>408</v>
      </c>
      <c r="F6787" t="s">
        <v>127</v>
      </c>
      <c r="G6787" t="s">
        <v>126</v>
      </c>
      <c r="H6787">
        <v>24</v>
      </c>
      <c r="I6787" t="s">
        <v>409</v>
      </c>
      <c r="J6787" t="s">
        <v>409</v>
      </c>
      <c r="K6787" s="2" t="str">
        <f t="shared" ref="K6787:K6850" si="106">C6787&amp;D6787&amp;G6787</f>
        <v>201085-89 yearsGR113-116</v>
      </c>
    </row>
    <row r="6788" spans="2:11" x14ac:dyDescent="0.35">
      <c r="B6788">
        <v>2010</v>
      </c>
      <c r="C6788">
        <v>2010</v>
      </c>
      <c r="D6788" s="1" t="s">
        <v>407</v>
      </c>
      <c r="E6788" s="1" t="s">
        <v>408</v>
      </c>
      <c r="F6788" t="s">
        <v>125</v>
      </c>
      <c r="G6788" t="s">
        <v>124</v>
      </c>
      <c r="H6788">
        <v>8077</v>
      </c>
      <c r="I6788" t="s">
        <v>409</v>
      </c>
      <c r="J6788" t="s">
        <v>409</v>
      </c>
      <c r="K6788" s="2" t="str">
        <f t="shared" si="106"/>
        <v>201085-89 yearsGR113-117</v>
      </c>
    </row>
    <row r="6789" spans="2:11" x14ac:dyDescent="0.35">
      <c r="B6789">
        <v>2010</v>
      </c>
      <c r="C6789">
        <v>2010</v>
      </c>
      <c r="D6789" s="1" t="s">
        <v>407</v>
      </c>
      <c r="E6789" s="1" t="s">
        <v>408</v>
      </c>
      <c r="F6789" t="s">
        <v>123</v>
      </c>
      <c r="G6789" t="s">
        <v>122</v>
      </c>
      <c r="H6789">
        <v>5577</v>
      </c>
      <c r="I6789" t="s">
        <v>409</v>
      </c>
      <c r="J6789" t="s">
        <v>409</v>
      </c>
      <c r="K6789" s="2" t="str">
        <f t="shared" si="106"/>
        <v>201085-89 yearsGR113-118</v>
      </c>
    </row>
    <row r="6790" spans="2:11" x14ac:dyDescent="0.35">
      <c r="B6790">
        <v>2010</v>
      </c>
      <c r="C6790">
        <v>2010</v>
      </c>
      <c r="D6790" s="1" t="s">
        <v>407</v>
      </c>
      <c r="E6790" s="1" t="s">
        <v>408</v>
      </c>
      <c r="F6790" t="s">
        <v>121</v>
      </c>
      <c r="G6790" t="s">
        <v>120</v>
      </c>
      <c r="H6790">
        <v>2</v>
      </c>
      <c r="I6790" t="s">
        <v>409</v>
      </c>
      <c r="J6790" t="s">
        <v>409</v>
      </c>
      <c r="K6790" s="2" t="str">
        <f t="shared" si="106"/>
        <v>201085-89 yearsGR113-119</v>
      </c>
    </row>
    <row r="6791" spans="2:11" x14ac:dyDescent="0.35">
      <c r="B6791">
        <v>2010</v>
      </c>
      <c r="C6791">
        <v>2010</v>
      </c>
      <c r="D6791" s="1" t="s">
        <v>407</v>
      </c>
      <c r="E6791" s="1" t="s">
        <v>408</v>
      </c>
      <c r="F6791" t="s">
        <v>119</v>
      </c>
      <c r="G6791" t="s">
        <v>118</v>
      </c>
      <c r="H6791">
        <v>51</v>
      </c>
      <c r="I6791" t="s">
        <v>409</v>
      </c>
      <c r="J6791" t="s">
        <v>409</v>
      </c>
      <c r="K6791" s="2" t="str">
        <f t="shared" si="106"/>
        <v>201085-89 yearsGR113-120</v>
      </c>
    </row>
    <row r="6792" spans="2:11" x14ac:dyDescent="0.35">
      <c r="B6792">
        <v>2010</v>
      </c>
      <c r="C6792">
        <v>2010</v>
      </c>
      <c r="D6792" s="1" t="s">
        <v>407</v>
      </c>
      <c r="E6792" s="1" t="s">
        <v>408</v>
      </c>
      <c r="F6792" t="s">
        <v>117</v>
      </c>
      <c r="G6792" t="s">
        <v>116</v>
      </c>
      <c r="H6792">
        <v>167</v>
      </c>
      <c r="I6792" t="s">
        <v>409</v>
      </c>
      <c r="J6792" t="s">
        <v>409</v>
      </c>
      <c r="K6792" s="2" t="str">
        <f t="shared" si="106"/>
        <v>201085-89 yearsGR113-121</v>
      </c>
    </row>
    <row r="6793" spans="2:11" x14ac:dyDescent="0.35">
      <c r="B6793">
        <v>2010</v>
      </c>
      <c r="C6793">
        <v>2010</v>
      </c>
      <c r="D6793" s="1" t="s">
        <v>407</v>
      </c>
      <c r="E6793" s="1" t="s">
        <v>408</v>
      </c>
      <c r="F6793" t="s">
        <v>115</v>
      </c>
      <c r="G6793" t="s">
        <v>114</v>
      </c>
      <c r="H6793">
        <v>143</v>
      </c>
      <c r="I6793" t="s">
        <v>409</v>
      </c>
      <c r="J6793" t="s">
        <v>409</v>
      </c>
      <c r="K6793" s="2" t="str">
        <f t="shared" si="106"/>
        <v>201085-89 yearsGR113-122</v>
      </c>
    </row>
    <row r="6794" spans="2:11" x14ac:dyDescent="0.35">
      <c r="B6794">
        <v>2010</v>
      </c>
      <c r="C6794">
        <v>2010</v>
      </c>
      <c r="D6794" s="1" t="s">
        <v>407</v>
      </c>
      <c r="E6794" s="1" t="s">
        <v>408</v>
      </c>
      <c r="F6794" t="s">
        <v>113</v>
      </c>
      <c r="G6794" t="s">
        <v>112</v>
      </c>
      <c r="H6794">
        <v>2137</v>
      </c>
      <c r="I6794" t="s">
        <v>409</v>
      </c>
      <c r="J6794" t="s">
        <v>409</v>
      </c>
      <c r="K6794" s="2" t="str">
        <f t="shared" si="106"/>
        <v>201085-89 yearsGR113-123</v>
      </c>
    </row>
    <row r="6795" spans="2:11" x14ac:dyDescent="0.35">
      <c r="B6795">
        <v>2010</v>
      </c>
      <c r="C6795">
        <v>2010</v>
      </c>
      <c r="D6795" s="1" t="s">
        <v>407</v>
      </c>
      <c r="E6795" s="1" t="s">
        <v>408</v>
      </c>
      <c r="F6795" t="s">
        <v>111</v>
      </c>
      <c r="G6795" t="s">
        <v>110</v>
      </c>
      <c r="H6795">
        <v>689</v>
      </c>
      <c r="I6795" t="s">
        <v>409</v>
      </c>
      <c r="J6795" t="s">
        <v>409</v>
      </c>
      <c r="K6795" s="2" t="str">
        <f t="shared" si="106"/>
        <v>201085-89 yearsGR113-124</v>
      </c>
    </row>
    <row r="6796" spans="2:11" x14ac:dyDescent="0.35">
      <c r="B6796">
        <v>2010</v>
      </c>
      <c r="C6796">
        <v>2010</v>
      </c>
      <c r="D6796" s="1" t="s">
        <v>407</v>
      </c>
      <c r="E6796" s="1" t="s">
        <v>408</v>
      </c>
      <c r="F6796" t="s">
        <v>109</v>
      </c>
      <c r="G6796" t="s">
        <v>108</v>
      </c>
      <c r="H6796">
        <v>492</v>
      </c>
      <c r="I6796" t="s">
        <v>409</v>
      </c>
      <c r="J6796" t="s">
        <v>409</v>
      </c>
      <c r="K6796" s="2" t="str">
        <f t="shared" si="106"/>
        <v>201085-89 yearsGR113-125</v>
      </c>
    </row>
    <row r="6797" spans="2:11" x14ac:dyDescent="0.35">
      <c r="B6797">
        <v>2010</v>
      </c>
      <c r="C6797">
        <v>2010</v>
      </c>
      <c r="D6797" s="1" t="s">
        <v>407</v>
      </c>
      <c r="E6797" s="1" t="s">
        <v>408</v>
      </c>
      <c r="F6797" t="s">
        <v>107</v>
      </c>
      <c r="G6797" t="s">
        <v>106</v>
      </c>
      <c r="H6797">
        <v>197</v>
      </c>
      <c r="I6797" t="s">
        <v>409</v>
      </c>
      <c r="J6797" t="s">
        <v>409</v>
      </c>
      <c r="K6797" s="2" t="str">
        <f t="shared" si="106"/>
        <v>201085-89 yearsGR113-126</v>
      </c>
    </row>
    <row r="6798" spans="2:11" x14ac:dyDescent="0.35">
      <c r="B6798">
        <v>2010</v>
      </c>
      <c r="C6798">
        <v>2010</v>
      </c>
      <c r="D6798" s="1" t="s">
        <v>407</v>
      </c>
      <c r="E6798" s="1" t="s">
        <v>408</v>
      </c>
      <c r="F6798" t="s">
        <v>105</v>
      </c>
      <c r="G6798" t="s">
        <v>104</v>
      </c>
      <c r="H6798">
        <v>75</v>
      </c>
      <c r="I6798" t="s">
        <v>409</v>
      </c>
      <c r="J6798" t="s">
        <v>409</v>
      </c>
      <c r="K6798" s="2" t="str">
        <f t="shared" si="106"/>
        <v>201085-89 yearsGR113-127</v>
      </c>
    </row>
    <row r="6799" spans="2:11" x14ac:dyDescent="0.35">
      <c r="B6799">
        <v>2010</v>
      </c>
      <c r="C6799">
        <v>2010</v>
      </c>
      <c r="D6799" s="1" t="s">
        <v>407</v>
      </c>
      <c r="E6799" s="1" t="s">
        <v>408</v>
      </c>
      <c r="F6799" t="s">
        <v>103</v>
      </c>
      <c r="G6799" t="s">
        <v>102</v>
      </c>
      <c r="H6799">
        <v>25</v>
      </c>
      <c r="I6799" t="s">
        <v>409</v>
      </c>
      <c r="J6799" t="s">
        <v>409</v>
      </c>
      <c r="K6799" s="2" t="str">
        <f t="shared" si="106"/>
        <v>201085-89 yearsGR113-128</v>
      </c>
    </row>
    <row r="6800" spans="2:11" x14ac:dyDescent="0.35">
      <c r="B6800">
        <v>2010</v>
      </c>
      <c r="C6800">
        <v>2010</v>
      </c>
      <c r="D6800" s="1" t="s">
        <v>407</v>
      </c>
      <c r="E6800" s="1" t="s">
        <v>408</v>
      </c>
      <c r="F6800" t="s">
        <v>101</v>
      </c>
      <c r="G6800" t="s">
        <v>100</v>
      </c>
      <c r="H6800">
        <v>50</v>
      </c>
      <c r="I6800" t="s">
        <v>409</v>
      </c>
      <c r="J6800" t="s">
        <v>409</v>
      </c>
      <c r="K6800" s="2" t="str">
        <f t="shared" si="106"/>
        <v>201085-89 yearsGR113-129</v>
      </c>
    </row>
    <row r="6801" spans="2:11" x14ac:dyDescent="0.35">
      <c r="B6801">
        <v>2010</v>
      </c>
      <c r="C6801">
        <v>2010</v>
      </c>
      <c r="D6801" s="1" t="s">
        <v>407</v>
      </c>
      <c r="E6801" s="1" t="s">
        <v>408</v>
      </c>
      <c r="F6801" t="s">
        <v>97</v>
      </c>
      <c r="G6801" t="s">
        <v>96</v>
      </c>
      <c r="H6801">
        <v>63</v>
      </c>
      <c r="I6801" t="s">
        <v>409</v>
      </c>
      <c r="J6801" t="s">
        <v>409</v>
      </c>
      <c r="K6801" s="2" t="str">
        <f t="shared" si="106"/>
        <v>201085-89 yearsGR113-131</v>
      </c>
    </row>
    <row r="6802" spans="2:11" x14ac:dyDescent="0.35">
      <c r="B6802">
        <v>2010</v>
      </c>
      <c r="C6802">
        <v>2010</v>
      </c>
      <c r="D6802" s="1" t="s">
        <v>407</v>
      </c>
      <c r="E6802" s="1" t="s">
        <v>408</v>
      </c>
      <c r="F6802" t="s">
        <v>95</v>
      </c>
      <c r="G6802" t="s">
        <v>94</v>
      </c>
      <c r="H6802">
        <v>5</v>
      </c>
      <c r="I6802" t="s">
        <v>409</v>
      </c>
      <c r="J6802" t="s">
        <v>409</v>
      </c>
      <c r="K6802" s="2" t="str">
        <f t="shared" si="106"/>
        <v>201085-89 yearsGR113-132</v>
      </c>
    </row>
    <row r="6803" spans="2:11" x14ac:dyDescent="0.35">
      <c r="B6803">
        <v>2010</v>
      </c>
      <c r="C6803">
        <v>2010</v>
      </c>
      <c r="D6803" s="1" t="s">
        <v>407</v>
      </c>
      <c r="E6803" s="1" t="s">
        <v>408</v>
      </c>
      <c r="F6803" t="s">
        <v>93</v>
      </c>
      <c r="G6803" t="s">
        <v>92</v>
      </c>
      <c r="H6803">
        <v>58</v>
      </c>
      <c r="I6803" t="s">
        <v>409</v>
      </c>
      <c r="J6803" t="s">
        <v>409</v>
      </c>
      <c r="K6803" s="2" t="str">
        <f t="shared" si="106"/>
        <v>201085-89 yearsGR113-133</v>
      </c>
    </row>
    <row r="6804" spans="2:11" x14ac:dyDescent="0.35">
      <c r="B6804">
        <v>2010</v>
      </c>
      <c r="C6804">
        <v>2010</v>
      </c>
      <c r="D6804" s="1" t="s">
        <v>407</v>
      </c>
      <c r="E6804" s="1" t="s">
        <v>408</v>
      </c>
      <c r="F6804" t="s">
        <v>91</v>
      </c>
      <c r="G6804" t="s">
        <v>90</v>
      </c>
      <c r="H6804">
        <v>2</v>
      </c>
      <c r="I6804" t="s">
        <v>409</v>
      </c>
      <c r="J6804" t="s">
        <v>409</v>
      </c>
      <c r="K6804" s="2" t="str">
        <f t="shared" si="106"/>
        <v>201085-89 yearsGR113-134</v>
      </c>
    </row>
    <row r="6805" spans="2:11" x14ac:dyDescent="0.35">
      <c r="B6805">
        <v>2010</v>
      </c>
      <c r="C6805">
        <v>2010</v>
      </c>
      <c r="D6805" s="1" t="s">
        <v>407</v>
      </c>
      <c r="E6805" s="1" t="s">
        <v>408</v>
      </c>
      <c r="F6805" t="s">
        <v>89</v>
      </c>
      <c r="G6805" t="s">
        <v>88</v>
      </c>
      <c r="H6805">
        <v>244</v>
      </c>
      <c r="I6805" t="s">
        <v>409</v>
      </c>
      <c r="J6805" t="s">
        <v>409</v>
      </c>
      <c r="K6805" s="2" t="str">
        <f t="shared" si="106"/>
        <v>201085-89 yearsGR113-135</v>
      </c>
    </row>
    <row r="6806" spans="2:11" x14ac:dyDescent="0.35">
      <c r="B6806">
        <v>2010</v>
      </c>
      <c r="C6806">
        <v>2010</v>
      </c>
      <c r="D6806" s="1" t="s">
        <v>407</v>
      </c>
      <c r="E6806" s="1" t="s">
        <v>408</v>
      </c>
      <c r="F6806" t="s">
        <v>87</v>
      </c>
      <c r="G6806" t="s">
        <v>86</v>
      </c>
      <c r="H6806">
        <v>1758</v>
      </c>
      <c r="I6806" t="s">
        <v>409</v>
      </c>
      <c r="J6806" t="s">
        <v>409</v>
      </c>
      <c r="K6806" s="2" t="str">
        <f t="shared" si="106"/>
        <v>201085-89 yearsGR113-136</v>
      </c>
    </row>
    <row r="6807" spans="2:11" x14ac:dyDescent="0.35">
      <c r="B6807">
        <v>2010</v>
      </c>
      <c r="C6807">
        <v>2010</v>
      </c>
      <c r="D6807" s="1" t="s">
        <v>410</v>
      </c>
      <c r="E6807" s="1" t="s">
        <v>411</v>
      </c>
      <c r="F6807" t="s">
        <v>333</v>
      </c>
      <c r="G6807" t="s">
        <v>332</v>
      </c>
      <c r="H6807">
        <v>1350</v>
      </c>
      <c r="I6807" t="s">
        <v>409</v>
      </c>
      <c r="J6807" t="s">
        <v>409</v>
      </c>
      <c r="K6807" s="2" t="str">
        <f t="shared" si="106"/>
        <v>201090-94 yearsGR113-003</v>
      </c>
    </row>
    <row r="6808" spans="2:11" x14ac:dyDescent="0.35">
      <c r="B6808">
        <v>2010</v>
      </c>
      <c r="C6808">
        <v>2010</v>
      </c>
      <c r="D6808" s="1" t="s">
        <v>410</v>
      </c>
      <c r="E6808" s="1" t="s">
        <v>411</v>
      </c>
      <c r="F6808" t="s">
        <v>331</v>
      </c>
      <c r="G6808" t="s">
        <v>330</v>
      </c>
      <c r="H6808">
        <v>21</v>
      </c>
      <c r="I6808" t="s">
        <v>409</v>
      </c>
      <c r="J6808" t="s">
        <v>409</v>
      </c>
      <c r="K6808" s="2" t="str">
        <f t="shared" si="106"/>
        <v>201090-94 yearsGR113-004</v>
      </c>
    </row>
    <row r="6809" spans="2:11" x14ac:dyDescent="0.35">
      <c r="B6809">
        <v>2010</v>
      </c>
      <c r="C6809">
        <v>2010</v>
      </c>
      <c r="D6809" s="1" t="s">
        <v>410</v>
      </c>
      <c r="E6809" s="1" t="s">
        <v>411</v>
      </c>
      <c r="F6809" t="s">
        <v>329</v>
      </c>
      <c r="G6809" t="s">
        <v>328</v>
      </c>
      <c r="H6809">
        <v>16</v>
      </c>
      <c r="I6809" t="s">
        <v>409</v>
      </c>
      <c r="J6809" t="s">
        <v>409</v>
      </c>
      <c r="K6809" s="2" t="str">
        <f t="shared" si="106"/>
        <v>201090-94 yearsGR113-005</v>
      </c>
    </row>
    <row r="6810" spans="2:11" x14ac:dyDescent="0.35">
      <c r="B6810">
        <v>2010</v>
      </c>
      <c r="C6810">
        <v>2010</v>
      </c>
      <c r="D6810" s="1" t="s">
        <v>410</v>
      </c>
      <c r="E6810" s="1" t="s">
        <v>411</v>
      </c>
      <c r="F6810" t="s">
        <v>337</v>
      </c>
      <c r="G6810" t="s">
        <v>336</v>
      </c>
      <c r="H6810">
        <v>5</v>
      </c>
      <c r="I6810" t="s">
        <v>409</v>
      </c>
      <c r="J6810" t="s">
        <v>409</v>
      </c>
      <c r="K6810" s="2" t="str">
        <f t="shared" si="106"/>
        <v>201090-94 yearsGR113-006</v>
      </c>
    </row>
    <row r="6811" spans="2:11" x14ac:dyDescent="0.35">
      <c r="B6811">
        <v>2010</v>
      </c>
      <c r="C6811">
        <v>2010</v>
      </c>
      <c r="D6811" s="1" t="s">
        <v>410</v>
      </c>
      <c r="E6811" s="1" t="s">
        <v>411</v>
      </c>
      <c r="F6811" t="s">
        <v>349</v>
      </c>
      <c r="G6811" t="s">
        <v>348</v>
      </c>
      <c r="H6811">
        <v>1</v>
      </c>
      <c r="I6811" t="s">
        <v>409</v>
      </c>
      <c r="J6811" t="s">
        <v>409</v>
      </c>
      <c r="K6811" s="2" t="str">
        <f t="shared" si="106"/>
        <v>201090-94 yearsGR113-008</v>
      </c>
    </row>
    <row r="6812" spans="2:11" x14ac:dyDescent="0.35">
      <c r="B6812">
        <v>2010</v>
      </c>
      <c r="C6812">
        <v>2010</v>
      </c>
      <c r="D6812" s="1" t="s">
        <v>410</v>
      </c>
      <c r="E6812" s="1" t="s">
        <v>411</v>
      </c>
      <c r="F6812" t="s">
        <v>325</v>
      </c>
      <c r="G6812" t="s">
        <v>324</v>
      </c>
      <c r="H6812">
        <v>2</v>
      </c>
      <c r="I6812" t="s">
        <v>409</v>
      </c>
      <c r="J6812" t="s">
        <v>409</v>
      </c>
      <c r="K6812" s="2" t="str">
        <f t="shared" si="106"/>
        <v>201090-94 yearsGR113-009</v>
      </c>
    </row>
    <row r="6813" spans="2:11" x14ac:dyDescent="0.35">
      <c r="B6813">
        <v>2010</v>
      </c>
      <c r="C6813">
        <v>2010</v>
      </c>
      <c r="D6813" s="1" t="s">
        <v>410</v>
      </c>
      <c r="E6813" s="1" t="s">
        <v>411</v>
      </c>
      <c r="F6813" t="s">
        <v>323</v>
      </c>
      <c r="G6813" t="s">
        <v>322</v>
      </c>
      <c r="H6813">
        <v>3096</v>
      </c>
      <c r="I6813" t="s">
        <v>409</v>
      </c>
      <c r="J6813" t="s">
        <v>409</v>
      </c>
      <c r="K6813" s="2" t="str">
        <f t="shared" si="106"/>
        <v>201090-94 yearsGR113-010</v>
      </c>
    </row>
    <row r="6814" spans="2:11" x14ac:dyDescent="0.35">
      <c r="B6814">
        <v>2010</v>
      </c>
      <c r="C6814">
        <v>2010</v>
      </c>
      <c r="D6814" s="1" t="s">
        <v>410</v>
      </c>
      <c r="E6814" s="1" t="s">
        <v>411</v>
      </c>
      <c r="F6814" t="s">
        <v>343</v>
      </c>
      <c r="G6814" t="s">
        <v>342</v>
      </c>
      <c r="H6814">
        <v>1</v>
      </c>
      <c r="I6814" t="s">
        <v>409</v>
      </c>
      <c r="J6814" t="s">
        <v>409</v>
      </c>
      <c r="K6814" s="2" t="str">
        <f t="shared" si="106"/>
        <v>201090-94 yearsGR113-011</v>
      </c>
    </row>
    <row r="6815" spans="2:11" x14ac:dyDescent="0.35">
      <c r="B6815">
        <v>2010</v>
      </c>
      <c r="C6815">
        <v>2010</v>
      </c>
      <c r="D6815" s="1" t="s">
        <v>410</v>
      </c>
      <c r="E6815" s="1" t="s">
        <v>411</v>
      </c>
      <c r="F6815" t="s">
        <v>321</v>
      </c>
      <c r="G6815" t="s">
        <v>320</v>
      </c>
      <c r="H6815">
        <v>33</v>
      </c>
      <c r="I6815" t="s">
        <v>409</v>
      </c>
      <c r="J6815" t="s">
        <v>409</v>
      </c>
      <c r="K6815" s="2" t="str">
        <f t="shared" si="106"/>
        <v>201090-94 yearsGR113-015</v>
      </c>
    </row>
    <row r="6816" spans="2:11" x14ac:dyDescent="0.35">
      <c r="B6816">
        <v>2010</v>
      </c>
      <c r="C6816">
        <v>2010</v>
      </c>
      <c r="D6816" s="1" t="s">
        <v>410</v>
      </c>
      <c r="E6816" s="1" t="s">
        <v>411</v>
      </c>
      <c r="F6816" t="s">
        <v>319</v>
      </c>
      <c r="G6816" t="s">
        <v>318</v>
      </c>
      <c r="H6816">
        <v>4</v>
      </c>
      <c r="I6816" t="s">
        <v>409</v>
      </c>
      <c r="J6816" t="s">
        <v>409</v>
      </c>
      <c r="K6816" s="2" t="str">
        <f t="shared" si="106"/>
        <v>201090-94 yearsGR113-016</v>
      </c>
    </row>
    <row r="6817" spans="2:11" x14ac:dyDescent="0.35">
      <c r="B6817">
        <v>2010</v>
      </c>
      <c r="C6817">
        <v>2010</v>
      </c>
      <c r="D6817" s="1" t="s">
        <v>410</v>
      </c>
      <c r="E6817" s="1" t="s">
        <v>411</v>
      </c>
      <c r="F6817" t="s">
        <v>317</v>
      </c>
      <c r="G6817" t="s">
        <v>316</v>
      </c>
      <c r="H6817">
        <v>352</v>
      </c>
      <c r="I6817" t="s">
        <v>409</v>
      </c>
      <c r="J6817" t="s">
        <v>409</v>
      </c>
      <c r="K6817" s="2" t="str">
        <f t="shared" si="106"/>
        <v>201090-94 yearsGR113-018</v>
      </c>
    </row>
    <row r="6818" spans="2:11" x14ac:dyDescent="0.35">
      <c r="B6818">
        <v>2010</v>
      </c>
      <c r="C6818">
        <v>2010</v>
      </c>
      <c r="D6818" s="1" t="s">
        <v>410</v>
      </c>
      <c r="E6818" s="1" t="s">
        <v>411</v>
      </c>
      <c r="F6818" t="s">
        <v>315</v>
      </c>
      <c r="G6818" t="s">
        <v>314</v>
      </c>
      <c r="H6818">
        <v>26847</v>
      </c>
      <c r="I6818" t="s">
        <v>409</v>
      </c>
      <c r="J6818" t="s">
        <v>409</v>
      </c>
      <c r="K6818" s="2" t="str">
        <f t="shared" si="106"/>
        <v>201090-94 yearsGR113-019</v>
      </c>
    </row>
    <row r="6819" spans="2:11" x14ac:dyDescent="0.35">
      <c r="B6819">
        <v>2010</v>
      </c>
      <c r="C6819">
        <v>2010</v>
      </c>
      <c r="D6819" s="1" t="s">
        <v>410</v>
      </c>
      <c r="E6819" s="1" t="s">
        <v>411</v>
      </c>
      <c r="F6819" t="s">
        <v>313</v>
      </c>
      <c r="G6819" t="s">
        <v>312</v>
      </c>
      <c r="H6819">
        <v>307</v>
      </c>
      <c r="I6819" t="s">
        <v>409</v>
      </c>
      <c r="J6819" t="s">
        <v>409</v>
      </c>
      <c r="K6819" s="2" t="str">
        <f t="shared" si="106"/>
        <v>201090-94 yearsGR113-020</v>
      </c>
    </row>
    <row r="6820" spans="2:11" x14ac:dyDescent="0.35">
      <c r="B6820">
        <v>2010</v>
      </c>
      <c r="C6820">
        <v>2010</v>
      </c>
      <c r="D6820" s="1" t="s">
        <v>410</v>
      </c>
      <c r="E6820" s="1" t="s">
        <v>411</v>
      </c>
      <c r="F6820" t="s">
        <v>311</v>
      </c>
      <c r="G6820" t="s">
        <v>310</v>
      </c>
      <c r="H6820">
        <v>435</v>
      </c>
      <c r="I6820" t="s">
        <v>409</v>
      </c>
      <c r="J6820" t="s">
        <v>409</v>
      </c>
      <c r="K6820" s="2" t="str">
        <f t="shared" si="106"/>
        <v>201090-94 yearsGR113-021</v>
      </c>
    </row>
    <row r="6821" spans="2:11" x14ac:dyDescent="0.35">
      <c r="B6821">
        <v>2010</v>
      </c>
      <c r="C6821">
        <v>2010</v>
      </c>
      <c r="D6821" s="1" t="s">
        <v>410</v>
      </c>
      <c r="E6821" s="1" t="s">
        <v>411</v>
      </c>
      <c r="F6821" t="s">
        <v>309</v>
      </c>
      <c r="G6821" t="s">
        <v>308</v>
      </c>
      <c r="H6821">
        <v>567</v>
      </c>
      <c r="I6821" t="s">
        <v>409</v>
      </c>
      <c r="J6821" t="s">
        <v>409</v>
      </c>
      <c r="K6821" s="2" t="str">
        <f t="shared" si="106"/>
        <v>201090-94 yearsGR113-022</v>
      </c>
    </row>
    <row r="6822" spans="2:11" x14ac:dyDescent="0.35">
      <c r="B6822">
        <v>2010</v>
      </c>
      <c r="C6822">
        <v>2010</v>
      </c>
      <c r="D6822" s="1" t="s">
        <v>410</v>
      </c>
      <c r="E6822" s="1" t="s">
        <v>411</v>
      </c>
      <c r="F6822" t="s">
        <v>307</v>
      </c>
      <c r="G6822" t="s">
        <v>306</v>
      </c>
      <c r="H6822">
        <v>3410</v>
      </c>
      <c r="I6822" t="s">
        <v>409</v>
      </c>
      <c r="J6822" t="s">
        <v>409</v>
      </c>
      <c r="K6822" s="2" t="str">
        <f t="shared" si="106"/>
        <v>201090-94 yearsGR113-023</v>
      </c>
    </row>
    <row r="6823" spans="2:11" x14ac:dyDescent="0.35">
      <c r="B6823">
        <v>2010</v>
      </c>
      <c r="C6823">
        <v>2010</v>
      </c>
      <c r="D6823" s="1" t="s">
        <v>410</v>
      </c>
      <c r="E6823" s="1" t="s">
        <v>411</v>
      </c>
      <c r="F6823" t="s">
        <v>305</v>
      </c>
      <c r="G6823" t="s">
        <v>304</v>
      </c>
      <c r="H6823">
        <v>577</v>
      </c>
      <c r="I6823" t="s">
        <v>409</v>
      </c>
      <c r="J6823" t="s">
        <v>409</v>
      </c>
      <c r="K6823" s="2" t="str">
        <f t="shared" si="106"/>
        <v>201090-94 yearsGR113-024</v>
      </c>
    </row>
    <row r="6824" spans="2:11" x14ac:dyDescent="0.35">
      <c r="B6824">
        <v>2010</v>
      </c>
      <c r="C6824">
        <v>2010</v>
      </c>
      <c r="D6824" s="1" t="s">
        <v>410</v>
      </c>
      <c r="E6824" s="1" t="s">
        <v>411</v>
      </c>
      <c r="F6824" t="s">
        <v>303</v>
      </c>
      <c r="G6824" t="s">
        <v>302</v>
      </c>
      <c r="H6824">
        <v>1620</v>
      </c>
      <c r="I6824" t="s">
        <v>409</v>
      </c>
      <c r="J6824" t="s">
        <v>409</v>
      </c>
      <c r="K6824" s="2" t="str">
        <f t="shared" si="106"/>
        <v>201090-94 yearsGR113-025</v>
      </c>
    </row>
    <row r="6825" spans="2:11" x14ac:dyDescent="0.35">
      <c r="B6825">
        <v>2010</v>
      </c>
      <c r="C6825">
        <v>2010</v>
      </c>
      <c r="D6825" s="1" t="s">
        <v>410</v>
      </c>
      <c r="E6825" s="1" t="s">
        <v>411</v>
      </c>
      <c r="F6825" t="s">
        <v>301</v>
      </c>
      <c r="G6825" t="s">
        <v>300</v>
      </c>
      <c r="H6825">
        <v>103</v>
      </c>
      <c r="I6825" t="s">
        <v>409</v>
      </c>
      <c r="J6825" t="s">
        <v>409</v>
      </c>
      <c r="K6825" s="2" t="str">
        <f t="shared" si="106"/>
        <v>201090-94 yearsGR113-026</v>
      </c>
    </row>
    <row r="6826" spans="2:11" x14ac:dyDescent="0.35">
      <c r="B6826">
        <v>2010</v>
      </c>
      <c r="C6826">
        <v>2010</v>
      </c>
      <c r="D6826" s="1" t="s">
        <v>410</v>
      </c>
      <c r="E6826" s="1" t="s">
        <v>411</v>
      </c>
      <c r="F6826" t="s">
        <v>299</v>
      </c>
      <c r="G6826" t="s">
        <v>298</v>
      </c>
      <c r="H6826">
        <v>4395</v>
      </c>
      <c r="I6826" t="s">
        <v>409</v>
      </c>
      <c r="J6826" t="s">
        <v>409</v>
      </c>
      <c r="K6826" s="2" t="str">
        <f t="shared" si="106"/>
        <v>201090-94 yearsGR113-027</v>
      </c>
    </row>
    <row r="6827" spans="2:11" x14ac:dyDescent="0.35">
      <c r="B6827">
        <v>2010</v>
      </c>
      <c r="C6827">
        <v>2010</v>
      </c>
      <c r="D6827" s="1" t="s">
        <v>410</v>
      </c>
      <c r="E6827" s="1" t="s">
        <v>411</v>
      </c>
      <c r="F6827" t="s">
        <v>297</v>
      </c>
      <c r="G6827" t="s">
        <v>296</v>
      </c>
      <c r="H6827">
        <v>374</v>
      </c>
      <c r="I6827" t="s">
        <v>409</v>
      </c>
      <c r="J6827" t="s">
        <v>409</v>
      </c>
      <c r="K6827" s="2" t="str">
        <f t="shared" si="106"/>
        <v>201090-94 yearsGR113-028</v>
      </c>
    </row>
    <row r="6828" spans="2:11" x14ac:dyDescent="0.35">
      <c r="B6828">
        <v>2010</v>
      </c>
      <c r="C6828">
        <v>2010</v>
      </c>
      <c r="D6828" s="1" t="s">
        <v>410</v>
      </c>
      <c r="E6828" s="1" t="s">
        <v>411</v>
      </c>
      <c r="F6828" t="s">
        <v>295</v>
      </c>
      <c r="G6828" t="s">
        <v>294</v>
      </c>
      <c r="H6828">
        <v>2046</v>
      </c>
      <c r="I6828" t="s">
        <v>409</v>
      </c>
      <c r="J6828" t="s">
        <v>409</v>
      </c>
      <c r="K6828" s="2" t="str">
        <f t="shared" si="106"/>
        <v>201090-94 yearsGR113-029</v>
      </c>
    </row>
    <row r="6829" spans="2:11" x14ac:dyDescent="0.35">
      <c r="B6829">
        <v>2010</v>
      </c>
      <c r="C6829">
        <v>2010</v>
      </c>
      <c r="D6829" s="1" t="s">
        <v>410</v>
      </c>
      <c r="E6829" s="1" t="s">
        <v>411</v>
      </c>
      <c r="F6829" t="s">
        <v>293</v>
      </c>
      <c r="G6829" t="s">
        <v>292</v>
      </c>
      <c r="H6829">
        <v>72</v>
      </c>
      <c r="I6829" t="s">
        <v>409</v>
      </c>
      <c r="J6829" t="s">
        <v>409</v>
      </c>
      <c r="K6829" s="2" t="str">
        <f t="shared" si="106"/>
        <v>201090-94 yearsGR113-030</v>
      </c>
    </row>
    <row r="6830" spans="2:11" x14ac:dyDescent="0.35">
      <c r="B6830">
        <v>2010</v>
      </c>
      <c r="C6830">
        <v>2010</v>
      </c>
      <c r="D6830" s="1" t="s">
        <v>410</v>
      </c>
      <c r="E6830" s="1" t="s">
        <v>411</v>
      </c>
      <c r="F6830" t="s">
        <v>291</v>
      </c>
      <c r="G6830" t="s">
        <v>290</v>
      </c>
      <c r="H6830">
        <v>395</v>
      </c>
      <c r="I6830" t="s">
        <v>409</v>
      </c>
      <c r="J6830" t="s">
        <v>409</v>
      </c>
      <c r="K6830" s="2" t="str">
        <f t="shared" si="106"/>
        <v>201090-94 yearsGR113-031</v>
      </c>
    </row>
    <row r="6831" spans="2:11" x14ac:dyDescent="0.35">
      <c r="B6831">
        <v>2010</v>
      </c>
      <c r="C6831">
        <v>2010</v>
      </c>
      <c r="D6831" s="1" t="s">
        <v>410</v>
      </c>
      <c r="E6831" s="1" t="s">
        <v>411</v>
      </c>
      <c r="F6831" t="s">
        <v>289</v>
      </c>
      <c r="G6831" t="s">
        <v>288</v>
      </c>
      <c r="H6831">
        <v>582</v>
      </c>
      <c r="I6831" t="s">
        <v>409</v>
      </c>
      <c r="J6831" t="s">
        <v>409</v>
      </c>
      <c r="K6831" s="2" t="str">
        <f t="shared" si="106"/>
        <v>201090-94 yearsGR113-032</v>
      </c>
    </row>
    <row r="6832" spans="2:11" x14ac:dyDescent="0.35">
      <c r="B6832">
        <v>2010</v>
      </c>
      <c r="C6832">
        <v>2010</v>
      </c>
      <c r="D6832" s="1" t="s">
        <v>410</v>
      </c>
      <c r="E6832" s="1" t="s">
        <v>411</v>
      </c>
      <c r="F6832" t="s">
        <v>287</v>
      </c>
      <c r="G6832" t="s">
        <v>286</v>
      </c>
      <c r="H6832">
        <v>2957</v>
      </c>
      <c r="I6832" t="s">
        <v>409</v>
      </c>
      <c r="J6832" t="s">
        <v>409</v>
      </c>
      <c r="K6832" s="2" t="str">
        <f t="shared" si="106"/>
        <v>201090-94 yearsGR113-033</v>
      </c>
    </row>
    <row r="6833" spans="2:11" x14ac:dyDescent="0.35">
      <c r="B6833">
        <v>2010</v>
      </c>
      <c r="C6833">
        <v>2010</v>
      </c>
      <c r="D6833" s="1" t="s">
        <v>410</v>
      </c>
      <c r="E6833" s="1" t="s">
        <v>411</v>
      </c>
      <c r="F6833" t="s">
        <v>285</v>
      </c>
      <c r="G6833" t="s">
        <v>284</v>
      </c>
      <c r="H6833">
        <v>560</v>
      </c>
      <c r="I6833" t="s">
        <v>409</v>
      </c>
      <c r="J6833" t="s">
        <v>409</v>
      </c>
      <c r="K6833" s="2" t="str">
        <f t="shared" si="106"/>
        <v>201090-94 yearsGR113-034</v>
      </c>
    </row>
    <row r="6834" spans="2:11" x14ac:dyDescent="0.35">
      <c r="B6834">
        <v>2010</v>
      </c>
      <c r="C6834">
        <v>2010</v>
      </c>
      <c r="D6834" s="1" t="s">
        <v>410</v>
      </c>
      <c r="E6834" s="1" t="s">
        <v>411</v>
      </c>
      <c r="F6834" t="s">
        <v>283</v>
      </c>
      <c r="G6834" t="s">
        <v>282</v>
      </c>
      <c r="H6834">
        <v>1285</v>
      </c>
      <c r="I6834" t="s">
        <v>409</v>
      </c>
      <c r="J6834" t="s">
        <v>409</v>
      </c>
      <c r="K6834" s="2" t="str">
        <f t="shared" si="106"/>
        <v>201090-94 yearsGR113-035</v>
      </c>
    </row>
    <row r="6835" spans="2:11" x14ac:dyDescent="0.35">
      <c r="B6835">
        <v>2010</v>
      </c>
      <c r="C6835">
        <v>2010</v>
      </c>
      <c r="D6835" s="1" t="s">
        <v>410</v>
      </c>
      <c r="E6835" s="1" t="s">
        <v>411</v>
      </c>
      <c r="F6835" t="s">
        <v>281</v>
      </c>
      <c r="G6835" t="s">
        <v>280</v>
      </c>
      <c r="H6835">
        <v>267</v>
      </c>
      <c r="I6835" t="s">
        <v>409</v>
      </c>
      <c r="J6835" t="s">
        <v>409</v>
      </c>
      <c r="K6835" s="2" t="str">
        <f t="shared" si="106"/>
        <v>201090-94 yearsGR113-036</v>
      </c>
    </row>
    <row r="6836" spans="2:11" x14ac:dyDescent="0.35">
      <c r="B6836">
        <v>2010</v>
      </c>
      <c r="C6836">
        <v>2010</v>
      </c>
      <c r="D6836" s="1" t="s">
        <v>410</v>
      </c>
      <c r="E6836" s="1" t="s">
        <v>411</v>
      </c>
      <c r="F6836" t="s">
        <v>279</v>
      </c>
      <c r="G6836" t="s">
        <v>278</v>
      </c>
      <c r="H6836">
        <v>3147</v>
      </c>
      <c r="I6836" t="s">
        <v>409</v>
      </c>
      <c r="J6836" t="s">
        <v>409</v>
      </c>
      <c r="K6836" s="2" t="str">
        <f t="shared" si="106"/>
        <v>201090-94 yearsGR113-037</v>
      </c>
    </row>
    <row r="6837" spans="2:11" x14ac:dyDescent="0.35">
      <c r="B6837">
        <v>2010</v>
      </c>
      <c r="C6837">
        <v>2010</v>
      </c>
      <c r="D6837" s="1" t="s">
        <v>410</v>
      </c>
      <c r="E6837" s="1" t="s">
        <v>411</v>
      </c>
      <c r="F6837" t="s">
        <v>277</v>
      </c>
      <c r="G6837" t="s">
        <v>276</v>
      </c>
      <c r="H6837">
        <v>31</v>
      </c>
      <c r="I6837" t="s">
        <v>409</v>
      </c>
      <c r="J6837" t="s">
        <v>409</v>
      </c>
      <c r="K6837" s="2" t="str">
        <f t="shared" si="106"/>
        <v>201090-94 yearsGR113-038</v>
      </c>
    </row>
    <row r="6838" spans="2:11" x14ac:dyDescent="0.35">
      <c r="B6838">
        <v>2010</v>
      </c>
      <c r="C6838">
        <v>2010</v>
      </c>
      <c r="D6838" s="1" t="s">
        <v>410</v>
      </c>
      <c r="E6838" s="1" t="s">
        <v>411</v>
      </c>
      <c r="F6838" t="s">
        <v>275</v>
      </c>
      <c r="G6838" t="s">
        <v>274</v>
      </c>
      <c r="H6838">
        <v>1226</v>
      </c>
      <c r="I6838" t="s">
        <v>409</v>
      </c>
      <c r="J6838" t="s">
        <v>409</v>
      </c>
      <c r="K6838" s="2" t="str">
        <f t="shared" si="106"/>
        <v>201090-94 yearsGR113-039</v>
      </c>
    </row>
    <row r="6839" spans="2:11" x14ac:dyDescent="0.35">
      <c r="B6839">
        <v>2010</v>
      </c>
      <c r="C6839">
        <v>2010</v>
      </c>
      <c r="D6839" s="1" t="s">
        <v>410</v>
      </c>
      <c r="E6839" s="1" t="s">
        <v>411</v>
      </c>
      <c r="F6839" t="s">
        <v>273</v>
      </c>
      <c r="G6839" t="s">
        <v>272</v>
      </c>
      <c r="H6839">
        <v>1336</v>
      </c>
      <c r="I6839" t="s">
        <v>409</v>
      </c>
      <c r="J6839" t="s">
        <v>409</v>
      </c>
      <c r="K6839" s="2" t="str">
        <f t="shared" si="106"/>
        <v>201090-94 yearsGR113-040</v>
      </c>
    </row>
    <row r="6840" spans="2:11" x14ac:dyDescent="0.35">
      <c r="B6840">
        <v>2010</v>
      </c>
      <c r="C6840">
        <v>2010</v>
      </c>
      <c r="D6840" s="1" t="s">
        <v>410</v>
      </c>
      <c r="E6840" s="1" t="s">
        <v>411</v>
      </c>
      <c r="F6840" t="s">
        <v>271</v>
      </c>
      <c r="G6840" t="s">
        <v>270</v>
      </c>
      <c r="H6840">
        <v>550</v>
      </c>
      <c r="I6840" t="s">
        <v>409</v>
      </c>
      <c r="J6840" t="s">
        <v>409</v>
      </c>
      <c r="K6840" s="2" t="str">
        <f t="shared" si="106"/>
        <v>201090-94 yearsGR113-041</v>
      </c>
    </row>
    <row r="6841" spans="2:11" x14ac:dyDescent="0.35">
      <c r="B6841">
        <v>2010</v>
      </c>
      <c r="C6841">
        <v>2010</v>
      </c>
      <c r="D6841" s="1" t="s">
        <v>410</v>
      </c>
      <c r="E6841" s="1" t="s">
        <v>411</v>
      </c>
      <c r="F6841" t="s">
        <v>269</v>
      </c>
      <c r="G6841" t="s">
        <v>268</v>
      </c>
      <c r="H6841">
        <v>4</v>
      </c>
      <c r="I6841" t="s">
        <v>409</v>
      </c>
      <c r="J6841" t="s">
        <v>409</v>
      </c>
      <c r="K6841" s="2" t="str">
        <f t="shared" si="106"/>
        <v>201090-94 yearsGR113-042</v>
      </c>
    </row>
    <row r="6842" spans="2:11" x14ac:dyDescent="0.35">
      <c r="B6842">
        <v>2010</v>
      </c>
      <c r="C6842">
        <v>2010</v>
      </c>
      <c r="D6842" s="1" t="s">
        <v>410</v>
      </c>
      <c r="E6842" s="1" t="s">
        <v>411</v>
      </c>
      <c r="F6842" t="s">
        <v>267</v>
      </c>
      <c r="G6842" t="s">
        <v>266</v>
      </c>
      <c r="H6842">
        <v>3748</v>
      </c>
      <c r="I6842" t="s">
        <v>409</v>
      </c>
      <c r="J6842" t="s">
        <v>409</v>
      </c>
      <c r="K6842" s="2" t="str">
        <f t="shared" si="106"/>
        <v>201090-94 yearsGR113-043</v>
      </c>
    </row>
    <row r="6843" spans="2:11" x14ac:dyDescent="0.35">
      <c r="B6843">
        <v>2010</v>
      </c>
      <c r="C6843">
        <v>2010</v>
      </c>
      <c r="D6843" s="1" t="s">
        <v>410</v>
      </c>
      <c r="E6843" s="1" t="s">
        <v>411</v>
      </c>
      <c r="F6843" t="s">
        <v>265</v>
      </c>
      <c r="G6843" t="s">
        <v>264</v>
      </c>
      <c r="H6843">
        <v>1537</v>
      </c>
      <c r="I6843" t="s">
        <v>409</v>
      </c>
      <c r="J6843" t="s">
        <v>409</v>
      </c>
      <c r="K6843" s="2" t="str">
        <f t="shared" si="106"/>
        <v>201090-94 yearsGR113-044</v>
      </c>
    </row>
    <row r="6844" spans="2:11" x14ac:dyDescent="0.35">
      <c r="B6844">
        <v>2010</v>
      </c>
      <c r="C6844">
        <v>2010</v>
      </c>
      <c r="D6844" s="1" t="s">
        <v>410</v>
      </c>
      <c r="E6844" s="1" t="s">
        <v>411</v>
      </c>
      <c r="F6844" t="s">
        <v>263</v>
      </c>
      <c r="G6844" t="s">
        <v>262</v>
      </c>
      <c r="H6844">
        <v>792</v>
      </c>
      <c r="I6844" t="s">
        <v>409</v>
      </c>
      <c r="J6844" t="s">
        <v>409</v>
      </c>
      <c r="K6844" s="2" t="str">
        <f t="shared" si="106"/>
        <v>201090-94 yearsGR113-045</v>
      </c>
    </row>
    <row r="6845" spans="2:11" x14ac:dyDescent="0.35">
      <c r="B6845">
        <v>2010</v>
      </c>
      <c r="C6845">
        <v>2010</v>
      </c>
      <c r="D6845" s="1" t="s">
        <v>410</v>
      </c>
      <c r="E6845" s="1" t="s">
        <v>411</v>
      </c>
      <c r="F6845" t="s">
        <v>261</v>
      </c>
      <c r="G6845" t="s">
        <v>260</v>
      </c>
      <c r="H6845">
        <v>4908</v>
      </c>
      <c r="I6845" t="s">
        <v>409</v>
      </c>
      <c r="J6845" t="s">
        <v>409</v>
      </c>
      <c r="K6845" s="2" t="str">
        <f t="shared" si="106"/>
        <v>201090-94 yearsGR113-046</v>
      </c>
    </row>
    <row r="6846" spans="2:11" x14ac:dyDescent="0.35">
      <c r="B6846">
        <v>2010</v>
      </c>
      <c r="C6846">
        <v>2010</v>
      </c>
      <c r="D6846" s="1" t="s">
        <v>410</v>
      </c>
      <c r="E6846" s="1" t="s">
        <v>411</v>
      </c>
      <c r="F6846" t="s">
        <v>259</v>
      </c>
      <c r="G6846" t="s">
        <v>258</v>
      </c>
      <c r="H6846">
        <v>458</v>
      </c>
      <c r="I6846" t="s">
        <v>409</v>
      </c>
      <c r="J6846" t="s">
        <v>409</v>
      </c>
      <c r="K6846" s="2" t="str">
        <f t="shared" si="106"/>
        <v>201090-94 yearsGR113-047</v>
      </c>
    </row>
    <row r="6847" spans="2:11" x14ac:dyDescent="0.35">
      <c r="B6847">
        <v>2010</v>
      </c>
      <c r="C6847">
        <v>2010</v>
      </c>
      <c r="D6847" s="1" t="s">
        <v>410</v>
      </c>
      <c r="E6847" s="1" t="s">
        <v>411</v>
      </c>
      <c r="F6847" t="s">
        <v>257</v>
      </c>
      <c r="G6847" t="s">
        <v>256</v>
      </c>
      <c r="H6847">
        <v>431</v>
      </c>
      <c r="I6847" t="s">
        <v>409</v>
      </c>
      <c r="J6847" t="s">
        <v>409</v>
      </c>
      <c r="K6847" s="2" t="str">
        <f t="shared" si="106"/>
        <v>201090-94 yearsGR113-048</v>
      </c>
    </row>
    <row r="6848" spans="2:11" x14ac:dyDescent="0.35">
      <c r="B6848">
        <v>2010</v>
      </c>
      <c r="C6848">
        <v>2010</v>
      </c>
      <c r="D6848" s="1" t="s">
        <v>410</v>
      </c>
      <c r="E6848" s="1" t="s">
        <v>411</v>
      </c>
      <c r="F6848" t="s">
        <v>255</v>
      </c>
      <c r="G6848" t="s">
        <v>254</v>
      </c>
      <c r="H6848">
        <v>27</v>
      </c>
      <c r="I6848" t="s">
        <v>409</v>
      </c>
      <c r="J6848" t="s">
        <v>409</v>
      </c>
      <c r="K6848" s="2" t="str">
        <f t="shared" si="106"/>
        <v>201090-94 yearsGR113-049</v>
      </c>
    </row>
    <row r="6849" spans="2:11" x14ac:dyDescent="0.35">
      <c r="B6849">
        <v>2010</v>
      </c>
      <c r="C6849">
        <v>2010</v>
      </c>
      <c r="D6849" s="1" t="s">
        <v>410</v>
      </c>
      <c r="E6849" s="1" t="s">
        <v>411</v>
      </c>
      <c r="F6849" t="s">
        <v>253</v>
      </c>
      <c r="G6849" t="s">
        <v>252</v>
      </c>
      <c r="H6849">
        <v>11</v>
      </c>
      <c r="I6849" t="s">
        <v>409</v>
      </c>
      <c r="J6849" t="s">
        <v>409</v>
      </c>
      <c r="K6849" s="2" t="str">
        <f t="shared" si="106"/>
        <v>201090-94 yearsGR113-050</v>
      </c>
    </row>
    <row r="6850" spans="2:11" x14ac:dyDescent="0.35">
      <c r="B6850">
        <v>2010</v>
      </c>
      <c r="C6850">
        <v>2010</v>
      </c>
      <c r="D6850" s="1" t="s">
        <v>410</v>
      </c>
      <c r="E6850" s="1" t="s">
        <v>411</v>
      </c>
      <c r="F6850" t="s">
        <v>251</v>
      </c>
      <c r="G6850" t="s">
        <v>250</v>
      </c>
      <c r="H6850">
        <v>2707</v>
      </c>
      <c r="I6850" t="s">
        <v>409</v>
      </c>
      <c r="J6850" t="s">
        <v>409</v>
      </c>
      <c r="K6850" s="2" t="str">
        <f t="shared" si="106"/>
        <v>201090-94 yearsGR113-051</v>
      </c>
    </row>
    <row r="6851" spans="2:11" x14ac:dyDescent="0.35">
      <c r="B6851">
        <v>2010</v>
      </c>
      <c r="C6851">
        <v>2010</v>
      </c>
      <c r="D6851" s="1" t="s">
        <v>410</v>
      </c>
      <c r="E6851" s="1" t="s">
        <v>411</v>
      </c>
      <c r="F6851" t="s">
        <v>249</v>
      </c>
      <c r="G6851" t="s">
        <v>248</v>
      </c>
      <c r="H6851">
        <v>19846</v>
      </c>
      <c r="I6851" t="s">
        <v>409</v>
      </c>
      <c r="J6851" t="s">
        <v>409</v>
      </c>
      <c r="K6851" s="2" t="str">
        <f t="shared" ref="K6851:K6914" si="107">C6851&amp;D6851&amp;G6851</f>
        <v>201090-94 yearsGR113-052</v>
      </c>
    </row>
    <row r="6852" spans="2:11" x14ac:dyDescent="0.35">
      <c r="B6852">
        <v>2010</v>
      </c>
      <c r="C6852">
        <v>2010</v>
      </c>
      <c r="D6852" s="1" t="s">
        <v>410</v>
      </c>
      <c r="E6852" s="1" t="s">
        <v>411</v>
      </c>
      <c r="F6852" t="s">
        <v>247</v>
      </c>
      <c r="G6852" t="s">
        <v>246</v>
      </c>
      <c r="H6852">
        <v>109604</v>
      </c>
      <c r="I6852" t="s">
        <v>409</v>
      </c>
      <c r="J6852" t="s">
        <v>409</v>
      </c>
      <c r="K6852" s="2" t="str">
        <f t="shared" si="107"/>
        <v>201090-94 yearsGR113-053</v>
      </c>
    </row>
    <row r="6853" spans="2:11" x14ac:dyDescent="0.35">
      <c r="B6853">
        <v>2010</v>
      </c>
      <c r="C6853">
        <v>2010</v>
      </c>
      <c r="D6853" s="1" t="s">
        <v>410</v>
      </c>
      <c r="E6853" s="1" t="s">
        <v>411</v>
      </c>
      <c r="F6853" t="s">
        <v>245</v>
      </c>
      <c r="G6853" t="s">
        <v>244</v>
      </c>
      <c r="H6853">
        <v>82968</v>
      </c>
      <c r="I6853" t="s">
        <v>409</v>
      </c>
      <c r="J6853" t="s">
        <v>409</v>
      </c>
      <c r="K6853" s="2" t="str">
        <f t="shared" si="107"/>
        <v>201090-94 yearsGR113-054</v>
      </c>
    </row>
    <row r="6854" spans="2:11" x14ac:dyDescent="0.35">
      <c r="B6854">
        <v>2010</v>
      </c>
      <c r="C6854">
        <v>2010</v>
      </c>
      <c r="D6854" s="1" t="s">
        <v>410</v>
      </c>
      <c r="E6854" s="1" t="s">
        <v>411</v>
      </c>
      <c r="F6854" t="s">
        <v>243</v>
      </c>
      <c r="G6854" t="s">
        <v>242</v>
      </c>
      <c r="H6854">
        <v>351</v>
      </c>
      <c r="I6854" t="s">
        <v>409</v>
      </c>
      <c r="J6854" t="s">
        <v>409</v>
      </c>
      <c r="K6854" s="2" t="str">
        <f t="shared" si="107"/>
        <v>201090-94 yearsGR113-055</v>
      </c>
    </row>
    <row r="6855" spans="2:11" x14ac:dyDescent="0.35">
      <c r="B6855">
        <v>2010</v>
      </c>
      <c r="C6855">
        <v>2010</v>
      </c>
      <c r="D6855" s="1" t="s">
        <v>410</v>
      </c>
      <c r="E6855" s="1" t="s">
        <v>411</v>
      </c>
      <c r="F6855" t="s">
        <v>241</v>
      </c>
      <c r="G6855" t="s">
        <v>240</v>
      </c>
      <c r="H6855">
        <v>4108</v>
      </c>
      <c r="I6855" t="s">
        <v>409</v>
      </c>
      <c r="J6855" t="s">
        <v>409</v>
      </c>
      <c r="K6855" s="2" t="str">
        <f t="shared" si="107"/>
        <v>201090-94 yearsGR113-056</v>
      </c>
    </row>
    <row r="6856" spans="2:11" x14ac:dyDescent="0.35">
      <c r="B6856">
        <v>2010</v>
      </c>
      <c r="C6856">
        <v>2010</v>
      </c>
      <c r="D6856" s="1" t="s">
        <v>410</v>
      </c>
      <c r="E6856" s="1" t="s">
        <v>411</v>
      </c>
      <c r="F6856" t="s">
        <v>239</v>
      </c>
      <c r="G6856" t="s">
        <v>238</v>
      </c>
      <c r="H6856">
        <v>425</v>
      </c>
      <c r="I6856" t="s">
        <v>409</v>
      </c>
      <c r="J6856" t="s">
        <v>409</v>
      </c>
      <c r="K6856" s="2" t="str">
        <f t="shared" si="107"/>
        <v>201090-94 yearsGR113-057</v>
      </c>
    </row>
    <row r="6857" spans="2:11" x14ac:dyDescent="0.35">
      <c r="B6857">
        <v>2010</v>
      </c>
      <c r="C6857">
        <v>2010</v>
      </c>
      <c r="D6857" s="1" t="s">
        <v>410</v>
      </c>
      <c r="E6857" s="1" t="s">
        <v>411</v>
      </c>
      <c r="F6857" t="s">
        <v>237</v>
      </c>
      <c r="G6857" t="s">
        <v>236</v>
      </c>
      <c r="H6857">
        <v>49571</v>
      </c>
      <c r="I6857" t="s">
        <v>409</v>
      </c>
      <c r="J6857" t="s">
        <v>409</v>
      </c>
      <c r="K6857" s="2" t="str">
        <f t="shared" si="107"/>
        <v>201090-94 yearsGR113-058</v>
      </c>
    </row>
    <row r="6858" spans="2:11" x14ac:dyDescent="0.35">
      <c r="B6858">
        <v>2010</v>
      </c>
      <c r="C6858">
        <v>2010</v>
      </c>
      <c r="D6858" s="1" t="s">
        <v>410</v>
      </c>
      <c r="E6858" s="1" t="s">
        <v>411</v>
      </c>
      <c r="F6858" t="s">
        <v>235</v>
      </c>
      <c r="G6858" t="s">
        <v>234</v>
      </c>
      <c r="H6858">
        <v>13159</v>
      </c>
      <c r="I6858" t="s">
        <v>409</v>
      </c>
      <c r="J6858" t="s">
        <v>409</v>
      </c>
      <c r="K6858" s="2" t="str">
        <f t="shared" si="107"/>
        <v>201090-94 yearsGR113-059</v>
      </c>
    </row>
    <row r="6859" spans="2:11" x14ac:dyDescent="0.35">
      <c r="B6859">
        <v>2010</v>
      </c>
      <c r="C6859">
        <v>2010</v>
      </c>
      <c r="D6859" s="1" t="s">
        <v>410</v>
      </c>
      <c r="E6859" s="1" t="s">
        <v>411</v>
      </c>
      <c r="F6859" t="s">
        <v>233</v>
      </c>
      <c r="G6859" t="s">
        <v>232</v>
      </c>
      <c r="H6859">
        <v>476</v>
      </c>
      <c r="I6859" t="s">
        <v>409</v>
      </c>
      <c r="J6859" t="s">
        <v>409</v>
      </c>
      <c r="K6859" s="2" t="str">
        <f t="shared" si="107"/>
        <v>201090-94 yearsGR113-060</v>
      </c>
    </row>
    <row r="6860" spans="2:11" x14ac:dyDescent="0.35">
      <c r="B6860">
        <v>2010</v>
      </c>
      <c r="C6860">
        <v>2010</v>
      </c>
      <c r="D6860" s="1" t="s">
        <v>410</v>
      </c>
      <c r="E6860" s="1" t="s">
        <v>411</v>
      </c>
      <c r="F6860" t="s">
        <v>231</v>
      </c>
      <c r="G6860" t="s">
        <v>230</v>
      </c>
      <c r="H6860">
        <v>35936</v>
      </c>
      <c r="I6860" t="s">
        <v>409</v>
      </c>
      <c r="J6860" t="s">
        <v>409</v>
      </c>
      <c r="K6860" s="2" t="str">
        <f t="shared" si="107"/>
        <v>201090-94 yearsGR113-061</v>
      </c>
    </row>
    <row r="6861" spans="2:11" x14ac:dyDescent="0.35">
      <c r="B6861">
        <v>2010</v>
      </c>
      <c r="C6861">
        <v>2010</v>
      </c>
      <c r="D6861" s="1" t="s">
        <v>410</v>
      </c>
      <c r="E6861" s="1" t="s">
        <v>411</v>
      </c>
      <c r="F6861" t="s">
        <v>229</v>
      </c>
      <c r="G6861" t="s">
        <v>228</v>
      </c>
      <c r="H6861">
        <v>5771</v>
      </c>
      <c r="I6861" t="s">
        <v>409</v>
      </c>
      <c r="J6861" t="s">
        <v>409</v>
      </c>
      <c r="K6861" s="2" t="str">
        <f t="shared" si="107"/>
        <v>201090-94 yearsGR113-062</v>
      </c>
    </row>
    <row r="6862" spans="2:11" x14ac:dyDescent="0.35">
      <c r="B6862">
        <v>2010</v>
      </c>
      <c r="C6862">
        <v>2010</v>
      </c>
      <c r="D6862" s="1" t="s">
        <v>410</v>
      </c>
      <c r="E6862" s="1" t="s">
        <v>411</v>
      </c>
      <c r="F6862" t="s">
        <v>227</v>
      </c>
      <c r="G6862" t="s">
        <v>226</v>
      </c>
      <c r="H6862">
        <v>30165</v>
      </c>
      <c r="I6862" t="s">
        <v>409</v>
      </c>
      <c r="J6862" t="s">
        <v>409</v>
      </c>
      <c r="K6862" s="2" t="str">
        <f t="shared" si="107"/>
        <v>201090-94 yearsGR113-063</v>
      </c>
    </row>
    <row r="6863" spans="2:11" x14ac:dyDescent="0.35">
      <c r="B6863">
        <v>2010</v>
      </c>
      <c r="C6863">
        <v>2010</v>
      </c>
      <c r="D6863" s="1" t="s">
        <v>410</v>
      </c>
      <c r="E6863" s="1" t="s">
        <v>411</v>
      </c>
      <c r="F6863" t="s">
        <v>225</v>
      </c>
      <c r="G6863" t="s">
        <v>224</v>
      </c>
      <c r="H6863">
        <v>28513</v>
      </c>
      <c r="I6863" t="s">
        <v>409</v>
      </c>
      <c r="J6863" t="s">
        <v>409</v>
      </c>
      <c r="K6863" s="2" t="str">
        <f t="shared" si="107"/>
        <v>201090-94 yearsGR113-064</v>
      </c>
    </row>
    <row r="6864" spans="2:11" x14ac:dyDescent="0.35">
      <c r="B6864">
        <v>2010</v>
      </c>
      <c r="C6864">
        <v>2010</v>
      </c>
      <c r="D6864" s="1" t="s">
        <v>410</v>
      </c>
      <c r="E6864" s="1" t="s">
        <v>411</v>
      </c>
      <c r="F6864" t="s">
        <v>223</v>
      </c>
      <c r="G6864" t="s">
        <v>222</v>
      </c>
      <c r="H6864">
        <v>32</v>
      </c>
      <c r="I6864" t="s">
        <v>409</v>
      </c>
      <c r="J6864" t="s">
        <v>409</v>
      </c>
      <c r="K6864" s="2" t="str">
        <f t="shared" si="107"/>
        <v>201090-94 yearsGR113-065</v>
      </c>
    </row>
    <row r="6865" spans="2:11" x14ac:dyDescent="0.35">
      <c r="B6865">
        <v>2010</v>
      </c>
      <c r="C6865">
        <v>2010</v>
      </c>
      <c r="D6865" s="1" t="s">
        <v>410</v>
      </c>
      <c r="E6865" s="1" t="s">
        <v>411</v>
      </c>
      <c r="F6865" t="s">
        <v>221</v>
      </c>
      <c r="G6865" t="s">
        <v>220</v>
      </c>
      <c r="H6865">
        <v>42</v>
      </c>
      <c r="I6865" t="s">
        <v>409</v>
      </c>
      <c r="J6865" t="s">
        <v>409</v>
      </c>
      <c r="K6865" s="2" t="str">
        <f t="shared" si="107"/>
        <v>201090-94 yearsGR113-066</v>
      </c>
    </row>
    <row r="6866" spans="2:11" x14ac:dyDescent="0.35">
      <c r="B6866">
        <v>2010</v>
      </c>
      <c r="C6866">
        <v>2010</v>
      </c>
      <c r="D6866" s="1" t="s">
        <v>410</v>
      </c>
      <c r="E6866" s="1" t="s">
        <v>411</v>
      </c>
      <c r="F6866" t="s">
        <v>219</v>
      </c>
      <c r="G6866" t="s">
        <v>218</v>
      </c>
      <c r="H6866">
        <v>11746</v>
      </c>
      <c r="I6866" t="s">
        <v>409</v>
      </c>
      <c r="J6866" t="s">
        <v>409</v>
      </c>
      <c r="K6866" s="2" t="str">
        <f t="shared" si="107"/>
        <v>201090-94 yearsGR113-067</v>
      </c>
    </row>
    <row r="6867" spans="2:11" x14ac:dyDescent="0.35">
      <c r="B6867">
        <v>2010</v>
      </c>
      <c r="C6867">
        <v>2010</v>
      </c>
      <c r="D6867" s="1" t="s">
        <v>410</v>
      </c>
      <c r="E6867" s="1" t="s">
        <v>411</v>
      </c>
      <c r="F6867" t="s">
        <v>217</v>
      </c>
      <c r="G6867" t="s">
        <v>216</v>
      </c>
      <c r="H6867">
        <v>16693</v>
      </c>
      <c r="I6867" t="s">
        <v>409</v>
      </c>
      <c r="J6867" t="s">
        <v>409</v>
      </c>
      <c r="K6867" s="2" t="str">
        <f t="shared" si="107"/>
        <v>201090-94 yearsGR113-068</v>
      </c>
    </row>
    <row r="6868" spans="2:11" x14ac:dyDescent="0.35">
      <c r="B6868">
        <v>2010</v>
      </c>
      <c r="C6868">
        <v>2010</v>
      </c>
      <c r="D6868" s="1" t="s">
        <v>410</v>
      </c>
      <c r="E6868" s="1" t="s">
        <v>411</v>
      </c>
      <c r="F6868" t="s">
        <v>215</v>
      </c>
      <c r="G6868" t="s">
        <v>214</v>
      </c>
      <c r="H6868">
        <v>4059</v>
      </c>
      <c r="I6868" t="s">
        <v>409</v>
      </c>
      <c r="J6868" t="s">
        <v>409</v>
      </c>
      <c r="K6868" s="2" t="str">
        <f t="shared" si="107"/>
        <v>201090-94 yearsGR113-069</v>
      </c>
    </row>
    <row r="6869" spans="2:11" x14ac:dyDescent="0.35">
      <c r="B6869">
        <v>2010</v>
      </c>
      <c r="C6869">
        <v>2010</v>
      </c>
      <c r="D6869" s="1" t="s">
        <v>410</v>
      </c>
      <c r="E6869" s="1" t="s">
        <v>411</v>
      </c>
      <c r="F6869" t="s">
        <v>213</v>
      </c>
      <c r="G6869" t="s">
        <v>212</v>
      </c>
      <c r="H6869">
        <v>19031</v>
      </c>
      <c r="I6869" t="s">
        <v>409</v>
      </c>
      <c r="J6869" t="s">
        <v>409</v>
      </c>
      <c r="K6869" s="2" t="str">
        <f t="shared" si="107"/>
        <v>201090-94 yearsGR113-070</v>
      </c>
    </row>
    <row r="6870" spans="2:11" x14ac:dyDescent="0.35">
      <c r="B6870">
        <v>2010</v>
      </c>
      <c r="C6870">
        <v>2010</v>
      </c>
      <c r="D6870" s="1" t="s">
        <v>410</v>
      </c>
      <c r="E6870" s="1" t="s">
        <v>411</v>
      </c>
      <c r="F6870" t="s">
        <v>211</v>
      </c>
      <c r="G6870" t="s">
        <v>210</v>
      </c>
      <c r="H6870">
        <v>1527</v>
      </c>
      <c r="I6870" t="s">
        <v>409</v>
      </c>
      <c r="J6870" t="s">
        <v>409</v>
      </c>
      <c r="K6870" s="2" t="str">
        <f t="shared" si="107"/>
        <v>201090-94 yearsGR113-071</v>
      </c>
    </row>
    <row r="6871" spans="2:11" x14ac:dyDescent="0.35">
      <c r="B6871">
        <v>2010</v>
      </c>
      <c r="C6871">
        <v>2010</v>
      </c>
      <c r="D6871" s="1" t="s">
        <v>410</v>
      </c>
      <c r="E6871" s="1" t="s">
        <v>411</v>
      </c>
      <c r="F6871" t="s">
        <v>209</v>
      </c>
      <c r="G6871" t="s">
        <v>208</v>
      </c>
      <c r="H6871">
        <v>2019</v>
      </c>
      <c r="I6871" t="s">
        <v>409</v>
      </c>
      <c r="J6871" t="s">
        <v>409</v>
      </c>
      <c r="K6871" s="2" t="str">
        <f t="shared" si="107"/>
        <v>201090-94 yearsGR113-072</v>
      </c>
    </row>
    <row r="6872" spans="2:11" x14ac:dyDescent="0.35">
      <c r="B6872">
        <v>2010</v>
      </c>
      <c r="C6872">
        <v>2010</v>
      </c>
      <c r="D6872" s="1" t="s">
        <v>410</v>
      </c>
      <c r="E6872" s="1" t="s">
        <v>411</v>
      </c>
      <c r="F6872" t="s">
        <v>207</v>
      </c>
      <c r="G6872" t="s">
        <v>206</v>
      </c>
      <c r="H6872">
        <v>796</v>
      </c>
      <c r="I6872" t="s">
        <v>409</v>
      </c>
      <c r="J6872" t="s">
        <v>409</v>
      </c>
      <c r="K6872" s="2" t="str">
        <f t="shared" si="107"/>
        <v>201090-94 yearsGR113-073</v>
      </c>
    </row>
    <row r="6873" spans="2:11" x14ac:dyDescent="0.35">
      <c r="B6873">
        <v>2010</v>
      </c>
      <c r="C6873">
        <v>2010</v>
      </c>
      <c r="D6873" s="1" t="s">
        <v>410</v>
      </c>
      <c r="E6873" s="1" t="s">
        <v>411</v>
      </c>
      <c r="F6873" t="s">
        <v>205</v>
      </c>
      <c r="G6873" t="s">
        <v>204</v>
      </c>
      <c r="H6873">
        <v>1223</v>
      </c>
      <c r="I6873" t="s">
        <v>409</v>
      </c>
      <c r="J6873" t="s">
        <v>409</v>
      </c>
      <c r="K6873" s="2" t="str">
        <f t="shared" si="107"/>
        <v>201090-94 yearsGR113-074</v>
      </c>
    </row>
    <row r="6874" spans="2:11" x14ac:dyDescent="0.35">
      <c r="B6874">
        <v>2010</v>
      </c>
      <c r="C6874">
        <v>2010</v>
      </c>
      <c r="D6874" s="1" t="s">
        <v>410</v>
      </c>
      <c r="E6874" s="1" t="s">
        <v>411</v>
      </c>
      <c r="F6874" t="s">
        <v>203</v>
      </c>
      <c r="G6874" t="s">
        <v>202</v>
      </c>
      <c r="H6874">
        <v>326</v>
      </c>
      <c r="I6874" t="s">
        <v>409</v>
      </c>
      <c r="J6874" t="s">
        <v>409</v>
      </c>
      <c r="K6874" s="2" t="str">
        <f t="shared" si="107"/>
        <v>201090-94 yearsGR113-075</v>
      </c>
    </row>
    <row r="6875" spans="2:11" x14ac:dyDescent="0.35">
      <c r="B6875">
        <v>2010</v>
      </c>
      <c r="C6875">
        <v>2010</v>
      </c>
      <c r="D6875" s="1" t="s">
        <v>410</v>
      </c>
      <c r="E6875" s="1" t="s">
        <v>411</v>
      </c>
      <c r="F6875" t="s">
        <v>201</v>
      </c>
      <c r="G6875" t="s">
        <v>200</v>
      </c>
      <c r="H6875">
        <v>8323</v>
      </c>
      <c r="I6875" t="s">
        <v>409</v>
      </c>
      <c r="J6875" t="s">
        <v>409</v>
      </c>
      <c r="K6875" s="2" t="str">
        <f t="shared" si="107"/>
        <v>201090-94 yearsGR113-076</v>
      </c>
    </row>
    <row r="6876" spans="2:11" x14ac:dyDescent="0.35">
      <c r="B6876">
        <v>2010</v>
      </c>
      <c r="C6876">
        <v>2010</v>
      </c>
      <c r="D6876" s="1" t="s">
        <v>410</v>
      </c>
      <c r="E6876" s="1" t="s">
        <v>411</v>
      </c>
      <c r="F6876" t="s">
        <v>199</v>
      </c>
      <c r="G6876" t="s">
        <v>198</v>
      </c>
      <c r="H6876">
        <v>15</v>
      </c>
      <c r="I6876" t="s">
        <v>409</v>
      </c>
      <c r="J6876" t="s">
        <v>409</v>
      </c>
      <c r="K6876" s="2" t="str">
        <f t="shared" si="107"/>
        <v>201090-94 yearsGR113-077</v>
      </c>
    </row>
    <row r="6877" spans="2:11" x14ac:dyDescent="0.35">
      <c r="B6877">
        <v>2010</v>
      </c>
      <c r="C6877">
        <v>2010</v>
      </c>
      <c r="D6877" s="1" t="s">
        <v>410</v>
      </c>
      <c r="E6877" s="1" t="s">
        <v>411</v>
      </c>
      <c r="F6877" t="s">
        <v>197</v>
      </c>
      <c r="G6877" t="s">
        <v>196</v>
      </c>
      <c r="H6877">
        <v>8308</v>
      </c>
      <c r="I6877" t="s">
        <v>409</v>
      </c>
      <c r="J6877" t="s">
        <v>409</v>
      </c>
      <c r="K6877" s="2" t="str">
        <f t="shared" si="107"/>
        <v>201090-94 yearsGR113-078</v>
      </c>
    </row>
    <row r="6878" spans="2:11" x14ac:dyDescent="0.35">
      <c r="B6878">
        <v>2010</v>
      </c>
      <c r="C6878">
        <v>2010</v>
      </c>
      <c r="D6878" s="1" t="s">
        <v>410</v>
      </c>
      <c r="E6878" s="1" t="s">
        <v>411</v>
      </c>
      <c r="F6878" t="s">
        <v>195</v>
      </c>
      <c r="G6878" t="s">
        <v>194</v>
      </c>
      <c r="H6878">
        <v>26</v>
      </c>
      <c r="I6878" t="s">
        <v>409</v>
      </c>
      <c r="J6878" t="s">
        <v>409</v>
      </c>
      <c r="K6878" s="2" t="str">
        <f t="shared" si="107"/>
        <v>201090-94 yearsGR113-079</v>
      </c>
    </row>
    <row r="6879" spans="2:11" x14ac:dyDescent="0.35">
      <c r="B6879">
        <v>2010</v>
      </c>
      <c r="C6879">
        <v>2010</v>
      </c>
      <c r="D6879" s="1" t="s">
        <v>410</v>
      </c>
      <c r="E6879" s="1" t="s">
        <v>411</v>
      </c>
      <c r="F6879" t="s">
        <v>193</v>
      </c>
      <c r="G6879" t="s">
        <v>192</v>
      </c>
      <c r="H6879">
        <v>18</v>
      </c>
      <c r="I6879" t="s">
        <v>409</v>
      </c>
      <c r="J6879" t="s">
        <v>409</v>
      </c>
      <c r="K6879" s="2" t="str">
        <f t="shared" si="107"/>
        <v>201090-94 yearsGR113-080</v>
      </c>
    </row>
    <row r="6880" spans="2:11" x14ac:dyDescent="0.35">
      <c r="B6880">
        <v>2010</v>
      </c>
      <c r="C6880">
        <v>2010</v>
      </c>
      <c r="D6880" s="1" t="s">
        <v>410</v>
      </c>
      <c r="E6880" s="1" t="s">
        <v>411</v>
      </c>
      <c r="F6880" t="s">
        <v>191</v>
      </c>
      <c r="G6880" t="s">
        <v>190</v>
      </c>
      <c r="H6880">
        <v>8</v>
      </c>
      <c r="I6880" t="s">
        <v>409</v>
      </c>
      <c r="J6880" t="s">
        <v>409</v>
      </c>
      <c r="K6880" s="2" t="str">
        <f t="shared" si="107"/>
        <v>201090-94 yearsGR113-081</v>
      </c>
    </row>
    <row r="6881" spans="2:11" x14ac:dyDescent="0.35">
      <c r="B6881">
        <v>2010</v>
      </c>
      <c r="C6881">
        <v>2010</v>
      </c>
      <c r="D6881" s="1" t="s">
        <v>410</v>
      </c>
      <c r="E6881" s="1" t="s">
        <v>411</v>
      </c>
      <c r="F6881" t="s">
        <v>189</v>
      </c>
      <c r="G6881" t="s">
        <v>188</v>
      </c>
      <c r="H6881">
        <v>11476</v>
      </c>
      <c r="I6881" t="s">
        <v>409</v>
      </c>
      <c r="J6881" t="s">
        <v>409</v>
      </c>
      <c r="K6881" s="2" t="str">
        <f t="shared" si="107"/>
        <v>201090-94 yearsGR113-082</v>
      </c>
    </row>
    <row r="6882" spans="2:11" x14ac:dyDescent="0.35">
      <c r="B6882">
        <v>2010</v>
      </c>
      <c r="C6882">
        <v>2010</v>
      </c>
      <c r="D6882" s="1" t="s">
        <v>410</v>
      </c>
      <c r="E6882" s="1" t="s">
        <v>411</v>
      </c>
      <c r="F6882" t="s">
        <v>187</v>
      </c>
      <c r="G6882" t="s">
        <v>186</v>
      </c>
      <c r="H6882">
        <v>78</v>
      </c>
      <c r="I6882" t="s">
        <v>409</v>
      </c>
      <c r="J6882" t="s">
        <v>409</v>
      </c>
      <c r="K6882" s="2" t="str">
        <f t="shared" si="107"/>
        <v>201090-94 yearsGR113-083</v>
      </c>
    </row>
    <row r="6883" spans="2:11" x14ac:dyDescent="0.35">
      <c r="B6883">
        <v>2010</v>
      </c>
      <c r="C6883">
        <v>2010</v>
      </c>
      <c r="D6883" s="1" t="s">
        <v>410</v>
      </c>
      <c r="E6883" s="1" t="s">
        <v>411</v>
      </c>
      <c r="F6883" t="s">
        <v>185</v>
      </c>
      <c r="G6883" t="s">
        <v>184</v>
      </c>
      <c r="H6883">
        <v>558</v>
      </c>
      <c r="I6883" t="s">
        <v>409</v>
      </c>
      <c r="J6883" t="s">
        <v>409</v>
      </c>
      <c r="K6883" s="2" t="str">
        <f t="shared" si="107"/>
        <v>201090-94 yearsGR113-084</v>
      </c>
    </row>
    <row r="6884" spans="2:11" x14ac:dyDescent="0.35">
      <c r="B6884">
        <v>2010</v>
      </c>
      <c r="C6884">
        <v>2010</v>
      </c>
      <c r="D6884" s="1" t="s">
        <v>410</v>
      </c>
      <c r="E6884" s="1" t="s">
        <v>411</v>
      </c>
      <c r="F6884" t="s">
        <v>183</v>
      </c>
      <c r="G6884" t="s">
        <v>182</v>
      </c>
      <c r="H6884">
        <v>221</v>
      </c>
      <c r="I6884" t="s">
        <v>409</v>
      </c>
      <c r="J6884" t="s">
        <v>409</v>
      </c>
      <c r="K6884" s="2" t="str">
        <f t="shared" si="107"/>
        <v>201090-94 yearsGR113-085</v>
      </c>
    </row>
    <row r="6885" spans="2:11" x14ac:dyDescent="0.35">
      <c r="B6885">
        <v>2010</v>
      </c>
      <c r="C6885">
        <v>2010</v>
      </c>
      <c r="D6885" s="1" t="s">
        <v>410</v>
      </c>
      <c r="E6885" s="1" t="s">
        <v>411</v>
      </c>
      <c r="F6885" t="s">
        <v>181</v>
      </c>
      <c r="G6885" t="s">
        <v>180</v>
      </c>
      <c r="H6885">
        <v>10619</v>
      </c>
      <c r="I6885" t="s">
        <v>409</v>
      </c>
      <c r="J6885" t="s">
        <v>409</v>
      </c>
      <c r="K6885" s="2" t="str">
        <f t="shared" si="107"/>
        <v>201090-94 yearsGR113-086</v>
      </c>
    </row>
    <row r="6886" spans="2:11" x14ac:dyDescent="0.35">
      <c r="B6886">
        <v>2010</v>
      </c>
      <c r="C6886">
        <v>2010</v>
      </c>
      <c r="D6886" s="1" t="s">
        <v>410</v>
      </c>
      <c r="E6886" s="1" t="s">
        <v>411</v>
      </c>
      <c r="F6886" t="s">
        <v>179</v>
      </c>
      <c r="G6886" t="s">
        <v>178</v>
      </c>
      <c r="H6886">
        <v>77</v>
      </c>
      <c r="I6886" t="s">
        <v>409</v>
      </c>
      <c r="J6886" t="s">
        <v>409</v>
      </c>
      <c r="K6886" s="2" t="str">
        <f t="shared" si="107"/>
        <v>201090-94 yearsGR113-087</v>
      </c>
    </row>
    <row r="6887" spans="2:11" x14ac:dyDescent="0.35">
      <c r="B6887">
        <v>2010</v>
      </c>
      <c r="C6887">
        <v>2010</v>
      </c>
      <c r="D6887" s="1" t="s">
        <v>410</v>
      </c>
      <c r="E6887" s="1" t="s">
        <v>411</v>
      </c>
      <c r="F6887" t="s">
        <v>177</v>
      </c>
      <c r="G6887" t="s">
        <v>176</v>
      </c>
      <c r="H6887">
        <v>3032</v>
      </c>
      <c r="I6887" t="s">
        <v>409</v>
      </c>
      <c r="J6887" t="s">
        <v>409</v>
      </c>
      <c r="K6887" s="2" t="str">
        <f t="shared" si="107"/>
        <v>201090-94 yearsGR113-088</v>
      </c>
    </row>
    <row r="6888" spans="2:11" x14ac:dyDescent="0.35">
      <c r="B6888">
        <v>2010</v>
      </c>
      <c r="C6888">
        <v>2010</v>
      </c>
      <c r="D6888" s="1" t="s">
        <v>410</v>
      </c>
      <c r="E6888" s="1" t="s">
        <v>411</v>
      </c>
      <c r="F6888" t="s">
        <v>175</v>
      </c>
      <c r="G6888" t="s">
        <v>174</v>
      </c>
      <c r="H6888">
        <v>2753</v>
      </c>
      <c r="I6888" t="s">
        <v>409</v>
      </c>
      <c r="J6888" t="s">
        <v>409</v>
      </c>
      <c r="K6888" s="2" t="str">
        <f t="shared" si="107"/>
        <v>201090-94 yearsGR113-089</v>
      </c>
    </row>
    <row r="6889" spans="2:11" x14ac:dyDescent="0.35">
      <c r="B6889">
        <v>2010</v>
      </c>
      <c r="C6889">
        <v>2010</v>
      </c>
      <c r="D6889" s="1" t="s">
        <v>410</v>
      </c>
      <c r="E6889" s="1" t="s">
        <v>411</v>
      </c>
      <c r="F6889" t="s">
        <v>173</v>
      </c>
      <c r="G6889" t="s">
        <v>172</v>
      </c>
      <c r="H6889">
        <v>296</v>
      </c>
      <c r="I6889" t="s">
        <v>409</v>
      </c>
      <c r="J6889" t="s">
        <v>409</v>
      </c>
      <c r="K6889" s="2" t="str">
        <f t="shared" si="107"/>
        <v>201090-94 yearsGR113-090</v>
      </c>
    </row>
    <row r="6890" spans="2:11" x14ac:dyDescent="0.35">
      <c r="B6890">
        <v>2010</v>
      </c>
      <c r="C6890">
        <v>2010</v>
      </c>
      <c r="D6890" s="1" t="s">
        <v>410</v>
      </c>
      <c r="E6890" s="1" t="s">
        <v>411</v>
      </c>
      <c r="F6890" t="s">
        <v>171</v>
      </c>
      <c r="G6890" t="s">
        <v>170</v>
      </c>
      <c r="H6890">
        <v>27</v>
      </c>
      <c r="I6890" t="s">
        <v>409</v>
      </c>
      <c r="J6890" t="s">
        <v>409</v>
      </c>
      <c r="K6890" s="2" t="str">
        <f t="shared" si="107"/>
        <v>201090-94 yearsGR113-091</v>
      </c>
    </row>
    <row r="6891" spans="2:11" x14ac:dyDescent="0.35">
      <c r="B6891">
        <v>2010</v>
      </c>
      <c r="C6891">
        <v>2010</v>
      </c>
      <c r="D6891" s="1" t="s">
        <v>410</v>
      </c>
      <c r="E6891" s="1" t="s">
        <v>411</v>
      </c>
      <c r="F6891" t="s">
        <v>169</v>
      </c>
      <c r="G6891" t="s">
        <v>168</v>
      </c>
      <c r="H6891">
        <v>252</v>
      </c>
      <c r="I6891" t="s">
        <v>409</v>
      </c>
      <c r="J6891" t="s">
        <v>409</v>
      </c>
      <c r="K6891" s="2" t="str">
        <f t="shared" si="107"/>
        <v>201090-94 yearsGR113-092</v>
      </c>
    </row>
    <row r="6892" spans="2:11" x14ac:dyDescent="0.35">
      <c r="B6892">
        <v>2010</v>
      </c>
      <c r="C6892">
        <v>2010</v>
      </c>
      <c r="D6892" s="1" t="s">
        <v>410</v>
      </c>
      <c r="E6892" s="1" t="s">
        <v>411</v>
      </c>
      <c r="F6892" t="s">
        <v>167</v>
      </c>
      <c r="G6892" t="s">
        <v>166</v>
      </c>
      <c r="H6892">
        <v>271</v>
      </c>
      <c r="I6892" t="s">
        <v>409</v>
      </c>
      <c r="J6892" t="s">
        <v>409</v>
      </c>
      <c r="K6892" s="2" t="str">
        <f t="shared" si="107"/>
        <v>201090-94 yearsGR113-093</v>
      </c>
    </row>
    <row r="6893" spans="2:11" x14ac:dyDescent="0.35">
      <c r="B6893">
        <v>2010</v>
      </c>
      <c r="C6893">
        <v>2010</v>
      </c>
      <c r="D6893" s="1" t="s">
        <v>410</v>
      </c>
      <c r="E6893" s="1" t="s">
        <v>411</v>
      </c>
      <c r="F6893" t="s">
        <v>165</v>
      </c>
      <c r="G6893" t="s">
        <v>164</v>
      </c>
      <c r="H6893">
        <v>26</v>
      </c>
      <c r="I6893" t="s">
        <v>409</v>
      </c>
      <c r="J6893" t="s">
        <v>409</v>
      </c>
      <c r="K6893" s="2" t="str">
        <f t="shared" si="107"/>
        <v>201090-94 yearsGR113-094</v>
      </c>
    </row>
    <row r="6894" spans="2:11" x14ac:dyDescent="0.35">
      <c r="B6894">
        <v>2010</v>
      </c>
      <c r="C6894">
        <v>2010</v>
      </c>
      <c r="D6894" s="1" t="s">
        <v>410</v>
      </c>
      <c r="E6894" s="1" t="s">
        <v>411</v>
      </c>
      <c r="F6894" t="s">
        <v>163</v>
      </c>
      <c r="G6894" t="s">
        <v>162</v>
      </c>
      <c r="H6894">
        <v>245</v>
      </c>
      <c r="I6894" t="s">
        <v>409</v>
      </c>
      <c r="J6894" t="s">
        <v>409</v>
      </c>
      <c r="K6894" s="2" t="str">
        <f t="shared" si="107"/>
        <v>201090-94 yearsGR113-095</v>
      </c>
    </row>
    <row r="6895" spans="2:11" x14ac:dyDescent="0.35">
      <c r="B6895">
        <v>2010</v>
      </c>
      <c r="C6895">
        <v>2010</v>
      </c>
      <c r="D6895" s="1" t="s">
        <v>410</v>
      </c>
      <c r="E6895" s="1" t="s">
        <v>411</v>
      </c>
      <c r="F6895" t="s">
        <v>161</v>
      </c>
      <c r="G6895" t="s">
        <v>160</v>
      </c>
      <c r="H6895">
        <v>501</v>
      </c>
      <c r="I6895" t="s">
        <v>409</v>
      </c>
      <c r="J6895" t="s">
        <v>409</v>
      </c>
      <c r="K6895" s="2" t="str">
        <f t="shared" si="107"/>
        <v>201090-94 yearsGR113-096</v>
      </c>
    </row>
    <row r="6896" spans="2:11" x14ac:dyDescent="0.35">
      <c r="B6896">
        <v>2010</v>
      </c>
      <c r="C6896">
        <v>2010</v>
      </c>
      <c r="D6896" s="1" t="s">
        <v>410</v>
      </c>
      <c r="E6896" s="1" t="s">
        <v>411</v>
      </c>
      <c r="F6896" t="s">
        <v>159</v>
      </c>
      <c r="G6896" t="s">
        <v>158</v>
      </c>
      <c r="H6896">
        <v>6203</v>
      </c>
      <c r="I6896" t="s">
        <v>409</v>
      </c>
      <c r="J6896" t="s">
        <v>409</v>
      </c>
      <c r="K6896" s="2" t="str">
        <f t="shared" si="107"/>
        <v>201090-94 yearsGR113-097</v>
      </c>
    </row>
    <row r="6897" spans="2:11" x14ac:dyDescent="0.35">
      <c r="B6897">
        <v>2010</v>
      </c>
      <c r="C6897">
        <v>2010</v>
      </c>
      <c r="D6897" s="1" t="s">
        <v>410</v>
      </c>
      <c r="E6897" s="1" t="s">
        <v>411</v>
      </c>
      <c r="F6897" t="s">
        <v>157</v>
      </c>
      <c r="G6897" t="s">
        <v>156</v>
      </c>
      <c r="H6897">
        <v>17</v>
      </c>
      <c r="I6897" t="s">
        <v>409</v>
      </c>
      <c r="J6897" t="s">
        <v>409</v>
      </c>
      <c r="K6897" s="2" t="str">
        <f t="shared" si="107"/>
        <v>201090-94 yearsGR113-098</v>
      </c>
    </row>
    <row r="6898" spans="2:11" x14ac:dyDescent="0.35">
      <c r="B6898">
        <v>2010</v>
      </c>
      <c r="C6898">
        <v>2010</v>
      </c>
      <c r="D6898" s="1" t="s">
        <v>410</v>
      </c>
      <c r="E6898" s="1" t="s">
        <v>411</v>
      </c>
      <c r="F6898" t="s">
        <v>155</v>
      </c>
      <c r="G6898" t="s">
        <v>154</v>
      </c>
      <c r="H6898">
        <v>1078</v>
      </c>
      <c r="I6898" t="s">
        <v>409</v>
      </c>
      <c r="J6898" t="s">
        <v>409</v>
      </c>
      <c r="K6898" s="2" t="str">
        <f t="shared" si="107"/>
        <v>201090-94 yearsGR113-099</v>
      </c>
    </row>
    <row r="6899" spans="2:11" x14ac:dyDescent="0.35">
      <c r="B6899">
        <v>2010</v>
      </c>
      <c r="C6899">
        <v>2010</v>
      </c>
      <c r="D6899" s="1" t="s">
        <v>410</v>
      </c>
      <c r="E6899" s="1" t="s">
        <v>411</v>
      </c>
      <c r="F6899" t="s">
        <v>153</v>
      </c>
      <c r="G6899" t="s">
        <v>152</v>
      </c>
      <c r="H6899">
        <v>5108</v>
      </c>
      <c r="I6899" t="s">
        <v>409</v>
      </c>
      <c r="J6899" t="s">
        <v>409</v>
      </c>
      <c r="K6899" s="2" t="str">
        <f t="shared" si="107"/>
        <v>201090-94 yearsGR113-100</v>
      </c>
    </row>
    <row r="6900" spans="2:11" x14ac:dyDescent="0.35">
      <c r="B6900">
        <v>2010</v>
      </c>
      <c r="C6900">
        <v>2010</v>
      </c>
      <c r="D6900" s="1" t="s">
        <v>410</v>
      </c>
      <c r="E6900" s="1" t="s">
        <v>411</v>
      </c>
      <c r="F6900" t="s">
        <v>149</v>
      </c>
      <c r="G6900" t="s">
        <v>148</v>
      </c>
      <c r="H6900">
        <v>66</v>
      </c>
      <c r="I6900" t="s">
        <v>409</v>
      </c>
      <c r="J6900" t="s">
        <v>409</v>
      </c>
      <c r="K6900" s="2" t="str">
        <f t="shared" si="107"/>
        <v>201090-94 yearsGR113-102</v>
      </c>
    </row>
    <row r="6901" spans="2:11" x14ac:dyDescent="0.35">
      <c r="B6901">
        <v>2010</v>
      </c>
      <c r="C6901">
        <v>2010</v>
      </c>
      <c r="D6901" s="1" t="s">
        <v>410</v>
      </c>
      <c r="E6901" s="1" t="s">
        <v>411</v>
      </c>
      <c r="F6901" t="s">
        <v>351</v>
      </c>
      <c r="G6901" t="s">
        <v>350</v>
      </c>
      <c r="H6901">
        <v>103</v>
      </c>
      <c r="I6901" t="s">
        <v>409</v>
      </c>
      <c r="J6901" t="s">
        <v>409</v>
      </c>
      <c r="K6901" s="2" t="str">
        <f t="shared" si="107"/>
        <v>201090-94 yearsGR113-103</v>
      </c>
    </row>
    <row r="6902" spans="2:11" x14ac:dyDescent="0.35">
      <c r="B6902">
        <v>2010</v>
      </c>
      <c r="C6902">
        <v>2010</v>
      </c>
      <c r="D6902" s="1" t="s">
        <v>410</v>
      </c>
      <c r="E6902" s="1" t="s">
        <v>411</v>
      </c>
      <c r="F6902" t="s">
        <v>147</v>
      </c>
      <c r="G6902" t="s">
        <v>146</v>
      </c>
      <c r="H6902">
        <v>10</v>
      </c>
      <c r="I6902" t="s">
        <v>409</v>
      </c>
      <c r="J6902" t="s">
        <v>409</v>
      </c>
      <c r="K6902" s="2" t="str">
        <f t="shared" si="107"/>
        <v>201090-94 yearsGR113-104</v>
      </c>
    </row>
    <row r="6903" spans="2:11" x14ac:dyDescent="0.35">
      <c r="B6903">
        <v>2010</v>
      </c>
      <c r="C6903">
        <v>2010</v>
      </c>
      <c r="D6903" s="1" t="s">
        <v>410</v>
      </c>
      <c r="E6903" s="1" t="s">
        <v>411</v>
      </c>
      <c r="F6903" t="s">
        <v>141</v>
      </c>
      <c r="G6903" t="s">
        <v>140</v>
      </c>
      <c r="H6903">
        <v>102</v>
      </c>
      <c r="I6903" t="s">
        <v>409</v>
      </c>
      <c r="J6903" t="s">
        <v>409</v>
      </c>
      <c r="K6903" s="2" t="str">
        <f t="shared" si="107"/>
        <v>201090-94 yearsGR113-109</v>
      </c>
    </row>
    <row r="6904" spans="2:11" x14ac:dyDescent="0.35">
      <c r="B6904">
        <v>2010</v>
      </c>
      <c r="C6904">
        <v>2010</v>
      </c>
      <c r="D6904" s="1" t="s">
        <v>410</v>
      </c>
      <c r="E6904" s="1" t="s">
        <v>411</v>
      </c>
      <c r="F6904" t="s">
        <v>139</v>
      </c>
      <c r="G6904" t="s">
        <v>138</v>
      </c>
      <c r="H6904">
        <v>6260</v>
      </c>
      <c r="I6904" t="s">
        <v>409</v>
      </c>
      <c r="J6904" t="s">
        <v>409</v>
      </c>
      <c r="K6904" s="2" t="str">
        <f t="shared" si="107"/>
        <v>201090-94 yearsGR113-110</v>
      </c>
    </row>
    <row r="6905" spans="2:11" x14ac:dyDescent="0.35">
      <c r="B6905">
        <v>2010</v>
      </c>
      <c r="C6905">
        <v>2010</v>
      </c>
      <c r="D6905" s="1" t="s">
        <v>410</v>
      </c>
      <c r="E6905" s="1" t="s">
        <v>411</v>
      </c>
      <c r="F6905" t="s">
        <v>137</v>
      </c>
      <c r="G6905" t="s">
        <v>136</v>
      </c>
      <c r="H6905">
        <v>41304</v>
      </c>
      <c r="I6905" t="s">
        <v>409</v>
      </c>
      <c r="J6905" t="s">
        <v>409</v>
      </c>
      <c r="K6905" s="2" t="str">
        <f t="shared" si="107"/>
        <v>201090-94 yearsGR113-111</v>
      </c>
    </row>
    <row r="6906" spans="2:11" x14ac:dyDescent="0.35">
      <c r="B6906">
        <v>2010</v>
      </c>
      <c r="C6906">
        <v>2010</v>
      </c>
      <c r="D6906" s="1" t="s">
        <v>410</v>
      </c>
      <c r="E6906" s="1" t="s">
        <v>411</v>
      </c>
      <c r="F6906" t="s">
        <v>135</v>
      </c>
      <c r="G6906" t="s">
        <v>134</v>
      </c>
      <c r="H6906">
        <v>6136</v>
      </c>
      <c r="I6906" t="s">
        <v>409</v>
      </c>
      <c r="J6906" t="s">
        <v>409</v>
      </c>
      <c r="K6906" s="2" t="str">
        <f t="shared" si="107"/>
        <v>201090-94 yearsGR113-112</v>
      </c>
    </row>
    <row r="6907" spans="2:11" x14ac:dyDescent="0.35">
      <c r="B6907">
        <v>2010</v>
      </c>
      <c r="C6907">
        <v>2010</v>
      </c>
      <c r="D6907" s="1" t="s">
        <v>410</v>
      </c>
      <c r="E6907" s="1" t="s">
        <v>411</v>
      </c>
      <c r="F6907" t="s">
        <v>133</v>
      </c>
      <c r="G6907" t="s">
        <v>132</v>
      </c>
      <c r="H6907">
        <v>366</v>
      </c>
      <c r="I6907" t="s">
        <v>409</v>
      </c>
      <c r="J6907" t="s">
        <v>409</v>
      </c>
      <c r="K6907" s="2" t="str">
        <f t="shared" si="107"/>
        <v>201090-94 yearsGR113-113</v>
      </c>
    </row>
    <row r="6908" spans="2:11" x14ac:dyDescent="0.35">
      <c r="B6908">
        <v>2010</v>
      </c>
      <c r="C6908">
        <v>2010</v>
      </c>
      <c r="D6908" s="1" t="s">
        <v>410</v>
      </c>
      <c r="E6908" s="1" t="s">
        <v>411</v>
      </c>
      <c r="F6908" t="s">
        <v>131</v>
      </c>
      <c r="G6908" t="s">
        <v>130</v>
      </c>
      <c r="H6908">
        <v>353</v>
      </c>
      <c r="I6908" t="s">
        <v>409</v>
      </c>
      <c r="J6908" t="s">
        <v>409</v>
      </c>
      <c r="K6908" s="2" t="str">
        <f t="shared" si="107"/>
        <v>201090-94 yearsGR113-114</v>
      </c>
    </row>
    <row r="6909" spans="2:11" x14ac:dyDescent="0.35">
      <c r="B6909">
        <v>2010</v>
      </c>
      <c r="C6909">
        <v>2010</v>
      </c>
      <c r="D6909" s="1" t="s">
        <v>410</v>
      </c>
      <c r="E6909" s="1" t="s">
        <v>411</v>
      </c>
      <c r="F6909" t="s">
        <v>129</v>
      </c>
      <c r="G6909" t="s">
        <v>128</v>
      </c>
      <c r="H6909">
        <v>7</v>
      </c>
      <c r="I6909" t="s">
        <v>409</v>
      </c>
      <c r="J6909" t="s">
        <v>409</v>
      </c>
      <c r="K6909" s="2" t="str">
        <f t="shared" si="107"/>
        <v>201090-94 yearsGR113-115</v>
      </c>
    </row>
    <row r="6910" spans="2:11" x14ac:dyDescent="0.35">
      <c r="B6910">
        <v>2010</v>
      </c>
      <c r="C6910">
        <v>2010</v>
      </c>
      <c r="D6910" s="1" t="s">
        <v>410</v>
      </c>
      <c r="E6910" s="1" t="s">
        <v>411</v>
      </c>
      <c r="F6910" t="s">
        <v>127</v>
      </c>
      <c r="G6910" t="s">
        <v>126</v>
      </c>
      <c r="H6910">
        <v>6</v>
      </c>
      <c r="I6910" t="s">
        <v>409</v>
      </c>
      <c r="J6910" t="s">
        <v>409</v>
      </c>
      <c r="K6910" s="2" t="str">
        <f t="shared" si="107"/>
        <v>201090-94 yearsGR113-116</v>
      </c>
    </row>
    <row r="6911" spans="2:11" x14ac:dyDescent="0.35">
      <c r="B6911">
        <v>2010</v>
      </c>
      <c r="C6911">
        <v>2010</v>
      </c>
      <c r="D6911" s="1" t="s">
        <v>410</v>
      </c>
      <c r="E6911" s="1" t="s">
        <v>411</v>
      </c>
      <c r="F6911" t="s">
        <v>125</v>
      </c>
      <c r="G6911" t="s">
        <v>124</v>
      </c>
      <c r="H6911">
        <v>5770</v>
      </c>
      <c r="I6911" t="s">
        <v>409</v>
      </c>
      <c r="J6911" t="s">
        <v>409</v>
      </c>
      <c r="K6911" s="2" t="str">
        <f t="shared" si="107"/>
        <v>201090-94 yearsGR113-117</v>
      </c>
    </row>
    <row r="6912" spans="2:11" x14ac:dyDescent="0.35">
      <c r="B6912">
        <v>2010</v>
      </c>
      <c r="C6912">
        <v>2010</v>
      </c>
      <c r="D6912" s="1" t="s">
        <v>410</v>
      </c>
      <c r="E6912" s="1" t="s">
        <v>411</v>
      </c>
      <c r="F6912" t="s">
        <v>123</v>
      </c>
      <c r="G6912" t="s">
        <v>122</v>
      </c>
      <c r="H6912">
        <v>3955</v>
      </c>
      <c r="I6912" t="s">
        <v>409</v>
      </c>
      <c r="J6912" t="s">
        <v>409</v>
      </c>
      <c r="K6912" s="2" t="str">
        <f t="shared" si="107"/>
        <v>201090-94 yearsGR113-118</v>
      </c>
    </row>
    <row r="6913" spans="2:11" x14ac:dyDescent="0.35">
      <c r="B6913">
        <v>2010</v>
      </c>
      <c r="C6913">
        <v>2010</v>
      </c>
      <c r="D6913" s="1" t="s">
        <v>410</v>
      </c>
      <c r="E6913" s="1" t="s">
        <v>411</v>
      </c>
      <c r="F6913" t="s">
        <v>121</v>
      </c>
      <c r="G6913" t="s">
        <v>120</v>
      </c>
      <c r="H6913">
        <v>2</v>
      </c>
      <c r="I6913" t="s">
        <v>409</v>
      </c>
      <c r="J6913" t="s">
        <v>409</v>
      </c>
      <c r="K6913" s="2" t="str">
        <f t="shared" si="107"/>
        <v>201090-94 yearsGR113-119</v>
      </c>
    </row>
    <row r="6914" spans="2:11" x14ac:dyDescent="0.35">
      <c r="B6914">
        <v>2010</v>
      </c>
      <c r="C6914">
        <v>2010</v>
      </c>
      <c r="D6914" s="1" t="s">
        <v>410</v>
      </c>
      <c r="E6914" s="1" t="s">
        <v>411</v>
      </c>
      <c r="F6914" t="s">
        <v>119</v>
      </c>
      <c r="G6914" t="s">
        <v>118</v>
      </c>
      <c r="H6914">
        <v>15</v>
      </c>
      <c r="I6914" t="s">
        <v>409</v>
      </c>
      <c r="J6914" t="s">
        <v>409</v>
      </c>
      <c r="K6914" s="2" t="str">
        <f t="shared" si="107"/>
        <v>201090-94 yearsGR113-120</v>
      </c>
    </row>
    <row r="6915" spans="2:11" x14ac:dyDescent="0.35">
      <c r="B6915">
        <v>2010</v>
      </c>
      <c r="C6915">
        <v>2010</v>
      </c>
      <c r="D6915" s="1" t="s">
        <v>410</v>
      </c>
      <c r="E6915" s="1" t="s">
        <v>411</v>
      </c>
      <c r="F6915" t="s">
        <v>117</v>
      </c>
      <c r="G6915" t="s">
        <v>116</v>
      </c>
      <c r="H6915">
        <v>71</v>
      </c>
      <c r="I6915" t="s">
        <v>409</v>
      </c>
      <c r="J6915" t="s">
        <v>409</v>
      </c>
      <c r="K6915" s="2" t="str">
        <f t="shared" ref="K6915:K6978" si="108">C6915&amp;D6915&amp;G6915</f>
        <v>201090-94 yearsGR113-121</v>
      </c>
    </row>
    <row r="6916" spans="2:11" x14ac:dyDescent="0.35">
      <c r="B6916">
        <v>2010</v>
      </c>
      <c r="C6916">
        <v>2010</v>
      </c>
      <c r="D6916" s="1" t="s">
        <v>410</v>
      </c>
      <c r="E6916" s="1" t="s">
        <v>411</v>
      </c>
      <c r="F6916" t="s">
        <v>115</v>
      </c>
      <c r="G6916" t="s">
        <v>114</v>
      </c>
      <c r="H6916">
        <v>67</v>
      </c>
      <c r="I6916" t="s">
        <v>409</v>
      </c>
      <c r="J6916" t="s">
        <v>409</v>
      </c>
      <c r="K6916" s="2" t="str">
        <f t="shared" si="108"/>
        <v>201090-94 yearsGR113-122</v>
      </c>
    </row>
    <row r="6917" spans="2:11" x14ac:dyDescent="0.35">
      <c r="B6917">
        <v>2010</v>
      </c>
      <c r="C6917">
        <v>2010</v>
      </c>
      <c r="D6917" s="1" t="s">
        <v>410</v>
      </c>
      <c r="E6917" s="1" t="s">
        <v>411</v>
      </c>
      <c r="F6917" t="s">
        <v>113</v>
      </c>
      <c r="G6917" t="s">
        <v>112</v>
      </c>
      <c r="H6917">
        <v>1660</v>
      </c>
      <c r="I6917" t="s">
        <v>409</v>
      </c>
      <c r="J6917" t="s">
        <v>409</v>
      </c>
      <c r="K6917" s="2" t="str">
        <f t="shared" si="108"/>
        <v>201090-94 yearsGR113-123</v>
      </c>
    </row>
    <row r="6918" spans="2:11" x14ac:dyDescent="0.35">
      <c r="B6918">
        <v>2010</v>
      </c>
      <c r="C6918">
        <v>2010</v>
      </c>
      <c r="D6918" s="1" t="s">
        <v>410</v>
      </c>
      <c r="E6918" s="1" t="s">
        <v>411</v>
      </c>
      <c r="F6918" t="s">
        <v>111</v>
      </c>
      <c r="G6918" t="s">
        <v>110</v>
      </c>
      <c r="H6918">
        <v>219</v>
      </c>
      <c r="I6918" t="s">
        <v>409</v>
      </c>
      <c r="J6918" t="s">
        <v>409</v>
      </c>
      <c r="K6918" s="2" t="str">
        <f t="shared" si="108"/>
        <v>201090-94 yearsGR113-124</v>
      </c>
    </row>
    <row r="6919" spans="2:11" x14ac:dyDescent="0.35">
      <c r="B6919">
        <v>2010</v>
      </c>
      <c r="C6919">
        <v>2010</v>
      </c>
      <c r="D6919" s="1" t="s">
        <v>410</v>
      </c>
      <c r="E6919" s="1" t="s">
        <v>411</v>
      </c>
      <c r="F6919" t="s">
        <v>109</v>
      </c>
      <c r="G6919" t="s">
        <v>108</v>
      </c>
      <c r="H6919">
        <v>155</v>
      </c>
      <c r="I6919" t="s">
        <v>409</v>
      </c>
      <c r="J6919" t="s">
        <v>409</v>
      </c>
      <c r="K6919" s="2" t="str">
        <f t="shared" si="108"/>
        <v>201090-94 yearsGR113-125</v>
      </c>
    </row>
    <row r="6920" spans="2:11" x14ac:dyDescent="0.35">
      <c r="B6920">
        <v>2010</v>
      </c>
      <c r="C6920">
        <v>2010</v>
      </c>
      <c r="D6920" s="1" t="s">
        <v>410</v>
      </c>
      <c r="E6920" s="1" t="s">
        <v>411</v>
      </c>
      <c r="F6920" t="s">
        <v>107</v>
      </c>
      <c r="G6920" t="s">
        <v>106</v>
      </c>
      <c r="H6920">
        <v>64</v>
      </c>
      <c r="I6920" t="s">
        <v>409</v>
      </c>
      <c r="J6920" t="s">
        <v>409</v>
      </c>
      <c r="K6920" s="2" t="str">
        <f t="shared" si="108"/>
        <v>201090-94 yearsGR113-126</v>
      </c>
    </row>
    <row r="6921" spans="2:11" x14ac:dyDescent="0.35">
      <c r="B6921">
        <v>2010</v>
      </c>
      <c r="C6921">
        <v>2010</v>
      </c>
      <c r="D6921" s="1" t="s">
        <v>410</v>
      </c>
      <c r="E6921" s="1" t="s">
        <v>411</v>
      </c>
      <c r="F6921" t="s">
        <v>105</v>
      </c>
      <c r="G6921" t="s">
        <v>104</v>
      </c>
      <c r="H6921">
        <v>32</v>
      </c>
      <c r="I6921" t="s">
        <v>409</v>
      </c>
      <c r="J6921" t="s">
        <v>409</v>
      </c>
      <c r="K6921" s="2" t="str">
        <f t="shared" si="108"/>
        <v>201090-94 yearsGR113-127</v>
      </c>
    </row>
    <row r="6922" spans="2:11" x14ac:dyDescent="0.35">
      <c r="B6922">
        <v>2010</v>
      </c>
      <c r="C6922">
        <v>2010</v>
      </c>
      <c r="D6922" s="1" t="s">
        <v>410</v>
      </c>
      <c r="E6922" s="1" t="s">
        <v>411</v>
      </c>
      <c r="F6922" t="s">
        <v>103</v>
      </c>
      <c r="G6922" t="s">
        <v>102</v>
      </c>
      <c r="H6922">
        <v>8</v>
      </c>
      <c r="I6922" t="s">
        <v>409</v>
      </c>
      <c r="J6922" t="s">
        <v>409</v>
      </c>
      <c r="K6922" s="2" t="str">
        <f t="shared" si="108"/>
        <v>201090-94 yearsGR113-128</v>
      </c>
    </row>
    <row r="6923" spans="2:11" x14ac:dyDescent="0.35">
      <c r="B6923">
        <v>2010</v>
      </c>
      <c r="C6923">
        <v>2010</v>
      </c>
      <c r="D6923" s="1" t="s">
        <v>410</v>
      </c>
      <c r="E6923" s="1" t="s">
        <v>411</v>
      </c>
      <c r="F6923" t="s">
        <v>101</v>
      </c>
      <c r="G6923" t="s">
        <v>100</v>
      </c>
      <c r="H6923">
        <v>24</v>
      </c>
      <c r="I6923" t="s">
        <v>409</v>
      </c>
      <c r="J6923" t="s">
        <v>409</v>
      </c>
      <c r="K6923" s="2" t="str">
        <f t="shared" si="108"/>
        <v>201090-94 yearsGR113-129</v>
      </c>
    </row>
    <row r="6924" spans="2:11" x14ac:dyDescent="0.35">
      <c r="B6924">
        <v>2010</v>
      </c>
      <c r="C6924">
        <v>2010</v>
      </c>
      <c r="D6924" s="1" t="s">
        <v>410</v>
      </c>
      <c r="E6924" s="1" t="s">
        <v>411</v>
      </c>
      <c r="F6924" t="s">
        <v>97</v>
      </c>
      <c r="G6924" t="s">
        <v>96</v>
      </c>
      <c r="H6924">
        <v>26</v>
      </c>
      <c r="I6924" t="s">
        <v>409</v>
      </c>
      <c r="J6924" t="s">
        <v>409</v>
      </c>
      <c r="K6924" s="2" t="str">
        <f t="shared" si="108"/>
        <v>201090-94 yearsGR113-131</v>
      </c>
    </row>
    <row r="6925" spans="2:11" x14ac:dyDescent="0.35">
      <c r="B6925">
        <v>2010</v>
      </c>
      <c r="C6925">
        <v>2010</v>
      </c>
      <c r="D6925" s="1" t="s">
        <v>410</v>
      </c>
      <c r="E6925" s="1" t="s">
        <v>411</v>
      </c>
      <c r="F6925" t="s">
        <v>93</v>
      </c>
      <c r="G6925" t="s">
        <v>92</v>
      </c>
      <c r="H6925">
        <v>26</v>
      </c>
      <c r="I6925" t="s">
        <v>409</v>
      </c>
      <c r="J6925" t="s">
        <v>409</v>
      </c>
      <c r="K6925" s="2" t="str">
        <f t="shared" si="108"/>
        <v>201090-94 yearsGR113-133</v>
      </c>
    </row>
    <row r="6926" spans="2:11" x14ac:dyDescent="0.35">
      <c r="B6926">
        <v>2010</v>
      </c>
      <c r="C6926">
        <v>2010</v>
      </c>
      <c r="D6926" s="1" t="s">
        <v>410</v>
      </c>
      <c r="E6926" s="1" t="s">
        <v>411</v>
      </c>
      <c r="F6926" t="s">
        <v>91</v>
      </c>
      <c r="G6926" t="s">
        <v>90</v>
      </c>
      <c r="H6926">
        <v>1</v>
      </c>
      <c r="I6926" t="s">
        <v>409</v>
      </c>
      <c r="J6926" t="s">
        <v>409</v>
      </c>
      <c r="K6926" s="2" t="str">
        <f t="shared" si="108"/>
        <v>201090-94 yearsGR113-134</v>
      </c>
    </row>
    <row r="6927" spans="2:11" x14ac:dyDescent="0.35">
      <c r="B6927">
        <v>2010</v>
      </c>
      <c r="C6927">
        <v>2010</v>
      </c>
      <c r="D6927" s="1" t="s">
        <v>410</v>
      </c>
      <c r="E6927" s="1" t="s">
        <v>411</v>
      </c>
      <c r="F6927" t="s">
        <v>89</v>
      </c>
      <c r="G6927" t="s">
        <v>88</v>
      </c>
      <c r="H6927">
        <v>132</v>
      </c>
      <c r="I6927" t="s">
        <v>409</v>
      </c>
      <c r="J6927" t="s">
        <v>409</v>
      </c>
      <c r="K6927" s="2" t="str">
        <f t="shared" si="108"/>
        <v>201090-94 yearsGR113-135</v>
      </c>
    </row>
    <row r="6928" spans="2:11" x14ac:dyDescent="0.35">
      <c r="B6928">
        <v>2010</v>
      </c>
      <c r="C6928">
        <v>2010</v>
      </c>
      <c r="D6928" s="1" t="s">
        <v>410</v>
      </c>
      <c r="E6928" s="1" t="s">
        <v>411</v>
      </c>
      <c r="F6928" t="s">
        <v>87</v>
      </c>
      <c r="G6928" t="s">
        <v>86</v>
      </c>
      <c r="H6928">
        <v>978</v>
      </c>
      <c r="I6928" t="s">
        <v>409</v>
      </c>
      <c r="J6928" t="s">
        <v>409</v>
      </c>
      <c r="K6928" s="2" t="str">
        <f t="shared" si="108"/>
        <v>201090-94 yearsGR113-136</v>
      </c>
    </row>
    <row r="6929" spans="2:11" x14ac:dyDescent="0.35">
      <c r="B6929">
        <v>2010</v>
      </c>
      <c r="C6929">
        <v>2010</v>
      </c>
      <c r="D6929" s="1" t="s">
        <v>412</v>
      </c>
      <c r="E6929" s="1" t="s">
        <v>413</v>
      </c>
      <c r="F6929" t="s">
        <v>345</v>
      </c>
      <c r="G6929" t="s">
        <v>344</v>
      </c>
      <c r="H6929">
        <v>2</v>
      </c>
      <c r="I6929" t="s">
        <v>409</v>
      </c>
      <c r="J6929" t="s">
        <v>409</v>
      </c>
      <c r="K6929" s="2" t="str">
        <f t="shared" si="108"/>
        <v>201095-99 yearsGR113-001</v>
      </c>
    </row>
    <row r="6930" spans="2:11" x14ac:dyDescent="0.35">
      <c r="B6930">
        <v>2010</v>
      </c>
      <c r="C6930">
        <v>2010</v>
      </c>
      <c r="D6930" s="1" t="s">
        <v>412</v>
      </c>
      <c r="E6930" s="1" t="s">
        <v>413</v>
      </c>
      <c r="F6930" t="s">
        <v>333</v>
      </c>
      <c r="G6930" t="s">
        <v>332</v>
      </c>
      <c r="H6930">
        <v>528</v>
      </c>
      <c r="I6930" t="s">
        <v>409</v>
      </c>
      <c r="J6930" t="s">
        <v>409</v>
      </c>
      <c r="K6930" s="2" t="str">
        <f t="shared" si="108"/>
        <v>201095-99 yearsGR113-003</v>
      </c>
    </row>
    <row r="6931" spans="2:11" x14ac:dyDescent="0.35">
      <c r="B6931">
        <v>2010</v>
      </c>
      <c r="C6931">
        <v>2010</v>
      </c>
      <c r="D6931" s="1" t="s">
        <v>412</v>
      </c>
      <c r="E6931" s="1" t="s">
        <v>413</v>
      </c>
      <c r="F6931" t="s">
        <v>331</v>
      </c>
      <c r="G6931" t="s">
        <v>330</v>
      </c>
      <c r="H6931">
        <v>10</v>
      </c>
      <c r="I6931" t="s">
        <v>409</v>
      </c>
      <c r="J6931" t="s">
        <v>409</v>
      </c>
      <c r="K6931" s="2" t="str">
        <f t="shared" si="108"/>
        <v>201095-99 yearsGR113-004</v>
      </c>
    </row>
    <row r="6932" spans="2:11" x14ac:dyDescent="0.35">
      <c r="B6932">
        <v>2010</v>
      </c>
      <c r="C6932">
        <v>2010</v>
      </c>
      <c r="D6932" s="1" t="s">
        <v>412</v>
      </c>
      <c r="E6932" s="1" t="s">
        <v>413</v>
      </c>
      <c r="F6932" t="s">
        <v>329</v>
      </c>
      <c r="G6932" t="s">
        <v>328</v>
      </c>
      <c r="H6932">
        <v>10</v>
      </c>
      <c r="I6932" t="s">
        <v>409</v>
      </c>
      <c r="J6932" t="s">
        <v>409</v>
      </c>
      <c r="K6932" s="2" t="str">
        <f t="shared" si="108"/>
        <v>201095-99 yearsGR113-005</v>
      </c>
    </row>
    <row r="6933" spans="2:11" x14ac:dyDescent="0.35">
      <c r="B6933">
        <v>2010</v>
      </c>
      <c r="C6933">
        <v>2010</v>
      </c>
      <c r="D6933" s="1" t="s">
        <v>412</v>
      </c>
      <c r="E6933" s="1" t="s">
        <v>413</v>
      </c>
      <c r="F6933" t="s">
        <v>323</v>
      </c>
      <c r="G6933" t="s">
        <v>322</v>
      </c>
      <c r="H6933">
        <v>1087</v>
      </c>
      <c r="I6933" t="s">
        <v>409</v>
      </c>
      <c r="J6933" t="s">
        <v>409</v>
      </c>
      <c r="K6933" s="2" t="str">
        <f t="shared" si="108"/>
        <v>201095-99 yearsGR113-010</v>
      </c>
    </row>
    <row r="6934" spans="2:11" x14ac:dyDescent="0.35">
      <c r="B6934">
        <v>2010</v>
      </c>
      <c r="C6934">
        <v>2010</v>
      </c>
      <c r="D6934" s="1" t="s">
        <v>412</v>
      </c>
      <c r="E6934" s="1" t="s">
        <v>413</v>
      </c>
      <c r="F6934" t="s">
        <v>343</v>
      </c>
      <c r="G6934" t="s">
        <v>342</v>
      </c>
      <c r="H6934">
        <v>1</v>
      </c>
      <c r="I6934" t="s">
        <v>409</v>
      </c>
      <c r="J6934" t="s">
        <v>409</v>
      </c>
      <c r="K6934" s="2" t="str">
        <f t="shared" si="108"/>
        <v>201095-99 yearsGR113-011</v>
      </c>
    </row>
    <row r="6935" spans="2:11" x14ac:dyDescent="0.35">
      <c r="B6935">
        <v>2010</v>
      </c>
      <c r="C6935">
        <v>2010</v>
      </c>
      <c r="D6935" s="1" t="s">
        <v>412</v>
      </c>
      <c r="E6935" s="1" t="s">
        <v>413</v>
      </c>
      <c r="F6935" t="s">
        <v>321</v>
      </c>
      <c r="G6935" t="s">
        <v>320</v>
      </c>
      <c r="H6935">
        <v>1</v>
      </c>
      <c r="I6935" t="s">
        <v>409</v>
      </c>
      <c r="J6935" t="s">
        <v>409</v>
      </c>
      <c r="K6935" s="2" t="str">
        <f t="shared" si="108"/>
        <v>201095-99 yearsGR113-015</v>
      </c>
    </row>
    <row r="6936" spans="2:11" x14ac:dyDescent="0.35">
      <c r="B6936">
        <v>2010</v>
      </c>
      <c r="C6936">
        <v>2010</v>
      </c>
      <c r="D6936" s="1" t="s">
        <v>412</v>
      </c>
      <c r="E6936" s="1" t="s">
        <v>413</v>
      </c>
      <c r="F6936" t="s">
        <v>317</v>
      </c>
      <c r="G6936" t="s">
        <v>316</v>
      </c>
      <c r="H6936">
        <v>139</v>
      </c>
      <c r="I6936" t="s">
        <v>409</v>
      </c>
      <c r="J6936" t="s">
        <v>409</v>
      </c>
      <c r="K6936" s="2" t="str">
        <f t="shared" si="108"/>
        <v>201095-99 yearsGR113-018</v>
      </c>
    </row>
    <row r="6937" spans="2:11" x14ac:dyDescent="0.35">
      <c r="B6937">
        <v>2010</v>
      </c>
      <c r="C6937">
        <v>2010</v>
      </c>
      <c r="D6937" s="1" t="s">
        <v>412</v>
      </c>
      <c r="E6937" s="1" t="s">
        <v>413</v>
      </c>
      <c r="F6937" t="s">
        <v>315</v>
      </c>
      <c r="G6937" t="s">
        <v>314</v>
      </c>
      <c r="H6937">
        <v>7167</v>
      </c>
      <c r="I6937" t="s">
        <v>409</v>
      </c>
      <c r="J6937" t="s">
        <v>409</v>
      </c>
      <c r="K6937" s="2" t="str">
        <f t="shared" si="108"/>
        <v>201095-99 yearsGR113-019</v>
      </c>
    </row>
    <row r="6938" spans="2:11" x14ac:dyDescent="0.35">
      <c r="B6938">
        <v>2010</v>
      </c>
      <c r="C6938">
        <v>2010</v>
      </c>
      <c r="D6938" s="1" t="s">
        <v>412</v>
      </c>
      <c r="E6938" s="1" t="s">
        <v>413</v>
      </c>
      <c r="F6938" t="s">
        <v>313</v>
      </c>
      <c r="G6938" t="s">
        <v>312</v>
      </c>
      <c r="H6938">
        <v>106</v>
      </c>
      <c r="I6938" t="s">
        <v>409</v>
      </c>
      <c r="J6938" t="s">
        <v>409</v>
      </c>
      <c r="K6938" s="2" t="str">
        <f t="shared" si="108"/>
        <v>201095-99 yearsGR113-020</v>
      </c>
    </row>
    <row r="6939" spans="2:11" x14ac:dyDescent="0.35">
      <c r="B6939">
        <v>2010</v>
      </c>
      <c r="C6939">
        <v>2010</v>
      </c>
      <c r="D6939" s="1" t="s">
        <v>412</v>
      </c>
      <c r="E6939" s="1" t="s">
        <v>413</v>
      </c>
      <c r="F6939" t="s">
        <v>311</v>
      </c>
      <c r="G6939" t="s">
        <v>310</v>
      </c>
      <c r="H6939">
        <v>102</v>
      </c>
      <c r="I6939" t="s">
        <v>409</v>
      </c>
      <c r="J6939" t="s">
        <v>409</v>
      </c>
      <c r="K6939" s="2" t="str">
        <f t="shared" si="108"/>
        <v>201095-99 yearsGR113-021</v>
      </c>
    </row>
    <row r="6940" spans="2:11" x14ac:dyDescent="0.35">
      <c r="B6940">
        <v>2010</v>
      </c>
      <c r="C6940">
        <v>2010</v>
      </c>
      <c r="D6940" s="1" t="s">
        <v>412</v>
      </c>
      <c r="E6940" s="1" t="s">
        <v>413</v>
      </c>
      <c r="F6940" t="s">
        <v>309</v>
      </c>
      <c r="G6940" t="s">
        <v>308</v>
      </c>
      <c r="H6940">
        <v>154</v>
      </c>
      <c r="I6940" t="s">
        <v>409</v>
      </c>
      <c r="J6940" t="s">
        <v>409</v>
      </c>
      <c r="K6940" s="2" t="str">
        <f t="shared" si="108"/>
        <v>201095-99 yearsGR113-022</v>
      </c>
    </row>
    <row r="6941" spans="2:11" x14ac:dyDescent="0.35">
      <c r="B6941">
        <v>2010</v>
      </c>
      <c r="C6941">
        <v>2010</v>
      </c>
      <c r="D6941" s="1" t="s">
        <v>412</v>
      </c>
      <c r="E6941" s="1" t="s">
        <v>413</v>
      </c>
      <c r="F6941" t="s">
        <v>307</v>
      </c>
      <c r="G6941" t="s">
        <v>306</v>
      </c>
      <c r="H6941">
        <v>1081</v>
      </c>
      <c r="I6941" t="s">
        <v>409</v>
      </c>
      <c r="J6941" t="s">
        <v>409</v>
      </c>
      <c r="K6941" s="2" t="str">
        <f t="shared" si="108"/>
        <v>201095-99 yearsGR113-023</v>
      </c>
    </row>
    <row r="6942" spans="2:11" x14ac:dyDescent="0.35">
      <c r="B6942">
        <v>2010</v>
      </c>
      <c r="C6942">
        <v>2010</v>
      </c>
      <c r="D6942" s="1" t="s">
        <v>412</v>
      </c>
      <c r="E6942" s="1" t="s">
        <v>413</v>
      </c>
      <c r="F6942" t="s">
        <v>305</v>
      </c>
      <c r="G6942" t="s">
        <v>304</v>
      </c>
      <c r="H6942">
        <v>110</v>
      </c>
      <c r="I6942" t="s">
        <v>409</v>
      </c>
      <c r="J6942" t="s">
        <v>409</v>
      </c>
      <c r="K6942" s="2" t="str">
        <f t="shared" si="108"/>
        <v>201095-99 yearsGR113-024</v>
      </c>
    </row>
    <row r="6943" spans="2:11" x14ac:dyDescent="0.35">
      <c r="B6943">
        <v>2010</v>
      </c>
      <c r="C6943">
        <v>2010</v>
      </c>
      <c r="D6943" s="1" t="s">
        <v>412</v>
      </c>
      <c r="E6943" s="1" t="s">
        <v>413</v>
      </c>
      <c r="F6943" t="s">
        <v>303</v>
      </c>
      <c r="G6943" t="s">
        <v>302</v>
      </c>
      <c r="H6943">
        <v>387</v>
      </c>
      <c r="I6943" t="s">
        <v>409</v>
      </c>
      <c r="J6943" t="s">
        <v>409</v>
      </c>
      <c r="K6943" s="2" t="str">
        <f t="shared" si="108"/>
        <v>201095-99 yearsGR113-025</v>
      </c>
    </row>
    <row r="6944" spans="2:11" x14ac:dyDescent="0.35">
      <c r="B6944">
        <v>2010</v>
      </c>
      <c r="C6944">
        <v>2010</v>
      </c>
      <c r="D6944" s="1" t="s">
        <v>412</v>
      </c>
      <c r="E6944" s="1" t="s">
        <v>413</v>
      </c>
      <c r="F6944" t="s">
        <v>301</v>
      </c>
      <c r="G6944" t="s">
        <v>300</v>
      </c>
      <c r="H6944">
        <v>15</v>
      </c>
      <c r="I6944" t="s">
        <v>409</v>
      </c>
      <c r="J6944" t="s">
        <v>409</v>
      </c>
      <c r="K6944" s="2" t="str">
        <f t="shared" si="108"/>
        <v>201095-99 yearsGR113-026</v>
      </c>
    </row>
    <row r="6945" spans="2:11" x14ac:dyDescent="0.35">
      <c r="B6945">
        <v>2010</v>
      </c>
      <c r="C6945">
        <v>2010</v>
      </c>
      <c r="D6945" s="1" t="s">
        <v>412</v>
      </c>
      <c r="E6945" s="1" t="s">
        <v>413</v>
      </c>
      <c r="F6945" t="s">
        <v>299</v>
      </c>
      <c r="G6945" t="s">
        <v>298</v>
      </c>
      <c r="H6945">
        <v>849</v>
      </c>
      <c r="I6945" t="s">
        <v>409</v>
      </c>
      <c r="J6945" t="s">
        <v>409</v>
      </c>
      <c r="K6945" s="2" t="str">
        <f t="shared" si="108"/>
        <v>201095-99 yearsGR113-027</v>
      </c>
    </row>
    <row r="6946" spans="2:11" x14ac:dyDescent="0.35">
      <c r="B6946">
        <v>2010</v>
      </c>
      <c r="C6946">
        <v>2010</v>
      </c>
      <c r="D6946" s="1" t="s">
        <v>412</v>
      </c>
      <c r="E6946" s="1" t="s">
        <v>413</v>
      </c>
      <c r="F6946" t="s">
        <v>297</v>
      </c>
      <c r="G6946" t="s">
        <v>296</v>
      </c>
      <c r="H6946">
        <v>92</v>
      </c>
      <c r="I6946" t="s">
        <v>409</v>
      </c>
      <c r="J6946" t="s">
        <v>409</v>
      </c>
      <c r="K6946" s="2" t="str">
        <f t="shared" si="108"/>
        <v>201095-99 yearsGR113-028</v>
      </c>
    </row>
    <row r="6947" spans="2:11" x14ac:dyDescent="0.35">
      <c r="B6947">
        <v>2010</v>
      </c>
      <c r="C6947">
        <v>2010</v>
      </c>
      <c r="D6947" s="1" t="s">
        <v>412</v>
      </c>
      <c r="E6947" s="1" t="s">
        <v>413</v>
      </c>
      <c r="F6947" t="s">
        <v>295</v>
      </c>
      <c r="G6947" t="s">
        <v>294</v>
      </c>
      <c r="H6947">
        <v>811</v>
      </c>
      <c r="I6947" t="s">
        <v>409</v>
      </c>
      <c r="J6947" t="s">
        <v>409</v>
      </c>
      <c r="K6947" s="2" t="str">
        <f t="shared" si="108"/>
        <v>201095-99 yearsGR113-029</v>
      </c>
    </row>
    <row r="6948" spans="2:11" x14ac:dyDescent="0.35">
      <c r="B6948">
        <v>2010</v>
      </c>
      <c r="C6948">
        <v>2010</v>
      </c>
      <c r="D6948" s="1" t="s">
        <v>412</v>
      </c>
      <c r="E6948" s="1" t="s">
        <v>413</v>
      </c>
      <c r="F6948" t="s">
        <v>293</v>
      </c>
      <c r="G6948" t="s">
        <v>292</v>
      </c>
      <c r="H6948">
        <v>25</v>
      </c>
      <c r="I6948" t="s">
        <v>409</v>
      </c>
      <c r="J6948" t="s">
        <v>409</v>
      </c>
      <c r="K6948" s="2" t="str">
        <f t="shared" si="108"/>
        <v>201095-99 yearsGR113-030</v>
      </c>
    </row>
    <row r="6949" spans="2:11" x14ac:dyDescent="0.35">
      <c r="B6949">
        <v>2010</v>
      </c>
      <c r="C6949">
        <v>2010</v>
      </c>
      <c r="D6949" s="1" t="s">
        <v>412</v>
      </c>
      <c r="E6949" s="1" t="s">
        <v>413</v>
      </c>
      <c r="F6949" t="s">
        <v>291</v>
      </c>
      <c r="G6949" t="s">
        <v>290</v>
      </c>
      <c r="H6949">
        <v>132</v>
      </c>
      <c r="I6949" t="s">
        <v>409</v>
      </c>
      <c r="J6949" t="s">
        <v>409</v>
      </c>
      <c r="K6949" s="2" t="str">
        <f t="shared" si="108"/>
        <v>201095-99 yearsGR113-031</v>
      </c>
    </row>
    <row r="6950" spans="2:11" x14ac:dyDescent="0.35">
      <c r="B6950">
        <v>2010</v>
      </c>
      <c r="C6950">
        <v>2010</v>
      </c>
      <c r="D6950" s="1" t="s">
        <v>412</v>
      </c>
      <c r="E6950" s="1" t="s">
        <v>413</v>
      </c>
      <c r="F6950" t="s">
        <v>289</v>
      </c>
      <c r="G6950" t="s">
        <v>288</v>
      </c>
      <c r="H6950">
        <v>112</v>
      </c>
      <c r="I6950" t="s">
        <v>409</v>
      </c>
      <c r="J6950" t="s">
        <v>409</v>
      </c>
      <c r="K6950" s="2" t="str">
        <f t="shared" si="108"/>
        <v>201095-99 yearsGR113-032</v>
      </c>
    </row>
    <row r="6951" spans="2:11" x14ac:dyDescent="0.35">
      <c r="B6951">
        <v>2010</v>
      </c>
      <c r="C6951">
        <v>2010</v>
      </c>
      <c r="D6951" s="1" t="s">
        <v>412</v>
      </c>
      <c r="E6951" s="1" t="s">
        <v>413</v>
      </c>
      <c r="F6951" t="s">
        <v>287</v>
      </c>
      <c r="G6951" t="s">
        <v>286</v>
      </c>
      <c r="H6951">
        <v>794</v>
      </c>
      <c r="I6951" t="s">
        <v>409</v>
      </c>
      <c r="J6951" t="s">
        <v>409</v>
      </c>
      <c r="K6951" s="2" t="str">
        <f t="shared" si="108"/>
        <v>201095-99 yearsGR113-033</v>
      </c>
    </row>
    <row r="6952" spans="2:11" x14ac:dyDescent="0.35">
      <c r="B6952">
        <v>2010</v>
      </c>
      <c r="C6952">
        <v>2010</v>
      </c>
      <c r="D6952" s="1" t="s">
        <v>412</v>
      </c>
      <c r="E6952" s="1" t="s">
        <v>413</v>
      </c>
      <c r="F6952" t="s">
        <v>285</v>
      </c>
      <c r="G6952" t="s">
        <v>284</v>
      </c>
      <c r="H6952">
        <v>137</v>
      </c>
      <c r="I6952" t="s">
        <v>409</v>
      </c>
      <c r="J6952" t="s">
        <v>409</v>
      </c>
      <c r="K6952" s="2" t="str">
        <f t="shared" si="108"/>
        <v>201095-99 yearsGR113-034</v>
      </c>
    </row>
    <row r="6953" spans="2:11" x14ac:dyDescent="0.35">
      <c r="B6953">
        <v>2010</v>
      </c>
      <c r="C6953">
        <v>2010</v>
      </c>
      <c r="D6953" s="1" t="s">
        <v>412</v>
      </c>
      <c r="E6953" s="1" t="s">
        <v>413</v>
      </c>
      <c r="F6953" t="s">
        <v>283</v>
      </c>
      <c r="G6953" t="s">
        <v>282</v>
      </c>
      <c r="H6953">
        <v>362</v>
      </c>
      <c r="I6953" t="s">
        <v>409</v>
      </c>
      <c r="J6953" t="s">
        <v>409</v>
      </c>
      <c r="K6953" s="2" t="str">
        <f t="shared" si="108"/>
        <v>201095-99 yearsGR113-035</v>
      </c>
    </row>
    <row r="6954" spans="2:11" x14ac:dyDescent="0.35">
      <c r="B6954">
        <v>2010</v>
      </c>
      <c r="C6954">
        <v>2010</v>
      </c>
      <c r="D6954" s="1" t="s">
        <v>412</v>
      </c>
      <c r="E6954" s="1" t="s">
        <v>413</v>
      </c>
      <c r="F6954" t="s">
        <v>281</v>
      </c>
      <c r="G6954" t="s">
        <v>280</v>
      </c>
      <c r="H6954">
        <v>55</v>
      </c>
      <c r="I6954" t="s">
        <v>409</v>
      </c>
      <c r="J6954" t="s">
        <v>409</v>
      </c>
      <c r="K6954" s="2" t="str">
        <f t="shared" si="108"/>
        <v>201095-99 yearsGR113-036</v>
      </c>
    </row>
    <row r="6955" spans="2:11" x14ac:dyDescent="0.35">
      <c r="B6955">
        <v>2010</v>
      </c>
      <c r="C6955">
        <v>2010</v>
      </c>
      <c r="D6955" s="1" t="s">
        <v>412</v>
      </c>
      <c r="E6955" s="1" t="s">
        <v>413</v>
      </c>
      <c r="F6955" t="s">
        <v>279</v>
      </c>
      <c r="G6955" t="s">
        <v>278</v>
      </c>
      <c r="H6955">
        <v>765</v>
      </c>
      <c r="I6955" t="s">
        <v>409</v>
      </c>
      <c r="J6955" t="s">
        <v>409</v>
      </c>
      <c r="K6955" s="2" t="str">
        <f t="shared" si="108"/>
        <v>201095-99 yearsGR113-037</v>
      </c>
    </row>
    <row r="6956" spans="2:11" x14ac:dyDescent="0.35">
      <c r="B6956">
        <v>2010</v>
      </c>
      <c r="C6956">
        <v>2010</v>
      </c>
      <c r="D6956" s="1" t="s">
        <v>412</v>
      </c>
      <c r="E6956" s="1" t="s">
        <v>413</v>
      </c>
      <c r="F6956" t="s">
        <v>277</v>
      </c>
      <c r="G6956" t="s">
        <v>276</v>
      </c>
      <c r="H6956">
        <v>6</v>
      </c>
      <c r="I6956" t="s">
        <v>409</v>
      </c>
      <c r="J6956" t="s">
        <v>409</v>
      </c>
      <c r="K6956" s="2" t="str">
        <f t="shared" si="108"/>
        <v>201095-99 yearsGR113-038</v>
      </c>
    </row>
    <row r="6957" spans="2:11" x14ac:dyDescent="0.35">
      <c r="B6957">
        <v>2010</v>
      </c>
      <c r="C6957">
        <v>2010</v>
      </c>
      <c r="D6957" s="1" t="s">
        <v>412</v>
      </c>
      <c r="E6957" s="1" t="s">
        <v>413</v>
      </c>
      <c r="F6957" t="s">
        <v>275</v>
      </c>
      <c r="G6957" t="s">
        <v>274</v>
      </c>
      <c r="H6957">
        <v>287</v>
      </c>
      <c r="I6957" t="s">
        <v>409</v>
      </c>
      <c r="J6957" t="s">
        <v>409</v>
      </c>
      <c r="K6957" s="2" t="str">
        <f t="shared" si="108"/>
        <v>201095-99 yearsGR113-039</v>
      </c>
    </row>
    <row r="6958" spans="2:11" x14ac:dyDescent="0.35">
      <c r="B6958">
        <v>2010</v>
      </c>
      <c r="C6958">
        <v>2010</v>
      </c>
      <c r="D6958" s="1" t="s">
        <v>412</v>
      </c>
      <c r="E6958" s="1" t="s">
        <v>413</v>
      </c>
      <c r="F6958" t="s">
        <v>273</v>
      </c>
      <c r="G6958" t="s">
        <v>272</v>
      </c>
      <c r="H6958">
        <v>352</v>
      </c>
      <c r="I6958" t="s">
        <v>409</v>
      </c>
      <c r="J6958" t="s">
        <v>409</v>
      </c>
      <c r="K6958" s="2" t="str">
        <f t="shared" si="108"/>
        <v>201095-99 yearsGR113-040</v>
      </c>
    </row>
    <row r="6959" spans="2:11" x14ac:dyDescent="0.35">
      <c r="B6959">
        <v>2010</v>
      </c>
      <c r="C6959">
        <v>2010</v>
      </c>
      <c r="D6959" s="1" t="s">
        <v>412</v>
      </c>
      <c r="E6959" s="1" t="s">
        <v>413</v>
      </c>
      <c r="F6959" t="s">
        <v>271</v>
      </c>
      <c r="G6959" t="s">
        <v>270</v>
      </c>
      <c r="H6959">
        <v>119</v>
      </c>
      <c r="I6959" t="s">
        <v>409</v>
      </c>
      <c r="J6959" t="s">
        <v>409</v>
      </c>
      <c r="K6959" s="2" t="str">
        <f t="shared" si="108"/>
        <v>201095-99 yearsGR113-041</v>
      </c>
    </row>
    <row r="6960" spans="2:11" x14ac:dyDescent="0.35">
      <c r="B6960">
        <v>2010</v>
      </c>
      <c r="C6960">
        <v>2010</v>
      </c>
      <c r="D6960" s="1" t="s">
        <v>412</v>
      </c>
      <c r="E6960" s="1" t="s">
        <v>413</v>
      </c>
      <c r="F6960" t="s">
        <v>269</v>
      </c>
      <c r="G6960" t="s">
        <v>268</v>
      </c>
      <c r="H6960">
        <v>1</v>
      </c>
      <c r="I6960" t="s">
        <v>409</v>
      </c>
      <c r="J6960" t="s">
        <v>409</v>
      </c>
      <c r="K6960" s="2" t="str">
        <f t="shared" si="108"/>
        <v>201095-99 yearsGR113-042</v>
      </c>
    </row>
    <row r="6961" spans="2:11" x14ac:dyDescent="0.35">
      <c r="B6961">
        <v>2010</v>
      </c>
      <c r="C6961">
        <v>2010</v>
      </c>
      <c r="D6961" s="1" t="s">
        <v>412</v>
      </c>
      <c r="E6961" s="1" t="s">
        <v>413</v>
      </c>
      <c r="F6961" t="s">
        <v>267</v>
      </c>
      <c r="G6961" t="s">
        <v>266</v>
      </c>
      <c r="H6961">
        <v>1078</v>
      </c>
      <c r="I6961" t="s">
        <v>409</v>
      </c>
      <c r="J6961" t="s">
        <v>409</v>
      </c>
      <c r="K6961" s="2" t="str">
        <f t="shared" si="108"/>
        <v>201095-99 yearsGR113-043</v>
      </c>
    </row>
    <row r="6962" spans="2:11" x14ac:dyDescent="0.35">
      <c r="B6962">
        <v>2010</v>
      </c>
      <c r="C6962">
        <v>2010</v>
      </c>
      <c r="D6962" s="1" t="s">
        <v>412</v>
      </c>
      <c r="E6962" s="1" t="s">
        <v>413</v>
      </c>
      <c r="F6962" t="s">
        <v>265</v>
      </c>
      <c r="G6962" t="s">
        <v>264</v>
      </c>
      <c r="H6962">
        <v>481</v>
      </c>
      <c r="I6962" t="s">
        <v>409</v>
      </c>
      <c r="J6962" t="s">
        <v>409</v>
      </c>
      <c r="K6962" s="2" t="str">
        <f t="shared" si="108"/>
        <v>201095-99 yearsGR113-044</v>
      </c>
    </row>
    <row r="6963" spans="2:11" x14ac:dyDescent="0.35">
      <c r="B6963">
        <v>2010</v>
      </c>
      <c r="C6963">
        <v>2010</v>
      </c>
      <c r="D6963" s="1" t="s">
        <v>412</v>
      </c>
      <c r="E6963" s="1" t="s">
        <v>413</v>
      </c>
      <c r="F6963" t="s">
        <v>263</v>
      </c>
      <c r="G6963" t="s">
        <v>262</v>
      </c>
      <c r="H6963">
        <v>377</v>
      </c>
      <c r="I6963" t="s">
        <v>409</v>
      </c>
      <c r="J6963" t="s">
        <v>409</v>
      </c>
      <c r="K6963" s="2" t="str">
        <f t="shared" si="108"/>
        <v>201095-99 yearsGR113-045</v>
      </c>
    </row>
    <row r="6964" spans="2:11" x14ac:dyDescent="0.35">
      <c r="B6964">
        <v>2010</v>
      </c>
      <c r="C6964">
        <v>2010</v>
      </c>
      <c r="D6964" s="1" t="s">
        <v>412</v>
      </c>
      <c r="E6964" s="1" t="s">
        <v>413</v>
      </c>
      <c r="F6964" t="s">
        <v>261</v>
      </c>
      <c r="G6964" t="s">
        <v>260</v>
      </c>
      <c r="H6964">
        <v>1601</v>
      </c>
      <c r="I6964" t="s">
        <v>409</v>
      </c>
      <c r="J6964" t="s">
        <v>409</v>
      </c>
      <c r="K6964" s="2" t="str">
        <f t="shared" si="108"/>
        <v>201095-99 yearsGR113-046</v>
      </c>
    </row>
    <row r="6965" spans="2:11" x14ac:dyDescent="0.35">
      <c r="B6965">
        <v>2010</v>
      </c>
      <c r="C6965">
        <v>2010</v>
      </c>
      <c r="D6965" s="1" t="s">
        <v>412</v>
      </c>
      <c r="E6965" s="1" t="s">
        <v>413</v>
      </c>
      <c r="F6965" t="s">
        <v>259</v>
      </c>
      <c r="G6965" t="s">
        <v>258</v>
      </c>
      <c r="H6965">
        <v>218</v>
      </c>
      <c r="I6965" t="s">
        <v>409</v>
      </c>
      <c r="J6965" t="s">
        <v>409</v>
      </c>
      <c r="K6965" s="2" t="str">
        <f t="shared" si="108"/>
        <v>201095-99 yearsGR113-047</v>
      </c>
    </row>
    <row r="6966" spans="2:11" x14ac:dyDescent="0.35">
      <c r="B6966">
        <v>2010</v>
      </c>
      <c r="C6966">
        <v>2010</v>
      </c>
      <c r="D6966" s="1" t="s">
        <v>412</v>
      </c>
      <c r="E6966" s="1" t="s">
        <v>413</v>
      </c>
      <c r="F6966" t="s">
        <v>257</v>
      </c>
      <c r="G6966" t="s">
        <v>256</v>
      </c>
      <c r="H6966">
        <v>200</v>
      </c>
      <c r="I6966" t="s">
        <v>409</v>
      </c>
      <c r="J6966" t="s">
        <v>409</v>
      </c>
      <c r="K6966" s="2" t="str">
        <f t="shared" si="108"/>
        <v>201095-99 yearsGR113-048</v>
      </c>
    </row>
    <row r="6967" spans="2:11" x14ac:dyDescent="0.35">
      <c r="B6967">
        <v>2010</v>
      </c>
      <c r="C6967">
        <v>2010</v>
      </c>
      <c r="D6967" s="1" t="s">
        <v>412</v>
      </c>
      <c r="E6967" s="1" t="s">
        <v>413</v>
      </c>
      <c r="F6967" t="s">
        <v>255</v>
      </c>
      <c r="G6967" t="s">
        <v>254</v>
      </c>
      <c r="H6967">
        <v>18</v>
      </c>
      <c r="I6967" t="s">
        <v>409</v>
      </c>
      <c r="J6967" t="s">
        <v>409</v>
      </c>
      <c r="K6967" s="2" t="str">
        <f t="shared" si="108"/>
        <v>201095-99 yearsGR113-049</v>
      </c>
    </row>
    <row r="6968" spans="2:11" x14ac:dyDescent="0.35">
      <c r="B6968">
        <v>2010</v>
      </c>
      <c r="C6968">
        <v>2010</v>
      </c>
      <c r="D6968" s="1" t="s">
        <v>412</v>
      </c>
      <c r="E6968" s="1" t="s">
        <v>413</v>
      </c>
      <c r="F6968" t="s">
        <v>253</v>
      </c>
      <c r="G6968" t="s">
        <v>252</v>
      </c>
      <c r="H6968">
        <v>1</v>
      </c>
      <c r="I6968" t="s">
        <v>409</v>
      </c>
      <c r="J6968" t="s">
        <v>409</v>
      </c>
      <c r="K6968" s="2" t="str">
        <f t="shared" si="108"/>
        <v>201095-99 yearsGR113-050</v>
      </c>
    </row>
    <row r="6969" spans="2:11" x14ac:dyDescent="0.35">
      <c r="B6969">
        <v>2010</v>
      </c>
      <c r="C6969">
        <v>2010</v>
      </c>
      <c r="D6969" s="1" t="s">
        <v>412</v>
      </c>
      <c r="E6969" s="1" t="s">
        <v>413</v>
      </c>
      <c r="F6969" t="s">
        <v>251</v>
      </c>
      <c r="G6969" t="s">
        <v>250</v>
      </c>
      <c r="H6969">
        <v>621</v>
      </c>
      <c r="I6969" t="s">
        <v>409</v>
      </c>
      <c r="J6969" t="s">
        <v>409</v>
      </c>
      <c r="K6969" s="2" t="str">
        <f t="shared" si="108"/>
        <v>201095-99 yearsGR113-051</v>
      </c>
    </row>
    <row r="6970" spans="2:11" x14ac:dyDescent="0.35">
      <c r="B6970">
        <v>2010</v>
      </c>
      <c r="C6970">
        <v>2010</v>
      </c>
      <c r="D6970" s="1" t="s">
        <v>412</v>
      </c>
      <c r="E6970" s="1" t="s">
        <v>413</v>
      </c>
      <c r="F6970" t="s">
        <v>249</v>
      </c>
      <c r="G6970" t="s">
        <v>248</v>
      </c>
      <c r="H6970">
        <v>8534</v>
      </c>
      <c r="I6970" t="s">
        <v>409</v>
      </c>
      <c r="J6970" t="s">
        <v>409</v>
      </c>
      <c r="K6970" s="2" t="str">
        <f t="shared" si="108"/>
        <v>201095-99 yearsGR113-052</v>
      </c>
    </row>
    <row r="6971" spans="2:11" x14ac:dyDescent="0.35">
      <c r="B6971">
        <v>2010</v>
      </c>
      <c r="C6971">
        <v>2010</v>
      </c>
      <c r="D6971" s="1" t="s">
        <v>412</v>
      </c>
      <c r="E6971" s="1" t="s">
        <v>413</v>
      </c>
      <c r="F6971" t="s">
        <v>247</v>
      </c>
      <c r="G6971" t="s">
        <v>246</v>
      </c>
      <c r="H6971">
        <v>46917</v>
      </c>
      <c r="I6971" t="s">
        <v>409</v>
      </c>
      <c r="J6971" t="s">
        <v>409</v>
      </c>
      <c r="K6971" s="2" t="str">
        <f t="shared" si="108"/>
        <v>201095-99 yearsGR113-053</v>
      </c>
    </row>
    <row r="6972" spans="2:11" x14ac:dyDescent="0.35">
      <c r="B6972">
        <v>2010</v>
      </c>
      <c r="C6972">
        <v>2010</v>
      </c>
      <c r="D6972" s="1" t="s">
        <v>412</v>
      </c>
      <c r="E6972" s="1" t="s">
        <v>413</v>
      </c>
      <c r="F6972" t="s">
        <v>245</v>
      </c>
      <c r="G6972" t="s">
        <v>244</v>
      </c>
      <c r="H6972">
        <v>36000</v>
      </c>
      <c r="I6972" t="s">
        <v>409</v>
      </c>
      <c r="J6972" t="s">
        <v>409</v>
      </c>
      <c r="K6972" s="2" t="str">
        <f t="shared" si="108"/>
        <v>201095-99 yearsGR113-054</v>
      </c>
    </row>
    <row r="6973" spans="2:11" x14ac:dyDescent="0.35">
      <c r="B6973">
        <v>2010</v>
      </c>
      <c r="C6973">
        <v>2010</v>
      </c>
      <c r="D6973" s="1" t="s">
        <v>412</v>
      </c>
      <c r="E6973" s="1" t="s">
        <v>413</v>
      </c>
      <c r="F6973" t="s">
        <v>243</v>
      </c>
      <c r="G6973" t="s">
        <v>242</v>
      </c>
      <c r="H6973">
        <v>105</v>
      </c>
      <c r="I6973" t="s">
        <v>409</v>
      </c>
      <c r="J6973" t="s">
        <v>409</v>
      </c>
      <c r="K6973" s="2" t="str">
        <f t="shared" si="108"/>
        <v>201095-99 yearsGR113-055</v>
      </c>
    </row>
    <row r="6974" spans="2:11" x14ac:dyDescent="0.35">
      <c r="B6974">
        <v>2010</v>
      </c>
      <c r="C6974">
        <v>2010</v>
      </c>
      <c r="D6974" s="1" t="s">
        <v>412</v>
      </c>
      <c r="E6974" s="1" t="s">
        <v>413</v>
      </c>
      <c r="F6974" t="s">
        <v>241</v>
      </c>
      <c r="G6974" t="s">
        <v>240</v>
      </c>
      <c r="H6974">
        <v>2076</v>
      </c>
      <c r="I6974" t="s">
        <v>409</v>
      </c>
      <c r="J6974" t="s">
        <v>409</v>
      </c>
      <c r="K6974" s="2" t="str">
        <f t="shared" si="108"/>
        <v>201095-99 yearsGR113-056</v>
      </c>
    </row>
    <row r="6975" spans="2:11" x14ac:dyDescent="0.35">
      <c r="B6975">
        <v>2010</v>
      </c>
      <c r="C6975">
        <v>2010</v>
      </c>
      <c r="D6975" s="1" t="s">
        <v>412</v>
      </c>
      <c r="E6975" s="1" t="s">
        <v>413</v>
      </c>
      <c r="F6975" t="s">
        <v>239</v>
      </c>
      <c r="G6975" t="s">
        <v>238</v>
      </c>
      <c r="H6975">
        <v>180</v>
      </c>
      <c r="I6975" t="s">
        <v>409</v>
      </c>
      <c r="J6975" t="s">
        <v>409</v>
      </c>
      <c r="K6975" s="2" t="str">
        <f t="shared" si="108"/>
        <v>201095-99 yearsGR113-057</v>
      </c>
    </row>
    <row r="6976" spans="2:11" x14ac:dyDescent="0.35">
      <c r="B6976">
        <v>2010</v>
      </c>
      <c r="C6976">
        <v>2010</v>
      </c>
      <c r="D6976" s="1" t="s">
        <v>412</v>
      </c>
      <c r="E6976" s="1" t="s">
        <v>413</v>
      </c>
      <c r="F6976" t="s">
        <v>237</v>
      </c>
      <c r="G6976" t="s">
        <v>236</v>
      </c>
      <c r="H6976">
        <v>21302</v>
      </c>
      <c r="I6976" t="s">
        <v>409</v>
      </c>
      <c r="J6976" t="s">
        <v>409</v>
      </c>
      <c r="K6976" s="2" t="str">
        <f t="shared" si="108"/>
        <v>201095-99 yearsGR113-058</v>
      </c>
    </row>
    <row r="6977" spans="2:11" x14ac:dyDescent="0.35">
      <c r="B6977">
        <v>2010</v>
      </c>
      <c r="C6977">
        <v>2010</v>
      </c>
      <c r="D6977" s="1" t="s">
        <v>412</v>
      </c>
      <c r="E6977" s="1" t="s">
        <v>413</v>
      </c>
      <c r="F6977" t="s">
        <v>235</v>
      </c>
      <c r="G6977" t="s">
        <v>234</v>
      </c>
      <c r="H6977">
        <v>5212</v>
      </c>
      <c r="I6977" t="s">
        <v>409</v>
      </c>
      <c r="J6977" t="s">
        <v>409</v>
      </c>
      <c r="K6977" s="2" t="str">
        <f t="shared" si="108"/>
        <v>201095-99 yearsGR113-059</v>
      </c>
    </row>
    <row r="6978" spans="2:11" x14ac:dyDescent="0.35">
      <c r="B6978">
        <v>2010</v>
      </c>
      <c r="C6978">
        <v>2010</v>
      </c>
      <c r="D6978" s="1" t="s">
        <v>412</v>
      </c>
      <c r="E6978" s="1" t="s">
        <v>413</v>
      </c>
      <c r="F6978" t="s">
        <v>233</v>
      </c>
      <c r="G6978" t="s">
        <v>232</v>
      </c>
      <c r="H6978">
        <v>195</v>
      </c>
      <c r="I6978" t="s">
        <v>409</v>
      </c>
      <c r="J6978" t="s">
        <v>409</v>
      </c>
      <c r="K6978" s="2" t="str">
        <f t="shared" si="108"/>
        <v>201095-99 yearsGR113-060</v>
      </c>
    </row>
    <row r="6979" spans="2:11" x14ac:dyDescent="0.35">
      <c r="B6979">
        <v>2010</v>
      </c>
      <c r="C6979">
        <v>2010</v>
      </c>
      <c r="D6979" s="1" t="s">
        <v>412</v>
      </c>
      <c r="E6979" s="1" t="s">
        <v>413</v>
      </c>
      <c r="F6979" t="s">
        <v>231</v>
      </c>
      <c r="G6979" t="s">
        <v>230</v>
      </c>
      <c r="H6979">
        <v>15895</v>
      </c>
      <c r="I6979" t="s">
        <v>409</v>
      </c>
      <c r="J6979" t="s">
        <v>409</v>
      </c>
      <c r="K6979" s="2" t="str">
        <f t="shared" ref="K6979:K7042" si="109">C6979&amp;D6979&amp;G6979</f>
        <v>201095-99 yearsGR113-061</v>
      </c>
    </row>
    <row r="6980" spans="2:11" x14ac:dyDescent="0.35">
      <c r="B6980">
        <v>2010</v>
      </c>
      <c r="C6980">
        <v>2010</v>
      </c>
      <c r="D6980" s="1" t="s">
        <v>412</v>
      </c>
      <c r="E6980" s="1" t="s">
        <v>413</v>
      </c>
      <c r="F6980" t="s">
        <v>229</v>
      </c>
      <c r="G6980" t="s">
        <v>228</v>
      </c>
      <c r="H6980">
        <v>2617</v>
      </c>
      <c r="I6980" t="s">
        <v>409</v>
      </c>
      <c r="J6980" t="s">
        <v>409</v>
      </c>
      <c r="K6980" s="2" t="str">
        <f t="shared" si="109"/>
        <v>201095-99 yearsGR113-062</v>
      </c>
    </row>
    <row r="6981" spans="2:11" x14ac:dyDescent="0.35">
      <c r="B6981">
        <v>2010</v>
      </c>
      <c r="C6981">
        <v>2010</v>
      </c>
      <c r="D6981" s="1" t="s">
        <v>412</v>
      </c>
      <c r="E6981" s="1" t="s">
        <v>413</v>
      </c>
      <c r="F6981" t="s">
        <v>227</v>
      </c>
      <c r="G6981" t="s">
        <v>226</v>
      </c>
      <c r="H6981">
        <v>13278</v>
      </c>
      <c r="I6981" t="s">
        <v>409</v>
      </c>
      <c r="J6981" t="s">
        <v>409</v>
      </c>
      <c r="K6981" s="2" t="str">
        <f t="shared" si="109"/>
        <v>201095-99 yearsGR113-063</v>
      </c>
    </row>
    <row r="6982" spans="2:11" x14ac:dyDescent="0.35">
      <c r="B6982">
        <v>2010</v>
      </c>
      <c r="C6982">
        <v>2010</v>
      </c>
      <c r="D6982" s="1" t="s">
        <v>412</v>
      </c>
      <c r="E6982" s="1" t="s">
        <v>413</v>
      </c>
      <c r="F6982" t="s">
        <v>225</v>
      </c>
      <c r="G6982" t="s">
        <v>224</v>
      </c>
      <c r="H6982">
        <v>12337</v>
      </c>
      <c r="I6982" t="s">
        <v>409</v>
      </c>
      <c r="J6982" t="s">
        <v>409</v>
      </c>
      <c r="K6982" s="2" t="str">
        <f t="shared" si="109"/>
        <v>201095-99 yearsGR113-064</v>
      </c>
    </row>
    <row r="6983" spans="2:11" x14ac:dyDescent="0.35">
      <c r="B6983">
        <v>2010</v>
      </c>
      <c r="C6983">
        <v>2010</v>
      </c>
      <c r="D6983" s="1" t="s">
        <v>412</v>
      </c>
      <c r="E6983" s="1" t="s">
        <v>413</v>
      </c>
      <c r="F6983" t="s">
        <v>223</v>
      </c>
      <c r="G6983" t="s">
        <v>222</v>
      </c>
      <c r="H6983">
        <v>7</v>
      </c>
      <c r="I6983" t="s">
        <v>409</v>
      </c>
      <c r="J6983" t="s">
        <v>409</v>
      </c>
      <c r="K6983" s="2" t="str">
        <f t="shared" si="109"/>
        <v>201095-99 yearsGR113-065</v>
      </c>
    </row>
    <row r="6984" spans="2:11" x14ac:dyDescent="0.35">
      <c r="B6984">
        <v>2010</v>
      </c>
      <c r="C6984">
        <v>2010</v>
      </c>
      <c r="D6984" s="1" t="s">
        <v>412</v>
      </c>
      <c r="E6984" s="1" t="s">
        <v>413</v>
      </c>
      <c r="F6984" t="s">
        <v>221</v>
      </c>
      <c r="G6984" t="s">
        <v>220</v>
      </c>
      <c r="H6984">
        <v>17</v>
      </c>
      <c r="I6984" t="s">
        <v>409</v>
      </c>
      <c r="J6984" t="s">
        <v>409</v>
      </c>
      <c r="K6984" s="2" t="str">
        <f t="shared" si="109"/>
        <v>201095-99 yearsGR113-066</v>
      </c>
    </row>
    <row r="6985" spans="2:11" x14ac:dyDescent="0.35">
      <c r="B6985">
        <v>2010</v>
      </c>
      <c r="C6985">
        <v>2010</v>
      </c>
      <c r="D6985" s="1" t="s">
        <v>412</v>
      </c>
      <c r="E6985" s="1" t="s">
        <v>413</v>
      </c>
      <c r="F6985" t="s">
        <v>219</v>
      </c>
      <c r="G6985" t="s">
        <v>218</v>
      </c>
      <c r="H6985">
        <v>5696</v>
      </c>
      <c r="I6985" t="s">
        <v>409</v>
      </c>
      <c r="J6985" t="s">
        <v>409</v>
      </c>
      <c r="K6985" s="2" t="str">
        <f t="shared" si="109"/>
        <v>201095-99 yearsGR113-067</v>
      </c>
    </row>
    <row r="6986" spans="2:11" x14ac:dyDescent="0.35">
      <c r="B6986">
        <v>2010</v>
      </c>
      <c r="C6986">
        <v>2010</v>
      </c>
      <c r="D6986" s="1" t="s">
        <v>412</v>
      </c>
      <c r="E6986" s="1" t="s">
        <v>413</v>
      </c>
      <c r="F6986" t="s">
        <v>217</v>
      </c>
      <c r="G6986" t="s">
        <v>216</v>
      </c>
      <c r="H6986">
        <v>6617</v>
      </c>
      <c r="I6986" t="s">
        <v>409</v>
      </c>
      <c r="J6986" t="s">
        <v>409</v>
      </c>
      <c r="K6986" s="2" t="str">
        <f t="shared" si="109"/>
        <v>201095-99 yearsGR113-068</v>
      </c>
    </row>
    <row r="6987" spans="2:11" x14ac:dyDescent="0.35">
      <c r="B6987">
        <v>2010</v>
      </c>
      <c r="C6987">
        <v>2010</v>
      </c>
      <c r="D6987" s="1" t="s">
        <v>412</v>
      </c>
      <c r="E6987" s="1" t="s">
        <v>413</v>
      </c>
      <c r="F6987" t="s">
        <v>215</v>
      </c>
      <c r="G6987" t="s">
        <v>214</v>
      </c>
      <c r="H6987">
        <v>2055</v>
      </c>
      <c r="I6987" t="s">
        <v>409</v>
      </c>
      <c r="J6987" t="s">
        <v>409</v>
      </c>
      <c r="K6987" s="2" t="str">
        <f t="shared" si="109"/>
        <v>201095-99 yearsGR113-069</v>
      </c>
    </row>
    <row r="6988" spans="2:11" x14ac:dyDescent="0.35">
      <c r="B6988">
        <v>2010</v>
      </c>
      <c r="C6988">
        <v>2010</v>
      </c>
      <c r="D6988" s="1" t="s">
        <v>412</v>
      </c>
      <c r="E6988" s="1" t="s">
        <v>413</v>
      </c>
      <c r="F6988" t="s">
        <v>213</v>
      </c>
      <c r="G6988" t="s">
        <v>212</v>
      </c>
      <c r="H6988">
        <v>7360</v>
      </c>
      <c r="I6988" t="s">
        <v>409</v>
      </c>
      <c r="J6988" t="s">
        <v>409</v>
      </c>
      <c r="K6988" s="2" t="str">
        <f t="shared" si="109"/>
        <v>201095-99 yearsGR113-070</v>
      </c>
    </row>
    <row r="6989" spans="2:11" x14ac:dyDescent="0.35">
      <c r="B6989">
        <v>2010</v>
      </c>
      <c r="C6989">
        <v>2010</v>
      </c>
      <c r="D6989" s="1" t="s">
        <v>412</v>
      </c>
      <c r="E6989" s="1" t="s">
        <v>413</v>
      </c>
      <c r="F6989" t="s">
        <v>211</v>
      </c>
      <c r="G6989" t="s">
        <v>210</v>
      </c>
      <c r="H6989">
        <v>764</v>
      </c>
      <c r="I6989" t="s">
        <v>409</v>
      </c>
      <c r="J6989" t="s">
        <v>409</v>
      </c>
      <c r="K6989" s="2" t="str">
        <f t="shared" si="109"/>
        <v>201095-99 yearsGR113-071</v>
      </c>
    </row>
    <row r="6990" spans="2:11" x14ac:dyDescent="0.35">
      <c r="B6990">
        <v>2010</v>
      </c>
      <c r="C6990">
        <v>2010</v>
      </c>
      <c r="D6990" s="1" t="s">
        <v>412</v>
      </c>
      <c r="E6990" s="1" t="s">
        <v>413</v>
      </c>
      <c r="F6990" t="s">
        <v>209</v>
      </c>
      <c r="G6990" t="s">
        <v>208</v>
      </c>
      <c r="H6990">
        <v>738</v>
      </c>
      <c r="I6990" t="s">
        <v>409</v>
      </c>
      <c r="J6990" t="s">
        <v>409</v>
      </c>
      <c r="K6990" s="2" t="str">
        <f t="shared" si="109"/>
        <v>201095-99 yearsGR113-072</v>
      </c>
    </row>
    <row r="6991" spans="2:11" x14ac:dyDescent="0.35">
      <c r="B6991">
        <v>2010</v>
      </c>
      <c r="C6991">
        <v>2010</v>
      </c>
      <c r="D6991" s="1" t="s">
        <v>412</v>
      </c>
      <c r="E6991" s="1" t="s">
        <v>413</v>
      </c>
      <c r="F6991" t="s">
        <v>207</v>
      </c>
      <c r="G6991" t="s">
        <v>206</v>
      </c>
      <c r="H6991">
        <v>238</v>
      </c>
      <c r="I6991" t="s">
        <v>409</v>
      </c>
      <c r="J6991" t="s">
        <v>409</v>
      </c>
      <c r="K6991" s="2" t="str">
        <f t="shared" si="109"/>
        <v>201095-99 yearsGR113-073</v>
      </c>
    </row>
    <row r="6992" spans="2:11" x14ac:dyDescent="0.35">
      <c r="B6992">
        <v>2010</v>
      </c>
      <c r="C6992">
        <v>2010</v>
      </c>
      <c r="D6992" s="1" t="s">
        <v>412</v>
      </c>
      <c r="E6992" s="1" t="s">
        <v>413</v>
      </c>
      <c r="F6992" t="s">
        <v>205</v>
      </c>
      <c r="G6992" t="s">
        <v>204</v>
      </c>
      <c r="H6992">
        <v>500</v>
      </c>
      <c r="I6992" t="s">
        <v>409</v>
      </c>
      <c r="J6992" t="s">
        <v>409</v>
      </c>
      <c r="K6992" s="2" t="str">
        <f t="shared" si="109"/>
        <v>201095-99 yearsGR113-074</v>
      </c>
    </row>
    <row r="6993" spans="2:11" x14ac:dyDescent="0.35">
      <c r="B6993">
        <v>2010</v>
      </c>
      <c r="C6993">
        <v>2010</v>
      </c>
      <c r="D6993" s="1" t="s">
        <v>412</v>
      </c>
      <c r="E6993" s="1" t="s">
        <v>413</v>
      </c>
      <c r="F6993" t="s">
        <v>203</v>
      </c>
      <c r="G6993" t="s">
        <v>202</v>
      </c>
      <c r="H6993">
        <v>127</v>
      </c>
      <c r="I6993" t="s">
        <v>409</v>
      </c>
      <c r="J6993" t="s">
        <v>409</v>
      </c>
      <c r="K6993" s="2" t="str">
        <f t="shared" si="109"/>
        <v>201095-99 yearsGR113-075</v>
      </c>
    </row>
    <row r="6994" spans="2:11" x14ac:dyDescent="0.35">
      <c r="B6994">
        <v>2010</v>
      </c>
      <c r="C6994">
        <v>2010</v>
      </c>
      <c r="D6994" s="1" t="s">
        <v>412</v>
      </c>
      <c r="E6994" s="1" t="s">
        <v>413</v>
      </c>
      <c r="F6994" t="s">
        <v>201</v>
      </c>
      <c r="G6994" t="s">
        <v>200</v>
      </c>
      <c r="H6994">
        <v>3759</v>
      </c>
      <c r="I6994" t="s">
        <v>409</v>
      </c>
      <c r="J6994" t="s">
        <v>409</v>
      </c>
      <c r="K6994" s="2" t="str">
        <f t="shared" si="109"/>
        <v>201095-99 yearsGR113-076</v>
      </c>
    </row>
    <row r="6995" spans="2:11" x14ac:dyDescent="0.35">
      <c r="B6995">
        <v>2010</v>
      </c>
      <c r="C6995">
        <v>2010</v>
      </c>
      <c r="D6995" s="1" t="s">
        <v>412</v>
      </c>
      <c r="E6995" s="1" t="s">
        <v>413</v>
      </c>
      <c r="F6995" t="s">
        <v>199</v>
      </c>
      <c r="G6995" t="s">
        <v>198</v>
      </c>
      <c r="H6995">
        <v>12</v>
      </c>
      <c r="I6995" t="s">
        <v>409</v>
      </c>
      <c r="J6995" t="s">
        <v>409</v>
      </c>
      <c r="K6995" s="2" t="str">
        <f t="shared" si="109"/>
        <v>201095-99 yearsGR113-077</v>
      </c>
    </row>
    <row r="6996" spans="2:11" x14ac:dyDescent="0.35">
      <c r="B6996">
        <v>2010</v>
      </c>
      <c r="C6996">
        <v>2010</v>
      </c>
      <c r="D6996" s="1" t="s">
        <v>412</v>
      </c>
      <c r="E6996" s="1" t="s">
        <v>413</v>
      </c>
      <c r="F6996" t="s">
        <v>197</v>
      </c>
      <c r="G6996" t="s">
        <v>196</v>
      </c>
      <c r="H6996">
        <v>3747</v>
      </c>
      <c r="I6996" t="s">
        <v>409</v>
      </c>
      <c r="J6996" t="s">
        <v>409</v>
      </c>
      <c r="K6996" s="2" t="str">
        <f t="shared" si="109"/>
        <v>201095-99 yearsGR113-078</v>
      </c>
    </row>
    <row r="6997" spans="2:11" x14ac:dyDescent="0.35">
      <c r="B6997">
        <v>2010</v>
      </c>
      <c r="C6997">
        <v>2010</v>
      </c>
      <c r="D6997" s="1" t="s">
        <v>412</v>
      </c>
      <c r="E6997" s="1" t="s">
        <v>413</v>
      </c>
      <c r="F6997" t="s">
        <v>195</v>
      </c>
      <c r="G6997" t="s">
        <v>194</v>
      </c>
      <c r="H6997">
        <v>18</v>
      </c>
      <c r="I6997" t="s">
        <v>409</v>
      </c>
      <c r="J6997" t="s">
        <v>409</v>
      </c>
      <c r="K6997" s="2" t="str">
        <f t="shared" si="109"/>
        <v>201095-99 yearsGR113-079</v>
      </c>
    </row>
    <row r="6998" spans="2:11" x14ac:dyDescent="0.35">
      <c r="B6998">
        <v>2010</v>
      </c>
      <c r="C6998">
        <v>2010</v>
      </c>
      <c r="D6998" s="1" t="s">
        <v>412</v>
      </c>
      <c r="E6998" s="1" t="s">
        <v>413</v>
      </c>
      <c r="F6998" t="s">
        <v>193</v>
      </c>
      <c r="G6998" t="s">
        <v>192</v>
      </c>
      <c r="H6998">
        <v>10</v>
      </c>
      <c r="I6998" t="s">
        <v>409</v>
      </c>
      <c r="J6998" t="s">
        <v>409</v>
      </c>
      <c r="K6998" s="2" t="str">
        <f t="shared" si="109"/>
        <v>201095-99 yearsGR113-080</v>
      </c>
    </row>
    <row r="6999" spans="2:11" x14ac:dyDescent="0.35">
      <c r="B6999">
        <v>2010</v>
      </c>
      <c r="C6999">
        <v>2010</v>
      </c>
      <c r="D6999" s="1" t="s">
        <v>412</v>
      </c>
      <c r="E6999" s="1" t="s">
        <v>413</v>
      </c>
      <c r="F6999" t="s">
        <v>191</v>
      </c>
      <c r="G6999" t="s">
        <v>190</v>
      </c>
      <c r="H6999">
        <v>8</v>
      </c>
      <c r="I6999" t="s">
        <v>409</v>
      </c>
      <c r="J6999" t="s">
        <v>409</v>
      </c>
      <c r="K6999" s="2" t="str">
        <f t="shared" si="109"/>
        <v>201095-99 yearsGR113-081</v>
      </c>
    </row>
    <row r="7000" spans="2:11" x14ac:dyDescent="0.35">
      <c r="B7000">
        <v>2010</v>
      </c>
      <c r="C7000">
        <v>2010</v>
      </c>
      <c r="D7000" s="1" t="s">
        <v>412</v>
      </c>
      <c r="E7000" s="1" t="s">
        <v>413</v>
      </c>
      <c r="F7000" t="s">
        <v>189</v>
      </c>
      <c r="G7000" t="s">
        <v>188</v>
      </c>
      <c r="H7000">
        <v>3525</v>
      </c>
      <c r="I7000" t="s">
        <v>409</v>
      </c>
      <c r="J7000" t="s">
        <v>409</v>
      </c>
      <c r="K7000" s="2" t="str">
        <f t="shared" si="109"/>
        <v>201095-99 yearsGR113-082</v>
      </c>
    </row>
    <row r="7001" spans="2:11" x14ac:dyDescent="0.35">
      <c r="B7001">
        <v>2010</v>
      </c>
      <c r="C7001">
        <v>2010</v>
      </c>
      <c r="D7001" s="1" t="s">
        <v>412</v>
      </c>
      <c r="E7001" s="1" t="s">
        <v>413</v>
      </c>
      <c r="F7001" t="s">
        <v>187</v>
      </c>
      <c r="G7001" t="s">
        <v>186</v>
      </c>
      <c r="H7001">
        <v>48</v>
      </c>
      <c r="I7001" t="s">
        <v>409</v>
      </c>
      <c r="J7001" t="s">
        <v>409</v>
      </c>
      <c r="K7001" s="2" t="str">
        <f t="shared" si="109"/>
        <v>201095-99 yearsGR113-083</v>
      </c>
    </row>
    <row r="7002" spans="2:11" x14ac:dyDescent="0.35">
      <c r="B7002">
        <v>2010</v>
      </c>
      <c r="C7002">
        <v>2010</v>
      </c>
      <c r="D7002" s="1" t="s">
        <v>412</v>
      </c>
      <c r="E7002" s="1" t="s">
        <v>413</v>
      </c>
      <c r="F7002" t="s">
        <v>185</v>
      </c>
      <c r="G7002" t="s">
        <v>184</v>
      </c>
      <c r="H7002">
        <v>174</v>
      </c>
      <c r="I7002" t="s">
        <v>409</v>
      </c>
      <c r="J7002" t="s">
        <v>409</v>
      </c>
      <c r="K7002" s="2" t="str">
        <f t="shared" si="109"/>
        <v>201095-99 yearsGR113-084</v>
      </c>
    </row>
    <row r="7003" spans="2:11" x14ac:dyDescent="0.35">
      <c r="B7003">
        <v>2010</v>
      </c>
      <c r="C7003">
        <v>2010</v>
      </c>
      <c r="D7003" s="1" t="s">
        <v>412</v>
      </c>
      <c r="E7003" s="1" t="s">
        <v>413</v>
      </c>
      <c r="F7003" t="s">
        <v>183</v>
      </c>
      <c r="G7003" t="s">
        <v>182</v>
      </c>
      <c r="H7003">
        <v>98</v>
      </c>
      <c r="I7003" t="s">
        <v>409</v>
      </c>
      <c r="J7003" t="s">
        <v>409</v>
      </c>
      <c r="K7003" s="2" t="str">
        <f t="shared" si="109"/>
        <v>201095-99 yearsGR113-085</v>
      </c>
    </row>
    <row r="7004" spans="2:11" x14ac:dyDescent="0.35">
      <c r="B7004">
        <v>2010</v>
      </c>
      <c r="C7004">
        <v>2010</v>
      </c>
      <c r="D7004" s="1" t="s">
        <v>412</v>
      </c>
      <c r="E7004" s="1" t="s">
        <v>413</v>
      </c>
      <c r="F7004" t="s">
        <v>181</v>
      </c>
      <c r="G7004" t="s">
        <v>180</v>
      </c>
      <c r="H7004">
        <v>3205</v>
      </c>
      <c r="I7004" t="s">
        <v>409</v>
      </c>
      <c r="J7004" t="s">
        <v>409</v>
      </c>
      <c r="K7004" s="2" t="str">
        <f t="shared" si="109"/>
        <v>201095-99 yearsGR113-086</v>
      </c>
    </row>
    <row r="7005" spans="2:11" x14ac:dyDescent="0.35">
      <c r="B7005">
        <v>2010</v>
      </c>
      <c r="C7005">
        <v>2010</v>
      </c>
      <c r="D7005" s="1" t="s">
        <v>412</v>
      </c>
      <c r="E7005" s="1" t="s">
        <v>413</v>
      </c>
      <c r="F7005" t="s">
        <v>179</v>
      </c>
      <c r="G7005" t="s">
        <v>178</v>
      </c>
      <c r="H7005">
        <v>12</v>
      </c>
      <c r="I7005" t="s">
        <v>409</v>
      </c>
      <c r="J7005" t="s">
        <v>409</v>
      </c>
      <c r="K7005" s="2" t="str">
        <f t="shared" si="109"/>
        <v>201095-99 yearsGR113-087</v>
      </c>
    </row>
    <row r="7006" spans="2:11" x14ac:dyDescent="0.35">
      <c r="B7006">
        <v>2010</v>
      </c>
      <c r="C7006">
        <v>2010</v>
      </c>
      <c r="D7006" s="1" t="s">
        <v>412</v>
      </c>
      <c r="E7006" s="1" t="s">
        <v>413</v>
      </c>
      <c r="F7006" t="s">
        <v>177</v>
      </c>
      <c r="G7006" t="s">
        <v>176</v>
      </c>
      <c r="H7006">
        <v>1191</v>
      </c>
      <c r="I7006" t="s">
        <v>409</v>
      </c>
      <c r="J7006" t="s">
        <v>409</v>
      </c>
      <c r="K7006" s="2" t="str">
        <f t="shared" si="109"/>
        <v>201095-99 yearsGR113-088</v>
      </c>
    </row>
    <row r="7007" spans="2:11" x14ac:dyDescent="0.35">
      <c r="B7007">
        <v>2010</v>
      </c>
      <c r="C7007">
        <v>2010</v>
      </c>
      <c r="D7007" s="1" t="s">
        <v>412</v>
      </c>
      <c r="E7007" s="1" t="s">
        <v>413</v>
      </c>
      <c r="F7007" t="s">
        <v>175</v>
      </c>
      <c r="G7007" t="s">
        <v>174</v>
      </c>
      <c r="H7007">
        <v>857</v>
      </c>
      <c r="I7007" t="s">
        <v>409</v>
      </c>
      <c r="J7007" t="s">
        <v>409</v>
      </c>
      <c r="K7007" s="2" t="str">
        <f t="shared" si="109"/>
        <v>201095-99 yearsGR113-089</v>
      </c>
    </row>
    <row r="7008" spans="2:11" x14ac:dyDescent="0.35">
      <c r="B7008">
        <v>2010</v>
      </c>
      <c r="C7008">
        <v>2010</v>
      </c>
      <c r="D7008" s="1" t="s">
        <v>412</v>
      </c>
      <c r="E7008" s="1" t="s">
        <v>413</v>
      </c>
      <c r="F7008" t="s">
        <v>173</v>
      </c>
      <c r="G7008" t="s">
        <v>172</v>
      </c>
      <c r="H7008">
        <v>121</v>
      </c>
      <c r="I7008" t="s">
        <v>409</v>
      </c>
      <c r="J7008" t="s">
        <v>409</v>
      </c>
      <c r="K7008" s="2" t="str">
        <f t="shared" si="109"/>
        <v>201095-99 yearsGR113-090</v>
      </c>
    </row>
    <row r="7009" spans="2:11" x14ac:dyDescent="0.35">
      <c r="B7009">
        <v>2010</v>
      </c>
      <c r="C7009">
        <v>2010</v>
      </c>
      <c r="D7009" s="1" t="s">
        <v>412</v>
      </c>
      <c r="E7009" s="1" t="s">
        <v>413</v>
      </c>
      <c r="F7009" t="s">
        <v>171</v>
      </c>
      <c r="G7009" t="s">
        <v>170</v>
      </c>
      <c r="H7009">
        <v>11</v>
      </c>
      <c r="I7009" t="s">
        <v>409</v>
      </c>
      <c r="J7009" t="s">
        <v>409</v>
      </c>
      <c r="K7009" s="2" t="str">
        <f t="shared" si="109"/>
        <v>201095-99 yearsGR113-091</v>
      </c>
    </row>
    <row r="7010" spans="2:11" x14ac:dyDescent="0.35">
      <c r="B7010">
        <v>2010</v>
      </c>
      <c r="C7010">
        <v>2010</v>
      </c>
      <c r="D7010" s="1" t="s">
        <v>412</v>
      </c>
      <c r="E7010" s="1" t="s">
        <v>413</v>
      </c>
      <c r="F7010" t="s">
        <v>169</v>
      </c>
      <c r="G7010" t="s">
        <v>168</v>
      </c>
      <c r="H7010">
        <v>97</v>
      </c>
      <c r="I7010" t="s">
        <v>409</v>
      </c>
      <c r="J7010" t="s">
        <v>409</v>
      </c>
      <c r="K7010" s="2" t="str">
        <f t="shared" si="109"/>
        <v>201095-99 yearsGR113-092</v>
      </c>
    </row>
    <row r="7011" spans="2:11" x14ac:dyDescent="0.35">
      <c r="B7011">
        <v>2010</v>
      </c>
      <c r="C7011">
        <v>2010</v>
      </c>
      <c r="D7011" s="1" t="s">
        <v>412</v>
      </c>
      <c r="E7011" s="1" t="s">
        <v>413</v>
      </c>
      <c r="F7011" t="s">
        <v>167</v>
      </c>
      <c r="G7011" t="s">
        <v>166</v>
      </c>
      <c r="H7011">
        <v>46</v>
      </c>
      <c r="I7011" t="s">
        <v>409</v>
      </c>
      <c r="J7011" t="s">
        <v>409</v>
      </c>
      <c r="K7011" s="2" t="str">
        <f t="shared" si="109"/>
        <v>201095-99 yearsGR113-093</v>
      </c>
    </row>
    <row r="7012" spans="2:11" x14ac:dyDescent="0.35">
      <c r="B7012">
        <v>2010</v>
      </c>
      <c r="C7012">
        <v>2010</v>
      </c>
      <c r="D7012" s="1" t="s">
        <v>412</v>
      </c>
      <c r="E7012" s="1" t="s">
        <v>413</v>
      </c>
      <c r="F7012" t="s">
        <v>165</v>
      </c>
      <c r="G7012" t="s">
        <v>164</v>
      </c>
      <c r="H7012">
        <v>5</v>
      </c>
      <c r="I7012" t="s">
        <v>409</v>
      </c>
      <c r="J7012" t="s">
        <v>409</v>
      </c>
      <c r="K7012" s="2" t="str">
        <f t="shared" si="109"/>
        <v>201095-99 yearsGR113-094</v>
      </c>
    </row>
    <row r="7013" spans="2:11" x14ac:dyDescent="0.35">
      <c r="B7013">
        <v>2010</v>
      </c>
      <c r="C7013">
        <v>2010</v>
      </c>
      <c r="D7013" s="1" t="s">
        <v>412</v>
      </c>
      <c r="E7013" s="1" t="s">
        <v>413</v>
      </c>
      <c r="F7013" t="s">
        <v>163</v>
      </c>
      <c r="G7013" t="s">
        <v>162</v>
      </c>
      <c r="H7013">
        <v>41</v>
      </c>
      <c r="I7013" t="s">
        <v>409</v>
      </c>
      <c r="J7013" t="s">
        <v>409</v>
      </c>
      <c r="K7013" s="2" t="str">
        <f t="shared" si="109"/>
        <v>201095-99 yearsGR113-095</v>
      </c>
    </row>
    <row r="7014" spans="2:11" x14ac:dyDescent="0.35">
      <c r="B7014">
        <v>2010</v>
      </c>
      <c r="C7014">
        <v>2010</v>
      </c>
      <c r="D7014" s="1" t="s">
        <v>412</v>
      </c>
      <c r="E7014" s="1" t="s">
        <v>413</v>
      </c>
      <c r="F7014" t="s">
        <v>161</v>
      </c>
      <c r="G7014" t="s">
        <v>160</v>
      </c>
      <c r="H7014">
        <v>184</v>
      </c>
      <c r="I7014" t="s">
        <v>409</v>
      </c>
      <c r="J7014" t="s">
        <v>409</v>
      </c>
      <c r="K7014" s="2" t="str">
        <f t="shared" si="109"/>
        <v>201095-99 yearsGR113-096</v>
      </c>
    </row>
    <row r="7015" spans="2:11" x14ac:dyDescent="0.35">
      <c r="B7015">
        <v>2010</v>
      </c>
      <c r="C7015">
        <v>2010</v>
      </c>
      <c r="D7015" s="1" t="s">
        <v>412</v>
      </c>
      <c r="E7015" s="1" t="s">
        <v>413</v>
      </c>
      <c r="F7015" t="s">
        <v>159</v>
      </c>
      <c r="G7015" t="s">
        <v>158</v>
      </c>
      <c r="H7015">
        <v>2272</v>
      </c>
      <c r="I7015" t="s">
        <v>409</v>
      </c>
      <c r="J7015" t="s">
        <v>409</v>
      </c>
      <c r="K7015" s="2" t="str">
        <f t="shared" si="109"/>
        <v>201095-99 yearsGR113-097</v>
      </c>
    </row>
    <row r="7016" spans="2:11" x14ac:dyDescent="0.35">
      <c r="B7016">
        <v>2010</v>
      </c>
      <c r="C7016">
        <v>2010</v>
      </c>
      <c r="D7016" s="1" t="s">
        <v>412</v>
      </c>
      <c r="E7016" s="1" t="s">
        <v>413</v>
      </c>
      <c r="F7016" t="s">
        <v>157</v>
      </c>
      <c r="G7016" t="s">
        <v>156</v>
      </c>
      <c r="H7016">
        <v>7</v>
      </c>
      <c r="I7016" t="s">
        <v>409</v>
      </c>
      <c r="J7016" t="s">
        <v>409</v>
      </c>
      <c r="K7016" s="2" t="str">
        <f t="shared" si="109"/>
        <v>201095-99 yearsGR113-098</v>
      </c>
    </row>
    <row r="7017" spans="2:11" x14ac:dyDescent="0.35">
      <c r="B7017">
        <v>2010</v>
      </c>
      <c r="C7017">
        <v>2010</v>
      </c>
      <c r="D7017" s="1" t="s">
        <v>412</v>
      </c>
      <c r="E7017" s="1" t="s">
        <v>413</v>
      </c>
      <c r="F7017" t="s">
        <v>155</v>
      </c>
      <c r="G7017" t="s">
        <v>154</v>
      </c>
      <c r="H7017">
        <v>450</v>
      </c>
      <c r="I7017" t="s">
        <v>409</v>
      </c>
      <c r="J7017" t="s">
        <v>409</v>
      </c>
      <c r="K7017" s="2" t="str">
        <f t="shared" si="109"/>
        <v>201095-99 yearsGR113-099</v>
      </c>
    </row>
    <row r="7018" spans="2:11" x14ac:dyDescent="0.35">
      <c r="B7018">
        <v>2010</v>
      </c>
      <c r="C7018">
        <v>2010</v>
      </c>
      <c r="D7018" s="1" t="s">
        <v>412</v>
      </c>
      <c r="E7018" s="1" t="s">
        <v>413</v>
      </c>
      <c r="F7018" t="s">
        <v>153</v>
      </c>
      <c r="G7018" t="s">
        <v>152</v>
      </c>
      <c r="H7018">
        <v>1815</v>
      </c>
      <c r="I7018" t="s">
        <v>409</v>
      </c>
      <c r="J7018" t="s">
        <v>409</v>
      </c>
      <c r="K7018" s="2" t="str">
        <f t="shared" si="109"/>
        <v>201095-99 yearsGR113-100</v>
      </c>
    </row>
    <row r="7019" spans="2:11" x14ac:dyDescent="0.35">
      <c r="B7019">
        <v>2010</v>
      </c>
      <c r="C7019">
        <v>2010</v>
      </c>
      <c r="D7019" s="1" t="s">
        <v>412</v>
      </c>
      <c r="E7019" s="1" t="s">
        <v>413</v>
      </c>
      <c r="F7019" t="s">
        <v>149</v>
      </c>
      <c r="G7019" t="s">
        <v>148</v>
      </c>
      <c r="H7019">
        <v>34</v>
      </c>
      <c r="I7019" t="s">
        <v>409</v>
      </c>
      <c r="J7019" t="s">
        <v>409</v>
      </c>
      <c r="K7019" s="2" t="str">
        <f t="shared" si="109"/>
        <v>201095-99 yearsGR113-102</v>
      </c>
    </row>
    <row r="7020" spans="2:11" x14ac:dyDescent="0.35">
      <c r="B7020">
        <v>2010</v>
      </c>
      <c r="C7020">
        <v>2010</v>
      </c>
      <c r="D7020" s="1" t="s">
        <v>412</v>
      </c>
      <c r="E7020" s="1" t="s">
        <v>413</v>
      </c>
      <c r="F7020" t="s">
        <v>351</v>
      </c>
      <c r="G7020" t="s">
        <v>350</v>
      </c>
      <c r="H7020">
        <v>45</v>
      </c>
      <c r="I7020" t="s">
        <v>409</v>
      </c>
      <c r="J7020" t="s">
        <v>409</v>
      </c>
      <c r="K7020" s="2" t="str">
        <f t="shared" si="109"/>
        <v>201095-99 yearsGR113-103</v>
      </c>
    </row>
    <row r="7021" spans="2:11" x14ac:dyDescent="0.35">
      <c r="B7021">
        <v>2010</v>
      </c>
      <c r="C7021">
        <v>2010</v>
      </c>
      <c r="D7021" s="1" t="s">
        <v>412</v>
      </c>
      <c r="E7021" s="1" t="s">
        <v>413</v>
      </c>
      <c r="F7021" t="s">
        <v>147</v>
      </c>
      <c r="G7021" t="s">
        <v>146</v>
      </c>
      <c r="H7021">
        <v>4</v>
      </c>
      <c r="I7021" t="s">
        <v>409</v>
      </c>
      <c r="J7021" t="s">
        <v>409</v>
      </c>
      <c r="K7021" s="2" t="str">
        <f t="shared" si="109"/>
        <v>201095-99 yearsGR113-104</v>
      </c>
    </row>
    <row r="7022" spans="2:11" x14ac:dyDescent="0.35">
      <c r="B7022">
        <v>2010</v>
      </c>
      <c r="C7022">
        <v>2010</v>
      </c>
      <c r="D7022" s="1" t="s">
        <v>412</v>
      </c>
      <c r="E7022" s="1" t="s">
        <v>413</v>
      </c>
      <c r="F7022" t="s">
        <v>141</v>
      </c>
      <c r="G7022" t="s">
        <v>140</v>
      </c>
      <c r="H7022">
        <v>26</v>
      </c>
      <c r="I7022" t="s">
        <v>409</v>
      </c>
      <c r="J7022" t="s">
        <v>409</v>
      </c>
      <c r="K7022" s="2" t="str">
        <f t="shared" si="109"/>
        <v>201095-99 yearsGR113-109</v>
      </c>
    </row>
    <row r="7023" spans="2:11" x14ac:dyDescent="0.35">
      <c r="B7023">
        <v>2010</v>
      </c>
      <c r="C7023">
        <v>2010</v>
      </c>
      <c r="D7023" s="1" t="s">
        <v>412</v>
      </c>
      <c r="E7023" s="1" t="s">
        <v>413</v>
      </c>
      <c r="F7023" t="s">
        <v>139</v>
      </c>
      <c r="G7023" t="s">
        <v>138</v>
      </c>
      <c r="H7023">
        <v>3684</v>
      </c>
      <c r="I7023" t="s">
        <v>409</v>
      </c>
      <c r="J7023" t="s">
        <v>409</v>
      </c>
      <c r="K7023" s="2" t="str">
        <f t="shared" si="109"/>
        <v>201095-99 yearsGR113-110</v>
      </c>
    </row>
    <row r="7024" spans="2:11" x14ac:dyDescent="0.35">
      <c r="B7024">
        <v>2010</v>
      </c>
      <c r="C7024">
        <v>2010</v>
      </c>
      <c r="D7024" s="1" t="s">
        <v>412</v>
      </c>
      <c r="E7024" s="1" t="s">
        <v>413</v>
      </c>
      <c r="F7024" t="s">
        <v>137</v>
      </c>
      <c r="G7024" t="s">
        <v>136</v>
      </c>
      <c r="H7024">
        <v>18403</v>
      </c>
      <c r="I7024" t="s">
        <v>409</v>
      </c>
      <c r="J7024" t="s">
        <v>409</v>
      </c>
      <c r="K7024" s="2" t="str">
        <f t="shared" si="109"/>
        <v>201095-99 yearsGR113-111</v>
      </c>
    </row>
    <row r="7025" spans="2:11" x14ac:dyDescent="0.35">
      <c r="B7025">
        <v>2010</v>
      </c>
      <c r="C7025">
        <v>2010</v>
      </c>
      <c r="D7025" s="1" t="s">
        <v>412</v>
      </c>
      <c r="E7025" s="1" t="s">
        <v>413</v>
      </c>
      <c r="F7025" t="s">
        <v>135</v>
      </c>
      <c r="G7025" t="s">
        <v>134</v>
      </c>
      <c r="H7025">
        <v>2475</v>
      </c>
      <c r="I7025" t="s">
        <v>409</v>
      </c>
      <c r="J7025" t="s">
        <v>409</v>
      </c>
      <c r="K7025" s="2" t="str">
        <f t="shared" si="109"/>
        <v>201095-99 yearsGR113-112</v>
      </c>
    </row>
    <row r="7026" spans="2:11" x14ac:dyDescent="0.35">
      <c r="B7026">
        <v>2010</v>
      </c>
      <c r="C7026">
        <v>2010</v>
      </c>
      <c r="D7026" s="1" t="s">
        <v>412</v>
      </c>
      <c r="E7026" s="1" t="s">
        <v>413</v>
      </c>
      <c r="F7026" t="s">
        <v>133</v>
      </c>
      <c r="G7026" t="s">
        <v>132</v>
      </c>
      <c r="H7026">
        <v>86</v>
      </c>
      <c r="I7026" t="s">
        <v>409</v>
      </c>
      <c r="J7026" t="s">
        <v>409</v>
      </c>
      <c r="K7026" s="2" t="str">
        <f t="shared" si="109"/>
        <v>201095-99 yearsGR113-113</v>
      </c>
    </row>
    <row r="7027" spans="2:11" x14ac:dyDescent="0.35">
      <c r="B7027">
        <v>2010</v>
      </c>
      <c r="C7027">
        <v>2010</v>
      </c>
      <c r="D7027" s="1" t="s">
        <v>412</v>
      </c>
      <c r="E7027" s="1" t="s">
        <v>413</v>
      </c>
      <c r="F7027" t="s">
        <v>131</v>
      </c>
      <c r="G7027" t="s">
        <v>130</v>
      </c>
      <c r="H7027">
        <v>86</v>
      </c>
      <c r="I7027" t="s">
        <v>409</v>
      </c>
      <c r="J7027" t="s">
        <v>409</v>
      </c>
      <c r="K7027" s="2" t="str">
        <f t="shared" si="109"/>
        <v>201095-99 yearsGR113-114</v>
      </c>
    </row>
    <row r="7028" spans="2:11" x14ac:dyDescent="0.35">
      <c r="B7028">
        <v>2010</v>
      </c>
      <c r="C7028">
        <v>2010</v>
      </c>
      <c r="D7028" s="1" t="s">
        <v>412</v>
      </c>
      <c r="E7028" s="1" t="s">
        <v>413</v>
      </c>
      <c r="F7028" t="s">
        <v>125</v>
      </c>
      <c r="G7028" t="s">
        <v>124</v>
      </c>
      <c r="H7028">
        <v>2389</v>
      </c>
      <c r="I7028" t="s">
        <v>409</v>
      </c>
      <c r="J7028" t="s">
        <v>409</v>
      </c>
      <c r="K7028" s="2" t="str">
        <f t="shared" si="109"/>
        <v>201095-99 yearsGR113-117</v>
      </c>
    </row>
    <row r="7029" spans="2:11" x14ac:dyDescent="0.35">
      <c r="B7029">
        <v>2010</v>
      </c>
      <c r="C7029">
        <v>2010</v>
      </c>
      <c r="D7029" s="1" t="s">
        <v>412</v>
      </c>
      <c r="E7029" s="1" t="s">
        <v>413</v>
      </c>
      <c r="F7029" t="s">
        <v>123</v>
      </c>
      <c r="G7029" t="s">
        <v>122</v>
      </c>
      <c r="H7029">
        <v>1611</v>
      </c>
      <c r="I7029" t="s">
        <v>409</v>
      </c>
      <c r="J7029" t="s">
        <v>409</v>
      </c>
      <c r="K7029" s="2" t="str">
        <f t="shared" si="109"/>
        <v>201095-99 yearsGR113-118</v>
      </c>
    </row>
    <row r="7030" spans="2:11" x14ac:dyDescent="0.35">
      <c r="B7030">
        <v>2010</v>
      </c>
      <c r="C7030">
        <v>2010</v>
      </c>
      <c r="D7030" s="1" t="s">
        <v>412</v>
      </c>
      <c r="E7030" s="1" t="s">
        <v>413</v>
      </c>
      <c r="F7030" t="s">
        <v>121</v>
      </c>
      <c r="G7030" t="s">
        <v>120</v>
      </c>
      <c r="H7030">
        <v>1</v>
      </c>
      <c r="I7030" t="s">
        <v>409</v>
      </c>
      <c r="J7030" t="s">
        <v>409</v>
      </c>
      <c r="K7030" s="2" t="str">
        <f t="shared" si="109"/>
        <v>201095-99 yearsGR113-119</v>
      </c>
    </row>
    <row r="7031" spans="2:11" x14ac:dyDescent="0.35">
      <c r="B7031">
        <v>2010</v>
      </c>
      <c r="C7031">
        <v>2010</v>
      </c>
      <c r="D7031" s="1" t="s">
        <v>412</v>
      </c>
      <c r="E7031" s="1" t="s">
        <v>413</v>
      </c>
      <c r="F7031" t="s">
        <v>119</v>
      </c>
      <c r="G7031" t="s">
        <v>118</v>
      </c>
      <c r="H7031">
        <v>4</v>
      </c>
      <c r="I7031" t="s">
        <v>409</v>
      </c>
      <c r="J7031" t="s">
        <v>409</v>
      </c>
      <c r="K7031" s="2" t="str">
        <f t="shared" si="109"/>
        <v>201095-99 yearsGR113-120</v>
      </c>
    </row>
    <row r="7032" spans="2:11" x14ac:dyDescent="0.35">
      <c r="B7032">
        <v>2010</v>
      </c>
      <c r="C7032">
        <v>2010</v>
      </c>
      <c r="D7032" s="1" t="s">
        <v>412</v>
      </c>
      <c r="E7032" s="1" t="s">
        <v>413</v>
      </c>
      <c r="F7032" t="s">
        <v>117</v>
      </c>
      <c r="G7032" t="s">
        <v>116</v>
      </c>
      <c r="H7032">
        <v>13</v>
      </c>
      <c r="I7032" t="s">
        <v>409</v>
      </c>
      <c r="J7032" t="s">
        <v>409</v>
      </c>
      <c r="K7032" s="2" t="str">
        <f t="shared" si="109"/>
        <v>201095-99 yearsGR113-121</v>
      </c>
    </row>
    <row r="7033" spans="2:11" x14ac:dyDescent="0.35">
      <c r="B7033">
        <v>2010</v>
      </c>
      <c r="C7033">
        <v>2010</v>
      </c>
      <c r="D7033" s="1" t="s">
        <v>412</v>
      </c>
      <c r="E7033" s="1" t="s">
        <v>413</v>
      </c>
      <c r="F7033" t="s">
        <v>115</v>
      </c>
      <c r="G7033" t="s">
        <v>114</v>
      </c>
      <c r="H7033">
        <v>14</v>
      </c>
      <c r="I7033" t="s">
        <v>409</v>
      </c>
      <c r="J7033" t="s">
        <v>409</v>
      </c>
      <c r="K7033" s="2" t="str">
        <f t="shared" si="109"/>
        <v>201095-99 yearsGR113-122</v>
      </c>
    </row>
    <row r="7034" spans="2:11" x14ac:dyDescent="0.35">
      <c r="B7034">
        <v>2010</v>
      </c>
      <c r="C7034">
        <v>2010</v>
      </c>
      <c r="D7034" s="1" t="s">
        <v>412</v>
      </c>
      <c r="E7034" s="1" t="s">
        <v>413</v>
      </c>
      <c r="F7034" t="s">
        <v>113</v>
      </c>
      <c r="G7034" t="s">
        <v>112</v>
      </c>
      <c r="H7034">
        <v>746</v>
      </c>
      <c r="I7034" t="s">
        <v>409</v>
      </c>
      <c r="J7034" t="s">
        <v>409</v>
      </c>
      <c r="K7034" s="2" t="str">
        <f t="shared" si="109"/>
        <v>201095-99 yearsGR113-123</v>
      </c>
    </row>
    <row r="7035" spans="2:11" x14ac:dyDescent="0.35">
      <c r="B7035">
        <v>2010</v>
      </c>
      <c r="C7035">
        <v>2010</v>
      </c>
      <c r="D7035" s="1" t="s">
        <v>412</v>
      </c>
      <c r="E7035" s="1" t="s">
        <v>413</v>
      </c>
      <c r="F7035" t="s">
        <v>111</v>
      </c>
      <c r="G7035" t="s">
        <v>110</v>
      </c>
      <c r="H7035">
        <v>55</v>
      </c>
      <c r="I7035" t="s">
        <v>409</v>
      </c>
      <c r="J7035" t="s">
        <v>409</v>
      </c>
      <c r="K7035" s="2" t="str">
        <f t="shared" si="109"/>
        <v>201095-99 yearsGR113-124</v>
      </c>
    </row>
    <row r="7036" spans="2:11" x14ac:dyDescent="0.35">
      <c r="B7036">
        <v>2010</v>
      </c>
      <c r="C7036">
        <v>2010</v>
      </c>
      <c r="D7036" s="1" t="s">
        <v>412</v>
      </c>
      <c r="E7036" s="1" t="s">
        <v>413</v>
      </c>
      <c r="F7036" t="s">
        <v>109</v>
      </c>
      <c r="G7036" t="s">
        <v>108</v>
      </c>
      <c r="H7036">
        <v>29</v>
      </c>
      <c r="I7036" t="s">
        <v>409</v>
      </c>
      <c r="J7036" t="s">
        <v>409</v>
      </c>
      <c r="K7036" s="2" t="str">
        <f t="shared" si="109"/>
        <v>201095-99 yearsGR113-125</v>
      </c>
    </row>
    <row r="7037" spans="2:11" x14ac:dyDescent="0.35">
      <c r="B7037">
        <v>2010</v>
      </c>
      <c r="C7037">
        <v>2010</v>
      </c>
      <c r="D7037" s="1" t="s">
        <v>412</v>
      </c>
      <c r="E7037" s="1" t="s">
        <v>413</v>
      </c>
      <c r="F7037" t="s">
        <v>107</v>
      </c>
      <c r="G7037" t="s">
        <v>106</v>
      </c>
      <c r="H7037">
        <v>26</v>
      </c>
      <c r="I7037" t="s">
        <v>409</v>
      </c>
      <c r="J7037" t="s">
        <v>409</v>
      </c>
      <c r="K7037" s="2" t="str">
        <f t="shared" si="109"/>
        <v>201095-99 yearsGR113-126</v>
      </c>
    </row>
    <row r="7038" spans="2:11" x14ac:dyDescent="0.35">
      <c r="B7038">
        <v>2010</v>
      </c>
      <c r="C7038">
        <v>2010</v>
      </c>
      <c r="D7038" s="1" t="s">
        <v>412</v>
      </c>
      <c r="E7038" s="1" t="s">
        <v>413</v>
      </c>
      <c r="F7038" t="s">
        <v>105</v>
      </c>
      <c r="G7038" t="s">
        <v>104</v>
      </c>
      <c r="H7038">
        <v>5</v>
      </c>
      <c r="I7038" t="s">
        <v>409</v>
      </c>
      <c r="J7038" t="s">
        <v>409</v>
      </c>
      <c r="K7038" s="2" t="str">
        <f t="shared" si="109"/>
        <v>201095-99 yearsGR113-127</v>
      </c>
    </row>
    <row r="7039" spans="2:11" x14ac:dyDescent="0.35">
      <c r="B7039">
        <v>2010</v>
      </c>
      <c r="C7039">
        <v>2010</v>
      </c>
      <c r="D7039" s="1" t="s">
        <v>412</v>
      </c>
      <c r="E7039" s="1" t="s">
        <v>413</v>
      </c>
      <c r="F7039" t="s">
        <v>103</v>
      </c>
      <c r="G7039" t="s">
        <v>102</v>
      </c>
      <c r="H7039">
        <v>1</v>
      </c>
      <c r="I7039" t="s">
        <v>409</v>
      </c>
      <c r="J7039" t="s">
        <v>409</v>
      </c>
      <c r="K7039" s="2" t="str">
        <f t="shared" si="109"/>
        <v>201095-99 yearsGR113-128</v>
      </c>
    </row>
    <row r="7040" spans="2:11" x14ac:dyDescent="0.35">
      <c r="B7040">
        <v>2010</v>
      </c>
      <c r="C7040">
        <v>2010</v>
      </c>
      <c r="D7040" s="1" t="s">
        <v>412</v>
      </c>
      <c r="E7040" s="1" t="s">
        <v>413</v>
      </c>
      <c r="F7040" t="s">
        <v>101</v>
      </c>
      <c r="G7040" t="s">
        <v>100</v>
      </c>
      <c r="H7040">
        <v>4</v>
      </c>
      <c r="I7040" t="s">
        <v>409</v>
      </c>
      <c r="J7040" t="s">
        <v>409</v>
      </c>
      <c r="K7040" s="2" t="str">
        <f t="shared" si="109"/>
        <v>201095-99 yearsGR113-129</v>
      </c>
    </row>
    <row r="7041" spans="2:11" x14ac:dyDescent="0.35">
      <c r="B7041">
        <v>2010</v>
      </c>
      <c r="C7041">
        <v>2010</v>
      </c>
      <c r="D7041" s="1" t="s">
        <v>412</v>
      </c>
      <c r="E7041" s="1" t="s">
        <v>413</v>
      </c>
      <c r="F7041" t="s">
        <v>97</v>
      </c>
      <c r="G7041" t="s">
        <v>96</v>
      </c>
      <c r="H7041">
        <v>12</v>
      </c>
      <c r="I7041" t="s">
        <v>409</v>
      </c>
      <c r="J7041" t="s">
        <v>409</v>
      </c>
      <c r="K7041" s="2" t="str">
        <f t="shared" si="109"/>
        <v>201095-99 yearsGR113-131</v>
      </c>
    </row>
    <row r="7042" spans="2:11" x14ac:dyDescent="0.35">
      <c r="B7042">
        <v>2010</v>
      </c>
      <c r="C7042">
        <v>2010</v>
      </c>
      <c r="D7042" s="1" t="s">
        <v>412</v>
      </c>
      <c r="E7042" s="1" t="s">
        <v>413</v>
      </c>
      <c r="F7042" t="s">
        <v>93</v>
      </c>
      <c r="G7042" t="s">
        <v>92</v>
      </c>
      <c r="H7042">
        <v>12</v>
      </c>
      <c r="I7042" t="s">
        <v>409</v>
      </c>
      <c r="J7042" t="s">
        <v>409</v>
      </c>
      <c r="K7042" s="2" t="str">
        <f t="shared" si="109"/>
        <v>201095-99 yearsGR113-133</v>
      </c>
    </row>
    <row r="7043" spans="2:11" x14ac:dyDescent="0.35">
      <c r="B7043">
        <v>2010</v>
      </c>
      <c r="C7043">
        <v>2010</v>
      </c>
      <c r="D7043" s="1" t="s">
        <v>412</v>
      </c>
      <c r="E7043" s="1" t="s">
        <v>413</v>
      </c>
      <c r="F7043" t="s">
        <v>89</v>
      </c>
      <c r="G7043" t="s">
        <v>88</v>
      </c>
      <c r="H7043">
        <v>36</v>
      </c>
      <c r="I7043" t="s">
        <v>409</v>
      </c>
      <c r="J7043" t="s">
        <v>409</v>
      </c>
      <c r="K7043" s="2" t="str">
        <f t="shared" ref="K7043:K7106" si="110">C7043&amp;D7043&amp;G7043</f>
        <v>201095-99 yearsGR113-135</v>
      </c>
    </row>
    <row r="7044" spans="2:11" x14ac:dyDescent="0.35">
      <c r="B7044">
        <v>2010</v>
      </c>
      <c r="C7044">
        <v>2010</v>
      </c>
      <c r="D7044" s="1" t="s">
        <v>412</v>
      </c>
      <c r="E7044" s="1" t="s">
        <v>413</v>
      </c>
      <c r="F7044" t="s">
        <v>87</v>
      </c>
      <c r="G7044" t="s">
        <v>86</v>
      </c>
      <c r="H7044">
        <v>371</v>
      </c>
      <c r="I7044" t="s">
        <v>409</v>
      </c>
      <c r="J7044" t="s">
        <v>409</v>
      </c>
      <c r="K7044" s="2" t="str">
        <f t="shared" si="110"/>
        <v>201095-99 yearsGR113-136</v>
      </c>
    </row>
    <row r="7045" spans="2:11" x14ac:dyDescent="0.35">
      <c r="B7045">
        <v>2010</v>
      </c>
      <c r="C7045">
        <v>2010</v>
      </c>
      <c r="D7045" s="1" t="s">
        <v>414</v>
      </c>
      <c r="E7045" s="1" t="s">
        <v>415</v>
      </c>
      <c r="F7045" t="s">
        <v>333</v>
      </c>
      <c r="G7045" t="s">
        <v>332</v>
      </c>
      <c r="H7045">
        <v>69</v>
      </c>
      <c r="I7045" t="s">
        <v>409</v>
      </c>
      <c r="J7045" t="s">
        <v>409</v>
      </c>
      <c r="K7045" s="2" t="str">
        <f t="shared" si="110"/>
        <v>2010100+ yearsGR113-003</v>
      </c>
    </row>
    <row r="7046" spans="2:11" x14ac:dyDescent="0.35">
      <c r="B7046">
        <v>2010</v>
      </c>
      <c r="C7046">
        <v>2010</v>
      </c>
      <c r="D7046" s="1" t="s">
        <v>414</v>
      </c>
      <c r="E7046" s="1" t="s">
        <v>415</v>
      </c>
      <c r="F7046" t="s">
        <v>331</v>
      </c>
      <c r="G7046" t="s">
        <v>330</v>
      </c>
      <c r="H7046">
        <v>2</v>
      </c>
      <c r="I7046" t="s">
        <v>409</v>
      </c>
      <c r="J7046" t="s">
        <v>409</v>
      </c>
      <c r="K7046" s="2" t="str">
        <f t="shared" si="110"/>
        <v>2010100+ yearsGR113-004</v>
      </c>
    </row>
    <row r="7047" spans="2:11" x14ac:dyDescent="0.35">
      <c r="B7047">
        <v>2010</v>
      </c>
      <c r="C7047">
        <v>2010</v>
      </c>
      <c r="D7047" s="1" t="s">
        <v>414</v>
      </c>
      <c r="E7047" s="1" t="s">
        <v>415</v>
      </c>
      <c r="F7047" t="s">
        <v>329</v>
      </c>
      <c r="G7047" t="s">
        <v>328</v>
      </c>
      <c r="H7047">
        <v>2</v>
      </c>
      <c r="I7047" t="s">
        <v>409</v>
      </c>
      <c r="J7047" t="s">
        <v>409</v>
      </c>
      <c r="K7047" s="2" t="str">
        <f t="shared" si="110"/>
        <v>2010100+ yearsGR113-005</v>
      </c>
    </row>
    <row r="7048" spans="2:11" x14ac:dyDescent="0.35">
      <c r="B7048">
        <v>2010</v>
      </c>
      <c r="C7048">
        <v>2010</v>
      </c>
      <c r="D7048" s="1" t="s">
        <v>414</v>
      </c>
      <c r="E7048" s="1" t="s">
        <v>415</v>
      </c>
      <c r="F7048" t="s">
        <v>323</v>
      </c>
      <c r="G7048" t="s">
        <v>322</v>
      </c>
      <c r="H7048">
        <v>192</v>
      </c>
      <c r="I7048" t="s">
        <v>409</v>
      </c>
      <c r="J7048" t="s">
        <v>409</v>
      </c>
      <c r="K7048" s="2" t="str">
        <f t="shared" si="110"/>
        <v>2010100+ yearsGR113-010</v>
      </c>
    </row>
    <row r="7049" spans="2:11" x14ac:dyDescent="0.35">
      <c r="B7049">
        <v>2010</v>
      </c>
      <c r="C7049">
        <v>2010</v>
      </c>
      <c r="D7049" s="1" t="s">
        <v>414</v>
      </c>
      <c r="E7049" s="1" t="s">
        <v>415</v>
      </c>
      <c r="F7049" t="s">
        <v>321</v>
      </c>
      <c r="G7049" t="s">
        <v>320</v>
      </c>
      <c r="H7049">
        <v>1</v>
      </c>
      <c r="I7049" t="s">
        <v>409</v>
      </c>
      <c r="J7049" t="s">
        <v>409</v>
      </c>
      <c r="K7049" s="2" t="str">
        <f t="shared" si="110"/>
        <v>2010100+ yearsGR113-015</v>
      </c>
    </row>
    <row r="7050" spans="2:11" x14ac:dyDescent="0.35">
      <c r="B7050">
        <v>2010</v>
      </c>
      <c r="C7050">
        <v>2010</v>
      </c>
      <c r="D7050" s="1" t="s">
        <v>414</v>
      </c>
      <c r="E7050" s="1" t="s">
        <v>415</v>
      </c>
      <c r="F7050" t="s">
        <v>317</v>
      </c>
      <c r="G7050" t="s">
        <v>316</v>
      </c>
      <c r="H7050">
        <v>21</v>
      </c>
      <c r="I7050" t="s">
        <v>409</v>
      </c>
      <c r="J7050" t="s">
        <v>409</v>
      </c>
      <c r="K7050" s="2" t="str">
        <f t="shared" si="110"/>
        <v>2010100+ yearsGR113-018</v>
      </c>
    </row>
    <row r="7051" spans="2:11" x14ac:dyDescent="0.35">
      <c r="B7051">
        <v>2010</v>
      </c>
      <c r="C7051">
        <v>2010</v>
      </c>
      <c r="D7051" s="1" t="s">
        <v>414</v>
      </c>
      <c r="E7051" s="1" t="s">
        <v>415</v>
      </c>
      <c r="F7051" t="s">
        <v>315</v>
      </c>
      <c r="G7051" t="s">
        <v>314</v>
      </c>
      <c r="H7051">
        <v>901</v>
      </c>
      <c r="I7051" t="s">
        <v>409</v>
      </c>
      <c r="J7051" t="s">
        <v>409</v>
      </c>
      <c r="K7051" s="2" t="str">
        <f t="shared" si="110"/>
        <v>2010100+ yearsGR113-019</v>
      </c>
    </row>
    <row r="7052" spans="2:11" x14ac:dyDescent="0.35">
      <c r="B7052">
        <v>2010</v>
      </c>
      <c r="C7052">
        <v>2010</v>
      </c>
      <c r="D7052" s="1" t="s">
        <v>414</v>
      </c>
      <c r="E7052" s="1" t="s">
        <v>415</v>
      </c>
      <c r="F7052" t="s">
        <v>313</v>
      </c>
      <c r="G7052" t="s">
        <v>312</v>
      </c>
      <c r="H7052">
        <v>12</v>
      </c>
      <c r="I7052" t="s">
        <v>409</v>
      </c>
      <c r="J7052" t="s">
        <v>409</v>
      </c>
      <c r="K7052" s="2" t="str">
        <f t="shared" si="110"/>
        <v>2010100+ yearsGR113-020</v>
      </c>
    </row>
    <row r="7053" spans="2:11" x14ac:dyDescent="0.35">
      <c r="B7053">
        <v>2010</v>
      </c>
      <c r="C7053">
        <v>2010</v>
      </c>
      <c r="D7053" s="1" t="s">
        <v>414</v>
      </c>
      <c r="E7053" s="1" t="s">
        <v>415</v>
      </c>
      <c r="F7053" t="s">
        <v>311</v>
      </c>
      <c r="G7053" t="s">
        <v>310</v>
      </c>
      <c r="H7053">
        <v>8</v>
      </c>
      <c r="I7053" t="s">
        <v>409</v>
      </c>
      <c r="J7053" t="s">
        <v>409</v>
      </c>
      <c r="K7053" s="2" t="str">
        <f t="shared" si="110"/>
        <v>2010100+ yearsGR113-021</v>
      </c>
    </row>
    <row r="7054" spans="2:11" x14ac:dyDescent="0.35">
      <c r="B7054">
        <v>2010</v>
      </c>
      <c r="C7054">
        <v>2010</v>
      </c>
      <c r="D7054" s="1" t="s">
        <v>414</v>
      </c>
      <c r="E7054" s="1" t="s">
        <v>415</v>
      </c>
      <c r="F7054" t="s">
        <v>309</v>
      </c>
      <c r="G7054" t="s">
        <v>308</v>
      </c>
      <c r="H7054">
        <v>22</v>
      </c>
      <c r="I7054" t="s">
        <v>409</v>
      </c>
      <c r="J7054" t="s">
        <v>409</v>
      </c>
      <c r="K7054" s="2" t="str">
        <f t="shared" si="110"/>
        <v>2010100+ yearsGR113-022</v>
      </c>
    </row>
    <row r="7055" spans="2:11" x14ac:dyDescent="0.35">
      <c r="B7055">
        <v>2010</v>
      </c>
      <c r="C7055">
        <v>2010</v>
      </c>
      <c r="D7055" s="1" t="s">
        <v>414</v>
      </c>
      <c r="E7055" s="1" t="s">
        <v>415</v>
      </c>
      <c r="F7055" t="s">
        <v>307</v>
      </c>
      <c r="G7055" t="s">
        <v>306</v>
      </c>
      <c r="H7055">
        <v>140</v>
      </c>
      <c r="I7055" t="s">
        <v>409</v>
      </c>
      <c r="J7055" t="s">
        <v>409</v>
      </c>
      <c r="K7055" s="2" t="str">
        <f t="shared" si="110"/>
        <v>2010100+ yearsGR113-023</v>
      </c>
    </row>
    <row r="7056" spans="2:11" x14ac:dyDescent="0.35">
      <c r="B7056">
        <v>2010</v>
      </c>
      <c r="C7056">
        <v>2010</v>
      </c>
      <c r="D7056" s="1" t="s">
        <v>414</v>
      </c>
      <c r="E7056" s="1" t="s">
        <v>415</v>
      </c>
      <c r="F7056" t="s">
        <v>305</v>
      </c>
      <c r="G7056" t="s">
        <v>304</v>
      </c>
      <c r="H7056">
        <v>15</v>
      </c>
      <c r="I7056" t="s">
        <v>409</v>
      </c>
      <c r="J7056" t="s">
        <v>409</v>
      </c>
      <c r="K7056" s="2" t="str">
        <f t="shared" si="110"/>
        <v>2010100+ yearsGR113-024</v>
      </c>
    </row>
    <row r="7057" spans="2:11" x14ac:dyDescent="0.35">
      <c r="B7057">
        <v>2010</v>
      </c>
      <c r="C7057">
        <v>2010</v>
      </c>
      <c r="D7057" s="1" t="s">
        <v>414</v>
      </c>
      <c r="E7057" s="1" t="s">
        <v>415</v>
      </c>
      <c r="F7057" t="s">
        <v>303</v>
      </c>
      <c r="G7057" t="s">
        <v>302</v>
      </c>
      <c r="H7057">
        <v>31</v>
      </c>
      <c r="I7057" t="s">
        <v>409</v>
      </c>
      <c r="J7057" t="s">
        <v>409</v>
      </c>
      <c r="K7057" s="2" t="str">
        <f t="shared" si="110"/>
        <v>2010100+ yearsGR113-025</v>
      </c>
    </row>
    <row r="7058" spans="2:11" x14ac:dyDescent="0.35">
      <c r="B7058">
        <v>2010</v>
      </c>
      <c r="C7058">
        <v>2010</v>
      </c>
      <c r="D7058" s="1" t="s">
        <v>414</v>
      </c>
      <c r="E7058" s="1" t="s">
        <v>415</v>
      </c>
      <c r="F7058" t="s">
        <v>301</v>
      </c>
      <c r="G7058" t="s">
        <v>300</v>
      </c>
      <c r="H7058">
        <v>1</v>
      </c>
      <c r="I7058" t="s">
        <v>409</v>
      </c>
      <c r="J7058" t="s">
        <v>409</v>
      </c>
      <c r="K7058" s="2" t="str">
        <f t="shared" si="110"/>
        <v>2010100+ yearsGR113-026</v>
      </c>
    </row>
    <row r="7059" spans="2:11" x14ac:dyDescent="0.35">
      <c r="B7059">
        <v>2010</v>
      </c>
      <c r="C7059">
        <v>2010</v>
      </c>
      <c r="D7059" s="1" t="s">
        <v>414</v>
      </c>
      <c r="E7059" s="1" t="s">
        <v>415</v>
      </c>
      <c r="F7059" t="s">
        <v>299</v>
      </c>
      <c r="G7059" t="s">
        <v>298</v>
      </c>
      <c r="H7059">
        <v>78</v>
      </c>
      <c r="I7059" t="s">
        <v>409</v>
      </c>
      <c r="J7059" t="s">
        <v>409</v>
      </c>
      <c r="K7059" s="2" t="str">
        <f t="shared" si="110"/>
        <v>2010100+ yearsGR113-027</v>
      </c>
    </row>
    <row r="7060" spans="2:11" x14ac:dyDescent="0.35">
      <c r="B7060">
        <v>2010</v>
      </c>
      <c r="C7060">
        <v>2010</v>
      </c>
      <c r="D7060" s="1" t="s">
        <v>414</v>
      </c>
      <c r="E7060" s="1" t="s">
        <v>415</v>
      </c>
      <c r="F7060" t="s">
        <v>297</v>
      </c>
      <c r="G7060" t="s">
        <v>296</v>
      </c>
      <c r="H7060">
        <v>12</v>
      </c>
      <c r="I7060" t="s">
        <v>409</v>
      </c>
      <c r="J7060" t="s">
        <v>409</v>
      </c>
      <c r="K7060" s="2" t="str">
        <f t="shared" si="110"/>
        <v>2010100+ yearsGR113-028</v>
      </c>
    </row>
    <row r="7061" spans="2:11" x14ac:dyDescent="0.35">
      <c r="B7061">
        <v>2010</v>
      </c>
      <c r="C7061">
        <v>2010</v>
      </c>
      <c r="D7061" s="1" t="s">
        <v>414</v>
      </c>
      <c r="E7061" s="1" t="s">
        <v>415</v>
      </c>
      <c r="F7061" t="s">
        <v>295</v>
      </c>
      <c r="G7061" t="s">
        <v>294</v>
      </c>
      <c r="H7061">
        <v>153</v>
      </c>
      <c r="I7061" t="s">
        <v>409</v>
      </c>
      <c r="J7061" t="s">
        <v>409</v>
      </c>
      <c r="K7061" s="2" t="str">
        <f t="shared" si="110"/>
        <v>2010100+ yearsGR113-029</v>
      </c>
    </row>
    <row r="7062" spans="2:11" x14ac:dyDescent="0.35">
      <c r="B7062">
        <v>2010</v>
      </c>
      <c r="C7062">
        <v>2010</v>
      </c>
      <c r="D7062" s="1" t="s">
        <v>414</v>
      </c>
      <c r="E7062" s="1" t="s">
        <v>415</v>
      </c>
      <c r="F7062" t="s">
        <v>293</v>
      </c>
      <c r="G7062" t="s">
        <v>292</v>
      </c>
      <c r="H7062">
        <v>5</v>
      </c>
      <c r="I7062" t="s">
        <v>409</v>
      </c>
      <c r="J7062" t="s">
        <v>409</v>
      </c>
      <c r="K7062" s="2" t="str">
        <f t="shared" si="110"/>
        <v>2010100+ yearsGR113-030</v>
      </c>
    </row>
    <row r="7063" spans="2:11" x14ac:dyDescent="0.35">
      <c r="B7063">
        <v>2010</v>
      </c>
      <c r="C7063">
        <v>2010</v>
      </c>
      <c r="D7063" s="1" t="s">
        <v>414</v>
      </c>
      <c r="E7063" s="1" t="s">
        <v>415</v>
      </c>
      <c r="F7063" t="s">
        <v>291</v>
      </c>
      <c r="G7063" t="s">
        <v>290</v>
      </c>
      <c r="H7063">
        <v>12</v>
      </c>
      <c r="I7063" t="s">
        <v>409</v>
      </c>
      <c r="J7063" t="s">
        <v>409</v>
      </c>
      <c r="K7063" s="2" t="str">
        <f t="shared" si="110"/>
        <v>2010100+ yearsGR113-031</v>
      </c>
    </row>
    <row r="7064" spans="2:11" x14ac:dyDescent="0.35">
      <c r="B7064">
        <v>2010</v>
      </c>
      <c r="C7064">
        <v>2010</v>
      </c>
      <c r="D7064" s="1" t="s">
        <v>414</v>
      </c>
      <c r="E7064" s="1" t="s">
        <v>415</v>
      </c>
      <c r="F7064" t="s">
        <v>289</v>
      </c>
      <c r="G7064" t="s">
        <v>288</v>
      </c>
      <c r="H7064">
        <v>18</v>
      </c>
      <c r="I7064" t="s">
        <v>409</v>
      </c>
      <c r="J7064" t="s">
        <v>409</v>
      </c>
      <c r="K7064" s="2" t="str">
        <f t="shared" si="110"/>
        <v>2010100+ yearsGR113-032</v>
      </c>
    </row>
    <row r="7065" spans="2:11" x14ac:dyDescent="0.35">
      <c r="B7065">
        <v>2010</v>
      </c>
      <c r="C7065">
        <v>2010</v>
      </c>
      <c r="D7065" s="1" t="s">
        <v>414</v>
      </c>
      <c r="E7065" s="1" t="s">
        <v>415</v>
      </c>
      <c r="F7065" t="s">
        <v>287</v>
      </c>
      <c r="G7065" t="s">
        <v>286</v>
      </c>
      <c r="H7065">
        <v>81</v>
      </c>
      <c r="I7065" t="s">
        <v>409</v>
      </c>
      <c r="J7065" t="s">
        <v>409</v>
      </c>
      <c r="K7065" s="2" t="str">
        <f t="shared" si="110"/>
        <v>2010100+ yearsGR113-033</v>
      </c>
    </row>
    <row r="7066" spans="2:11" x14ac:dyDescent="0.35">
      <c r="B7066">
        <v>2010</v>
      </c>
      <c r="C7066">
        <v>2010</v>
      </c>
      <c r="D7066" s="1" t="s">
        <v>414</v>
      </c>
      <c r="E7066" s="1" t="s">
        <v>415</v>
      </c>
      <c r="F7066" t="s">
        <v>285</v>
      </c>
      <c r="G7066" t="s">
        <v>284</v>
      </c>
      <c r="H7066">
        <v>19</v>
      </c>
      <c r="I7066" t="s">
        <v>409</v>
      </c>
      <c r="J7066" t="s">
        <v>409</v>
      </c>
      <c r="K7066" s="2" t="str">
        <f t="shared" si="110"/>
        <v>2010100+ yearsGR113-034</v>
      </c>
    </row>
    <row r="7067" spans="2:11" x14ac:dyDescent="0.35">
      <c r="B7067">
        <v>2010</v>
      </c>
      <c r="C7067">
        <v>2010</v>
      </c>
      <c r="D7067" s="1" t="s">
        <v>414</v>
      </c>
      <c r="E7067" s="1" t="s">
        <v>415</v>
      </c>
      <c r="F7067" t="s">
        <v>283</v>
      </c>
      <c r="G7067" t="s">
        <v>282</v>
      </c>
      <c r="H7067">
        <v>55</v>
      </c>
      <c r="I7067" t="s">
        <v>409</v>
      </c>
      <c r="J7067" t="s">
        <v>409</v>
      </c>
      <c r="K7067" s="2" t="str">
        <f t="shared" si="110"/>
        <v>2010100+ yearsGR113-035</v>
      </c>
    </row>
    <row r="7068" spans="2:11" x14ac:dyDescent="0.35">
      <c r="B7068">
        <v>2010</v>
      </c>
      <c r="C7068">
        <v>2010</v>
      </c>
      <c r="D7068" s="1" t="s">
        <v>414</v>
      </c>
      <c r="E7068" s="1" t="s">
        <v>415</v>
      </c>
      <c r="F7068" t="s">
        <v>281</v>
      </c>
      <c r="G7068" t="s">
        <v>280</v>
      </c>
      <c r="H7068">
        <v>8</v>
      </c>
      <c r="I7068" t="s">
        <v>409</v>
      </c>
      <c r="J7068" t="s">
        <v>409</v>
      </c>
      <c r="K7068" s="2" t="str">
        <f t="shared" si="110"/>
        <v>2010100+ yearsGR113-036</v>
      </c>
    </row>
    <row r="7069" spans="2:11" x14ac:dyDescent="0.35">
      <c r="B7069">
        <v>2010</v>
      </c>
      <c r="C7069">
        <v>2010</v>
      </c>
      <c r="D7069" s="1" t="s">
        <v>414</v>
      </c>
      <c r="E7069" s="1" t="s">
        <v>415</v>
      </c>
      <c r="F7069" t="s">
        <v>279</v>
      </c>
      <c r="G7069" t="s">
        <v>278</v>
      </c>
      <c r="H7069">
        <v>79</v>
      </c>
      <c r="I7069" t="s">
        <v>409</v>
      </c>
      <c r="J7069" t="s">
        <v>409</v>
      </c>
      <c r="K7069" s="2" t="str">
        <f t="shared" si="110"/>
        <v>2010100+ yearsGR113-037</v>
      </c>
    </row>
    <row r="7070" spans="2:11" x14ac:dyDescent="0.35">
      <c r="B7070">
        <v>2010</v>
      </c>
      <c r="C7070">
        <v>2010</v>
      </c>
      <c r="D7070" s="1" t="s">
        <v>414</v>
      </c>
      <c r="E7070" s="1" t="s">
        <v>415</v>
      </c>
      <c r="F7070" t="s">
        <v>277</v>
      </c>
      <c r="G7070" t="s">
        <v>276</v>
      </c>
      <c r="H7070">
        <v>1</v>
      </c>
      <c r="I7070" t="s">
        <v>409</v>
      </c>
      <c r="J7070" t="s">
        <v>409</v>
      </c>
      <c r="K7070" s="2" t="str">
        <f t="shared" si="110"/>
        <v>2010100+ yearsGR113-038</v>
      </c>
    </row>
    <row r="7071" spans="2:11" x14ac:dyDescent="0.35">
      <c r="B7071">
        <v>2010</v>
      </c>
      <c r="C7071">
        <v>2010</v>
      </c>
      <c r="D7071" s="1" t="s">
        <v>414</v>
      </c>
      <c r="E7071" s="1" t="s">
        <v>415</v>
      </c>
      <c r="F7071" t="s">
        <v>275</v>
      </c>
      <c r="G7071" t="s">
        <v>274</v>
      </c>
      <c r="H7071">
        <v>25</v>
      </c>
      <c r="I7071" t="s">
        <v>409</v>
      </c>
      <c r="J7071" t="s">
        <v>409</v>
      </c>
      <c r="K7071" s="2" t="str">
        <f t="shared" si="110"/>
        <v>2010100+ yearsGR113-039</v>
      </c>
    </row>
    <row r="7072" spans="2:11" x14ac:dyDescent="0.35">
      <c r="B7072">
        <v>2010</v>
      </c>
      <c r="C7072">
        <v>2010</v>
      </c>
      <c r="D7072" s="1" t="s">
        <v>414</v>
      </c>
      <c r="E7072" s="1" t="s">
        <v>415</v>
      </c>
      <c r="F7072" t="s">
        <v>273</v>
      </c>
      <c r="G7072" t="s">
        <v>272</v>
      </c>
      <c r="H7072">
        <v>47</v>
      </c>
      <c r="I7072" t="s">
        <v>409</v>
      </c>
      <c r="J7072" t="s">
        <v>409</v>
      </c>
      <c r="K7072" s="2" t="str">
        <f t="shared" si="110"/>
        <v>2010100+ yearsGR113-040</v>
      </c>
    </row>
    <row r="7073" spans="2:11" x14ac:dyDescent="0.35">
      <c r="B7073">
        <v>2010</v>
      </c>
      <c r="C7073">
        <v>2010</v>
      </c>
      <c r="D7073" s="1" t="s">
        <v>414</v>
      </c>
      <c r="E7073" s="1" t="s">
        <v>415</v>
      </c>
      <c r="F7073" t="s">
        <v>271</v>
      </c>
      <c r="G7073" t="s">
        <v>270</v>
      </c>
      <c r="H7073">
        <v>6</v>
      </c>
      <c r="I7073" t="s">
        <v>409</v>
      </c>
      <c r="J7073" t="s">
        <v>409</v>
      </c>
      <c r="K7073" s="2" t="str">
        <f t="shared" si="110"/>
        <v>2010100+ yearsGR113-041</v>
      </c>
    </row>
    <row r="7074" spans="2:11" x14ac:dyDescent="0.35">
      <c r="B7074">
        <v>2010</v>
      </c>
      <c r="C7074">
        <v>2010</v>
      </c>
      <c r="D7074" s="1" t="s">
        <v>414</v>
      </c>
      <c r="E7074" s="1" t="s">
        <v>415</v>
      </c>
      <c r="F7074" t="s">
        <v>267</v>
      </c>
      <c r="G7074" t="s">
        <v>266</v>
      </c>
      <c r="H7074">
        <v>152</v>
      </c>
      <c r="I7074" t="s">
        <v>409</v>
      </c>
      <c r="J7074" t="s">
        <v>409</v>
      </c>
      <c r="K7074" s="2" t="str">
        <f t="shared" si="110"/>
        <v>2010100+ yearsGR113-043</v>
      </c>
    </row>
    <row r="7075" spans="2:11" x14ac:dyDescent="0.35">
      <c r="B7075">
        <v>2010</v>
      </c>
      <c r="C7075">
        <v>2010</v>
      </c>
      <c r="D7075" s="1" t="s">
        <v>414</v>
      </c>
      <c r="E7075" s="1" t="s">
        <v>415</v>
      </c>
      <c r="F7075" t="s">
        <v>265</v>
      </c>
      <c r="G7075" t="s">
        <v>264</v>
      </c>
      <c r="H7075">
        <v>77</v>
      </c>
      <c r="I7075" t="s">
        <v>409</v>
      </c>
      <c r="J7075" t="s">
        <v>409</v>
      </c>
      <c r="K7075" s="2" t="str">
        <f t="shared" si="110"/>
        <v>2010100+ yearsGR113-044</v>
      </c>
    </row>
    <row r="7076" spans="2:11" x14ac:dyDescent="0.35">
      <c r="B7076">
        <v>2010</v>
      </c>
      <c r="C7076">
        <v>2010</v>
      </c>
      <c r="D7076" s="1" t="s">
        <v>414</v>
      </c>
      <c r="E7076" s="1" t="s">
        <v>415</v>
      </c>
      <c r="F7076" t="s">
        <v>263</v>
      </c>
      <c r="G7076" t="s">
        <v>262</v>
      </c>
      <c r="H7076">
        <v>89</v>
      </c>
      <c r="I7076" t="s">
        <v>409</v>
      </c>
      <c r="J7076" t="s">
        <v>409</v>
      </c>
      <c r="K7076" s="2" t="str">
        <f t="shared" si="110"/>
        <v>2010100+ yearsGR113-045</v>
      </c>
    </row>
    <row r="7077" spans="2:11" x14ac:dyDescent="0.35">
      <c r="B7077">
        <v>2010</v>
      </c>
      <c r="C7077">
        <v>2010</v>
      </c>
      <c r="D7077" s="1" t="s">
        <v>414</v>
      </c>
      <c r="E7077" s="1" t="s">
        <v>415</v>
      </c>
      <c r="F7077" t="s">
        <v>261</v>
      </c>
      <c r="G7077" t="s">
        <v>260</v>
      </c>
      <c r="H7077">
        <v>233</v>
      </c>
      <c r="I7077" t="s">
        <v>409</v>
      </c>
      <c r="J7077" t="s">
        <v>409</v>
      </c>
      <c r="K7077" s="2" t="str">
        <f t="shared" si="110"/>
        <v>2010100+ yearsGR113-046</v>
      </c>
    </row>
    <row r="7078" spans="2:11" x14ac:dyDescent="0.35">
      <c r="B7078">
        <v>2010</v>
      </c>
      <c r="C7078">
        <v>2010</v>
      </c>
      <c r="D7078" s="1" t="s">
        <v>414</v>
      </c>
      <c r="E7078" s="1" t="s">
        <v>415</v>
      </c>
      <c r="F7078" t="s">
        <v>259</v>
      </c>
      <c r="G7078" t="s">
        <v>258</v>
      </c>
      <c r="H7078">
        <v>58</v>
      </c>
      <c r="I7078" t="s">
        <v>409</v>
      </c>
      <c r="J7078" t="s">
        <v>409</v>
      </c>
      <c r="K7078" s="2" t="str">
        <f t="shared" si="110"/>
        <v>2010100+ yearsGR113-047</v>
      </c>
    </row>
    <row r="7079" spans="2:11" x14ac:dyDescent="0.35">
      <c r="B7079">
        <v>2010</v>
      </c>
      <c r="C7079">
        <v>2010</v>
      </c>
      <c r="D7079" s="1" t="s">
        <v>414</v>
      </c>
      <c r="E7079" s="1" t="s">
        <v>415</v>
      </c>
      <c r="F7079" t="s">
        <v>257</v>
      </c>
      <c r="G7079" t="s">
        <v>256</v>
      </c>
      <c r="H7079">
        <v>53</v>
      </c>
      <c r="I7079" t="s">
        <v>409</v>
      </c>
      <c r="J7079" t="s">
        <v>409</v>
      </c>
      <c r="K7079" s="2" t="str">
        <f t="shared" si="110"/>
        <v>2010100+ yearsGR113-048</v>
      </c>
    </row>
    <row r="7080" spans="2:11" x14ac:dyDescent="0.35">
      <c r="B7080">
        <v>2010</v>
      </c>
      <c r="C7080">
        <v>2010</v>
      </c>
      <c r="D7080" s="1" t="s">
        <v>414</v>
      </c>
      <c r="E7080" s="1" t="s">
        <v>415</v>
      </c>
      <c r="F7080" t="s">
        <v>255</v>
      </c>
      <c r="G7080" t="s">
        <v>254</v>
      </c>
      <c r="H7080">
        <v>5</v>
      </c>
      <c r="I7080" t="s">
        <v>409</v>
      </c>
      <c r="J7080" t="s">
        <v>409</v>
      </c>
      <c r="K7080" s="2" t="str">
        <f t="shared" si="110"/>
        <v>2010100+ yearsGR113-049</v>
      </c>
    </row>
    <row r="7081" spans="2:11" x14ac:dyDescent="0.35">
      <c r="B7081">
        <v>2010</v>
      </c>
      <c r="C7081">
        <v>2010</v>
      </c>
      <c r="D7081" s="1" t="s">
        <v>414</v>
      </c>
      <c r="E7081" s="1" t="s">
        <v>415</v>
      </c>
      <c r="F7081" t="s">
        <v>253</v>
      </c>
      <c r="G7081" t="s">
        <v>252</v>
      </c>
      <c r="H7081">
        <v>1</v>
      </c>
      <c r="I7081" t="s">
        <v>409</v>
      </c>
      <c r="J7081" t="s">
        <v>409</v>
      </c>
      <c r="K7081" s="2" t="str">
        <f t="shared" si="110"/>
        <v>2010100+ yearsGR113-050</v>
      </c>
    </row>
    <row r="7082" spans="2:11" x14ac:dyDescent="0.35">
      <c r="B7082">
        <v>2010</v>
      </c>
      <c r="C7082">
        <v>2010</v>
      </c>
      <c r="D7082" s="1" t="s">
        <v>414</v>
      </c>
      <c r="E7082" s="1" t="s">
        <v>415</v>
      </c>
      <c r="F7082" t="s">
        <v>251</v>
      </c>
      <c r="G7082" t="s">
        <v>250</v>
      </c>
      <c r="H7082">
        <v>56</v>
      </c>
      <c r="I7082" t="s">
        <v>409</v>
      </c>
      <c r="J7082" t="s">
        <v>409</v>
      </c>
      <c r="K7082" s="2" t="str">
        <f t="shared" si="110"/>
        <v>2010100+ yearsGR113-051</v>
      </c>
    </row>
    <row r="7083" spans="2:11" x14ac:dyDescent="0.35">
      <c r="B7083">
        <v>2010</v>
      </c>
      <c r="C7083">
        <v>2010</v>
      </c>
      <c r="D7083" s="1" t="s">
        <v>414</v>
      </c>
      <c r="E7083" s="1" t="s">
        <v>415</v>
      </c>
      <c r="F7083" t="s">
        <v>249</v>
      </c>
      <c r="G7083" t="s">
        <v>248</v>
      </c>
      <c r="H7083">
        <v>1655</v>
      </c>
      <c r="I7083" t="s">
        <v>409</v>
      </c>
      <c r="J7083" t="s">
        <v>409</v>
      </c>
      <c r="K7083" s="2" t="str">
        <f t="shared" si="110"/>
        <v>2010100+ yearsGR113-052</v>
      </c>
    </row>
    <row r="7084" spans="2:11" x14ac:dyDescent="0.35">
      <c r="B7084">
        <v>2010</v>
      </c>
      <c r="C7084">
        <v>2010</v>
      </c>
      <c r="D7084" s="1" t="s">
        <v>414</v>
      </c>
      <c r="E7084" s="1" t="s">
        <v>415</v>
      </c>
      <c r="F7084" t="s">
        <v>247</v>
      </c>
      <c r="G7084" t="s">
        <v>246</v>
      </c>
      <c r="H7084">
        <v>10109</v>
      </c>
      <c r="I7084" t="s">
        <v>409</v>
      </c>
      <c r="J7084" t="s">
        <v>409</v>
      </c>
      <c r="K7084" s="2" t="str">
        <f t="shared" si="110"/>
        <v>2010100+ yearsGR113-053</v>
      </c>
    </row>
    <row r="7085" spans="2:11" x14ac:dyDescent="0.35">
      <c r="B7085">
        <v>2010</v>
      </c>
      <c r="C7085">
        <v>2010</v>
      </c>
      <c r="D7085" s="1" t="s">
        <v>414</v>
      </c>
      <c r="E7085" s="1" t="s">
        <v>415</v>
      </c>
      <c r="F7085" t="s">
        <v>245</v>
      </c>
      <c r="G7085" t="s">
        <v>244</v>
      </c>
      <c r="H7085">
        <v>7896</v>
      </c>
      <c r="I7085" t="s">
        <v>409</v>
      </c>
      <c r="J7085" t="s">
        <v>409</v>
      </c>
      <c r="K7085" s="2" t="str">
        <f t="shared" si="110"/>
        <v>2010100+ yearsGR113-054</v>
      </c>
    </row>
    <row r="7086" spans="2:11" x14ac:dyDescent="0.35">
      <c r="B7086">
        <v>2010</v>
      </c>
      <c r="C7086">
        <v>2010</v>
      </c>
      <c r="D7086" s="1" t="s">
        <v>414</v>
      </c>
      <c r="E7086" s="1" t="s">
        <v>415</v>
      </c>
      <c r="F7086" t="s">
        <v>243</v>
      </c>
      <c r="G7086" t="s">
        <v>242</v>
      </c>
      <c r="H7086">
        <v>14</v>
      </c>
      <c r="I7086" t="s">
        <v>409</v>
      </c>
      <c r="J7086" t="s">
        <v>409</v>
      </c>
      <c r="K7086" s="2" t="str">
        <f t="shared" si="110"/>
        <v>2010100+ yearsGR113-055</v>
      </c>
    </row>
    <row r="7087" spans="2:11" x14ac:dyDescent="0.35">
      <c r="B7087">
        <v>2010</v>
      </c>
      <c r="C7087">
        <v>2010</v>
      </c>
      <c r="D7087" s="1" t="s">
        <v>414</v>
      </c>
      <c r="E7087" s="1" t="s">
        <v>415</v>
      </c>
      <c r="F7087" t="s">
        <v>241</v>
      </c>
      <c r="G7087" t="s">
        <v>240</v>
      </c>
      <c r="H7087">
        <v>535</v>
      </c>
      <c r="I7087" t="s">
        <v>409</v>
      </c>
      <c r="J7087" t="s">
        <v>409</v>
      </c>
      <c r="K7087" s="2" t="str">
        <f t="shared" si="110"/>
        <v>2010100+ yearsGR113-056</v>
      </c>
    </row>
    <row r="7088" spans="2:11" x14ac:dyDescent="0.35">
      <c r="B7088">
        <v>2010</v>
      </c>
      <c r="C7088">
        <v>2010</v>
      </c>
      <c r="D7088" s="1" t="s">
        <v>414</v>
      </c>
      <c r="E7088" s="1" t="s">
        <v>415</v>
      </c>
      <c r="F7088" t="s">
        <v>239</v>
      </c>
      <c r="G7088" t="s">
        <v>238</v>
      </c>
      <c r="H7088">
        <v>34</v>
      </c>
      <c r="I7088" t="s">
        <v>409</v>
      </c>
      <c r="J7088" t="s">
        <v>409</v>
      </c>
      <c r="K7088" s="2" t="str">
        <f t="shared" si="110"/>
        <v>2010100+ yearsGR113-057</v>
      </c>
    </row>
    <row r="7089" spans="2:11" x14ac:dyDescent="0.35">
      <c r="B7089">
        <v>2010</v>
      </c>
      <c r="C7089">
        <v>2010</v>
      </c>
      <c r="D7089" s="1" t="s">
        <v>414</v>
      </c>
      <c r="E7089" s="1" t="s">
        <v>415</v>
      </c>
      <c r="F7089" t="s">
        <v>237</v>
      </c>
      <c r="G7089" t="s">
        <v>236</v>
      </c>
      <c r="H7089">
        <v>4668</v>
      </c>
      <c r="I7089" t="s">
        <v>409</v>
      </c>
      <c r="J7089" t="s">
        <v>409</v>
      </c>
      <c r="K7089" s="2" t="str">
        <f t="shared" si="110"/>
        <v>2010100+ yearsGR113-058</v>
      </c>
    </row>
    <row r="7090" spans="2:11" x14ac:dyDescent="0.35">
      <c r="B7090">
        <v>2010</v>
      </c>
      <c r="C7090">
        <v>2010</v>
      </c>
      <c r="D7090" s="1" t="s">
        <v>414</v>
      </c>
      <c r="E7090" s="1" t="s">
        <v>415</v>
      </c>
      <c r="F7090" t="s">
        <v>235</v>
      </c>
      <c r="G7090" t="s">
        <v>234</v>
      </c>
      <c r="H7090">
        <v>1064</v>
      </c>
      <c r="I7090" t="s">
        <v>409</v>
      </c>
      <c r="J7090" t="s">
        <v>409</v>
      </c>
      <c r="K7090" s="2" t="str">
        <f t="shared" si="110"/>
        <v>2010100+ yearsGR113-059</v>
      </c>
    </row>
    <row r="7091" spans="2:11" x14ac:dyDescent="0.35">
      <c r="B7091">
        <v>2010</v>
      </c>
      <c r="C7091">
        <v>2010</v>
      </c>
      <c r="D7091" s="1" t="s">
        <v>414</v>
      </c>
      <c r="E7091" s="1" t="s">
        <v>415</v>
      </c>
      <c r="F7091" t="s">
        <v>233</v>
      </c>
      <c r="G7091" t="s">
        <v>232</v>
      </c>
      <c r="H7091">
        <v>40</v>
      </c>
      <c r="I7091" t="s">
        <v>409</v>
      </c>
      <c r="J7091" t="s">
        <v>409</v>
      </c>
      <c r="K7091" s="2" t="str">
        <f t="shared" si="110"/>
        <v>2010100+ yearsGR113-060</v>
      </c>
    </row>
    <row r="7092" spans="2:11" x14ac:dyDescent="0.35">
      <c r="B7092">
        <v>2010</v>
      </c>
      <c r="C7092">
        <v>2010</v>
      </c>
      <c r="D7092" s="1" t="s">
        <v>414</v>
      </c>
      <c r="E7092" s="1" t="s">
        <v>415</v>
      </c>
      <c r="F7092" t="s">
        <v>231</v>
      </c>
      <c r="G7092" t="s">
        <v>230</v>
      </c>
      <c r="H7092">
        <v>3564</v>
      </c>
      <c r="I7092" t="s">
        <v>409</v>
      </c>
      <c r="J7092" t="s">
        <v>409</v>
      </c>
      <c r="K7092" s="2" t="str">
        <f t="shared" si="110"/>
        <v>2010100+ yearsGR113-061</v>
      </c>
    </row>
    <row r="7093" spans="2:11" x14ac:dyDescent="0.35">
      <c r="B7093">
        <v>2010</v>
      </c>
      <c r="C7093">
        <v>2010</v>
      </c>
      <c r="D7093" s="1" t="s">
        <v>414</v>
      </c>
      <c r="E7093" s="1" t="s">
        <v>415</v>
      </c>
      <c r="F7093" t="s">
        <v>229</v>
      </c>
      <c r="G7093" t="s">
        <v>228</v>
      </c>
      <c r="H7093">
        <v>644</v>
      </c>
      <c r="I7093" t="s">
        <v>409</v>
      </c>
      <c r="J7093" t="s">
        <v>409</v>
      </c>
      <c r="K7093" s="2" t="str">
        <f t="shared" si="110"/>
        <v>2010100+ yearsGR113-062</v>
      </c>
    </row>
    <row r="7094" spans="2:11" x14ac:dyDescent="0.35">
      <c r="B7094">
        <v>2010</v>
      </c>
      <c r="C7094">
        <v>2010</v>
      </c>
      <c r="D7094" s="1" t="s">
        <v>414</v>
      </c>
      <c r="E7094" s="1" t="s">
        <v>415</v>
      </c>
      <c r="F7094" t="s">
        <v>227</v>
      </c>
      <c r="G7094" t="s">
        <v>226</v>
      </c>
      <c r="H7094">
        <v>2920</v>
      </c>
      <c r="I7094" t="s">
        <v>409</v>
      </c>
      <c r="J7094" t="s">
        <v>409</v>
      </c>
      <c r="K7094" s="2" t="str">
        <f t="shared" si="110"/>
        <v>2010100+ yearsGR113-063</v>
      </c>
    </row>
    <row r="7095" spans="2:11" x14ac:dyDescent="0.35">
      <c r="B7095">
        <v>2010</v>
      </c>
      <c r="C7095">
        <v>2010</v>
      </c>
      <c r="D7095" s="1" t="s">
        <v>414</v>
      </c>
      <c r="E7095" s="1" t="s">
        <v>415</v>
      </c>
      <c r="F7095" t="s">
        <v>225</v>
      </c>
      <c r="G7095" t="s">
        <v>224</v>
      </c>
      <c r="H7095">
        <v>2645</v>
      </c>
      <c r="I7095" t="s">
        <v>409</v>
      </c>
      <c r="J7095" t="s">
        <v>409</v>
      </c>
      <c r="K7095" s="2" t="str">
        <f t="shared" si="110"/>
        <v>2010100+ yearsGR113-064</v>
      </c>
    </row>
    <row r="7096" spans="2:11" x14ac:dyDescent="0.35">
      <c r="B7096">
        <v>2010</v>
      </c>
      <c r="C7096">
        <v>2010</v>
      </c>
      <c r="D7096" s="1" t="s">
        <v>414</v>
      </c>
      <c r="E7096" s="1" t="s">
        <v>415</v>
      </c>
      <c r="F7096" t="s">
        <v>223</v>
      </c>
      <c r="G7096" t="s">
        <v>222</v>
      </c>
      <c r="H7096">
        <v>2</v>
      </c>
      <c r="I7096" t="s">
        <v>409</v>
      </c>
      <c r="J7096" t="s">
        <v>409</v>
      </c>
      <c r="K7096" s="2" t="str">
        <f t="shared" si="110"/>
        <v>2010100+ yearsGR113-065</v>
      </c>
    </row>
    <row r="7097" spans="2:11" x14ac:dyDescent="0.35">
      <c r="B7097">
        <v>2010</v>
      </c>
      <c r="C7097">
        <v>2010</v>
      </c>
      <c r="D7097" s="1" t="s">
        <v>414</v>
      </c>
      <c r="E7097" s="1" t="s">
        <v>415</v>
      </c>
      <c r="F7097" t="s">
        <v>221</v>
      </c>
      <c r="G7097" t="s">
        <v>220</v>
      </c>
      <c r="H7097">
        <v>3</v>
      </c>
      <c r="I7097" t="s">
        <v>409</v>
      </c>
      <c r="J7097" t="s">
        <v>409</v>
      </c>
      <c r="K7097" s="2" t="str">
        <f t="shared" si="110"/>
        <v>2010100+ yearsGR113-066</v>
      </c>
    </row>
    <row r="7098" spans="2:11" x14ac:dyDescent="0.35">
      <c r="B7098">
        <v>2010</v>
      </c>
      <c r="C7098">
        <v>2010</v>
      </c>
      <c r="D7098" s="1" t="s">
        <v>414</v>
      </c>
      <c r="E7098" s="1" t="s">
        <v>415</v>
      </c>
      <c r="F7098" t="s">
        <v>219</v>
      </c>
      <c r="G7098" t="s">
        <v>218</v>
      </c>
      <c r="H7098">
        <v>1362</v>
      </c>
      <c r="I7098" t="s">
        <v>409</v>
      </c>
      <c r="J7098" t="s">
        <v>409</v>
      </c>
      <c r="K7098" s="2" t="str">
        <f t="shared" si="110"/>
        <v>2010100+ yearsGR113-067</v>
      </c>
    </row>
    <row r="7099" spans="2:11" x14ac:dyDescent="0.35">
      <c r="B7099">
        <v>2010</v>
      </c>
      <c r="C7099">
        <v>2010</v>
      </c>
      <c r="D7099" s="1" t="s">
        <v>414</v>
      </c>
      <c r="E7099" s="1" t="s">
        <v>415</v>
      </c>
      <c r="F7099" t="s">
        <v>217</v>
      </c>
      <c r="G7099" t="s">
        <v>216</v>
      </c>
      <c r="H7099">
        <v>1278</v>
      </c>
      <c r="I7099" t="s">
        <v>409</v>
      </c>
      <c r="J7099" t="s">
        <v>409</v>
      </c>
      <c r="K7099" s="2" t="str">
        <f t="shared" si="110"/>
        <v>2010100+ yearsGR113-068</v>
      </c>
    </row>
    <row r="7100" spans="2:11" x14ac:dyDescent="0.35">
      <c r="B7100">
        <v>2010</v>
      </c>
      <c r="C7100">
        <v>2010</v>
      </c>
      <c r="D7100" s="1" t="s">
        <v>414</v>
      </c>
      <c r="E7100" s="1" t="s">
        <v>415</v>
      </c>
      <c r="F7100" t="s">
        <v>215</v>
      </c>
      <c r="G7100" t="s">
        <v>214</v>
      </c>
      <c r="H7100">
        <v>546</v>
      </c>
      <c r="I7100" t="s">
        <v>409</v>
      </c>
      <c r="J7100" t="s">
        <v>409</v>
      </c>
      <c r="K7100" s="2" t="str">
        <f t="shared" si="110"/>
        <v>2010100+ yearsGR113-069</v>
      </c>
    </row>
    <row r="7101" spans="2:11" x14ac:dyDescent="0.35">
      <c r="B7101">
        <v>2010</v>
      </c>
      <c r="C7101">
        <v>2010</v>
      </c>
      <c r="D7101" s="1" t="s">
        <v>414</v>
      </c>
      <c r="E7101" s="1" t="s">
        <v>415</v>
      </c>
      <c r="F7101" t="s">
        <v>213</v>
      </c>
      <c r="G7101" t="s">
        <v>212</v>
      </c>
      <c r="H7101">
        <v>1321</v>
      </c>
      <c r="I7101" t="s">
        <v>409</v>
      </c>
      <c r="J7101" t="s">
        <v>409</v>
      </c>
      <c r="K7101" s="2" t="str">
        <f t="shared" si="110"/>
        <v>2010100+ yearsGR113-070</v>
      </c>
    </row>
    <row r="7102" spans="2:11" x14ac:dyDescent="0.35">
      <c r="B7102">
        <v>2010</v>
      </c>
      <c r="C7102">
        <v>2010</v>
      </c>
      <c r="D7102" s="1" t="s">
        <v>414</v>
      </c>
      <c r="E7102" s="1" t="s">
        <v>415</v>
      </c>
      <c r="F7102" t="s">
        <v>211</v>
      </c>
      <c r="G7102" t="s">
        <v>210</v>
      </c>
      <c r="H7102">
        <v>221</v>
      </c>
      <c r="I7102" t="s">
        <v>409</v>
      </c>
      <c r="J7102" t="s">
        <v>409</v>
      </c>
      <c r="K7102" s="2" t="str">
        <f t="shared" si="110"/>
        <v>2010100+ yearsGR113-071</v>
      </c>
    </row>
    <row r="7103" spans="2:11" x14ac:dyDescent="0.35">
      <c r="B7103">
        <v>2010</v>
      </c>
      <c r="C7103">
        <v>2010</v>
      </c>
      <c r="D7103" s="1" t="s">
        <v>414</v>
      </c>
      <c r="E7103" s="1" t="s">
        <v>415</v>
      </c>
      <c r="F7103" t="s">
        <v>209</v>
      </c>
      <c r="G7103" t="s">
        <v>208</v>
      </c>
      <c r="H7103">
        <v>125</v>
      </c>
      <c r="I7103" t="s">
        <v>409</v>
      </c>
      <c r="J7103" t="s">
        <v>409</v>
      </c>
      <c r="K7103" s="2" t="str">
        <f t="shared" si="110"/>
        <v>2010100+ yearsGR113-072</v>
      </c>
    </row>
    <row r="7104" spans="2:11" x14ac:dyDescent="0.35">
      <c r="B7104">
        <v>2010</v>
      </c>
      <c r="C7104">
        <v>2010</v>
      </c>
      <c r="D7104" s="1" t="s">
        <v>414</v>
      </c>
      <c r="E7104" s="1" t="s">
        <v>415</v>
      </c>
      <c r="F7104" t="s">
        <v>207</v>
      </c>
      <c r="G7104" t="s">
        <v>206</v>
      </c>
      <c r="H7104">
        <v>28</v>
      </c>
      <c r="I7104" t="s">
        <v>409</v>
      </c>
      <c r="J7104" t="s">
        <v>409</v>
      </c>
      <c r="K7104" s="2" t="str">
        <f t="shared" si="110"/>
        <v>2010100+ yearsGR113-073</v>
      </c>
    </row>
    <row r="7105" spans="2:11" x14ac:dyDescent="0.35">
      <c r="B7105">
        <v>2010</v>
      </c>
      <c r="C7105">
        <v>2010</v>
      </c>
      <c r="D7105" s="1" t="s">
        <v>414</v>
      </c>
      <c r="E7105" s="1" t="s">
        <v>415</v>
      </c>
      <c r="F7105" t="s">
        <v>205</v>
      </c>
      <c r="G7105" t="s">
        <v>204</v>
      </c>
      <c r="H7105">
        <v>97</v>
      </c>
      <c r="I7105" t="s">
        <v>409</v>
      </c>
      <c r="J7105" t="s">
        <v>409</v>
      </c>
      <c r="K7105" s="2" t="str">
        <f t="shared" si="110"/>
        <v>2010100+ yearsGR113-074</v>
      </c>
    </row>
    <row r="7106" spans="2:11" x14ac:dyDescent="0.35">
      <c r="B7106">
        <v>2010</v>
      </c>
      <c r="C7106">
        <v>2010</v>
      </c>
      <c r="D7106" s="1" t="s">
        <v>414</v>
      </c>
      <c r="E7106" s="1" t="s">
        <v>415</v>
      </c>
      <c r="F7106" t="s">
        <v>203</v>
      </c>
      <c r="G7106" t="s">
        <v>202</v>
      </c>
      <c r="H7106">
        <v>27</v>
      </c>
      <c r="I7106" t="s">
        <v>409</v>
      </c>
      <c r="J7106" t="s">
        <v>409</v>
      </c>
      <c r="K7106" s="2" t="str">
        <f t="shared" si="110"/>
        <v>2010100+ yearsGR113-075</v>
      </c>
    </row>
    <row r="7107" spans="2:11" x14ac:dyDescent="0.35">
      <c r="B7107">
        <v>2010</v>
      </c>
      <c r="C7107">
        <v>2010</v>
      </c>
      <c r="D7107" s="1" t="s">
        <v>414</v>
      </c>
      <c r="E7107" s="1" t="s">
        <v>415</v>
      </c>
      <c r="F7107" t="s">
        <v>201</v>
      </c>
      <c r="G7107" t="s">
        <v>200</v>
      </c>
      <c r="H7107">
        <v>999</v>
      </c>
      <c r="I7107" t="s">
        <v>409</v>
      </c>
      <c r="J7107" t="s">
        <v>409</v>
      </c>
      <c r="K7107" s="2" t="str">
        <f t="shared" ref="K7107:K7170" si="111">C7107&amp;D7107&amp;G7107</f>
        <v>2010100+ yearsGR113-076</v>
      </c>
    </row>
    <row r="7108" spans="2:11" x14ac:dyDescent="0.35">
      <c r="B7108">
        <v>2010</v>
      </c>
      <c r="C7108">
        <v>2010</v>
      </c>
      <c r="D7108" s="1" t="s">
        <v>414</v>
      </c>
      <c r="E7108" s="1" t="s">
        <v>415</v>
      </c>
      <c r="F7108" t="s">
        <v>199</v>
      </c>
      <c r="G7108" t="s">
        <v>198</v>
      </c>
      <c r="H7108">
        <v>2</v>
      </c>
      <c r="I7108" t="s">
        <v>409</v>
      </c>
      <c r="J7108" t="s">
        <v>409</v>
      </c>
      <c r="K7108" s="2" t="str">
        <f t="shared" si="111"/>
        <v>2010100+ yearsGR113-077</v>
      </c>
    </row>
    <row r="7109" spans="2:11" x14ac:dyDescent="0.35">
      <c r="B7109">
        <v>2010</v>
      </c>
      <c r="C7109">
        <v>2010</v>
      </c>
      <c r="D7109" s="1" t="s">
        <v>414</v>
      </c>
      <c r="E7109" s="1" t="s">
        <v>415</v>
      </c>
      <c r="F7109" t="s">
        <v>197</v>
      </c>
      <c r="G7109" t="s">
        <v>196</v>
      </c>
      <c r="H7109">
        <v>997</v>
      </c>
      <c r="I7109" t="s">
        <v>409</v>
      </c>
      <c r="J7109" t="s">
        <v>409</v>
      </c>
      <c r="K7109" s="2" t="str">
        <f t="shared" si="111"/>
        <v>2010100+ yearsGR113-078</v>
      </c>
    </row>
    <row r="7110" spans="2:11" x14ac:dyDescent="0.35">
      <c r="B7110">
        <v>2010</v>
      </c>
      <c r="C7110">
        <v>2010</v>
      </c>
      <c r="D7110" s="1" t="s">
        <v>414</v>
      </c>
      <c r="E7110" s="1" t="s">
        <v>415</v>
      </c>
      <c r="F7110" t="s">
        <v>195</v>
      </c>
      <c r="G7110" t="s">
        <v>194</v>
      </c>
      <c r="H7110">
        <v>5</v>
      </c>
      <c r="I7110" t="s">
        <v>409</v>
      </c>
      <c r="J7110" t="s">
        <v>409</v>
      </c>
      <c r="K7110" s="2" t="str">
        <f t="shared" si="111"/>
        <v>2010100+ yearsGR113-079</v>
      </c>
    </row>
    <row r="7111" spans="2:11" x14ac:dyDescent="0.35">
      <c r="B7111">
        <v>2010</v>
      </c>
      <c r="C7111">
        <v>2010</v>
      </c>
      <c r="D7111" s="1" t="s">
        <v>414</v>
      </c>
      <c r="E7111" s="1" t="s">
        <v>415</v>
      </c>
      <c r="F7111" t="s">
        <v>193</v>
      </c>
      <c r="G7111" t="s">
        <v>192</v>
      </c>
      <c r="H7111">
        <v>4</v>
      </c>
      <c r="I7111" t="s">
        <v>409</v>
      </c>
      <c r="J7111" t="s">
        <v>409</v>
      </c>
      <c r="K7111" s="2" t="str">
        <f t="shared" si="111"/>
        <v>2010100+ yearsGR113-080</v>
      </c>
    </row>
    <row r="7112" spans="2:11" x14ac:dyDescent="0.35">
      <c r="B7112">
        <v>2010</v>
      </c>
      <c r="C7112">
        <v>2010</v>
      </c>
      <c r="D7112" s="1" t="s">
        <v>414</v>
      </c>
      <c r="E7112" s="1" t="s">
        <v>415</v>
      </c>
      <c r="F7112" t="s">
        <v>191</v>
      </c>
      <c r="G7112" t="s">
        <v>190</v>
      </c>
      <c r="H7112">
        <v>1</v>
      </c>
      <c r="I7112" t="s">
        <v>409</v>
      </c>
      <c r="J7112" t="s">
        <v>409</v>
      </c>
      <c r="K7112" s="2" t="str">
        <f t="shared" si="111"/>
        <v>2010100+ yearsGR113-081</v>
      </c>
    </row>
    <row r="7113" spans="2:11" x14ac:dyDescent="0.35">
      <c r="B7113">
        <v>2010</v>
      </c>
      <c r="C7113">
        <v>2010</v>
      </c>
      <c r="D7113" s="1" t="s">
        <v>414</v>
      </c>
      <c r="E7113" s="1" t="s">
        <v>415</v>
      </c>
      <c r="F7113" t="s">
        <v>189</v>
      </c>
      <c r="G7113" t="s">
        <v>188</v>
      </c>
      <c r="H7113">
        <v>540</v>
      </c>
      <c r="I7113" t="s">
        <v>409</v>
      </c>
      <c r="J7113" t="s">
        <v>409</v>
      </c>
      <c r="K7113" s="2" t="str">
        <f t="shared" si="111"/>
        <v>2010100+ yearsGR113-082</v>
      </c>
    </row>
    <row r="7114" spans="2:11" x14ac:dyDescent="0.35">
      <c r="B7114">
        <v>2010</v>
      </c>
      <c r="C7114">
        <v>2010</v>
      </c>
      <c r="D7114" s="1" t="s">
        <v>414</v>
      </c>
      <c r="E7114" s="1" t="s">
        <v>415</v>
      </c>
      <c r="F7114" t="s">
        <v>187</v>
      </c>
      <c r="G7114" t="s">
        <v>186</v>
      </c>
      <c r="H7114">
        <v>15</v>
      </c>
      <c r="I7114" t="s">
        <v>409</v>
      </c>
      <c r="J7114" t="s">
        <v>409</v>
      </c>
      <c r="K7114" s="2" t="str">
        <f t="shared" si="111"/>
        <v>2010100+ yearsGR113-083</v>
      </c>
    </row>
    <row r="7115" spans="2:11" x14ac:dyDescent="0.35">
      <c r="B7115">
        <v>2010</v>
      </c>
      <c r="C7115">
        <v>2010</v>
      </c>
      <c r="D7115" s="1" t="s">
        <v>414</v>
      </c>
      <c r="E7115" s="1" t="s">
        <v>415</v>
      </c>
      <c r="F7115" t="s">
        <v>185</v>
      </c>
      <c r="G7115" t="s">
        <v>184</v>
      </c>
      <c r="H7115">
        <v>29</v>
      </c>
      <c r="I7115" t="s">
        <v>409</v>
      </c>
      <c r="J7115" t="s">
        <v>409</v>
      </c>
      <c r="K7115" s="2" t="str">
        <f t="shared" si="111"/>
        <v>2010100+ yearsGR113-084</v>
      </c>
    </row>
    <row r="7116" spans="2:11" x14ac:dyDescent="0.35">
      <c r="B7116">
        <v>2010</v>
      </c>
      <c r="C7116">
        <v>2010</v>
      </c>
      <c r="D7116" s="1" t="s">
        <v>414</v>
      </c>
      <c r="E7116" s="1" t="s">
        <v>415</v>
      </c>
      <c r="F7116" t="s">
        <v>183</v>
      </c>
      <c r="G7116" t="s">
        <v>182</v>
      </c>
      <c r="H7116">
        <v>24</v>
      </c>
      <c r="I7116" t="s">
        <v>409</v>
      </c>
      <c r="J7116" t="s">
        <v>409</v>
      </c>
      <c r="K7116" s="2" t="str">
        <f t="shared" si="111"/>
        <v>2010100+ yearsGR113-085</v>
      </c>
    </row>
    <row r="7117" spans="2:11" x14ac:dyDescent="0.35">
      <c r="B7117">
        <v>2010</v>
      </c>
      <c r="C7117">
        <v>2010</v>
      </c>
      <c r="D7117" s="1" t="s">
        <v>414</v>
      </c>
      <c r="E7117" s="1" t="s">
        <v>415</v>
      </c>
      <c r="F7117" t="s">
        <v>181</v>
      </c>
      <c r="G7117" t="s">
        <v>180</v>
      </c>
      <c r="H7117">
        <v>472</v>
      </c>
      <c r="I7117" t="s">
        <v>409</v>
      </c>
      <c r="J7117" t="s">
        <v>409</v>
      </c>
      <c r="K7117" s="2" t="str">
        <f t="shared" si="111"/>
        <v>2010100+ yearsGR113-086</v>
      </c>
    </row>
    <row r="7118" spans="2:11" x14ac:dyDescent="0.35">
      <c r="B7118">
        <v>2010</v>
      </c>
      <c r="C7118">
        <v>2010</v>
      </c>
      <c r="D7118" s="1" t="s">
        <v>414</v>
      </c>
      <c r="E7118" s="1" t="s">
        <v>415</v>
      </c>
      <c r="F7118" t="s">
        <v>179</v>
      </c>
      <c r="G7118" t="s">
        <v>178</v>
      </c>
      <c r="H7118">
        <v>4</v>
      </c>
      <c r="I7118" t="s">
        <v>409</v>
      </c>
      <c r="J7118" t="s">
        <v>409</v>
      </c>
      <c r="K7118" s="2" t="str">
        <f t="shared" si="111"/>
        <v>2010100+ yearsGR113-087</v>
      </c>
    </row>
    <row r="7119" spans="2:11" x14ac:dyDescent="0.35">
      <c r="B7119">
        <v>2010</v>
      </c>
      <c r="C7119">
        <v>2010</v>
      </c>
      <c r="D7119" s="1" t="s">
        <v>414</v>
      </c>
      <c r="E7119" s="1" t="s">
        <v>415</v>
      </c>
      <c r="F7119" t="s">
        <v>177</v>
      </c>
      <c r="G7119" t="s">
        <v>176</v>
      </c>
      <c r="H7119">
        <v>240</v>
      </c>
      <c r="I7119" t="s">
        <v>409</v>
      </c>
      <c r="J7119" t="s">
        <v>409</v>
      </c>
      <c r="K7119" s="2" t="str">
        <f t="shared" si="111"/>
        <v>2010100+ yearsGR113-088</v>
      </c>
    </row>
    <row r="7120" spans="2:11" x14ac:dyDescent="0.35">
      <c r="B7120">
        <v>2010</v>
      </c>
      <c r="C7120">
        <v>2010</v>
      </c>
      <c r="D7120" s="1" t="s">
        <v>414</v>
      </c>
      <c r="E7120" s="1" t="s">
        <v>415</v>
      </c>
      <c r="F7120" t="s">
        <v>175</v>
      </c>
      <c r="G7120" t="s">
        <v>174</v>
      </c>
      <c r="H7120">
        <v>164</v>
      </c>
      <c r="I7120" t="s">
        <v>409</v>
      </c>
      <c r="J7120" t="s">
        <v>409</v>
      </c>
      <c r="K7120" s="2" t="str">
        <f t="shared" si="111"/>
        <v>2010100+ yearsGR113-089</v>
      </c>
    </row>
    <row r="7121" spans="2:11" x14ac:dyDescent="0.35">
      <c r="B7121">
        <v>2010</v>
      </c>
      <c r="C7121">
        <v>2010</v>
      </c>
      <c r="D7121" s="1" t="s">
        <v>414</v>
      </c>
      <c r="E7121" s="1" t="s">
        <v>415</v>
      </c>
      <c r="F7121" t="s">
        <v>173</v>
      </c>
      <c r="G7121" t="s">
        <v>172</v>
      </c>
      <c r="H7121">
        <v>22</v>
      </c>
      <c r="I7121" t="s">
        <v>409</v>
      </c>
      <c r="J7121" t="s">
        <v>409</v>
      </c>
      <c r="K7121" s="2" t="str">
        <f t="shared" si="111"/>
        <v>2010100+ yearsGR113-090</v>
      </c>
    </row>
    <row r="7122" spans="2:11" x14ac:dyDescent="0.35">
      <c r="B7122">
        <v>2010</v>
      </c>
      <c r="C7122">
        <v>2010</v>
      </c>
      <c r="D7122" s="1" t="s">
        <v>414</v>
      </c>
      <c r="E7122" s="1" t="s">
        <v>415</v>
      </c>
      <c r="F7122" t="s">
        <v>171</v>
      </c>
      <c r="G7122" t="s">
        <v>170</v>
      </c>
      <c r="H7122">
        <v>3</v>
      </c>
      <c r="I7122" t="s">
        <v>409</v>
      </c>
      <c r="J7122" t="s">
        <v>409</v>
      </c>
      <c r="K7122" s="2" t="str">
        <f t="shared" si="111"/>
        <v>2010100+ yearsGR113-091</v>
      </c>
    </row>
    <row r="7123" spans="2:11" x14ac:dyDescent="0.35">
      <c r="B7123">
        <v>2010</v>
      </c>
      <c r="C7123">
        <v>2010</v>
      </c>
      <c r="D7123" s="1" t="s">
        <v>414</v>
      </c>
      <c r="E7123" s="1" t="s">
        <v>415</v>
      </c>
      <c r="F7123" t="s">
        <v>169</v>
      </c>
      <c r="G7123" t="s">
        <v>168</v>
      </c>
      <c r="H7123">
        <v>11</v>
      </c>
      <c r="I7123" t="s">
        <v>409</v>
      </c>
      <c r="J7123" t="s">
        <v>409</v>
      </c>
      <c r="K7123" s="2" t="str">
        <f t="shared" si="111"/>
        <v>2010100+ yearsGR113-092</v>
      </c>
    </row>
    <row r="7124" spans="2:11" x14ac:dyDescent="0.35">
      <c r="B7124">
        <v>2010</v>
      </c>
      <c r="C7124">
        <v>2010</v>
      </c>
      <c r="D7124" s="1" t="s">
        <v>414</v>
      </c>
      <c r="E7124" s="1" t="s">
        <v>415</v>
      </c>
      <c r="F7124" t="s">
        <v>167</v>
      </c>
      <c r="G7124" t="s">
        <v>166</v>
      </c>
      <c r="H7124">
        <v>2</v>
      </c>
      <c r="I7124" t="s">
        <v>409</v>
      </c>
      <c r="J7124" t="s">
        <v>409</v>
      </c>
      <c r="K7124" s="2" t="str">
        <f t="shared" si="111"/>
        <v>2010100+ yearsGR113-093</v>
      </c>
    </row>
    <row r="7125" spans="2:11" x14ac:dyDescent="0.35">
      <c r="B7125">
        <v>2010</v>
      </c>
      <c r="C7125">
        <v>2010</v>
      </c>
      <c r="D7125" s="1" t="s">
        <v>414</v>
      </c>
      <c r="E7125" s="1" t="s">
        <v>415</v>
      </c>
      <c r="F7125" t="s">
        <v>163</v>
      </c>
      <c r="G7125" t="s">
        <v>162</v>
      </c>
      <c r="H7125">
        <v>2</v>
      </c>
      <c r="I7125" t="s">
        <v>409</v>
      </c>
      <c r="J7125" t="s">
        <v>409</v>
      </c>
      <c r="K7125" s="2" t="str">
        <f t="shared" si="111"/>
        <v>2010100+ yearsGR113-095</v>
      </c>
    </row>
    <row r="7126" spans="2:11" x14ac:dyDescent="0.35">
      <c r="B7126">
        <v>2010</v>
      </c>
      <c r="C7126">
        <v>2010</v>
      </c>
      <c r="D7126" s="1" t="s">
        <v>414</v>
      </c>
      <c r="E7126" s="1" t="s">
        <v>415</v>
      </c>
      <c r="F7126" t="s">
        <v>161</v>
      </c>
      <c r="G7126" t="s">
        <v>160</v>
      </c>
      <c r="H7126">
        <v>40</v>
      </c>
      <c r="I7126" t="s">
        <v>409</v>
      </c>
      <c r="J7126" t="s">
        <v>409</v>
      </c>
      <c r="K7126" s="2" t="str">
        <f t="shared" si="111"/>
        <v>2010100+ yearsGR113-096</v>
      </c>
    </row>
    <row r="7127" spans="2:11" x14ac:dyDescent="0.35">
      <c r="B7127">
        <v>2010</v>
      </c>
      <c r="C7127">
        <v>2010</v>
      </c>
      <c r="D7127" s="1" t="s">
        <v>414</v>
      </c>
      <c r="E7127" s="1" t="s">
        <v>415</v>
      </c>
      <c r="F7127" t="s">
        <v>159</v>
      </c>
      <c r="G7127" t="s">
        <v>158</v>
      </c>
      <c r="H7127">
        <v>436</v>
      </c>
      <c r="I7127" t="s">
        <v>409</v>
      </c>
      <c r="J7127" t="s">
        <v>409</v>
      </c>
      <c r="K7127" s="2" t="str">
        <f t="shared" si="111"/>
        <v>2010100+ yearsGR113-097</v>
      </c>
    </row>
    <row r="7128" spans="2:11" x14ac:dyDescent="0.35">
      <c r="B7128">
        <v>2010</v>
      </c>
      <c r="C7128">
        <v>2010</v>
      </c>
      <c r="D7128" s="1" t="s">
        <v>414</v>
      </c>
      <c r="E7128" s="1" t="s">
        <v>415</v>
      </c>
      <c r="F7128" t="s">
        <v>157</v>
      </c>
      <c r="G7128" t="s">
        <v>156</v>
      </c>
      <c r="H7128">
        <v>2</v>
      </c>
      <c r="I7128" t="s">
        <v>409</v>
      </c>
      <c r="J7128" t="s">
        <v>409</v>
      </c>
      <c r="K7128" s="2" t="str">
        <f t="shared" si="111"/>
        <v>2010100+ yearsGR113-098</v>
      </c>
    </row>
    <row r="7129" spans="2:11" x14ac:dyDescent="0.35">
      <c r="B7129">
        <v>2010</v>
      </c>
      <c r="C7129">
        <v>2010</v>
      </c>
      <c r="D7129" s="1" t="s">
        <v>414</v>
      </c>
      <c r="E7129" s="1" t="s">
        <v>415</v>
      </c>
      <c r="F7129" t="s">
        <v>155</v>
      </c>
      <c r="G7129" t="s">
        <v>154</v>
      </c>
      <c r="H7129">
        <v>98</v>
      </c>
      <c r="I7129" t="s">
        <v>409</v>
      </c>
      <c r="J7129" t="s">
        <v>409</v>
      </c>
      <c r="K7129" s="2" t="str">
        <f t="shared" si="111"/>
        <v>2010100+ yearsGR113-099</v>
      </c>
    </row>
    <row r="7130" spans="2:11" x14ac:dyDescent="0.35">
      <c r="B7130">
        <v>2010</v>
      </c>
      <c r="C7130">
        <v>2010</v>
      </c>
      <c r="D7130" s="1" t="s">
        <v>414</v>
      </c>
      <c r="E7130" s="1" t="s">
        <v>415</v>
      </c>
      <c r="F7130" t="s">
        <v>153</v>
      </c>
      <c r="G7130" t="s">
        <v>152</v>
      </c>
      <c r="H7130">
        <v>335</v>
      </c>
      <c r="I7130" t="s">
        <v>409</v>
      </c>
      <c r="J7130" t="s">
        <v>409</v>
      </c>
      <c r="K7130" s="2" t="str">
        <f t="shared" si="111"/>
        <v>2010100+ yearsGR113-100</v>
      </c>
    </row>
    <row r="7131" spans="2:11" x14ac:dyDescent="0.35">
      <c r="B7131">
        <v>2010</v>
      </c>
      <c r="C7131">
        <v>2010</v>
      </c>
      <c r="D7131" s="1" t="s">
        <v>414</v>
      </c>
      <c r="E7131" s="1" t="s">
        <v>415</v>
      </c>
      <c r="F7131" t="s">
        <v>151</v>
      </c>
      <c r="G7131" t="s">
        <v>150</v>
      </c>
      <c r="H7131">
        <v>1</v>
      </c>
      <c r="I7131" t="s">
        <v>409</v>
      </c>
      <c r="J7131" t="s">
        <v>409</v>
      </c>
      <c r="K7131" s="2" t="str">
        <f t="shared" si="111"/>
        <v>2010100+ yearsGR113-101</v>
      </c>
    </row>
    <row r="7132" spans="2:11" x14ac:dyDescent="0.35">
      <c r="B7132">
        <v>2010</v>
      </c>
      <c r="C7132">
        <v>2010</v>
      </c>
      <c r="D7132" s="1" t="s">
        <v>414</v>
      </c>
      <c r="E7132" s="1" t="s">
        <v>415</v>
      </c>
      <c r="F7132" t="s">
        <v>149</v>
      </c>
      <c r="G7132" t="s">
        <v>148</v>
      </c>
      <c r="H7132">
        <v>8</v>
      </c>
      <c r="I7132" t="s">
        <v>409</v>
      </c>
      <c r="J7132" t="s">
        <v>409</v>
      </c>
      <c r="K7132" s="2" t="str">
        <f t="shared" si="111"/>
        <v>2010100+ yearsGR113-102</v>
      </c>
    </row>
    <row r="7133" spans="2:11" x14ac:dyDescent="0.35">
      <c r="B7133">
        <v>2010</v>
      </c>
      <c r="C7133">
        <v>2010</v>
      </c>
      <c r="D7133" s="1" t="s">
        <v>414</v>
      </c>
      <c r="E7133" s="1" t="s">
        <v>415</v>
      </c>
      <c r="F7133" t="s">
        <v>351</v>
      </c>
      <c r="G7133" t="s">
        <v>350</v>
      </c>
      <c r="H7133">
        <v>8</v>
      </c>
      <c r="I7133" t="s">
        <v>409</v>
      </c>
      <c r="J7133" t="s">
        <v>409</v>
      </c>
      <c r="K7133" s="2" t="str">
        <f t="shared" si="111"/>
        <v>2010100+ yearsGR113-103</v>
      </c>
    </row>
    <row r="7134" spans="2:11" x14ac:dyDescent="0.35">
      <c r="B7134">
        <v>2010</v>
      </c>
      <c r="C7134">
        <v>2010</v>
      </c>
      <c r="D7134" s="1" t="s">
        <v>414</v>
      </c>
      <c r="E7134" s="1" t="s">
        <v>415</v>
      </c>
      <c r="F7134" t="s">
        <v>141</v>
      </c>
      <c r="G7134" t="s">
        <v>140</v>
      </c>
      <c r="H7134">
        <v>8</v>
      </c>
      <c r="I7134" t="s">
        <v>409</v>
      </c>
      <c r="J7134" t="s">
        <v>409</v>
      </c>
      <c r="K7134" s="2" t="str">
        <f t="shared" si="111"/>
        <v>2010100+ yearsGR113-109</v>
      </c>
    </row>
    <row r="7135" spans="2:11" x14ac:dyDescent="0.35">
      <c r="B7135">
        <v>2010</v>
      </c>
      <c r="C7135">
        <v>2010</v>
      </c>
      <c r="D7135" s="1" t="s">
        <v>414</v>
      </c>
      <c r="E7135" s="1" t="s">
        <v>415</v>
      </c>
      <c r="F7135" t="s">
        <v>139</v>
      </c>
      <c r="G7135" t="s">
        <v>138</v>
      </c>
      <c r="H7135">
        <v>1430</v>
      </c>
      <c r="I7135" t="s">
        <v>409</v>
      </c>
      <c r="J7135" t="s">
        <v>409</v>
      </c>
      <c r="K7135" s="2" t="str">
        <f t="shared" si="111"/>
        <v>2010100+ yearsGR113-110</v>
      </c>
    </row>
    <row r="7136" spans="2:11" x14ac:dyDescent="0.35">
      <c r="B7136">
        <v>2010</v>
      </c>
      <c r="C7136">
        <v>2010</v>
      </c>
      <c r="D7136" s="1" t="s">
        <v>414</v>
      </c>
      <c r="E7136" s="1" t="s">
        <v>415</v>
      </c>
      <c r="F7136" t="s">
        <v>137</v>
      </c>
      <c r="G7136" t="s">
        <v>136</v>
      </c>
      <c r="H7136">
        <v>3964</v>
      </c>
      <c r="I7136" t="s">
        <v>409</v>
      </c>
      <c r="J7136" t="s">
        <v>409</v>
      </c>
      <c r="K7136" s="2" t="str">
        <f t="shared" si="111"/>
        <v>2010100+ yearsGR113-111</v>
      </c>
    </row>
    <row r="7137" spans="2:11" x14ac:dyDescent="0.35">
      <c r="B7137">
        <v>2010</v>
      </c>
      <c r="C7137">
        <v>2010</v>
      </c>
      <c r="D7137" s="1" t="s">
        <v>414</v>
      </c>
      <c r="E7137" s="1" t="s">
        <v>415</v>
      </c>
      <c r="F7137" t="s">
        <v>135</v>
      </c>
      <c r="G7137" t="s">
        <v>134</v>
      </c>
      <c r="H7137">
        <v>444</v>
      </c>
      <c r="I7137" t="s">
        <v>409</v>
      </c>
      <c r="J7137" t="s">
        <v>409</v>
      </c>
      <c r="K7137" s="2" t="str">
        <f t="shared" si="111"/>
        <v>2010100+ yearsGR113-112</v>
      </c>
    </row>
    <row r="7138" spans="2:11" x14ac:dyDescent="0.35">
      <c r="B7138">
        <v>2010</v>
      </c>
      <c r="C7138">
        <v>2010</v>
      </c>
      <c r="D7138" s="1" t="s">
        <v>414</v>
      </c>
      <c r="E7138" s="1" t="s">
        <v>415</v>
      </c>
      <c r="F7138" t="s">
        <v>133</v>
      </c>
      <c r="G7138" t="s">
        <v>132</v>
      </c>
      <c r="H7138">
        <v>6</v>
      </c>
      <c r="I7138" t="s">
        <v>409</v>
      </c>
      <c r="J7138" t="s">
        <v>409</v>
      </c>
      <c r="K7138" s="2" t="str">
        <f t="shared" si="111"/>
        <v>2010100+ yearsGR113-113</v>
      </c>
    </row>
    <row r="7139" spans="2:11" x14ac:dyDescent="0.35">
      <c r="B7139">
        <v>2010</v>
      </c>
      <c r="C7139">
        <v>2010</v>
      </c>
      <c r="D7139" s="1" t="s">
        <v>414</v>
      </c>
      <c r="E7139" s="1" t="s">
        <v>415</v>
      </c>
      <c r="F7139" t="s">
        <v>131</v>
      </c>
      <c r="G7139" t="s">
        <v>130</v>
      </c>
      <c r="H7139">
        <v>6</v>
      </c>
      <c r="I7139" t="s">
        <v>409</v>
      </c>
      <c r="J7139" t="s">
        <v>409</v>
      </c>
      <c r="K7139" s="2" t="str">
        <f t="shared" si="111"/>
        <v>2010100+ yearsGR113-114</v>
      </c>
    </row>
    <row r="7140" spans="2:11" x14ac:dyDescent="0.35">
      <c r="B7140">
        <v>2010</v>
      </c>
      <c r="C7140">
        <v>2010</v>
      </c>
      <c r="D7140" s="1" t="s">
        <v>414</v>
      </c>
      <c r="E7140" s="1" t="s">
        <v>415</v>
      </c>
      <c r="F7140" t="s">
        <v>125</v>
      </c>
      <c r="G7140" t="s">
        <v>124</v>
      </c>
      <c r="H7140">
        <v>438</v>
      </c>
      <c r="I7140" t="s">
        <v>409</v>
      </c>
      <c r="J7140" t="s">
        <v>409</v>
      </c>
      <c r="K7140" s="2" t="str">
        <f t="shared" si="111"/>
        <v>2010100+ yearsGR113-117</v>
      </c>
    </row>
    <row r="7141" spans="2:11" x14ac:dyDescent="0.35">
      <c r="B7141">
        <v>2010</v>
      </c>
      <c r="C7141">
        <v>2010</v>
      </c>
      <c r="D7141" s="1" t="s">
        <v>414</v>
      </c>
      <c r="E7141" s="1" t="s">
        <v>415</v>
      </c>
      <c r="F7141" t="s">
        <v>123</v>
      </c>
      <c r="G7141" t="s">
        <v>122</v>
      </c>
      <c r="H7141">
        <v>269</v>
      </c>
      <c r="I7141" t="s">
        <v>409</v>
      </c>
      <c r="J7141" t="s">
        <v>409</v>
      </c>
      <c r="K7141" s="2" t="str">
        <f t="shared" si="111"/>
        <v>2010100+ yearsGR113-118</v>
      </c>
    </row>
    <row r="7142" spans="2:11" x14ac:dyDescent="0.35">
      <c r="B7142">
        <v>2010</v>
      </c>
      <c r="C7142">
        <v>2010</v>
      </c>
      <c r="D7142" s="1" t="s">
        <v>414</v>
      </c>
      <c r="E7142" s="1" t="s">
        <v>415</v>
      </c>
      <c r="F7142" t="s">
        <v>117</v>
      </c>
      <c r="G7142" t="s">
        <v>116</v>
      </c>
      <c r="H7142">
        <v>2</v>
      </c>
      <c r="I7142" t="s">
        <v>409</v>
      </c>
      <c r="J7142" t="s">
        <v>409</v>
      </c>
      <c r="K7142" s="2" t="str">
        <f t="shared" si="111"/>
        <v>2010100+ yearsGR113-121</v>
      </c>
    </row>
    <row r="7143" spans="2:11" x14ac:dyDescent="0.35">
      <c r="B7143">
        <v>2010</v>
      </c>
      <c r="C7143">
        <v>2010</v>
      </c>
      <c r="D7143" s="1" t="s">
        <v>414</v>
      </c>
      <c r="E7143" s="1" t="s">
        <v>415</v>
      </c>
      <c r="F7143" t="s">
        <v>115</v>
      </c>
      <c r="G7143" t="s">
        <v>114</v>
      </c>
      <c r="H7143">
        <v>3</v>
      </c>
      <c r="I7143" t="s">
        <v>409</v>
      </c>
      <c r="J7143" t="s">
        <v>409</v>
      </c>
      <c r="K7143" s="2" t="str">
        <f t="shared" si="111"/>
        <v>2010100+ yearsGR113-122</v>
      </c>
    </row>
    <row r="7144" spans="2:11" x14ac:dyDescent="0.35">
      <c r="B7144">
        <v>2010</v>
      </c>
      <c r="C7144">
        <v>2010</v>
      </c>
      <c r="D7144" s="1" t="s">
        <v>414</v>
      </c>
      <c r="E7144" s="1" t="s">
        <v>415</v>
      </c>
      <c r="F7144" t="s">
        <v>113</v>
      </c>
      <c r="G7144" t="s">
        <v>112</v>
      </c>
      <c r="H7144">
        <v>164</v>
      </c>
      <c r="I7144" t="s">
        <v>409</v>
      </c>
      <c r="J7144" t="s">
        <v>409</v>
      </c>
      <c r="K7144" s="2" t="str">
        <f t="shared" si="111"/>
        <v>2010100+ yearsGR113-123</v>
      </c>
    </row>
    <row r="7145" spans="2:11" x14ac:dyDescent="0.35">
      <c r="B7145">
        <v>2010</v>
      </c>
      <c r="C7145">
        <v>2010</v>
      </c>
      <c r="D7145" s="1" t="s">
        <v>414</v>
      </c>
      <c r="E7145" s="1" t="s">
        <v>415</v>
      </c>
      <c r="F7145" t="s">
        <v>111</v>
      </c>
      <c r="G7145" t="s">
        <v>110</v>
      </c>
      <c r="H7145">
        <v>5</v>
      </c>
      <c r="I7145" t="s">
        <v>409</v>
      </c>
      <c r="J7145" t="s">
        <v>409</v>
      </c>
      <c r="K7145" s="2" t="str">
        <f t="shared" si="111"/>
        <v>2010100+ yearsGR113-124</v>
      </c>
    </row>
    <row r="7146" spans="2:11" x14ac:dyDescent="0.35">
      <c r="B7146">
        <v>2010</v>
      </c>
      <c r="C7146">
        <v>2010</v>
      </c>
      <c r="D7146" s="1" t="s">
        <v>414</v>
      </c>
      <c r="E7146" s="1" t="s">
        <v>415</v>
      </c>
      <c r="F7146" t="s">
        <v>109</v>
      </c>
      <c r="G7146" t="s">
        <v>108</v>
      </c>
      <c r="H7146">
        <v>3</v>
      </c>
      <c r="I7146" t="s">
        <v>409</v>
      </c>
      <c r="J7146" t="s">
        <v>409</v>
      </c>
      <c r="K7146" s="2" t="str">
        <f t="shared" si="111"/>
        <v>2010100+ yearsGR113-125</v>
      </c>
    </row>
    <row r="7147" spans="2:11" x14ac:dyDescent="0.35">
      <c r="B7147">
        <v>2010</v>
      </c>
      <c r="C7147">
        <v>2010</v>
      </c>
      <c r="D7147" s="1" t="s">
        <v>414</v>
      </c>
      <c r="E7147" s="1" t="s">
        <v>415</v>
      </c>
      <c r="F7147" t="s">
        <v>107</v>
      </c>
      <c r="G7147" t="s">
        <v>106</v>
      </c>
      <c r="H7147">
        <v>2</v>
      </c>
      <c r="I7147" t="s">
        <v>409</v>
      </c>
      <c r="J7147" t="s">
        <v>409</v>
      </c>
      <c r="K7147" s="2" t="str">
        <f t="shared" si="111"/>
        <v>2010100+ yearsGR113-126</v>
      </c>
    </row>
    <row r="7148" spans="2:11" x14ac:dyDescent="0.35">
      <c r="B7148">
        <v>2010</v>
      </c>
      <c r="C7148">
        <v>2010</v>
      </c>
      <c r="D7148" s="1" t="s">
        <v>414</v>
      </c>
      <c r="E7148" s="1" t="s">
        <v>415</v>
      </c>
      <c r="F7148" t="s">
        <v>97</v>
      </c>
      <c r="G7148" t="s">
        <v>96</v>
      </c>
      <c r="H7148">
        <v>1</v>
      </c>
      <c r="I7148" t="s">
        <v>409</v>
      </c>
      <c r="J7148" t="s">
        <v>409</v>
      </c>
      <c r="K7148" s="2" t="str">
        <f t="shared" si="111"/>
        <v>2010100+ yearsGR113-131</v>
      </c>
    </row>
    <row r="7149" spans="2:11" x14ac:dyDescent="0.35">
      <c r="B7149">
        <v>2010</v>
      </c>
      <c r="C7149">
        <v>2010</v>
      </c>
      <c r="D7149" s="1" t="s">
        <v>414</v>
      </c>
      <c r="E7149" s="1" t="s">
        <v>415</v>
      </c>
      <c r="F7149" t="s">
        <v>93</v>
      </c>
      <c r="G7149" t="s">
        <v>92</v>
      </c>
      <c r="H7149">
        <v>1</v>
      </c>
      <c r="I7149" t="s">
        <v>409</v>
      </c>
      <c r="J7149" t="s">
        <v>409</v>
      </c>
      <c r="K7149" s="2" t="str">
        <f t="shared" si="111"/>
        <v>2010100+ yearsGR113-133</v>
      </c>
    </row>
    <row r="7150" spans="2:11" x14ac:dyDescent="0.35">
      <c r="B7150">
        <v>2010</v>
      </c>
      <c r="C7150">
        <v>2010</v>
      </c>
      <c r="D7150" s="1" t="s">
        <v>414</v>
      </c>
      <c r="E7150" s="1" t="s">
        <v>415</v>
      </c>
      <c r="F7150" t="s">
        <v>89</v>
      </c>
      <c r="G7150" t="s">
        <v>88</v>
      </c>
      <c r="H7150">
        <v>4</v>
      </c>
      <c r="I7150" t="s">
        <v>409</v>
      </c>
      <c r="J7150" t="s">
        <v>409</v>
      </c>
      <c r="K7150" s="2" t="str">
        <f t="shared" si="111"/>
        <v>2010100+ yearsGR113-135</v>
      </c>
    </row>
    <row r="7151" spans="2:11" x14ac:dyDescent="0.35">
      <c r="B7151">
        <v>2010</v>
      </c>
      <c r="C7151">
        <v>2010</v>
      </c>
      <c r="D7151" s="1" t="s">
        <v>414</v>
      </c>
      <c r="E7151" s="1" t="s">
        <v>415</v>
      </c>
      <c r="F7151" t="s">
        <v>87</v>
      </c>
      <c r="G7151" t="s">
        <v>86</v>
      </c>
      <c r="H7151">
        <v>46</v>
      </c>
      <c r="I7151" t="s">
        <v>409</v>
      </c>
      <c r="J7151" t="s">
        <v>409</v>
      </c>
      <c r="K7151" s="2" t="str">
        <f t="shared" si="111"/>
        <v>2010100+ yearsGR113-136</v>
      </c>
    </row>
    <row r="7152" spans="2:11" x14ac:dyDescent="0.35">
      <c r="B7152">
        <v>2011</v>
      </c>
      <c r="C7152">
        <v>2011</v>
      </c>
      <c r="D7152" s="1" t="s">
        <v>405</v>
      </c>
      <c r="E7152" s="1" t="s">
        <v>406</v>
      </c>
      <c r="F7152" t="s">
        <v>345</v>
      </c>
      <c r="G7152" t="s">
        <v>344</v>
      </c>
      <c r="H7152">
        <v>6</v>
      </c>
      <c r="I7152">
        <v>5786543</v>
      </c>
      <c r="J7152" t="s">
        <v>85</v>
      </c>
      <c r="K7152" s="2" t="str">
        <f t="shared" si="111"/>
        <v>201180-84 yearsGR113-001</v>
      </c>
    </row>
    <row r="7153" spans="2:11" x14ac:dyDescent="0.35">
      <c r="B7153">
        <v>2011</v>
      </c>
      <c r="C7153">
        <v>2011</v>
      </c>
      <c r="D7153" s="1" t="s">
        <v>405</v>
      </c>
      <c r="E7153" s="1" t="s">
        <v>406</v>
      </c>
      <c r="F7153" t="s">
        <v>347</v>
      </c>
      <c r="G7153" t="s">
        <v>346</v>
      </c>
      <c r="H7153">
        <v>3</v>
      </c>
      <c r="I7153">
        <v>5786543</v>
      </c>
      <c r="J7153" t="s">
        <v>85</v>
      </c>
      <c r="K7153" s="2" t="str">
        <f t="shared" si="111"/>
        <v>201180-84 yearsGR113-002</v>
      </c>
    </row>
    <row r="7154" spans="2:11" x14ac:dyDescent="0.35">
      <c r="B7154">
        <v>2011</v>
      </c>
      <c r="C7154">
        <v>2011</v>
      </c>
      <c r="D7154" s="1" t="s">
        <v>405</v>
      </c>
      <c r="E7154" s="1" t="s">
        <v>406</v>
      </c>
      <c r="F7154" t="s">
        <v>333</v>
      </c>
      <c r="G7154" t="s">
        <v>332</v>
      </c>
      <c r="H7154">
        <v>2001</v>
      </c>
      <c r="I7154">
        <v>5786543</v>
      </c>
      <c r="J7154">
        <v>34.6</v>
      </c>
      <c r="K7154" s="2" t="str">
        <f t="shared" si="111"/>
        <v>201180-84 yearsGR113-003</v>
      </c>
    </row>
    <row r="7155" spans="2:11" x14ac:dyDescent="0.35">
      <c r="B7155">
        <v>2011</v>
      </c>
      <c r="C7155">
        <v>2011</v>
      </c>
      <c r="D7155" s="1" t="s">
        <v>405</v>
      </c>
      <c r="E7155" s="1" t="s">
        <v>406</v>
      </c>
      <c r="F7155" t="s">
        <v>331</v>
      </c>
      <c r="G7155" t="s">
        <v>330</v>
      </c>
      <c r="H7155">
        <v>67</v>
      </c>
      <c r="I7155">
        <v>5786543</v>
      </c>
      <c r="J7155">
        <v>1.2</v>
      </c>
      <c r="K7155" s="2" t="str">
        <f t="shared" si="111"/>
        <v>201180-84 yearsGR113-004</v>
      </c>
    </row>
    <row r="7156" spans="2:11" x14ac:dyDescent="0.35">
      <c r="B7156">
        <v>2011</v>
      </c>
      <c r="C7156">
        <v>2011</v>
      </c>
      <c r="D7156" s="1" t="s">
        <v>405</v>
      </c>
      <c r="E7156" s="1" t="s">
        <v>406</v>
      </c>
      <c r="F7156" t="s">
        <v>329</v>
      </c>
      <c r="G7156" t="s">
        <v>328</v>
      </c>
      <c r="H7156">
        <v>58</v>
      </c>
      <c r="I7156">
        <v>5786543</v>
      </c>
      <c r="J7156">
        <v>1</v>
      </c>
      <c r="K7156" s="2" t="str">
        <f t="shared" si="111"/>
        <v>201180-84 yearsGR113-005</v>
      </c>
    </row>
    <row r="7157" spans="2:11" x14ac:dyDescent="0.35">
      <c r="B7157">
        <v>2011</v>
      </c>
      <c r="C7157">
        <v>2011</v>
      </c>
      <c r="D7157" s="1" t="s">
        <v>405</v>
      </c>
      <c r="E7157" s="1" t="s">
        <v>406</v>
      </c>
      <c r="F7157" t="s">
        <v>337</v>
      </c>
      <c r="G7157" t="s">
        <v>336</v>
      </c>
      <c r="H7157">
        <v>9</v>
      </c>
      <c r="I7157">
        <v>5786543</v>
      </c>
      <c r="J7157" t="s">
        <v>85</v>
      </c>
      <c r="K7157" s="2" t="str">
        <f t="shared" si="111"/>
        <v>201180-84 yearsGR113-006</v>
      </c>
    </row>
    <row r="7158" spans="2:11" x14ac:dyDescent="0.35">
      <c r="B7158">
        <v>2011</v>
      </c>
      <c r="C7158">
        <v>2011</v>
      </c>
      <c r="D7158" s="1" t="s">
        <v>405</v>
      </c>
      <c r="E7158" s="1" t="s">
        <v>406</v>
      </c>
      <c r="F7158" t="s">
        <v>325</v>
      </c>
      <c r="G7158" t="s">
        <v>324</v>
      </c>
      <c r="H7158">
        <v>4</v>
      </c>
      <c r="I7158">
        <v>5786543</v>
      </c>
      <c r="J7158" t="s">
        <v>85</v>
      </c>
      <c r="K7158" s="2" t="str">
        <f t="shared" si="111"/>
        <v>201180-84 yearsGR113-009</v>
      </c>
    </row>
    <row r="7159" spans="2:11" x14ac:dyDescent="0.35">
      <c r="B7159">
        <v>2011</v>
      </c>
      <c r="C7159">
        <v>2011</v>
      </c>
      <c r="D7159" s="1" t="s">
        <v>405</v>
      </c>
      <c r="E7159" s="1" t="s">
        <v>406</v>
      </c>
      <c r="F7159" t="s">
        <v>323</v>
      </c>
      <c r="G7159" t="s">
        <v>322</v>
      </c>
      <c r="H7159">
        <v>5348</v>
      </c>
      <c r="I7159">
        <v>5786543</v>
      </c>
      <c r="J7159">
        <v>92.4</v>
      </c>
      <c r="K7159" s="2" t="str">
        <f t="shared" si="111"/>
        <v>201180-84 yearsGR113-010</v>
      </c>
    </row>
    <row r="7160" spans="2:11" x14ac:dyDescent="0.35">
      <c r="B7160">
        <v>2011</v>
      </c>
      <c r="C7160">
        <v>2011</v>
      </c>
      <c r="D7160" s="1" t="s">
        <v>405</v>
      </c>
      <c r="E7160" s="1" t="s">
        <v>406</v>
      </c>
      <c r="F7160" t="s">
        <v>343</v>
      </c>
      <c r="G7160" t="s">
        <v>342</v>
      </c>
      <c r="H7160">
        <v>5</v>
      </c>
      <c r="I7160">
        <v>5786543</v>
      </c>
      <c r="J7160" t="s">
        <v>85</v>
      </c>
      <c r="K7160" s="2" t="str">
        <f t="shared" si="111"/>
        <v>201180-84 yearsGR113-011</v>
      </c>
    </row>
    <row r="7161" spans="2:11" x14ac:dyDescent="0.35">
      <c r="B7161">
        <v>2011</v>
      </c>
      <c r="C7161">
        <v>2011</v>
      </c>
      <c r="D7161" s="1" t="s">
        <v>405</v>
      </c>
      <c r="E7161" s="1" t="s">
        <v>406</v>
      </c>
      <c r="F7161" t="s">
        <v>353</v>
      </c>
      <c r="G7161" t="s">
        <v>352</v>
      </c>
      <c r="H7161">
        <v>1</v>
      </c>
      <c r="I7161">
        <v>5786543</v>
      </c>
      <c r="J7161" t="s">
        <v>85</v>
      </c>
      <c r="K7161" s="2" t="str">
        <f t="shared" si="111"/>
        <v>201180-84 yearsGR113-013</v>
      </c>
    </row>
    <row r="7162" spans="2:11" x14ac:dyDescent="0.35">
      <c r="B7162">
        <v>2011</v>
      </c>
      <c r="C7162">
        <v>2011</v>
      </c>
      <c r="D7162" s="1" t="s">
        <v>405</v>
      </c>
      <c r="E7162" s="1" t="s">
        <v>406</v>
      </c>
      <c r="F7162" t="s">
        <v>321</v>
      </c>
      <c r="G7162" t="s">
        <v>320</v>
      </c>
      <c r="H7162">
        <v>230</v>
      </c>
      <c r="I7162">
        <v>5786543</v>
      </c>
      <c r="J7162">
        <v>4</v>
      </c>
      <c r="K7162" s="2" t="str">
        <f t="shared" si="111"/>
        <v>201180-84 yearsGR113-015</v>
      </c>
    </row>
    <row r="7163" spans="2:11" x14ac:dyDescent="0.35">
      <c r="B7163">
        <v>2011</v>
      </c>
      <c r="C7163">
        <v>2011</v>
      </c>
      <c r="D7163" s="1" t="s">
        <v>405</v>
      </c>
      <c r="E7163" s="1" t="s">
        <v>406</v>
      </c>
      <c r="F7163" t="s">
        <v>319</v>
      </c>
      <c r="G7163" t="s">
        <v>318</v>
      </c>
      <c r="H7163">
        <v>45</v>
      </c>
      <c r="I7163">
        <v>5786543</v>
      </c>
      <c r="J7163">
        <v>0.8</v>
      </c>
      <c r="K7163" s="2" t="str">
        <f t="shared" si="111"/>
        <v>201180-84 yearsGR113-016</v>
      </c>
    </row>
    <row r="7164" spans="2:11" x14ac:dyDescent="0.35">
      <c r="B7164">
        <v>2011</v>
      </c>
      <c r="C7164">
        <v>2011</v>
      </c>
      <c r="D7164" s="1" t="s">
        <v>405</v>
      </c>
      <c r="E7164" s="1" t="s">
        <v>406</v>
      </c>
      <c r="F7164" t="s">
        <v>341</v>
      </c>
      <c r="G7164" t="s">
        <v>340</v>
      </c>
      <c r="H7164">
        <v>1</v>
      </c>
      <c r="I7164">
        <v>5786543</v>
      </c>
      <c r="J7164" t="s">
        <v>85</v>
      </c>
      <c r="K7164" s="2" t="str">
        <f t="shared" si="111"/>
        <v>201180-84 yearsGR113-017</v>
      </c>
    </row>
    <row r="7165" spans="2:11" x14ac:dyDescent="0.35">
      <c r="B7165">
        <v>2011</v>
      </c>
      <c r="C7165">
        <v>2011</v>
      </c>
      <c r="D7165" s="1" t="s">
        <v>405</v>
      </c>
      <c r="E7165" s="1" t="s">
        <v>406</v>
      </c>
      <c r="F7165" t="s">
        <v>317</v>
      </c>
      <c r="G7165" t="s">
        <v>316</v>
      </c>
      <c r="H7165">
        <v>685</v>
      </c>
      <c r="I7165">
        <v>5786543</v>
      </c>
      <c r="J7165">
        <v>11.8</v>
      </c>
      <c r="K7165" s="2" t="str">
        <f t="shared" si="111"/>
        <v>201180-84 yearsGR113-018</v>
      </c>
    </row>
    <row r="7166" spans="2:11" x14ac:dyDescent="0.35">
      <c r="B7166">
        <v>2011</v>
      </c>
      <c r="C7166">
        <v>2011</v>
      </c>
      <c r="D7166" s="1" t="s">
        <v>405</v>
      </c>
      <c r="E7166" s="1" t="s">
        <v>406</v>
      </c>
      <c r="F7166" t="s">
        <v>315</v>
      </c>
      <c r="G7166" t="s">
        <v>314</v>
      </c>
      <c r="H7166">
        <v>77840</v>
      </c>
      <c r="I7166">
        <v>5786543</v>
      </c>
      <c r="J7166">
        <v>1345.2</v>
      </c>
      <c r="K7166" s="2" t="str">
        <f t="shared" si="111"/>
        <v>201180-84 yearsGR113-019</v>
      </c>
    </row>
    <row r="7167" spans="2:11" x14ac:dyDescent="0.35">
      <c r="B7167">
        <v>2011</v>
      </c>
      <c r="C7167">
        <v>2011</v>
      </c>
      <c r="D7167" s="1" t="s">
        <v>405</v>
      </c>
      <c r="E7167" s="1" t="s">
        <v>406</v>
      </c>
      <c r="F7167" t="s">
        <v>313</v>
      </c>
      <c r="G7167" t="s">
        <v>312</v>
      </c>
      <c r="H7167">
        <v>849</v>
      </c>
      <c r="I7167">
        <v>5786543</v>
      </c>
      <c r="J7167">
        <v>14.7</v>
      </c>
      <c r="K7167" s="2" t="str">
        <f t="shared" si="111"/>
        <v>201180-84 yearsGR113-020</v>
      </c>
    </row>
    <row r="7168" spans="2:11" x14ac:dyDescent="0.35">
      <c r="B7168">
        <v>2011</v>
      </c>
      <c r="C7168">
        <v>2011</v>
      </c>
      <c r="D7168" s="1" t="s">
        <v>405</v>
      </c>
      <c r="E7168" s="1" t="s">
        <v>406</v>
      </c>
      <c r="F7168" t="s">
        <v>311</v>
      </c>
      <c r="G7168" t="s">
        <v>310</v>
      </c>
      <c r="H7168">
        <v>1565</v>
      </c>
      <c r="I7168">
        <v>5786543</v>
      </c>
      <c r="J7168">
        <v>27</v>
      </c>
      <c r="K7168" s="2" t="str">
        <f t="shared" si="111"/>
        <v>201180-84 yearsGR113-021</v>
      </c>
    </row>
    <row r="7169" spans="2:11" x14ac:dyDescent="0.35">
      <c r="B7169">
        <v>2011</v>
      </c>
      <c r="C7169">
        <v>2011</v>
      </c>
      <c r="D7169" s="1" t="s">
        <v>405</v>
      </c>
      <c r="E7169" s="1" t="s">
        <v>406</v>
      </c>
      <c r="F7169" t="s">
        <v>309</v>
      </c>
      <c r="G7169" t="s">
        <v>308</v>
      </c>
      <c r="H7169">
        <v>1451</v>
      </c>
      <c r="I7169">
        <v>5786543</v>
      </c>
      <c r="J7169">
        <v>25.1</v>
      </c>
      <c r="K7169" s="2" t="str">
        <f t="shared" si="111"/>
        <v>201180-84 yearsGR113-022</v>
      </c>
    </row>
    <row r="7170" spans="2:11" x14ac:dyDescent="0.35">
      <c r="B7170">
        <v>2011</v>
      </c>
      <c r="C7170">
        <v>2011</v>
      </c>
      <c r="D7170" s="1" t="s">
        <v>405</v>
      </c>
      <c r="E7170" s="1" t="s">
        <v>406</v>
      </c>
      <c r="F7170" t="s">
        <v>307</v>
      </c>
      <c r="G7170" t="s">
        <v>306</v>
      </c>
      <c r="H7170">
        <v>6996</v>
      </c>
      <c r="I7170">
        <v>5786543</v>
      </c>
      <c r="J7170">
        <v>120.9</v>
      </c>
      <c r="K7170" s="2" t="str">
        <f t="shared" si="111"/>
        <v>201180-84 yearsGR113-023</v>
      </c>
    </row>
    <row r="7171" spans="2:11" x14ac:dyDescent="0.35">
      <c r="B7171">
        <v>2011</v>
      </c>
      <c r="C7171">
        <v>2011</v>
      </c>
      <c r="D7171" s="1" t="s">
        <v>405</v>
      </c>
      <c r="E7171" s="1" t="s">
        <v>406</v>
      </c>
      <c r="F7171" t="s">
        <v>305</v>
      </c>
      <c r="G7171" t="s">
        <v>304</v>
      </c>
      <c r="H7171">
        <v>2218</v>
      </c>
      <c r="I7171">
        <v>5786543</v>
      </c>
      <c r="J7171">
        <v>38.299999999999997</v>
      </c>
      <c r="K7171" s="2" t="str">
        <f t="shared" ref="K7171:K7234" si="112">C7171&amp;D7171&amp;G7171</f>
        <v>201180-84 yearsGR113-024</v>
      </c>
    </row>
    <row r="7172" spans="2:11" x14ac:dyDescent="0.35">
      <c r="B7172">
        <v>2011</v>
      </c>
      <c r="C7172">
        <v>2011</v>
      </c>
      <c r="D7172" s="1" t="s">
        <v>405</v>
      </c>
      <c r="E7172" s="1" t="s">
        <v>406</v>
      </c>
      <c r="F7172" t="s">
        <v>303</v>
      </c>
      <c r="G7172" t="s">
        <v>302</v>
      </c>
      <c r="H7172">
        <v>5191</v>
      </c>
      <c r="I7172">
        <v>5786543</v>
      </c>
      <c r="J7172">
        <v>89.7</v>
      </c>
      <c r="K7172" s="2" t="str">
        <f t="shared" si="112"/>
        <v>201180-84 yearsGR113-025</v>
      </c>
    </row>
    <row r="7173" spans="2:11" x14ac:dyDescent="0.35">
      <c r="B7173">
        <v>2011</v>
      </c>
      <c r="C7173">
        <v>2011</v>
      </c>
      <c r="D7173" s="1" t="s">
        <v>405</v>
      </c>
      <c r="E7173" s="1" t="s">
        <v>406</v>
      </c>
      <c r="F7173" t="s">
        <v>301</v>
      </c>
      <c r="G7173" t="s">
        <v>300</v>
      </c>
      <c r="H7173">
        <v>385</v>
      </c>
      <c r="I7173">
        <v>5786543</v>
      </c>
      <c r="J7173">
        <v>6.7</v>
      </c>
      <c r="K7173" s="2" t="str">
        <f t="shared" si="112"/>
        <v>201180-84 yearsGR113-026</v>
      </c>
    </row>
    <row r="7174" spans="2:11" x14ac:dyDescent="0.35">
      <c r="B7174">
        <v>2011</v>
      </c>
      <c r="C7174">
        <v>2011</v>
      </c>
      <c r="D7174" s="1" t="s">
        <v>405</v>
      </c>
      <c r="E7174" s="1" t="s">
        <v>406</v>
      </c>
      <c r="F7174" t="s">
        <v>299</v>
      </c>
      <c r="G7174" t="s">
        <v>298</v>
      </c>
      <c r="H7174">
        <v>21350</v>
      </c>
      <c r="I7174">
        <v>5786543</v>
      </c>
      <c r="J7174">
        <v>369</v>
      </c>
      <c r="K7174" s="2" t="str">
        <f t="shared" si="112"/>
        <v>201180-84 yearsGR113-027</v>
      </c>
    </row>
    <row r="7175" spans="2:11" x14ac:dyDescent="0.35">
      <c r="B7175">
        <v>2011</v>
      </c>
      <c r="C7175">
        <v>2011</v>
      </c>
      <c r="D7175" s="1" t="s">
        <v>405</v>
      </c>
      <c r="E7175" s="1" t="s">
        <v>406</v>
      </c>
      <c r="F7175" t="s">
        <v>297</v>
      </c>
      <c r="G7175" t="s">
        <v>296</v>
      </c>
      <c r="H7175">
        <v>1095</v>
      </c>
      <c r="I7175">
        <v>5786543</v>
      </c>
      <c r="J7175">
        <v>18.899999999999999</v>
      </c>
      <c r="K7175" s="2" t="str">
        <f t="shared" si="112"/>
        <v>201180-84 yearsGR113-028</v>
      </c>
    </row>
    <row r="7176" spans="2:11" x14ac:dyDescent="0.35">
      <c r="B7176">
        <v>2011</v>
      </c>
      <c r="C7176">
        <v>2011</v>
      </c>
      <c r="D7176" s="1" t="s">
        <v>405</v>
      </c>
      <c r="E7176" s="1" t="s">
        <v>406</v>
      </c>
      <c r="F7176" t="s">
        <v>295</v>
      </c>
      <c r="G7176" t="s">
        <v>294</v>
      </c>
      <c r="H7176">
        <v>4287</v>
      </c>
      <c r="I7176">
        <v>5786543</v>
      </c>
      <c r="J7176">
        <v>74.099999999999994</v>
      </c>
      <c r="K7176" s="2" t="str">
        <f t="shared" si="112"/>
        <v>201180-84 yearsGR113-029</v>
      </c>
    </row>
    <row r="7177" spans="2:11" x14ac:dyDescent="0.35">
      <c r="B7177">
        <v>2011</v>
      </c>
      <c r="C7177">
        <v>2011</v>
      </c>
      <c r="D7177" s="1" t="s">
        <v>405</v>
      </c>
      <c r="E7177" s="1" t="s">
        <v>406</v>
      </c>
      <c r="F7177" t="s">
        <v>293</v>
      </c>
      <c r="G7177" t="s">
        <v>292</v>
      </c>
      <c r="H7177">
        <v>241</v>
      </c>
      <c r="I7177">
        <v>5786543</v>
      </c>
      <c r="J7177">
        <v>4.2</v>
      </c>
      <c r="K7177" s="2" t="str">
        <f t="shared" si="112"/>
        <v>201180-84 yearsGR113-030</v>
      </c>
    </row>
    <row r="7178" spans="2:11" x14ac:dyDescent="0.35">
      <c r="B7178">
        <v>2011</v>
      </c>
      <c r="C7178">
        <v>2011</v>
      </c>
      <c r="D7178" s="1" t="s">
        <v>405</v>
      </c>
      <c r="E7178" s="1" t="s">
        <v>406</v>
      </c>
      <c r="F7178" t="s">
        <v>291</v>
      </c>
      <c r="G7178" t="s">
        <v>290</v>
      </c>
      <c r="H7178">
        <v>931</v>
      </c>
      <c r="I7178">
        <v>5786543</v>
      </c>
      <c r="J7178">
        <v>16.100000000000001</v>
      </c>
      <c r="K7178" s="2" t="str">
        <f t="shared" si="112"/>
        <v>201180-84 yearsGR113-031</v>
      </c>
    </row>
    <row r="7179" spans="2:11" x14ac:dyDescent="0.35">
      <c r="B7179">
        <v>2011</v>
      </c>
      <c r="C7179">
        <v>2011</v>
      </c>
      <c r="D7179" s="1" t="s">
        <v>405</v>
      </c>
      <c r="E7179" s="1" t="s">
        <v>406</v>
      </c>
      <c r="F7179" t="s">
        <v>289</v>
      </c>
      <c r="G7179" t="s">
        <v>288</v>
      </c>
      <c r="H7179">
        <v>1806</v>
      </c>
      <c r="I7179">
        <v>5786543</v>
      </c>
      <c r="J7179">
        <v>31.2</v>
      </c>
      <c r="K7179" s="2" t="str">
        <f t="shared" si="112"/>
        <v>201180-84 yearsGR113-032</v>
      </c>
    </row>
    <row r="7180" spans="2:11" x14ac:dyDescent="0.35">
      <c r="B7180">
        <v>2011</v>
      </c>
      <c r="C7180">
        <v>2011</v>
      </c>
      <c r="D7180" s="1" t="s">
        <v>405</v>
      </c>
      <c r="E7180" s="1" t="s">
        <v>406</v>
      </c>
      <c r="F7180" t="s">
        <v>287</v>
      </c>
      <c r="G7180" t="s">
        <v>286</v>
      </c>
      <c r="H7180">
        <v>5503</v>
      </c>
      <c r="I7180">
        <v>5786543</v>
      </c>
      <c r="J7180">
        <v>95.1</v>
      </c>
      <c r="K7180" s="2" t="str">
        <f t="shared" si="112"/>
        <v>201180-84 yearsGR113-033</v>
      </c>
    </row>
    <row r="7181" spans="2:11" x14ac:dyDescent="0.35">
      <c r="B7181">
        <v>2011</v>
      </c>
      <c r="C7181">
        <v>2011</v>
      </c>
      <c r="D7181" s="1" t="s">
        <v>405</v>
      </c>
      <c r="E7181" s="1" t="s">
        <v>406</v>
      </c>
      <c r="F7181" t="s">
        <v>285</v>
      </c>
      <c r="G7181" t="s">
        <v>284</v>
      </c>
      <c r="H7181">
        <v>1705</v>
      </c>
      <c r="I7181">
        <v>5786543</v>
      </c>
      <c r="J7181">
        <v>29.5</v>
      </c>
      <c r="K7181" s="2" t="str">
        <f t="shared" si="112"/>
        <v>201180-84 yearsGR113-034</v>
      </c>
    </row>
    <row r="7182" spans="2:11" x14ac:dyDescent="0.35">
      <c r="B7182">
        <v>2011</v>
      </c>
      <c r="C7182">
        <v>2011</v>
      </c>
      <c r="D7182" s="1" t="s">
        <v>405</v>
      </c>
      <c r="E7182" s="1" t="s">
        <v>406</v>
      </c>
      <c r="F7182" t="s">
        <v>283</v>
      </c>
      <c r="G7182" t="s">
        <v>282</v>
      </c>
      <c r="H7182">
        <v>2689</v>
      </c>
      <c r="I7182">
        <v>5786543</v>
      </c>
      <c r="J7182">
        <v>46.5</v>
      </c>
      <c r="K7182" s="2" t="str">
        <f t="shared" si="112"/>
        <v>201180-84 yearsGR113-035</v>
      </c>
    </row>
    <row r="7183" spans="2:11" x14ac:dyDescent="0.35">
      <c r="B7183">
        <v>2011</v>
      </c>
      <c r="C7183">
        <v>2011</v>
      </c>
      <c r="D7183" s="1" t="s">
        <v>405</v>
      </c>
      <c r="E7183" s="1" t="s">
        <v>406</v>
      </c>
      <c r="F7183" t="s">
        <v>281</v>
      </c>
      <c r="G7183" t="s">
        <v>280</v>
      </c>
      <c r="H7183">
        <v>1180</v>
      </c>
      <c r="I7183">
        <v>5786543</v>
      </c>
      <c r="J7183">
        <v>20.399999999999999</v>
      </c>
      <c r="K7183" s="2" t="str">
        <f t="shared" si="112"/>
        <v>201180-84 yearsGR113-036</v>
      </c>
    </row>
    <row r="7184" spans="2:11" x14ac:dyDescent="0.35">
      <c r="B7184">
        <v>2011</v>
      </c>
      <c r="C7184">
        <v>2011</v>
      </c>
      <c r="D7184" s="1" t="s">
        <v>405</v>
      </c>
      <c r="E7184" s="1" t="s">
        <v>406</v>
      </c>
      <c r="F7184" t="s">
        <v>279</v>
      </c>
      <c r="G7184" t="s">
        <v>278</v>
      </c>
      <c r="H7184">
        <v>9198</v>
      </c>
      <c r="I7184">
        <v>5786543</v>
      </c>
      <c r="J7184">
        <v>159</v>
      </c>
      <c r="K7184" s="2" t="str">
        <f t="shared" si="112"/>
        <v>201180-84 yearsGR113-037</v>
      </c>
    </row>
    <row r="7185" spans="2:11" x14ac:dyDescent="0.35">
      <c r="B7185">
        <v>2011</v>
      </c>
      <c r="C7185">
        <v>2011</v>
      </c>
      <c r="D7185" s="1" t="s">
        <v>405</v>
      </c>
      <c r="E7185" s="1" t="s">
        <v>406</v>
      </c>
      <c r="F7185" t="s">
        <v>277</v>
      </c>
      <c r="G7185" t="s">
        <v>276</v>
      </c>
      <c r="H7185">
        <v>142</v>
      </c>
      <c r="I7185">
        <v>5786543</v>
      </c>
      <c r="J7185">
        <v>2.5</v>
      </c>
      <c r="K7185" s="2" t="str">
        <f t="shared" si="112"/>
        <v>201180-84 yearsGR113-038</v>
      </c>
    </row>
    <row r="7186" spans="2:11" x14ac:dyDescent="0.35">
      <c r="B7186">
        <v>2011</v>
      </c>
      <c r="C7186">
        <v>2011</v>
      </c>
      <c r="D7186" s="1" t="s">
        <v>405</v>
      </c>
      <c r="E7186" s="1" t="s">
        <v>406</v>
      </c>
      <c r="F7186" t="s">
        <v>275</v>
      </c>
      <c r="G7186" t="s">
        <v>274</v>
      </c>
      <c r="H7186">
        <v>3460</v>
      </c>
      <c r="I7186">
        <v>5786543</v>
      </c>
      <c r="J7186">
        <v>59.8</v>
      </c>
      <c r="K7186" s="2" t="str">
        <f t="shared" si="112"/>
        <v>201180-84 yearsGR113-039</v>
      </c>
    </row>
    <row r="7187" spans="2:11" x14ac:dyDescent="0.35">
      <c r="B7187">
        <v>2011</v>
      </c>
      <c r="C7187">
        <v>2011</v>
      </c>
      <c r="D7187" s="1" t="s">
        <v>405</v>
      </c>
      <c r="E7187" s="1" t="s">
        <v>406</v>
      </c>
      <c r="F7187" t="s">
        <v>273</v>
      </c>
      <c r="G7187" t="s">
        <v>272</v>
      </c>
      <c r="H7187">
        <v>3554</v>
      </c>
      <c r="I7187">
        <v>5786543</v>
      </c>
      <c r="J7187">
        <v>61.4</v>
      </c>
      <c r="K7187" s="2" t="str">
        <f t="shared" si="112"/>
        <v>201180-84 yearsGR113-040</v>
      </c>
    </row>
    <row r="7188" spans="2:11" x14ac:dyDescent="0.35">
      <c r="B7188">
        <v>2011</v>
      </c>
      <c r="C7188">
        <v>2011</v>
      </c>
      <c r="D7188" s="1" t="s">
        <v>405</v>
      </c>
      <c r="E7188" s="1" t="s">
        <v>406</v>
      </c>
      <c r="F7188" t="s">
        <v>271</v>
      </c>
      <c r="G7188" t="s">
        <v>270</v>
      </c>
      <c r="H7188">
        <v>2028</v>
      </c>
      <c r="I7188">
        <v>5786543</v>
      </c>
      <c r="J7188">
        <v>35</v>
      </c>
      <c r="K7188" s="2" t="str">
        <f t="shared" si="112"/>
        <v>201180-84 yearsGR113-041</v>
      </c>
    </row>
    <row r="7189" spans="2:11" x14ac:dyDescent="0.35">
      <c r="B7189">
        <v>2011</v>
      </c>
      <c r="C7189">
        <v>2011</v>
      </c>
      <c r="D7189" s="1" t="s">
        <v>405</v>
      </c>
      <c r="E7189" s="1" t="s">
        <v>406</v>
      </c>
      <c r="F7189" t="s">
        <v>269</v>
      </c>
      <c r="G7189" t="s">
        <v>268</v>
      </c>
      <c r="H7189">
        <v>14</v>
      </c>
      <c r="I7189">
        <v>5786543</v>
      </c>
      <c r="J7189" t="s">
        <v>85</v>
      </c>
      <c r="K7189" s="2" t="str">
        <f t="shared" si="112"/>
        <v>201180-84 yearsGR113-042</v>
      </c>
    </row>
    <row r="7190" spans="2:11" x14ac:dyDescent="0.35">
      <c r="B7190">
        <v>2011</v>
      </c>
      <c r="C7190">
        <v>2011</v>
      </c>
      <c r="D7190" s="1" t="s">
        <v>405</v>
      </c>
      <c r="E7190" s="1" t="s">
        <v>406</v>
      </c>
      <c r="F7190" t="s">
        <v>267</v>
      </c>
      <c r="G7190" t="s">
        <v>266</v>
      </c>
      <c r="H7190">
        <v>9200</v>
      </c>
      <c r="I7190">
        <v>5786543</v>
      </c>
      <c r="J7190">
        <v>159</v>
      </c>
      <c r="K7190" s="2" t="str">
        <f t="shared" si="112"/>
        <v>201180-84 yearsGR113-043</v>
      </c>
    </row>
    <row r="7191" spans="2:11" x14ac:dyDescent="0.35">
      <c r="B7191">
        <v>2011</v>
      </c>
      <c r="C7191">
        <v>2011</v>
      </c>
      <c r="D7191" s="1" t="s">
        <v>405</v>
      </c>
      <c r="E7191" s="1" t="s">
        <v>406</v>
      </c>
      <c r="F7191" t="s">
        <v>265</v>
      </c>
      <c r="G7191" t="s">
        <v>264</v>
      </c>
      <c r="H7191">
        <v>2650</v>
      </c>
      <c r="I7191">
        <v>5786543</v>
      </c>
      <c r="J7191">
        <v>45.8</v>
      </c>
      <c r="K7191" s="2" t="str">
        <f t="shared" si="112"/>
        <v>201180-84 yearsGR113-044</v>
      </c>
    </row>
    <row r="7192" spans="2:11" x14ac:dyDescent="0.35">
      <c r="B7192">
        <v>2011</v>
      </c>
      <c r="C7192">
        <v>2011</v>
      </c>
      <c r="D7192" s="1" t="s">
        <v>405</v>
      </c>
      <c r="E7192" s="1" t="s">
        <v>406</v>
      </c>
      <c r="F7192" t="s">
        <v>263</v>
      </c>
      <c r="G7192" t="s">
        <v>262</v>
      </c>
      <c r="H7192">
        <v>692</v>
      </c>
      <c r="I7192">
        <v>5786543</v>
      </c>
      <c r="J7192">
        <v>12</v>
      </c>
      <c r="K7192" s="2" t="str">
        <f t="shared" si="112"/>
        <v>201180-84 yearsGR113-045</v>
      </c>
    </row>
    <row r="7193" spans="2:11" x14ac:dyDescent="0.35">
      <c r="B7193">
        <v>2011</v>
      </c>
      <c r="C7193">
        <v>2011</v>
      </c>
      <c r="D7193" s="1" t="s">
        <v>405</v>
      </c>
      <c r="E7193" s="1" t="s">
        <v>406</v>
      </c>
      <c r="F7193" t="s">
        <v>261</v>
      </c>
      <c r="G7193" t="s">
        <v>260</v>
      </c>
      <c r="H7193">
        <v>10451</v>
      </c>
      <c r="I7193">
        <v>5786543</v>
      </c>
      <c r="J7193">
        <v>180.6</v>
      </c>
      <c r="K7193" s="2" t="str">
        <f t="shared" si="112"/>
        <v>201180-84 yearsGR113-046</v>
      </c>
    </row>
    <row r="7194" spans="2:11" x14ac:dyDescent="0.35">
      <c r="B7194">
        <v>2011</v>
      </c>
      <c r="C7194">
        <v>2011</v>
      </c>
      <c r="D7194" s="1" t="s">
        <v>405</v>
      </c>
      <c r="E7194" s="1" t="s">
        <v>406</v>
      </c>
      <c r="F7194" t="s">
        <v>259</v>
      </c>
      <c r="G7194" t="s">
        <v>258</v>
      </c>
      <c r="H7194">
        <v>495</v>
      </c>
      <c r="I7194">
        <v>5786543</v>
      </c>
      <c r="J7194">
        <v>8.6</v>
      </c>
      <c r="K7194" s="2" t="str">
        <f t="shared" si="112"/>
        <v>201180-84 yearsGR113-047</v>
      </c>
    </row>
    <row r="7195" spans="2:11" x14ac:dyDescent="0.35">
      <c r="B7195">
        <v>2011</v>
      </c>
      <c r="C7195">
        <v>2011</v>
      </c>
      <c r="D7195" s="1" t="s">
        <v>405</v>
      </c>
      <c r="E7195" s="1" t="s">
        <v>406</v>
      </c>
      <c r="F7195" t="s">
        <v>257</v>
      </c>
      <c r="G7195" t="s">
        <v>256</v>
      </c>
      <c r="H7195">
        <v>478</v>
      </c>
      <c r="I7195">
        <v>5786543</v>
      </c>
      <c r="J7195">
        <v>8.3000000000000007</v>
      </c>
      <c r="K7195" s="2" t="str">
        <f t="shared" si="112"/>
        <v>201180-84 yearsGR113-048</v>
      </c>
    </row>
    <row r="7196" spans="2:11" x14ac:dyDescent="0.35">
      <c r="B7196">
        <v>2011</v>
      </c>
      <c r="C7196">
        <v>2011</v>
      </c>
      <c r="D7196" s="1" t="s">
        <v>405</v>
      </c>
      <c r="E7196" s="1" t="s">
        <v>406</v>
      </c>
      <c r="F7196" t="s">
        <v>255</v>
      </c>
      <c r="G7196" t="s">
        <v>254</v>
      </c>
      <c r="H7196">
        <v>17</v>
      </c>
      <c r="I7196">
        <v>5786543</v>
      </c>
      <c r="J7196" t="s">
        <v>85</v>
      </c>
      <c r="K7196" s="2" t="str">
        <f t="shared" si="112"/>
        <v>201180-84 yearsGR113-049</v>
      </c>
    </row>
    <row r="7197" spans="2:11" x14ac:dyDescent="0.35">
      <c r="B7197">
        <v>2011</v>
      </c>
      <c r="C7197">
        <v>2011</v>
      </c>
      <c r="D7197" s="1" t="s">
        <v>405</v>
      </c>
      <c r="E7197" s="1" t="s">
        <v>406</v>
      </c>
      <c r="F7197" t="s">
        <v>253</v>
      </c>
      <c r="G7197" t="s">
        <v>252</v>
      </c>
      <c r="H7197">
        <v>43</v>
      </c>
      <c r="I7197">
        <v>5786543</v>
      </c>
      <c r="J7197">
        <v>0.7</v>
      </c>
      <c r="K7197" s="2" t="str">
        <f t="shared" si="112"/>
        <v>201180-84 yearsGR113-050</v>
      </c>
    </row>
    <row r="7198" spans="2:11" x14ac:dyDescent="0.35">
      <c r="B7198">
        <v>2011</v>
      </c>
      <c r="C7198">
        <v>2011</v>
      </c>
      <c r="D7198" s="1" t="s">
        <v>405</v>
      </c>
      <c r="E7198" s="1" t="s">
        <v>406</v>
      </c>
      <c r="F7198" t="s">
        <v>251</v>
      </c>
      <c r="G7198" t="s">
        <v>250</v>
      </c>
      <c r="H7198">
        <v>6127</v>
      </c>
      <c r="I7198">
        <v>5786543</v>
      </c>
      <c r="J7198">
        <v>105.9</v>
      </c>
      <c r="K7198" s="2" t="str">
        <f t="shared" si="112"/>
        <v>201180-84 yearsGR113-051</v>
      </c>
    </row>
    <row r="7199" spans="2:11" x14ac:dyDescent="0.35">
      <c r="B7199">
        <v>2011</v>
      </c>
      <c r="C7199">
        <v>2011</v>
      </c>
      <c r="D7199" s="1" t="s">
        <v>405</v>
      </c>
      <c r="E7199" s="1" t="s">
        <v>406</v>
      </c>
      <c r="F7199" t="s">
        <v>249</v>
      </c>
      <c r="G7199" t="s">
        <v>248</v>
      </c>
      <c r="H7199">
        <v>16255</v>
      </c>
      <c r="I7199">
        <v>5786543</v>
      </c>
      <c r="J7199">
        <v>280.89999999999998</v>
      </c>
      <c r="K7199" s="2" t="str">
        <f t="shared" si="112"/>
        <v>201180-84 yearsGR113-052</v>
      </c>
    </row>
    <row r="7200" spans="2:11" x14ac:dyDescent="0.35">
      <c r="B7200">
        <v>2011</v>
      </c>
      <c r="C7200">
        <v>2011</v>
      </c>
      <c r="D7200" s="1" t="s">
        <v>405</v>
      </c>
      <c r="E7200" s="1" t="s">
        <v>406</v>
      </c>
      <c r="F7200" t="s">
        <v>247</v>
      </c>
      <c r="G7200" t="s">
        <v>246</v>
      </c>
      <c r="H7200">
        <v>118349</v>
      </c>
      <c r="I7200">
        <v>5786543</v>
      </c>
      <c r="J7200">
        <v>2045.2</v>
      </c>
      <c r="K7200" s="2" t="str">
        <f t="shared" si="112"/>
        <v>201180-84 yearsGR113-053</v>
      </c>
    </row>
    <row r="7201" spans="2:11" x14ac:dyDescent="0.35">
      <c r="B7201">
        <v>2011</v>
      </c>
      <c r="C7201">
        <v>2011</v>
      </c>
      <c r="D7201" s="1" t="s">
        <v>405</v>
      </c>
      <c r="E7201" s="1" t="s">
        <v>406</v>
      </c>
      <c r="F7201" t="s">
        <v>245</v>
      </c>
      <c r="G7201" t="s">
        <v>244</v>
      </c>
      <c r="H7201">
        <v>87763</v>
      </c>
      <c r="I7201">
        <v>5786543</v>
      </c>
      <c r="J7201">
        <v>1516.7</v>
      </c>
      <c r="K7201" s="2" t="str">
        <f t="shared" si="112"/>
        <v>201180-84 yearsGR113-054</v>
      </c>
    </row>
    <row r="7202" spans="2:11" x14ac:dyDescent="0.35">
      <c r="B7202">
        <v>2011</v>
      </c>
      <c r="C7202">
        <v>2011</v>
      </c>
      <c r="D7202" s="1" t="s">
        <v>405</v>
      </c>
      <c r="E7202" s="1" t="s">
        <v>406</v>
      </c>
      <c r="F7202" t="s">
        <v>243</v>
      </c>
      <c r="G7202" t="s">
        <v>242</v>
      </c>
      <c r="H7202">
        <v>489</v>
      </c>
      <c r="I7202">
        <v>5786543</v>
      </c>
      <c r="J7202">
        <v>8.5</v>
      </c>
      <c r="K7202" s="2" t="str">
        <f t="shared" si="112"/>
        <v>201180-84 yearsGR113-055</v>
      </c>
    </row>
    <row r="7203" spans="2:11" x14ac:dyDescent="0.35">
      <c r="B7203">
        <v>2011</v>
      </c>
      <c r="C7203">
        <v>2011</v>
      </c>
      <c r="D7203" s="1" t="s">
        <v>405</v>
      </c>
      <c r="E7203" s="1" t="s">
        <v>406</v>
      </c>
      <c r="F7203" t="s">
        <v>241</v>
      </c>
      <c r="G7203" t="s">
        <v>240</v>
      </c>
      <c r="H7203">
        <v>3452</v>
      </c>
      <c r="I7203">
        <v>5786543</v>
      </c>
      <c r="J7203">
        <v>59.7</v>
      </c>
      <c r="K7203" s="2" t="str">
        <f t="shared" si="112"/>
        <v>201180-84 yearsGR113-056</v>
      </c>
    </row>
    <row r="7204" spans="2:11" x14ac:dyDescent="0.35">
      <c r="B7204">
        <v>2011</v>
      </c>
      <c r="C7204">
        <v>2011</v>
      </c>
      <c r="D7204" s="1" t="s">
        <v>405</v>
      </c>
      <c r="E7204" s="1" t="s">
        <v>406</v>
      </c>
      <c r="F7204" t="s">
        <v>239</v>
      </c>
      <c r="G7204" t="s">
        <v>238</v>
      </c>
      <c r="H7204">
        <v>508</v>
      </c>
      <c r="I7204">
        <v>5786543</v>
      </c>
      <c r="J7204">
        <v>8.8000000000000007</v>
      </c>
      <c r="K7204" s="2" t="str">
        <f t="shared" si="112"/>
        <v>201180-84 yearsGR113-057</v>
      </c>
    </row>
    <row r="7205" spans="2:11" x14ac:dyDescent="0.35">
      <c r="B7205">
        <v>2011</v>
      </c>
      <c r="C7205">
        <v>2011</v>
      </c>
      <c r="D7205" s="1" t="s">
        <v>405</v>
      </c>
      <c r="E7205" s="1" t="s">
        <v>406</v>
      </c>
      <c r="F7205" t="s">
        <v>237</v>
      </c>
      <c r="G7205" t="s">
        <v>236</v>
      </c>
      <c r="H7205">
        <v>56063</v>
      </c>
      <c r="I7205">
        <v>5786543</v>
      </c>
      <c r="J7205">
        <v>968.9</v>
      </c>
      <c r="K7205" s="2" t="str">
        <f t="shared" si="112"/>
        <v>201180-84 yearsGR113-058</v>
      </c>
    </row>
    <row r="7206" spans="2:11" x14ac:dyDescent="0.35">
      <c r="B7206">
        <v>2011</v>
      </c>
      <c r="C7206">
        <v>2011</v>
      </c>
      <c r="D7206" s="1" t="s">
        <v>405</v>
      </c>
      <c r="E7206" s="1" t="s">
        <v>406</v>
      </c>
      <c r="F7206" t="s">
        <v>235</v>
      </c>
      <c r="G7206" t="s">
        <v>234</v>
      </c>
      <c r="H7206">
        <v>17223</v>
      </c>
      <c r="I7206">
        <v>5786543</v>
      </c>
      <c r="J7206">
        <v>297.60000000000002</v>
      </c>
      <c r="K7206" s="2" t="str">
        <f t="shared" si="112"/>
        <v>201180-84 yearsGR113-059</v>
      </c>
    </row>
    <row r="7207" spans="2:11" x14ac:dyDescent="0.35">
      <c r="B7207">
        <v>2011</v>
      </c>
      <c r="C7207">
        <v>2011</v>
      </c>
      <c r="D7207" s="1" t="s">
        <v>405</v>
      </c>
      <c r="E7207" s="1" t="s">
        <v>406</v>
      </c>
      <c r="F7207" t="s">
        <v>233</v>
      </c>
      <c r="G7207" t="s">
        <v>232</v>
      </c>
      <c r="H7207">
        <v>554</v>
      </c>
      <c r="I7207">
        <v>5786543</v>
      </c>
      <c r="J7207">
        <v>9.6</v>
      </c>
      <c r="K7207" s="2" t="str">
        <f t="shared" si="112"/>
        <v>201180-84 yearsGR113-060</v>
      </c>
    </row>
    <row r="7208" spans="2:11" x14ac:dyDescent="0.35">
      <c r="B7208">
        <v>2011</v>
      </c>
      <c r="C7208">
        <v>2011</v>
      </c>
      <c r="D7208" s="1" t="s">
        <v>405</v>
      </c>
      <c r="E7208" s="1" t="s">
        <v>406</v>
      </c>
      <c r="F7208" t="s">
        <v>231</v>
      </c>
      <c r="G7208" t="s">
        <v>230</v>
      </c>
      <c r="H7208">
        <v>38286</v>
      </c>
      <c r="I7208">
        <v>5786543</v>
      </c>
      <c r="J7208">
        <v>661.6</v>
      </c>
      <c r="K7208" s="2" t="str">
        <f t="shared" si="112"/>
        <v>201180-84 yearsGR113-061</v>
      </c>
    </row>
    <row r="7209" spans="2:11" x14ac:dyDescent="0.35">
      <c r="B7209">
        <v>2011</v>
      </c>
      <c r="C7209">
        <v>2011</v>
      </c>
      <c r="D7209" s="1" t="s">
        <v>405</v>
      </c>
      <c r="E7209" s="1" t="s">
        <v>406</v>
      </c>
      <c r="F7209" t="s">
        <v>229</v>
      </c>
      <c r="G7209" t="s">
        <v>228</v>
      </c>
      <c r="H7209">
        <v>6740</v>
      </c>
      <c r="I7209">
        <v>5786543</v>
      </c>
      <c r="J7209">
        <v>116.5</v>
      </c>
      <c r="K7209" s="2" t="str">
        <f t="shared" si="112"/>
        <v>201180-84 yearsGR113-062</v>
      </c>
    </row>
    <row r="7210" spans="2:11" x14ac:dyDescent="0.35">
      <c r="B7210">
        <v>2011</v>
      </c>
      <c r="C7210">
        <v>2011</v>
      </c>
      <c r="D7210" s="1" t="s">
        <v>405</v>
      </c>
      <c r="E7210" s="1" t="s">
        <v>406</v>
      </c>
      <c r="F7210" t="s">
        <v>227</v>
      </c>
      <c r="G7210" t="s">
        <v>226</v>
      </c>
      <c r="H7210">
        <v>31546</v>
      </c>
      <c r="I7210">
        <v>5786543</v>
      </c>
      <c r="J7210">
        <v>545.20000000000005</v>
      </c>
      <c r="K7210" s="2" t="str">
        <f t="shared" si="112"/>
        <v>201180-84 yearsGR113-063</v>
      </c>
    </row>
    <row r="7211" spans="2:11" x14ac:dyDescent="0.35">
      <c r="B7211">
        <v>2011</v>
      </c>
      <c r="C7211">
        <v>2011</v>
      </c>
      <c r="D7211" s="1" t="s">
        <v>405</v>
      </c>
      <c r="E7211" s="1" t="s">
        <v>406</v>
      </c>
      <c r="F7211" t="s">
        <v>225</v>
      </c>
      <c r="G7211" t="s">
        <v>224</v>
      </c>
      <c r="H7211">
        <v>27251</v>
      </c>
      <c r="I7211">
        <v>5786543</v>
      </c>
      <c r="J7211">
        <v>470.9</v>
      </c>
      <c r="K7211" s="2" t="str">
        <f t="shared" si="112"/>
        <v>201180-84 yearsGR113-064</v>
      </c>
    </row>
    <row r="7212" spans="2:11" x14ac:dyDescent="0.35">
      <c r="B7212">
        <v>2011</v>
      </c>
      <c r="C7212">
        <v>2011</v>
      </c>
      <c r="D7212" s="1" t="s">
        <v>405</v>
      </c>
      <c r="E7212" s="1" t="s">
        <v>406</v>
      </c>
      <c r="F7212" t="s">
        <v>223</v>
      </c>
      <c r="G7212" t="s">
        <v>222</v>
      </c>
      <c r="H7212">
        <v>131</v>
      </c>
      <c r="I7212">
        <v>5786543</v>
      </c>
      <c r="J7212">
        <v>2.2999999999999998</v>
      </c>
      <c r="K7212" s="2" t="str">
        <f t="shared" si="112"/>
        <v>201180-84 yearsGR113-065</v>
      </c>
    </row>
    <row r="7213" spans="2:11" x14ac:dyDescent="0.35">
      <c r="B7213">
        <v>2011</v>
      </c>
      <c r="C7213">
        <v>2011</v>
      </c>
      <c r="D7213" s="1" t="s">
        <v>405</v>
      </c>
      <c r="E7213" s="1" t="s">
        <v>406</v>
      </c>
      <c r="F7213" t="s">
        <v>221</v>
      </c>
      <c r="G7213" t="s">
        <v>220</v>
      </c>
      <c r="H7213">
        <v>72</v>
      </c>
      <c r="I7213">
        <v>5786543</v>
      </c>
      <c r="J7213">
        <v>1.2</v>
      </c>
      <c r="K7213" s="2" t="str">
        <f t="shared" si="112"/>
        <v>201180-84 yearsGR113-066</v>
      </c>
    </row>
    <row r="7214" spans="2:11" x14ac:dyDescent="0.35">
      <c r="B7214">
        <v>2011</v>
      </c>
      <c r="C7214">
        <v>2011</v>
      </c>
      <c r="D7214" s="1" t="s">
        <v>405</v>
      </c>
      <c r="E7214" s="1" t="s">
        <v>406</v>
      </c>
      <c r="F7214" t="s">
        <v>219</v>
      </c>
      <c r="G7214" t="s">
        <v>218</v>
      </c>
      <c r="H7214">
        <v>9449</v>
      </c>
      <c r="I7214">
        <v>5786543</v>
      </c>
      <c r="J7214">
        <v>163.30000000000001</v>
      </c>
      <c r="K7214" s="2" t="str">
        <f t="shared" si="112"/>
        <v>201180-84 yearsGR113-067</v>
      </c>
    </row>
    <row r="7215" spans="2:11" x14ac:dyDescent="0.35">
      <c r="B7215">
        <v>2011</v>
      </c>
      <c r="C7215">
        <v>2011</v>
      </c>
      <c r="D7215" s="1" t="s">
        <v>405</v>
      </c>
      <c r="E7215" s="1" t="s">
        <v>406</v>
      </c>
      <c r="F7215" t="s">
        <v>217</v>
      </c>
      <c r="G7215" t="s">
        <v>216</v>
      </c>
      <c r="H7215">
        <v>17599</v>
      </c>
      <c r="I7215">
        <v>5786543</v>
      </c>
      <c r="J7215">
        <v>304.10000000000002</v>
      </c>
      <c r="K7215" s="2" t="str">
        <f t="shared" si="112"/>
        <v>201180-84 yearsGR113-068</v>
      </c>
    </row>
    <row r="7216" spans="2:11" x14ac:dyDescent="0.35">
      <c r="B7216">
        <v>2011</v>
      </c>
      <c r="C7216">
        <v>2011</v>
      </c>
      <c r="D7216" s="1" t="s">
        <v>405</v>
      </c>
      <c r="E7216" s="1" t="s">
        <v>406</v>
      </c>
      <c r="F7216" t="s">
        <v>215</v>
      </c>
      <c r="G7216" t="s">
        <v>214</v>
      </c>
      <c r="H7216">
        <v>4080</v>
      </c>
      <c r="I7216">
        <v>5786543</v>
      </c>
      <c r="J7216">
        <v>70.5</v>
      </c>
      <c r="K7216" s="2" t="str">
        <f t="shared" si="112"/>
        <v>201180-84 yearsGR113-069</v>
      </c>
    </row>
    <row r="7217" spans="2:11" x14ac:dyDescent="0.35">
      <c r="B7217">
        <v>2011</v>
      </c>
      <c r="C7217">
        <v>2011</v>
      </c>
      <c r="D7217" s="1" t="s">
        <v>405</v>
      </c>
      <c r="E7217" s="1" t="s">
        <v>406</v>
      </c>
      <c r="F7217" t="s">
        <v>213</v>
      </c>
      <c r="G7217" t="s">
        <v>212</v>
      </c>
      <c r="H7217">
        <v>22414</v>
      </c>
      <c r="I7217">
        <v>5786543</v>
      </c>
      <c r="J7217">
        <v>387.3</v>
      </c>
      <c r="K7217" s="2" t="str">
        <f t="shared" si="112"/>
        <v>201180-84 yearsGR113-070</v>
      </c>
    </row>
    <row r="7218" spans="2:11" x14ac:dyDescent="0.35">
      <c r="B7218">
        <v>2011</v>
      </c>
      <c r="C7218">
        <v>2011</v>
      </c>
      <c r="D7218" s="1" t="s">
        <v>405</v>
      </c>
      <c r="E7218" s="1" t="s">
        <v>406</v>
      </c>
      <c r="F7218" t="s">
        <v>211</v>
      </c>
      <c r="G7218" t="s">
        <v>210</v>
      </c>
      <c r="H7218">
        <v>1104</v>
      </c>
      <c r="I7218">
        <v>5786543</v>
      </c>
      <c r="J7218">
        <v>19.100000000000001</v>
      </c>
      <c r="K7218" s="2" t="str">
        <f t="shared" si="112"/>
        <v>201180-84 yearsGR113-071</v>
      </c>
    </row>
    <row r="7219" spans="2:11" x14ac:dyDescent="0.35">
      <c r="B7219">
        <v>2011</v>
      </c>
      <c r="C7219">
        <v>2011</v>
      </c>
      <c r="D7219" s="1" t="s">
        <v>405</v>
      </c>
      <c r="E7219" s="1" t="s">
        <v>406</v>
      </c>
      <c r="F7219" t="s">
        <v>209</v>
      </c>
      <c r="G7219" t="s">
        <v>208</v>
      </c>
      <c r="H7219">
        <v>2988</v>
      </c>
      <c r="I7219">
        <v>5786543</v>
      </c>
      <c r="J7219">
        <v>51.6</v>
      </c>
      <c r="K7219" s="2" t="str">
        <f t="shared" si="112"/>
        <v>201180-84 yearsGR113-072</v>
      </c>
    </row>
    <row r="7220" spans="2:11" x14ac:dyDescent="0.35">
      <c r="B7220">
        <v>2011</v>
      </c>
      <c r="C7220">
        <v>2011</v>
      </c>
      <c r="D7220" s="1" t="s">
        <v>405</v>
      </c>
      <c r="E7220" s="1" t="s">
        <v>406</v>
      </c>
      <c r="F7220" t="s">
        <v>207</v>
      </c>
      <c r="G7220" t="s">
        <v>206</v>
      </c>
      <c r="H7220">
        <v>1644</v>
      </c>
      <c r="I7220">
        <v>5786543</v>
      </c>
      <c r="J7220">
        <v>28.4</v>
      </c>
      <c r="K7220" s="2" t="str">
        <f t="shared" si="112"/>
        <v>201180-84 yearsGR113-073</v>
      </c>
    </row>
    <row r="7221" spans="2:11" x14ac:dyDescent="0.35">
      <c r="B7221">
        <v>2011</v>
      </c>
      <c r="C7221">
        <v>2011</v>
      </c>
      <c r="D7221" s="1" t="s">
        <v>405</v>
      </c>
      <c r="E7221" s="1" t="s">
        <v>406</v>
      </c>
      <c r="F7221" t="s">
        <v>205</v>
      </c>
      <c r="G7221" t="s">
        <v>204</v>
      </c>
      <c r="H7221">
        <v>1344</v>
      </c>
      <c r="I7221">
        <v>5786543</v>
      </c>
      <c r="J7221">
        <v>23.2</v>
      </c>
      <c r="K7221" s="2" t="str">
        <f t="shared" si="112"/>
        <v>201180-84 yearsGR113-074</v>
      </c>
    </row>
    <row r="7222" spans="2:11" x14ac:dyDescent="0.35">
      <c r="B7222">
        <v>2011</v>
      </c>
      <c r="C7222">
        <v>2011</v>
      </c>
      <c r="D7222" s="1" t="s">
        <v>405</v>
      </c>
      <c r="E7222" s="1" t="s">
        <v>406</v>
      </c>
      <c r="F7222" t="s">
        <v>203</v>
      </c>
      <c r="G7222" t="s">
        <v>202</v>
      </c>
      <c r="H7222">
        <v>463</v>
      </c>
      <c r="I7222">
        <v>5786543</v>
      </c>
      <c r="J7222">
        <v>8</v>
      </c>
      <c r="K7222" s="2" t="str">
        <f t="shared" si="112"/>
        <v>201180-84 yearsGR113-075</v>
      </c>
    </row>
    <row r="7223" spans="2:11" x14ac:dyDescent="0.35">
      <c r="B7223">
        <v>2011</v>
      </c>
      <c r="C7223">
        <v>2011</v>
      </c>
      <c r="D7223" s="1" t="s">
        <v>405</v>
      </c>
      <c r="E7223" s="1" t="s">
        <v>406</v>
      </c>
      <c r="F7223" t="s">
        <v>201</v>
      </c>
      <c r="G7223" t="s">
        <v>200</v>
      </c>
      <c r="H7223">
        <v>8402</v>
      </c>
      <c r="I7223">
        <v>5786543</v>
      </c>
      <c r="J7223">
        <v>145.19999999999999</v>
      </c>
      <c r="K7223" s="2" t="str">
        <f t="shared" si="112"/>
        <v>201180-84 yearsGR113-076</v>
      </c>
    </row>
    <row r="7224" spans="2:11" x14ac:dyDescent="0.35">
      <c r="B7224">
        <v>2011</v>
      </c>
      <c r="C7224">
        <v>2011</v>
      </c>
      <c r="D7224" s="1" t="s">
        <v>405</v>
      </c>
      <c r="E7224" s="1" t="s">
        <v>406</v>
      </c>
      <c r="F7224" t="s">
        <v>199</v>
      </c>
      <c r="G7224" t="s">
        <v>198</v>
      </c>
      <c r="H7224">
        <v>123</v>
      </c>
      <c r="I7224">
        <v>5786543</v>
      </c>
      <c r="J7224">
        <v>2.1</v>
      </c>
      <c r="K7224" s="2" t="str">
        <f t="shared" si="112"/>
        <v>201180-84 yearsGR113-077</v>
      </c>
    </row>
    <row r="7225" spans="2:11" x14ac:dyDescent="0.35">
      <c r="B7225">
        <v>2011</v>
      </c>
      <c r="C7225">
        <v>2011</v>
      </c>
      <c r="D7225" s="1" t="s">
        <v>405</v>
      </c>
      <c r="E7225" s="1" t="s">
        <v>406</v>
      </c>
      <c r="F7225" t="s">
        <v>197</v>
      </c>
      <c r="G7225" t="s">
        <v>196</v>
      </c>
      <c r="H7225">
        <v>8279</v>
      </c>
      <c r="I7225">
        <v>5786543</v>
      </c>
      <c r="J7225">
        <v>143.1</v>
      </c>
      <c r="K7225" s="2" t="str">
        <f t="shared" si="112"/>
        <v>201180-84 yearsGR113-078</v>
      </c>
    </row>
    <row r="7226" spans="2:11" x14ac:dyDescent="0.35">
      <c r="B7226">
        <v>2011</v>
      </c>
      <c r="C7226">
        <v>2011</v>
      </c>
      <c r="D7226" s="1" t="s">
        <v>405</v>
      </c>
      <c r="E7226" s="1" t="s">
        <v>406</v>
      </c>
      <c r="F7226" t="s">
        <v>195</v>
      </c>
      <c r="G7226" t="s">
        <v>194</v>
      </c>
      <c r="H7226">
        <v>19</v>
      </c>
      <c r="I7226">
        <v>5786543</v>
      </c>
      <c r="J7226" t="s">
        <v>85</v>
      </c>
      <c r="K7226" s="2" t="str">
        <f t="shared" si="112"/>
        <v>201180-84 yearsGR113-079</v>
      </c>
    </row>
    <row r="7227" spans="2:11" x14ac:dyDescent="0.35">
      <c r="B7227">
        <v>2011</v>
      </c>
      <c r="C7227">
        <v>2011</v>
      </c>
      <c r="D7227" s="1" t="s">
        <v>405</v>
      </c>
      <c r="E7227" s="1" t="s">
        <v>406</v>
      </c>
      <c r="F7227" t="s">
        <v>193</v>
      </c>
      <c r="G7227" t="s">
        <v>192</v>
      </c>
      <c r="H7227">
        <v>15</v>
      </c>
      <c r="I7227">
        <v>5786543</v>
      </c>
      <c r="J7227" t="s">
        <v>85</v>
      </c>
      <c r="K7227" s="2" t="str">
        <f t="shared" si="112"/>
        <v>201180-84 yearsGR113-080</v>
      </c>
    </row>
    <row r="7228" spans="2:11" x14ac:dyDescent="0.35">
      <c r="B7228">
        <v>2011</v>
      </c>
      <c r="C7228">
        <v>2011</v>
      </c>
      <c r="D7228" s="1" t="s">
        <v>405</v>
      </c>
      <c r="E7228" s="1" t="s">
        <v>406</v>
      </c>
      <c r="F7228" t="s">
        <v>191</v>
      </c>
      <c r="G7228" t="s">
        <v>190</v>
      </c>
      <c r="H7228">
        <v>4</v>
      </c>
      <c r="I7228">
        <v>5786543</v>
      </c>
      <c r="J7228" t="s">
        <v>85</v>
      </c>
      <c r="K7228" s="2" t="str">
        <f t="shared" si="112"/>
        <v>201180-84 yearsGR113-081</v>
      </c>
    </row>
    <row r="7229" spans="2:11" x14ac:dyDescent="0.35">
      <c r="B7229">
        <v>2011</v>
      </c>
      <c r="C7229">
        <v>2011</v>
      </c>
      <c r="D7229" s="1" t="s">
        <v>405</v>
      </c>
      <c r="E7229" s="1" t="s">
        <v>406</v>
      </c>
      <c r="F7229" t="s">
        <v>189</v>
      </c>
      <c r="G7229" t="s">
        <v>188</v>
      </c>
      <c r="H7229">
        <v>26725</v>
      </c>
      <c r="I7229">
        <v>5786543</v>
      </c>
      <c r="J7229">
        <v>461.8</v>
      </c>
      <c r="K7229" s="2" t="str">
        <f t="shared" si="112"/>
        <v>201180-84 yearsGR113-082</v>
      </c>
    </row>
    <row r="7230" spans="2:11" x14ac:dyDescent="0.35">
      <c r="B7230">
        <v>2011</v>
      </c>
      <c r="C7230">
        <v>2011</v>
      </c>
      <c r="D7230" s="1" t="s">
        <v>405</v>
      </c>
      <c r="E7230" s="1" t="s">
        <v>406</v>
      </c>
      <c r="F7230" t="s">
        <v>187</v>
      </c>
      <c r="G7230" t="s">
        <v>186</v>
      </c>
      <c r="H7230">
        <v>83</v>
      </c>
      <c r="I7230">
        <v>5786543</v>
      </c>
      <c r="J7230">
        <v>1.4</v>
      </c>
      <c r="K7230" s="2" t="str">
        <f t="shared" si="112"/>
        <v>201180-84 yearsGR113-083</v>
      </c>
    </row>
    <row r="7231" spans="2:11" x14ac:dyDescent="0.35">
      <c r="B7231">
        <v>2011</v>
      </c>
      <c r="C7231">
        <v>2011</v>
      </c>
      <c r="D7231" s="1" t="s">
        <v>405</v>
      </c>
      <c r="E7231" s="1" t="s">
        <v>406</v>
      </c>
      <c r="F7231" t="s">
        <v>185</v>
      </c>
      <c r="G7231" t="s">
        <v>184</v>
      </c>
      <c r="H7231">
        <v>1651</v>
      </c>
      <c r="I7231">
        <v>5786543</v>
      </c>
      <c r="J7231">
        <v>28.5</v>
      </c>
      <c r="K7231" s="2" t="str">
        <f t="shared" si="112"/>
        <v>201180-84 yearsGR113-084</v>
      </c>
    </row>
    <row r="7232" spans="2:11" x14ac:dyDescent="0.35">
      <c r="B7232">
        <v>2011</v>
      </c>
      <c r="C7232">
        <v>2011</v>
      </c>
      <c r="D7232" s="1" t="s">
        <v>405</v>
      </c>
      <c r="E7232" s="1" t="s">
        <v>406</v>
      </c>
      <c r="F7232" t="s">
        <v>183</v>
      </c>
      <c r="G7232" t="s">
        <v>182</v>
      </c>
      <c r="H7232">
        <v>279</v>
      </c>
      <c r="I7232">
        <v>5786543</v>
      </c>
      <c r="J7232">
        <v>4.8</v>
      </c>
      <c r="K7232" s="2" t="str">
        <f t="shared" si="112"/>
        <v>201180-84 yearsGR113-085</v>
      </c>
    </row>
    <row r="7233" spans="2:11" x14ac:dyDescent="0.35">
      <c r="B7233">
        <v>2011</v>
      </c>
      <c r="C7233">
        <v>2011</v>
      </c>
      <c r="D7233" s="1" t="s">
        <v>405</v>
      </c>
      <c r="E7233" s="1" t="s">
        <v>406</v>
      </c>
      <c r="F7233" t="s">
        <v>181</v>
      </c>
      <c r="G7233" t="s">
        <v>180</v>
      </c>
      <c r="H7233">
        <v>24712</v>
      </c>
      <c r="I7233">
        <v>5786543</v>
      </c>
      <c r="J7233">
        <v>427.1</v>
      </c>
      <c r="K7233" s="2" t="str">
        <f t="shared" si="112"/>
        <v>201180-84 yearsGR113-086</v>
      </c>
    </row>
    <row r="7234" spans="2:11" x14ac:dyDescent="0.35">
      <c r="B7234">
        <v>2011</v>
      </c>
      <c r="C7234">
        <v>2011</v>
      </c>
      <c r="D7234" s="1" t="s">
        <v>405</v>
      </c>
      <c r="E7234" s="1" t="s">
        <v>406</v>
      </c>
      <c r="F7234" t="s">
        <v>179</v>
      </c>
      <c r="G7234" t="s">
        <v>178</v>
      </c>
      <c r="H7234">
        <v>192</v>
      </c>
      <c r="I7234">
        <v>5786543</v>
      </c>
      <c r="J7234">
        <v>3.3</v>
      </c>
      <c r="K7234" s="2" t="str">
        <f t="shared" si="112"/>
        <v>201180-84 yearsGR113-087</v>
      </c>
    </row>
    <row r="7235" spans="2:11" x14ac:dyDescent="0.35">
      <c r="B7235">
        <v>2011</v>
      </c>
      <c r="C7235">
        <v>2011</v>
      </c>
      <c r="D7235" s="1" t="s">
        <v>405</v>
      </c>
      <c r="E7235" s="1" t="s">
        <v>406</v>
      </c>
      <c r="F7235" t="s">
        <v>177</v>
      </c>
      <c r="G7235" t="s">
        <v>176</v>
      </c>
      <c r="H7235">
        <v>3194</v>
      </c>
      <c r="I7235">
        <v>5786543</v>
      </c>
      <c r="J7235">
        <v>55.2</v>
      </c>
      <c r="K7235" s="2" t="str">
        <f t="shared" ref="K7235:K7298" si="113">C7235&amp;D7235&amp;G7235</f>
        <v>201180-84 yearsGR113-088</v>
      </c>
    </row>
    <row r="7236" spans="2:11" x14ac:dyDescent="0.35">
      <c r="B7236">
        <v>2011</v>
      </c>
      <c r="C7236">
        <v>2011</v>
      </c>
      <c r="D7236" s="1" t="s">
        <v>405</v>
      </c>
      <c r="E7236" s="1" t="s">
        <v>406</v>
      </c>
      <c r="F7236" t="s">
        <v>175</v>
      </c>
      <c r="G7236" t="s">
        <v>174</v>
      </c>
      <c r="H7236">
        <v>5744</v>
      </c>
      <c r="I7236">
        <v>5786543</v>
      </c>
      <c r="J7236">
        <v>99.3</v>
      </c>
      <c r="K7236" s="2" t="str">
        <f t="shared" si="113"/>
        <v>201180-84 yearsGR113-089</v>
      </c>
    </row>
    <row r="7237" spans="2:11" x14ac:dyDescent="0.35">
      <c r="B7237">
        <v>2011</v>
      </c>
      <c r="C7237">
        <v>2011</v>
      </c>
      <c r="D7237" s="1" t="s">
        <v>405</v>
      </c>
      <c r="E7237" s="1" t="s">
        <v>406</v>
      </c>
      <c r="F7237" t="s">
        <v>173</v>
      </c>
      <c r="G7237" t="s">
        <v>172</v>
      </c>
      <c r="H7237">
        <v>462</v>
      </c>
      <c r="I7237">
        <v>5786543</v>
      </c>
      <c r="J7237">
        <v>8</v>
      </c>
      <c r="K7237" s="2" t="str">
        <f t="shared" si="113"/>
        <v>201180-84 yearsGR113-090</v>
      </c>
    </row>
    <row r="7238" spans="2:11" x14ac:dyDescent="0.35">
      <c r="B7238">
        <v>2011</v>
      </c>
      <c r="C7238">
        <v>2011</v>
      </c>
      <c r="D7238" s="1" t="s">
        <v>405</v>
      </c>
      <c r="E7238" s="1" t="s">
        <v>406</v>
      </c>
      <c r="F7238" t="s">
        <v>171</v>
      </c>
      <c r="G7238" t="s">
        <v>170</v>
      </c>
      <c r="H7238">
        <v>38</v>
      </c>
      <c r="I7238">
        <v>5786543</v>
      </c>
      <c r="J7238">
        <v>0.7</v>
      </c>
      <c r="K7238" s="2" t="str">
        <f t="shared" si="113"/>
        <v>201180-84 yearsGR113-091</v>
      </c>
    </row>
    <row r="7239" spans="2:11" x14ac:dyDescent="0.35">
      <c r="B7239">
        <v>2011</v>
      </c>
      <c r="C7239">
        <v>2011</v>
      </c>
      <c r="D7239" s="1" t="s">
        <v>405</v>
      </c>
      <c r="E7239" s="1" t="s">
        <v>406</v>
      </c>
      <c r="F7239" t="s">
        <v>169</v>
      </c>
      <c r="G7239" t="s">
        <v>168</v>
      </c>
      <c r="H7239">
        <v>295</v>
      </c>
      <c r="I7239">
        <v>5786543</v>
      </c>
      <c r="J7239">
        <v>5.0999999999999996</v>
      </c>
      <c r="K7239" s="2" t="str">
        <f t="shared" si="113"/>
        <v>201180-84 yearsGR113-092</v>
      </c>
    </row>
    <row r="7240" spans="2:11" x14ac:dyDescent="0.35">
      <c r="B7240">
        <v>2011</v>
      </c>
      <c r="C7240">
        <v>2011</v>
      </c>
      <c r="D7240" s="1" t="s">
        <v>405</v>
      </c>
      <c r="E7240" s="1" t="s">
        <v>406</v>
      </c>
      <c r="F7240" t="s">
        <v>167</v>
      </c>
      <c r="G7240" t="s">
        <v>166</v>
      </c>
      <c r="H7240">
        <v>1694</v>
      </c>
      <c r="I7240">
        <v>5786543</v>
      </c>
      <c r="J7240">
        <v>29.3</v>
      </c>
      <c r="K7240" s="2" t="str">
        <f t="shared" si="113"/>
        <v>201180-84 yearsGR113-093</v>
      </c>
    </row>
    <row r="7241" spans="2:11" x14ac:dyDescent="0.35">
      <c r="B7241">
        <v>2011</v>
      </c>
      <c r="C7241">
        <v>2011</v>
      </c>
      <c r="D7241" s="1" t="s">
        <v>405</v>
      </c>
      <c r="E7241" s="1" t="s">
        <v>406</v>
      </c>
      <c r="F7241" t="s">
        <v>165</v>
      </c>
      <c r="G7241" t="s">
        <v>164</v>
      </c>
      <c r="H7241">
        <v>292</v>
      </c>
      <c r="I7241">
        <v>5786543</v>
      </c>
      <c r="J7241">
        <v>5</v>
      </c>
      <c r="K7241" s="2" t="str">
        <f t="shared" si="113"/>
        <v>201180-84 yearsGR113-094</v>
      </c>
    </row>
    <row r="7242" spans="2:11" x14ac:dyDescent="0.35">
      <c r="B7242">
        <v>2011</v>
      </c>
      <c r="C7242">
        <v>2011</v>
      </c>
      <c r="D7242" s="1" t="s">
        <v>405</v>
      </c>
      <c r="E7242" s="1" t="s">
        <v>406</v>
      </c>
      <c r="F7242" t="s">
        <v>163</v>
      </c>
      <c r="G7242" t="s">
        <v>162</v>
      </c>
      <c r="H7242">
        <v>1402</v>
      </c>
      <c r="I7242">
        <v>5786543</v>
      </c>
      <c r="J7242">
        <v>24.2</v>
      </c>
      <c r="K7242" s="2" t="str">
        <f t="shared" si="113"/>
        <v>201180-84 yearsGR113-095</v>
      </c>
    </row>
    <row r="7243" spans="2:11" x14ac:dyDescent="0.35">
      <c r="B7243">
        <v>2011</v>
      </c>
      <c r="C7243">
        <v>2011</v>
      </c>
      <c r="D7243" s="1" t="s">
        <v>405</v>
      </c>
      <c r="E7243" s="1" t="s">
        <v>406</v>
      </c>
      <c r="F7243" t="s">
        <v>161</v>
      </c>
      <c r="G7243" t="s">
        <v>160</v>
      </c>
      <c r="H7243">
        <v>591</v>
      </c>
      <c r="I7243">
        <v>5786543</v>
      </c>
      <c r="J7243">
        <v>10.199999999999999</v>
      </c>
      <c r="K7243" s="2" t="str">
        <f t="shared" si="113"/>
        <v>201180-84 yearsGR113-096</v>
      </c>
    </row>
    <row r="7244" spans="2:11" x14ac:dyDescent="0.35">
      <c r="B7244">
        <v>2011</v>
      </c>
      <c r="C7244">
        <v>2011</v>
      </c>
      <c r="D7244" s="1" t="s">
        <v>405</v>
      </c>
      <c r="E7244" s="1" t="s">
        <v>406</v>
      </c>
      <c r="F7244" t="s">
        <v>159</v>
      </c>
      <c r="G7244" t="s">
        <v>158</v>
      </c>
      <c r="H7244">
        <v>7712</v>
      </c>
      <c r="I7244">
        <v>5786543</v>
      </c>
      <c r="J7244">
        <v>133.30000000000001</v>
      </c>
      <c r="K7244" s="2" t="str">
        <f t="shared" si="113"/>
        <v>201180-84 yearsGR113-097</v>
      </c>
    </row>
    <row r="7245" spans="2:11" x14ac:dyDescent="0.35">
      <c r="B7245">
        <v>2011</v>
      </c>
      <c r="C7245">
        <v>2011</v>
      </c>
      <c r="D7245" s="1" t="s">
        <v>405</v>
      </c>
      <c r="E7245" s="1" t="s">
        <v>406</v>
      </c>
      <c r="F7245" t="s">
        <v>157</v>
      </c>
      <c r="G7245" t="s">
        <v>156</v>
      </c>
      <c r="H7245">
        <v>57</v>
      </c>
      <c r="I7245">
        <v>5786543</v>
      </c>
      <c r="J7245">
        <v>1</v>
      </c>
      <c r="K7245" s="2" t="str">
        <f t="shared" si="113"/>
        <v>201180-84 yearsGR113-098</v>
      </c>
    </row>
    <row r="7246" spans="2:11" x14ac:dyDescent="0.35">
      <c r="B7246">
        <v>2011</v>
      </c>
      <c r="C7246">
        <v>2011</v>
      </c>
      <c r="D7246" s="1" t="s">
        <v>405</v>
      </c>
      <c r="E7246" s="1" t="s">
        <v>406</v>
      </c>
      <c r="F7246" t="s">
        <v>155</v>
      </c>
      <c r="G7246" t="s">
        <v>154</v>
      </c>
      <c r="H7246">
        <v>48</v>
      </c>
      <c r="I7246">
        <v>5786543</v>
      </c>
      <c r="J7246">
        <v>0.8</v>
      </c>
      <c r="K7246" s="2" t="str">
        <f t="shared" si="113"/>
        <v>201180-84 yearsGR113-099</v>
      </c>
    </row>
    <row r="7247" spans="2:11" x14ac:dyDescent="0.35">
      <c r="B7247">
        <v>2011</v>
      </c>
      <c r="C7247">
        <v>2011</v>
      </c>
      <c r="D7247" s="1" t="s">
        <v>405</v>
      </c>
      <c r="E7247" s="1" t="s">
        <v>406</v>
      </c>
      <c r="F7247" t="s">
        <v>153</v>
      </c>
      <c r="G7247" t="s">
        <v>152</v>
      </c>
      <c r="H7247">
        <v>7605</v>
      </c>
      <c r="I7247">
        <v>5786543</v>
      </c>
      <c r="J7247">
        <v>131.4</v>
      </c>
      <c r="K7247" s="2" t="str">
        <f t="shared" si="113"/>
        <v>201180-84 yearsGR113-100</v>
      </c>
    </row>
    <row r="7248" spans="2:11" x14ac:dyDescent="0.35">
      <c r="B7248">
        <v>2011</v>
      </c>
      <c r="C7248">
        <v>2011</v>
      </c>
      <c r="D7248" s="1" t="s">
        <v>405</v>
      </c>
      <c r="E7248" s="1" t="s">
        <v>406</v>
      </c>
      <c r="F7248" t="s">
        <v>151</v>
      </c>
      <c r="G7248" t="s">
        <v>150</v>
      </c>
      <c r="H7248">
        <v>2</v>
      </c>
      <c r="I7248">
        <v>5786543</v>
      </c>
      <c r="J7248" t="s">
        <v>85</v>
      </c>
      <c r="K7248" s="2" t="str">
        <f t="shared" si="113"/>
        <v>201180-84 yearsGR113-101</v>
      </c>
    </row>
    <row r="7249" spans="2:11" x14ac:dyDescent="0.35">
      <c r="B7249">
        <v>2011</v>
      </c>
      <c r="C7249">
        <v>2011</v>
      </c>
      <c r="D7249" s="1" t="s">
        <v>405</v>
      </c>
      <c r="E7249" s="1" t="s">
        <v>406</v>
      </c>
      <c r="F7249" t="s">
        <v>149</v>
      </c>
      <c r="G7249" t="s">
        <v>148</v>
      </c>
      <c r="H7249">
        <v>102</v>
      </c>
      <c r="I7249">
        <v>5786543</v>
      </c>
      <c r="J7249">
        <v>1.8</v>
      </c>
      <c r="K7249" s="2" t="str">
        <f t="shared" si="113"/>
        <v>201180-84 yearsGR113-102</v>
      </c>
    </row>
    <row r="7250" spans="2:11" x14ac:dyDescent="0.35">
      <c r="B7250">
        <v>2011</v>
      </c>
      <c r="C7250">
        <v>2011</v>
      </c>
      <c r="D7250" s="1" t="s">
        <v>405</v>
      </c>
      <c r="E7250" s="1" t="s">
        <v>406</v>
      </c>
      <c r="F7250" t="s">
        <v>351</v>
      </c>
      <c r="G7250" t="s">
        <v>350</v>
      </c>
      <c r="H7250">
        <v>101</v>
      </c>
      <c r="I7250">
        <v>5786543</v>
      </c>
      <c r="J7250">
        <v>1.7</v>
      </c>
      <c r="K7250" s="2" t="str">
        <f t="shared" si="113"/>
        <v>201180-84 yearsGR113-103</v>
      </c>
    </row>
    <row r="7251" spans="2:11" x14ac:dyDescent="0.35">
      <c r="B7251">
        <v>2011</v>
      </c>
      <c r="C7251">
        <v>2011</v>
      </c>
      <c r="D7251" s="1" t="s">
        <v>405</v>
      </c>
      <c r="E7251" s="1" t="s">
        <v>406</v>
      </c>
      <c r="F7251" t="s">
        <v>147</v>
      </c>
      <c r="G7251" t="s">
        <v>146</v>
      </c>
      <c r="H7251">
        <v>18</v>
      </c>
      <c r="I7251">
        <v>5786543</v>
      </c>
      <c r="J7251" t="s">
        <v>85</v>
      </c>
      <c r="K7251" s="2" t="str">
        <f t="shared" si="113"/>
        <v>201180-84 yearsGR113-104</v>
      </c>
    </row>
    <row r="7252" spans="2:11" x14ac:dyDescent="0.35">
      <c r="B7252">
        <v>2011</v>
      </c>
      <c r="C7252">
        <v>2011</v>
      </c>
      <c r="D7252" s="1" t="s">
        <v>405</v>
      </c>
      <c r="E7252" s="1" t="s">
        <v>406</v>
      </c>
      <c r="F7252" t="s">
        <v>335</v>
      </c>
      <c r="G7252" t="s">
        <v>334</v>
      </c>
      <c r="H7252">
        <v>1</v>
      </c>
      <c r="I7252">
        <v>5786543</v>
      </c>
      <c r="J7252" t="s">
        <v>85</v>
      </c>
      <c r="K7252" s="2" t="str">
        <f t="shared" si="113"/>
        <v>201180-84 yearsGR113-108</v>
      </c>
    </row>
    <row r="7253" spans="2:11" x14ac:dyDescent="0.35">
      <c r="B7253">
        <v>2011</v>
      </c>
      <c r="C7253">
        <v>2011</v>
      </c>
      <c r="D7253" s="1" t="s">
        <v>405</v>
      </c>
      <c r="E7253" s="1" t="s">
        <v>406</v>
      </c>
      <c r="F7253" t="s">
        <v>141</v>
      </c>
      <c r="G7253" t="s">
        <v>140</v>
      </c>
      <c r="H7253">
        <v>163</v>
      </c>
      <c r="I7253">
        <v>5786543</v>
      </c>
      <c r="J7253">
        <v>2.8</v>
      </c>
      <c r="K7253" s="2" t="str">
        <f t="shared" si="113"/>
        <v>201180-84 yearsGR113-109</v>
      </c>
    </row>
    <row r="7254" spans="2:11" x14ac:dyDescent="0.35">
      <c r="B7254">
        <v>2011</v>
      </c>
      <c r="C7254">
        <v>2011</v>
      </c>
      <c r="D7254" s="1" t="s">
        <v>405</v>
      </c>
      <c r="E7254" s="1" t="s">
        <v>406</v>
      </c>
      <c r="F7254" t="s">
        <v>139</v>
      </c>
      <c r="G7254" t="s">
        <v>138</v>
      </c>
      <c r="H7254">
        <v>4545</v>
      </c>
      <c r="I7254">
        <v>5786543</v>
      </c>
      <c r="J7254">
        <v>78.5</v>
      </c>
      <c r="K7254" s="2" t="str">
        <f t="shared" si="113"/>
        <v>201180-84 yearsGR113-110</v>
      </c>
    </row>
    <row r="7255" spans="2:11" x14ac:dyDescent="0.35">
      <c r="B7255">
        <v>2011</v>
      </c>
      <c r="C7255">
        <v>2011</v>
      </c>
      <c r="D7255" s="1" t="s">
        <v>405</v>
      </c>
      <c r="E7255" s="1" t="s">
        <v>406</v>
      </c>
      <c r="F7255" t="s">
        <v>137</v>
      </c>
      <c r="G7255" t="s">
        <v>136</v>
      </c>
      <c r="H7255">
        <v>42390</v>
      </c>
      <c r="I7255">
        <v>5786543</v>
      </c>
      <c r="J7255">
        <v>732.6</v>
      </c>
      <c r="K7255" s="2" t="str">
        <f t="shared" si="113"/>
        <v>201180-84 yearsGR113-111</v>
      </c>
    </row>
    <row r="7256" spans="2:11" x14ac:dyDescent="0.35">
      <c r="B7256">
        <v>2011</v>
      </c>
      <c r="C7256">
        <v>2011</v>
      </c>
      <c r="D7256" s="1" t="s">
        <v>405</v>
      </c>
      <c r="E7256" s="1" t="s">
        <v>406</v>
      </c>
      <c r="F7256" t="s">
        <v>135</v>
      </c>
      <c r="G7256" t="s">
        <v>134</v>
      </c>
      <c r="H7256">
        <v>8226</v>
      </c>
      <c r="I7256">
        <v>5786543</v>
      </c>
      <c r="J7256">
        <v>142.19999999999999</v>
      </c>
      <c r="K7256" s="2" t="str">
        <f t="shared" si="113"/>
        <v>201180-84 yearsGR113-112</v>
      </c>
    </row>
    <row r="7257" spans="2:11" x14ac:dyDescent="0.35">
      <c r="B7257">
        <v>2011</v>
      </c>
      <c r="C7257">
        <v>2011</v>
      </c>
      <c r="D7257" s="1" t="s">
        <v>405</v>
      </c>
      <c r="E7257" s="1" t="s">
        <v>406</v>
      </c>
      <c r="F7257" t="s">
        <v>133</v>
      </c>
      <c r="G7257" t="s">
        <v>132</v>
      </c>
      <c r="H7257">
        <v>1221</v>
      </c>
      <c r="I7257">
        <v>5786543</v>
      </c>
      <c r="J7257">
        <v>21.1</v>
      </c>
      <c r="K7257" s="2" t="str">
        <f t="shared" si="113"/>
        <v>201180-84 yearsGR113-113</v>
      </c>
    </row>
    <row r="7258" spans="2:11" x14ac:dyDescent="0.35">
      <c r="B7258">
        <v>2011</v>
      </c>
      <c r="C7258">
        <v>2011</v>
      </c>
      <c r="D7258" s="1" t="s">
        <v>405</v>
      </c>
      <c r="E7258" s="1" t="s">
        <v>406</v>
      </c>
      <c r="F7258" t="s">
        <v>131</v>
      </c>
      <c r="G7258" t="s">
        <v>130</v>
      </c>
      <c r="H7258">
        <v>1164</v>
      </c>
      <c r="I7258">
        <v>5786543</v>
      </c>
      <c r="J7258">
        <v>20.100000000000001</v>
      </c>
      <c r="K7258" s="2" t="str">
        <f t="shared" si="113"/>
        <v>201180-84 yearsGR113-114</v>
      </c>
    </row>
    <row r="7259" spans="2:11" x14ac:dyDescent="0.35">
      <c r="B7259">
        <v>2011</v>
      </c>
      <c r="C7259">
        <v>2011</v>
      </c>
      <c r="D7259" s="1" t="s">
        <v>405</v>
      </c>
      <c r="E7259" s="1" t="s">
        <v>406</v>
      </c>
      <c r="F7259" t="s">
        <v>129</v>
      </c>
      <c r="G7259" t="s">
        <v>128</v>
      </c>
      <c r="H7259">
        <v>23</v>
      </c>
      <c r="I7259">
        <v>5786543</v>
      </c>
      <c r="J7259">
        <v>0.4</v>
      </c>
      <c r="K7259" s="2" t="str">
        <f t="shared" si="113"/>
        <v>201180-84 yearsGR113-115</v>
      </c>
    </row>
    <row r="7260" spans="2:11" x14ac:dyDescent="0.35">
      <c r="B7260">
        <v>2011</v>
      </c>
      <c r="C7260">
        <v>2011</v>
      </c>
      <c r="D7260" s="1" t="s">
        <v>405</v>
      </c>
      <c r="E7260" s="1" t="s">
        <v>406</v>
      </c>
      <c r="F7260" t="s">
        <v>127</v>
      </c>
      <c r="G7260" t="s">
        <v>126</v>
      </c>
      <c r="H7260">
        <v>34</v>
      </c>
      <c r="I7260">
        <v>5786543</v>
      </c>
      <c r="J7260">
        <v>0.6</v>
      </c>
      <c r="K7260" s="2" t="str">
        <f t="shared" si="113"/>
        <v>201180-84 yearsGR113-116</v>
      </c>
    </row>
    <row r="7261" spans="2:11" x14ac:dyDescent="0.35">
      <c r="B7261">
        <v>2011</v>
      </c>
      <c r="C7261">
        <v>2011</v>
      </c>
      <c r="D7261" s="1" t="s">
        <v>405</v>
      </c>
      <c r="E7261" s="1" t="s">
        <v>406</v>
      </c>
      <c r="F7261" t="s">
        <v>125</v>
      </c>
      <c r="G7261" t="s">
        <v>124</v>
      </c>
      <c r="H7261">
        <v>7005</v>
      </c>
      <c r="I7261">
        <v>5786543</v>
      </c>
      <c r="J7261">
        <v>121.1</v>
      </c>
      <c r="K7261" s="2" t="str">
        <f t="shared" si="113"/>
        <v>201180-84 yearsGR113-117</v>
      </c>
    </row>
    <row r="7262" spans="2:11" x14ac:dyDescent="0.35">
      <c r="B7262">
        <v>2011</v>
      </c>
      <c r="C7262">
        <v>2011</v>
      </c>
      <c r="D7262" s="1" t="s">
        <v>405</v>
      </c>
      <c r="E7262" s="1" t="s">
        <v>406</v>
      </c>
      <c r="F7262" t="s">
        <v>123</v>
      </c>
      <c r="G7262" t="s">
        <v>122</v>
      </c>
      <c r="H7262">
        <v>4632</v>
      </c>
      <c r="I7262">
        <v>5786543</v>
      </c>
      <c r="J7262">
        <v>80</v>
      </c>
      <c r="K7262" s="2" t="str">
        <f t="shared" si="113"/>
        <v>201180-84 yearsGR113-118</v>
      </c>
    </row>
    <row r="7263" spans="2:11" x14ac:dyDescent="0.35">
      <c r="B7263">
        <v>2011</v>
      </c>
      <c r="C7263">
        <v>2011</v>
      </c>
      <c r="D7263" s="1" t="s">
        <v>405</v>
      </c>
      <c r="E7263" s="1" t="s">
        <v>406</v>
      </c>
      <c r="F7263" t="s">
        <v>121</v>
      </c>
      <c r="G7263" t="s">
        <v>120</v>
      </c>
      <c r="H7263">
        <v>13</v>
      </c>
      <c r="I7263">
        <v>5786543</v>
      </c>
      <c r="J7263" t="s">
        <v>85</v>
      </c>
      <c r="K7263" s="2" t="str">
        <f t="shared" si="113"/>
        <v>201180-84 yearsGR113-119</v>
      </c>
    </row>
    <row r="7264" spans="2:11" x14ac:dyDescent="0.35">
      <c r="B7264">
        <v>2011</v>
      </c>
      <c r="C7264">
        <v>2011</v>
      </c>
      <c r="D7264" s="1" t="s">
        <v>405</v>
      </c>
      <c r="E7264" s="1" t="s">
        <v>406</v>
      </c>
      <c r="F7264" t="s">
        <v>119</v>
      </c>
      <c r="G7264" t="s">
        <v>118</v>
      </c>
      <c r="H7264">
        <v>103</v>
      </c>
      <c r="I7264">
        <v>5786543</v>
      </c>
      <c r="J7264">
        <v>1.8</v>
      </c>
      <c r="K7264" s="2" t="str">
        <f t="shared" si="113"/>
        <v>201180-84 yearsGR113-120</v>
      </c>
    </row>
    <row r="7265" spans="2:11" x14ac:dyDescent="0.35">
      <c r="B7265">
        <v>2011</v>
      </c>
      <c r="C7265">
        <v>2011</v>
      </c>
      <c r="D7265" s="1" t="s">
        <v>405</v>
      </c>
      <c r="E7265" s="1" t="s">
        <v>406</v>
      </c>
      <c r="F7265" t="s">
        <v>117</v>
      </c>
      <c r="G7265" t="s">
        <v>116</v>
      </c>
      <c r="H7265">
        <v>210</v>
      </c>
      <c r="I7265">
        <v>5786543</v>
      </c>
      <c r="J7265">
        <v>3.6</v>
      </c>
      <c r="K7265" s="2" t="str">
        <f t="shared" si="113"/>
        <v>201180-84 yearsGR113-121</v>
      </c>
    </row>
    <row r="7266" spans="2:11" x14ac:dyDescent="0.35">
      <c r="B7266">
        <v>2011</v>
      </c>
      <c r="C7266">
        <v>2011</v>
      </c>
      <c r="D7266" s="1" t="s">
        <v>405</v>
      </c>
      <c r="E7266" s="1" t="s">
        <v>406</v>
      </c>
      <c r="F7266" t="s">
        <v>115</v>
      </c>
      <c r="G7266" t="s">
        <v>114</v>
      </c>
      <c r="H7266">
        <v>205</v>
      </c>
      <c r="I7266">
        <v>5786543</v>
      </c>
      <c r="J7266">
        <v>3.5</v>
      </c>
      <c r="K7266" s="2" t="str">
        <f t="shared" si="113"/>
        <v>201180-84 yearsGR113-122</v>
      </c>
    </row>
    <row r="7267" spans="2:11" x14ac:dyDescent="0.35">
      <c r="B7267">
        <v>2011</v>
      </c>
      <c r="C7267">
        <v>2011</v>
      </c>
      <c r="D7267" s="1" t="s">
        <v>405</v>
      </c>
      <c r="E7267" s="1" t="s">
        <v>406</v>
      </c>
      <c r="F7267" t="s">
        <v>113</v>
      </c>
      <c r="G7267" t="s">
        <v>112</v>
      </c>
      <c r="H7267">
        <v>1842</v>
      </c>
      <c r="I7267">
        <v>5786543</v>
      </c>
      <c r="J7267">
        <v>31.8</v>
      </c>
      <c r="K7267" s="2" t="str">
        <f t="shared" si="113"/>
        <v>201180-84 yearsGR113-123</v>
      </c>
    </row>
    <row r="7268" spans="2:11" x14ac:dyDescent="0.35">
      <c r="B7268">
        <v>2011</v>
      </c>
      <c r="C7268">
        <v>2011</v>
      </c>
      <c r="D7268" s="1" t="s">
        <v>405</v>
      </c>
      <c r="E7268" s="1" t="s">
        <v>406</v>
      </c>
      <c r="F7268" t="s">
        <v>111</v>
      </c>
      <c r="G7268" t="s">
        <v>110</v>
      </c>
      <c r="H7268">
        <v>1056</v>
      </c>
      <c r="I7268">
        <v>5786543</v>
      </c>
      <c r="J7268">
        <v>18.2</v>
      </c>
      <c r="K7268" s="2" t="str">
        <f t="shared" si="113"/>
        <v>201180-84 yearsGR113-124</v>
      </c>
    </row>
    <row r="7269" spans="2:11" x14ac:dyDescent="0.35">
      <c r="B7269">
        <v>2011</v>
      </c>
      <c r="C7269">
        <v>2011</v>
      </c>
      <c r="D7269" s="1" t="s">
        <v>405</v>
      </c>
      <c r="E7269" s="1" t="s">
        <v>406</v>
      </c>
      <c r="F7269" t="s">
        <v>109</v>
      </c>
      <c r="G7269" t="s">
        <v>108</v>
      </c>
      <c r="H7269">
        <v>817</v>
      </c>
      <c r="I7269">
        <v>5786543</v>
      </c>
      <c r="J7269">
        <v>14.1</v>
      </c>
      <c r="K7269" s="2" t="str">
        <f t="shared" si="113"/>
        <v>201180-84 yearsGR113-125</v>
      </c>
    </row>
    <row r="7270" spans="2:11" x14ac:dyDescent="0.35">
      <c r="B7270">
        <v>2011</v>
      </c>
      <c r="C7270">
        <v>2011</v>
      </c>
      <c r="D7270" s="1" t="s">
        <v>405</v>
      </c>
      <c r="E7270" s="1" t="s">
        <v>406</v>
      </c>
      <c r="F7270" t="s">
        <v>107</v>
      </c>
      <c r="G7270" t="s">
        <v>106</v>
      </c>
      <c r="H7270">
        <v>239</v>
      </c>
      <c r="I7270">
        <v>5786543</v>
      </c>
      <c r="J7270">
        <v>4.0999999999999996</v>
      </c>
      <c r="K7270" s="2" t="str">
        <f t="shared" si="113"/>
        <v>201180-84 yearsGR113-126</v>
      </c>
    </row>
    <row r="7271" spans="2:11" x14ac:dyDescent="0.35">
      <c r="B7271">
        <v>2011</v>
      </c>
      <c r="C7271">
        <v>2011</v>
      </c>
      <c r="D7271" s="1" t="s">
        <v>405</v>
      </c>
      <c r="E7271" s="1" t="s">
        <v>406</v>
      </c>
      <c r="F7271" t="s">
        <v>105</v>
      </c>
      <c r="G7271" t="s">
        <v>104</v>
      </c>
      <c r="H7271">
        <v>136</v>
      </c>
      <c r="I7271">
        <v>5786543</v>
      </c>
      <c r="J7271">
        <v>2.4</v>
      </c>
      <c r="K7271" s="2" t="str">
        <f t="shared" si="113"/>
        <v>201180-84 yearsGR113-127</v>
      </c>
    </row>
    <row r="7272" spans="2:11" x14ac:dyDescent="0.35">
      <c r="B7272">
        <v>2011</v>
      </c>
      <c r="C7272">
        <v>2011</v>
      </c>
      <c r="D7272" s="1" t="s">
        <v>405</v>
      </c>
      <c r="E7272" s="1" t="s">
        <v>406</v>
      </c>
      <c r="F7272" t="s">
        <v>103</v>
      </c>
      <c r="G7272" t="s">
        <v>102</v>
      </c>
      <c r="H7272">
        <v>44</v>
      </c>
      <c r="I7272">
        <v>5786543</v>
      </c>
      <c r="J7272">
        <v>0.8</v>
      </c>
      <c r="K7272" s="2" t="str">
        <f t="shared" si="113"/>
        <v>201180-84 yearsGR113-128</v>
      </c>
    </row>
    <row r="7273" spans="2:11" x14ac:dyDescent="0.35">
      <c r="B7273">
        <v>2011</v>
      </c>
      <c r="C7273">
        <v>2011</v>
      </c>
      <c r="D7273" s="1" t="s">
        <v>405</v>
      </c>
      <c r="E7273" s="1" t="s">
        <v>406</v>
      </c>
      <c r="F7273" t="s">
        <v>101</v>
      </c>
      <c r="G7273" t="s">
        <v>100</v>
      </c>
      <c r="H7273">
        <v>92</v>
      </c>
      <c r="I7273">
        <v>5786543</v>
      </c>
      <c r="J7273">
        <v>1.6</v>
      </c>
      <c r="K7273" s="2" t="str">
        <f t="shared" si="113"/>
        <v>201180-84 yearsGR113-129</v>
      </c>
    </row>
    <row r="7274" spans="2:11" x14ac:dyDescent="0.35">
      <c r="B7274">
        <v>2011</v>
      </c>
      <c r="C7274">
        <v>2011</v>
      </c>
      <c r="D7274" s="1" t="s">
        <v>405</v>
      </c>
      <c r="E7274" s="1" t="s">
        <v>406</v>
      </c>
      <c r="F7274" t="s">
        <v>99</v>
      </c>
      <c r="G7274" t="s">
        <v>98</v>
      </c>
      <c r="H7274">
        <v>1</v>
      </c>
      <c r="I7274">
        <v>5786543</v>
      </c>
      <c r="J7274" t="s">
        <v>85</v>
      </c>
      <c r="K7274" s="2" t="str">
        <f t="shared" si="113"/>
        <v>201180-84 yearsGR113-130</v>
      </c>
    </row>
    <row r="7275" spans="2:11" x14ac:dyDescent="0.35">
      <c r="B7275">
        <v>2011</v>
      </c>
      <c r="C7275">
        <v>2011</v>
      </c>
      <c r="D7275" s="1" t="s">
        <v>405</v>
      </c>
      <c r="E7275" s="1" t="s">
        <v>406</v>
      </c>
      <c r="F7275" t="s">
        <v>97</v>
      </c>
      <c r="G7275" t="s">
        <v>96</v>
      </c>
      <c r="H7275">
        <v>57</v>
      </c>
      <c r="I7275">
        <v>5786543</v>
      </c>
      <c r="J7275">
        <v>1</v>
      </c>
      <c r="K7275" s="2" t="str">
        <f t="shared" si="113"/>
        <v>201180-84 yearsGR113-131</v>
      </c>
    </row>
    <row r="7276" spans="2:11" x14ac:dyDescent="0.35">
      <c r="B7276">
        <v>2011</v>
      </c>
      <c r="C7276">
        <v>2011</v>
      </c>
      <c r="D7276" s="1" t="s">
        <v>405</v>
      </c>
      <c r="E7276" s="1" t="s">
        <v>406</v>
      </c>
      <c r="F7276" t="s">
        <v>95</v>
      </c>
      <c r="G7276" t="s">
        <v>94</v>
      </c>
      <c r="H7276">
        <v>6</v>
      </c>
      <c r="I7276">
        <v>5786543</v>
      </c>
      <c r="J7276" t="s">
        <v>85</v>
      </c>
      <c r="K7276" s="2" t="str">
        <f t="shared" si="113"/>
        <v>201180-84 yearsGR113-132</v>
      </c>
    </row>
    <row r="7277" spans="2:11" x14ac:dyDescent="0.35">
      <c r="B7277">
        <v>2011</v>
      </c>
      <c r="C7277">
        <v>2011</v>
      </c>
      <c r="D7277" s="1" t="s">
        <v>405</v>
      </c>
      <c r="E7277" s="1" t="s">
        <v>406</v>
      </c>
      <c r="F7277" t="s">
        <v>93</v>
      </c>
      <c r="G7277" t="s">
        <v>92</v>
      </c>
      <c r="H7277">
        <v>51</v>
      </c>
      <c r="I7277">
        <v>5786543</v>
      </c>
      <c r="J7277">
        <v>0.9</v>
      </c>
      <c r="K7277" s="2" t="str">
        <f t="shared" si="113"/>
        <v>201180-84 yearsGR113-133</v>
      </c>
    </row>
    <row r="7278" spans="2:11" x14ac:dyDescent="0.35">
      <c r="B7278">
        <v>2011</v>
      </c>
      <c r="C7278">
        <v>2011</v>
      </c>
      <c r="D7278" s="1" t="s">
        <v>405</v>
      </c>
      <c r="E7278" s="1" t="s">
        <v>406</v>
      </c>
      <c r="F7278" t="s">
        <v>89</v>
      </c>
      <c r="G7278" t="s">
        <v>88</v>
      </c>
      <c r="H7278">
        <v>324</v>
      </c>
      <c r="I7278">
        <v>5786543</v>
      </c>
      <c r="J7278">
        <v>5.6</v>
      </c>
      <c r="K7278" s="2" t="str">
        <f t="shared" si="113"/>
        <v>201180-84 yearsGR113-135</v>
      </c>
    </row>
    <row r="7279" spans="2:11" x14ac:dyDescent="0.35">
      <c r="B7279">
        <v>2011</v>
      </c>
      <c r="C7279">
        <v>2011</v>
      </c>
      <c r="D7279" s="1" t="s">
        <v>405</v>
      </c>
      <c r="E7279" s="1" t="s">
        <v>406</v>
      </c>
      <c r="F7279" t="s">
        <v>87</v>
      </c>
      <c r="G7279" t="s">
        <v>86</v>
      </c>
      <c r="H7279">
        <v>1543</v>
      </c>
      <c r="I7279">
        <v>5786543</v>
      </c>
      <c r="J7279">
        <v>26.7</v>
      </c>
      <c r="K7279" s="2" t="str">
        <f t="shared" si="113"/>
        <v>201180-84 yearsGR113-136</v>
      </c>
    </row>
    <row r="7280" spans="2:11" x14ac:dyDescent="0.35">
      <c r="B7280">
        <v>2011</v>
      </c>
      <c r="C7280">
        <v>2011</v>
      </c>
      <c r="D7280" s="1" t="s">
        <v>407</v>
      </c>
      <c r="E7280" s="1" t="s">
        <v>408</v>
      </c>
      <c r="F7280" t="s">
        <v>345</v>
      </c>
      <c r="G7280" t="s">
        <v>344</v>
      </c>
      <c r="H7280">
        <v>7</v>
      </c>
      <c r="I7280" t="s">
        <v>409</v>
      </c>
      <c r="J7280" t="s">
        <v>409</v>
      </c>
      <c r="K7280" s="2" t="str">
        <f t="shared" si="113"/>
        <v>201185-89 yearsGR113-001</v>
      </c>
    </row>
    <row r="7281" spans="2:11" x14ac:dyDescent="0.35">
      <c r="B7281">
        <v>2011</v>
      </c>
      <c r="C7281">
        <v>2011</v>
      </c>
      <c r="D7281" s="1" t="s">
        <v>407</v>
      </c>
      <c r="E7281" s="1" t="s">
        <v>408</v>
      </c>
      <c r="F7281" t="s">
        <v>347</v>
      </c>
      <c r="G7281" t="s">
        <v>346</v>
      </c>
      <c r="H7281">
        <v>1</v>
      </c>
      <c r="I7281" t="s">
        <v>409</v>
      </c>
      <c r="J7281" t="s">
        <v>409</v>
      </c>
      <c r="K7281" s="2" t="str">
        <f t="shared" si="113"/>
        <v>201185-89 yearsGR113-002</v>
      </c>
    </row>
    <row r="7282" spans="2:11" x14ac:dyDescent="0.35">
      <c r="B7282">
        <v>2011</v>
      </c>
      <c r="C7282">
        <v>2011</v>
      </c>
      <c r="D7282" s="1" t="s">
        <v>407</v>
      </c>
      <c r="E7282" s="1" t="s">
        <v>408</v>
      </c>
      <c r="F7282" t="s">
        <v>333</v>
      </c>
      <c r="G7282" t="s">
        <v>332</v>
      </c>
      <c r="H7282">
        <v>2439</v>
      </c>
      <c r="I7282" t="s">
        <v>409</v>
      </c>
      <c r="J7282" t="s">
        <v>409</v>
      </c>
      <c r="K7282" s="2" t="str">
        <f t="shared" si="113"/>
        <v>201185-89 yearsGR113-003</v>
      </c>
    </row>
    <row r="7283" spans="2:11" x14ac:dyDescent="0.35">
      <c r="B7283">
        <v>2011</v>
      </c>
      <c r="C7283">
        <v>2011</v>
      </c>
      <c r="D7283" s="1" t="s">
        <v>407</v>
      </c>
      <c r="E7283" s="1" t="s">
        <v>408</v>
      </c>
      <c r="F7283" t="s">
        <v>331</v>
      </c>
      <c r="G7283" t="s">
        <v>330</v>
      </c>
      <c r="H7283">
        <v>59</v>
      </c>
      <c r="I7283" t="s">
        <v>409</v>
      </c>
      <c r="J7283" t="s">
        <v>409</v>
      </c>
      <c r="K7283" s="2" t="str">
        <f t="shared" si="113"/>
        <v>201185-89 yearsGR113-004</v>
      </c>
    </row>
    <row r="7284" spans="2:11" x14ac:dyDescent="0.35">
      <c r="B7284">
        <v>2011</v>
      </c>
      <c r="C7284">
        <v>2011</v>
      </c>
      <c r="D7284" s="1" t="s">
        <v>407</v>
      </c>
      <c r="E7284" s="1" t="s">
        <v>408</v>
      </c>
      <c r="F7284" t="s">
        <v>329</v>
      </c>
      <c r="G7284" t="s">
        <v>328</v>
      </c>
      <c r="H7284">
        <v>49</v>
      </c>
      <c r="I7284" t="s">
        <v>409</v>
      </c>
      <c r="J7284" t="s">
        <v>409</v>
      </c>
      <c r="K7284" s="2" t="str">
        <f t="shared" si="113"/>
        <v>201185-89 yearsGR113-005</v>
      </c>
    </row>
    <row r="7285" spans="2:11" x14ac:dyDescent="0.35">
      <c r="B7285">
        <v>2011</v>
      </c>
      <c r="C7285">
        <v>2011</v>
      </c>
      <c r="D7285" s="1" t="s">
        <v>407</v>
      </c>
      <c r="E7285" s="1" t="s">
        <v>408</v>
      </c>
      <c r="F7285" t="s">
        <v>337</v>
      </c>
      <c r="G7285" t="s">
        <v>336</v>
      </c>
      <c r="H7285">
        <v>10</v>
      </c>
      <c r="I7285" t="s">
        <v>409</v>
      </c>
      <c r="J7285" t="s">
        <v>409</v>
      </c>
      <c r="K7285" s="2" t="str">
        <f t="shared" si="113"/>
        <v>201185-89 yearsGR113-006</v>
      </c>
    </row>
    <row r="7286" spans="2:11" x14ac:dyDescent="0.35">
      <c r="B7286">
        <v>2011</v>
      </c>
      <c r="C7286">
        <v>2011</v>
      </c>
      <c r="D7286" s="1" t="s">
        <v>407</v>
      </c>
      <c r="E7286" s="1" t="s">
        <v>408</v>
      </c>
      <c r="F7286" t="s">
        <v>325</v>
      </c>
      <c r="G7286" t="s">
        <v>324</v>
      </c>
      <c r="H7286">
        <v>3</v>
      </c>
      <c r="I7286" t="s">
        <v>409</v>
      </c>
      <c r="J7286" t="s">
        <v>409</v>
      </c>
      <c r="K7286" s="2" t="str">
        <f t="shared" si="113"/>
        <v>201185-89 yearsGR113-009</v>
      </c>
    </row>
    <row r="7287" spans="2:11" x14ac:dyDescent="0.35">
      <c r="B7287">
        <v>2011</v>
      </c>
      <c r="C7287">
        <v>2011</v>
      </c>
      <c r="D7287" s="1" t="s">
        <v>407</v>
      </c>
      <c r="E7287" s="1" t="s">
        <v>408</v>
      </c>
      <c r="F7287" t="s">
        <v>323</v>
      </c>
      <c r="G7287" t="s">
        <v>322</v>
      </c>
      <c r="H7287">
        <v>5584</v>
      </c>
      <c r="I7287" t="s">
        <v>409</v>
      </c>
      <c r="J7287" t="s">
        <v>409</v>
      </c>
      <c r="K7287" s="2" t="str">
        <f t="shared" si="113"/>
        <v>201185-89 yearsGR113-010</v>
      </c>
    </row>
    <row r="7288" spans="2:11" x14ac:dyDescent="0.35">
      <c r="B7288">
        <v>2011</v>
      </c>
      <c r="C7288">
        <v>2011</v>
      </c>
      <c r="D7288" s="1" t="s">
        <v>407</v>
      </c>
      <c r="E7288" s="1" t="s">
        <v>408</v>
      </c>
      <c r="F7288" t="s">
        <v>343</v>
      </c>
      <c r="G7288" t="s">
        <v>342</v>
      </c>
      <c r="H7288">
        <v>4</v>
      </c>
      <c r="I7288" t="s">
        <v>409</v>
      </c>
      <c r="J7288" t="s">
        <v>409</v>
      </c>
      <c r="K7288" s="2" t="str">
        <f t="shared" si="113"/>
        <v>201185-89 yearsGR113-011</v>
      </c>
    </row>
    <row r="7289" spans="2:11" x14ac:dyDescent="0.35">
      <c r="B7289">
        <v>2011</v>
      </c>
      <c r="C7289">
        <v>2011</v>
      </c>
      <c r="D7289" s="1" t="s">
        <v>407</v>
      </c>
      <c r="E7289" s="1" t="s">
        <v>408</v>
      </c>
      <c r="F7289" t="s">
        <v>321</v>
      </c>
      <c r="G7289" t="s">
        <v>320</v>
      </c>
      <c r="H7289">
        <v>140</v>
      </c>
      <c r="I7289" t="s">
        <v>409</v>
      </c>
      <c r="J7289" t="s">
        <v>409</v>
      </c>
      <c r="K7289" s="2" t="str">
        <f t="shared" si="113"/>
        <v>201185-89 yearsGR113-015</v>
      </c>
    </row>
    <row r="7290" spans="2:11" x14ac:dyDescent="0.35">
      <c r="B7290">
        <v>2011</v>
      </c>
      <c r="C7290">
        <v>2011</v>
      </c>
      <c r="D7290" s="1" t="s">
        <v>407</v>
      </c>
      <c r="E7290" s="1" t="s">
        <v>408</v>
      </c>
      <c r="F7290" t="s">
        <v>319</v>
      </c>
      <c r="G7290" t="s">
        <v>318</v>
      </c>
      <c r="H7290">
        <v>18</v>
      </c>
      <c r="I7290" t="s">
        <v>409</v>
      </c>
      <c r="J7290" t="s">
        <v>409</v>
      </c>
      <c r="K7290" s="2" t="str">
        <f t="shared" si="113"/>
        <v>201185-89 yearsGR113-016</v>
      </c>
    </row>
    <row r="7291" spans="2:11" x14ac:dyDescent="0.35">
      <c r="B7291">
        <v>2011</v>
      </c>
      <c r="C7291">
        <v>2011</v>
      </c>
      <c r="D7291" s="1" t="s">
        <v>407</v>
      </c>
      <c r="E7291" s="1" t="s">
        <v>408</v>
      </c>
      <c r="F7291" t="s">
        <v>317</v>
      </c>
      <c r="G7291" t="s">
        <v>316</v>
      </c>
      <c r="H7291">
        <v>675</v>
      </c>
      <c r="I7291" t="s">
        <v>409</v>
      </c>
      <c r="J7291" t="s">
        <v>409</v>
      </c>
      <c r="K7291" s="2" t="str">
        <f t="shared" si="113"/>
        <v>201185-89 yearsGR113-018</v>
      </c>
    </row>
    <row r="7292" spans="2:11" x14ac:dyDescent="0.35">
      <c r="B7292">
        <v>2011</v>
      </c>
      <c r="C7292">
        <v>2011</v>
      </c>
      <c r="D7292" s="1" t="s">
        <v>407</v>
      </c>
      <c r="E7292" s="1" t="s">
        <v>408</v>
      </c>
      <c r="F7292" t="s">
        <v>315</v>
      </c>
      <c r="G7292" t="s">
        <v>314</v>
      </c>
      <c r="H7292">
        <v>59810</v>
      </c>
      <c r="I7292" t="s">
        <v>409</v>
      </c>
      <c r="J7292" t="s">
        <v>409</v>
      </c>
      <c r="K7292" s="2" t="str">
        <f t="shared" si="113"/>
        <v>201185-89 yearsGR113-019</v>
      </c>
    </row>
    <row r="7293" spans="2:11" x14ac:dyDescent="0.35">
      <c r="B7293">
        <v>2011</v>
      </c>
      <c r="C7293">
        <v>2011</v>
      </c>
      <c r="D7293" s="1" t="s">
        <v>407</v>
      </c>
      <c r="E7293" s="1" t="s">
        <v>408</v>
      </c>
      <c r="F7293" t="s">
        <v>313</v>
      </c>
      <c r="G7293" t="s">
        <v>312</v>
      </c>
      <c r="H7293">
        <v>645</v>
      </c>
      <c r="I7293" t="s">
        <v>409</v>
      </c>
      <c r="J7293" t="s">
        <v>409</v>
      </c>
      <c r="K7293" s="2" t="str">
        <f t="shared" si="113"/>
        <v>201185-89 yearsGR113-020</v>
      </c>
    </row>
    <row r="7294" spans="2:11" x14ac:dyDescent="0.35">
      <c r="B7294">
        <v>2011</v>
      </c>
      <c r="C7294">
        <v>2011</v>
      </c>
      <c r="D7294" s="1" t="s">
        <v>407</v>
      </c>
      <c r="E7294" s="1" t="s">
        <v>408</v>
      </c>
      <c r="F7294" t="s">
        <v>311</v>
      </c>
      <c r="G7294" t="s">
        <v>310</v>
      </c>
      <c r="H7294">
        <v>1092</v>
      </c>
      <c r="I7294" t="s">
        <v>409</v>
      </c>
      <c r="J7294" t="s">
        <v>409</v>
      </c>
      <c r="K7294" s="2" t="str">
        <f t="shared" si="113"/>
        <v>201185-89 yearsGR113-021</v>
      </c>
    </row>
    <row r="7295" spans="2:11" x14ac:dyDescent="0.35">
      <c r="B7295">
        <v>2011</v>
      </c>
      <c r="C7295">
        <v>2011</v>
      </c>
      <c r="D7295" s="1" t="s">
        <v>407</v>
      </c>
      <c r="E7295" s="1" t="s">
        <v>408</v>
      </c>
      <c r="F7295" t="s">
        <v>309</v>
      </c>
      <c r="G7295" t="s">
        <v>308</v>
      </c>
      <c r="H7295">
        <v>1199</v>
      </c>
      <c r="I7295" t="s">
        <v>409</v>
      </c>
      <c r="J7295" t="s">
        <v>409</v>
      </c>
      <c r="K7295" s="2" t="str">
        <f t="shared" si="113"/>
        <v>201185-89 yearsGR113-022</v>
      </c>
    </row>
    <row r="7296" spans="2:11" x14ac:dyDescent="0.35">
      <c r="B7296">
        <v>2011</v>
      </c>
      <c r="C7296">
        <v>2011</v>
      </c>
      <c r="D7296" s="1" t="s">
        <v>407</v>
      </c>
      <c r="E7296" s="1" t="s">
        <v>408</v>
      </c>
      <c r="F7296" t="s">
        <v>307</v>
      </c>
      <c r="G7296" t="s">
        <v>306</v>
      </c>
      <c r="H7296">
        <v>6298</v>
      </c>
      <c r="I7296" t="s">
        <v>409</v>
      </c>
      <c r="J7296" t="s">
        <v>409</v>
      </c>
      <c r="K7296" s="2" t="str">
        <f t="shared" si="113"/>
        <v>201185-89 yearsGR113-023</v>
      </c>
    </row>
    <row r="7297" spans="2:11" x14ac:dyDescent="0.35">
      <c r="B7297">
        <v>2011</v>
      </c>
      <c r="C7297">
        <v>2011</v>
      </c>
      <c r="D7297" s="1" t="s">
        <v>407</v>
      </c>
      <c r="E7297" s="1" t="s">
        <v>408</v>
      </c>
      <c r="F7297" t="s">
        <v>305</v>
      </c>
      <c r="G7297" t="s">
        <v>304</v>
      </c>
      <c r="H7297">
        <v>1538</v>
      </c>
      <c r="I7297" t="s">
        <v>409</v>
      </c>
      <c r="J7297" t="s">
        <v>409</v>
      </c>
      <c r="K7297" s="2" t="str">
        <f t="shared" si="113"/>
        <v>201185-89 yearsGR113-024</v>
      </c>
    </row>
    <row r="7298" spans="2:11" x14ac:dyDescent="0.35">
      <c r="B7298">
        <v>2011</v>
      </c>
      <c r="C7298">
        <v>2011</v>
      </c>
      <c r="D7298" s="1" t="s">
        <v>407</v>
      </c>
      <c r="E7298" s="1" t="s">
        <v>408</v>
      </c>
      <c r="F7298" t="s">
        <v>303</v>
      </c>
      <c r="G7298" t="s">
        <v>302</v>
      </c>
      <c r="H7298">
        <v>3905</v>
      </c>
      <c r="I7298" t="s">
        <v>409</v>
      </c>
      <c r="J7298" t="s">
        <v>409</v>
      </c>
      <c r="K7298" s="2" t="str">
        <f t="shared" si="113"/>
        <v>201185-89 yearsGR113-025</v>
      </c>
    </row>
    <row r="7299" spans="2:11" x14ac:dyDescent="0.35">
      <c r="B7299">
        <v>2011</v>
      </c>
      <c r="C7299">
        <v>2011</v>
      </c>
      <c r="D7299" s="1" t="s">
        <v>407</v>
      </c>
      <c r="E7299" s="1" t="s">
        <v>408</v>
      </c>
      <c r="F7299" t="s">
        <v>301</v>
      </c>
      <c r="G7299" t="s">
        <v>300</v>
      </c>
      <c r="H7299">
        <v>232</v>
      </c>
      <c r="I7299" t="s">
        <v>409</v>
      </c>
      <c r="J7299" t="s">
        <v>409</v>
      </c>
      <c r="K7299" s="2" t="str">
        <f t="shared" ref="K7299:K7362" si="114">C7299&amp;D7299&amp;G7299</f>
        <v>201185-89 yearsGR113-026</v>
      </c>
    </row>
    <row r="7300" spans="2:11" x14ac:dyDescent="0.35">
      <c r="B7300">
        <v>2011</v>
      </c>
      <c r="C7300">
        <v>2011</v>
      </c>
      <c r="D7300" s="1" t="s">
        <v>407</v>
      </c>
      <c r="E7300" s="1" t="s">
        <v>408</v>
      </c>
      <c r="F7300" t="s">
        <v>299</v>
      </c>
      <c r="G7300" t="s">
        <v>298</v>
      </c>
      <c r="H7300">
        <v>12938</v>
      </c>
      <c r="I7300" t="s">
        <v>409</v>
      </c>
      <c r="J7300" t="s">
        <v>409</v>
      </c>
      <c r="K7300" s="2" t="str">
        <f t="shared" si="114"/>
        <v>201185-89 yearsGR113-027</v>
      </c>
    </row>
    <row r="7301" spans="2:11" x14ac:dyDescent="0.35">
      <c r="B7301">
        <v>2011</v>
      </c>
      <c r="C7301">
        <v>2011</v>
      </c>
      <c r="D7301" s="1" t="s">
        <v>407</v>
      </c>
      <c r="E7301" s="1" t="s">
        <v>408</v>
      </c>
      <c r="F7301" t="s">
        <v>297</v>
      </c>
      <c r="G7301" t="s">
        <v>296</v>
      </c>
      <c r="H7301">
        <v>851</v>
      </c>
      <c r="I7301" t="s">
        <v>409</v>
      </c>
      <c r="J7301" t="s">
        <v>409</v>
      </c>
      <c r="K7301" s="2" t="str">
        <f t="shared" si="114"/>
        <v>201185-89 yearsGR113-028</v>
      </c>
    </row>
    <row r="7302" spans="2:11" x14ac:dyDescent="0.35">
      <c r="B7302">
        <v>2011</v>
      </c>
      <c r="C7302">
        <v>2011</v>
      </c>
      <c r="D7302" s="1" t="s">
        <v>407</v>
      </c>
      <c r="E7302" s="1" t="s">
        <v>408</v>
      </c>
      <c r="F7302" t="s">
        <v>295</v>
      </c>
      <c r="G7302" t="s">
        <v>294</v>
      </c>
      <c r="H7302">
        <v>3689</v>
      </c>
      <c r="I7302" t="s">
        <v>409</v>
      </c>
      <c r="J7302" t="s">
        <v>409</v>
      </c>
      <c r="K7302" s="2" t="str">
        <f t="shared" si="114"/>
        <v>201185-89 yearsGR113-029</v>
      </c>
    </row>
    <row r="7303" spans="2:11" x14ac:dyDescent="0.35">
      <c r="B7303">
        <v>2011</v>
      </c>
      <c r="C7303">
        <v>2011</v>
      </c>
      <c r="D7303" s="1" t="s">
        <v>407</v>
      </c>
      <c r="E7303" s="1" t="s">
        <v>408</v>
      </c>
      <c r="F7303" t="s">
        <v>293</v>
      </c>
      <c r="G7303" t="s">
        <v>292</v>
      </c>
      <c r="H7303">
        <v>165</v>
      </c>
      <c r="I7303" t="s">
        <v>409</v>
      </c>
      <c r="J7303" t="s">
        <v>409</v>
      </c>
      <c r="K7303" s="2" t="str">
        <f t="shared" si="114"/>
        <v>201185-89 yearsGR113-030</v>
      </c>
    </row>
    <row r="7304" spans="2:11" x14ac:dyDescent="0.35">
      <c r="B7304">
        <v>2011</v>
      </c>
      <c r="C7304">
        <v>2011</v>
      </c>
      <c r="D7304" s="1" t="s">
        <v>407</v>
      </c>
      <c r="E7304" s="1" t="s">
        <v>408</v>
      </c>
      <c r="F7304" t="s">
        <v>291</v>
      </c>
      <c r="G7304" t="s">
        <v>290</v>
      </c>
      <c r="H7304">
        <v>800</v>
      </c>
      <c r="I7304" t="s">
        <v>409</v>
      </c>
      <c r="J7304" t="s">
        <v>409</v>
      </c>
      <c r="K7304" s="2" t="str">
        <f t="shared" si="114"/>
        <v>201185-89 yearsGR113-031</v>
      </c>
    </row>
    <row r="7305" spans="2:11" x14ac:dyDescent="0.35">
      <c r="B7305">
        <v>2011</v>
      </c>
      <c r="C7305">
        <v>2011</v>
      </c>
      <c r="D7305" s="1" t="s">
        <v>407</v>
      </c>
      <c r="E7305" s="1" t="s">
        <v>408</v>
      </c>
      <c r="F7305" t="s">
        <v>289</v>
      </c>
      <c r="G7305" t="s">
        <v>288</v>
      </c>
      <c r="H7305">
        <v>1292</v>
      </c>
      <c r="I7305" t="s">
        <v>409</v>
      </c>
      <c r="J7305" t="s">
        <v>409</v>
      </c>
      <c r="K7305" s="2" t="str">
        <f t="shared" si="114"/>
        <v>201185-89 yearsGR113-032</v>
      </c>
    </row>
    <row r="7306" spans="2:11" x14ac:dyDescent="0.35">
      <c r="B7306">
        <v>2011</v>
      </c>
      <c r="C7306">
        <v>2011</v>
      </c>
      <c r="D7306" s="1" t="s">
        <v>407</v>
      </c>
      <c r="E7306" s="1" t="s">
        <v>408</v>
      </c>
      <c r="F7306" t="s">
        <v>287</v>
      </c>
      <c r="G7306" t="s">
        <v>286</v>
      </c>
      <c r="H7306">
        <v>5485</v>
      </c>
      <c r="I7306" t="s">
        <v>409</v>
      </c>
      <c r="J7306" t="s">
        <v>409</v>
      </c>
      <c r="K7306" s="2" t="str">
        <f t="shared" si="114"/>
        <v>201185-89 yearsGR113-033</v>
      </c>
    </row>
    <row r="7307" spans="2:11" x14ac:dyDescent="0.35">
      <c r="B7307">
        <v>2011</v>
      </c>
      <c r="C7307">
        <v>2011</v>
      </c>
      <c r="D7307" s="1" t="s">
        <v>407</v>
      </c>
      <c r="E7307" s="1" t="s">
        <v>408</v>
      </c>
      <c r="F7307" t="s">
        <v>285</v>
      </c>
      <c r="G7307" t="s">
        <v>284</v>
      </c>
      <c r="H7307">
        <v>1345</v>
      </c>
      <c r="I7307" t="s">
        <v>409</v>
      </c>
      <c r="J7307" t="s">
        <v>409</v>
      </c>
      <c r="K7307" s="2" t="str">
        <f t="shared" si="114"/>
        <v>201185-89 yearsGR113-034</v>
      </c>
    </row>
    <row r="7308" spans="2:11" x14ac:dyDescent="0.35">
      <c r="B7308">
        <v>2011</v>
      </c>
      <c r="C7308">
        <v>2011</v>
      </c>
      <c r="D7308" s="1" t="s">
        <v>407</v>
      </c>
      <c r="E7308" s="1" t="s">
        <v>408</v>
      </c>
      <c r="F7308" t="s">
        <v>283</v>
      </c>
      <c r="G7308" t="s">
        <v>282</v>
      </c>
      <c r="H7308">
        <v>2570</v>
      </c>
      <c r="I7308" t="s">
        <v>409</v>
      </c>
      <c r="J7308" t="s">
        <v>409</v>
      </c>
      <c r="K7308" s="2" t="str">
        <f t="shared" si="114"/>
        <v>201185-89 yearsGR113-035</v>
      </c>
    </row>
    <row r="7309" spans="2:11" x14ac:dyDescent="0.35">
      <c r="B7309">
        <v>2011</v>
      </c>
      <c r="C7309">
        <v>2011</v>
      </c>
      <c r="D7309" s="1" t="s">
        <v>407</v>
      </c>
      <c r="E7309" s="1" t="s">
        <v>408</v>
      </c>
      <c r="F7309" t="s">
        <v>281</v>
      </c>
      <c r="G7309" t="s">
        <v>280</v>
      </c>
      <c r="H7309">
        <v>721</v>
      </c>
      <c r="I7309" t="s">
        <v>409</v>
      </c>
      <c r="J7309" t="s">
        <v>409</v>
      </c>
      <c r="K7309" s="2" t="str">
        <f t="shared" si="114"/>
        <v>201185-89 yearsGR113-036</v>
      </c>
    </row>
    <row r="7310" spans="2:11" x14ac:dyDescent="0.35">
      <c r="B7310">
        <v>2011</v>
      </c>
      <c r="C7310">
        <v>2011</v>
      </c>
      <c r="D7310" s="1" t="s">
        <v>407</v>
      </c>
      <c r="E7310" s="1" t="s">
        <v>408</v>
      </c>
      <c r="F7310" t="s">
        <v>279</v>
      </c>
      <c r="G7310" t="s">
        <v>278</v>
      </c>
      <c r="H7310">
        <v>7411</v>
      </c>
      <c r="I7310" t="s">
        <v>409</v>
      </c>
      <c r="J7310" t="s">
        <v>409</v>
      </c>
      <c r="K7310" s="2" t="str">
        <f t="shared" si="114"/>
        <v>201185-89 yearsGR113-037</v>
      </c>
    </row>
    <row r="7311" spans="2:11" x14ac:dyDescent="0.35">
      <c r="B7311">
        <v>2011</v>
      </c>
      <c r="C7311">
        <v>2011</v>
      </c>
      <c r="D7311" s="1" t="s">
        <v>407</v>
      </c>
      <c r="E7311" s="1" t="s">
        <v>408</v>
      </c>
      <c r="F7311" t="s">
        <v>277</v>
      </c>
      <c r="G7311" t="s">
        <v>276</v>
      </c>
      <c r="H7311">
        <v>96</v>
      </c>
      <c r="I7311" t="s">
        <v>409</v>
      </c>
      <c r="J7311" t="s">
        <v>409</v>
      </c>
      <c r="K7311" s="2" t="str">
        <f t="shared" si="114"/>
        <v>201185-89 yearsGR113-038</v>
      </c>
    </row>
    <row r="7312" spans="2:11" x14ac:dyDescent="0.35">
      <c r="B7312">
        <v>2011</v>
      </c>
      <c r="C7312">
        <v>2011</v>
      </c>
      <c r="D7312" s="1" t="s">
        <v>407</v>
      </c>
      <c r="E7312" s="1" t="s">
        <v>408</v>
      </c>
      <c r="F7312" t="s">
        <v>275</v>
      </c>
      <c r="G7312" t="s">
        <v>274</v>
      </c>
      <c r="H7312">
        <v>2746</v>
      </c>
      <c r="I7312" t="s">
        <v>409</v>
      </c>
      <c r="J7312" t="s">
        <v>409</v>
      </c>
      <c r="K7312" s="2" t="str">
        <f t="shared" si="114"/>
        <v>201185-89 yearsGR113-039</v>
      </c>
    </row>
    <row r="7313" spans="2:11" x14ac:dyDescent="0.35">
      <c r="B7313">
        <v>2011</v>
      </c>
      <c r="C7313">
        <v>2011</v>
      </c>
      <c r="D7313" s="1" t="s">
        <v>407</v>
      </c>
      <c r="E7313" s="1" t="s">
        <v>408</v>
      </c>
      <c r="F7313" t="s">
        <v>273</v>
      </c>
      <c r="G7313" t="s">
        <v>272</v>
      </c>
      <c r="H7313">
        <v>3078</v>
      </c>
      <c r="I7313" t="s">
        <v>409</v>
      </c>
      <c r="J7313" t="s">
        <v>409</v>
      </c>
      <c r="K7313" s="2" t="str">
        <f t="shared" si="114"/>
        <v>201185-89 yearsGR113-040</v>
      </c>
    </row>
    <row r="7314" spans="2:11" x14ac:dyDescent="0.35">
      <c r="B7314">
        <v>2011</v>
      </c>
      <c r="C7314">
        <v>2011</v>
      </c>
      <c r="D7314" s="1" t="s">
        <v>407</v>
      </c>
      <c r="E7314" s="1" t="s">
        <v>408</v>
      </c>
      <c r="F7314" t="s">
        <v>271</v>
      </c>
      <c r="G7314" t="s">
        <v>270</v>
      </c>
      <c r="H7314">
        <v>1481</v>
      </c>
      <c r="I7314" t="s">
        <v>409</v>
      </c>
      <c r="J7314" t="s">
        <v>409</v>
      </c>
      <c r="K7314" s="2" t="str">
        <f t="shared" si="114"/>
        <v>201185-89 yearsGR113-041</v>
      </c>
    </row>
    <row r="7315" spans="2:11" x14ac:dyDescent="0.35">
      <c r="B7315">
        <v>2011</v>
      </c>
      <c r="C7315">
        <v>2011</v>
      </c>
      <c r="D7315" s="1" t="s">
        <v>407</v>
      </c>
      <c r="E7315" s="1" t="s">
        <v>408</v>
      </c>
      <c r="F7315" t="s">
        <v>269</v>
      </c>
      <c r="G7315" t="s">
        <v>268</v>
      </c>
      <c r="H7315">
        <v>10</v>
      </c>
      <c r="I7315" t="s">
        <v>409</v>
      </c>
      <c r="J7315" t="s">
        <v>409</v>
      </c>
      <c r="K7315" s="2" t="str">
        <f t="shared" si="114"/>
        <v>201185-89 yearsGR113-042</v>
      </c>
    </row>
    <row r="7316" spans="2:11" x14ac:dyDescent="0.35">
      <c r="B7316">
        <v>2011</v>
      </c>
      <c r="C7316">
        <v>2011</v>
      </c>
      <c r="D7316" s="1" t="s">
        <v>407</v>
      </c>
      <c r="E7316" s="1" t="s">
        <v>408</v>
      </c>
      <c r="F7316" t="s">
        <v>267</v>
      </c>
      <c r="G7316" t="s">
        <v>266</v>
      </c>
      <c r="H7316">
        <v>7634</v>
      </c>
      <c r="I7316" t="s">
        <v>409</v>
      </c>
      <c r="J7316" t="s">
        <v>409</v>
      </c>
      <c r="K7316" s="2" t="str">
        <f t="shared" si="114"/>
        <v>201185-89 yearsGR113-043</v>
      </c>
    </row>
    <row r="7317" spans="2:11" x14ac:dyDescent="0.35">
      <c r="B7317">
        <v>2011</v>
      </c>
      <c r="C7317">
        <v>2011</v>
      </c>
      <c r="D7317" s="1" t="s">
        <v>407</v>
      </c>
      <c r="E7317" s="1" t="s">
        <v>408</v>
      </c>
      <c r="F7317" t="s">
        <v>265</v>
      </c>
      <c r="G7317" t="s">
        <v>264</v>
      </c>
      <c r="H7317">
        <v>2768</v>
      </c>
      <c r="I7317" t="s">
        <v>409</v>
      </c>
      <c r="J7317" t="s">
        <v>409</v>
      </c>
      <c r="K7317" s="2" t="str">
        <f t="shared" si="114"/>
        <v>201185-89 yearsGR113-044</v>
      </c>
    </row>
    <row r="7318" spans="2:11" x14ac:dyDescent="0.35">
      <c r="B7318">
        <v>2011</v>
      </c>
      <c r="C7318">
        <v>2011</v>
      </c>
      <c r="D7318" s="1" t="s">
        <v>407</v>
      </c>
      <c r="E7318" s="1" t="s">
        <v>408</v>
      </c>
      <c r="F7318" t="s">
        <v>263</v>
      </c>
      <c r="G7318" t="s">
        <v>262</v>
      </c>
      <c r="H7318">
        <v>854</v>
      </c>
      <c r="I7318" t="s">
        <v>409</v>
      </c>
      <c r="J7318" t="s">
        <v>409</v>
      </c>
      <c r="K7318" s="2" t="str">
        <f t="shared" si="114"/>
        <v>201185-89 yearsGR113-045</v>
      </c>
    </row>
    <row r="7319" spans="2:11" x14ac:dyDescent="0.35">
      <c r="B7319">
        <v>2011</v>
      </c>
      <c r="C7319">
        <v>2011</v>
      </c>
      <c r="D7319" s="1" t="s">
        <v>407</v>
      </c>
      <c r="E7319" s="1" t="s">
        <v>408</v>
      </c>
      <c r="F7319" t="s">
        <v>261</v>
      </c>
      <c r="G7319" t="s">
        <v>260</v>
      </c>
      <c r="H7319">
        <v>9471</v>
      </c>
      <c r="I7319" t="s">
        <v>409</v>
      </c>
      <c r="J7319" t="s">
        <v>409</v>
      </c>
      <c r="K7319" s="2" t="str">
        <f t="shared" si="114"/>
        <v>201185-89 yearsGR113-046</v>
      </c>
    </row>
    <row r="7320" spans="2:11" x14ac:dyDescent="0.35">
      <c r="B7320">
        <v>2011</v>
      </c>
      <c r="C7320">
        <v>2011</v>
      </c>
      <c r="D7320" s="1" t="s">
        <v>407</v>
      </c>
      <c r="E7320" s="1" t="s">
        <v>408</v>
      </c>
      <c r="F7320" t="s">
        <v>259</v>
      </c>
      <c r="G7320" t="s">
        <v>258</v>
      </c>
      <c r="H7320">
        <v>619</v>
      </c>
      <c r="I7320" t="s">
        <v>409</v>
      </c>
      <c r="J7320" t="s">
        <v>409</v>
      </c>
      <c r="K7320" s="2" t="str">
        <f t="shared" si="114"/>
        <v>201185-89 yearsGR113-047</v>
      </c>
    </row>
    <row r="7321" spans="2:11" x14ac:dyDescent="0.35">
      <c r="B7321">
        <v>2011</v>
      </c>
      <c r="C7321">
        <v>2011</v>
      </c>
      <c r="D7321" s="1" t="s">
        <v>407</v>
      </c>
      <c r="E7321" s="1" t="s">
        <v>408</v>
      </c>
      <c r="F7321" t="s">
        <v>257</v>
      </c>
      <c r="G7321" t="s">
        <v>256</v>
      </c>
      <c r="H7321">
        <v>584</v>
      </c>
      <c r="I7321" t="s">
        <v>409</v>
      </c>
      <c r="J7321" t="s">
        <v>409</v>
      </c>
      <c r="K7321" s="2" t="str">
        <f t="shared" si="114"/>
        <v>201185-89 yearsGR113-048</v>
      </c>
    </row>
    <row r="7322" spans="2:11" x14ac:dyDescent="0.35">
      <c r="B7322">
        <v>2011</v>
      </c>
      <c r="C7322">
        <v>2011</v>
      </c>
      <c r="D7322" s="1" t="s">
        <v>407</v>
      </c>
      <c r="E7322" s="1" t="s">
        <v>408</v>
      </c>
      <c r="F7322" t="s">
        <v>255</v>
      </c>
      <c r="G7322" t="s">
        <v>254</v>
      </c>
      <c r="H7322">
        <v>35</v>
      </c>
      <c r="I7322" t="s">
        <v>409</v>
      </c>
      <c r="J7322" t="s">
        <v>409</v>
      </c>
      <c r="K7322" s="2" t="str">
        <f t="shared" si="114"/>
        <v>201185-89 yearsGR113-049</v>
      </c>
    </row>
    <row r="7323" spans="2:11" x14ac:dyDescent="0.35">
      <c r="B7323">
        <v>2011</v>
      </c>
      <c r="C7323">
        <v>2011</v>
      </c>
      <c r="D7323" s="1" t="s">
        <v>407</v>
      </c>
      <c r="E7323" s="1" t="s">
        <v>408</v>
      </c>
      <c r="F7323" t="s">
        <v>253</v>
      </c>
      <c r="G7323" t="s">
        <v>252</v>
      </c>
      <c r="H7323">
        <v>34</v>
      </c>
      <c r="I7323" t="s">
        <v>409</v>
      </c>
      <c r="J7323" t="s">
        <v>409</v>
      </c>
      <c r="K7323" s="2" t="str">
        <f t="shared" si="114"/>
        <v>201185-89 yearsGR113-050</v>
      </c>
    </row>
    <row r="7324" spans="2:11" x14ac:dyDescent="0.35">
      <c r="B7324">
        <v>2011</v>
      </c>
      <c r="C7324">
        <v>2011</v>
      </c>
      <c r="D7324" s="1" t="s">
        <v>407</v>
      </c>
      <c r="E7324" s="1" t="s">
        <v>408</v>
      </c>
      <c r="F7324" t="s">
        <v>251</v>
      </c>
      <c r="G7324" t="s">
        <v>250</v>
      </c>
      <c r="H7324">
        <v>5927</v>
      </c>
      <c r="I7324" t="s">
        <v>409</v>
      </c>
      <c r="J7324" t="s">
        <v>409</v>
      </c>
      <c r="K7324" s="2" t="str">
        <f t="shared" si="114"/>
        <v>201185-89 yearsGR113-051</v>
      </c>
    </row>
    <row r="7325" spans="2:11" x14ac:dyDescent="0.35">
      <c r="B7325">
        <v>2011</v>
      </c>
      <c r="C7325">
        <v>2011</v>
      </c>
      <c r="D7325" s="1" t="s">
        <v>407</v>
      </c>
      <c r="E7325" s="1" t="s">
        <v>408</v>
      </c>
      <c r="F7325" t="s">
        <v>249</v>
      </c>
      <c r="G7325" t="s">
        <v>248</v>
      </c>
      <c r="H7325">
        <v>24200</v>
      </c>
      <c r="I7325" t="s">
        <v>409</v>
      </c>
      <c r="J7325" t="s">
        <v>409</v>
      </c>
      <c r="K7325" s="2" t="str">
        <f t="shared" si="114"/>
        <v>201185-89 yearsGR113-052</v>
      </c>
    </row>
    <row r="7326" spans="2:11" x14ac:dyDescent="0.35">
      <c r="B7326">
        <v>2011</v>
      </c>
      <c r="C7326">
        <v>2011</v>
      </c>
      <c r="D7326" s="1" t="s">
        <v>407</v>
      </c>
      <c r="E7326" s="1" t="s">
        <v>408</v>
      </c>
      <c r="F7326" t="s">
        <v>247</v>
      </c>
      <c r="G7326" t="s">
        <v>246</v>
      </c>
      <c r="H7326">
        <v>143084</v>
      </c>
      <c r="I7326" t="s">
        <v>409</v>
      </c>
      <c r="J7326" t="s">
        <v>409</v>
      </c>
      <c r="K7326" s="2" t="str">
        <f t="shared" si="114"/>
        <v>201185-89 yearsGR113-053</v>
      </c>
    </row>
    <row r="7327" spans="2:11" x14ac:dyDescent="0.35">
      <c r="B7327">
        <v>2011</v>
      </c>
      <c r="C7327">
        <v>2011</v>
      </c>
      <c r="D7327" s="1" t="s">
        <v>407</v>
      </c>
      <c r="E7327" s="1" t="s">
        <v>408</v>
      </c>
      <c r="F7327" t="s">
        <v>245</v>
      </c>
      <c r="G7327" t="s">
        <v>244</v>
      </c>
      <c r="H7327">
        <v>106952</v>
      </c>
      <c r="I7327" t="s">
        <v>409</v>
      </c>
      <c r="J7327" t="s">
        <v>409</v>
      </c>
      <c r="K7327" s="2" t="str">
        <f t="shared" si="114"/>
        <v>201185-89 yearsGR113-054</v>
      </c>
    </row>
    <row r="7328" spans="2:11" x14ac:dyDescent="0.35">
      <c r="B7328">
        <v>2011</v>
      </c>
      <c r="C7328">
        <v>2011</v>
      </c>
      <c r="D7328" s="1" t="s">
        <v>407</v>
      </c>
      <c r="E7328" s="1" t="s">
        <v>408</v>
      </c>
      <c r="F7328" t="s">
        <v>243</v>
      </c>
      <c r="G7328" t="s">
        <v>242</v>
      </c>
      <c r="H7328">
        <v>613</v>
      </c>
      <c r="I7328" t="s">
        <v>409</v>
      </c>
      <c r="J7328" t="s">
        <v>409</v>
      </c>
      <c r="K7328" s="2" t="str">
        <f t="shared" si="114"/>
        <v>201185-89 yearsGR113-055</v>
      </c>
    </row>
    <row r="7329" spans="2:11" x14ac:dyDescent="0.35">
      <c r="B7329">
        <v>2011</v>
      </c>
      <c r="C7329">
        <v>2011</v>
      </c>
      <c r="D7329" s="1" t="s">
        <v>407</v>
      </c>
      <c r="E7329" s="1" t="s">
        <v>408</v>
      </c>
      <c r="F7329" t="s">
        <v>241</v>
      </c>
      <c r="G7329" t="s">
        <v>240</v>
      </c>
      <c r="H7329">
        <v>4626</v>
      </c>
      <c r="I7329" t="s">
        <v>409</v>
      </c>
      <c r="J7329" t="s">
        <v>409</v>
      </c>
      <c r="K7329" s="2" t="str">
        <f t="shared" si="114"/>
        <v>201185-89 yearsGR113-056</v>
      </c>
    </row>
    <row r="7330" spans="2:11" x14ac:dyDescent="0.35">
      <c r="B7330">
        <v>2011</v>
      </c>
      <c r="C7330">
        <v>2011</v>
      </c>
      <c r="D7330" s="1" t="s">
        <v>407</v>
      </c>
      <c r="E7330" s="1" t="s">
        <v>408</v>
      </c>
      <c r="F7330" t="s">
        <v>239</v>
      </c>
      <c r="G7330" t="s">
        <v>238</v>
      </c>
      <c r="H7330">
        <v>733</v>
      </c>
      <c r="I7330" t="s">
        <v>409</v>
      </c>
      <c r="J7330" t="s">
        <v>409</v>
      </c>
      <c r="K7330" s="2" t="str">
        <f t="shared" si="114"/>
        <v>201185-89 yearsGR113-057</v>
      </c>
    </row>
    <row r="7331" spans="2:11" x14ac:dyDescent="0.35">
      <c r="B7331">
        <v>2011</v>
      </c>
      <c r="C7331">
        <v>2011</v>
      </c>
      <c r="D7331" s="1" t="s">
        <v>407</v>
      </c>
      <c r="E7331" s="1" t="s">
        <v>408</v>
      </c>
      <c r="F7331" t="s">
        <v>237</v>
      </c>
      <c r="G7331" t="s">
        <v>236</v>
      </c>
      <c r="H7331">
        <v>65331</v>
      </c>
      <c r="I7331" t="s">
        <v>409</v>
      </c>
      <c r="J7331" t="s">
        <v>409</v>
      </c>
      <c r="K7331" s="2" t="str">
        <f t="shared" si="114"/>
        <v>201185-89 yearsGR113-058</v>
      </c>
    </row>
    <row r="7332" spans="2:11" x14ac:dyDescent="0.35">
      <c r="B7332">
        <v>2011</v>
      </c>
      <c r="C7332">
        <v>2011</v>
      </c>
      <c r="D7332" s="1" t="s">
        <v>407</v>
      </c>
      <c r="E7332" s="1" t="s">
        <v>408</v>
      </c>
      <c r="F7332" t="s">
        <v>235</v>
      </c>
      <c r="G7332" t="s">
        <v>234</v>
      </c>
      <c r="H7332">
        <v>18626</v>
      </c>
      <c r="I7332" t="s">
        <v>409</v>
      </c>
      <c r="J7332" t="s">
        <v>409</v>
      </c>
      <c r="K7332" s="2" t="str">
        <f t="shared" si="114"/>
        <v>201185-89 yearsGR113-059</v>
      </c>
    </row>
    <row r="7333" spans="2:11" x14ac:dyDescent="0.35">
      <c r="B7333">
        <v>2011</v>
      </c>
      <c r="C7333">
        <v>2011</v>
      </c>
      <c r="D7333" s="1" t="s">
        <v>407</v>
      </c>
      <c r="E7333" s="1" t="s">
        <v>408</v>
      </c>
      <c r="F7333" t="s">
        <v>233</v>
      </c>
      <c r="G7333" t="s">
        <v>232</v>
      </c>
      <c r="H7333">
        <v>651</v>
      </c>
      <c r="I7333" t="s">
        <v>409</v>
      </c>
      <c r="J7333" t="s">
        <v>409</v>
      </c>
      <c r="K7333" s="2" t="str">
        <f t="shared" si="114"/>
        <v>201185-89 yearsGR113-060</v>
      </c>
    </row>
    <row r="7334" spans="2:11" x14ac:dyDescent="0.35">
      <c r="B7334">
        <v>2011</v>
      </c>
      <c r="C7334">
        <v>2011</v>
      </c>
      <c r="D7334" s="1" t="s">
        <v>407</v>
      </c>
      <c r="E7334" s="1" t="s">
        <v>408</v>
      </c>
      <c r="F7334" t="s">
        <v>231</v>
      </c>
      <c r="G7334" t="s">
        <v>230</v>
      </c>
      <c r="H7334">
        <v>46054</v>
      </c>
      <c r="I7334" t="s">
        <v>409</v>
      </c>
      <c r="J7334" t="s">
        <v>409</v>
      </c>
      <c r="K7334" s="2" t="str">
        <f t="shared" si="114"/>
        <v>201185-89 yearsGR113-061</v>
      </c>
    </row>
    <row r="7335" spans="2:11" x14ac:dyDescent="0.35">
      <c r="B7335">
        <v>2011</v>
      </c>
      <c r="C7335">
        <v>2011</v>
      </c>
      <c r="D7335" s="1" t="s">
        <v>407</v>
      </c>
      <c r="E7335" s="1" t="s">
        <v>408</v>
      </c>
      <c r="F7335" t="s">
        <v>229</v>
      </c>
      <c r="G7335" t="s">
        <v>228</v>
      </c>
      <c r="H7335">
        <v>7677</v>
      </c>
      <c r="I7335" t="s">
        <v>409</v>
      </c>
      <c r="J7335" t="s">
        <v>409</v>
      </c>
      <c r="K7335" s="2" t="str">
        <f t="shared" si="114"/>
        <v>201185-89 yearsGR113-062</v>
      </c>
    </row>
    <row r="7336" spans="2:11" x14ac:dyDescent="0.35">
      <c r="B7336">
        <v>2011</v>
      </c>
      <c r="C7336">
        <v>2011</v>
      </c>
      <c r="D7336" s="1" t="s">
        <v>407</v>
      </c>
      <c r="E7336" s="1" t="s">
        <v>408</v>
      </c>
      <c r="F7336" t="s">
        <v>227</v>
      </c>
      <c r="G7336" t="s">
        <v>226</v>
      </c>
      <c r="H7336">
        <v>38377</v>
      </c>
      <c r="I7336" t="s">
        <v>409</v>
      </c>
      <c r="J7336" t="s">
        <v>409</v>
      </c>
      <c r="K7336" s="2" t="str">
        <f t="shared" si="114"/>
        <v>201185-89 yearsGR113-063</v>
      </c>
    </row>
    <row r="7337" spans="2:11" x14ac:dyDescent="0.35">
      <c r="B7337">
        <v>2011</v>
      </c>
      <c r="C7337">
        <v>2011</v>
      </c>
      <c r="D7337" s="1" t="s">
        <v>407</v>
      </c>
      <c r="E7337" s="1" t="s">
        <v>408</v>
      </c>
      <c r="F7337" t="s">
        <v>225</v>
      </c>
      <c r="G7337" t="s">
        <v>224</v>
      </c>
      <c r="H7337">
        <v>35649</v>
      </c>
      <c r="I7337" t="s">
        <v>409</v>
      </c>
      <c r="J7337" t="s">
        <v>409</v>
      </c>
      <c r="K7337" s="2" t="str">
        <f t="shared" si="114"/>
        <v>201185-89 yearsGR113-064</v>
      </c>
    </row>
    <row r="7338" spans="2:11" x14ac:dyDescent="0.35">
      <c r="B7338">
        <v>2011</v>
      </c>
      <c r="C7338">
        <v>2011</v>
      </c>
      <c r="D7338" s="1" t="s">
        <v>407</v>
      </c>
      <c r="E7338" s="1" t="s">
        <v>408</v>
      </c>
      <c r="F7338" t="s">
        <v>223</v>
      </c>
      <c r="G7338" t="s">
        <v>222</v>
      </c>
      <c r="H7338">
        <v>108</v>
      </c>
      <c r="I7338" t="s">
        <v>409</v>
      </c>
      <c r="J7338" t="s">
        <v>409</v>
      </c>
      <c r="K7338" s="2" t="str">
        <f t="shared" si="114"/>
        <v>201185-89 yearsGR113-065</v>
      </c>
    </row>
    <row r="7339" spans="2:11" x14ac:dyDescent="0.35">
      <c r="B7339">
        <v>2011</v>
      </c>
      <c r="C7339">
        <v>2011</v>
      </c>
      <c r="D7339" s="1" t="s">
        <v>407</v>
      </c>
      <c r="E7339" s="1" t="s">
        <v>408</v>
      </c>
      <c r="F7339" t="s">
        <v>221</v>
      </c>
      <c r="G7339" t="s">
        <v>220</v>
      </c>
      <c r="H7339">
        <v>75</v>
      </c>
      <c r="I7339" t="s">
        <v>409</v>
      </c>
      <c r="J7339" t="s">
        <v>409</v>
      </c>
      <c r="K7339" s="2" t="str">
        <f t="shared" si="114"/>
        <v>201185-89 yearsGR113-066</v>
      </c>
    </row>
    <row r="7340" spans="2:11" x14ac:dyDescent="0.35">
      <c r="B7340">
        <v>2011</v>
      </c>
      <c r="C7340">
        <v>2011</v>
      </c>
      <c r="D7340" s="1" t="s">
        <v>407</v>
      </c>
      <c r="E7340" s="1" t="s">
        <v>408</v>
      </c>
      <c r="F7340" t="s">
        <v>219</v>
      </c>
      <c r="G7340" t="s">
        <v>218</v>
      </c>
      <c r="H7340">
        <v>13648</v>
      </c>
      <c r="I7340" t="s">
        <v>409</v>
      </c>
      <c r="J7340" t="s">
        <v>409</v>
      </c>
      <c r="K7340" s="2" t="str">
        <f t="shared" si="114"/>
        <v>201185-89 yearsGR113-067</v>
      </c>
    </row>
    <row r="7341" spans="2:11" x14ac:dyDescent="0.35">
      <c r="B7341">
        <v>2011</v>
      </c>
      <c r="C7341">
        <v>2011</v>
      </c>
      <c r="D7341" s="1" t="s">
        <v>407</v>
      </c>
      <c r="E7341" s="1" t="s">
        <v>408</v>
      </c>
      <c r="F7341" t="s">
        <v>217</v>
      </c>
      <c r="G7341" t="s">
        <v>216</v>
      </c>
      <c r="H7341">
        <v>21818</v>
      </c>
      <c r="I7341" t="s">
        <v>409</v>
      </c>
      <c r="J7341" t="s">
        <v>409</v>
      </c>
      <c r="K7341" s="2" t="str">
        <f t="shared" si="114"/>
        <v>201185-89 yearsGR113-068</v>
      </c>
    </row>
    <row r="7342" spans="2:11" x14ac:dyDescent="0.35">
      <c r="B7342">
        <v>2011</v>
      </c>
      <c r="C7342">
        <v>2011</v>
      </c>
      <c r="D7342" s="1" t="s">
        <v>407</v>
      </c>
      <c r="E7342" s="1" t="s">
        <v>408</v>
      </c>
      <c r="F7342" t="s">
        <v>215</v>
      </c>
      <c r="G7342" t="s">
        <v>214</v>
      </c>
      <c r="H7342">
        <v>5244</v>
      </c>
      <c r="I7342" t="s">
        <v>409</v>
      </c>
      <c r="J7342" t="s">
        <v>409</v>
      </c>
      <c r="K7342" s="2" t="str">
        <f t="shared" si="114"/>
        <v>201185-89 yearsGR113-069</v>
      </c>
    </row>
    <row r="7343" spans="2:11" x14ac:dyDescent="0.35">
      <c r="B7343">
        <v>2011</v>
      </c>
      <c r="C7343">
        <v>2011</v>
      </c>
      <c r="D7343" s="1" t="s">
        <v>407</v>
      </c>
      <c r="E7343" s="1" t="s">
        <v>408</v>
      </c>
      <c r="F7343" t="s">
        <v>213</v>
      </c>
      <c r="G7343" t="s">
        <v>212</v>
      </c>
      <c r="H7343">
        <v>26211</v>
      </c>
      <c r="I7343" t="s">
        <v>409</v>
      </c>
      <c r="J7343" t="s">
        <v>409</v>
      </c>
      <c r="K7343" s="2" t="str">
        <f t="shared" si="114"/>
        <v>201185-89 yearsGR113-070</v>
      </c>
    </row>
    <row r="7344" spans="2:11" x14ac:dyDescent="0.35">
      <c r="B7344">
        <v>2011</v>
      </c>
      <c r="C7344">
        <v>2011</v>
      </c>
      <c r="D7344" s="1" t="s">
        <v>407</v>
      </c>
      <c r="E7344" s="1" t="s">
        <v>408</v>
      </c>
      <c r="F7344" t="s">
        <v>211</v>
      </c>
      <c r="G7344" t="s">
        <v>210</v>
      </c>
      <c r="H7344">
        <v>1521</v>
      </c>
      <c r="I7344" t="s">
        <v>409</v>
      </c>
      <c r="J7344" t="s">
        <v>409</v>
      </c>
      <c r="K7344" s="2" t="str">
        <f t="shared" si="114"/>
        <v>201185-89 yearsGR113-071</v>
      </c>
    </row>
    <row r="7345" spans="2:11" x14ac:dyDescent="0.35">
      <c r="B7345">
        <v>2011</v>
      </c>
      <c r="C7345">
        <v>2011</v>
      </c>
      <c r="D7345" s="1" t="s">
        <v>407</v>
      </c>
      <c r="E7345" s="1" t="s">
        <v>408</v>
      </c>
      <c r="F7345" t="s">
        <v>209</v>
      </c>
      <c r="G7345" t="s">
        <v>208</v>
      </c>
      <c r="H7345">
        <v>3156</v>
      </c>
      <c r="I7345" t="s">
        <v>409</v>
      </c>
      <c r="J7345" t="s">
        <v>409</v>
      </c>
      <c r="K7345" s="2" t="str">
        <f t="shared" si="114"/>
        <v>201185-89 yearsGR113-072</v>
      </c>
    </row>
    <row r="7346" spans="2:11" x14ac:dyDescent="0.35">
      <c r="B7346">
        <v>2011</v>
      </c>
      <c r="C7346">
        <v>2011</v>
      </c>
      <c r="D7346" s="1" t="s">
        <v>407</v>
      </c>
      <c r="E7346" s="1" t="s">
        <v>408</v>
      </c>
      <c r="F7346" t="s">
        <v>207</v>
      </c>
      <c r="G7346" t="s">
        <v>206</v>
      </c>
      <c r="H7346">
        <v>1538</v>
      </c>
      <c r="I7346" t="s">
        <v>409</v>
      </c>
      <c r="J7346" t="s">
        <v>409</v>
      </c>
      <c r="K7346" s="2" t="str">
        <f t="shared" si="114"/>
        <v>201185-89 yearsGR113-073</v>
      </c>
    </row>
    <row r="7347" spans="2:11" x14ac:dyDescent="0.35">
      <c r="B7347">
        <v>2011</v>
      </c>
      <c r="C7347">
        <v>2011</v>
      </c>
      <c r="D7347" s="1" t="s">
        <v>407</v>
      </c>
      <c r="E7347" s="1" t="s">
        <v>408</v>
      </c>
      <c r="F7347" t="s">
        <v>205</v>
      </c>
      <c r="G7347" t="s">
        <v>204</v>
      </c>
      <c r="H7347">
        <v>1618</v>
      </c>
      <c r="I7347" t="s">
        <v>409</v>
      </c>
      <c r="J7347" t="s">
        <v>409</v>
      </c>
      <c r="K7347" s="2" t="str">
        <f t="shared" si="114"/>
        <v>201185-89 yearsGR113-074</v>
      </c>
    </row>
    <row r="7348" spans="2:11" x14ac:dyDescent="0.35">
      <c r="B7348">
        <v>2011</v>
      </c>
      <c r="C7348">
        <v>2011</v>
      </c>
      <c r="D7348" s="1" t="s">
        <v>407</v>
      </c>
      <c r="E7348" s="1" t="s">
        <v>408</v>
      </c>
      <c r="F7348" t="s">
        <v>203</v>
      </c>
      <c r="G7348" t="s">
        <v>202</v>
      </c>
      <c r="H7348">
        <v>431</v>
      </c>
      <c r="I7348" t="s">
        <v>409</v>
      </c>
      <c r="J7348" t="s">
        <v>409</v>
      </c>
      <c r="K7348" s="2" t="str">
        <f t="shared" si="114"/>
        <v>201185-89 yearsGR113-075</v>
      </c>
    </row>
    <row r="7349" spans="2:11" x14ac:dyDescent="0.35">
      <c r="B7349">
        <v>2011</v>
      </c>
      <c r="C7349">
        <v>2011</v>
      </c>
      <c r="D7349" s="1" t="s">
        <v>407</v>
      </c>
      <c r="E7349" s="1" t="s">
        <v>408</v>
      </c>
      <c r="F7349" t="s">
        <v>201</v>
      </c>
      <c r="G7349" t="s">
        <v>200</v>
      </c>
      <c r="H7349">
        <v>10793</v>
      </c>
      <c r="I7349" t="s">
        <v>409</v>
      </c>
      <c r="J7349" t="s">
        <v>409</v>
      </c>
      <c r="K7349" s="2" t="str">
        <f t="shared" si="114"/>
        <v>201185-89 yearsGR113-076</v>
      </c>
    </row>
    <row r="7350" spans="2:11" x14ac:dyDescent="0.35">
      <c r="B7350">
        <v>2011</v>
      </c>
      <c r="C7350">
        <v>2011</v>
      </c>
      <c r="D7350" s="1" t="s">
        <v>407</v>
      </c>
      <c r="E7350" s="1" t="s">
        <v>408</v>
      </c>
      <c r="F7350" t="s">
        <v>199</v>
      </c>
      <c r="G7350" t="s">
        <v>198</v>
      </c>
      <c r="H7350">
        <v>203</v>
      </c>
      <c r="I7350" t="s">
        <v>409</v>
      </c>
      <c r="J7350" t="s">
        <v>409</v>
      </c>
      <c r="K7350" s="2" t="str">
        <f t="shared" si="114"/>
        <v>201185-89 yearsGR113-077</v>
      </c>
    </row>
    <row r="7351" spans="2:11" x14ac:dyDescent="0.35">
      <c r="B7351">
        <v>2011</v>
      </c>
      <c r="C7351">
        <v>2011</v>
      </c>
      <c r="D7351" s="1" t="s">
        <v>407</v>
      </c>
      <c r="E7351" s="1" t="s">
        <v>408</v>
      </c>
      <c r="F7351" t="s">
        <v>197</v>
      </c>
      <c r="G7351" t="s">
        <v>196</v>
      </c>
      <c r="H7351">
        <v>10590</v>
      </c>
      <c r="I7351" t="s">
        <v>409</v>
      </c>
      <c r="J7351" t="s">
        <v>409</v>
      </c>
      <c r="K7351" s="2" t="str">
        <f t="shared" si="114"/>
        <v>201185-89 yearsGR113-078</v>
      </c>
    </row>
    <row r="7352" spans="2:11" x14ac:dyDescent="0.35">
      <c r="B7352">
        <v>2011</v>
      </c>
      <c r="C7352">
        <v>2011</v>
      </c>
      <c r="D7352" s="1" t="s">
        <v>407</v>
      </c>
      <c r="E7352" s="1" t="s">
        <v>408</v>
      </c>
      <c r="F7352" t="s">
        <v>195</v>
      </c>
      <c r="G7352" t="s">
        <v>194</v>
      </c>
      <c r="H7352">
        <v>35</v>
      </c>
      <c r="I7352" t="s">
        <v>409</v>
      </c>
      <c r="J7352" t="s">
        <v>409</v>
      </c>
      <c r="K7352" s="2" t="str">
        <f t="shared" si="114"/>
        <v>201185-89 yearsGR113-079</v>
      </c>
    </row>
    <row r="7353" spans="2:11" x14ac:dyDescent="0.35">
      <c r="B7353">
        <v>2011</v>
      </c>
      <c r="C7353">
        <v>2011</v>
      </c>
      <c r="D7353" s="1" t="s">
        <v>407</v>
      </c>
      <c r="E7353" s="1" t="s">
        <v>408</v>
      </c>
      <c r="F7353" t="s">
        <v>193</v>
      </c>
      <c r="G7353" t="s">
        <v>192</v>
      </c>
      <c r="H7353">
        <v>33</v>
      </c>
      <c r="I7353" t="s">
        <v>409</v>
      </c>
      <c r="J7353" t="s">
        <v>409</v>
      </c>
      <c r="K7353" s="2" t="str">
        <f t="shared" si="114"/>
        <v>201185-89 yearsGR113-080</v>
      </c>
    </row>
    <row r="7354" spans="2:11" x14ac:dyDescent="0.35">
      <c r="B7354">
        <v>2011</v>
      </c>
      <c r="C7354">
        <v>2011</v>
      </c>
      <c r="D7354" s="1" t="s">
        <v>407</v>
      </c>
      <c r="E7354" s="1" t="s">
        <v>408</v>
      </c>
      <c r="F7354" t="s">
        <v>191</v>
      </c>
      <c r="G7354" t="s">
        <v>190</v>
      </c>
      <c r="H7354">
        <v>2</v>
      </c>
      <c r="I7354" t="s">
        <v>409</v>
      </c>
      <c r="J7354" t="s">
        <v>409</v>
      </c>
      <c r="K7354" s="2" t="str">
        <f t="shared" si="114"/>
        <v>201185-89 yearsGR113-081</v>
      </c>
    </row>
    <row r="7355" spans="2:11" x14ac:dyDescent="0.35">
      <c r="B7355">
        <v>2011</v>
      </c>
      <c r="C7355">
        <v>2011</v>
      </c>
      <c r="D7355" s="1" t="s">
        <v>407</v>
      </c>
      <c r="E7355" s="1" t="s">
        <v>408</v>
      </c>
      <c r="F7355" t="s">
        <v>189</v>
      </c>
      <c r="G7355" t="s">
        <v>188</v>
      </c>
      <c r="H7355">
        <v>23321</v>
      </c>
      <c r="I7355" t="s">
        <v>409</v>
      </c>
      <c r="J7355" t="s">
        <v>409</v>
      </c>
      <c r="K7355" s="2" t="str">
        <f t="shared" si="114"/>
        <v>201185-89 yearsGR113-082</v>
      </c>
    </row>
    <row r="7356" spans="2:11" x14ac:dyDescent="0.35">
      <c r="B7356">
        <v>2011</v>
      </c>
      <c r="C7356">
        <v>2011</v>
      </c>
      <c r="D7356" s="1" t="s">
        <v>407</v>
      </c>
      <c r="E7356" s="1" t="s">
        <v>408</v>
      </c>
      <c r="F7356" t="s">
        <v>187</v>
      </c>
      <c r="G7356" t="s">
        <v>186</v>
      </c>
      <c r="H7356">
        <v>114</v>
      </c>
      <c r="I7356" t="s">
        <v>409</v>
      </c>
      <c r="J7356" t="s">
        <v>409</v>
      </c>
      <c r="K7356" s="2" t="str">
        <f t="shared" si="114"/>
        <v>201185-89 yearsGR113-083</v>
      </c>
    </row>
    <row r="7357" spans="2:11" x14ac:dyDescent="0.35">
      <c r="B7357">
        <v>2011</v>
      </c>
      <c r="C7357">
        <v>2011</v>
      </c>
      <c r="D7357" s="1" t="s">
        <v>407</v>
      </c>
      <c r="E7357" s="1" t="s">
        <v>408</v>
      </c>
      <c r="F7357" t="s">
        <v>185</v>
      </c>
      <c r="G7357" t="s">
        <v>184</v>
      </c>
      <c r="H7357">
        <v>1267</v>
      </c>
      <c r="I7357" t="s">
        <v>409</v>
      </c>
      <c r="J7357" t="s">
        <v>409</v>
      </c>
      <c r="K7357" s="2" t="str">
        <f t="shared" si="114"/>
        <v>201185-89 yearsGR113-084</v>
      </c>
    </row>
    <row r="7358" spans="2:11" x14ac:dyDescent="0.35">
      <c r="B7358">
        <v>2011</v>
      </c>
      <c r="C7358">
        <v>2011</v>
      </c>
      <c r="D7358" s="1" t="s">
        <v>407</v>
      </c>
      <c r="E7358" s="1" t="s">
        <v>408</v>
      </c>
      <c r="F7358" t="s">
        <v>183</v>
      </c>
      <c r="G7358" t="s">
        <v>182</v>
      </c>
      <c r="H7358">
        <v>278</v>
      </c>
      <c r="I7358" t="s">
        <v>409</v>
      </c>
      <c r="J7358" t="s">
        <v>409</v>
      </c>
      <c r="K7358" s="2" t="str">
        <f t="shared" si="114"/>
        <v>201185-89 yearsGR113-085</v>
      </c>
    </row>
    <row r="7359" spans="2:11" x14ac:dyDescent="0.35">
      <c r="B7359">
        <v>2011</v>
      </c>
      <c r="C7359">
        <v>2011</v>
      </c>
      <c r="D7359" s="1" t="s">
        <v>407</v>
      </c>
      <c r="E7359" s="1" t="s">
        <v>408</v>
      </c>
      <c r="F7359" t="s">
        <v>181</v>
      </c>
      <c r="G7359" t="s">
        <v>180</v>
      </c>
      <c r="H7359">
        <v>21662</v>
      </c>
      <c r="I7359" t="s">
        <v>409</v>
      </c>
      <c r="J7359" t="s">
        <v>409</v>
      </c>
      <c r="K7359" s="2" t="str">
        <f t="shared" si="114"/>
        <v>201185-89 yearsGR113-086</v>
      </c>
    </row>
    <row r="7360" spans="2:11" x14ac:dyDescent="0.35">
      <c r="B7360">
        <v>2011</v>
      </c>
      <c r="C7360">
        <v>2011</v>
      </c>
      <c r="D7360" s="1" t="s">
        <v>407</v>
      </c>
      <c r="E7360" s="1" t="s">
        <v>408</v>
      </c>
      <c r="F7360" t="s">
        <v>179</v>
      </c>
      <c r="G7360" t="s">
        <v>178</v>
      </c>
      <c r="H7360">
        <v>174</v>
      </c>
      <c r="I7360" t="s">
        <v>409</v>
      </c>
      <c r="J7360" t="s">
        <v>409</v>
      </c>
      <c r="K7360" s="2" t="str">
        <f t="shared" si="114"/>
        <v>201185-89 yearsGR113-087</v>
      </c>
    </row>
    <row r="7361" spans="2:11" x14ac:dyDescent="0.35">
      <c r="B7361">
        <v>2011</v>
      </c>
      <c r="C7361">
        <v>2011</v>
      </c>
      <c r="D7361" s="1" t="s">
        <v>407</v>
      </c>
      <c r="E7361" s="1" t="s">
        <v>408</v>
      </c>
      <c r="F7361" t="s">
        <v>177</v>
      </c>
      <c r="G7361" t="s">
        <v>176</v>
      </c>
      <c r="H7361">
        <v>4154</v>
      </c>
      <c r="I7361" t="s">
        <v>409</v>
      </c>
      <c r="J7361" t="s">
        <v>409</v>
      </c>
      <c r="K7361" s="2" t="str">
        <f t="shared" si="114"/>
        <v>201185-89 yearsGR113-088</v>
      </c>
    </row>
    <row r="7362" spans="2:11" x14ac:dyDescent="0.35">
      <c r="B7362">
        <v>2011</v>
      </c>
      <c r="C7362">
        <v>2011</v>
      </c>
      <c r="D7362" s="1" t="s">
        <v>407</v>
      </c>
      <c r="E7362" s="1" t="s">
        <v>408</v>
      </c>
      <c r="F7362" t="s">
        <v>175</v>
      </c>
      <c r="G7362" t="s">
        <v>174</v>
      </c>
      <c r="H7362">
        <v>5346</v>
      </c>
      <c r="I7362" t="s">
        <v>409</v>
      </c>
      <c r="J7362" t="s">
        <v>409</v>
      </c>
      <c r="K7362" s="2" t="str">
        <f t="shared" si="114"/>
        <v>201185-89 yearsGR113-089</v>
      </c>
    </row>
    <row r="7363" spans="2:11" x14ac:dyDescent="0.35">
      <c r="B7363">
        <v>2011</v>
      </c>
      <c r="C7363">
        <v>2011</v>
      </c>
      <c r="D7363" s="1" t="s">
        <v>407</v>
      </c>
      <c r="E7363" s="1" t="s">
        <v>408</v>
      </c>
      <c r="F7363" t="s">
        <v>173</v>
      </c>
      <c r="G7363" t="s">
        <v>172</v>
      </c>
      <c r="H7363">
        <v>498</v>
      </c>
      <c r="I7363" t="s">
        <v>409</v>
      </c>
      <c r="J7363" t="s">
        <v>409</v>
      </c>
      <c r="K7363" s="2" t="str">
        <f t="shared" ref="K7363:K7426" si="115">C7363&amp;D7363&amp;G7363</f>
        <v>201185-89 yearsGR113-090</v>
      </c>
    </row>
    <row r="7364" spans="2:11" x14ac:dyDescent="0.35">
      <c r="B7364">
        <v>2011</v>
      </c>
      <c r="C7364">
        <v>2011</v>
      </c>
      <c r="D7364" s="1" t="s">
        <v>407</v>
      </c>
      <c r="E7364" s="1" t="s">
        <v>408</v>
      </c>
      <c r="F7364" t="s">
        <v>171</v>
      </c>
      <c r="G7364" t="s">
        <v>170</v>
      </c>
      <c r="H7364">
        <v>44</v>
      </c>
      <c r="I7364" t="s">
        <v>409</v>
      </c>
      <c r="J7364" t="s">
        <v>409</v>
      </c>
      <c r="K7364" s="2" t="str">
        <f t="shared" si="115"/>
        <v>201185-89 yearsGR113-091</v>
      </c>
    </row>
    <row r="7365" spans="2:11" x14ac:dyDescent="0.35">
      <c r="B7365">
        <v>2011</v>
      </c>
      <c r="C7365">
        <v>2011</v>
      </c>
      <c r="D7365" s="1" t="s">
        <v>407</v>
      </c>
      <c r="E7365" s="1" t="s">
        <v>408</v>
      </c>
      <c r="F7365" t="s">
        <v>169</v>
      </c>
      <c r="G7365" t="s">
        <v>168</v>
      </c>
      <c r="H7365">
        <v>330</v>
      </c>
      <c r="I7365" t="s">
        <v>409</v>
      </c>
      <c r="J7365" t="s">
        <v>409</v>
      </c>
      <c r="K7365" s="2" t="str">
        <f t="shared" si="115"/>
        <v>201185-89 yearsGR113-092</v>
      </c>
    </row>
    <row r="7366" spans="2:11" x14ac:dyDescent="0.35">
      <c r="B7366">
        <v>2011</v>
      </c>
      <c r="C7366">
        <v>2011</v>
      </c>
      <c r="D7366" s="1" t="s">
        <v>407</v>
      </c>
      <c r="E7366" s="1" t="s">
        <v>408</v>
      </c>
      <c r="F7366" t="s">
        <v>167</v>
      </c>
      <c r="G7366" t="s">
        <v>166</v>
      </c>
      <c r="H7366">
        <v>927</v>
      </c>
      <c r="I7366" t="s">
        <v>409</v>
      </c>
      <c r="J7366" t="s">
        <v>409</v>
      </c>
      <c r="K7366" s="2" t="str">
        <f t="shared" si="115"/>
        <v>201185-89 yearsGR113-093</v>
      </c>
    </row>
    <row r="7367" spans="2:11" x14ac:dyDescent="0.35">
      <c r="B7367">
        <v>2011</v>
      </c>
      <c r="C7367">
        <v>2011</v>
      </c>
      <c r="D7367" s="1" t="s">
        <v>407</v>
      </c>
      <c r="E7367" s="1" t="s">
        <v>408</v>
      </c>
      <c r="F7367" t="s">
        <v>165</v>
      </c>
      <c r="G7367" t="s">
        <v>164</v>
      </c>
      <c r="H7367">
        <v>95</v>
      </c>
      <c r="I7367" t="s">
        <v>409</v>
      </c>
      <c r="J7367" t="s">
        <v>409</v>
      </c>
      <c r="K7367" s="2" t="str">
        <f t="shared" si="115"/>
        <v>201185-89 yearsGR113-094</v>
      </c>
    </row>
    <row r="7368" spans="2:11" x14ac:dyDescent="0.35">
      <c r="B7368">
        <v>2011</v>
      </c>
      <c r="C7368">
        <v>2011</v>
      </c>
      <c r="D7368" s="1" t="s">
        <v>407</v>
      </c>
      <c r="E7368" s="1" t="s">
        <v>408</v>
      </c>
      <c r="F7368" t="s">
        <v>163</v>
      </c>
      <c r="G7368" t="s">
        <v>162</v>
      </c>
      <c r="H7368">
        <v>832</v>
      </c>
      <c r="I7368" t="s">
        <v>409</v>
      </c>
      <c r="J7368" t="s">
        <v>409</v>
      </c>
      <c r="K7368" s="2" t="str">
        <f t="shared" si="115"/>
        <v>201185-89 yearsGR113-095</v>
      </c>
    </row>
    <row r="7369" spans="2:11" x14ac:dyDescent="0.35">
      <c r="B7369">
        <v>2011</v>
      </c>
      <c r="C7369">
        <v>2011</v>
      </c>
      <c r="D7369" s="1" t="s">
        <v>407</v>
      </c>
      <c r="E7369" s="1" t="s">
        <v>408</v>
      </c>
      <c r="F7369" t="s">
        <v>161</v>
      </c>
      <c r="G7369" t="s">
        <v>160</v>
      </c>
      <c r="H7369">
        <v>643</v>
      </c>
      <c r="I7369" t="s">
        <v>409</v>
      </c>
      <c r="J7369" t="s">
        <v>409</v>
      </c>
      <c r="K7369" s="2" t="str">
        <f t="shared" si="115"/>
        <v>201185-89 yearsGR113-096</v>
      </c>
    </row>
    <row r="7370" spans="2:11" x14ac:dyDescent="0.35">
      <c r="B7370">
        <v>2011</v>
      </c>
      <c r="C7370">
        <v>2011</v>
      </c>
      <c r="D7370" s="1" t="s">
        <v>407</v>
      </c>
      <c r="E7370" s="1" t="s">
        <v>408</v>
      </c>
      <c r="F7370" t="s">
        <v>159</v>
      </c>
      <c r="G7370" t="s">
        <v>158</v>
      </c>
      <c r="H7370">
        <v>8510</v>
      </c>
      <c r="I7370" t="s">
        <v>409</v>
      </c>
      <c r="J7370" t="s">
        <v>409</v>
      </c>
      <c r="K7370" s="2" t="str">
        <f t="shared" si="115"/>
        <v>201185-89 yearsGR113-097</v>
      </c>
    </row>
    <row r="7371" spans="2:11" x14ac:dyDescent="0.35">
      <c r="B7371">
        <v>2011</v>
      </c>
      <c r="C7371">
        <v>2011</v>
      </c>
      <c r="D7371" s="1" t="s">
        <v>407</v>
      </c>
      <c r="E7371" s="1" t="s">
        <v>408</v>
      </c>
      <c r="F7371" t="s">
        <v>157</v>
      </c>
      <c r="G7371" t="s">
        <v>156</v>
      </c>
      <c r="H7371">
        <v>74</v>
      </c>
      <c r="I7371" t="s">
        <v>409</v>
      </c>
      <c r="J7371" t="s">
        <v>409</v>
      </c>
      <c r="K7371" s="2" t="str">
        <f t="shared" si="115"/>
        <v>201185-89 yearsGR113-098</v>
      </c>
    </row>
    <row r="7372" spans="2:11" x14ac:dyDescent="0.35">
      <c r="B7372">
        <v>2011</v>
      </c>
      <c r="C7372">
        <v>2011</v>
      </c>
      <c r="D7372" s="1" t="s">
        <v>407</v>
      </c>
      <c r="E7372" s="1" t="s">
        <v>408</v>
      </c>
      <c r="F7372" t="s">
        <v>155</v>
      </c>
      <c r="G7372" t="s">
        <v>154</v>
      </c>
      <c r="H7372">
        <v>44</v>
      </c>
      <c r="I7372" t="s">
        <v>409</v>
      </c>
      <c r="J7372" t="s">
        <v>409</v>
      </c>
      <c r="K7372" s="2" t="str">
        <f t="shared" si="115"/>
        <v>201185-89 yearsGR113-099</v>
      </c>
    </row>
    <row r="7373" spans="2:11" x14ac:dyDescent="0.35">
      <c r="B7373">
        <v>2011</v>
      </c>
      <c r="C7373">
        <v>2011</v>
      </c>
      <c r="D7373" s="1" t="s">
        <v>407</v>
      </c>
      <c r="E7373" s="1" t="s">
        <v>408</v>
      </c>
      <c r="F7373" t="s">
        <v>153</v>
      </c>
      <c r="G7373" t="s">
        <v>152</v>
      </c>
      <c r="H7373">
        <v>8389</v>
      </c>
      <c r="I7373" t="s">
        <v>409</v>
      </c>
      <c r="J7373" t="s">
        <v>409</v>
      </c>
      <c r="K7373" s="2" t="str">
        <f t="shared" si="115"/>
        <v>201185-89 yearsGR113-100</v>
      </c>
    </row>
    <row r="7374" spans="2:11" x14ac:dyDescent="0.35">
      <c r="B7374">
        <v>2011</v>
      </c>
      <c r="C7374">
        <v>2011</v>
      </c>
      <c r="D7374" s="1" t="s">
        <v>407</v>
      </c>
      <c r="E7374" s="1" t="s">
        <v>408</v>
      </c>
      <c r="F7374" t="s">
        <v>151</v>
      </c>
      <c r="G7374" t="s">
        <v>150</v>
      </c>
      <c r="H7374">
        <v>3</v>
      </c>
      <c r="I7374" t="s">
        <v>409</v>
      </c>
      <c r="J7374" t="s">
        <v>409</v>
      </c>
      <c r="K7374" s="2" t="str">
        <f t="shared" si="115"/>
        <v>201185-89 yearsGR113-101</v>
      </c>
    </row>
    <row r="7375" spans="2:11" x14ac:dyDescent="0.35">
      <c r="B7375">
        <v>2011</v>
      </c>
      <c r="C7375">
        <v>2011</v>
      </c>
      <c r="D7375" s="1" t="s">
        <v>407</v>
      </c>
      <c r="E7375" s="1" t="s">
        <v>408</v>
      </c>
      <c r="F7375" t="s">
        <v>149</v>
      </c>
      <c r="G7375" t="s">
        <v>148</v>
      </c>
      <c r="H7375">
        <v>112</v>
      </c>
      <c r="I7375" t="s">
        <v>409</v>
      </c>
      <c r="J7375" t="s">
        <v>409</v>
      </c>
      <c r="K7375" s="2" t="str">
        <f t="shared" si="115"/>
        <v>201185-89 yearsGR113-102</v>
      </c>
    </row>
    <row r="7376" spans="2:11" x14ac:dyDescent="0.35">
      <c r="B7376">
        <v>2011</v>
      </c>
      <c r="C7376">
        <v>2011</v>
      </c>
      <c r="D7376" s="1" t="s">
        <v>407</v>
      </c>
      <c r="E7376" s="1" t="s">
        <v>408</v>
      </c>
      <c r="F7376" t="s">
        <v>351</v>
      </c>
      <c r="G7376" t="s">
        <v>350</v>
      </c>
      <c r="H7376">
        <v>143</v>
      </c>
      <c r="I7376" t="s">
        <v>409</v>
      </c>
      <c r="J7376" t="s">
        <v>409</v>
      </c>
      <c r="K7376" s="2" t="str">
        <f t="shared" si="115"/>
        <v>201185-89 yearsGR113-103</v>
      </c>
    </row>
    <row r="7377" spans="2:11" x14ac:dyDescent="0.35">
      <c r="B7377">
        <v>2011</v>
      </c>
      <c r="C7377">
        <v>2011</v>
      </c>
      <c r="D7377" s="1" t="s">
        <v>407</v>
      </c>
      <c r="E7377" s="1" t="s">
        <v>408</v>
      </c>
      <c r="F7377" t="s">
        <v>147</v>
      </c>
      <c r="G7377" t="s">
        <v>146</v>
      </c>
      <c r="H7377">
        <v>17</v>
      </c>
      <c r="I7377" t="s">
        <v>409</v>
      </c>
      <c r="J7377" t="s">
        <v>409</v>
      </c>
      <c r="K7377" s="2" t="str">
        <f t="shared" si="115"/>
        <v>201185-89 yearsGR113-104</v>
      </c>
    </row>
    <row r="7378" spans="2:11" x14ac:dyDescent="0.35">
      <c r="B7378">
        <v>2011</v>
      </c>
      <c r="C7378">
        <v>2011</v>
      </c>
      <c r="D7378" s="1" t="s">
        <v>407</v>
      </c>
      <c r="E7378" s="1" t="s">
        <v>408</v>
      </c>
      <c r="F7378" t="s">
        <v>335</v>
      </c>
      <c r="G7378" t="s">
        <v>334</v>
      </c>
      <c r="H7378">
        <v>1</v>
      </c>
      <c r="I7378" t="s">
        <v>409</v>
      </c>
      <c r="J7378" t="s">
        <v>409</v>
      </c>
      <c r="K7378" s="2" t="str">
        <f t="shared" si="115"/>
        <v>201185-89 yearsGR113-108</v>
      </c>
    </row>
    <row r="7379" spans="2:11" x14ac:dyDescent="0.35">
      <c r="B7379">
        <v>2011</v>
      </c>
      <c r="C7379">
        <v>2011</v>
      </c>
      <c r="D7379" s="1" t="s">
        <v>407</v>
      </c>
      <c r="E7379" s="1" t="s">
        <v>408</v>
      </c>
      <c r="F7379" t="s">
        <v>141</v>
      </c>
      <c r="G7379" t="s">
        <v>140</v>
      </c>
      <c r="H7379">
        <v>189</v>
      </c>
      <c r="I7379" t="s">
        <v>409</v>
      </c>
      <c r="J7379" t="s">
        <v>409</v>
      </c>
      <c r="K7379" s="2" t="str">
        <f t="shared" si="115"/>
        <v>201185-89 yearsGR113-109</v>
      </c>
    </row>
    <row r="7380" spans="2:11" x14ac:dyDescent="0.35">
      <c r="B7380">
        <v>2011</v>
      </c>
      <c r="C7380">
        <v>2011</v>
      </c>
      <c r="D7380" s="1" t="s">
        <v>407</v>
      </c>
      <c r="E7380" s="1" t="s">
        <v>408</v>
      </c>
      <c r="F7380" t="s">
        <v>139</v>
      </c>
      <c r="G7380" t="s">
        <v>138</v>
      </c>
      <c r="H7380">
        <v>6650</v>
      </c>
      <c r="I7380" t="s">
        <v>409</v>
      </c>
      <c r="J7380" t="s">
        <v>409</v>
      </c>
      <c r="K7380" s="2" t="str">
        <f t="shared" si="115"/>
        <v>201185-89 yearsGR113-110</v>
      </c>
    </row>
    <row r="7381" spans="2:11" x14ac:dyDescent="0.35">
      <c r="B7381">
        <v>2011</v>
      </c>
      <c r="C7381">
        <v>2011</v>
      </c>
      <c r="D7381" s="1" t="s">
        <v>407</v>
      </c>
      <c r="E7381" s="1" t="s">
        <v>408</v>
      </c>
      <c r="F7381" t="s">
        <v>137</v>
      </c>
      <c r="G7381" t="s">
        <v>136</v>
      </c>
      <c r="H7381">
        <v>55487</v>
      </c>
      <c r="I7381" t="s">
        <v>409</v>
      </c>
      <c r="J7381" t="s">
        <v>409</v>
      </c>
      <c r="K7381" s="2" t="str">
        <f t="shared" si="115"/>
        <v>201185-89 yearsGR113-111</v>
      </c>
    </row>
    <row r="7382" spans="2:11" x14ac:dyDescent="0.35">
      <c r="B7382">
        <v>2011</v>
      </c>
      <c r="C7382">
        <v>2011</v>
      </c>
      <c r="D7382" s="1" t="s">
        <v>407</v>
      </c>
      <c r="E7382" s="1" t="s">
        <v>408</v>
      </c>
      <c r="F7382" t="s">
        <v>135</v>
      </c>
      <c r="G7382" t="s">
        <v>134</v>
      </c>
      <c r="H7382">
        <v>9361</v>
      </c>
      <c r="I7382" t="s">
        <v>409</v>
      </c>
      <c r="J7382" t="s">
        <v>409</v>
      </c>
      <c r="K7382" s="2" t="str">
        <f t="shared" si="115"/>
        <v>201185-89 yearsGR113-112</v>
      </c>
    </row>
    <row r="7383" spans="2:11" x14ac:dyDescent="0.35">
      <c r="B7383">
        <v>2011</v>
      </c>
      <c r="C7383">
        <v>2011</v>
      </c>
      <c r="D7383" s="1" t="s">
        <v>407</v>
      </c>
      <c r="E7383" s="1" t="s">
        <v>408</v>
      </c>
      <c r="F7383" t="s">
        <v>133</v>
      </c>
      <c r="G7383" t="s">
        <v>132</v>
      </c>
      <c r="H7383">
        <v>860</v>
      </c>
      <c r="I7383" t="s">
        <v>409</v>
      </c>
      <c r="J7383" t="s">
        <v>409</v>
      </c>
      <c r="K7383" s="2" t="str">
        <f t="shared" si="115"/>
        <v>201185-89 yearsGR113-113</v>
      </c>
    </row>
    <row r="7384" spans="2:11" x14ac:dyDescent="0.35">
      <c r="B7384">
        <v>2011</v>
      </c>
      <c r="C7384">
        <v>2011</v>
      </c>
      <c r="D7384" s="1" t="s">
        <v>407</v>
      </c>
      <c r="E7384" s="1" t="s">
        <v>408</v>
      </c>
      <c r="F7384" t="s">
        <v>131</v>
      </c>
      <c r="G7384" t="s">
        <v>130</v>
      </c>
      <c r="H7384">
        <v>826</v>
      </c>
      <c r="I7384" t="s">
        <v>409</v>
      </c>
      <c r="J7384" t="s">
        <v>409</v>
      </c>
      <c r="K7384" s="2" t="str">
        <f t="shared" si="115"/>
        <v>201185-89 yearsGR113-114</v>
      </c>
    </row>
    <row r="7385" spans="2:11" x14ac:dyDescent="0.35">
      <c r="B7385">
        <v>2011</v>
      </c>
      <c r="C7385">
        <v>2011</v>
      </c>
      <c r="D7385" s="1" t="s">
        <v>407</v>
      </c>
      <c r="E7385" s="1" t="s">
        <v>408</v>
      </c>
      <c r="F7385" t="s">
        <v>129</v>
      </c>
      <c r="G7385" t="s">
        <v>128</v>
      </c>
      <c r="H7385">
        <v>22</v>
      </c>
      <c r="I7385" t="s">
        <v>409</v>
      </c>
      <c r="J7385" t="s">
        <v>409</v>
      </c>
      <c r="K7385" s="2" t="str">
        <f t="shared" si="115"/>
        <v>201185-89 yearsGR113-115</v>
      </c>
    </row>
    <row r="7386" spans="2:11" x14ac:dyDescent="0.35">
      <c r="B7386">
        <v>2011</v>
      </c>
      <c r="C7386">
        <v>2011</v>
      </c>
      <c r="D7386" s="1" t="s">
        <v>407</v>
      </c>
      <c r="E7386" s="1" t="s">
        <v>408</v>
      </c>
      <c r="F7386" t="s">
        <v>127</v>
      </c>
      <c r="G7386" t="s">
        <v>126</v>
      </c>
      <c r="H7386">
        <v>12</v>
      </c>
      <c r="I7386" t="s">
        <v>409</v>
      </c>
      <c r="J7386" t="s">
        <v>409</v>
      </c>
      <c r="K7386" s="2" t="str">
        <f t="shared" si="115"/>
        <v>201185-89 yearsGR113-116</v>
      </c>
    </row>
    <row r="7387" spans="2:11" x14ac:dyDescent="0.35">
      <c r="B7387">
        <v>2011</v>
      </c>
      <c r="C7387">
        <v>2011</v>
      </c>
      <c r="D7387" s="1" t="s">
        <v>407</v>
      </c>
      <c r="E7387" s="1" t="s">
        <v>408</v>
      </c>
      <c r="F7387" t="s">
        <v>125</v>
      </c>
      <c r="G7387" t="s">
        <v>124</v>
      </c>
      <c r="H7387">
        <v>8501</v>
      </c>
      <c r="I7387" t="s">
        <v>409</v>
      </c>
      <c r="J7387" t="s">
        <v>409</v>
      </c>
      <c r="K7387" s="2" t="str">
        <f t="shared" si="115"/>
        <v>201185-89 yearsGR113-117</v>
      </c>
    </row>
    <row r="7388" spans="2:11" x14ac:dyDescent="0.35">
      <c r="B7388">
        <v>2011</v>
      </c>
      <c r="C7388">
        <v>2011</v>
      </c>
      <c r="D7388" s="1" t="s">
        <v>407</v>
      </c>
      <c r="E7388" s="1" t="s">
        <v>408</v>
      </c>
      <c r="F7388" t="s">
        <v>123</v>
      </c>
      <c r="G7388" t="s">
        <v>122</v>
      </c>
      <c r="H7388">
        <v>5921</v>
      </c>
      <c r="I7388" t="s">
        <v>409</v>
      </c>
      <c r="J7388" t="s">
        <v>409</v>
      </c>
      <c r="K7388" s="2" t="str">
        <f t="shared" si="115"/>
        <v>201185-89 yearsGR113-118</v>
      </c>
    </row>
    <row r="7389" spans="2:11" x14ac:dyDescent="0.35">
      <c r="B7389">
        <v>2011</v>
      </c>
      <c r="C7389">
        <v>2011</v>
      </c>
      <c r="D7389" s="1" t="s">
        <v>407</v>
      </c>
      <c r="E7389" s="1" t="s">
        <v>408</v>
      </c>
      <c r="F7389" t="s">
        <v>121</v>
      </c>
      <c r="G7389" t="s">
        <v>120</v>
      </c>
      <c r="H7389">
        <v>4</v>
      </c>
      <c r="I7389" t="s">
        <v>409</v>
      </c>
      <c r="J7389" t="s">
        <v>409</v>
      </c>
      <c r="K7389" s="2" t="str">
        <f t="shared" si="115"/>
        <v>201185-89 yearsGR113-119</v>
      </c>
    </row>
    <row r="7390" spans="2:11" x14ac:dyDescent="0.35">
      <c r="B7390">
        <v>2011</v>
      </c>
      <c r="C7390">
        <v>2011</v>
      </c>
      <c r="D7390" s="1" t="s">
        <v>407</v>
      </c>
      <c r="E7390" s="1" t="s">
        <v>408</v>
      </c>
      <c r="F7390" t="s">
        <v>119</v>
      </c>
      <c r="G7390" t="s">
        <v>118</v>
      </c>
      <c r="H7390">
        <v>52</v>
      </c>
      <c r="I7390" t="s">
        <v>409</v>
      </c>
      <c r="J7390" t="s">
        <v>409</v>
      </c>
      <c r="K7390" s="2" t="str">
        <f t="shared" si="115"/>
        <v>201185-89 yearsGR113-120</v>
      </c>
    </row>
    <row r="7391" spans="2:11" x14ac:dyDescent="0.35">
      <c r="B7391">
        <v>2011</v>
      </c>
      <c r="C7391">
        <v>2011</v>
      </c>
      <c r="D7391" s="1" t="s">
        <v>407</v>
      </c>
      <c r="E7391" s="1" t="s">
        <v>408</v>
      </c>
      <c r="F7391" t="s">
        <v>117</v>
      </c>
      <c r="G7391" t="s">
        <v>116</v>
      </c>
      <c r="H7391">
        <v>152</v>
      </c>
      <c r="I7391" t="s">
        <v>409</v>
      </c>
      <c r="J7391" t="s">
        <v>409</v>
      </c>
      <c r="K7391" s="2" t="str">
        <f t="shared" si="115"/>
        <v>201185-89 yearsGR113-121</v>
      </c>
    </row>
    <row r="7392" spans="2:11" x14ac:dyDescent="0.35">
      <c r="B7392">
        <v>2011</v>
      </c>
      <c r="C7392">
        <v>2011</v>
      </c>
      <c r="D7392" s="1" t="s">
        <v>407</v>
      </c>
      <c r="E7392" s="1" t="s">
        <v>408</v>
      </c>
      <c r="F7392" t="s">
        <v>115</v>
      </c>
      <c r="G7392" t="s">
        <v>114</v>
      </c>
      <c r="H7392">
        <v>163</v>
      </c>
      <c r="I7392" t="s">
        <v>409</v>
      </c>
      <c r="J7392" t="s">
        <v>409</v>
      </c>
      <c r="K7392" s="2" t="str">
        <f t="shared" si="115"/>
        <v>201185-89 yearsGR113-122</v>
      </c>
    </row>
    <row r="7393" spans="2:11" x14ac:dyDescent="0.35">
      <c r="B7393">
        <v>2011</v>
      </c>
      <c r="C7393">
        <v>2011</v>
      </c>
      <c r="D7393" s="1" t="s">
        <v>407</v>
      </c>
      <c r="E7393" s="1" t="s">
        <v>408</v>
      </c>
      <c r="F7393" t="s">
        <v>113</v>
      </c>
      <c r="G7393" t="s">
        <v>112</v>
      </c>
      <c r="H7393">
        <v>2209</v>
      </c>
      <c r="I7393" t="s">
        <v>409</v>
      </c>
      <c r="J7393" t="s">
        <v>409</v>
      </c>
      <c r="K7393" s="2" t="str">
        <f t="shared" si="115"/>
        <v>201185-89 yearsGR113-123</v>
      </c>
    </row>
    <row r="7394" spans="2:11" x14ac:dyDescent="0.35">
      <c r="B7394">
        <v>2011</v>
      </c>
      <c r="C7394">
        <v>2011</v>
      </c>
      <c r="D7394" s="1" t="s">
        <v>407</v>
      </c>
      <c r="E7394" s="1" t="s">
        <v>408</v>
      </c>
      <c r="F7394" t="s">
        <v>111</v>
      </c>
      <c r="G7394" t="s">
        <v>110</v>
      </c>
      <c r="H7394">
        <v>652</v>
      </c>
      <c r="I7394" t="s">
        <v>409</v>
      </c>
      <c r="J7394" t="s">
        <v>409</v>
      </c>
      <c r="K7394" s="2" t="str">
        <f t="shared" si="115"/>
        <v>201185-89 yearsGR113-124</v>
      </c>
    </row>
    <row r="7395" spans="2:11" x14ac:dyDescent="0.35">
      <c r="B7395">
        <v>2011</v>
      </c>
      <c r="C7395">
        <v>2011</v>
      </c>
      <c r="D7395" s="1" t="s">
        <v>407</v>
      </c>
      <c r="E7395" s="1" t="s">
        <v>408</v>
      </c>
      <c r="F7395" t="s">
        <v>109</v>
      </c>
      <c r="G7395" t="s">
        <v>108</v>
      </c>
      <c r="H7395">
        <v>495</v>
      </c>
      <c r="I7395" t="s">
        <v>409</v>
      </c>
      <c r="J7395" t="s">
        <v>409</v>
      </c>
      <c r="K7395" s="2" t="str">
        <f t="shared" si="115"/>
        <v>201185-89 yearsGR113-125</v>
      </c>
    </row>
    <row r="7396" spans="2:11" x14ac:dyDescent="0.35">
      <c r="B7396">
        <v>2011</v>
      </c>
      <c r="C7396">
        <v>2011</v>
      </c>
      <c r="D7396" s="1" t="s">
        <v>407</v>
      </c>
      <c r="E7396" s="1" t="s">
        <v>408</v>
      </c>
      <c r="F7396" t="s">
        <v>107</v>
      </c>
      <c r="G7396" t="s">
        <v>106</v>
      </c>
      <c r="H7396">
        <v>157</v>
      </c>
      <c r="I7396" t="s">
        <v>409</v>
      </c>
      <c r="J7396" t="s">
        <v>409</v>
      </c>
      <c r="K7396" s="2" t="str">
        <f t="shared" si="115"/>
        <v>201185-89 yearsGR113-126</v>
      </c>
    </row>
    <row r="7397" spans="2:11" x14ac:dyDescent="0.35">
      <c r="B7397">
        <v>2011</v>
      </c>
      <c r="C7397">
        <v>2011</v>
      </c>
      <c r="D7397" s="1" t="s">
        <v>407</v>
      </c>
      <c r="E7397" s="1" t="s">
        <v>408</v>
      </c>
      <c r="F7397" t="s">
        <v>105</v>
      </c>
      <c r="G7397" t="s">
        <v>104</v>
      </c>
      <c r="H7397">
        <v>77</v>
      </c>
      <c r="I7397" t="s">
        <v>409</v>
      </c>
      <c r="J7397" t="s">
        <v>409</v>
      </c>
      <c r="K7397" s="2" t="str">
        <f t="shared" si="115"/>
        <v>201185-89 yearsGR113-127</v>
      </c>
    </row>
    <row r="7398" spans="2:11" x14ac:dyDescent="0.35">
      <c r="B7398">
        <v>2011</v>
      </c>
      <c r="C7398">
        <v>2011</v>
      </c>
      <c r="D7398" s="1" t="s">
        <v>407</v>
      </c>
      <c r="E7398" s="1" t="s">
        <v>408</v>
      </c>
      <c r="F7398" t="s">
        <v>103</v>
      </c>
      <c r="G7398" t="s">
        <v>102</v>
      </c>
      <c r="H7398">
        <v>24</v>
      </c>
      <c r="I7398" t="s">
        <v>409</v>
      </c>
      <c r="J7398" t="s">
        <v>409</v>
      </c>
      <c r="K7398" s="2" t="str">
        <f t="shared" si="115"/>
        <v>201185-89 yearsGR113-128</v>
      </c>
    </row>
    <row r="7399" spans="2:11" x14ac:dyDescent="0.35">
      <c r="B7399">
        <v>2011</v>
      </c>
      <c r="C7399">
        <v>2011</v>
      </c>
      <c r="D7399" s="1" t="s">
        <v>407</v>
      </c>
      <c r="E7399" s="1" t="s">
        <v>408</v>
      </c>
      <c r="F7399" t="s">
        <v>101</v>
      </c>
      <c r="G7399" t="s">
        <v>100</v>
      </c>
      <c r="H7399">
        <v>53</v>
      </c>
      <c r="I7399" t="s">
        <v>409</v>
      </c>
      <c r="J7399" t="s">
        <v>409</v>
      </c>
      <c r="K7399" s="2" t="str">
        <f t="shared" si="115"/>
        <v>201185-89 yearsGR113-129</v>
      </c>
    </row>
    <row r="7400" spans="2:11" x14ac:dyDescent="0.35">
      <c r="B7400">
        <v>2011</v>
      </c>
      <c r="C7400">
        <v>2011</v>
      </c>
      <c r="D7400" s="1" t="s">
        <v>407</v>
      </c>
      <c r="E7400" s="1" t="s">
        <v>408</v>
      </c>
      <c r="F7400" t="s">
        <v>97</v>
      </c>
      <c r="G7400" t="s">
        <v>96</v>
      </c>
      <c r="H7400">
        <v>45</v>
      </c>
      <c r="I7400" t="s">
        <v>409</v>
      </c>
      <c r="J7400" t="s">
        <v>409</v>
      </c>
      <c r="K7400" s="2" t="str">
        <f t="shared" si="115"/>
        <v>201185-89 yearsGR113-131</v>
      </c>
    </row>
    <row r="7401" spans="2:11" x14ac:dyDescent="0.35">
      <c r="B7401">
        <v>2011</v>
      </c>
      <c r="C7401">
        <v>2011</v>
      </c>
      <c r="D7401" s="1" t="s">
        <v>407</v>
      </c>
      <c r="E7401" s="1" t="s">
        <v>408</v>
      </c>
      <c r="F7401" t="s">
        <v>95</v>
      </c>
      <c r="G7401" t="s">
        <v>94</v>
      </c>
      <c r="H7401">
        <v>3</v>
      </c>
      <c r="I7401" t="s">
        <v>409</v>
      </c>
      <c r="J7401" t="s">
        <v>409</v>
      </c>
      <c r="K7401" s="2" t="str">
        <f t="shared" si="115"/>
        <v>201185-89 yearsGR113-132</v>
      </c>
    </row>
    <row r="7402" spans="2:11" x14ac:dyDescent="0.35">
      <c r="B7402">
        <v>2011</v>
      </c>
      <c r="C7402">
        <v>2011</v>
      </c>
      <c r="D7402" s="1" t="s">
        <v>407</v>
      </c>
      <c r="E7402" s="1" t="s">
        <v>408</v>
      </c>
      <c r="F7402" t="s">
        <v>93</v>
      </c>
      <c r="G7402" t="s">
        <v>92</v>
      </c>
      <c r="H7402">
        <v>42</v>
      </c>
      <c r="I7402" t="s">
        <v>409</v>
      </c>
      <c r="J7402" t="s">
        <v>409</v>
      </c>
      <c r="K7402" s="2" t="str">
        <f t="shared" si="115"/>
        <v>201185-89 yearsGR113-133</v>
      </c>
    </row>
    <row r="7403" spans="2:11" x14ac:dyDescent="0.35">
      <c r="B7403">
        <v>2011</v>
      </c>
      <c r="C7403">
        <v>2011</v>
      </c>
      <c r="D7403" s="1" t="s">
        <v>407</v>
      </c>
      <c r="E7403" s="1" t="s">
        <v>408</v>
      </c>
      <c r="F7403" t="s">
        <v>91</v>
      </c>
      <c r="G7403" t="s">
        <v>90</v>
      </c>
      <c r="H7403">
        <v>2</v>
      </c>
      <c r="I7403" t="s">
        <v>409</v>
      </c>
      <c r="J7403" t="s">
        <v>409</v>
      </c>
      <c r="K7403" s="2" t="str">
        <f t="shared" si="115"/>
        <v>201185-89 yearsGR113-134</v>
      </c>
    </row>
    <row r="7404" spans="2:11" x14ac:dyDescent="0.35">
      <c r="B7404">
        <v>2011</v>
      </c>
      <c r="C7404">
        <v>2011</v>
      </c>
      <c r="D7404" s="1" t="s">
        <v>407</v>
      </c>
      <c r="E7404" s="1" t="s">
        <v>408</v>
      </c>
      <c r="F7404" t="s">
        <v>89</v>
      </c>
      <c r="G7404" t="s">
        <v>88</v>
      </c>
      <c r="H7404">
        <v>273</v>
      </c>
      <c r="I7404" t="s">
        <v>409</v>
      </c>
      <c r="J7404" t="s">
        <v>409</v>
      </c>
      <c r="K7404" s="2" t="str">
        <f t="shared" si="115"/>
        <v>201185-89 yearsGR113-135</v>
      </c>
    </row>
    <row r="7405" spans="2:11" x14ac:dyDescent="0.35">
      <c r="B7405">
        <v>2011</v>
      </c>
      <c r="C7405">
        <v>2011</v>
      </c>
      <c r="D7405" s="1" t="s">
        <v>407</v>
      </c>
      <c r="E7405" s="1" t="s">
        <v>408</v>
      </c>
      <c r="F7405" t="s">
        <v>87</v>
      </c>
      <c r="G7405" t="s">
        <v>86</v>
      </c>
      <c r="H7405">
        <v>1864</v>
      </c>
      <c r="I7405" t="s">
        <v>409</v>
      </c>
      <c r="J7405" t="s">
        <v>409</v>
      </c>
      <c r="K7405" s="2" t="str">
        <f t="shared" si="115"/>
        <v>201185-89 yearsGR113-136</v>
      </c>
    </row>
    <row r="7406" spans="2:11" x14ac:dyDescent="0.35">
      <c r="B7406">
        <v>2011</v>
      </c>
      <c r="C7406">
        <v>2011</v>
      </c>
      <c r="D7406" s="1" t="s">
        <v>410</v>
      </c>
      <c r="E7406" s="1" t="s">
        <v>411</v>
      </c>
      <c r="F7406" t="s">
        <v>345</v>
      </c>
      <c r="G7406" t="s">
        <v>344</v>
      </c>
      <c r="H7406">
        <v>1</v>
      </c>
      <c r="I7406" t="s">
        <v>409</v>
      </c>
      <c r="J7406" t="s">
        <v>409</v>
      </c>
      <c r="K7406" s="2" t="str">
        <f t="shared" si="115"/>
        <v>201190-94 yearsGR113-001</v>
      </c>
    </row>
    <row r="7407" spans="2:11" x14ac:dyDescent="0.35">
      <c r="B7407">
        <v>2011</v>
      </c>
      <c r="C7407">
        <v>2011</v>
      </c>
      <c r="D7407" s="1" t="s">
        <v>410</v>
      </c>
      <c r="E7407" s="1" t="s">
        <v>411</v>
      </c>
      <c r="F7407" t="s">
        <v>347</v>
      </c>
      <c r="G7407" t="s">
        <v>346</v>
      </c>
      <c r="H7407">
        <v>1</v>
      </c>
      <c r="I7407" t="s">
        <v>409</v>
      </c>
      <c r="J7407" t="s">
        <v>409</v>
      </c>
      <c r="K7407" s="2" t="str">
        <f t="shared" si="115"/>
        <v>201190-94 yearsGR113-002</v>
      </c>
    </row>
    <row r="7408" spans="2:11" x14ac:dyDescent="0.35">
      <c r="B7408">
        <v>2011</v>
      </c>
      <c r="C7408">
        <v>2011</v>
      </c>
      <c r="D7408" s="1" t="s">
        <v>410</v>
      </c>
      <c r="E7408" s="1" t="s">
        <v>411</v>
      </c>
      <c r="F7408" t="s">
        <v>333</v>
      </c>
      <c r="G7408" t="s">
        <v>332</v>
      </c>
      <c r="H7408">
        <v>1571</v>
      </c>
      <c r="I7408" t="s">
        <v>409</v>
      </c>
      <c r="J7408" t="s">
        <v>409</v>
      </c>
      <c r="K7408" s="2" t="str">
        <f t="shared" si="115"/>
        <v>201190-94 yearsGR113-003</v>
      </c>
    </row>
    <row r="7409" spans="2:11" x14ac:dyDescent="0.35">
      <c r="B7409">
        <v>2011</v>
      </c>
      <c r="C7409">
        <v>2011</v>
      </c>
      <c r="D7409" s="1" t="s">
        <v>410</v>
      </c>
      <c r="E7409" s="1" t="s">
        <v>411</v>
      </c>
      <c r="F7409" t="s">
        <v>331</v>
      </c>
      <c r="G7409" t="s">
        <v>330</v>
      </c>
      <c r="H7409">
        <v>31</v>
      </c>
      <c r="I7409" t="s">
        <v>409</v>
      </c>
      <c r="J7409" t="s">
        <v>409</v>
      </c>
      <c r="K7409" s="2" t="str">
        <f t="shared" si="115"/>
        <v>201190-94 yearsGR113-004</v>
      </c>
    </row>
    <row r="7410" spans="2:11" x14ac:dyDescent="0.35">
      <c r="B7410">
        <v>2011</v>
      </c>
      <c r="C7410">
        <v>2011</v>
      </c>
      <c r="D7410" s="1" t="s">
        <v>410</v>
      </c>
      <c r="E7410" s="1" t="s">
        <v>411</v>
      </c>
      <c r="F7410" t="s">
        <v>329</v>
      </c>
      <c r="G7410" t="s">
        <v>328</v>
      </c>
      <c r="H7410">
        <v>26</v>
      </c>
      <c r="I7410" t="s">
        <v>409</v>
      </c>
      <c r="J7410" t="s">
        <v>409</v>
      </c>
      <c r="K7410" s="2" t="str">
        <f t="shared" si="115"/>
        <v>201190-94 yearsGR113-005</v>
      </c>
    </row>
    <row r="7411" spans="2:11" x14ac:dyDescent="0.35">
      <c r="B7411">
        <v>2011</v>
      </c>
      <c r="C7411">
        <v>2011</v>
      </c>
      <c r="D7411" s="1" t="s">
        <v>410</v>
      </c>
      <c r="E7411" s="1" t="s">
        <v>411</v>
      </c>
      <c r="F7411" t="s">
        <v>337</v>
      </c>
      <c r="G7411" t="s">
        <v>336</v>
      </c>
      <c r="H7411">
        <v>5</v>
      </c>
      <c r="I7411" t="s">
        <v>409</v>
      </c>
      <c r="J7411" t="s">
        <v>409</v>
      </c>
      <c r="K7411" s="2" t="str">
        <f t="shared" si="115"/>
        <v>201190-94 yearsGR113-006</v>
      </c>
    </row>
    <row r="7412" spans="2:11" x14ac:dyDescent="0.35">
      <c r="B7412">
        <v>2011</v>
      </c>
      <c r="C7412">
        <v>2011</v>
      </c>
      <c r="D7412" s="1" t="s">
        <v>410</v>
      </c>
      <c r="E7412" s="1" t="s">
        <v>411</v>
      </c>
      <c r="F7412" t="s">
        <v>349</v>
      </c>
      <c r="G7412" t="s">
        <v>348</v>
      </c>
      <c r="H7412">
        <v>1</v>
      </c>
      <c r="I7412" t="s">
        <v>409</v>
      </c>
      <c r="J7412" t="s">
        <v>409</v>
      </c>
      <c r="K7412" s="2" t="str">
        <f t="shared" si="115"/>
        <v>201190-94 yearsGR113-008</v>
      </c>
    </row>
    <row r="7413" spans="2:11" x14ac:dyDescent="0.35">
      <c r="B7413">
        <v>2011</v>
      </c>
      <c r="C7413">
        <v>2011</v>
      </c>
      <c r="D7413" s="1" t="s">
        <v>410</v>
      </c>
      <c r="E7413" s="1" t="s">
        <v>411</v>
      </c>
      <c r="F7413" t="s">
        <v>325</v>
      </c>
      <c r="G7413" t="s">
        <v>324</v>
      </c>
      <c r="H7413">
        <v>4</v>
      </c>
      <c r="I7413" t="s">
        <v>409</v>
      </c>
      <c r="J7413" t="s">
        <v>409</v>
      </c>
      <c r="K7413" s="2" t="str">
        <f t="shared" si="115"/>
        <v>201190-94 yearsGR113-009</v>
      </c>
    </row>
    <row r="7414" spans="2:11" x14ac:dyDescent="0.35">
      <c r="B7414">
        <v>2011</v>
      </c>
      <c r="C7414">
        <v>2011</v>
      </c>
      <c r="D7414" s="1" t="s">
        <v>410</v>
      </c>
      <c r="E7414" s="1" t="s">
        <v>411</v>
      </c>
      <c r="F7414" t="s">
        <v>323</v>
      </c>
      <c r="G7414" t="s">
        <v>322</v>
      </c>
      <c r="H7414">
        <v>3375</v>
      </c>
      <c r="I7414" t="s">
        <v>409</v>
      </c>
      <c r="J7414" t="s">
        <v>409</v>
      </c>
      <c r="K7414" s="2" t="str">
        <f t="shared" si="115"/>
        <v>201190-94 yearsGR113-010</v>
      </c>
    </row>
    <row r="7415" spans="2:11" x14ac:dyDescent="0.35">
      <c r="B7415">
        <v>2011</v>
      </c>
      <c r="C7415">
        <v>2011</v>
      </c>
      <c r="D7415" s="1" t="s">
        <v>410</v>
      </c>
      <c r="E7415" s="1" t="s">
        <v>411</v>
      </c>
      <c r="F7415" t="s">
        <v>321</v>
      </c>
      <c r="G7415" t="s">
        <v>320</v>
      </c>
      <c r="H7415">
        <v>34</v>
      </c>
      <c r="I7415" t="s">
        <v>409</v>
      </c>
      <c r="J7415" t="s">
        <v>409</v>
      </c>
      <c r="K7415" s="2" t="str">
        <f t="shared" si="115"/>
        <v>201190-94 yearsGR113-015</v>
      </c>
    </row>
    <row r="7416" spans="2:11" x14ac:dyDescent="0.35">
      <c r="B7416">
        <v>2011</v>
      </c>
      <c r="C7416">
        <v>2011</v>
      </c>
      <c r="D7416" s="1" t="s">
        <v>410</v>
      </c>
      <c r="E7416" s="1" t="s">
        <v>411</v>
      </c>
      <c r="F7416" t="s">
        <v>319</v>
      </c>
      <c r="G7416" t="s">
        <v>318</v>
      </c>
      <c r="H7416">
        <v>3</v>
      </c>
      <c r="I7416" t="s">
        <v>409</v>
      </c>
      <c r="J7416" t="s">
        <v>409</v>
      </c>
      <c r="K7416" s="2" t="str">
        <f t="shared" si="115"/>
        <v>201190-94 yearsGR113-016</v>
      </c>
    </row>
    <row r="7417" spans="2:11" x14ac:dyDescent="0.35">
      <c r="B7417">
        <v>2011</v>
      </c>
      <c r="C7417">
        <v>2011</v>
      </c>
      <c r="D7417" s="1" t="s">
        <v>410</v>
      </c>
      <c r="E7417" s="1" t="s">
        <v>411</v>
      </c>
      <c r="F7417" t="s">
        <v>317</v>
      </c>
      <c r="G7417" t="s">
        <v>316</v>
      </c>
      <c r="H7417">
        <v>398</v>
      </c>
      <c r="I7417" t="s">
        <v>409</v>
      </c>
      <c r="J7417" t="s">
        <v>409</v>
      </c>
      <c r="K7417" s="2" t="str">
        <f t="shared" si="115"/>
        <v>201190-94 yearsGR113-018</v>
      </c>
    </row>
    <row r="7418" spans="2:11" x14ac:dyDescent="0.35">
      <c r="B7418">
        <v>2011</v>
      </c>
      <c r="C7418">
        <v>2011</v>
      </c>
      <c r="D7418" s="1" t="s">
        <v>410</v>
      </c>
      <c r="E7418" s="1" t="s">
        <v>411</v>
      </c>
      <c r="F7418" t="s">
        <v>315</v>
      </c>
      <c r="G7418" t="s">
        <v>314</v>
      </c>
      <c r="H7418">
        <v>28231</v>
      </c>
      <c r="I7418" t="s">
        <v>409</v>
      </c>
      <c r="J7418" t="s">
        <v>409</v>
      </c>
      <c r="K7418" s="2" t="str">
        <f t="shared" si="115"/>
        <v>201190-94 yearsGR113-019</v>
      </c>
    </row>
    <row r="7419" spans="2:11" x14ac:dyDescent="0.35">
      <c r="B7419">
        <v>2011</v>
      </c>
      <c r="C7419">
        <v>2011</v>
      </c>
      <c r="D7419" s="1" t="s">
        <v>410</v>
      </c>
      <c r="E7419" s="1" t="s">
        <v>411</v>
      </c>
      <c r="F7419" t="s">
        <v>313</v>
      </c>
      <c r="G7419" t="s">
        <v>312</v>
      </c>
      <c r="H7419">
        <v>340</v>
      </c>
      <c r="I7419" t="s">
        <v>409</v>
      </c>
      <c r="J7419" t="s">
        <v>409</v>
      </c>
      <c r="K7419" s="2" t="str">
        <f t="shared" si="115"/>
        <v>201190-94 yearsGR113-020</v>
      </c>
    </row>
    <row r="7420" spans="2:11" x14ac:dyDescent="0.35">
      <c r="B7420">
        <v>2011</v>
      </c>
      <c r="C7420">
        <v>2011</v>
      </c>
      <c r="D7420" s="1" t="s">
        <v>410</v>
      </c>
      <c r="E7420" s="1" t="s">
        <v>411</v>
      </c>
      <c r="F7420" t="s">
        <v>311</v>
      </c>
      <c r="G7420" t="s">
        <v>310</v>
      </c>
      <c r="H7420">
        <v>406</v>
      </c>
      <c r="I7420" t="s">
        <v>409</v>
      </c>
      <c r="J7420" t="s">
        <v>409</v>
      </c>
      <c r="K7420" s="2" t="str">
        <f t="shared" si="115"/>
        <v>201190-94 yearsGR113-021</v>
      </c>
    </row>
    <row r="7421" spans="2:11" x14ac:dyDescent="0.35">
      <c r="B7421">
        <v>2011</v>
      </c>
      <c r="C7421">
        <v>2011</v>
      </c>
      <c r="D7421" s="1" t="s">
        <v>410</v>
      </c>
      <c r="E7421" s="1" t="s">
        <v>411</v>
      </c>
      <c r="F7421" t="s">
        <v>309</v>
      </c>
      <c r="G7421" t="s">
        <v>308</v>
      </c>
      <c r="H7421">
        <v>583</v>
      </c>
      <c r="I7421" t="s">
        <v>409</v>
      </c>
      <c r="J7421" t="s">
        <v>409</v>
      </c>
      <c r="K7421" s="2" t="str">
        <f t="shared" si="115"/>
        <v>201190-94 yearsGR113-022</v>
      </c>
    </row>
    <row r="7422" spans="2:11" x14ac:dyDescent="0.35">
      <c r="B7422">
        <v>2011</v>
      </c>
      <c r="C7422">
        <v>2011</v>
      </c>
      <c r="D7422" s="1" t="s">
        <v>410</v>
      </c>
      <c r="E7422" s="1" t="s">
        <v>411</v>
      </c>
      <c r="F7422" t="s">
        <v>307</v>
      </c>
      <c r="G7422" t="s">
        <v>306</v>
      </c>
      <c r="H7422">
        <v>3411</v>
      </c>
      <c r="I7422" t="s">
        <v>409</v>
      </c>
      <c r="J7422" t="s">
        <v>409</v>
      </c>
      <c r="K7422" s="2" t="str">
        <f t="shared" si="115"/>
        <v>201190-94 yearsGR113-023</v>
      </c>
    </row>
    <row r="7423" spans="2:11" x14ac:dyDescent="0.35">
      <c r="B7423">
        <v>2011</v>
      </c>
      <c r="C7423">
        <v>2011</v>
      </c>
      <c r="D7423" s="1" t="s">
        <v>410</v>
      </c>
      <c r="E7423" s="1" t="s">
        <v>411</v>
      </c>
      <c r="F7423" t="s">
        <v>305</v>
      </c>
      <c r="G7423" t="s">
        <v>304</v>
      </c>
      <c r="H7423">
        <v>586</v>
      </c>
      <c r="I7423" t="s">
        <v>409</v>
      </c>
      <c r="J7423" t="s">
        <v>409</v>
      </c>
      <c r="K7423" s="2" t="str">
        <f t="shared" si="115"/>
        <v>201190-94 yearsGR113-024</v>
      </c>
    </row>
    <row r="7424" spans="2:11" x14ac:dyDescent="0.35">
      <c r="B7424">
        <v>2011</v>
      </c>
      <c r="C7424">
        <v>2011</v>
      </c>
      <c r="D7424" s="1" t="s">
        <v>410</v>
      </c>
      <c r="E7424" s="1" t="s">
        <v>411</v>
      </c>
      <c r="F7424" t="s">
        <v>303</v>
      </c>
      <c r="G7424" t="s">
        <v>302</v>
      </c>
      <c r="H7424">
        <v>1704</v>
      </c>
      <c r="I7424" t="s">
        <v>409</v>
      </c>
      <c r="J7424" t="s">
        <v>409</v>
      </c>
      <c r="K7424" s="2" t="str">
        <f t="shared" si="115"/>
        <v>201190-94 yearsGR113-025</v>
      </c>
    </row>
    <row r="7425" spans="2:11" x14ac:dyDescent="0.35">
      <c r="B7425">
        <v>2011</v>
      </c>
      <c r="C7425">
        <v>2011</v>
      </c>
      <c r="D7425" s="1" t="s">
        <v>410</v>
      </c>
      <c r="E7425" s="1" t="s">
        <v>411</v>
      </c>
      <c r="F7425" t="s">
        <v>301</v>
      </c>
      <c r="G7425" t="s">
        <v>300</v>
      </c>
      <c r="H7425">
        <v>83</v>
      </c>
      <c r="I7425" t="s">
        <v>409</v>
      </c>
      <c r="J7425" t="s">
        <v>409</v>
      </c>
      <c r="K7425" s="2" t="str">
        <f t="shared" si="115"/>
        <v>201190-94 yearsGR113-026</v>
      </c>
    </row>
    <row r="7426" spans="2:11" x14ac:dyDescent="0.35">
      <c r="B7426">
        <v>2011</v>
      </c>
      <c r="C7426">
        <v>2011</v>
      </c>
      <c r="D7426" s="1" t="s">
        <v>410</v>
      </c>
      <c r="E7426" s="1" t="s">
        <v>411</v>
      </c>
      <c r="F7426" t="s">
        <v>299</v>
      </c>
      <c r="G7426" t="s">
        <v>298</v>
      </c>
      <c r="H7426">
        <v>4673</v>
      </c>
      <c r="I7426" t="s">
        <v>409</v>
      </c>
      <c r="J7426" t="s">
        <v>409</v>
      </c>
      <c r="K7426" s="2" t="str">
        <f t="shared" si="115"/>
        <v>201190-94 yearsGR113-027</v>
      </c>
    </row>
    <row r="7427" spans="2:11" x14ac:dyDescent="0.35">
      <c r="B7427">
        <v>2011</v>
      </c>
      <c r="C7427">
        <v>2011</v>
      </c>
      <c r="D7427" s="1" t="s">
        <v>410</v>
      </c>
      <c r="E7427" s="1" t="s">
        <v>411</v>
      </c>
      <c r="F7427" t="s">
        <v>297</v>
      </c>
      <c r="G7427" t="s">
        <v>296</v>
      </c>
      <c r="H7427">
        <v>355</v>
      </c>
      <c r="I7427" t="s">
        <v>409</v>
      </c>
      <c r="J7427" t="s">
        <v>409</v>
      </c>
      <c r="K7427" s="2" t="str">
        <f t="shared" ref="K7427:K7490" si="116">C7427&amp;D7427&amp;G7427</f>
        <v>201190-94 yearsGR113-028</v>
      </c>
    </row>
    <row r="7428" spans="2:11" x14ac:dyDescent="0.35">
      <c r="B7428">
        <v>2011</v>
      </c>
      <c r="C7428">
        <v>2011</v>
      </c>
      <c r="D7428" s="1" t="s">
        <v>410</v>
      </c>
      <c r="E7428" s="1" t="s">
        <v>411</v>
      </c>
      <c r="F7428" t="s">
        <v>295</v>
      </c>
      <c r="G7428" t="s">
        <v>294</v>
      </c>
      <c r="H7428">
        <v>2263</v>
      </c>
      <c r="I7428" t="s">
        <v>409</v>
      </c>
      <c r="J7428" t="s">
        <v>409</v>
      </c>
      <c r="K7428" s="2" t="str">
        <f t="shared" si="116"/>
        <v>201190-94 yearsGR113-029</v>
      </c>
    </row>
    <row r="7429" spans="2:11" x14ac:dyDescent="0.35">
      <c r="B7429">
        <v>2011</v>
      </c>
      <c r="C7429">
        <v>2011</v>
      </c>
      <c r="D7429" s="1" t="s">
        <v>410</v>
      </c>
      <c r="E7429" s="1" t="s">
        <v>411</v>
      </c>
      <c r="F7429" t="s">
        <v>293</v>
      </c>
      <c r="G7429" t="s">
        <v>292</v>
      </c>
      <c r="H7429">
        <v>85</v>
      </c>
      <c r="I7429" t="s">
        <v>409</v>
      </c>
      <c r="J7429" t="s">
        <v>409</v>
      </c>
      <c r="K7429" s="2" t="str">
        <f t="shared" si="116"/>
        <v>201190-94 yearsGR113-030</v>
      </c>
    </row>
    <row r="7430" spans="2:11" x14ac:dyDescent="0.35">
      <c r="B7430">
        <v>2011</v>
      </c>
      <c r="C7430">
        <v>2011</v>
      </c>
      <c r="D7430" s="1" t="s">
        <v>410</v>
      </c>
      <c r="E7430" s="1" t="s">
        <v>411</v>
      </c>
      <c r="F7430" t="s">
        <v>291</v>
      </c>
      <c r="G7430" t="s">
        <v>290</v>
      </c>
      <c r="H7430">
        <v>385</v>
      </c>
      <c r="I7430" t="s">
        <v>409</v>
      </c>
      <c r="J7430" t="s">
        <v>409</v>
      </c>
      <c r="K7430" s="2" t="str">
        <f t="shared" si="116"/>
        <v>201190-94 yearsGR113-031</v>
      </c>
    </row>
    <row r="7431" spans="2:11" x14ac:dyDescent="0.35">
      <c r="B7431">
        <v>2011</v>
      </c>
      <c r="C7431">
        <v>2011</v>
      </c>
      <c r="D7431" s="1" t="s">
        <v>410</v>
      </c>
      <c r="E7431" s="1" t="s">
        <v>411</v>
      </c>
      <c r="F7431" t="s">
        <v>289</v>
      </c>
      <c r="G7431" t="s">
        <v>288</v>
      </c>
      <c r="H7431">
        <v>624</v>
      </c>
      <c r="I7431" t="s">
        <v>409</v>
      </c>
      <c r="J7431" t="s">
        <v>409</v>
      </c>
      <c r="K7431" s="2" t="str">
        <f t="shared" si="116"/>
        <v>201190-94 yearsGR113-032</v>
      </c>
    </row>
    <row r="7432" spans="2:11" x14ac:dyDescent="0.35">
      <c r="B7432">
        <v>2011</v>
      </c>
      <c r="C7432">
        <v>2011</v>
      </c>
      <c r="D7432" s="1" t="s">
        <v>410</v>
      </c>
      <c r="E7432" s="1" t="s">
        <v>411</v>
      </c>
      <c r="F7432" t="s">
        <v>287</v>
      </c>
      <c r="G7432" t="s">
        <v>286</v>
      </c>
      <c r="H7432">
        <v>3103</v>
      </c>
      <c r="I7432" t="s">
        <v>409</v>
      </c>
      <c r="J7432" t="s">
        <v>409</v>
      </c>
      <c r="K7432" s="2" t="str">
        <f t="shared" si="116"/>
        <v>201190-94 yearsGR113-033</v>
      </c>
    </row>
    <row r="7433" spans="2:11" x14ac:dyDescent="0.35">
      <c r="B7433">
        <v>2011</v>
      </c>
      <c r="C7433">
        <v>2011</v>
      </c>
      <c r="D7433" s="1" t="s">
        <v>410</v>
      </c>
      <c r="E7433" s="1" t="s">
        <v>411</v>
      </c>
      <c r="F7433" t="s">
        <v>285</v>
      </c>
      <c r="G7433" t="s">
        <v>284</v>
      </c>
      <c r="H7433">
        <v>583</v>
      </c>
      <c r="I7433" t="s">
        <v>409</v>
      </c>
      <c r="J7433" t="s">
        <v>409</v>
      </c>
      <c r="K7433" s="2" t="str">
        <f t="shared" si="116"/>
        <v>201190-94 yearsGR113-034</v>
      </c>
    </row>
    <row r="7434" spans="2:11" x14ac:dyDescent="0.35">
      <c r="B7434">
        <v>2011</v>
      </c>
      <c r="C7434">
        <v>2011</v>
      </c>
      <c r="D7434" s="1" t="s">
        <v>410</v>
      </c>
      <c r="E7434" s="1" t="s">
        <v>411</v>
      </c>
      <c r="F7434" t="s">
        <v>283</v>
      </c>
      <c r="G7434" t="s">
        <v>282</v>
      </c>
      <c r="H7434">
        <v>1411</v>
      </c>
      <c r="I7434" t="s">
        <v>409</v>
      </c>
      <c r="J7434" t="s">
        <v>409</v>
      </c>
      <c r="K7434" s="2" t="str">
        <f t="shared" si="116"/>
        <v>201190-94 yearsGR113-035</v>
      </c>
    </row>
    <row r="7435" spans="2:11" x14ac:dyDescent="0.35">
      <c r="B7435">
        <v>2011</v>
      </c>
      <c r="C7435">
        <v>2011</v>
      </c>
      <c r="D7435" s="1" t="s">
        <v>410</v>
      </c>
      <c r="E7435" s="1" t="s">
        <v>411</v>
      </c>
      <c r="F7435" t="s">
        <v>281</v>
      </c>
      <c r="G7435" t="s">
        <v>280</v>
      </c>
      <c r="H7435">
        <v>277</v>
      </c>
      <c r="I7435" t="s">
        <v>409</v>
      </c>
      <c r="J7435" t="s">
        <v>409</v>
      </c>
      <c r="K7435" s="2" t="str">
        <f t="shared" si="116"/>
        <v>201190-94 yearsGR113-036</v>
      </c>
    </row>
    <row r="7436" spans="2:11" x14ac:dyDescent="0.35">
      <c r="B7436">
        <v>2011</v>
      </c>
      <c r="C7436">
        <v>2011</v>
      </c>
      <c r="D7436" s="1" t="s">
        <v>410</v>
      </c>
      <c r="E7436" s="1" t="s">
        <v>411</v>
      </c>
      <c r="F7436" t="s">
        <v>279</v>
      </c>
      <c r="G7436" t="s">
        <v>278</v>
      </c>
      <c r="H7436">
        <v>3322</v>
      </c>
      <c r="I7436" t="s">
        <v>409</v>
      </c>
      <c r="J7436" t="s">
        <v>409</v>
      </c>
      <c r="K7436" s="2" t="str">
        <f t="shared" si="116"/>
        <v>201190-94 yearsGR113-037</v>
      </c>
    </row>
    <row r="7437" spans="2:11" x14ac:dyDescent="0.35">
      <c r="B7437">
        <v>2011</v>
      </c>
      <c r="C7437">
        <v>2011</v>
      </c>
      <c r="D7437" s="1" t="s">
        <v>410</v>
      </c>
      <c r="E7437" s="1" t="s">
        <v>411</v>
      </c>
      <c r="F7437" t="s">
        <v>277</v>
      </c>
      <c r="G7437" t="s">
        <v>276</v>
      </c>
      <c r="H7437">
        <v>34</v>
      </c>
      <c r="I7437" t="s">
        <v>409</v>
      </c>
      <c r="J7437" t="s">
        <v>409</v>
      </c>
      <c r="K7437" s="2" t="str">
        <f t="shared" si="116"/>
        <v>201190-94 yearsGR113-038</v>
      </c>
    </row>
    <row r="7438" spans="2:11" x14ac:dyDescent="0.35">
      <c r="B7438">
        <v>2011</v>
      </c>
      <c r="C7438">
        <v>2011</v>
      </c>
      <c r="D7438" s="1" t="s">
        <v>410</v>
      </c>
      <c r="E7438" s="1" t="s">
        <v>411</v>
      </c>
      <c r="F7438" t="s">
        <v>275</v>
      </c>
      <c r="G7438" t="s">
        <v>274</v>
      </c>
      <c r="H7438">
        <v>1273</v>
      </c>
      <c r="I7438" t="s">
        <v>409</v>
      </c>
      <c r="J7438" t="s">
        <v>409</v>
      </c>
      <c r="K7438" s="2" t="str">
        <f t="shared" si="116"/>
        <v>201190-94 yearsGR113-039</v>
      </c>
    </row>
    <row r="7439" spans="2:11" x14ac:dyDescent="0.35">
      <c r="B7439">
        <v>2011</v>
      </c>
      <c r="C7439">
        <v>2011</v>
      </c>
      <c r="D7439" s="1" t="s">
        <v>410</v>
      </c>
      <c r="E7439" s="1" t="s">
        <v>411</v>
      </c>
      <c r="F7439" t="s">
        <v>273</v>
      </c>
      <c r="G7439" t="s">
        <v>272</v>
      </c>
      <c r="H7439">
        <v>1427</v>
      </c>
      <c r="I7439" t="s">
        <v>409</v>
      </c>
      <c r="J7439" t="s">
        <v>409</v>
      </c>
      <c r="K7439" s="2" t="str">
        <f t="shared" si="116"/>
        <v>201190-94 yearsGR113-040</v>
      </c>
    </row>
    <row r="7440" spans="2:11" x14ac:dyDescent="0.35">
      <c r="B7440">
        <v>2011</v>
      </c>
      <c r="C7440">
        <v>2011</v>
      </c>
      <c r="D7440" s="1" t="s">
        <v>410</v>
      </c>
      <c r="E7440" s="1" t="s">
        <v>411</v>
      </c>
      <c r="F7440" t="s">
        <v>271</v>
      </c>
      <c r="G7440" t="s">
        <v>270</v>
      </c>
      <c r="H7440">
        <v>582</v>
      </c>
      <c r="I7440" t="s">
        <v>409</v>
      </c>
      <c r="J7440" t="s">
        <v>409</v>
      </c>
      <c r="K7440" s="2" t="str">
        <f t="shared" si="116"/>
        <v>201190-94 yearsGR113-041</v>
      </c>
    </row>
    <row r="7441" spans="2:11" x14ac:dyDescent="0.35">
      <c r="B7441">
        <v>2011</v>
      </c>
      <c r="C7441">
        <v>2011</v>
      </c>
      <c r="D7441" s="1" t="s">
        <v>410</v>
      </c>
      <c r="E7441" s="1" t="s">
        <v>411</v>
      </c>
      <c r="F7441" t="s">
        <v>269</v>
      </c>
      <c r="G7441" t="s">
        <v>268</v>
      </c>
      <c r="H7441">
        <v>6</v>
      </c>
      <c r="I7441" t="s">
        <v>409</v>
      </c>
      <c r="J7441" t="s">
        <v>409</v>
      </c>
      <c r="K7441" s="2" t="str">
        <f t="shared" si="116"/>
        <v>201190-94 yearsGR113-042</v>
      </c>
    </row>
    <row r="7442" spans="2:11" x14ac:dyDescent="0.35">
      <c r="B7442">
        <v>2011</v>
      </c>
      <c r="C7442">
        <v>2011</v>
      </c>
      <c r="D7442" s="1" t="s">
        <v>410</v>
      </c>
      <c r="E7442" s="1" t="s">
        <v>411</v>
      </c>
      <c r="F7442" t="s">
        <v>267</v>
      </c>
      <c r="G7442" t="s">
        <v>266</v>
      </c>
      <c r="H7442">
        <v>4037</v>
      </c>
      <c r="I7442" t="s">
        <v>409</v>
      </c>
      <c r="J7442" t="s">
        <v>409</v>
      </c>
      <c r="K7442" s="2" t="str">
        <f t="shared" si="116"/>
        <v>201190-94 yearsGR113-043</v>
      </c>
    </row>
    <row r="7443" spans="2:11" x14ac:dyDescent="0.35">
      <c r="B7443">
        <v>2011</v>
      </c>
      <c r="C7443">
        <v>2011</v>
      </c>
      <c r="D7443" s="1" t="s">
        <v>410</v>
      </c>
      <c r="E7443" s="1" t="s">
        <v>411</v>
      </c>
      <c r="F7443" t="s">
        <v>265</v>
      </c>
      <c r="G7443" t="s">
        <v>264</v>
      </c>
      <c r="H7443">
        <v>1583</v>
      </c>
      <c r="I7443" t="s">
        <v>409</v>
      </c>
      <c r="J7443" t="s">
        <v>409</v>
      </c>
      <c r="K7443" s="2" t="str">
        <f t="shared" si="116"/>
        <v>201190-94 yearsGR113-044</v>
      </c>
    </row>
    <row r="7444" spans="2:11" x14ac:dyDescent="0.35">
      <c r="B7444">
        <v>2011</v>
      </c>
      <c r="C7444">
        <v>2011</v>
      </c>
      <c r="D7444" s="1" t="s">
        <v>410</v>
      </c>
      <c r="E7444" s="1" t="s">
        <v>411</v>
      </c>
      <c r="F7444" t="s">
        <v>263</v>
      </c>
      <c r="G7444" t="s">
        <v>262</v>
      </c>
      <c r="H7444">
        <v>730</v>
      </c>
      <c r="I7444" t="s">
        <v>409</v>
      </c>
      <c r="J7444" t="s">
        <v>409</v>
      </c>
      <c r="K7444" s="2" t="str">
        <f t="shared" si="116"/>
        <v>201190-94 yearsGR113-045</v>
      </c>
    </row>
    <row r="7445" spans="2:11" x14ac:dyDescent="0.35">
      <c r="B7445">
        <v>2011</v>
      </c>
      <c r="C7445">
        <v>2011</v>
      </c>
      <c r="D7445" s="1" t="s">
        <v>410</v>
      </c>
      <c r="E7445" s="1" t="s">
        <v>411</v>
      </c>
      <c r="F7445" t="s">
        <v>261</v>
      </c>
      <c r="G7445" t="s">
        <v>260</v>
      </c>
      <c r="H7445">
        <v>5289</v>
      </c>
      <c r="I7445" t="s">
        <v>409</v>
      </c>
      <c r="J7445" t="s">
        <v>409</v>
      </c>
      <c r="K7445" s="2" t="str">
        <f t="shared" si="116"/>
        <v>201190-94 yearsGR113-046</v>
      </c>
    </row>
    <row r="7446" spans="2:11" x14ac:dyDescent="0.35">
      <c r="B7446">
        <v>2011</v>
      </c>
      <c r="C7446">
        <v>2011</v>
      </c>
      <c r="D7446" s="1" t="s">
        <v>410</v>
      </c>
      <c r="E7446" s="1" t="s">
        <v>411</v>
      </c>
      <c r="F7446" t="s">
        <v>259</v>
      </c>
      <c r="G7446" t="s">
        <v>258</v>
      </c>
      <c r="H7446">
        <v>492</v>
      </c>
      <c r="I7446" t="s">
        <v>409</v>
      </c>
      <c r="J7446" t="s">
        <v>409</v>
      </c>
      <c r="K7446" s="2" t="str">
        <f t="shared" si="116"/>
        <v>201190-94 yearsGR113-047</v>
      </c>
    </row>
    <row r="7447" spans="2:11" x14ac:dyDescent="0.35">
      <c r="B7447">
        <v>2011</v>
      </c>
      <c r="C7447">
        <v>2011</v>
      </c>
      <c r="D7447" s="1" t="s">
        <v>410</v>
      </c>
      <c r="E7447" s="1" t="s">
        <v>411</v>
      </c>
      <c r="F7447" t="s">
        <v>257</v>
      </c>
      <c r="G7447" t="s">
        <v>256</v>
      </c>
      <c r="H7447">
        <v>460</v>
      </c>
      <c r="I7447" t="s">
        <v>409</v>
      </c>
      <c r="J7447" t="s">
        <v>409</v>
      </c>
      <c r="K7447" s="2" t="str">
        <f t="shared" si="116"/>
        <v>201190-94 yearsGR113-048</v>
      </c>
    </row>
    <row r="7448" spans="2:11" x14ac:dyDescent="0.35">
      <c r="B7448">
        <v>2011</v>
      </c>
      <c r="C7448">
        <v>2011</v>
      </c>
      <c r="D7448" s="1" t="s">
        <v>410</v>
      </c>
      <c r="E7448" s="1" t="s">
        <v>411</v>
      </c>
      <c r="F7448" t="s">
        <v>255</v>
      </c>
      <c r="G7448" t="s">
        <v>254</v>
      </c>
      <c r="H7448">
        <v>32</v>
      </c>
      <c r="I7448" t="s">
        <v>409</v>
      </c>
      <c r="J7448" t="s">
        <v>409</v>
      </c>
      <c r="K7448" s="2" t="str">
        <f t="shared" si="116"/>
        <v>201190-94 yearsGR113-049</v>
      </c>
    </row>
    <row r="7449" spans="2:11" x14ac:dyDescent="0.35">
      <c r="B7449">
        <v>2011</v>
      </c>
      <c r="C7449">
        <v>2011</v>
      </c>
      <c r="D7449" s="1" t="s">
        <v>410</v>
      </c>
      <c r="E7449" s="1" t="s">
        <v>411</v>
      </c>
      <c r="F7449" t="s">
        <v>253</v>
      </c>
      <c r="G7449" t="s">
        <v>252</v>
      </c>
      <c r="H7449">
        <v>14</v>
      </c>
      <c r="I7449" t="s">
        <v>409</v>
      </c>
      <c r="J7449" t="s">
        <v>409</v>
      </c>
      <c r="K7449" s="2" t="str">
        <f t="shared" si="116"/>
        <v>201190-94 yearsGR113-050</v>
      </c>
    </row>
    <row r="7450" spans="2:11" x14ac:dyDescent="0.35">
      <c r="B7450">
        <v>2011</v>
      </c>
      <c r="C7450">
        <v>2011</v>
      </c>
      <c r="D7450" s="1" t="s">
        <v>410</v>
      </c>
      <c r="E7450" s="1" t="s">
        <v>411</v>
      </c>
      <c r="F7450" t="s">
        <v>251</v>
      </c>
      <c r="G7450" t="s">
        <v>250</v>
      </c>
      <c r="H7450">
        <v>3008</v>
      </c>
      <c r="I7450" t="s">
        <v>409</v>
      </c>
      <c r="J7450" t="s">
        <v>409</v>
      </c>
      <c r="K7450" s="2" t="str">
        <f t="shared" si="116"/>
        <v>201190-94 yearsGR113-051</v>
      </c>
    </row>
    <row r="7451" spans="2:11" x14ac:dyDescent="0.35">
      <c r="B7451">
        <v>2011</v>
      </c>
      <c r="C7451">
        <v>2011</v>
      </c>
      <c r="D7451" s="1" t="s">
        <v>410</v>
      </c>
      <c r="E7451" s="1" t="s">
        <v>411</v>
      </c>
      <c r="F7451" t="s">
        <v>249</v>
      </c>
      <c r="G7451" t="s">
        <v>248</v>
      </c>
      <c r="H7451">
        <v>20597</v>
      </c>
      <c r="I7451" t="s">
        <v>409</v>
      </c>
      <c r="J7451" t="s">
        <v>409</v>
      </c>
      <c r="K7451" s="2" t="str">
        <f t="shared" si="116"/>
        <v>201190-94 yearsGR113-052</v>
      </c>
    </row>
    <row r="7452" spans="2:11" x14ac:dyDescent="0.35">
      <c r="B7452">
        <v>2011</v>
      </c>
      <c r="C7452">
        <v>2011</v>
      </c>
      <c r="D7452" s="1" t="s">
        <v>410</v>
      </c>
      <c r="E7452" s="1" t="s">
        <v>411</v>
      </c>
      <c r="F7452" t="s">
        <v>247</v>
      </c>
      <c r="G7452" t="s">
        <v>246</v>
      </c>
      <c r="H7452">
        <v>112299</v>
      </c>
      <c r="I7452" t="s">
        <v>409</v>
      </c>
      <c r="J7452" t="s">
        <v>409</v>
      </c>
      <c r="K7452" s="2" t="str">
        <f t="shared" si="116"/>
        <v>201190-94 yearsGR113-053</v>
      </c>
    </row>
    <row r="7453" spans="2:11" x14ac:dyDescent="0.35">
      <c r="B7453">
        <v>2011</v>
      </c>
      <c r="C7453">
        <v>2011</v>
      </c>
      <c r="D7453" s="1" t="s">
        <v>410</v>
      </c>
      <c r="E7453" s="1" t="s">
        <v>411</v>
      </c>
      <c r="F7453" t="s">
        <v>245</v>
      </c>
      <c r="G7453" t="s">
        <v>244</v>
      </c>
      <c r="H7453">
        <v>84963</v>
      </c>
      <c r="I7453" t="s">
        <v>409</v>
      </c>
      <c r="J7453" t="s">
        <v>409</v>
      </c>
      <c r="K7453" s="2" t="str">
        <f t="shared" si="116"/>
        <v>201190-94 yearsGR113-054</v>
      </c>
    </row>
    <row r="7454" spans="2:11" x14ac:dyDescent="0.35">
      <c r="B7454">
        <v>2011</v>
      </c>
      <c r="C7454">
        <v>2011</v>
      </c>
      <c r="D7454" s="1" t="s">
        <v>410</v>
      </c>
      <c r="E7454" s="1" t="s">
        <v>411</v>
      </c>
      <c r="F7454" t="s">
        <v>243</v>
      </c>
      <c r="G7454" t="s">
        <v>242</v>
      </c>
      <c r="H7454">
        <v>343</v>
      </c>
      <c r="I7454" t="s">
        <v>409</v>
      </c>
      <c r="J7454" t="s">
        <v>409</v>
      </c>
      <c r="K7454" s="2" t="str">
        <f t="shared" si="116"/>
        <v>201190-94 yearsGR113-055</v>
      </c>
    </row>
    <row r="7455" spans="2:11" x14ac:dyDescent="0.35">
      <c r="B7455">
        <v>2011</v>
      </c>
      <c r="C7455">
        <v>2011</v>
      </c>
      <c r="D7455" s="1" t="s">
        <v>410</v>
      </c>
      <c r="E7455" s="1" t="s">
        <v>411</v>
      </c>
      <c r="F7455" t="s">
        <v>241</v>
      </c>
      <c r="G7455" t="s">
        <v>240</v>
      </c>
      <c r="H7455">
        <v>4127</v>
      </c>
      <c r="I7455" t="s">
        <v>409</v>
      </c>
      <c r="J7455" t="s">
        <v>409</v>
      </c>
      <c r="K7455" s="2" t="str">
        <f t="shared" si="116"/>
        <v>201190-94 yearsGR113-056</v>
      </c>
    </row>
    <row r="7456" spans="2:11" x14ac:dyDescent="0.35">
      <c r="B7456">
        <v>2011</v>
      </c>
      <c r="C7456">
        <v>2011</v>
      </c>
      <c r="D7456" s="1" t="s">
        <v>410</v>
      </c>
      <c r="E7456" s="1" t="s">
        <v>411</v>
      </c>
      <c r="F7456" t="s">
        <v>239</v>
      </c>
      <c r="G7456" t="s">
        <v>238</v>
      </c>
      <c r="H7456">
        <v>606</v>
      </c>
      <c r="I7456" t="s">
        <v>409</v>
      </c>
      <c r="J7456" t="s">
        <v>409</v>
      </c>
      <c r="K7456" s="2" t="str">
        <f t="shared" si="116"/>
        <v>201190-94 yearsGR113-057</v>
      </c>
    </row>
    <row r="7457" spans="2:11" x14ac:dyDescent="0.35">
      <c r="B7457">
        <v>2011</v>
      </c>
      <c r="C7457">
        <v>2011</v>
      </c>
      <c r="D7457" s="1" t="s">
        <v>410</v>
      </c>
      <c r="E7457" s="1" t="s">
        <v>411</v>
      </c>
      <c r="F7457" t="s">
        <v>237</v>
      </c>
      <c r="G7457" t="s">
        <v>236</v>
      </c>
      <c r="H7457">
        <v>50259</v>
      </c>
      <c r="I7457" t="s">
        <v>409</v>
      </c>
      <c r="J7457" t="s">
        <v>409</v>
      </c>
      <c r="K7457" s="2" t="str">
        <f t="shared" si="116"/>
        <v>201190-94 yearsGR113-058</v>
      </c>
    </row>
    <row r="7458" spans="2:11" x14ac:dyDescent="0.35">
      <c r="B7458">
        <v>2011</v>
      </c>
      <c r="C7458">
        <v>2011</v>
      </c>
      <c r="D7458" s="1" t="s">
        <v>410</v>
      </c>
      <c r="E7458" s="1" t="s">
        <v>411</v>
      </c>
      <c r="F7458" t="s">
        <v>235</v>
      </c>
      <c r="G7458" t="s">
        <v>234</v>
      </c>
      <c r="H7458">
        <v>13335</v>
      </c>
      <c r="I7458" t="s">
        <v>409</v>
      </c>
      <c r="J7458" t="s">
        <v>409</v>
      </c>
      <c r="K7458" s="2" t="str">
        <f t="shared" si="116"/>
        <v>201190-94 yearsGR113-059</v>
      </c>
    </row>
    <row r="7459" spans="2:11" x14ac:dyDescent="0.35">
      <c r="B7459">
        <v>2011</v>
      </c>
      <c r="C7459">
        <v>2011</v>
      </c>
      <c r="D7459" s="1" t="s">
        <v>410</v>
      </c>
      <c r="E7459" s="1" t="s">
        <v>411</v>
      </c>
      <c r="F7459" t="s">
        <v>233</v>
      </c>
      <c r="G7459" t="s">
        <v>232</v>
      </c>
      <c r="H7459">
        <v>395</v>
      </c>
      <c r="I7459" t="s">
        <v>409</v>
      </c>
      <c r="J7459" t="s">
        <v>409</v>
      </c>
      <c r="K7459" s="2" t="str">
        <f t="shared" si="116"/>
        <v>201190-94 yearsGR113-060</v>
      </c>
    </row>
    <row r="7460" spans="2:11" x14ac:dyDescent="0.35">
      <c r="B7460">
        <v>2011</v>
      </c>
      <c r="C7460">
        <v>2011</v>
      </c>
      <c r="D7460" s="1" t="s">
        <v>410</v>
      </c>
      <c r="E7460" s="1" t="s">
        <v>411</v>
      </c>
      <c r="F7460" t="s">
        <v>231</v>
      </c>
      <c r="G7460" t="s">
        <v>230</v>
      </c>
      <c r="H7460">
        <v>36529</v>
      </c>
      <c r="I7460" t="s">
        <v>409</v>
      </c>
      <c r="J7460" t="s">
        <v>409</v>
      </c>
      <c r="K7460" s="2" t="str">
        <f t="shared" si="116"/>
        <v>201190-94 yearsGR113-061</v>
      </c>
    </row>
    <row r="7461" spans="2:11" x14ac:dyDescent="0.35">
      <c r="B7461">
        <v>2011</v>
      </c>
      <c r="C7461">
        <v>2011</v>
      </c>
      <c r="D7461" s="1" t="s">
        <v>410</v>
      </c>
      <c r="E7461" s="1" t="s">
        <v>411</v>
      </c>
      <c r="F7461" t="s">
        <v>229</v>
      </c>
      <c r="G7461" t="s">
        <v>228</v>
      </c>
      <c r="H7461">
        <v>5879</v>
      </c>
      <c r="I7461" t="s">
        <v>409</v>
      </c>
      <c r="J7461" t="s">
        <v>409</v>
      </c>
      <c r="K7461" s="2" t="str">
        <f t="shared" si="116"/>
        <v>201190-94 yearsGR113-062</v>
      </c>
    </row>
    <row r="7462" spans="2:11" x14ac:dyDescent="0.35">
      <c r="B7462">
        <v>2011</v>
      </c>
      <c r="C7462">
        <v>2011</v>
      </c>
      <c r="D7462" s="1" t="s">
        <v>410</v>
      </c>
      <c r="E7462" s="1" t="s">
        <v>411</v>
      </c>
      <c r="F7462" t="s">
        <v>227</v>
      </c>
      <c r="G7462" t="s">
        <v>226</v>
      </c>
      <c r="H7462">
        <v>30650</v>
      </c>
      <c r="I7462" t="s">
        <v>409</v>
      </c>
      <c r="J7462" t="s">
        <v>409</v>
      </c>
      <c r="K7462" s="2" t="str">
        <f t="shared" si="116"/>
        <v>201190-94 yearsGR113-063</v>
      </c>
    </row>
    <row r="7463" spans="2:11" x14ac:dyDescent="0.35">
      <c r="B7463">
        <v>2011</v>
      </c>
      <c r="C7463">
        <v>2011</v>
      </c>
      <c r="D7463" s="1" t="s">
        <v>410</v>
      </c>
      <c r="E7463" s="1" t="s">
        <v>411</v>
      </c>
      <c r="F7463" t="s">
        <v>225</v>
      </c>
      <c r="G7463" t="s">
        <v>224</v>
      </c>
      <c r="H7463">
        <v>29628</v>
      </c>
      <c r="I7463" t="s">
        <v>409</v>
      </c>
      <c r="J7463" t="s">
        <v>409</v>
      </c>
      <c r="K7463" s="2" t="str">
        <f t="shared" si="116"/>
        <v>201190-94 yearsGR113-064</v>
      </c>
    </row>
    <row r="7464" spans="2:11" x14ac:dyDescent="0.35">
      <c r="B7464">
        <v>2011</v>
      </c>
      <c r="C7464">
        <v>2011</v>
      </c>
      <c r="D7464" s="1" t="s">
        <v>410</v>
      </c>
      <c r="E7464" s="1" t="s">
        <v>411</v>
      </c>
      <c r="F7464" t="s">
        <v>223</v>
      </c>
      <c r="G7464" t="s">
        <v>222</v>
      </c>
      <c r="H7464">
        <v>37</v>
      </c>
      <c r="I7464" t="s">
        <v>409</v>
      </c>
      <c r="J7464" t="s">
        <v>409</v>
      </c>
      <c r="K7464" s="2" t="str">
        <f t="shared" si="116"/>
        <v>201190-94 yearsGR113-065</v>
      </c>
    </row>
    <row r="7465" spans="2:11" x14ac:dyDescent="0.35">
      <c r="B7465">
        <v>2011</v>
      </c>
      <c r="C7465">
        <v>2011</v>
      </c>
      <c r="D7465" s="1" t="s">
        <v>410</v>
      </c>
      <c r="E7465" s="1" t="s">
        <v>411</v>
      </c>
      <c r="F7465" t="s">
        <v>221</v>
      </c>
      <c r="G7465" t="s">
        <v>220</v>
      </c>
      <c r="H7465">
        <v>38</v>
      </c>
      <c r="I7465" t="s">
        <v>409</v>
      </c>
      <c r="J7465" t="s">
        <v>409</v>
      </c>
      <c r="K7465" s="2" t="str">
        <f t="shared" si="116"/>
        <v>201190-94 yearsGR113-066</v>
      </c>
    </row>
    <row r="7466" spans="2:11" x14ac:dyDescent="0.35">
      <c r="B7466">
        <v>2011</v>
      </c>
      <c r="C7466">
        <v>2011</v>
      </c>
      <c r="D7466" s="1" t="s">
        <v>410</v>
      </c>
      <c r="E7466" s="1" t="s">
        <v>411</v>
      </c>
      <c r="F7466" t="s">
        <v>219</v>
      </c>
      <c r="G7466" t="s">
        <v>218</v>
      </c>
      <c r="H7466">
        <v>12290</v>
      </c>
      <c r="I7466" t="s">
        <v>409</v>
      </c>
      <c r="J7466" t="s">
        <v>409</v>
      </c>
      <c r="K7466" s="2" t="str">
        <f t="shared" si="116"/>
        <v>201190-94 yearsGR113-067</v>
      </c>
    </row>
    <row r="7467" spans="2:11" x14ac:dyDescent="0.35">
      <c r="B7467">
        <v>2011</v>
      </c>
      <c r="C7467">
        <v>2011</v>
      </c>
      <c r="D7467" s="1" t="s">
        <v>410</v>
      </c>
      <c r="E7467" s="1" t="s">
        <v>411</v>
      </c>
      <c r="F7467" t="s">
        <v>217</v>
      </c>
      <c r="G7467" t="s">
        <v>216</v>
      </c>
      <c r="H7467">
        <v>17263</v>
      </c>
      <c r="I7467" t="s">
        <v>409</v>
      </c>
      <c r="J7467" t="s">
        <v>409</v>
      </c>
      <c r="K7467" s="2" t="str">
        <f t="shared" si="116"/>
        <v>201190-94 yearsGR113-068</v>
      </c>
    </row>
    <row r="7468" spans="2:11" x14ac:dyDescent="0.35">
      <c r="B7468">
        <v>2011</v>
      </c>
      <c r="C7468">
        <v>2011</v>
      </c>
      <c r="D7468" s="1" t="s">
        <v>410</v>
      </c>
      <c r="E7468" s="1" t="s">
        <v>411</v>
      </c>
      <c r="F7468" t="s">
        <v>215</v>
      </c>
      <c r="G7468" t="s">
        <v>214</v>
      </c>
      <c r="H7468">
        <v>4626</v>
      </c>
      <c r="I7468" t="s">
        <v>409</v>
      </c>
      <c r="J7468" t="s">
        <v>409</v>
      </c>
      <c r="K7468" s="2" t="str">
        <f t="shared" si="116"/>
        <v>201190-94 yearsGR113-069</v>
      </c>
    </row>
    <row r="7469" spans="2:11" x14ac:dyDescent="0.35">
      <c r="B7469">
        <v>2011</v>
      </c>
      <c r="C7469">
        <v>2011</v>
      </c>
      <c r="D7469" s="1" t="s">
        <v>410</v>
      </c>
      <c r="E7469" s="1" t="s">
        <v>411</v>
      </c>
      <c r="F7469" t="s">
        <v>213</v>
      </c>
      <c r="G7469" t="s">
        <v>212</v>
      </c>
      <c r="H7469">
        <v>19232</v>
      </c>
      <c r="I7469" t="s">
        <v>409</v>
      </c>
      <c r="J7469" t="s">
        <v>409</v>
      </c>
      <c r="K7469" s="2" t="str">
        <f t="shared" si="116"/>
        <v>201190-94 yearsGR113-070</v>
      </c>
    </row>
    <row r="7470" spans="2:11" x14ac:dyDescent="0.35">
      <c r="B7470">
        <v>2011</v>
      </c>
      <c r="C7470">
        <v>2011</v>
      </c>
      <c r="D7470" s="1" t="s">
        <v>410</v>
      </c>
      <c r="E7470" s="1" t="s">
        <v>411</v>
      </c>
      <c r="F7470" t="s">
        <v>211</v>
      </c>
      <c r="G7470" t="s">
        <v>210</v>
      </c>
      <c r="H7470">
        <v>1446</v>
      </c>
      <c r="I7470" t="s">
        <v>409</v>
      </c>
      <c r="J7470" t="s">
        <v>409</v>
      </c>
      <c r="K7470" s="2" t="str">
        <f t="shared" si="116"/>
        <v>201190-94 yearsGR113-071</v>
      </c>
    </row>
    <row r="7471" spans="2:11" x14ac:dyDescent="0.35">
      <c r="B7471">
        <v>2011</v>
      </c>
      <c r="C7471">
        <v>2011</v>
      </c>
      <c r="D7471" s="1" t="s">
        <v>410</v>
      </c>
      <c r="E7471" s="1" t="s">
        <v>411</v>
      </c>
      <c r="F7471" t="s">
        <v>209</v>
      </c>
      <c r="G7471" t="s">
        <v>208</v>
      </c>
      <c r="H7471">
        <v>2032</v>
      </c>
      <c r="I7471" t="s">
        <v>409</v>
      </c>
      <c r="J7471" t="s">
        <v>409</v>
      </c>
      <c r="K7471" s="2" t="str">
        <f t="shared" si="116"/>
        <v>201190-94 yearsGR113-072</v>
      </c>
    </row>
    <row r="7472" spans="2:11" x14ac:dyDescent="0.35">
      <c r="B7472">
        <v>2011</v>
      </c>
      <c r="C7472">
        <v>2011</v>
      </c>
      <c r="D7472" s="1" t="s">
        <v>410</v>
      </c>
      <c r="E7472" s="1" t="s">
        <v>411</v>
      </c>
      <c r="F7472" t="s">
        <v>207</v>
      </c>
      <c r="G7472" t="s">
        <v>206</v>
      </c>
      <c r="H7472">
        <v>858</v>
      </c>
      <c r="I7472" t="s">
        <v>409</v>
      </c>
      <c r="J7472" t="s">
        <v>409</v>
      </c>
      <c r="K7472" s="2" t="str">
        <f t="shared" si="116"/>
        <v>201190-94 yearsGR113-073</v>
      </c>
    </row>
    <row r="7473" spans="2:11" x14ac:dyDescent="0.35">
      <c r="B7473">
        <v>2011</v>
      </c>
      <c r="C7473">
        <v>2011</v>
      </c>
      <c r="D7473" s="1" t="s">
        <v>410</v>
      </c>
      <c r="E7473" s="1" t="s">
        <v>411</v>
      </c>
      <c r="F7473" t="s">
        <v>205</v>
      </c>
      <c r="G7473" t="s">
        <v>204</v>
      </c>
      <c r="H7473">
        <v>1174</v>
      </c>
      <c r="I7473" t="s">
        <v>409</v>
      </c>
      <c r="J7473" t="s">
        <v>409</v>
      </c>
      <c r="K7473" s="2" t="str">
        <f t="shared" si="116"/>
        <v>201190-94 yearsGR113-074</v>
      </c>
    </row>
    <row r="7474" spans="2:11" x14ac:dyDescent="0.35">
      <c r="B7474">
        <v>2011</v>
      </c>
      <c r="C7474">
        <v>2011</v>
      </c>
      <c r="D7474" s="1" t="s">
        <v>410</v>
      </c>
      <c r="E7474" s="1" t="s">
        <v>411</v>
      </c>
      <c r="F7474" t="s">
        <v>203</v>
      </c>
      <c r="G7474" t="s">
        <v>202</v>
      </c>
      <c r="H7474">
        <v>328</v>
      </c>
      <c r="I7474" t="s">
        <v>409</v>
      </c>
      <c r="J7474" t="s">
        <v>409</v>
      </c>
      <c r="K7474" s="2" t="str">
        <f t="shared" si="116"/>
        <v>201190-94 yearsGR113-075</v>
      </c>
    </row>
    <row r="7475" spans="2:11" x14ac:dyDescent="0.35">
      <c r="B7475">
        <v>2011</v>
      </c>
      <c r="C7475">
        <v>2011</v>
      </c>
      <c r="D7475" s="1" t="s">
        <v>410</v>
      </c>
      <c r="E7475" s="1" t="s">
        <v>411</v>
      </c>
      <c r="F7475" t="s">
        <v>201</v>
      </c>
      <c r="G7475" t="s">
        <v>200</v>
      </c>
      <c r="H7475">
        <v>9083</v>
      </c>
      <c r="I7475" t="s">
        <v>409</v>
      </c>
      <c r="J7475" t="s">
        <v>409</v>
      </c>
      <c r="K7475" s="2" t="str">
        <f t="shared" si="116"/>
        <v>201190-94 yearsGR113-076</v>
      </c>
    </row>
    <row r="7476" spans="2:11" x14ac:dyDescent="0.35">
      <c r="B7476">
        <v>2011</v>
      </c>
      <c r="C7476">
        <v>2011</v>
      </c>
      <c r="D7476" s="1" t="s">
        <v>410</v>
      </c>
      <c r="E7476" s="1" t="s">
        <v>411</v>
      </c>
      <c r="F7476" t="s">
        <v>199</v>
      </c>
      <c r="G7476" t="s">
        <v>198</v>
      </c>
      <c r="H7476">
        <v>183</v>
      </c>
      <c r="I7476" t="s">
        <v>409</v>
      </c>
      <c r="J7476" t="s">
        <v>409</v>
      </c>
      <c r="K7476" s="2" t="str">
        <f t="shared" si="116"/>
        <v>201190-94 yearsGR113-077</v>
      </c>
    </row>
    <row r="7477" spans="2:11" x14ac:dyDescent="0.35">
      <c r="B7477">
        <v>2011</v>
      </c>
      <c r="C7477">
        <v>2011</v>
      </c>
      <c r="D7477" s="1" t="s">
        <v>410</v>
      </c>
      <c r="E7477" s="1" t="s">
        <v>411</v>
      </c>
      <c r="F7477" t="s">
        <v>197</v>
      </c>
      <c r="G7477" t="s">
        <v>196</v>
      </c>
      <c r="H7477">
        <v>8900</v>
      </c>
      <c r="I7477" t="s">
        <v>409</v>
      </c>
      <c r="J7477" t="s">
        <v>409</v>
      </c>
      <c r="K7477" s="2" t="str">
        <f t="shared" si="116"/>
        <v>201190-94 yearsGR113-078</v>
      </c>
    </row>
    <row r="7478" spans="2:11" x14ac:dyDescent="0.35">
      <c r="B7478">
        <v>2011</v>
      </c>
      <c r="C7478">
        <v>2011</v>
      </c>
      <c r="D7478" s="1" t="s">
        <v>410</v>
      </c>
      <c r="E7478" s="1" t="s">
        <v>411</v>
      </c>
      <c r="F7478" t="s">
        <v>195</v>
      </c>
      <c r="G7478" t="s">
        <v>194</v>
      </c>
      <c r="H7478">
        <v>23</v>
      </c>
      <c r="I7478" t="s">
        <v>409</v>
      </c>
      <c r="J7478" t="s">
        <v>409</v>
      </c>
      <c r="K7478" s="2" t="str">
        <f t="shared" si="116"/>
        <v>201190-94 yearsGR113-079</v>
      </c>
    </row>
    <row r="7479" spans="2:11" x14ac:dyDescent="0.35">
      <c r="B7479">
        <v>2011</v>
      </c>
      <c r="C7479">
        <v>2011</v>
      </c>
      <c r="D7479" s="1" t="s">
        <v>410</v>
      </c>
      <c r="E7479" s="1" t="s">
        <v>411</v>
      </c>
      <c r="F7479" t="s">
        <v>193</v>
      </c>
      <c r="G7479" t="s">
        <v>192</v>
      </c>
      <c r="H7479">
        <v>21</v>
      </c>
      <c r="I7479" t="s">
        <v>409</v>
      </c>
      <c r="J7479" t="s">
        <v>409</v>
      </c>
      <c r="K7479" s="2" t="str">
        <f t="shared" si="116"/>
        <v>201190-94 yearsGR113-080</v>
      </c>
    </row>
    <row r="7480" spans="2:11" x14ac:dyDescent="0.35">
      <c r="B7480">
        <v>2011</v>
      </c>
      <c r="C7480">
        <v>2011</v>
      </c>
      <c r="D7480" s="1" t="s">
        <v>410</v>
      </c>
      <c r="E7480" s="1" t="s">
        <v>411</v>
      </c>
      <c r="F7480" t="s">
        <v>191</v>
      </c>
      <c r="G7480" t="s">
        <v>190</v>
      </c>
      <c r="H7480">
        <v>2</v>
      </c>
      <c r="I7480" t="s">
        <v>409</v>
      </c>
      <c r="J7480" t="s">
        <v>409</v>
      </c>
      <c r="K7480" s="2" t="str">
        <f t="shared" si="116"/>
        <v>201190-94 yearsGR113-081</v>
      </c>
    </row>
    <row r="7481" spans="2:11" x14ac:dyDescent="0.35">
      <c r="B7481">
        <v>2011</v>
      </c>
      <c r="C7481">
        <v>2011</v>
      </c>
      <c r="D7481" s="1" t="s">
        <v>410</v>
      </c>
      <c r="E7481" s="1" t="s">
        <v>411</v>
      </c>
      <c r="F7481" t="s">
        <v>189</v>
      </c>
      <c r="G7481" t="s">
        <v>188</v>
      </c>
      <c r="H7481">
        <v>12299</v>
      </c>
      <c r="I7481" t="s">
        <v>409</v>
      </c>
      <c r="J7481" t="s">
        <v>409</v>
      </c>
      <c r="K7481" s="2" t="str">
        <f t="shared" si="116"/>
        <v>201190-94 yearsGR113-082</v>
      </c>
    </row>
    <row r="7482" spans="2:11" x14ac:dyDescent="0.35">
      <c r="B7482">
        <v>2011</v>
      </c>
      <c r="C7482">
        <v>2011</v>
      </c>
      <c r="D7482" s="1" t="s">
        <v>410</v>
      </c>
      <c r="E7482" s="1" t="s">
        <v>411</v>
      </c>
      <c r="F7482" t="s">
        <v>187</v>
      </c>
      <c r="G7482" t="s">
        <v>186</v>
      </c>
      <c r="H7482">
        <v>85</v>
      </c>
      <c r="I7482" t="s">
        <v>409</v>
      </c>
      <c r="J7482" t="s">
        <v>409</v>
      </c>
      <c r="K7482" s="2" t="str">
        <f t="shared" si="116"/>
        <v>201190-94 yearsGR113-083</v>
      </c>
    </row>
    <row r="7483" spans="2:11" x14ac:dyDescent="0.35">
      <c r="B7483">
        <v>2011</v>
      </c>
      <c r="C7483">
        <v>2011</v>
      </c>
      <c r="D7483" s="1" t="s">
        <v>410</v>
      </c>
      <c r="E7483" s="1" t="s">
        <v>411</v>
      </c>
      <c r="F7483" t="s">
        <v>185</v>
      </c>
      <c r="G7483" t="s">
        <v>184</v>
      </c>
      <c r="H7483">
        <v>614</v>
      </c>
      <c r="I7483" t="s">
        <v>409</v>
      </c>
      <c r="J7483" t="s">
        <v>409</v>
      </c>
      <c r="K7483" s="2" t="str">
        <f t="shared" si="116"/>
        <v>201190-94 yearsGR113-084</v>
      </c>
    </row>
    <row r="7484" spans="2:11" x14ac:dyDescent="0.35">
      <c r="B7484">
        <v>2011</v>
      </c>
      <c r="C7484">
        <v>2011</v>
      </c>
      <c r="D7484" s="1" t="s">
        <v>410</v>
      </c>
      <c r="E7484" s="1" t="s">
        <v>411</v>
      </c>
      <c r="F7484" t="s">
        <v>183</v>
      </c>
      <c r="G7484" t="s">
        <v>182</v>
      </c>
      <c r="H7484">
        <v>255</v>
      </c>
      <c r="I7484" t="s">
        <v>409</v>
      </c>
      <c r="J7484" t="s">
        <v>409</v>
      </c>
      <c r="K7484" s="2" t="str">
        <f t="shared" si="116"/>
        <v>201190-94 yearsGR113-085</v>
      </c>
    </row>
    <row r="7485" spans="2:11" x14ac:dyDescent="0.35">
      <c r="B7485">
        <v>2011</v>
      </c>
      <c r="C7485">
        <v>2011</v>
      </c>
      <c r="D7485" s="1" t="s">
        <v>410</v>
      </c>
      <c r="E7485" s="1" t="s">
        <v>411</v>
      </c>
      <c r="F7485" t="s">
        <v>181</v>
      </c>
      <c r="G7485" t="s">
        <v>180</v>
      </c>
      <c r="H7485">
        <v>11345</v>
      </c>
      <c r="I7485" t="s">
        <v>409</v>
      </c>
      <c r="J7485" t="s">
        <v>409</v>
      </c>
      <c r="K7485" s="2" t="str">
        <f t="shared" si="116"/>
        <v>201190-94 yearsGR113-086</v>
      </c>
    </row>
    <row r="7486" spans="2:11" x14ac:dyDescent="0.35">
      <c r="B7486">
        <v>2011</v>
      </c>
      <c r="C7486">
        <v>2011</v>
      </c>
      <c r="D7486" s="1" t="s">
        <v>410</v>
      </c>
      <c r="E7486" s="1" t="s">
        <v>411</v>
      </c>
      <c r="F7486" t="s">
        <v>179</v>
      </c>
      <c r="G7486" t="s">
        <v>178</v>
      </c>
      <c r="H7486">
        <v>66</v>
      </c>
      <c r="I7486" t="s">
        <v>409</v>
      </c>
      <c r="J7486" t="s">
        <v>409</v>
      </c>
      <c r="K7486" s="2" t="str">
        <f t="shared" si="116"/>
        <v>201190-94 yearsGR113-087</v>
      </c>
    </row>
    <row r="7487" spans="2:11" x14ac:dyDescent="0.35">
      <c r="B7487">
        <v>2011</v>
      </c>
      <c r="C7487">
        <v>2011</v>
      </c>
      <c r="D7487" s="1" t="s">
        <v>410</v>
      </c>
      <c r="E7487" s="1" t="s">
        <v>411</v>
      </c>
      <c r="F7487" t="s">
        <v>177</v>
      </c>
      <c r="G7487" t="s">
        <v>176</v>
      </c>
      <c r="H7487">
        <v>3394</v>
      </c>
      <c r="I7487" t="s">
        <v>409</v>
      </c>
      <c r="J7487" t="s">
        <v>409</v>
      </c>
      <c r="K7487" s="2" t="str">
        <f t="shared" si="116"/>
        <v>201190-94 yearsGR113-088</v>
      </c>
    </row>
    <row r="7488" spans="2:11" x14ac:dyDescent="0.35">
      <c r="B7488">
        <v>2011</v>
      </c>
      <c r="C7488">
        <v>2011</v>
      </c>
      <c r="D7488" s="1" t="s">
        <v>410</v>
      </c>
      <c r="E7488" s="1" t="s">
        <v>411</v>
      </c>
      <c r="F7488" t="s">
        <v>175</v>
      </c>
      <c r="G7488" t="s">
        <v>174</v>
      </c>
      <c r="H7488">
        <v>3113</v>
      </c>
      <c r="I7488" t="s">
        <v>409</v>
      </c>
      <c r="J7488" t="s">
        <v>409</v>
      </c>
      <c r="K7488" s="2" t="str">
        <f t="shared" si="116"/>
        <v>201190-94 yearsGR113-089</v>
      </c>
    </row>
    <row r="7489" spans="2:11" x14ac:dyDescent="0.35">
      <c r="B7489">
        <v>2011</v>
      </c>
      <c r="C7489">
        <v>2011</v>
      </c>
      <c r="D7489" s="1" t="s">
        <v>410</v>
      </c>
      <c r="E7489" s="1" t="s">
        <v>411</v>
      </c>
      <c r="F7489" t="s">
        <v>173</v>
      </c>
      <c r="G7489" t="s">
        <v>172</v>
      </c>
      <c r="H7489">
        <v>313</v>
      </c>
      <c r="I7489" t="s">
        <v>409</v>
      </c>
      <c r="J7489" t="s">
        <v>409</v>
      </c>
      <c r="K7489" s="2" t="str">
        <f t="shared" si="116"/>
        <v>201190-94 yearsGR113-090</v>
      </c>
    </row>
    <row r="7490" spans="2:11" x14ac:dyDescent="0.35">
      <c r="B7490">
        <v>2011</v>
      </c>
      <c r="C7490">
        <v>2011</v>
      </c>
      <c r="D7490" s="1" t="s">
        <v>410</v>
      </c>
      <c r="E7490" s="1" t="s">
        <v>411</v>
      </c>
      <c r="F7490" t="s">
        <v>171</v>
      </c>
      <c r="G7490" t="s">
        <v>170</v>
      </c>
      <c r="H7490">
        <v>46</v>
      </c>
      <c r="I7490" t="s">
        <v>409</v>
      </c>
      <c r="J7490" t="s">
        <v>409</v>
      </c>
      <c r="K7490" s="2" t="str">
        <f t="shared" si="116"/>
        <v>201190-94 yearsGR113-091</v>
      </c>
    </row>
    <row r="7491" spans="2:11" x14ac:dyDescent="0.35">
      <c r="B7491">
        <v>2011</v>
      </c>
      <c r="C7491">
        <v>2011</v>
      </c>
      <c r="D7491" s="1" t="s">
        <v>410</v>
      </c>
      <c r="E7491" s="1" t="s">
        <v>411</v>
      </c>
      <c r="F7491" t="s">
        <v>169</v>
      </c>
      <c r="G7491" t="s">
        <v>168</v>
      </c>
      <c r="H7491">
        <v>281</v>
      </c>
      <c r="I7491" t="s">
        <v>409</v>
      </c>
      <c r="J7491" t="s">
        <v>409</v>
      </c>
      <c r="K7491" s="2" t="str">
        <f t="shared" ref="K7491:K7554" si="117">C7491&amp;D7491&amp;G7491</f>
        <v>201190-94 yearsGR113-092</v>
      </c>
    </row>
    <row r="7492" spans="2:11" x14ac:dyDescent="0.35">
      <c r="B7492">
        <v>2011</v>
      </c>
      <c r="C7492">
        <v>2011</v>
      </c>
      <c r="D7492" s="1" t="s">
        <v>410</v>
      </c>
      <c r="E7492" s="1" t="s">
        <v>411</v>
      </c>
      <c r="F7492" t="s">
        <v>167</v>
      </c>
      <c r="G7492" t="s">
        <v>166</v>
      </c>
      <c r="H7492">
        <v>282</v>
      </c>
      <c r="I7492" t="s">
        <v>409</v>
      </c>
      <c r="J7492" t="s">
        <v>409</v>
      </c>
      <c r="K7492" s="2" t="str">
        <f t="shared" si="117"/>
        <v>201190-94 yearsGR113-093</v>
      </c>
    </row>
    <row r="7493" spans="2:11" x14ac:dyDescent="0.35">
      <c r="B7493">
        <v>2011</v>
      </c>
      <c r="C7493">
        <v>2011</v>
      </c>
      <c r="D7493" s="1" t="s">
        <v>410</v>
      </c>
      <c r="E7493" s="1" t="s">
        <v>411</v>
      </c>
      <c r="F7493" t="s">
        <v>165</v>
      </c>
      <c r="G7493" t="s">
        <v>164</v>
      </c>
      <c r="H7493">
        <v>22</v>
      </c>
      <c r="I7493" t="s">
        <v>409</v>
      </c>
      <c r="J7493" t="s">
        <v>409</v>
      </c>
      <c r="K7493" s="2" t="str">
        <f t="shared" si="117"/>
        <v>201190-94 yearsGR113-094</v>
      </c>
    </row>
    <row r="7494" spans="2:11" x14ac:dyDescent="0.35">
      <c r="B7494">
        <v>2011</v>
      </c>
      <c r="C7494">
        <v>2011</v>
      </c>
      <c r="D7494" s="1" t="s">
        <v>410</v>
      </c>
      <c r="E7494" s="1" t="s">
        <v>411</v>
      </c>
      <c r="F7494" t="s">
        <v>163</v>
      </c>
      <c r="G7494" t="s">
        <v>162</v>
      </c>
      <c r="H7494">
        <v>260</v>
      </c>
      <c r="I7494" t="s">
        <v>409</v>
      </c>
      <c r="J7494" t="s">
        <v>409</v>
      </c>
      <c r="K7494" s="2" t="str">
        <f t="shared" si="117"/>
        <v>201190-94 yearsGR113-095</v>
      </c>
    </row>
    <row r="7495" spans="2:11" x14ac:dyDescent="0.35">
      <c r="B7495">
        <v>2011</v>
      </c>
      <c r="C7495">
        <v>2011</v>
      </c>
      <c r="D7495" s="1" t="s">
        <v>410</v>
      </c>
      <c r="E7495" s="1" t="s">
        <v>411</v>
      </c>
      <c r="F7495" t="s">
        <v>161</v>
      </c>
      <c r="G7495" t="s">
        <v>160</v>
      </c>
      <c r="H7495">
        <v>497</v>
      </c>
      <c r="I7495" t="s">
        <v>409</v>
      </c>
      <c r="J7495" t="s">
        <v>409</v>
      </c>
      <c r="K7495" s="2" t="str">
        <f t="shared" si="117"/>
        <v>201190-94 yearsGR113-096</v>
      </c>
    </row>
    <row r="7496" spans="2:11" x14ac:dyDescent="0.35">
      <c r="B7496">
        <v>2011</v>
      </c>
      <c r="C7496">
        <v>2011</v>
      </c>
      <c r="D7496" s="1" t="s">
        <v>410</v>
      </c>
      <c r="E7496" s="1" t="s">
        <v>411</v>
      </c>
      <c r="F7496" t="s">
        <v>159</v>
      </c>
      <c r="G7496" t="s">
        <v>158</v>
      </c>
      <c r="H7496">
        <v>5809</v>
      </c>
      <c r="I7496" t="s">
        <v>409</v>
      </c>
      <c r="J7496" t="s">
        <v>409</v>
      </c>
      <c r="K7496" s="2" t="str">
        <f t="shared" si="117"/>
        <v>201190-94 yearsGR113-097</v>
      </c>
    </row>
    <row r="7497" spans="2:11" x14ac:dyDescent="0.35">
      <c r="B7497">
        <v>2011</v>
      </c>
      <c r="C7497">
        <v>2011</v>
      </c>
      <c r="D7497" s="1" t="s">
        <v>410</v>
      </c>
      <c r="E7497" s="1" t="s">
        <v>411</v>
      </c>
      <c r="F7497" t="s">
        <v>157</v>
      </c>
      <c r="G7497" t="s">
        <v>156</v>
      </c>
      <c r="H7497">
        <v>41</v>
      </c>
      <c r="I7497" t="s">
        <v>409</v>
      </c>
      <c r="J7497" t="s">
        <v>409</v>
      </c>
      <c r="K7497" s="2" t="str">
        <f t="shared" si="117"/>
        <v>201190-94 yearsGR113-098</v>
      </c>
    </row>
    <row r="7498" spans="2:11" x14ac:dyDescent="0.35">
      <c r="B7498">
        <v>2011</v>
      </c>
      <c r="C7498">
        <v>2011</v>
      </c>
      <c r="D7498" s="1" t="s">
        <v>410</v>
      </c>
      <c r="E7498" s="1" t="s">
        <v>411</v>
      </c>
      <c r="F7498" t="s">
        <v>155</v>
      </c>
      <c r="G7498" t="s">
        <v>154</v>
      </c>
      <c r="H7498">
        <v>28</v>
      </c>
      <c r="I7498" t="s">
        <v>409</v>
      </c>
      <c r="J7498" t="s">
        <v>409</v>
      </c>
      <c r="K7498" s="2" t="str">
        <f t="shared" si="117"/>
        <v>201190-94 yearsGR113-099</v>
      </c>
    </row>
    <row r="7499" spans="2:11" x14ac:dyDescent="0.35">
      <c r="B7499">
        <v>2011</v>
      </c>
      <c r="C7499">
        <v>2011</v>
      </c>
      <c r="D7499" s="1" t="s">
        <v>410</v>
      </c>
      <c r="E7499" s="1" t="s">
        <v>411</v>
      </c>
      <c r="F7499" t="s">
        <v>153</v>
      </c>
      <c r="G7499" t="s">
        <v>152</v>
      </c>
      <c r="H7499">
        <v>5740</v>
      </c>
      <c r="I7499" t="s">
        <v>409</v>
      </c>
      <c r="J7499" t="s">
        <v>409</v>
      </c>
      <c r="K7499" s="2" t="str">
        <f t="shared" si="117"/>
        <v>201190-94 yearsGR113-100</v>
      </c>
    </row>
    <row r="7500" spans="2:11" x14ac:dyDescent="0.35">
      <c r="B7500">
        <v>2011</v>
      </c>
      <c r="C7500">
        <v>2011</v>
      </c>
      <c r="D7500" s="1" t="s">
        <v>410</v>
      </c>
      <c r="E7500" s="1" t="s">
        <v>411</v>
      </c>
      <c r="F7500" t="s">
        <v>149</v>
      </c>
      <c r="G7500" t="s">
        <v>148</v>
      </c>
      <c r="H7500">
        <v>72</v>
      </c>
      <c r="I7500" t="s">
        <v>409</v>
      </c>
      <c r="J7500" t="s">
        <v>409</v>
      </c>
      <c r="K7500" s="2" t="str">
        <f t="shared" si="117"/>
        <v>201190-94 yearsGR113-102</v>
      </c>
    </row>
    <row r="7501" spans="2:11" x14ac:dyDescent="0.35">
      <c r="B7501">
        <v>2011</v>
      </c>
      <c r="C7501">
        <v>2011</v>
      </c>
      <c r="D7501" s="1" t="s">
        <v>410</v>
      </c>
      <c r="E7501" s="1" t="s">
        <v>411</v>
      </c>
      <c r="F7501" t="s">
        <v>351</v>
      </c>
      <c r="G7501" t="s">
        <v>350</v>
      </c>
      <c r="H7501">
        <v>111</v>
      </c>
      <c r="I7501" t="s">
        <v>409</v>
      </c>
      <c r="J7501" t="s">
        <v>409</v>
      </c>
      <c r="K7501" s="2" t="str">
        <f t="shared" si="117"/>
        <v>201190-94 yearsGR113-103</v>
      </c>
    </row>
    <row r="7502" spans="2:11" x14ac:dyDescent="0.35">
      <c r="B7502">
        <v>2011</v>
      </c>
      <c r="C7502">
        <v>2011</v>
      </c>
      <c r="D7502" s="1" t="s">
        <v>410</v>
      </c>
      <c r="E7502" s="1" t="s">
        <v>411</v>
      </c>
      <c r="F7502" t="s">
        <v>147</v>
      </c>
      <c r="G7502" t="s">
        <v>146</v>
      </c>
      <c r="H7502">
        <v>12</v>
      </c>
      <c r="I7502" t="s">
        <v>409</v>
      </c>
      <c r="J7502" t="s">
        <v>409</v>
      </c>
      <c r="K7502" s="2" t="str">
        <f t="shared" si="117"/>
        <v>201190-94 yearsGR113-104</v>
      </c>
    </row>
    <row r="7503" spans="2:11" x14ac:dyDescent="0.35">
      <c r="B7503">
        <v>2011</v>
      </c>
      <c r="C7503">
        <v>2011</v>
      </c>
      <c r="D7503" s="1" t="s">
        <v>410</v>
      </c>
      <c r="E7503" s="1" t="s">
        <v>411</v>
      </c>
      <c r="F7503" t="s">
        <v>141</v>
      </c>
      <c r="G7503" t="s">
        <v>140</v>
      </c>
      <c r="H7503">
        <v>98</v>
      </c>
      <c r="I7503" t="s">
        <v>409</v>
      </c>
      <c r="J7503" t="s">
        <v>409</v>
      </c>
      <c r="K7503" s="2" t="str">
        <f t="shared" si="117"/>
        <v>201190-94 yearsGR113-109</v>
      </c>
    </row>
    <row r="7504" spans="2:11" x14ac:dyDescent="0.35">
      <c r="B7504">
        <v>2011</v>
      </c>
      <c r="C7504">
        <v>2011</v>
      </c>
      <c r="D7504" s="1" t="s">
        <v>410</v>
      </c>
      <c r="E7504" s="1" t="s">
        <v>411</v>
      </c>
      <c r="F7504" t="s">
        <v>139</v>
      </c>
      <c r="G7504" t="s">
        <v>138</v>
      </c>
      <c r="H7504">
        <v>7069</v>
      </c>
      <c r="I7504" t="s">
        <v>409</v>
      </c>
      <c r="J7504" t="s">
        <v>409</v>
      </c>
      <c r="K7504" s="2" t="str">
        <f t="shared" si="117"/>
        <v>201190-94 yearsGR113-110</v>
      </c>
    </row>
    <row r="7505" spans="2:11" x14ac:dyDescent="0.35">
      <c r="B7505">
        <v>2011</v>
      </c>
      <c r="C7505">
        <v>2011</v>
      </c>
      <c r="D7505" s="1" t="s">
        <v>410</v>
      </c>
      <c r="E7505" s="1" t="s">
        <v>411</v>
      </c>
      <c r="F7505" t="s">
        <v>137</v>
      </c>
      <c r="G7505" t="s">
        <v>136</v>
      </c>
      <c r="H7505">
        <v>46553</v>
      </c>
      <c r="I7505" t="s">
        <v>409</v>
      </c>
      <c r="J7505" t="s">
        <v>409</v>
      </c>
      <c r="K7505" s="2" t="str">
        <f t="shared" si="117"/>
        <v>201190-94 yearsGR113-111</v>
      </c>
    </row>
    <row r="7506" spans="2:11" x14ac:dyDescent="0.35">
      <c r="B7506">
        <v>2011</v>
      </c>
      <c r="C7506">
        <v>2011</v>
      </c>
      <c r="D7506" s="1" t="s">
        <v>410</v>
      </c>
      <c r="E7506" s="1" t="s">
        <v>411</v>
      </c>
      <c r="F7506" t="s">
        <v>135</v>
      </c>
      <c r="G7506" t="s">
        <v>134</v>
      </c>
      <c r="H7506">
        <v>6644</v>
      </c>
      <c r="I7506" t="s">
        <v>409</v>
      </c>
      <c r="J7506" t="s">
        <v>409</v>
      </c>
      <c r="K7506" s="2" t="str">
        <f t="shared" si="117"/>
        <v>201190-94 yearsGR113-112</v>
      </c>
    </row>
    <row r="7507" spans="2:11" x14ac:dyDescent="0.35">
      <c r="B7507">
        <v>2011</v>
      </c>
      <c r="C7507">
        <v>2011</v>
      </c>
      <c r="D7507" s="1" t="s">
        <v>410</v>
      </c>
      <c r="E7507" s="1" t="s">
        <v>411</v>
      </c>
      <c r="F7507" t="s">
        <v>133</v>
      </c>
      <c r="G7507" t="s">
        <v>132</v>
      </c>
      <c r="H7507">
        <v>374</v>
      </c>
      <c r="I7507" t="s">
        <v>409</v>
      </c>
      <c r="J7507" t="s">
        <v>409</v>
      </c>
      <c r="K7507" s="2" t="str">
        <f t="shared" si="117"/>
        <v>201190-94 yearsGR113-113</v>
      </c>
    </row>
    <row r="7508" spans="2:11" x14ac:dyDescent="0.35">
      <c r="B7508">
        <v>2011</v>
      </c>
      <c r="C7508">
        <v>2011</v>
      </c>
      <c r="D7508" s="1" t="s">
        <v>410</v>
      </c>
      <c r="E7508" s="1" t="s">
        <v>411</v>
      </c>
      <c r="F7508" t="s">
        <v>131</v>
      </c>
      <c r="G7508" t="s">
        <v>130</v>
      </c>
      <c r="H7508">
        <v>365</v>
      </c>
      <c r="I7508" t="s">
        <v>409</v>
      </c>
      <c r="J7508" t="s">
        <v>409</v>
      </c>
      <c r="K7508" s="2" t="str">
        <f t="shared" si="117"/>
        <v>201190-94 yearsGR113-114</v>
      </c>
    </row>
    <row r="7509" spans="2:11" x14ac:dyDescent="0.35">
      <c r="B7509">
        <v>2011</v>
      </c>
      <c r="C7509">
        <v>2011</v>
      </c>
      <c r="D7509" s="1" t="s">
        <v>410</v>
      </c>
      <c r="E7509" s="1" t="s">
        <v>411</v>
      </c>
      <c r="F7509" t="s">
        <v>129</v>
      </c>
      <c r="G7509" t="s">
        <v>128</v>
      </c>
      <c r="H7509">
        <v>6</v>
      </c>
      <c r="I7509" t="s">
        <v>409</v>
      </c>
      <c r="J7509" t="s">
        <v>409</v>
      </c>
      <c r="K7509" s="2" t="str">
        <f t="shared" si="117"/>
        <v>201190-94 yearsGR113-115</v>
      </c>
    </row>
    <row r="7510" spans="2:11" x14ac:dyDescent="0.35">
      <c r="B7510">
        <v>2011</v>
      </c>
      <c r="C7510">
        <v>2011</v>
      </c>
      <c r="D7510" s="1" t="s">
        <v>410</v>
      </c>
      <c r="E7510" s="1" t="s">
        <v>411</v>
      </c>
      <c r="F7510" t="s">
        <v>127</v>
      </c>
      <c r="G7510" t="s">
        <v>126</v>
      </c>
      <c r="H7510">
        <v>3</v>
      </c>
      <c r="I7510" t="s">
        <v>409</v>
      </c>
      <c r="J7510" t="s">
        <v>409</v>
      </c>
      <c r="K7510" s="2" t="str">
        <f t="shared" si="117"/>
        <v>201190-94 yearsGR113-116</v>
      </c>
    </row>
    <row r="7511" spans="2:11" x14ac:dyDescent="0.35">
      <c r="B7511">
        <v>2011</v>
      </c>
      <c r="C7511">
        <v>2011</v>
      </c>
      <c r="D7511" s="1" t="s">
        <v>410</v>
      </c>
      <c r="E7511" s="1" t="s">
        <v>411</v>
      </c>
      <c r="F7511" t="s">
        <v>125</v>
      </c>
      <c r="G7511" t="s">
        <v>124</v>
      </c>
      <c r="H7511">
        <v>6270</v>
      </c>
      <c r="I7511" t="s">
        <v>409</v>
      </c>
      <c r="J7511" t="s">
        <v>409</v>
      </c>
      <c r="K7511" s="2" t="str">
        <f t="shared" si="117"/>
        <v>201190-94 yearsGR113-117</v>
      </c>
    </row>
    <row r="7512" spans="2:11" x14ac:dyDescent="0.35">
      <c r="B7512">
        <v>2011</v>
      </c>
      <c r="C7512">
        <v>2011</v>
      </c>
      <c r="D7512" s="1" t="s">
        <v>410</v>
      </c>
      <c r="E7512" s="1" t="s">
        <v>411</v>
      </c>
      <c r="F7512" t="s">
        <v>123</v>
      </c>
      <c r="G7512" t="s">
        <v>122</v>
      </c>
      <c r="H7512">
        <v>4386</v>
      </c>
      <c r="I7512" t="s">
        <v>409</v>
      </c>
      <c r="J7512" t="s">
        <v>409</v>
      </c>
      <c r="K7512" s="2" t="str">
        <f t="shared" si="117"/>
        <v>201190-94 yearsGR113-118</v>
      </c>
    </row>
    <row r="7513" spans="2:11" x14ac:dyDescent="0.35">
      <c r="B7513">
        <v>2011</v>
      </c>
      <c r="C7513">
        <v>2011</v>
      </c>
      <c r="D7513" s="1" t="s">
        <v>410</v>
      </c>
      <c r="E7513" s="1" t="s">
        <v>411</v>
      </c>
      <c r="F7513" t="s">
        <v>121</v>
      </c>
      <c r="G7513" t="s">
        <v>120</v>
      </c>
      <c r="H7513">
        <v>2</v>
      </c>
      <c r="I7513" t="s">
        <v>409</v>
      </c>
      <c r="J7513" t="s">
        <v>409</v>
      </c>
      <c r="K7513" s="2" t="str">
        <f t="shared" si="117"/>
        <v>201190-94 yearsGR113-119</v>
      </c>
    </row>
    <row r="7514" spans="2:11" x14ac:dyDescent="0.35">
      <c r="B7514">
        <v>2011</v>
      </c>
      <c r="C7514">
        <v>2011</v>
      </c>
      <c r="D7514" s="1" t="s">
        <v>410</v>
      </c>
      <c r="E7514" s="1" t="s">
        <v>411</v>
      </c>
      <c r="F7514" t="s">
        <v>119</v>
      </c>
      <c r="G7514" t="s">
        <v>118</v>
      </c>
      <c r="H7514">
        <v>27</v>
      </c>
      <c r="I7514" t="s">
        <v>409</v>
      </c>
      <c r="J7514" t="s">
        <v>409</v>
      </c>
      <c r="K7514" s="2" t="str">
        <f t="shared" si="117"/>
        <v>201190-94 yearsGR113-120</v>
      </c>
    </row>
    <row r="7515" spans="2:11" x14ac:dyDescent="0.35">
      <c r="B7515">
        <v>2011</v>
      </c>
      <c r="C7515">
        <v>2011</v>
      </c>
      <c r="D7515" s="1" t="s">
        <v>410</v>
      </c>
      <c r="E7515" s="1" t="s">
        <v>411</v>
      </c>
      <c r="F7515" t="s">
        <v>117</v>
      </c>
      <c r="G7515" t="s">
        <v>116</v>
      </c>
      <c r="H7515">
        <v>68</v>
      </c>
      <c r="I7515" t="s">
        <v>409</v>
      </c>
      <c r="J7515" t="s">
        <v>409</v>
      </c>
      <c r="K7515" s="2" t="str">
        <f t="shared" si="117"/>
        <v>201190-94 yearsGR113-121</v>
      </c>
    </row>
    <row r="7516" spans="2:11" x14ac:dyDescent="0.35">
      <c r="B7516">
        <v>2011</v>
      </c>
      <c r="C7516">
        <v>2011</v>
      </c>
      <c r="D7516" s="1" t="s">
        <v>410</v>
      </c>
      <c r="E7516" s="1" t="s">
        <v>411</v>
      </c>
      <c r="F7516" t="s">
        <v>115</v>
      </c>
      <c r="G7516" t="s">
        <v>114</v>
      </c>
      <c r="H7516">
        <v>58</v>
      </c>
      <c r="I7516" t="s">
        <v>409</v>
      </c>
      <c r="J7516" t="s">
        <v>409</v>
      </c>
      <c r="K7516" s="2" t="str">
        <f t="shared" si="117"/>
        <v>201190-94 yearsGR113-122</v>
      </c>
    </row>
    <row r="7517" spans="2:11" x14ac:dyDescent="0.35">
      <c r="B7517">
        <v>2011</v>
      </c>
      <c r="C7517">
        <v>2011</v>
      </c>
      <c r="D7517" s="1" t="s">
        <v>410</v>
      </c>
      <c r="E7517" s="1" t="s">
        <v>411</v>
      </c>
      <c r="F7517" t="s">
        <v>113</v>
      </c>
      <c r="G7517" t="s">
        <v>112</v>
      </c>
      <c r="H7517">
        <v>1729</v>
      </c>
      <c r="I7517" t="s">
        <v>409</v>
      </c>
      <c r="J7517" t="s">
        <v>409</v>
      </c>
      <c r="K7517" s="2" t="str">
        <f t="shared" si="117"/>
        <v>201190-94 yearsGR113-123</v>
      </c>
    </row>
    <row r="7518" spans="2:11" x14ac:dyDescent="0.35">
      <c r="B7518">
        <v>2011</v>
      </c>
      <c r="C7518">
        <v>2011</v>
      </c>
      <c r="D7518" s="1" t="s">
        <v>410</v>
      </c>
      <c r="E7518" s="1" t="s">
        <v>411</v>
      </c>
      <c r="F7518" t="s">
        <v>111</v>
      </c>
      <c r="G7518" t="s">
        <v>110</v>
      </c>
      <c r="H7518">
        <v>250</v>
      </c>
      <c r="I7518" t="s">
        <v>409</v>
      </c>
      <c r="J7518" t="s">
        <v>409</v>
      </c>
      <c r="K7518" s="2" t="str">
        <f t="shared" si="117"/>
        <v>201190-94 yearsGR113-124</v>
      </c>
    </row>
    <row r="7519" spans="2:11" x14ac:dyDescent="0.35">
      <c r="B7519">
        <v>2011</v>
      </c>
      <c r="C7519">
        <v>2011</v>
      </c>
      <c r="D7519" s="1" t="s">
        <v>410</v>
      </c>
      <c r="E7519" s="1" t="s">
        <v>411</v>
      </c>
      <c r="F7519" t="s">
        <v>109</v>
      </c>
      <c r="G7519" t="s">
        <v>108</v>
      </c>
      <c r="H7519">
        <v>172</v>
      </c>
      <c r="I7519" t="s">
        <v>409</v>
      </c>
      <c r="J7519" t="s">
        <v>409</v>
      </c>
      <c r="K7519" s="2" t="str">
        <f t="shared" si="117"/>
        <v>201190-94 yearsGR113-125</v>
      </c>
    </row>
    <row r="7520" spans="2:11" x14ac:dyDescent="0.35">
      <c r="B7520">
        <v>2011</v>
      </c>
      <c r="C7520">
        <v>2011</v>
      </c>
      <c r="D7520" s="1" t="s">
        <v>410</v>
      </c>
      <c r="E7520" s="1" t="s">
        <v>411</v>
      </c>
      <c r="F7520" t="s">
        <v>107</v>
      </c>
      <c r="G7520" t="s">
        <v>106</v>
      </c>
      <c r="H7520">
        <v>78</v>
      </c>
      <c r="I7520" t="s">
        <v>409</v>
      </c>
      <c r="J7520" t="s">
        <v>409</v>
      </c>
      <c r="K7520" s="2" t="str">
        <f t="shared" si="117"/>
        <v>201190-94 yearsGR113-126</v>
      </c>
    </row>
    <row r="7521" spans="2:11" x14ac:dyDescent="0.35">
      <c r="B7521">
        <v>2011</v>
      </c>
      <c r="C7521">
        <v>2011</v>
      </c>
      <c r="D7521" s="1" t="s">
        <v>410</v>
      </c>
      <c r="E7521" s="1" t="s">
        <v>411</v>
      </c>
      <c r="F7521" t="s">
        <v>105</v>
      </c>
      <c r="G7521" t="s">
        <v>104</v>
      </c>
      <c r="H7521">
        <v>41</v>
      </c>
      <c r="I7521" t="s">
        <v>409</v>
      </c>
      <c r="J7521" t="s">
        <v>409</v>
      </c>
      <c r="K7521" s="2" t="str">
        <f t="shared" si="117"/>
        <v>201190-94 yearsGR113-127</v>
      </c>
    </row>
    <row r="7522" spans="2:11" x14ac:dyDescent="0.35">
      <c r="B7522">
        <v>2011</v>
      </c>
      <c r="C7522">
        <v>2011</v>
      </c>
      <c r="D7522" s="1" t="s">
        <v>410</v>
      </c>
      <c r="E7522" s="1" t="s">
        <v>411</v>
      </c>
      <c r="F7522" t="s">
        <v>103</v>
      </c>
      <c r="G7522" t="s">
        <v>102</v>
      </c>
      <c r="H7522">
        <v>8</v>
      </c>
      <c r="I7522" t="s">
        <v>409</v>
      </c>
      <c r="J7522" t="s">
        <v>409</v>
      </c>
      <c r="K7522" s="2" t="str">
        <f t="shared" si="117"/>
        <v>201190-94 yearsGR113-128</v>
      </c>
    </row>
    <row r="7523" spans="2:11" x14ac:dyDescent="0.35">
      <c r="B7523">
        <v>2011</v>
      </c>
      <c r="C7523">
        <v>2011</v>
      </c>
      <c r="D7523" s="1" t="s">
        <v>410</v>
      </c>
      <c r="E7523" s="1" t="s">
        <v>411</v>
      </c>
      <c r="F7523" t="s">
        <v>101</v>
      </c>
      <c r="G7523" t="s">
        <v>100</v>
      </c>
      <c r="H7523">
        <v>33</v>
      </c>
      <c r="I7523" t="s">
        <v>409</v>
      </c>
      <c r="J7523" t="s">
        <v>409</v>
      </c>
      <c r="K7523" s="2" t="str">
        <f t="shared" si="117"/>
        <v>201190-94 yearsGR113-129</v>
      </c>
    </row>
    <row r="7524" spans="2:11" x14ac:dyDescent="0.35">
      <c r="B7524">
        <v>2011</v>
      </c>
      <c r="C7524">
        <v>2011</v>
      </c>
      <c r="D7524" s="1" t="s">
        <v>410</v>
      </c>
      <c r="E7524" s="1" t="s">
        <v>411</v>
      </c>
      <c r="F7524" t="s">
        <v>97</v>
      </c>
      <c r="G7524" t="s">
        <v>96</v>
      </c>
      <c r="H7524">
        <v>28</v>
      </c>
      <c r="I7524" t="s">
        <v>409</v>
      </c>
      <c r="J7524" t="s">
        <v>409</v>
      </c>
      <c r="K7524" s="2" t="str">
        <f t="shared" si="117"/>
        <v>201190-94 yearsGR113-131</v>
      </c>
    </row>
    <row r="7525" spans="2:11" x14ac:dyDescent="0.35">
      <c r="B7525">
        <v>2011</v>
      </c>
      <c r="C7525">
        <v>2011</v>
      </c>
      <c r="D7525" s="1" t="s">
        <v>410</v>
      </c>
      <c r="E7525" s="1" t="s">
        <v>411</v>
      </c>
      <c r="F7525" t="s">
        <v>93</v>
      </c>
      <c r="G7525" t="s">
        <v>92</v>
      </c>
      <c r="H7525">
        <v>28</v>
      </c>
      <c r="I7525" t="s">
        <v>409</v>
      </c>
      <c r="J7525" t="s">
        <v>409</v>
      </c>
      <c r="K7525" s="2" t="str">
        <f t="shared" si="117"/>
        <v>201190-94 yearsGR113-133</v>
      </c>
    </row>
    <row r="7526" spans="2:11" x14ac:dyDescent="0.35">
      <c r="B7526">
        <v>2011</v>
      </c>
      <c r="C7526">
        <v>2011</v>
      </c>
      <c r="D7526" s="1" t="s">
        <v>410</v>
      </c>
      <c r="E7526" s="1" t="s">
        <v>411</v>
      </c>
      <c r="F7526" t="s">
        <v>89</v>
      </c>
      <c r="G7526" t="s">
        <v>88</v>
      </c>
      <c r="H7526">
        <v>139</v>
      </c>
      <c r="I7526" t="s">
        <v>409</v>
      </c>
      <c r="J7526" t="s">
        <v>409</v>
      </c>
      <c r="K7526" s="2" t="str">
        <f t="shared" si="117"/>
        <v>201190-94 yearsGR113-135</v>
      </c>
    </row>
    <row r="7527" spans="2:11" x14ac:dyDescent="0.35">
      <c r="B7527">
        <v>2011</v>
      </c>
      <c r="C7527">
        <v>2011</v>
      </c>
      <c r="D7527" s="1" t="s">
        <v>410</v>
      </c>
      <c r="E7527" s="1" t="s">
        <v>411</v>
      </c>
      <c r="F7527" t="s">
        <v>87</v>
      </c>
      <c r="G7527" t="s">
        <v>86</v>
      </c>
      <c r="H7527">
        <v>1188</v>
      </c>
      <c r="I7527" t="s">
        <v>409</v>
      </c>
      <c r="J7527" t="s">
        <v>409</v>
      </c>
      <c r="K7527" s="2" t="str">
        <f t="shared" si="117"/>
        <v>201190-94 yearsGR113-136</v>
      </c>
    </row>
    <row r="7528" spans="2:11" x14ac:dyDescent="0.35">
      <c r="B7528">
        <v>2011</v>
      </c>
      <c r="C7528">
        <v>2011</v>
      </c>
      <c r="D7528" s="1" t="s">
        <v>412</v>
      </c>
      <c r="E7528" s="1" t="s">
        <v>413</v>
      </c>
      <c r="F7528" t="s">
        <v>345</v>
      </c>
      <c r="G7528" t="s">
        <v>344</v>
      </c>
      <c r="H7528">
        <v>2</v>
      </c>
      <c r="I7528" t="s">
        <v>409</v>
      </c>
      <c r="J7528" t="s">
        <v>409</v>
      </c>
      <c r="K7528" s="2" t="str">
        <f t="shared" si="117"/>
        <v>201195-99 yearsGR113-001</v>
      </c>
    </row>
    <row r="7529" spans="2:11" x14ac:dyDescent="0.35">
      <c r="B7529">
        <v>2011</v>
      </c>
      <c r="C7529">
        <v>2011</v>
      </c>
      <c r="D7529" s="1" t="s">
        <v>412</v>
      </c>
      <c r="E7529" s="1" t="s">
        <v>413</v>
      </c>
      <c r="F7529" t="s">
        <v>347</v>
      </c>
      <c r="G7529" t="s">
        <v>346</v>
      </c>
      <c r="H7529">
        <v>1</v>
      </c>
      <c r="I7529" t="s">
        <v>409</v>
      </c>
      <c r="J7529" t="s">
        <v>409</v>
      </c>
      <c r="K7529" s="2" t="str">
        <f t="shared" si="117"/>
        <v>201195-99 yearsGR113-002</v>
      </c>
    </row>
    <row r="7530" spans="2:11" x14ac:dyDescent="0.35">
      <c r="B7530">
        <v>2011</v>
      </c>
      <c r="C7530">
        <v>2011</v>
      </c>
      <c r="D7530" s="1" t="s">
        <v>412</v>
      </c>
      <c r="E7530" s="1" t="s">
        <v>413</v>
      </c>
      <c r="F7530" t="s">
        <v>333</v>
      </c>
      <c r="G7530" t="s">
        <v>332</v>
      </c>
      <c r="H7530">
        <v>548</v>
      </c>
      <c r="I7530" t="s">
        <v>409</v>
      </c>
      <c r="J7530" t="s">
        <v>409</v>
      </c>
      <c r="K7530" s="2" t="str">
        <f t="shared" si="117"/>
        <v>201195-99 yearsGR113-003</v>
      </c>
    </row>
    <row r="7531" spans="2:11" x14ac:dyDescent="0.35">
      <c r="B7531">
        <v>2011</v>
      </c>
      <c r="C7531">
        <v>2011</v>
      </c>
      <c r="D7531" s="1" t="s">
        <v>412</v>
      </c>
      <c r="E7531" s="1" t="s">
        <v>413</v>
      </c>
      <c r="F7531" t="s">
        <v>331</v>
      </c>
      <c r="G7531" t="s">
        <v>330</v>
      </c>
      <c r="H7531">
        <v>9</v>
      </c>
      <c r="I7531" t="s">
        <v>409</v>
      </c>
      <c r="J7531" t="s">
        <v>409</v>
      </c>
      <c r="K7531" s="2" t="str">
        <f t="shared" si="117"/>
        <v>201195-99 yearsGR113-004</v>
      </c>
    </row>
    <row r="7532" spans="2:11" x14ac:dyDescent="0.35">
      <c r="B7532">
        <v>2011</v>
      </c>
      <c r="C7532">
        <v>2011</v>
      </c>
      <c r="D7532" s="1" t="s">
        <v>412</v>
      </c>
      <c r="E7532" s="1" t="s">
        <v>413</v>
      </c>
      <c r="F7532" t="s">
        <v>329</v>
      </c>
      <c r="G7532" t="s">
        <v>328</v>
      </c>
      <c r="H7532">
        <v>6</v>
      </c>
      <c r="I7532" t="s">
        <v>409</v>
      </c>
      <c r="J7532" t="s">
        <v>409</v>
      </c>
      <c r="K7532" s="2" t="str">
        <f t="shared" si="117"/>
        <v>201195-99 yearsGR113-005</v>
      </c>
    </row>
    <row r="7533" spans="2:11" x14ac:dyDescent="0.35">
      <c r="B7533">
        <v>2011</v>
      </c>
      <c r="C7533">
        <v>2011</v>
      </c>
      <c r="D7533" s="1" t="s">
        <v>412</v>
      </c>
      <c r="E7533" s="1" t="s">
        <v>413</v>
      </c>
      <c r="F7533" t="s">
        <v>337</v>
      </c>
      <c r="G7533" t="s">
        <v>336</v>
      </c>
      <c r="H7533">
        <v>3</v>
      </c>
      <c r="I7533" t="s">
        <v>409</v>
      </c>
      <c r="J7533" t="s">
        <v>409</v>
      </c>
      <c r="K7533" s="2" t="str">
        <f t="shared" si="117"/>
        <v>201195-99 yearsGR113-006</v>
      </c>
    </row>
    <row r="7534" spans="2:11" x14ac:dyDescent="0.35">
      <c r="B7534">
        <v>2011</v>
      </c>
      <c r="C7534">
        <v>2011</v>
      </c>
      <c r="D7534" s="1" t="s">
        <v>412</v>
      </c>
      <c r="E7534" s="1" t="s">
        <v>413</v>
      </c>
      <c r="F7534" t="s">
        <v>325</v>
      </c>
      <c r="G7534" t="s">
        <v>324</v>
      </c>
      <c r="H7534">
        <v>1</v>
      </c>
      <c r="I7534" t="s">
        <v>409</v>
      </c>
      <c r="J7534" t="s">
        <v>409</v>
      </c>
      <c r="K7534" s="2" t="str">
        <f t="shared" si="117"/>
        <v>201195-99 yearsGR113-009</v>
      </c>
    </row>
    <row r="7535" spans="2:11" x14ac:dyDescent="0.35">
      <c r="B7535">
        <v>2011</v>
      </c>
      <c r="C7535">
        <v>2011</v>
      </c>
      <c r="D7535" s="1" t="s">
        <v>412</v>
      </c>
      <c r="E7535" s="1" t="s">
        <v>413</v>
      </c>
      <c r="F7535" t="s">
        <v>323</v>
      </c>
      <c r="G7535" t="s">
        <v>322</v>
      </c>
      <c r="H7535">
        <v>1143</v>
      </c>
      <c r="I7535" t="s">
        <v>409</v>
      </c>
      <c r="J7535" t="s">
        <v>409</v>
      </c>
      <c r="K7535" s="2" t="str">
        <f t="shared" si="117"/>
        <v>201195-99 yearsGR113-010</v>
      </c>
    </row>
    <row r="7536" spans="2:11" x14ac:dyDescent="0.35">
      <c r="B7536">
        <v>2011</v>
      </c>
      <c r="C7536">
        <v>2011</v>
      </c>
      <c r="D7536" s="1" t="s">
        <v>412</v>
      </c>
      <c r="E7536" s="1" t="s">
        <v>413</v>
      </c>
      <c r="F7536" t="s">
        <v>343</v>
      </c>
      <c r="G7536" t="s">
        <v>342</v>
      </c>
      <c r="H7536">
        <v>3</v>
      </c>
      <c r="I7536" t="s">
        <v>409</v>
      </c>
      <c r="J7536" t="s">
        <v>409</v>
      </c>
      <c r="K7536" s="2" t="str">
        <f t="shared" si="117"/>
        <v>201195-99 yearsGR113-011</v>
      </c>
    </row>
    <row r="7537" spans="2:11" x14ac:dyDescent="0.35">
      <c r="B7537">
        <v>2011</v>
      </c>
      <c r="C7537">
        <v>2011</v>
      </c>
      <c r="D7537" s="1" t="s">
        <v>412</v>
      </c>
      <c r="E7537" s="1" t="s">
        <v>413</v>
      </c>
      <c r="F7537" t="s">
        <v>321</v>
      </c>
      <c r="G7537" t="s">
        <v>320</v>
      </c>
      <c r="H7537">
        <v>12</v>
      </c>
      <c r="I7537" t="s">
        <v>409</v>
      </c>
      <c r="J7537" t="s">
        <v>409</v>
      </c>
      <c r="K7537" s="2" t="str">
        <f t="shared" si="117"/>
        <v>201195-99 yearsGR113-015</v>
      </c>
    </row>
    <row r="7538" spans="2:11" x14ac:dyDescent="0.35">
      <c r="B7538">
        <v>2011</v>
      </c>
      <c r="C7538">
        <v>2011</v>
      </c>
      <c r="D7538" s="1" t="s">
        <v>412</v>
      </c>
      <c r="E7538" s="1" t="s">
        <v>413</v>
      </c>
      <c r="F7538" t="s">
        <v>317</v>
      </c>
      <c r="G7538" t="s">
        <v>316</v>
      </c>
      <c r="H7538">
        <v>132</v>
      </c>
      <c r="I7538" t="s">
        <v>409</v>
      </c>
      <c r="J7538" t="s">
        <v>409</v>
      </c>
      <c r="K7538" s="2" t="str">
        <f t="shared" si="117"/>
        <v>201195-99 yearsGR113-018</v>
      </c>
    </row>
    <row r="7539" spans="2:11" x14ac:dyDescent="0.35">
      <c r="B7539">
        <v>2011</v>
      </c>
      <c r="C7539">
        <v>2011</v>
      </c>
      <c r="D7539" s="1" t="s">
        <v>412</v>
      </c>
      <c r="E7539" s="1" t="s">
        <v>413</v>
      </c>
      <c r="F7539" t="s">
        <v>315</v>
      </c>
      <c r="G7539" t="s">
        <v>314</v>
      </c>
      <c r="H7539">
        <v>7230</v>
      </c>
      <c r="I7539" t="s">
        <v>409</v>
      </c>
      <c r="J7539" t="s">
        <v>409</v>
      </c>
      <c r="K7539" s="2" t="str">
        <f t="shared" si="117"/>
        <v>201195-99 yearsGR113-019</v>
      </c>
    </row>
    <row r="7540" spans="2:11" x14ac:dyDescent="0.35">
      <c r="B7540">
        <v>2011</v>
      </c>
      <c r="C7540">
        <v>2011</v>
      </c>
      <c r="D7540" s="1" t="s">
        <v>412</v>
      </c>
      <c r="E7540" s="1" t="s">
        <v>413</v>
      </c>
      <c r="F7540" t="s">
        <v>313</v>
      </c>
      <c r="G7540" t="s">
        <v>312</v>
      </c>
      <c r="H7540">
        <v>88</v>
      </c>
      <c r="I7540" t="s">
        <v>409</v>
      </c>
      <c r="J7540" t="s">
        <v>409</v>
      </c>
      <c r="K7540" s="2" t="str">
        <f t="shared" si="117"/>
        <v>201195-99 yearsGR113-020</v>
      </c>
    </row>
    <row r="7541" spans="2:11" x14ac:dyDescent="0.35">
      <c r="B7541">
        <v>2011</v>
      </c>
      <c r="C7541">
        <v>2011</v>
      </c>
      <c r="D7541" s="1" t="s">
        <v>412</v>
      </c>
      <c r="E7541" s="1" t="s">
        <v>413</v>
      </c>
      <c r="F7541" t="s">
        <v>311</v>
      </c>
      <c r="G7541" t="s">
        <v>310</v>
      </c>
      <c r="H7541">
        <v>97</v>
      </c>
      <c r="I7541" t="s">
        <v>409</v>
      </c>
      <c r="J7541" t="s">
        <v>409</v>
      </c>
      <c r="K7541" s="2" t="str">
        <f t="shared" si="117"/>
        <v>201195-99 yearsGR113-021</v>
      </c>
    </row>
    <row r="7542" spans="2:11" x14ac:dyDescent="0.35">
      <c r="B7542">
        <v>2011</v>
      </c>
      <c r="C7542">
        <v>2011</v>
      </c>
      <c r="D7542" s="1" t="s">
        <v>412</v>
      </c>
      <c r="E7542" s="1" t="s">
        <v>413</v>
      </c>
      <c r="F7542" t="s">
        <v>309</v>
      </c>
      <c r="G7542" t="s">
        <v>308</v>
      </c>
      <c r="H7542">
        <v>161</v>
      </c>
      <c r="I7542" t="s">
        <v>409</v>
      </c>
      <c r="J7542" t="s">
        <v>409</v>
      </c>
      <c r="K7542" s="2" t="str">
        <f t="shared" si="117"/>
        <v>201195-99 yearsGR113-022</v>
      </c>
    </row>
    <row r="7543" spans="2:11" x14ac:dyDescent="0.35">
      <c r="B7543">
        <v>2011</v>
      </c>
      <c r="C7543">
        <v>2011</v>
      </c>
      <c r="D7543" s="1" t="s">
        <v>412</v>
      </c>
      <c r="E7543" s="1" t="s">
        <v>413</v>
      </c>
      <c r="F7543" t="s">
        <v>307</v>
      </c>
      <c r="G7543" t="s">
        <v>306</v>
      </c>
      <c r="H7543">
        <v>1027</v>
      </c>
      <c r="I7543" t="s">
        <v>409</v>
      </c>
      <c r="J7543" t="s">
        <v>409</v>
      </c>
      <c r="K7543" s="2" t="str">
        <f t="shared" si="117"/>
        <v>201195-99 yearsGR113-023</v>
      </c>
    </row>
    <row r="7544" spans="2:11" x14ac:dyDescent="0.35">
      <c r="B7544">
        <v>2011</v>
      </c>
      <c r="C7544">
        <v>2011</v>
      </c>
      <c r="D7544" s="1" t="s">
        <v>412</v>
      </c>
      <c r="E7544" s="1" t="s">
        <v>413</v>
      </c>
      <c r="F7544" t="s">
        <v>305</v>
      </c>
      <c r="G7544" t="s">
        <v>304</v>
      </c>
      <c r="H7544">
        <v>143</v>
      </c>
      <c r="I7544" t="s">
        <v>409</v>
      </c>
      <c r="J7544" t="s">
        <v>409</v>
      </c>
      <c r="K7544" s="2" t="str">
        <f t="shared" si="117"/>
        <v>201195-99 yearsGR113-024</v>
      </c>
    </row>
    <row r="7545" spans="2:11" x14ac:dyDescent="0.35">
      <c r="B7545">
        <v>2011</v>
      </c>
      <c r="C7545">
        <v>2011</v>
      </c>
      <c r="D7545" s="1" t="s">
        <v>412</v>
      </c>
      <c r="E7545" s="1" t="s">
        <v>413</v>
      </c>
      <c r="F7545" t="s">
        <v>303</v>
      </c>
      <c r="G7545" t="s">
        <v>302</v>
      </c>
      <c r="H7545">
        <v>420</v>
      </c>
      <c r="I7545" t="s">
        <v>409</v>
      </c>
      <c r="J7545" t="s">
        <v>409</v>
      </c>
      <c r="K7545" s="2" t="str">
        <f t="shared" si="117"/>
        <v>201195-99 yearsGR113-025</v>
      </c>
    </row>
    <row r="7546" spans="2:11" x14ac:dyDescent="0.35">
      <c r="B7546">
        <v>2011</v>
      </c>
      <c r="C7546">
        <v>2011</v>
      </c>
      <c r="D7546" s="1" t="s">
        <v>412</v>
      </c>
      <c r="E7546" s="1" t="s">
        <v>413</v>
      </c>
      <c r="F7546" t="s">
        <v>301</v>
      </c>
      <c r="G7546" t="s">
        <v>300</v>
      </c>
      <c r="H7546">
        <v>29</v>
      </c>
      <c r="I7546" t="s">
        <v>409</v>
      </c>
      <c r="J7546" t="s">
        <v>409</v>
      </c>
      <c r="K7546" s="2" t="str">
        <f t="shared" si="117"/>
        <v>201195-99 yearsGR113-026</v>
      </c>
    </row>
    <row r="7547" spans="2:11" x14ac:dyDescent="0.35">
      <c r="B7547">
        <v>2011</v>
      </c>
      <c r="C7547">
        <v>2011</v>
      </c>
      <c r="D7547" s="1" t="s">
        <v>412</v>
      </c>
      <c r="E7547" s="1" t="s">
        <v>413</v>
      </c>
      <c r="F7547" t="s">
        <v>299</v>
      </c>
      <c r="G7547" t="s">
        <v>298</v>
      </c>
      <c r="H7547">
        <v>864</v>
      </c>
      <c r="I7547" t="s">
        <v>409</v>
      </c>
      <c r="J7547" t="s">
        <v>409</v>
      </c>
      <c r="K7547" s="2" t="str">
        <f t="shared" si="117"/>
        <v>201195-99 yearsGR113-027</v>
      </c>
    </row>
    <row r="7548" spans="2:11" x14ac:dyDescent="0.35">
      <c r="B7548">
        <v>2011</v>
      </c>
      <c r="C7548">
        <v>2011</v>
      </c>
      <c r="D7548" s="1" t="s">
        <v>412</v>
      </c>
      <c r="E7548" s="1" t="s">
        <v>413</v>
      </c>
      <c r="F7548" t="s">
        <v>297</v>
      </c>
      <c r="G7548" t="s">
        <v>296</v>
      </c>
      <c r="H7548">
        <v>101</v>
      </c>
      <c r="I7548" t="s">
        <v>409</v>
      </c>
      <c r="J7548" t="s">
        <v>409</v>
      </c>
      <c r="K7548" s="2" t="str">
        <f t="shared" si="117"/>
        <v>201195-99 yearsGR113-028</v>
      </c>
    </row>
    <row r="7549" spans="2:11" x14ac:dyDescent="0.35">
      <c r="B7549">
        <v>2011</v>
      </c>
      <c r="C7549">
        <v>2011</v>
      </c>
      <c r="D7549" s="1" t="s">
        <v>412</v>
      </c>
      <c r="E7549" s="1" t="s">
        <v>413</v>
      </c>
      <c r="F7549" t="s">
        <v>295</v>
      </c>
      <c r="G7549" t="s">
        <v>294</v>
      </c>
      <c r="H7549">
        <v>750</v>
      </c>
      <c r="I7549" t="s">
        <v>409</v>
      </c>
      <c r="J7549" t="s">
        <v>409</v>
      </c>
      <c r="K7549" s="2" t="str">
        <f t="shared" si="117"/>
        <v>201195-99 yearsGR113-029</v>
      </c>
    </row>
    <row r="7550" spans="2:11" x14ac:dyDescent="0.35">
      <c r="B7550">
        <v>2011</v>
      </c>
      <c r="C7550">
        <v>2011</v>
      </c>
      <c r="D7550" s="1" t="s">
        <v>412</v>
      </c>
      <c r="E7550" s="1" t="s">
        <v>413</v>
      </c>
      <c r="F7550" t="s">
        <v>293</v>
      </c>
      <c r="G7550" t="s">
        <v>292</v>
      </c>
      <c r="H7550">
        <v>21</v>
      </c>
      <c r="I7550" t="s">
        <v>409</v>
      </c>
      <c r="J7550" t="s">
        <v>409</v>
      </c>
      <c r="K7550" s="2" t="str">
        <f t="shared" si="117"/>
        <v>201195-99 yearsGR113-030</v>
      </c>
    </row>
    <row r="7551" spans="2:11" x14ac:dyDescent="0.35">
      <c r="B7551">
        <v>2011</v>
      </c>
      <c r="C7551">
        <v>2011</v>
      </c>
      <c r="D7551" s="1" t="s">
        <v>412</v>
      </c>
      <c r="E7551" s="1" t="s">
        <v>413</v>
      </c>
      <c r="F7551" t="s">
        <v>291</v>
      </c>
      <c r="G7551" t="s">
        <v>290</v>
      </c>
      <c r="H7551">
        <v>109</v>
      </c>
      <c r="I7551" t="s">
        <v>409</v>
      </c>
      <c r="J7551" t="s">
        <v>409</v>
      </c>
      <c r="K7551" s="2" t="str">
        <f t="shared" si="117"/>
        <v>201195-99 yearsGR113-031</v>
      </c>
    </row>
    <row r="7552" spans="2:11" x14ac:dyDescent="0.35">
      <c r="B7552">
        <v>2011</v>
      </c>
      <c r="C7552">
        <v>2011</v>
      </c>
      <c r="D7552" s="1" t="s">
        <v>412</v>
      </c>
      <c r="E7552" s="1" t="s">
        <v>413</v>
      </c>
      <c r="F7552" t="s">
        <v>289</v>
      </c>
      <c r="G7552" t="s">
        <v>288</v>
      </c>
      <c r="H7552">
        <v>129</v>
      </c>
      <c r="I7552" t="s">
        <v>409</v>
      </c>
      <c r="J7552" t="s">
        <v>409</v>
      </c>
      <c r="K7552" s="2" t="str">
        <f t="shared" si="117"/>
        <v>201195-99 yearsGR113-032</v>
      </c>
    </row>
    <row r="7553" spans="2:11" x14ac:dyDescent="0.35">
      <c r="B7553">
        <v>2011</v>
      </c>
      <c r="C7553">
        <v>2011</v>
      </c>
      <c r="D7553" s="1" t="s">
        <v>412</v>
      </c>
      <c r="E7553" s="1" t="s">
        <v>413</v>
      </c>
      <c r="F7553" t="s">
        <v>287</v>
      </c>
      <c r="G7553" t="s">
        <v>286</v>
      </c>
      <c r="H7553">
        <v>801</v>
      </c>
      <c r="I7553" t="s">
        <v>409</v>
      </c>
      <c r="J7553" t="s">
        <v>409</v>
      </c>
      <c r="K7553" s="2" t="str">
        <f t="shared" si="117"/>
        <v>201195-99 yearsGR113-033</v>
      </c>
    </row>
    <row r="7554" spans="2:11" x14ac:dyDescent="0.35">
      <c r="B7554">
        <v>2011</v>
      </c>
      <c r="C7554">
        <v>2011</v>
      </c>
      <c r="D7554" s="1" t="s">
        <v>412</v>
      </c>
      <c r="E7554" s="1" t="s">
        <v>413</v>
      </c>
      <c r="F7554" t="s">
        <v>285</v>
      </c>
      <c r="G7554" t="s">
        <v>284</v>
      </c>
      <c r="H7554">
        <v>149</v>
      </c>
      <c r="I7554" t="s">
        <v>409</v>
      </c>
      <c r="J7554" t="s">
        <v>409</v>
      </c>
      <c r="K7554" s="2" t="str">
        <f t="shared" si="117"/>
        <v>201195-99 yearsGR113-034</v>
      </c>
    </row>
    <row r="7555" spans="2:11" x14ac:dyDescent="0.35">
      <c r="B7555">
        <v>2011</v>
      </c>
      <c r="C7555">
        <v>2011</v>
      </c>
      <c r="D7555" s="1" t="s">
        <v>412</v>
      </c>
      <c r="E7555" s="1" t="s">
        <v>413</v>
      </c>
      <c r="F7555" t="s">
        <v>283</v>
      </c>
      <c r="G7555" t="s">
        <v>282</v>
      </c>
      <c r="H7555">
        <v>408</v>
      </c>
      <c r="I7555" t="s">
        <v>409</v>
      </c>
      <c r="J7555" t="s">
        <v>409</v>
      </c>
      <c r="K7555" s="2" t="str">
        <f t="shared" ref="K7555:K7618" si="118">C7555&amp;D7555&amp;G7555</f>
        <v>201195-99 yearsGR113-035</v>
      </c>
    </row>
    <row r="7556" spans="2:11" x14ac:dyDescent="0.35">
      <c r="B7556">
        <v>2011</v>
      </c>
      <c r="C7556">
        <v>2011</v>
      </c>
      <c r="D7556" s="1" t="s">
        <v>412</v>
      </c>
      <c r="E7556" s="1" t="s">
        <v>413</v>
      </c>
      <c r="F7556" t="s">
        <v>281</v>
      </c>
      <c r="G7556" t="s">
        <v>280</v>
      </c>
      <c r="H7556">
        <v>60</v>
      </c>
      <c r="I7556" t="s">
        <v>409</v>
      </c>
      <c r="J7556" t="s">
        <v>409</v>
      </c>
      <c r="K7556" s="2" t="str">
        <f t="shared" si="118"/>
        <v>201195-99 yearsGR113-036</v>
      </c>
    </row>
    <row r="7557" spans="2:11" x14ac:dyDescent="0.35">
      <c r="B7557">
        <v>2011</v>
      </c>
      <c r="C7557">
        <v>2011</v>
      </c>
      <c r="D7557" s="1" t="s">
        <v>412</v>
      </c>
      <c r="E7557" s="1" t="s">
        <v>413</v>
      </c>
      <c r="F7557" t="s">
        <v>279</v>
      </c>
      <c r="G7557" t="s">
        <v>278</v>
      </c>
      <c r="H7557">
        <v>779</v>
      </c>
      <c r="I7557" t="s">
        <v>409</v>
      </c>
      <c r="J7557" t="s">
        <v>409</v>
      </c>
      <c r="K7557" s="2" t="str">
        <f t="shared" si="118"/>
        <v>201195-99 yearsGR113-037</v>
      </c>
    </row>
    <row r="7558" spans="2:11" x14ac:dyDescent="0.35">
      <c r="B7558">
        <v>2011</v>
      </c>
      <c r="C7558">
        <v>2011</v>
      </c>
      <c r="D7558" s="1" t="s">
        <v>412</v>
      </c>
      <c r="E7558" s="1" t="s">
        <v>413</v>
      </c>
      <c r="F7558" t="s">
        <v>277</v>
      </c>
      <c r="G7558" t="s">
        <v>276</v>
      </c>
      <c r="H7558">
        <v>6</v>
      </c>
      <c r="I7558" t="s">
        <v>409</v>
      </c>
      <c r="J7558" t="s">
        <v>409</v>
      </c>
      <c r="K7558" s="2" t="str">
        <f t="shared" si="118"/>
        <v>201195-99 yearsGR113-038</v>
      </c>
    </row>
    <row r="7559" spans="2:11" x14ac:dyDescent="0.35">
      <c r="B7559">
        <v>2011</v>
      </c>
      <c r="C7559">
        <v>2011</v>
      </c>
      <c r="D7559" s="1" t="s">
        <v>412</v>
      </c>
      <c r="E7559" s="1" t="s">
        <v>413</v>
      </c>
      <c r="F7559" t="s">
        <v>275</v>
      </c>
      <c r="G7559" t="s">
        <v>274</v>
      </c>
      <c r="H7559">
        <v>297</v>
      </c>
      <c r="I7559" t="s">
        <v>409</v>
      </c>
      <c r="J7559" t="s">
        <v>409</v>
      </c>
      <c r="K7559" s="2" t="str">
        <f t="shared" si="118"/>
        <v>201195-99 yearsGR113-039</v>
      </c>
    </row>
    <row r="7560" spans="2:11" x14ac:dyDescent="0.35">
      <c r="B7560">
        <v>2011</v>
      </c>
      <c r="C7560">
        <v>2011</v>
      </c>
      <c r="D7560" s="1" t="s">
        <v>412</v>
      </c>
      <c r="E7560" s="1" t="s">
        <v>413</v>
      </c>
      <c r="F7560" t="s">
        <v>273</v>
      </c>
      <c r="G7560" t="s">
        <v>272</v>
      </c>
      <c r="H7560">
        <v>373</v>
      </c>
      <c r="I7560" t="s">
        <v>409</v>
      </c>
      <c r="J7560" t="s">
        <v>409</v>
      </c>
      <c r="K7560" s="2" t="str">
        <f t="shared" si="118"/>
        <v>201195-99 yearsGR113-040</v>
      </c>
    </row>
    <row r="7561" spans="2:11" x14ac:dyDescent="0.35">
      <c r="B7561">
        <v>2011</v>
      </c>
      <c r="C7561">
        <v>2011</v>
      </c>
      <c r="D7561" s="1" t="s">
        <v>412</v>
      </c>
      <c r="E7561" s="1" t="s">
        <v>413</v>
      </c>
      <c r="F7561" t="s">
        <v>271</v>
      </c>
      <c r="G7561" t="s">
        <v>270</v>
      </c>
      <c r="H7561">
        <v>102</v>
      </c>
      <c r="I7561" t="s">
        <v>409</v>
      </c>
      <c r="J7561" t="s">
        <v>409</v>
      </c>
      <c r="K7561" s="2" t="str">
        <f t="shared" si="118"/>
        <v>201195-99 yearsGR113-041</v>
      </c>
    </row>
    <row r="7562" spans="2:11" x14ac:dyDescent="0.35">
      <c r="B7562">
        <v>2011</v>
      </c>
      <c r="C7562">
        <v>2011</v>
      </c>
      <c r="D7562" s="1" t="s">
        <v>412</v>
      </c>
      <c r="E7562" s="1" t="s">
        <v>413</v>
      </c>
      <c r="F7562" t="s">
        <v>269</v>
      </c>
      <c r="G7562" t="s">
        <v>268</v>
      </c>
      <c r="H7562">
        <v>1</v>
      </c>
      <c r="I7562" t="s">
        <v>409</v>
      </c>
      <c r="J7562" t="s">
        <v>409</v>
      </c>
      <c r="K7562" s="2" t="str">
        <f t="shared" si="118"/>
        <v>201195-99 yearsGR113-042</v>
      </c>
    </row>
    <row r="7563" spans="2:11" x14ac:dyDescent="0.35">
      <c r="B7563">
        <v>2011</v>
      </c>
      <c r="C7563">
        <v>2011</v>
      </c>
      <c r="D7563" s="1" t="s">
        <v>412</v>
      </c>
      <c r="E7563" s="1" t="s">
        <v>413</v>
      </c>
      <c r="F7563" t="s">
        <v>267</v>
      </c>
      <c r="G7563" t="s">
        <v>266</v>
      </c>
      <c r="H7563">
        <v>1094</v>
      </c>
      <c r="I7563" t="s">
        <v>409</v>
      </c>
      <c r="J7563" t="s">
        <v>409</v>
      </c>
      <c r="K7563" s="2" t="str">
        <f t="shared" si="118"/>
        <v>201195-99 yearsGR113-043</v>
      </c>
    </row>
    <row r="7564" spans="2:11" x14ac:dyDescent="0.35">
      <c r="B7564">
        <v>2011</v>
      </c>
      <c r="C7564">
        <v>2011</v>
      </c>
      <c r="D7564" s="1" t="s">
        <v>412</v>
      </c>
      <c r="E7564" s="1" t="s">
        <v>413</v>
      </c>
      <c r="F7564" t="s">
        <v>265</v>
      </c>
      <c r="G7564" t="s">
        <v>264</v>
      </c>
      <c r="H7564">
        <v>518</v>
      </c>
      <c r="I7564" t="s">
        <v>409</v>
      </c>
      <c r="J7564" t="s">
        <v>409</v>
      </c>
      <c r="K7564" s="2" t="str">
        <f t="shared" si="118"/>
        <v>201195-99 yearsGR113-044</v>
      </c>
    </row>
    <row r="7565" spans="2:11" x14ac:dyDescent="0.35">
      <c r="B7565">
        <v>2011</v>
      </c>
      <c r="C7565">
        <v>2011</v>
      </c>
      <c r="D7565" s="1" t="s">
        <v>412</v>
      </c>
      <c r="E7565" s="1" t="s">
        <v>413</v>
      </c>
      <c r="F7565" t="s">
        <v>263</v>
      </c>
      <c r="G7565" t="s">
        <v>262</v>
      </c>
      <c r="H7565">
        <v>396</v>
      </c>
      <c r="I7565" t="s">
        <v>409</v>
      </c>
      <c r="J7565" t="s">
        <v>409</v>
      </c>
      <c r="K7565" s="2" t="str">
        <f t="shared" si="118"/>
        <v>201195-99 yearsGR113-045</v>
      </c>
    </row>
    <row r="7566" spans="2:11" x14ac:dyDescent="0.35">
      <c r="B7566">
        <v>2011</v>
      </c>
      <c r="C7566">
        <v>2011</v>
      </c>
      <c r="D7566" s="1" t="s">
        <v>412</v>
      </c>
      <c r="E7566" s="1" t="s">
        <v>413</v>
      </c>
      <c r="F7566" t="s">
        <v>261</v>
      </c>
      <c r="G7566" t="s">
        <v>260</v>
      </c>
      <c r="H7566">
        <v>1591</v>
      </c>
      <c r="I7566" t="s">
        <v>409</v>
      </c>
      <c r="J7566" t="s">
        <v>409</v>
      </c>
      <c r="K7566" s="2" t="str">
        <f t="shared" si="118"/>
        <v>201195-99 yearsGR113-046</v>
      </c>
    </row>
    <row r="7567" spans="2:11" x14ac:dyDescent="0.35">
      <c r="B7567">
        <v>2011</v>
      </c>
      <c r="C7567">
        <v>2011</v>
      </c>
      <c r="D7567" s="1" t="s">
        <v>412</v>
      </c>
      <c r="E7567" s="1" t="s">
        <v>413</v>
      </c>
      <c r="F7567" t="s">
        <v>259</v>
      </c>
      <c r="G7567" t="s">
        <v>258</v>
      </c>
      <c r="H7567">
        <v>240</v>
      </c>
      <c r="I7567" t="s">
        <v>409</v>
      </c>
      <c r="J7567" t="s">
        <v>409</v>
      </c>
      <c r="K7567" s="2" t="str">
        <f t="shared" si="118"/>
        <v>201195-99 yearsGR113-047</v>
      </c>
    </row>
    <row r="7568" spans="2:11" x14ac:dyDescent="0.35">
      <c r="B7568">
        <v>2011</v>
      </c>
      <c r="C7568">
        <v>2011</v>
      </c>
      <c r="D7568" s="1" t="s">
        <v>412</v>
      </c>
      <c r="E7568" s="1" t="s">
        <v>413</v>
      </c>
      <c r="F7568" t="s">
        <v>257</v>
      </c>
      <c r="G7568" t="s">
        <v>256</v>
      </c>
      <c r="H7568">
        <v>228</v>
      </c>
      <c r="I7568" t="s">
        <v>409</v>
      </c>
      <c r="J7568" t="s">
        <v>409</v>
      </c>
      <c r="K7568" s="2" t="str">
        <f t="shared" si="118"/>
        <v>201195-99 yearsGR113-048</v>
      </c>
    </row>
    <row r="7569" spans="2:11" x14ac:dyDescent="0.35">
      <c r="B7569">
        <v>2011</v>
      </c>
      <c r="C7569">
        <v>2011</v>
      </c>
      <c r="D7569" s="1" t="s">
        <v>412</v>
      </c>
      <c r="E7569" s="1" t="s">
        <v>413</v>
      </c>
      <c r="F7569" t="s">
        <v>255</v>
      </c>
      <c r="G7569" t="s">
        <v>254</v>
      </c>
      <c r="H7569">
        <v>12</v>
      </c>
      <c r="I7569" t="s">
        <v>409</v>
      </c>
      <c r="J7569" t="s">
        <v>409</v>
      </c>
      <c r="K7569" s="2" t="str">
        <f t="shared" si="118"/>
        <v>201195-99 yearsGR113-049</v>
      </c>
    </row>
    <row r="7570" spans="2:11" x14ac:dyDescent="0.35">
      <c r="B7570">
        <v>2011</v>
      </c>
      <c r="C7570">
        <v>2011</v>
      </c>
      <c r="D7570" s="1" t="s">
        <v>412</v>
      </c>
      <c r="E7570" s="1" t="s">
        <v>413</v>
      </c>
      <c r="F7570" t="s">
        <v>253</v>
      </c>
      <c r="G7570" t="s">
        <v>252</v>
      </c>
      <c r="H7570">
        <v>3</v>
      </c>
      <c r="I7570" t="s">
        <v>409</v>
      </c>
      <c r="J7570" t="s">
        <v>409</v>
      </c>
      <c r="K7570" s="2" t="str">
        <f t="shared" si="118"/>
        <v>201195-99 yearsGR113-050</v>
      </c>
    </row>
    <row r="7571" spans="2:11" x14ac:dyDescent="0.35">
      <c r="B7571">
        <v>2011</v>
      </c>
      <c r="C7571">
        <v>2011</v>
      </c>
      <c r="D7571" s="1" t="s">
        <v>412</v>
      </c>
      <c r="E7571" s="1" t="s">
        <v>413</v>
      </c>
      <c r="F7571" t="s">
        <v>251</v>
      </c>
      <c r="G7571" t="s">
        <v>250</v>
      </c>
      <c r="H7571">
        <v>650</v>
      </c>
      <c r="I7571" t="s">
        <v>409</v>
      </c>
      <c r="J7571" t="s">
        <v>409</v>
      </c>
      <c r="K7571" s="2" t="str">
        <f t="shared" si="118"/>
        <v>201195-99 yearsGR113-051</v>
      </c>
    </row>
    <row r="7572" spans="2:11" x14ac:dyDescent="0.35">
      <c r="B7572">
        <v>2011</v>
      </c>
      <c r="C7572">
        <v>2011</v>
      </c>
      <c r="D7572" s="1" t="s">
        <v>412</v>
      </c>
      <c r="E7572" s="1" t="s">
        <v>413</v>
      </c>
      <c r="F7572" t="s">
        <v>249</v>
      </c>
      <c r="G7572" t="s">
        <v>248</v>
      </c>
      <c r="H7572">
        <v>8981</v>
      </c>
      <c r="I7572" t="s">
        <v>409</v>
      </c>
      <c r="J7572" t="s">
        <v>409</v>
      </c>
      <c r="K7572" s="2" t="str">
        <f t="shared" si="118"/>
        <v>201195-99 yearsGR113-052</v>
      </c>
    </row>
    <row r="7573" spans="2:11" x14ac:dyDescent="0.35">
      <c r="B7573">
        <v>2011</v>
      </c>
      <c r="C7573">
        <v>2011</v>
      </c>
      <c r="D7573" s="1" t="s">
        <v>412</v>
      </c>
      <c r="E7573" s="1" t="s">
        <v>413</v>
      </c>
      <c r="F7573" t="s">
        <v>247</v>
      </c>
      <c r="G7573" t="s">
        <v>246</v>
      </c>
      <c r="H7573">
        <v>47144</v>
      </c>
      <c r="I7573" t="s">
        <v>409</v>
      </c>
      <c r="J7573" t="s">
        <v>409</v>
      </c>
      <c r="K7573" s="2" t="str">
        <f t="shared" si="118"/>
        <v>201195-99 yearsGR113-053</v>
      </c>
    </row>
    <row r="7574" spans="2:11" x14ac:dyDescent="0.35">
      <c r="B7574">
        <v>2011</v>
      </c>
      <c r="C7574">
        <v>2011</v>
      </c>
      <c r="D7574" s="1" t="s">
        <v>412</v>
      </c>
      <c r="E7574" s="1" t="s">
        <v>413</v>
      </c>
      <c r="F7574" t="s">
        <v>245</v>
      </c>
      <c r="G7574" t="s">
        <v>244</v>
      </c>
      <c r="H7574">
        <v>36080</v>
      </c>
      <c r="I7574" t="s">
        <v>409</v>
      </c>
      <c r="J7574" t="s">
        <v>409</v>
      </c>
      <c r="K7574" s="2" t="str">
        <f t="shared" si="118"/>
        <v>201195-99 yearsGR113-054</v>
      </c>
    </row>
    <row r="7575" spans="2:11" x14ac:dyDescent="0.35">
      <c r="B7575">
        <v>2011</v>
      </c>
      <c r="C7575">
        <v>2011</v>
      </c>
      <c r="D7575" s="1" t="s">
        <v>412</v>
      </c>
      <c r="E7575" s="1" t="s">
        <v>413</v>
      </c>
      <c r="F7575" t="s">
        <v>243</v>
      </c>
      <c r="G7575" t="s">
        <v>242</v>
      </c>
      <c r="H7575">
        <v>124</v>
      </c>
      <c r="I7575" t="s">
        <v>409</v>
      </c>
      <c r="J7575" t="s">
        <v>409</v>
      </c>
      <c r="K7575" s="2" t="str">
        <f t="shared" si="118"/>
        <v>201195-99 yearsGR113-055</v>
      </c>
    </row>
    <row r="7576" spans="2:11" x14ac:dyDescent="0.35">
      <c r="B7576">
        <v>2011</v>
      </c>
      <c r="C7576">
        <v>2011</v>
      </c>
      <c r="D7576" s="1" t="s">
        <v>412</v>
      </c>
      <c r="E7576" s="1" t="s">
        <v>413</v>
      </c>
      <c r="F7576" t="s">
        <v>241</v>
      </c>
      <c r="G7576" t="s">
        <v>240</v>
      </c>
      <c r="H7576">
        <v>2078</v>
      </c>
      <c r="I7576" t="s">
        <v>409</v>
      </c>
      <c r="J7576" t="s">
        <v>409</v>
      </c>
      <c r="K7576" s="2" t="str">
        <f t="shared" si="118"/>
        <v>201195-99 yearsGR113-056</v>
      </c>
    </row>
    <row r="7577" spans="2:11" x14ac:dyDescent="0.35">
      <c r="B7577">
        <v>2011</v>
      </c>
      <c r="C7577">
        <v>2011</v>
      </c>
      <c r="D7577" s="1" t="s">
        <v>412</v>
      </c>
      <c r="E7577" s="1" t="s">
        <v>413</v>
      </c>
      <c r="F7577" t="s">
        <v>239</v>
      </c>
      <c r="G7577" t="s">
        <v>238</v>
      </c>
      <c r="H7577">
        <v>291</v>
      </c>
      <c r="I7577" t="s">
        <v>409</v>
      </c>
      <c r="J7577" t="s">
        <v>409</v>
      </c>
      <c r="K7577" s="2" t="str">
        <f t="shared" si="118"/>
        <v>201195-99 yearsGR113-057</v>
      </c>
    </row>
    <row r="7578" spans="2:11" x14ac:dyDescent="0.35">
      <c r="B7578">
        <v>2011</v>
      </c>
      <c r="C7578">
        <v>2011</v>
      </c>
      <c r="D7578" s="1" t="s">
        <v>412</v>
      </c>
      <c r="E7578" s="1" t="s">
        <v>413</v>
      </c>
      <c r="F7578" t="s">
        <v>237</v>
      </c>
      <c r="G7578" t="s">
        <v>236</v>
      </c>
      <c r="H7578">
        <v>20881</v>
      </c>
      <c r="I7578" t="s">
        <v>409</v>
      </c>
      <c r="J7578" t="s">
        <v>409</v>
      </c>
      <c r="K7578" s="2" t="str">
        <f t="shared" si="118"/>
        <v>201195-99 yearsGR113-058</v>
      </c>
    </row>
    <row r="7579" spans="2:11" x14ac:dyDescent="0.35">
      <c r="B7579">
        <v>2011</v>
      </c>
      <c r="C7579">
        <v>2011</v>
      </c>
      <c r="D7579" s="1" t="s">
        <v>412</v>
      </c>
      <c r="E7579" s="1" t="s">
        <v>413</v>
      </c>
      <c r="F7579" t="s">
        <v>235</v>
      </c>
      <c r="G7579" t="s">
        <v>234</v>
      </c>
      <c r="H7579">
        <v>5087</v>
      </c>
      <c r="I7579" t="s">
        <v>409</v>
      </c>
      <c r="J7579" t="s">
        <v>409</v>
      </c>
      <c r="K7579" s="2" t="str">
        <f t="shared" si="118"/>
        <v>201195-99 yearsGR113-059</v>
      </c>
    </row>
    <row r="7580" spans="2:11" x14ac:dyDescent="0.35">
      <c r="B7580">
        <v>2011</v>
      </c>
      <c r="C7580">
        <v>2011</v>
      </c>
      <c r="D7580" s="1" t="s">
        <v>412</v>
      </c>
      <c r="E7580" s="1" t="s">
        <v>413</v>
      </c>
      <c r="F7580" t="s">
        <v>233</v>
      </c>
      <c r="G7580" t="s">
        <v>232</v>
      </c>
      <c r="H7580">
        <v>200</v>
      </c>
      <c r="I7580" t="s">
        <v>409</v>
      </c>
      <c r="J7580" t="s">
        <v>409</v>
      </c>
      <c r="K7580" s="2" t="str">
        <f t="shared" si="118"/>
        <v>201195-99 yearsGR113-060</v>
      </c>
    </row>
    <row r="7581" spans="2:11" x14ac:dyDescent="0.35">
      <c r="B7581">
        <v>2011</v>
      </c>
      <c r="C7581">
        <v>2011</v>
      </c>
      <c r="D7581" s="1" t="s">
        <v>412</v>
      </c>
      <c r="E7581" s="1" t="s">
        <v>413</v>
      </c>
      <c r="F7581" t="s">
        <v>231</v>
      </c>
      <c r="G7581" t="s">
        <v>230</v>
      </c>
      <c r="H7581">
        <v>15594</v>
      </c>
      <c r="I7581" t="s">
        <v>409</v>
      </c>
      <c r="J7581" t="s">
        <v>409</v>
      </c>
      <c r="K7581" s="2" t="str">
        <f t="shared" si="118"/>
        <v>201195-99 yearsGR113-061</v>
      </c>
    </row>
    <row r="7582" spans="2:11" x14ac:dyDescent="0.35">
      <c r="B7582">
        <v>2011</v>
      </c>
      <c r="C7582">
        <v>2011</v>
      </c>
      <c r="D7582" s="1" t="s">
        <v>412</v>
      </c>
      <c r="E7582" s="1" t="s">
        <v>413</v>
      </c>
      <c r="F7582" t="s">
        <v>229</v>
      </c>
      <c r="G7582" t="s">
        <v>228</v>
      </c>
      <c r="H7582">
        <v>2580</v>
      </c>
      <c r="I7582" t="s">
        <v>409</v>
      </c>
      <c r="J7582" t="s">
        <v>409</v>
      </c>
      <c r="K7582" s="2" t="str">
        <f t="shared" si="118"/>
        <v>201195-99 yearsGR113-062</v>
      </c>
    </row>
    <row r="7583" spans="2:11" x14ac:dyDescent="0.35">
      <c r="B7583">
        <v>2011</v>
      </c>
      <c r="C7583">
        <v>2011</v>
      </c>
      <c r="D7583" s="1" t="s">
        <v>412</v>
      </c>
      <c r="E7583" s="1" t="s">
        <v>413</v>
      </c>
      <c r="F7583" t="s">
        <v>227</v>
      </c>
      <c r="G7583" t="s">
        <v>226</v>
      </c>
      <c r="H7583">
        <v>13014</v>
      </c>
      <c r="I7583" t="s">
        <v>409</v>
      </c>
      <c r="J7583" t="s">
        <v>409</v>
      </c>
      <c r="K7583" s="2" t="str">
        <f t="shared" si="118"/>
        <v>201195-99 yearsGR113-063</v>
      </c>
    </row>
    <row r="7584" spans="2:11" x14ac:dyDescent="0.35">
      <c r="B7584">
        <v>2011</v>
      </c>
      <c r="C7584">
        <v>2011</v>
      </c>
      <c r="D7584" s="1" t="s">
        <v>412</v>
      </c>
      <c r="E7584" s="1" t="s">
        <v>413</v>
      </c>
      <c r="F7584" t="s">
        <v>225</v>
      </c>
      <c r="G7584" t="s">
        <v>224</v>
      </c>
      <c r="H7584">
        <v>12706</v>
      </c>
      <c r="I7584" t="s">
        <v>409</v>
      </c>
      <c r="J7584" t="s">
        <v>409</v>
      </c>
      <c r="K7584" s="2" t="str">
        <f t="shared" si="118"/>
        <v>201195-99 yearsGR113-064</v>
      </c>
    </row>
    <row r="7585" spans="2:11" x14ac:dyDescent="0.35">
      <c r="B7585">
        <v>2011</v>
      </c>
      <c r="C7585">
        <v>2011</v>
      </c>
      <c r="D7585" s="1" t="s">
        <v>412</v>
      </c>
      <c r="E7585" s="1" t="s">
        <v>413</v>
      </c>
      <c r="F7585" t="s">
        <v>223</v>
      </c>
      <c r="G7585" t="s">
        <v>222</v>
      </c>
      <c r="H7585">
        <v>19</v>
      </c>
      <c r="I7585" t="s">
        <v>409</v>
      </c>
      <c r="J7585" t="s">
        <v>409</v>
      </c>
      <c r="K7585" s="2" t="str">
        <f t="shared" si="118"/>
        <v>201195-99 yearsGR113-065</v>
      </c>
    </row>
    <row r="7586" spans="2:11" x14ac:dyDescent="0.35">
      <c r="B7586">
        <v>2011</v>
      </c>
      <c r="C7586">
        <v>2011</v>
      </c>
      <c r="D7586" s="1" t="s">
        <v>412</v>
      </c>
      <c r="E7586" s="1" t="s">
        <v>413</v>
      </c>
      <c r="F7586" t="s">
        <v>221</v>
      </c>
      <c r="G7586" t="s">
        <v>220</v>
      </c>
      <c r="H7586">
        <v>5</v>
      </c>
      <c r="I7586" t="s">
        <v>409</v>
      </c>
      <c r="J7586" t="s">
        <v>409</v>
      </c>
      <c r="K7586" s="2" t="str">
        <f t="shared" si="118"/>
        <v>201195-99 yearsGR113-066</v>
      </c>
    </row>
    <row r="7587" spans="2:11" x14ac:dyDescent="0.35">
      <c r="B7587">
        <v>2011</v>
      </c>
      <c r="C7587">
        <v>2011</v>
      </c>
      <c r="D7587" s="1" t="s">
        <v>412</v>
      </c>
      <c r="E7587" s="1" t="s">
        <v>413</v>
      </c>
      <c r="F7587" t="s">
        <v>219</v>
      </c>
      <c r="G7587" t="s">
        <v>218</v>
      </c>
      <c r="H7587">
        <v>5709</v>
      </c>
      <c r="I7587" t="s">
        <v>409</v>
      </c>
      <c r="J7587" t="s">
        <v>409</v>
      </c>
      <c r="K7587" s="2" t="str">
        <f t="shared" si="118"/>
        <v>201195-99 yearsGR113-067</v>
      </c>
    </row>
    <row r="7588" spans="2:11" x14ac:dyDescent="0.35">
      <c r="B7588">
        <v>2011</v>
      </c>
      <c r="C7588">
        <v>2011</v>
      </c>
      <c r="D7588" s="1" t="s">
        <v>412</v>
      </c>
      <c r="E7588" s="1" t="s">
        <v>413</v>
      </c>
      <c r="F7588" t="s">
        <v>217</v>
      </c>
      <c r="G7588" t="s">
        <v>216</v>
      </c>
      <c r="H7588">
        <v>6973</v>
      </c>
      <c r="I7588" t="s">
        <v>409</v>
      </c>
      <c r="J7588" t="s">
        <v>409</v>
      </c>
      <c r="K7588" s="2" t="str">
        <f t="shared" si="118"/>
        <v>201195-99 yearsGR113-068</v>
      </c>
    </row>
    <row r="7589" spans="2:11" x14ac:dyDescent="0.35">
      <c r="B7589">
        <v>2011</v>
      </c>
      <c r="C7589">
        <v>2011</v>
      </c>
      <c r="D7589" s="1" t="s">
        <v>412</v>
      </c>
      <c r="E7589" s="1" t="s">
        <v>413</v>
      </c>
      <c r="F7589" t="s">
        <v>215</v>
      </c>
      <c r="G7589" t="s">
        <v>214</v>
      </c>
      <c r="H7589">
        <v>2250</v>
      </c>
      <c r="I7589" t="s">
        <v>409</v>
      </c>
      <c r="J7589" t="s">
        <v>409</v>
      </c>
      <c r="K7589" s="2" t="str">
        <f t="shared" si="118"/>
        <v>201195-99 yearsGR113-069</v>
      </c>
    </row>
    <row r="7590" spans="2:11" x14ac:dyDescent="0.35">
      <c r="B7590">
        <v>2011</v>
      </c>
      <c r="C7590">
        <v>2011</v>
      </c>
      <c r="D7590" s="1" t="s">
        <v>412</v>
      </c>
      <c r="E7590" s="1" t="s">
        <v>413</v>
      </c>
      <c r="F7590" t="s">
        <v>213</v>
      </c>
      <c r="G7590" t="s">
        <v>212</v>
      </c>
      <c r="H7590">
        <v>7329</v>
      </c>
      <c r="I7590" t="s">
        <v>409</v>
      </c>
      <c r="J7590" t="s">
        <v>409</v>
      </c>
      <c r="K7590" s="2" t="str">
        <f t="shared" si="118"/>
        <v>201195-99 yearsGR113-070</v>
      </c>
    </row>
    <row r="7591" spans="2:11" x14ac:dyDescent="0.35">
      <c r="B7591">
        <v>2011</v>
      </c>
      <c r="C7591">
        <v>2011</v>
      </c>
      <c r="D7591" s="1" t="s">
        <v>412</v>
      </c>
      <c r="E7591" s="1" t="s">
        <v>413</v>
      </c>
      <c r="F7591" t="s">
        <v>211</v>
      </c>
      <c r="G7591" t="s">
        <v>210</v>
      </c>
      <c r="H7591">
        <v>758</v>
      </c>
      <c r="I7591" t="s">
        <v>409</v>
      </c>
      <c r="J7591" t="s">
        <v>409</v>
      </c>
      <c r="K7591" s="2" t="str">
        <f t="shared" si="118"/>
        <v>201195-99 yearsGR113-071</v>
      </c>
    </row>
    <row r="7592" spans="2:11" x14ac:dyDescent="0.35">
      <c r="B7592">
        <v>2011</v>
      </c>
      <c r="C7592">
        <v>2011</v>
      </c>
      <c r="D7592" s="1" t="s">
        <v>412</v>
      </c>
      <c r="E7592" s="1" t="s">
        <v>413</v>
      </c>
      <c r="F7592" t="s">
        <v>209</v>
      </c>
      <c r="G7592" t="s">
        <v>208</v>
      </c>
      <c r="H7592">
        <v>727</v>
      </c>
      <c r="I7592" t="s">
        <v>409</v>
      </c>
      <c r="J7592" t="s">
        <v>409</v>
      </c>
      <c r="K7592" s="2" t="str">
        <f t="shared" si="118"/>
        <v>201195-99 yearsGR113-072</v>
      </c>
    </row>
    <row r="7593" spans="2:11" x14ac:dyDescent="0.35">
      <c r="B7593">
        <v>2011</v>
      </c>
      <c r="C7593">
        <v>2011</v>
      </c>
      <c r="D7593" s="1" t="s">
        <v>412</v>
      </c>
      <c r="E7593" s="1" t="s">
        <v>413</v>
      </c>
      <c r="F7593" t="s">
        <v>207</v>
      </c>
      <c r="G7593" t="s">
        <v>206</v>
      </c>
      <c r="H7593">
        <v>224</v>
      </c>
      <c r="I7593" t="s">
        <v>409</v>
      </c>
      <c r="J7593" t="s">
        <v>409</v>
      </c>
      <c r="K7593" s="2" t="str">
        <f t="shared" si="118"/>
        <v>201195-99 yearsGR113-073</v>
      </c>
    </row>
    <row r="7594" spans="2:11" x14ac:dyDescent="0.35">
      <c r="B7594">
        <v>2011</v>
      </c>
      <c r="C7594">
        <v>2011</v>
      </c>
      <c r="D7594" s="1" t="s">
        <v>412</v>
      </c>
      <c r="E7594" s="1" t="s">
        <v>413</v>
      </c>
      <c r="F7594" t="s">
        <v>205</v>
      </c>
      <c r="G7594" t="s">
        <v>204</v>
      </c>
      <c r="H7594">
        <v>503</v>
      </c>
      <c r="I7594" t="s">
        <v>409</v>
      </c>
      <c r="J7594" t="s">
        <v>409</v>
      </c>
      <c r="K7594" s="2" t="str">
        <f t="shared" si="118"/>
        <v>201195-99 yearsGR113-074</v>
      </c>
    </row>
    <row r="7595" spans="2:11" x14ac:dyDescent="0.35">
      <c r="B7595">
        <v>2011</v>
      </c>
      <c r="C7595">
        <v>2011</v>
      </c>
      <c r="D7595" s="1" t="s">
        <v>412</v>
      </c>
      <c r="E7595" s="1" t="s">
        <v>413</v>
      </c>
      <c r="F7595" t="s">
        <v>203</v>
      </c>
      <c r="G7595" t="s">
        <v>202</v>
      </c>
      <c r="H7595">
        <v>124</v>
      </c>
      <c r="I7595" t="s">
        <v>409</v>
      </c>
      <c r="J7595" t="s">
        <v>409</v>
      </c>
      <c r="K7595" s="2" t="str">
        <f t="shared" si="118"/>
        <v>201195-99 yearsGR113-075</v>
      </c>
    </row>
    <row r="7596" spans="2:11" x14ac:dyDescent="0.35">
      <c r="B7596">
        <v>2011</v>
      </c>
      <c r="C7596">
        <v>2011</v>
      </c>
      <c r="D7596" s="1" t="s">
        <v>412</v>
      </c>
      <c r="E7596" s="1" t="s">
        <v>413</v>
      </c>
      <c r="F7596" t="s">
        <v>201</v>
      </c>
      <c r="G7596" t="s">
        <v>200</v>
      </c>
      <c r="H7596">
        <v>4251</v>
      </c>
      <c r="I7596" t="s">
        <v>409</v>
      </c>
      <c r="J7596" t="s">
        <v>409</v>
      </c>
      <c r="K7596" s="2" t="str">
        <f t="shared" si="118"/>
        <v>201195-99 yearsGR113-076</v>
      </c>
    </row>
    <row r="7597" spans="2:11" x14ac:dyDescent="0.35">
      <c r="B7597">
        <v>2011</v>
      </c>
      <c r="C7597">
        <v>2011</v>
      </c>
      <c r="D7597" s="1" t="s">
        <v>412</v>
      </c>
      <c r="E7597" s="1" t="s">
        <v>413</v>
      </c>
      <c r="F7597" t="s">
        <v>199</v>
      </c>
      <c r="G7597" t="s">
        <v>198</v>
      </c>
      <c r="H7597">
        <v>79</v>
      </c>
      <c r="I7597" t="s">
        <v>409</v>
      </c>
      <c r="J7597" t="s">
        <v>409</v>
      </c>
      <c r="K7597" s="2" t="str">
        <f t="shared" si="118"/>
        <v>201195-99 yearsGR113-077</v>
      </c>
    </row>
    <row r="7598" spans="2:11" x14ac:dyDescent="0.35">
      <c r="B7598">
        <v>2011</v>
      </c>
      <c r="C7598">
        <v>2011</v>
      </c>
      <c r="D7598" s="1" t="s">
        <v>412</v>
      </c>
      <c r="E7598" s="1" t="s">
        <v>413</v>
      </c>
      <c r="F7598" t="s">
        <v>197</v>
      </c>
      <c r="G7598" t="s">
        <v>196</v>
      </c>
      <c r="H7598">
        <v>4172</v>
      </c>
      <c r="I7598" t="s">
        <v>409</v>
      </c>
      <c r="J7598" t="s">
        <v>409</v>
      </c>
      <c r="K7598" s="2" t="str">
        <f t="shared" si="118"/>
        <v>201195-99 yearsGR113-078</v>
      </c>
    </row>
    <row r="7599" spans="2:11" x14ac:dyDescent="0.35">
      <c r="B7599">
        <v>2011</v>
      </c>
      <c r="C7599">
        <v>2011</v>
      </c>
      <c r="D7599" s="1" t="s">
        <v>412</v>
      </c>
      <c r="E7599" s="1" t="s">
        <v>413</v>
      </c>
      <c r="F7599" t="s">
        <v>195</v>
      </c>
      <c r="G7599" t="s">
        <v>194</v>
      </c>
      <c r="H7599">
        <v>25</v>
      </c>
      <c r="I7599" t="s">
        <v>409</v>
      </c>
      <c r="J7599" t="s">
        <v>409</v>
      </c>
      <c r="K7599" s="2" t="str">
        <f t="shared" si="118"/>
        <v>201195-99 yearsGR113-079</v>
      </c>
    </row>
    <row r="7600" spans="2:11" x14ac:dyDescent="0.35">
      <c r="B7600">
        <v>2011</v>
      </c>
      <c r="C7600">
        <v>2011</v>
      </c>
      <c r="D7600" s="1" t="s">
        <v>412</v>
      </c>
      <c r="E7600" s="1" t="s">
        <v>413</v>
      </c>
      <c r="F7600" t="s">
        <v>193</v>
      </c>
      <c r="G7600" t="s">
        <v>192</v>
      </c>
      <c r="H7600">
        <v>20</v>
      </c>
      <c r="I7600" t="s">
        <v>409</v>
      </c>
      <c r="J7600" t="s">
        <v>409</v>
      </c>
      <c r="K7600" s="2" t="str">
        <f t="shared" si="118"/>
        <v>201195-99 yearsGR113-080</v>
      </c>
    </row>
    <row r="7601" spans="2:11" x14ac:dyDescent="0.35">
      <c r="B7601">
        <v>2011</v>
      </c>
      <c r="C7601">
        <v>2011</v>
      </c>
      <c r="D7601" s="1" t="s">
        <v>412</v>
      </c>
      <c r="E7601" s="1" t="s">
        <v>413</v>
      </c>
      <c r="F7601" t="s">
        <v>191</v>
      </c>
      <c r="G7601" t="s">
        <v>190</v>
      </c>
      <c r="H7601">
        <v>5</v>
      </c>
      <c r="I7601" t="s">
        <v>409</v>
      </c>
      <c r="J7601" t="s">
        <v>409</v>
      </c>
      <c r="K7601" s="2" t="str">
        <f t="shared" si="118"/>
        <v>201195-99 yearsGR113-081</v>
      </c>
    </row>
    <row r="7602" spans="2:11" x14ac:dyDescent="0.35">
      <c r="B7602">
        <v>2011</v>
      </c>
      <c r="C7602">
        <v>2011</v>
      </c>
      <c r="D7602" s="1" t="s">
        <v>412</v>
      </c>
      <c r="E7602" s="1" t="s">
        <v>413</v>
      </c>
      <c r="F7602" t="s">
        <v>189</v>
      </c>
      <c r="G7602" t="s">
        <v>188</v>
      </c>
      <c r="H7602">
        <v>3859</v>
      </c>
      <c r="I7602" t="s">
        <v>409</v>
      </c>
      <c r="J7602" t="s">
        <v>409</v>
      </c>
      <c r="K7602" s="2" t="str">
        <f t="shared" si="118"/>
        <v>201195-99 yearsGR113-082</v>
      </c>
    </row>
    <row r="7603" spans="2:11" x14ac:dyDescent="0.35">
      <c r="B7603">
        <v>2011</v>
      </c>
      <c r="C7603">
        <v>2011</v>
      </c>
      <c r="D7603" s="1" t="s">
        <v>412</v>
      </c>
      <c r="E7603" s="1" t="s">
        <v>413</v>
      </c>
      <c r="F7603" t="s">
        <v>187</v>
      </c>
      <c r="G7603" t="s">
        <v>186</v>
      </c>
      <c r="H7603">
        <v>46</v>
      </c>
      <c r="I7603" t="s">
        <v>409</v>
      </c>
      <c r="J7603" t="s">
        <v>409</v>
      </c>
      <c r="K7603" s="2" t="str">
        <f t="shared" si="118"/>
        <v>201195-99 yearsGR113-083</v>
      </c>
    </row>
    <row r="7604" spans="2:11" x14ac:dyDescent="0.35">
      <c r="B7604">
        <v>2011</v>
      </c>
      <c r="C7604">
        <v>2011</v>
      </c>
      <c r="D7604" s="1" t="s">
        <v>412</v>
      </c>
      <c r="E7604" s="1" t="s">
        <v>413</v>
      </c>
      <c r="F7604" t="s">
        <v>185</v>
      </c>
      <c r="G7604" t="s">
        <v>184</v>
      </c>
      <c r="H7604">
        <v>171</v>
      </c>
      <c r="I7604" t="s">
        <v>409</v>
      </c>
      <c r="J7604" t="s">
        <v>409</v>
      </c>
      <c r="K7604" s="2" t="str">
        <f t="shared" si="118"/>
        <v>201195-99 yearsGR113-084</v>
      </c>
    </row>
    <row r="7605" spans="2:11" x14ac:dyDescent="0.35">
      <c r="B7605">
        <v>2011</v>
      </c>
      <c r="C7605">
        <v>2011</v>
      </c>
      <c r="D7605" s="1" t="s">
        <v>412</v>
      </c>
      <c r="E7605" s="1" t="s">
        <v>413</v>
      </c>
      <c r="F7605" t="s">
        <v>183</v>
      </c>
      <c r="G7605" t="s">
        <v>182</v>
      </c>
      <c r="H7605">
        <v>83</v>
      </c>
      <c r="I7605" t="s">
        <v>409</v>
      </c>
      <c r="J7605" t="s">
        <v>409</v>
      </c>
      <c r="K7605" s="2" t="str">
        <f t="shared" si="118"/>
        <v>201195-99 yearsGR113-085</v>
      </c>
    </row>
    <row r="7606" spans="2:11" x14ac:dyDescent="0.35">
      <c r="B7606">
        <v>2011</v>
      </c>
      <c r="C7606">
        <v>2011</v>
      </c>
      <c r="D7606" s="1" t="s">
        <v>412</v>
      </c>
      <c r="E7606" s="1" t="s">
        <v>413</v>
      </c>
      <c r="F7606" t="s">
        <v>181</v>
      </c>
      <c r="G7606" t="s">
        <v>180</v>
      </c>
      <c r="H7606">
        <v>3559</v>
      </c>
      <c r="I7606" t="s">
        <v>409</v>
      </c>
      <c r="J7606" t="s">
        <v>409</v>
      </c>
      <c r="K7606" s="2" t="str">
        <f t="shared" si="118"/>
        <v>201195-99 yearsGR113-086</v>
      </c>
    </row>
    <row r="7607" spans="2:11" x14ac:dyDescent="0.35">
      <c r="B7607">
        <v>2011</v>
      </c>
      <c r="C7607">
        <v>2011</v>
      </c>
      <c r="D7607" s="1" t="s">
        <v>412</v>
      </c>
      <c r="E7607" s="1" t="s">
        <v>413</v>
      </c>
      <c r="F7607" t="s">
        <v>179</v>
      </c>
      <c r="G7607" t="s">
        <v>178</v>
      </c>
      <c r="H7607">
        <v>20</v>
      </c>
      <c r="I7607" t="s">
        <v>409</v>
      </c>
      <c r="J7607" t="s">
        <v>409</v>
      </c>
      <c r="K7607" s="2" t="str">
        <f t="shared" si="118"/>
        <v>201195-99 yearsGR113-087</v>
      </c>
    </row>
    <row r="7608" spans="2:11" x14ac:dyDescent="0.35">
      <c r="B7608">
        <v>2011</v>
      </c>
      <c r="C7608">
        <v>2011</v>
      </c>
      <c r="D7608" s="1" t="s">
        <v>412</v>
      </c>
      <c r="E7608" s="1" t="s">
        <v>413</v>
      </c>
      <c r="F7608" t="s">
        <v>177</v>
      </c>
      <c r="G7608" t="s">
        <v>176</v>
      </c>
      <c r="H7608">
        <v>1293</v>
      </c>
      <c r="I7608" t="s">
        <v>409</v>
      </c>
      <c r="J7608" t="s">
        <v>409</v>
      </c>
      <c r="K7608" s="2" t="str">
        <f t="shared" si="118"/>
        <v>201195-99 yearsGR113-088</v>
      </c>
    </row>
    <row r="7609" spans="2:11" x14ac:dyDescent="0.35">
      <c r="B7609">
        <v>2011</v>
      </c>
      <c r="C7609">
        <v>2011</v>
      </c>
      <c r="D7609" s="1" t="s">
        <v>412</v>
      </c>
      <c r="E7609" s="1" t="s">
        <v>413</v>
      </c>
      <c r="F7609" t="s">
        <v>175</v>
      </c>
      <c r="G7609" t="s">
        <v>174</v>
      </c>
      <c r="H7609">
        <v>979</v>
      </c>
      <c r="I7609" t="s">
        <v>409</v>
      </c>
      <c r="J7609" t="s">
        <v>409</v>
      </c>
      <c r="K7609" s="2" t="str">
        <f t="shared" si="118"/>
        <v>201195-99 yearsGR113-089</v>
      </c>
    </row>
    <row r="7610" spans="2:11" x14ac:dyDescent="0.35">
      <c r="B7610">
        <v>2011</v>
      </c>
      <c r="C7610">
        <v>2011</v>
      </c>
      <c r="D7610" s="1" t="s">
        <v>412</v>
      </c>
      <c r="E7610" s="1" t="s">
        <v>413</v>
      </c>
      <c r="F7610" t="s">
        <v>173</v>
      </c>
      <c r="G7610" t="s">
        <v>172</v>
      </c>
      <c r="H7610">
        <v>113</v>
      </c>
      <c r="I7610" t="s">
        <v>409</v>
      </c>
      <c r="J7610" t="s">
        <v>409</v>
      </c>
      <c r="K7610" s="2" t="str">
        <f t="shared" si="118"/>
        <v>201195-99 yearsGR113-090</v>
      </c>
    </row>
    <row r="7611" spans="2:11" x14ac:dyDescent="0.35">
      <c r="B7611">
        <v>2011</v>
      </c>
      <c r="C7611">
        <v>2011</v>
      </c>
      <c r="D7611" s="1" t="s">
        <v>412</v>
      </c>
      <c r="E7611" s="1" t="s">
        <v>413</v>
      </c>
      <c r="F7611" t="s">
        <v>171</v>
      </c>
      <c r="G7611" t="s">
        <v>170</v>
      </c>
      <c r="H7611">
        <v>17</v>
      </c>
      <c r="I7611" t="s">
        <v>409</v>
      </c>
      <c r="J7611" t="s">
        <v>409</v>
      </c>
      <c r="K7611" s="2" t="str">
        <f t="shared" si="118"/>
        <v>201195-99 yearsGR113-091</v>
      </c>
    </row>
    <row r="7612" spans="2:11" x14ac:dyDescent="0.35">
      <c r="B7612">
        <v>2011</v>
      </c>
      <c r="C7612">
        <v>2011</v>
      </c>
      <c r="D7612" s="1" t="s">
        <v>412</v>
      </c>
      <c r="E7612" s="1" t="s">
        <v>413</v>
      </c>
      <c r="F7612" t="s">
        <v>169</v>
      </c>
      <c r="G7612" t="s">
        <v>168</v>
      </c>
      <c r="H7612">
        <v>102</v>
      </c>
      <c r="I7612" t="s">
        <v>409</v>
      </c>
      <c r="J7612" t="s">
        <v>409</v>
      </c>
      <c r="K7612" s="2" t="str">
        <f t="shared" si="118"/>
        <v>201195-99 yearsGR113-092</v>
      </c>
    </row>
    <row r="7613" spans="2:11" x14ac:dyDescent="0.35">
      <c r="B7613">
        <v>2011</v>
      </c>
      <c r="C7613">
        <v>2011</v>
      </c>
      <c r="D7613" s="1" t="s">
        <v>412</v>
      </c>
      <c r="E7613" s="1" t="s">
        <v>413</v>
      </c>
      <c r="F7613" t="s">
        <v>167</v>
      </c>
      <c r="G7613" t="s">
        <v>166</v>
      </c>
      <c r="H7613">
        <v>52</v>
      </c>
      <c r="I7613" t="s">
        <v>409</v>
      </c>
      <c r="J7613" t="s">
        <v>409</v>
      </c>
      <c r="K7613" s="2" t="str">
        <f t="shared" si="118"/>
        <v>201195-99 yearsGR113-093</v>
      </c>
    </row>
    <row r="7614" spans="2:11" x14ac:dyDescent="0.35">
      <c r="B7614">
        <v>2011</v>
      </c>
      <c r="C7614">
        <v>2011</v>
      </c>
      <c r="D7614" s="1" t="s">
        <v>412</v>
      </c>
      <c r="E7614" s="1" t="s">
        <v>413</v>
      </c>
      <c r="F7614" t="s">
        <v>165</v>
      </c>
      <c r="G7614" t="s">
        <v>164</v>
      </c>
      <c r="H7614">
        <v>9</v>
      </c>
      <c r="I7614" t="s">
        <v>409</v>
      </c>
      <c r="J7614" t="s">
        <v>409</v>
      </c>
      <c r="K7614" s="2" t="str">
        <f t="shared" si="118"/>
        <v>201195-99 yearsGR113-094</v>
      </c>
    </row>
    <row r="7615" spans="2:11" x14ac:dyDescent="0.35">
      <c r="B7615">
        <v>2011</v>
      </c>
      <c r="C7615">
        <v>2011</v>
      </c>
      <c r="D7615" s="1" t="s">
        <v>412</v>
      </c>
      <c r="E7615" s="1" t="s">
        <v>413</v>
      </c>
      <c r="F7615" t="s">
        <v>163</v>
      </c>
      <c r="G7615" t="s">
        <v>162</v>
      </c>
      <c r="H7615">
        <v>43</v>
      </c>
      <c r="I7615" t="s">
        <v>409</v>
      </c>
      <c r="J7615" t="s">
        <v>409</v>
      </c>
      <c r="K7615" s="2" t="str">
        <f t="shared" si="118"/>
        <v>201195-99 yearsGR113-095</v>
      </c>
    </row>
    <row r="7616" spans="2:11" x14ac:dyDescent="0.35">
      <c r="B7616">
        <v>2011</v>
      </c>
      <c r="C7616">
        <v>2011</v>
      </c>
      <c r="D7616" s="1" t="s">
        <v>412</v>
      </c>
      <c r="E7616" s="1" t="s">
        <v>413</v>
      </c>
      <c r="F7616" t="s">
        <v>161</v>
      </c>
      <c r="G7616" t="s">
        <v>160</v>
      </c>
      <c r="H7616">
        <v>208</v>
      </c>
      <c r="I7616" t="s">
        <v>409</v>
      </c>
      <c r="J7616" t="s">
        <v>409</v>
      </c>
      <c r="K7616" s="2" t="str">
        <f t="shared" si="118"/>
        <v>201195-99 yearsGR113-096</v>
      </c>
    </row>
    <row r="7617" spans="2:11" x14ac:dyDescent="0.35">
      <c r="B7617">
        <v>2011</v>
      </c>
      <c r="C7617">
        <v>2011</v>
      </c>
      <c r="D7617" s="1" t="s">
        <v>412</v>
      </c>
      <c r="E7617" s="1" t="s">
        <v>413</v>
      </c>
      <c r="F7617" t="s">
        <v>159</v>
      </c>
      <c r="G7617" t="s">
        <v>158</v>
      </c>
      <c r="H7617">
        <v>2070</v>
      </c>
      <c r="I7617" t="s">
        <v>409</v>
      </c>
      <c r="J7617" t="s">
        <v>409</v>
      </c>
      <c r="K7617" s="2" t="str">
        <f t="shared" si="118"/>
        <v>201195-99 yearsGR113-097</v>
      </c>
    </row>
    <row r="7618" spans="2:11" x14ac:dyDescent="0.35">
      <c r="B7618">
        <v>2011</v>
      </c>
      <c r="C7618">
        <v>2011</v>
      </c>
      <c r="D7618" s="1" t="s">
        <v>412</v>
      </c>
      <c r="E7618" s="1" t="s">
        <v>413</v>
      </c>
      <c r="F7618" t="s">
        <v>157</v>
      </c>
      <c r="G7618" t="s">
        <v>156</v>
      </c>
      <c r="H7618">
        <v>15</v>
      </c>
      <c r="I7618" t="s">
        <v>409</v>
      </c>
      <c r="J7618" t="s">
        <v>409</v>
      </c>
      <c r="K7618" s="2" t="str">
        <f t="shared" si="118"/>
        <v>201195-99 yearsGR113-098</v>
      </c>
    </row>
    <row r="7619" spans="2:11" x14ac:dyDescent="0.35">
      <c r="B7619">
        <v>2011</v>
      </c>
      <c r="C7619">
        <v>2011</v>
      </c>
      <c r="D7619" s="1" t="s">
        <v>412</v>
      </c>
      <c r="E7619" s="1" t="s">
        <v>413</v>
      </c>
      <c r="F7619" t="s">
        <v>155</v>
      </c>
      <c r="G7619" t="s">
        <v>154</v>
      </c>
      <c r="H7619">
        <v>10</v>
      </c>
      <c r="I7619" t="s">
        <v>409</v>
      </c>
      <c r="J7619" t="s">
        <v>409</v>
      </c>
      <c r="K7619" s="2" t="str">
        <f t="shared" ref="K7619:K7682" si="119">C7619&amp;D7619&amp;G7619</f>
        <v>201195-99 yearsGR113-099</v>
      </c>
    </row>
    <row r="7620" spans="2:11" x14ac:dyDescent="0.35">
      <c r="B7620">
        <v>2011</v>
      </c>
      <c r="C7620">
        <v>2011</v>
      </c>
      <c r="D7620" s="1" t="s">
        <v>412</v>
      </c>
      <c r="E7620" s="1" t="s">
        <v>413</v>
      </c>
      <c r="F7620" t="s">
        <v>153</v>
      </c>
      <c r="G7620" t="s">
        <v>152</v>
      </c>
      <c r="H7620">
        <v>2044</v>
      </c>
      <c r="I7620" t="s">
        <v>409</v>
      </c>
      <c r="J7620" t="s">
        <v>409</v>
      </c>
      <c r="K7620" s="2" t="str">
        <f t="shared" si="119"/>
        <v>201195-99 yearsGR113-100</v>
      </c>
    </row>
    <row r="7621" spans="2:11" x14ac:dyDescent="0.35">
      <c r="B7621">
        <v>2011</v>
      </c>
      <c r="C7621">
        <v>2011</v>
      </c>
      <c r="D7621" s="1" t="s">
        <v>412</v>
      </c>
      <c r="E7621" s="1" t="s">
        <v>413</v>
      </c>
      <c r="F7621" t="s">
        <v>151</v>
      </c>
      <c r="G7621" t="s">
        <v>150</v>
      </c>
      <c r="H7621">
        <v>1</v>
      </c>
      <c r="I7621" t="s">
        <v>409</v>
      </c>
      <c r="J7621" t="s">
        <v>409</v>
      </c>
      <c r="K7621" s="2" t="str">
        <f t="shared" si="119"/>
        <v>201195-99 yearsGR113-101</v>
      </c>
    </row>
    <row r="7622" spans="2:11" x14ac:dyDescent="0.35">
      <c r="B7622">
        <v>2011</v>
      </c>
      <c r="C7622">
        <v>2011</v>
      </c>
      <c r="D7622" s="1" t="s">
        <v>412</v>
      </c>
      <c r="E7622" s="1" t="s">
        <v>413</v>
      </c>
      <c r="F7622" t="s">
        <v>149</v>
      </c>
      <c r="G7622" t="s">
        <v>148</v>
      </c>
      <c r="H7622">
        <v>22</v>
      </c>
      <c r="I7622" t="s">
        <v>409</v>
      </c>
      <c r="J7622" t="s">
        <v>409</v>
      </c>
      <c r="K7622" s="2" t="str">
        <f t="shared" si="119"/>
        <v>201195-99 yearsGR113-102</v>
      </c>
    </row>
    <row r="7623" spans="2:11" x14ac:dyDescent="0.35">
      <c r="B7623">
        <v>2011</v>
      </c>
      <c r="C7623">
        <v>2011</v>
      </c>
      <c r="D7623" s="1" t="s">
        <v>412</v>
      </c>
      <c r="E7623" s="1" t="s">
        <v>413</v>
      </c>
      <c r="F7623" t="s">
        <v>351</v>
      </c>
      <c r="G7623" t="s">
        <v>350</v>
      </c>
      <c r="H7623">
        <v>49</v>
      </c>
      <c r="I7623" t="s">
        <v>409</v>
      </c>
      <c r="J7623" t="s">
        <v>409</v>
      </c>
      <c r="K7623" s="2" t="str">
        <f t="shared" si="119"/>
        <v>201195-99 yearsGR113-103</v>
      </c>
    </row>
    <row r="7624" spans="2:11" x14ac:dyDescent="0.35">
      <c r="B7624">
        <v>2011</v>
      </c>
      <c r="C7624">
        <v>2011</v>
      </c>
      <c r="D7624" s="1" t="s">
        <v>412</v>
      </c>
      <c r="E7624" s="1" t="s">
        <v>413</v>
      </c>
      <c r="F7624" t="s">
        <v>147</v>
      </c>
      <c r="G7624" t="s">
        <v>146</v>
      </c>
      <c r="H7624">
        <v>4</v>
      </c>
      <c r="I7624" t="s">
        <v>409</v>
      </c>
      <c r="J7624" t="s">
        <v>409</v>
      </c>
      <c r="K7624" s="2" t="str">
        <f t="shared" si="119"/>
        <v>201195-99 yearsGR113-104</v>
      </c>
    </row>
    <row r="7625" spans="2:11" x14ac:dyDescent="0.35">
      <c r="B7625">
        <v>2011</v>
      </c>
      <c r="C7625">
        <v>2011</v>
      </c>
      <c r="D7625" s="1" t="s">
        <v>412</v>
      </c>
      <c r="E7625" s="1" t="s">
        <v>413</v>
      </c>
      <c r="F7625" t="s">
        <v>141</v>
      </c>
      <c r="G7625" t="s">
        <v>140</v>
      </c>
      <c r="H7625">
        <v>32</v>
      </c>
      <c r="I7625" t="s">
        <v>409</v>
      </c>
      <c r="J7625" t="s">
        <v>409</v>
      </c>
      <c r="K7625" s="2" t="str">
        <f t="shared" si="119"/>
        <v>201195-99 yearsGR113-109</v>
      </c>
    </row>
    <row r="7626" spans="2:11" x14ac:dyDescent="0.35">
      <c r="B7626">
        <v>2011</v>
      </c>
      <c r="C7626">
        <v>2011</v>
      </c>
      <c r="D7626" s="1" t="s">
        <v>412</v>
      </c>
      <c r="E7626" s="1" t="s">
        <v>413</v>
      </c>
      <c r="F7626" t="s">
        <v>139</v>
      </c>
      <c r="G7626" t="s">
        <v>138</v>
      </c>
      <c r="H7626">
        <v>4096</v>
      </c>
      <c r="I7626" t="s">
        <v>409</v>
      </c>
      <c r="J7626" t="s">
        <v>409</v>
      </c>
      <c r="K7626" s="2" t="str">
        <f t="shared" si="119"/>
        <v>201195-99 yearsGR113-110</v>
      </c>
    </row>
    <row r="7627" spans="2:11" x14ac:dyDescent="0.35">
      <c r="B7627">
        <v>2011</v>
      </c>
      <c r="C7627">
        <v>2011</v>
      </c>
      <c r="D7627" s="1" t="s">
        <v>412</v>
      </c>
      <c r="E7627" s="1" t="s">
        <v>413</v>
      </c>
      <c r="F7627" t="s">
        <v>137</v>
      </c>
      <c r="G7627" t="s">
        <v>136</v>
      </c>
      <c r="H7627">
        <v>20944</v>
      </c>
      <c r="I7627" t="s">
        <v>409</v>
      </c>
      <c r="J7627" t="s">
        <v>409</v>
      </c>
      <c r="K7627" s="2" t="str">
        <f t="shared" si="119"/>
        <v>201195-99 yearsGR113-111</v>
      </c>
    </row>
    <row r="7628" spans="2:11" x14ac:dyDescent="0.35">
      <c r="B7628">
        <v>2011</v>
      </c>
      <c r="C7628">
        <v>2011</v>
      </c>
      <c r="D7628" s="1" t="s">
        <v>412</v>
      </c>
      <c r="E7628" s="1" t="s">
        <v>413</v>
      </c>
      <c r="F7628" t="s">
        <v>135</v>
      </c>
      <c r="G7628" t="s">
        <v>134</v>
      </c>
      <c r="H7628">
        <v>2628</v>
      </c>
      <c r="I7628" t="s">
        <v>409</v>
      </c>
      <c r="J7628" t="s">
        <v>409</v>
      </c>
      <c r="K7628" s="2" t="str">
        <f t="shared" si="119"/>
        <v>201195-99 yearsGR113-112</v>
      </c>
    </row>
    <row r="7629" spans="2:11" x14ac:dyDescent="0.35">
      <c r="B7629">
        <v>2011</v>
      </c>
      <c r="C7629">
        <v>2011</v>
      </c>
      <c r="D7629" s="1" t="s">
        <v>412</v>
      </c>
      <c r="E7629" s="1" t="s">
        <v>413</v>
      </c>
      <c r="F7629" t="s">
        <v>133</v>
      </c>
      <c r="G7629" t="s">
        <v>132</v>
      </c>
      <c r="H7629">
        <v>53</v>
      </c>
      <c r="I7629" t="s">
        <v>409</v>
      </c>
      <c r="J7629" t="s">
        <v>409</v>
      </c>
      <c r="K7629" s="2" t="str">
        <f t="shared" si="119"/>
        <v>201195-99 yearsGR113-113</v>
      </c>
    </row>
    <row r="7630" spans="2:11" x14ac:dyDescent="0.35">
      <c r="B7630">
        <v>2011</v>
      </c>
      <c r="C7630">
        <v>2011</v>
      </c>
      <c r="D7630" s="1" t="s">
        <v>412</v>
      </c>
      <c r="E7630" s="1" t="s">
        <v>413</v>
      </c>
      <c r="F7630" t="s">
        <v>131</v>
      </c>
      <c r="G7630" t="s">
        <v>130</v>
      </c>
      <c r="H7630">
        <v>53</v>
      </c>
      <c r="I7630" t="s">
        <v>409</v>
      </c>
      <c r="J7630" t="s">
        <v>409</v>
      </c>
      <c r="K7630" s="2" t="str">
        <f t="shared" si="119"/>
        <v>201195-99 yearsGR113-114</v>
      </c>
    </row>
    <row r="7631" spans="2:11" x14ac:dyDescent="0.35">
      <c r="B7631">
        <v>2011</v>
      </c>
      <c r="C7631">
        <v>2011</v>
      </c>
      <c r="D7631" s="1" t="s">
        <v>412</v>
      </c>
      <c r="E7631" s="1" t="s">
        <v>413</v>
      </c>
      <c r="F7631" t="s">
        <v>125</v>
      </c>
      <c r="G7631" t="s">
        <v>124</v>
      </c>
      <c r="H7631">
        <v>2575</v>
      </c>
      <c r="I7631" t="s">
        <v>409</v>
      </c>
      <c r="J7631" t="s">
        <v>409</v>
      </c>
      <c r="K7631" s="2" t="str">
        <f t="shared" si="119"/>
        <v>201195-99 yearsGR113-117</v>
      </c>
    </row>
    <row r="7632" spans="2:11" x14ac:dyDescent="0.35">
      <c r="B7632">
        <v>2011</v>
      </c>
      <c r="C7632">
        <v>2011</v>
      </c>
      <c r="D7632" s="1" t="s">
        <v>412</v>
      </c>
      <c r="E7632" s="1" t="s">
        <v>413</v>
      </c>
      <c r="F7632" t="s">
        <v>123</v>
      </c>
      <c r="G7632" t="s">
        <v>122</v>
      </c>
      <c r="H7632">
        <v>1737</v>
      </c>
      <c r="I7632" t="s">
        <v>409</v>
      </c>
      <c r="J7632" t="s">
        <v>409</v>
      </c>
      <c r="K7632" s="2" t="str">
        <f t="shared" si="119"/>
        <v>201195-99 yearsGR113-118</v>
      </c>
    </row>
    <row r="7633" spans="2:11" x14ac:dyDescent="0.35">
      <c r="B7633">
        <v>2011</v>
      </c>
      <c r="C7633">
        <v>2011</v>
      </c>
      <c r="D7633" s="1" t="s">
        <v>412</v>
      </c>
      <c r="E7633" s="1" t="s">
        <v>413</v>
      </c>
      <c r="F7633" t="s">
        <v>121</v>
      </c>
      <c r="G7633" t="s">
        <v>120</v>
      </c>
      <c r="H7633">
        <v>1</v>
      </c>
      <c r="I7633" t="s">
        <v>409</v>
      </c>
      <c r="J7633" t="s">
        <v>409</v>
      </c>
      <c r="K7633" s="2" t="str">
        <f t="shared" si="119"/>
        <v>201195-99 yearsGR113-119</v>
      </c>
    </row>
    <row r="7634" spans="2:11" x14ac:dyDescent="0.35">
      <c r="B7634">
        <v>2011</v>
      </c>
      <c r="C7634">
        <v>2011</v>
      </c>
      <c r="D7634" s="1" t="s">
        <v>412</v>
      </c>
      <c r="E7634" s="1" t="s">
        <v>413</v>
      </c>
      <c r="F7634" t="s">
        <v>119</v>
      </c>
      <c r="G7634" t="s">
        <v>118</v>
      </c>
      <c r="H7634">
        <v>7</v>
      </c>
      <c r="I7634" t="s">
        <v>409</v>
      </c>
      <c r="J7634" t="s">
        <v>409</v>
      </c>
      <c r="K7634" s="2" t="str">
        <f t="shared" si="119"/>
        <v>201195-99 yearsGR113-120</v>
      </c>
    </row>
    <row r="7635" spans="2:11" x14ac:dyDescent="0.35">
      <c r="B7635">
        <v>2011</v>
      </c>
      <c r="C7635">
        <v>2011</v>
      </c>
      <c r="D7635" s="1" t="s">
        <v>412</v>
      </c>
      <c r="E7635" s="1" t="s">
        <v>413</v>
      </c>
      <c r="F7635" t="s">
        <v>117</v>
      </c>
      <c r="G7635" t="s">
        <v>116</v>
      </c>
      <c r="H7635">
        <v>20</v>
      </c>
      <c r="I7635" t="s">
        <v>409</v>
      </c>
      <c r="J7635" t="s">
        <v>409</v>
      </c>
      <c r="K7635" s="2" t="str">
        <f t="shared" si="119"/>
        <v>201195-99 yearsGR113-121</v>
      </c>
    </row>
    <row r="7636" spans="2:11" x14ac:dyDescent="0.35">
      <c r="B7636">
        <v>2011</v>
      </c>
      <c r="C7636">
        <v>2011</v>
      </c>
      <c r="D7636" s="1" t="s">
        <v>412</v>
      </c>
      <c r="E7636" s="1" t="s">
        <v>413</v>
      </c>
      <c r="F7636" t="s">
        <v>115</v>
      </c>
      <c r="G7636" t="s">
        <v>114</v>
      </c>
      <c r="H7636">
        <v>14</v>
      </c>
      <c r="I7636" t="s">
        <v>409</v>
      </c>
      <c r="J7636" t="s">
        <v>409</v>
      </c>
      <c r="K7636" s="2" t="str">
        <f t="shared" si="119"/>
        <v>201195-99 yearsGR113-122</v>
      </c>
    </row>
    <row r="7637" spans="2:11" x14ac:dyDescent="0.35">
      <c r="B7637">
        <v>2011</v>
      </c>
      <c r="C7637">
        <v>2011</v>
      </c>
      <c r="D7637" s="1" t="s">
        <v>412</v>
      </c>
      <c r="E7637" s="1" t="s">
        <v>413</v>
      </c>
      <c r="F7637" t="s">
        <v>113</v>
      </c>
      <c r="G7637" t="s">
        <v>112</v>
      </c>
      <c r="H7637">
        <v>796</v>
      </c>
      <c r="I7637" t="s">
        <v>409</v>
      </c>
      <c r="J7637" t="s">
        <v>409</v>
      </c>
      <c r="K7637" s="2" t="str">
        <f t="shared" si="119"/>
        <v>201195-99 yearsGR113-123</v>
      </c>
    </row>
    <row r="7638" spans="2:11" x14ac:dyDescent="0.35">
      <c r="B7638">
        <v>2011</v>
      </c>
      <c r="C7638">
        <v>2011</v>
      </c>
      <c r="D7638" s="1" t="s">
        <v>412</v>
      </c>
      <c r="E7638" s="1" t="s">
        <v>413</v>
      </c>
      <c r="F7638" t="s">
        <v>111</v>
      </c>
      <c r="G7638" t="s">
        <v>110</v>
      </c>
      <c r="H7638">
        <v>60</v>
      </c>
      <c r="I7638" t="s">
        <v>409</v>
      </c>
      <c r="J7638" t="s">
        <v>409</v>
      </c>
      <c r="K7638" s="2" t="str">
        <f t="shared" si="119"/>
        <v>201195-99 yearsGR113-124</v>
      </c>
    </row>
    <row r="7639" spans="2:11" x14ac:dyDescent="0.35">
      <c r="B7639">
        <v>2011</v>
      </c>
      <c r="C7639">
        <v>2011</v>
      </c>
      <c r="D7639" s="1" t="s">
        <v>412</v>
      </c>
      <c r="E7639" s="1" t="s">
        <v>413</v>
      </c>
      <c r="F7639" t="s">
        <v>109</v>
      </c>
      <c r="G7639" t="s">
        <v>108</v>
      </c>
      <c r="H7639">
        <v>33</v>
      </c>
      <c r="I7639" t="s">
        <v>409</v>
      </c>
      <c r="J7639" t="s">
        <v>409</v>
      </c>
      <c r="K7639" s="2" t="str">
        <f t="shared" si="119"/>
        <v>201195-99 yearsGR113-125</v>
      </c>
    </row>
    <row r="7640" spans="2:11" x14ac:dyDescent="0.35">
      <c r="B7640">
        <v>2011</v>
      </c>
      <c r="C7640">
        <v>2011</v>
      </c>
      <c r="D7640" s="1" t="s">
        <v>412</v>
      </c>
      <c r="E7640" s="1" t="s">
        <v>413</v>
      </c>
      <c r="F7640" t="s">
        <v>107</v>
      </c>
      <c r="G7640" t="s">
        <v>106</v>
      </c>
      <c r="H7640">
        <v>27</v>
      </c>
      <c r="I7640" t="s">
        <v>409</v>
      </c>
      <c r="J7640" t="s">
        <v>409</v>
      </c>
      <c r="K7640" s="2" t="str">
        <f t="shared" si="119"/>
        <v>201195-99 yearsGR113-126</v>
      </c>
    </row>
    <row r="7641" spans="2:11" x14ac:dyDescent="0.35">
      <c r="B7641">
        <v>2011</v>
      </c>
      <c r="C7641">
        <v>2011</v>
      </c>
      <c r="D7641" s="1" t="s">
        <v>412</v>
      </c>
      <c r="E7641" s="1" t="s">
        <v>413</v>
      </c>
      <c r="F7641" t="s">
        <v>105</v>
      </c>
      <c r="G7641" t="s">
        <v>104</v>
      </c>
      <c r="H7641">
        <v>8</v>
      </c>
      <c r="I7641" t="s">
        <v>409</v>
      </c>
      <c r="J7641" t="s">
        <v>409</v>
      </c>
      <c r="K7641" s="2" t="str">
        <f t="shared" si="119"/>
        <v>201195-99 yearsGR113-127</v>
      </c>
    </row>
    <row r="7642" spans="2:11" x14ac:dyDescent="0.35">
      <c r="B7642">
        <v>2011</v>
      </c>
      <c r="C7642">
        <v>2011</v>
      </c>
      <c r="D7642" s="1" t="s">
        <v>412</v>
      </c>
      <c r="E7642" s="1" t="s">
        <v>413</v>
      </c>
      <c r="F7642" t="s">
        <v>103</v>
      </c>
      <c r="G7642" t="s">
        <v>102</v>
      </c>
      <c r="H7642">
        <v>3</v>
      </c>
      <c r="I7642" t="s">
        <v>409</v>
      </c>
      <c r="J7642" t="s">
        <v>409</v>
      </c>
      <c r="K7642" s="2" t="str">
        <f t="shared" si="119"/>
        <v>201195-99 yearsGR113-128</v>
      </c>
    </row>
    <row r="7643" spans="2:11" x14ac:dyDescent="0.35">
      <c r="B7643">
        <v>2011</v>
      </c>
      <c r="C7643">
        <v>2011</v>
      </c>
      <c r="D7643" s="1" t="s">
        <v>412</v>
      </c>
      <c r="E7643" s="1" t="s">
        <v>413</v>
      </c>
      <c r="F7643" t="s">
        <v>101</v>
      </c>
      <c r="G7643" t="s">
        <v>100</v>
      </c>
      <c r="H7643">
        <v>5</v>
      </c>
      <c r="I7643" t="s">
        <v>409</v>
      </c>
      <c r="J7643" t="s">
        <v>409</v>
      </c>
      <c r="K7643" s="2" t="str">
        <f t="shared" si="119"/>
        <v>201195-99 yearsGR113-129</v>
      </c>
    </row>
    <row r="7644" spans="2:11" x14ac:dyDescent="0.35">
      <c r="B7644">
        <v>2011</v>
      </c>
      <c r="C7644">
        <v>2011</v>
      </c>
      <c r="D7644" s="1" t="s">
        <v>412</v>
      </c>
      <c r="E7644" s="1" t="s">
        <v>413</v>
      </c>
      <c r="F7644" t="s">
        <v>97</v>
      </c>
      <c r="G7644" t="s">
        <v>96</v>
      </c>
      <c r="H7644">
        <v>6</v>
      </c>
      <c r="I7644" t="s">
        <v>409</v>
      </c>
      <c r="J7644" t="s">
        <v>409</v>
      </c>
      <c r="K7644" s="2" t="str">
        <f t="shared" si="119"/>
        <v>201195-99 yearsGR113-131</v>
      </c>
    </row>
    <row r="7645" spans="2:11" x14ac:dyDescent="0.35">
      <c r="B7645">
        <v>2011</v>
      </c>
      <c r="C7645">
        <v>2011</v>
      </c>
      <c r="D7645" s="1" t="s">
        <v>412</v>
      </c>
      <c r="E7645" s="1" t="s">
        <v>413</v>
      </c>
      <c r="F7645" t="s">
        <v>93</v>
      </c>
      <c r="G7645" t="s">
        <v>92</v>
      </c>
      <c r="H7645">
        <v>6</v>
      </c>
      <c r="I7645" t="s">
        <v>409</v>
      </c>
      <c r="J7645" t="s">
        <v>409</v>
      </c>
      <c r="K7645" s="2" t="str">
        <f t="shared" si="119"/>
        <v>201195-99 yearsGR113-133</v>
      </c>
    </row>
    <row r="7646" spans="2:11" x14ac:dyDescent="0.35">
      <c r="B7646">
        <v>2011</v>
      </c>
      <c r="C7646">
        <v>2011</v>
      </c>
      <c r="D7646" s="1" t="s">
        <v>412</v>
      </c>
      <c r="E7646" s="1" t="s">
        <v>413</v>
      </c>
      <c r="F7646" t="s">
        <v>91</v>
      </c>
      <c r="G7646" t="s">
        <v>90</v>
      </c>
      <c r="H7646">
        <v>1</v>
      </c>
      <c r="I7646" t="s">
        <v>409</v>
      </c>
      <c r="J7646" t="s">
        <v>409</v>
      </c>
      <c r="K7646" s="2" t="str">
        <f t="shared" si="119"/>
        <v>201195-99 yearsGR113-134</v>
      </c>
    </row>
    <row r="7647" spans="2:11" x14ac:dyDescent="0.35">
      <c r="B7647">
        <v>2011</v>
      </c>
      <c r="C7647">
        <v>2011</v>
      </c>
      <c r="D7647" s="1" t="s">
        <v>412</v>
      </c>
      <c r="E7647" s="1" t="s">
        <v>413</v>
      </c>
      <c r="F7647" t="s">
        <v>89</v>
      </c>
      <c r="G7647" t="s">
        <v>88</v>
      </c>
      <c r="H7647">
        <v>43</v>
      </c>
      <c r="I7647" t="s">
        <v>409</v>
      </c>
      <c r="J7647" t="s">
        <v>409</v>
      </c>
      <c r="K7647" s="2" t="str">
        <f t="shared" si="119"/>
        <v>201195-99 yearsGR113-135</v>
      </c>
    </row>
    <row r="7648" spans="2:11" x14ac:dyDescent="0.35">
      <c r="B7648">
        <v>2011</v>
      </c>
      <c r="C7648">
        <v>2011</v>
      </c>
      <c r="D7648" s="1" t="s">
        <v>412</v>
      </c>
      <c r="E7648" s="1" t="s">
        <v>413</v>
      </c>
      <c r="F7648" t="s">
        <v>87</v>
      </c>
      <c r="G7648" t="s">
        <v>86</v>
      </c>
      <c r="H7648">
        <v>407</v>
      </c>
      <c r="I7648" t="s">
        <v>409</v>
      </c>
      <c r="J7648" t="s">
        <v>409</v>
      </c>
      <c r="K7648" s="2" t="str">
        <f t="shared" si="119"/>
        <v>201195-99 yearsGR113-136</v>
      </c>
    </row>
    <row r="7649" spans="2:11" x14ac:dyDescent="0.35">
      <c r="B7649">
        <v>2011</v>
      </c>
      <c r="C7649">
        <v>2011</v>
      </c>
      <c r="D7649" s="1" t="s">
        <v>414</v>
      </c>
      <c r="E7649" s="1" t="s">
        <v>415</v>
      </c>
      <c r="F7649" t="s">
        <v>333</v>
      </c>
      <c r="G7649" t="s">
        <v>332</v>
      </c>
      <c r="H7649">
        <v>91</v>
      </c>
      <c r="I7649" t="s">
        <v>409</v>
      </c>
      <c r="J7649" t="s">
        <v>409</v>
      </c>
      <c r="K7649" s="2" t="str">
        <f t="shared" si="119"/>
        <v>2011100+ yearsGR113-003</v>
      </c>
    </row>
    <row r="7650" spans="2:11" x14ac:dyDescent="0.35">
      <c r="B7650">
        <v>2011</v>
      </c>
      <c r="C7650">
        <v>2011</v>
      </c>
      <c r="D7650" s="1" t="s">
        <v>414</v>
      </c>
      <c r="E7650" s="1" t="s">
        <v>415</v>
      </c>
      <c r="F7650" t="s">
        <v>331</v>
      </c>
      <c r="G7650" t="s">
        <v>330</v>
      </c>
      <c r="H7650">
        <v>1</v>
      </c>
      <c r="I7650" t="s">
        <v>409</v>
      </c>
      <c r="J7650" t="s">
        <v>409</v>
      </c>
      <c r="K7650" s="2" t="str">
        <f t="shared" si="119"/>
        <v>2011100+ yearsGR113-004</v>
      </c>
    </row>
    <row r="7651" spans="2:11" x14ac:dyDescent="0.35">
      <c r="B7651">
        <v>2011</v>
      </c>
      <c r="C7651">
        <v>2011</v>
      </c>
      <c r="D7651" s="1" t="s">
        <v>414</v>
      </c>
      <c r="E7651" s="1" t="s">
        <v>415</v>
      </c>
      <c r="F7651" t="s">
        <v>337</v>
      </c>
      <c r="G7651" t="s">
        <v>336</v>
      </c>
      <c r="H7651">
        <v>1</v>
      </c>
      <c r="I7651" t="s">
        <v>409</v>
      </c>
      <c r="J7651" t="s">
        <v>409</v>
      </c>
      <c r="K7651" s="2" t="str">
        <f t="shared" si="119"/>
        <v>2011100+ yearsGR113-006</v>
      </c>
    </row>
    <row r="7652" spans="2:11" x14ac:dyDescent="0.35">
      <c r="B7652">
        <v>2011</v>
      </c>
      <c r="C7652">
        <v>2011</v>
      </c>
      <c r="D7652" s="1" t="s">
        <v>414</v>
      </c>
      <c r="E7652" s="1" t="s">
        <v>415</v>
      </c>
      <c r="F7652" t="s">
        <v>323</v>
      </c>
      <c r="G7652" t="s">
        <v>322</v>
      </c>
      <c r="H7652">
        <v>210</v>
      </c>
      <c r="I7652" t="s">
        <v>409</v>
      </c>
      <c r="J7652" t="s">
        <v>409</v>
      </c>
      <c r="K7652" s="2" t="str">
        <f t="shared" si="119"/>
        <v>2011100+ yearsGR113-010</v>
      </c>
    </row>
    <row r="7653" spans="2:11" x14ac:dyDescent="0.35">
      <c r="B7653">
        <v>2011</v>
      </c>
      <c r="C7653">
        <v>2011</v>
      </c>
      <c r="D7653" s="1" t="s">
        <v>414</v>
      </c>
      <c r="E7653" s="1" t="s">
        <v>415</v>
      </c>
      <c r="F7653" t="s">
        <v>343</v>
      </c>
      <c r="G7653" t="s">
        <v>342</v>
      </c>
      <c r="H7653">
        <v>1</v>
      </c>
      <c r="I7653" t="s">
        <v>409</v>
      </c>
      <c r="J7653" t="s">
        <v>409</v>
      </c>
      <c r="K7653" s="2" t="str">
        <f t="shared" si="119"/>
        <v>2011100+ yearsGR113-011</v>
      </c>
    </row>
    <row r="7654" spans="2:11" x14ac:dyDescent="0.35">
      <c r="B7654">
        <v>2011</v>
      </c>
      <c r="C7654">
        <v>2011</v>
      </c>
      <c r="D7654" s="1" t="s">
        <v>414</v>
      </c>
      <c r="E7654" s="1" t="s">
        <v>415</v>
      </c>
      <c r="F7654" t="s">
        <v>321</v>
      </c>
      <c r="G7654" t="s">
        <v>320</v>
      </c>
      <c r="H7654">
        <v>1</v>
      </c>
      <c r="I7654" t="s">
        <v>409</v>
      </c>
      <c r="J7654" t="s">
        <v>409</v>
      </c>
      <c r="K7654" s="2" t="str">
        <f t="shared" si="119"/>
        <v>2011100+ yearsGR113-015</v>
      </c>
    </row>
    <row r="7655" spans="2:11" x14ac:dyDescent="0.35">
      <c r="B7655">
        <v>2011</v>
      </c>
      <c r="C7655">
        <v>2011</v>
      </c>
      <c r="D7655" s="1" t="s">
        <v>414</v>
      </c>
      <c r="E7655" s="1" t="s">
        <v>415</v>
      </c>
      <c r="F7655" t="s">
        <v>317</v>
      </c>
      <c r="G7655" t="s">
        <v>316</v>
      </c>
      <c r="H7655">
        <v>27</v>
      </c>
      <c r="I7655" t="s">
        <v>409</v>
      </c>
      <c r="J7655" t="s">
        <v>409</v>
      </c>
      <c r="K7655" s="2" t="str">
        <f t="shared" si="119"/>
        <v>2011100+ yearsGR113-018</v>
      </c>
    </row>
    <row r="7656" spans="2:11" x14ac:dyDescent="0.35">
      <c r="B7656">
        <v>2011</v>
      </c>
      <c r="C7656">
        <v>2011</v>
      </c>
      <c r="D7656" s="1" t="s">
        <v>414</v>
      </c>
      <c r="E7656" s="1" t="s">
        <v>415</v>
      </c>
      <c r="F7656" t="s">
        <v>315</v>
      </c>
      <c r="G7656" t="s">
        <v>314</v>
      </c>
      <c r="H7656">
        <v>894</v>
      </c>
      <c r="I7656" t="s">
        <v>409</v>
      </c>
      <c r="J7656" t="s">
        <v>409</v>
      </c>
      <c r="K7656" s="2" t="str">
        <f t="shared" si="119"/>
        <v>2011100+ yearsGR113-019</v>
      </c>
    </row>
    <row r="7657" spans="2:11" x14ac:dyDescent="0.35">
      <c r="B7657">
        <v>2011</v>
      </c>
      <c r="C7657">
        <v>2011</v>
      </c>
      <c r="D7657" s="1" t="s">
        <v>414</v>
      </c>
      <c r="E7657" s="1" t="s">
        <v>415</v>
      </c>
      <c r="F7657" t="s">
        <v>313</v>
      </c>
      <c r="G7657" t="s">
        <v>312</v>
      </c>
      <c r="H7657">
        <v>16</v>
      </c>
      <c r="I7657" t="s">
        <v>409</v>
      </c>
      <c r="J7657" t="s">
        <v>409</v>
      </c>
      <c r="K7657" s="2" t="str">
        <f t="shared" si="119"/>
        <v>2011100+ yearsGR113-020</v>
      </c>
    </row>
    <row r="7658" spans="2:11" x14ac:dyDescent="0.35">
      <c r="B7658">
        <v>2011</v>
      </c>
      <c r="C7658">
        <v>2011</v>
      </c>
      <c r="D7658" s="1" t="s">
        <v>414</v>
      </c>
      <c r="E7658" s="1" t="s">
        <v>415</v>
      </c>
      <c r="F7658" t="s">
        <v>311</v>
      </c>
      <c r="G7658" t="s">
        <v>310</v>
      </c>
      <c r="H7658">
        <v>12</v>
      </c>
      <c r="I7658" t="s">
        <v>409</v>
      </c>
      <c r="J7658" t="s">
        <v>409</v>
      </c>
      <c r="K7658" s="2" t="str">
        <f t="shared" si="119"/>
        <v>2011100+ yearsGR113-021</v>
      </c>
    </row>
    <row r="7659" spans="2:11" x14ac:dyDescent="0.35">
      <c r="B7659">
        <v>2011</v>
      </c>
      <c r="C7659">
        <v>2011</v>
      </c>
      <c r="D7659" s="1" t="s">
        <v>414</v>
      </c>
      <c r="E7659" s="1" t="s">
        <v>415</v>
      </c>
      <c r="F7659" t="s">
        <v>309</v>
      </c>
      <c r="G7659" t="s">
        <v>308</v>
      </c>
      <c r="H7659">
        <v>21</v>
      </c>
      <c r="I7659" t="s">
        <v>409</v>
      </c>
      <c r="J7659" t="s">
        <v>409</v>
      </c>
      <c r="K7659" s="2" t="str">
        <f t="shared" si="119"/>
        <v>2011100+ yearsGR113-022</v>
      </c>
    </row>
    <row r="7660" spans="2:11" x14ac:dyDescent="0.35">
      <c r="B7660">
        <v>2011</v>
      </c>
      <c r="C7660">
        <v>2011</v>
      </c>
      <c r="D7660" s="1" t="s">
        <v>414</v>
      </c>
      <c r="E7660" s="1" t="s">
        <v>415</v>
      </c>
      <c r="F7660" t="s">
        <v>307</v>
      </c>
      <c r="G7660" t="s">
        <v>306</v>
      </c>
      <c r="H7660">
        <v>134</v>
      </c>
      <c r="I7660" t="s">
        <v>409</v>
      </c>
      <c r="J7660" t="s">
        <v>409</v>
      </c>
      <c r="K7660" s="2" t="str">
        <f t="shared" si="119"/>
        <v>2011100+ yearsGR113-023</v>
      </c>
    </row>
    <row r="7661" spans="2:11" x14ac:dyDescent="0.35">
      <c r="B7661">
        <v>2011</v>
      </c>
      <c r="C7661">
        <v>2011</v>
      </c>
      <c r="D7661" s="1" t="s">
        <v>414</v>
      </c>
      <c r="E7661" s="1" t="s">
        <v>415</v>
      </c>
      <c r="F7661" t="s">
        <v>305</v>
      </c>
      <c r="G7661" t="s">
        <v>304</v>
      </c>
      <c r="H7661">
        <v>8</v>
      </c>
      <c r="I7661" t="s">
        <v>409</v>
      </c>
      <c r="J7661" t="s">
        <v>409</v>
      </c>
      <c r="K7661" s="2" t="str">
        <f t="shared" si="119"/>
        <v>2011100+ yearsGR113-024</v>
      </c>
    </row>
    <row r="7662" spans="2:11" x14ac:dyDescent="0.35">
      <c r="B7662">
        <v>2011</v>
      </c>
      <c r="C7662">
        <v>2011</v>
      </c>
      <c r="D7662" s="1" t="s">
        <v>414</v>
      </c>
      <c r="E7662" s="1" t="s">
        <v>415</v>
      </c>
      <c r="F7662" t="s">
        <v>303</v>
      </c>
      <c r="G7662" t="s">
        <v>302</v>
      </c>
      <c r="H7662">
        <v>37</v>
      </c>
      <c r="I7662" t="s">
        <v>409</v>
      </c>
      <c r="J7662" t="s">
        <v>409</v>
      </c>
      <c r="K7662" s="2" t="str">
        <f t="shared" si="119"/>
        <v>2011100+ yearsGR113-025</v>
      </c>
    </row>
    <row r="7663" spans="2:11" x14ac:dyDescent="0.35">
      <c r="B7663">
        <v>2011</v>
      </c>
      <c r="C7663">
        <v>2011</v>
      </c>
      <c r="D7663" s="1" t="s">
        <v>414</v>
      </c>
      <c r="E7663" s="1" t="s">
        <v>415</v>
      </c>
      <c r="F7663" t="s">
        <v>299</v>
      </c>
      <c r="G7663" t="s">
        <v>298</v>
      </c>
      <c r="H7663">
        <v>97</v>
      </c>
      <c r="I7663" t="s">
        <v>409</v>
      </c>
      <c r="J7663" t="s">
        <v>409</v>
      </c>
      <c r="K7663" s="2" t="str">
        <f t="shared" si="119"/>
        <v>2011100+ yearsGR113-027</v>
      </c>
    </row>
    <row r="7664" spans="2:11" x14ac:dyDescent="0.35">
      <c r="B7664">
        <v>2011</v>
      </c>
      <c r="C7664">
        <v>2011</v>
      </c>
      <c r="D7664" s="1" t="s">
        <v>414</v>
      </c>
      <c r="E7664" s="1" t="s">
        <v>415</v>
      </c>
      <c r="F7664" t="s">
        <v>297</v>
      </c>
      <c r="G7664" t="s">
        <v>296</v>
      </c>
      <c r="H7664">
        <v>20</v>
      </c>
      <c r="I7664" t="s">
        <v>409</v>
      </c>
      <c r="J7664" t="s">
        <v>409</v>
      </c>
      <c r="K7664" s="2" t="str">
        <f t="shared" si="119"/>
        <v>2011100+ yearsGR113-028</v>
      </c>
    </row>
    <row r="7665" spans="2:11" x14ac:dyDescent="0.35">
      <c r="B7665">
        <v>2011</v>
      </c>
      <c r="C7665">
        <v>2011</v>
      </c>
      <c r="D7665" s="1" t="s">
        <v>414</v>
      </c>
      <c r="E7665" s="1" t="s">
        <v>415</v>
      </c>
      <c r="F7665" t="s">
        <v>295</v>
      </c>
      <c r="G7665" t="s">
        <v>294</v>
      </c>
      <c r="H7665">
        <v>148</v>
      </c>
      <c r="I7665" t="s">
        <v>409</v>
      </c>
      <c r="J7665" t="s">
        <v>409</v>
      </c>
      <c r="K7665" s="2" t="str">
        <f t="shared" si="119"/>
        <v>2011100+ yearsGR113-029</v>
      </c>
    </row>
    <row r="7666" spans="2:11" x14ac:dyDescent="0.35">
      <c r="B7666">
        <v>2011</v>
      </c>
      <c r="C7666">
        <v>2011</v>
      </c>
      <c r="D7666" s="1" t="s">
        <v>414</v>
      </c>
      <c r="E7666" s="1" t="s">
        <v>415</v>
      </c>
      <c r="F7666" t="s">
        <v>293</v>
      </c>
      <c r="G7666" t="s">
        <v>292</v>
      </c>
      <c r="H7666">
        <v>2</v>
      </c>
      <c r="I7666" t="s">
        <v>409</v>
      </c>
      <c r="J7666" t="s">
        <v>409</v>
      </c>
      <c r="K7666" s="2" t="str">
        <f t="shared" si="119"/>
        <v>2011100+ yearsGR113-030</v>
      </c>
    </row>
    <row r="7667" spans="2:11" x14ac:dyDescent="0.35">
      <c r="B7667">
        <v>2011</v>
      </c>
      <c r="C7667">
        <v>2011</v>
      </c>
      <c r="D7667" s="1" t="s">
        <v>414</v>
      </c>
      <c r="E7667" s="1" t="s">
        <v>415</v>
      </c>
      <c r="F7667" t="s">
        <v>291</v>
      </c>
      <c r="G7667" t="s">
        <v>290</v>
      </c>
      <c r="H7667">
        <v>19</v>
      </c>
      <c r="I7667" t="s">
        <v>409</v>
      </c>
      <c r="J7667" t="s">
        <v>409</v>
      </c>
      <c r="K7667" s="2" t="str">
        <f t="shared" si="119"/>
        <v>2011100+ yearsGR113-031</v>
      </c>
    </row>
    <row r="7668" spans="2:11" x14ac:dyDescent="0.35">
      <c r="B7668">
        <v>2011</v>
      </c>
      <c r="C7668">
        <v>2011</v>
      </c>
      <c r="D7668" s="1" t="s">
        <v>414</v>
      </c>
      <c r="E7668" s="1" t="s">
        <v>415</v>
      </c>
      <c r="F7668" t="s">
        <v>289</v>
      </c>
      <c r="G7668" t="s">
        <v>288</v>
      </c>
      <c r="H7668">
        <v>10</v>
      </c>
      <c r="I7668" t="s">
        <v>409</v>
      </c>
      <c r="J7668" t="s">
        <v>409</v>
      </c>
      <c r="K7668" s="2" t="str">
        <f t="shared" si="119"/>
        <v>2011100+ yearsGR113-032</v>
      </c>
    </row>
    <row r="7669" spans="2:11" x14ac:dyDescent="0.35">
      <c r="B7669">
        <v>2011</v>
      </c>
      <c r="C7669">
        <v>2011</v>
      </c>
      <c r="D7669" s="1" t="s">
        <v>414</v>
      </c>
      <c r="E7669" s="1" t="s">
        <v>415</v>
      </c>
      <c r="F7669" t="s">
        <v>287</v>
      </c>
      <c r="G7669" t="s">
        <v>286</v>
      </c>
      <c r="H7669">
        <v>64</v>
      </c>
      <c r="I7669" t="s">
        <v>409</v>
      </c>
      <c r="J7669" t="s">
        <v>409</v>
      </c>
      <c r="K7669" s="2" t="str">
        <f t="shared" si="119"/>
        <v>2011100+ yearsGR113-033</v>
      </c>
    </row>
    <row r="7670" spans="2:11" x14ac:dyDescent="0.35">
      <c r="B7670">
        <v>2011</v>
      </c>
      <c r="C7670">
        <v>2011</v>
      </c>
      <c r="D7670" s="1" t="s">
        <v>414</v>
      </c>
      <c r="E7670" s="1" t="s">
        <v>415</v>
      </c>
      <c r="F7670" t="s">
        <v>285</v>
      </c>
      <c r="G7670" t="s">
        <v>284</v>
      </c>
      <c r="H7670">
        <v>20</v>
      </c>
      <c r="I7670" t="s">
        <v>409</v>
      </c>
      <c r="J7670" t="s">
        <v>409</v>
      </c>
      <c r="K7670" s="2" t="str">
        <f t="shared" si="119"/>
        <v>2011100+ yearsGR113-034</v>
      </c>
    </row>
    <row r="7671" spans="2:11" x14ac:dyDescent="0.35">
      <c r="B7671">
        <v>2011</v>
      </c>
      <c r="C7671">
        <v>2011</v>
      </c>
      <c r="D7671" s="1" t="s">
        <v>414</v>
      </c>
      <c r="E7671" s="1" t="s">
        <v>415</v>
      </c>
      <c r="F7671" t="s">
        <v>283</v>
      </c>
      <c r="G7671" t="s">
        <v>282</v>
      </c>
      <c r="H7671">
        <v>46</v>
      </c>
      <c r="I7671" t="s">
        <v>409</v>
      </c>
      <c r="J7671" t="s">
        <v>409</v>
      </c>
      <c r="K7671" s="2" t="str">
        <f t="shared" si="119"/>
        <v>2011100+ yearsGR113-035</v>
      </c>
    </row>
    <row r="7672" spans="2:11" x14ac:dyDescent="0.35">
      <c r="B7672">
        <v>2011</v>
      </c>
      <c r="C7672">
        <v>2011</v>
      </c>
      <c r="D7672" s="1" t="s">
        <v>414</v>
      </c>
      <c r="E7672" s="1" t="s">
        <v>415</v>
      </c>
      <c r="F7672" t="s">
        <v>281</v>
      </c>
      <c r="G7672" t="s">
        <v>280</v>
      </c>
      <c r="H7672">
        <v>4</v>
      </c>
      <c r="I7672" t="s">
        <v>409</v>
      </c>
      <c r="J7672" t="s">
        <v>409</v>
      </c>
      <c r="K7672" s="2" t="str">
        <f t="shared" si="119"/>
        <v>2011100+ yearsGR113-036</v>
      </c>
    </row>
    <row r="7673" spans="2:11" x14ac:dyDescent="0.35">
      <c r="B7673">
        <v>2011</v>
      </c>
      <c r="C7673">
        <v>2011</v>
      </c>
      <c r="D7673" s="1" t="s">
        <v>414</v>
      </c>
      <c r="E7673" s="1" t="s">
        <v>415</v>
      </c>
      <c r="F7673" t="s">
        <v>279</v>
      </c>
      <c r="G7673" t="s">
        <v>278</v>
      </c>
      <c r="H7673">
        <v>82</v>
      </c>
      <c r="I7673" t="s">
        <v>409</v>
      </c>
      <c r="J7673" t="s">
        <v>409</v>
      </c>
      <c r="K7673" s="2" t="str">
        <f t="shared" si="119"/>
        <v>2011100+ yearsGR113-037</v>
      </c>
    </row>
    <row r="7674" spans="2:11" x14ac:dyDescent="0.35">
      <c r="B7674">
        <v>2011</v>
      </c>
      <c r="C7674">
        <v>2011</v>
      </c>
      <c r="D7674" s="1" t="s">
        <v>414</v>
      </c>
      <c r="E7674" s="1" t="s">
        <v>415</v>
      </c>
      <c r="F7674" t="s">
        <v>275</v>
      </c>
      <c r="G7674" t="s">
        <v>274</v>
      </c>
      <c r="H7674">
        <v>25</v>
      </c>
      <c r="I7674" t="s">
        <v>409</v>
      </c>
      <c r="J7674" t="s">
        <v>409</v>
      </c>
      <c r="K7674" s="2" t="str">
        <f t="shared" si="119"/>
        <v>2011100+ yearsGR113-039</v>
      </c>
    </row>
    <row r="7675" spans="2:11" x14ac:dyDescent="0.35">
      <c r="B7675">
        <v>2011</v>
      </c>
      <c r="C7675">
        <v>2011</v>
      </c>
      <c r="D7675" s="1" t="s">
        <v>414</v>
      </c>
      <c r="E7675" s="1" t="s">
        <v>415</v>
      </c>
      <c r="F7675" t="s">
        <v>273</v>
      </c>
      <c r="G7675" t="s">
        <v>272</v>
      </c>
      <c r="H7675">
        <v>47</v>
      </c>
      <c r="I7675" t="s">
        <v>409</v>
      </c>
      <c r="J7675" t="s">
        <v>409</v>
      </c>
      <c r="K7675" s="2" t="str">
        <f t="shared" si="119"/>
        <v>2011100+ yearsGR113-040</v>
      </c>
    </row>
    <row r="7676" spans="2:11" x14ac:dyDescent="0.35">
      <c r="B7676">
        <v>2011</v>
      </c>
      <c r="C7676">
        <v>2011</v>
      </c>
      <c r="D7676" s="1" t="s">
        <v>414</v>
      </c>
      <c r="E7676" s="1" t="s">
        <v>415</v>
      </c>
      <c r="F7676" t="s">
        <v>271</v>
      </c>
      <c r="G7676" t="s">
        <v>270</v>
      </c>
      <c r="H7676">
        <v>9</v>
      </c>
      <c r="I7676" t="s">
        <v>409</v>
      </c>
      <c r="J7676" t="s">
        <v>409</v>
      </c>
      <c r="K7676" s="2" t="str">
        <f t="shared" si="119"/>
        <v>2011100+ yearsGR113-041</v>
      </c>
    </row>
    <row r="7677" spans="2:11" x14ac:dyDescent="0.35">
      <c r="B7677">
        <v>2011</v>
      </c>
      <c r="C7677">
        <v>2011</v>
      </c>
      <c r="D7677" s="1" t="s">
        <v>414</v>
      </c>
      <c r="E7677" s="1" t="s">
        <v>415</v>
      </c>
      <c r="F7677" t="s">
        <v>269</v>
      </c>
      <c r="G7677" t="s">
        <v>268</v>
      </c>
      <c r="H7677">
        <v>1</v>
      </c>
      <c r="I7677" t="s">
        <v>409</v>
      </c>
      <c r="J7677" t="s">
        <v>409</v>
      </c>
      <c r="K7677" s="2" t="str">
        <f t="shared" si="119"/>
        <v>2011100+ yearsGR113-042</v>
      </c>
    </row>
    <row r="7678" spans="2:11" x14ac:dyDescent="0.35">
      <c r="B7678">
        <v>2011</v>
      </c>
      <c r="C7678">
        <v>2011</v>
      </c>
      <c r="D7678" s="1" t="s">
        <v>414</v>
      </c>
      <c r="E7678" s="1" t="s">
        <v>415</v>
      </c>
      <c r="F7678" t="s">
        <v>267</v>
      </c>
      <c r="G7678" t="s">
        <v>266</v>
      </c>
      <c r="H7678">
        <v>154</v>
      </c>
      <c r="I7678" t="s">
        <v>409</v>
      </c>
      <c r="J7678" t="s">
        <v>409</v>
      </c>
      <c r="K7678" s="2" t="str">
        <f t="shared" si="119"/>
        <v>2011100+ yearsGR113-043</v>
      </c>
    </row>
    <row r="7679" spans="2:11" x14ac:dyDescent="0.35">
      <c r="B7679">
        <v>2011</v>
      </c>
      <c r="C7679">
        <v>2011</v>
      </c>
      <c r="D7679" s="1" t="s">
        <v>414</v>
      </c>
      <c r="E7679" s="1" t="s">
        <v>415</v>
      </c>
      <c r="F7679" t="s">
        <v>265</v>
      </c>
      <c r="G7679" t="s">
        <v>264</v>
      </c>
      <c r="H7679">
        <v>74</v>
      </c>
      <c r="I7679" t="s">
        <v>409</v>
      </c>
      <c r="J7679" t="s">
        <v>409</v>
      </c>
      <c r="K7679" s="2" t="str">
        <f t="shared" si="119"/>
        <v>2011100+ yearsGR113-044</v>
      </c>
    </row>
    <row r="7680" spans="2:11" x14ac:dyDescent="0.35">
      <c r="B7680">
        <v>2011</v>
      </c>
      <c r="C7680">
        <v>2011</v>
      </c>
      <c r="D7680" s="1" t="s">
        <v>414</v>
      </c>
      <c r="E7680" s="1" t="s">
        <v>415</v>
      </c>
      <c r="F7680" t="s">
        <v>263</v>
      </c>
      <c r="G7680" t="s">
        <v>262</v>
      </c>
      <c r="H7680">
        <v>100</v>
      </c>
      <c r="I7680" t="s">
        <v>409</v>
      </c>
      <c r="J7680" t="s">
        <v>409</v>
      </c>
      <c r="K7680" s="2" t="str">
        <f t="shared" si="119"/>
        <v>2011100+ yearsGR113-045</v>
      </c>
    </row>
    <row r="7681" spans="2:11" x14ac:dyDescent="0.35">
      <c r="B7681">
        <v>2011</v>
      </c>
      <c r="C7681">
        <v>2011</v>
      </c>
      <c r="D7681" s="1" t="s">
        <v>414</v>
      </c>
      <c r="E7681" s="1" t="s">
        <v>415</v>
      </c>
      <c r="F7681" t="s">
        <v>261</v>
      </c>
      <c r="G7681" t="s">
        <v>260</v>
      </c>
      <c r="H7681">
        <v>257</v>
      </c>
      <c r="I7681" t="s">
        <v>409</v>
      </c>
      <c r="J7681" t="s">
        <v>409</v>
      </c>
      <c r="K7681" s="2" t="str">
        <f t="shared" si="119"/>
        <v>2011100+ yearsGR113-046</v>
      </c>
    </row>
    <row r="7682" spans="2:11" x14ac:dyDescent="0.35">
      <c r="B7682">
        <v>2011</v>
      </c>
      <c r="C7682">
        <v>2011</v>
      </c>
      <c r="D7682" s="1" t="s">
        <v>414</v>
      </c>
      <c r="E7682" s="1" t="s">
        <v>415</v>
      </c>
      <c r="F7682" t="s">
        <v>259</v>
      </c>
      <c r="G7682" t="s">
        <v>258</v>
      </c>
      <c r="H7682">
        <v>64</v>
      </c>
      <c r="I7682" t="s">
        <v>409</v>
      </c>
      <c r="J7682" t="s">
        <v>409</v>
      </c>
      <c r="K7682" s="2" t="str">
        <f t="shared" si="119"/>
        <v>2011100+ yearsGR113-047</v>
      </c>
    </row>
    <row r="7683" spans="2:11" x14ac:dyDescent="0.35">
      <c r="B7683">
        <v>2011</v>
      </c>
      <c r="C7683">
        <v>2011</v>
      </c>
      <c r="D7683" s="1" t="s">
        <v>414</v>
      </c>
      <c r="E7683" s="1" t="s">
        <v>415</v>
      </c>
      <c r="F7683" t="s">
        <v>257</v>
      </c>
      <c r="G7683" t="s">
        <v>256</v>
      </c>
      <c r="H7683">
        <v>60</v>
      </c>
      <c r="I7683" t="s">
        <v>409</v>
      </c>
      <c r="J7683" t="s">
        <v>409</v>
      </c>
      <c r="K7683" s="2" t="str">
        <f t="shared" ref="K7683:K7746" si="120">C7683&amp;D7683&amp;G7683</f>
        <v>2011100+ yearsGR113-048</v>
      </c>
    </row>
    <row r="7684" spans="2:11" x14ac:dyDescent="0.35">
      <c r="B7684">
        <v>2011</v>
      </c>
      <c r="C7684">
        <v>2011</v>
      </c>
      <c r="D7684" s="1" t="s">
        <v>414</v>
      </c>
      <c r="E7684" s="1" t="s">
        <v>415</v>
      </c>
      <c r="F7684" t="s">
        <v>255</v>
      </c>
      <c r="G7684" t="s">
        <v>254</v>
      </c>
      <c r="H7684">
        <v>4</v>
      </c>
      <c r="I7684" t="s">
        <v>409</v>
      </c>
      <c r="J7684" t="s">
        <v>409</v>
      </c>
      <c r="K7684" s="2" t="str">
        <f t="shared" si="120"/>
        <v>2011100+ yearsGR113-049</v>
      </c>
    </row>
    <row r="7685" spans="2:11" x14ac:dyDescent="0.35">
      <c r="B7685">
        <v>2011</v>
      </c>
      <c r="C7685">
        <v>2011</v>
      </c>
      <c r="D7685" s="1" t="s">
        <v>414</v>
      </c>
      <c r="E7685" s="1" t="s">
        <v>415</v>
      </c>
      <c r="F7685" t="s">
        <v>253</v>
      </c>
      <c r="G7685" t="s">
        <v>252</v>
      </c>
      <c r="H7685">
        <v>2</v>
      </c>
      <c r="I7685" t="s">
        <v>409</v>
      </c>
      <c r="J7685" t="s">
        <v>409</v>
      </c>
      <c r="K7685" s="2" t="str">
        <f t="shared" si="120"/>
        <v>2011100+ yearsGR113-050</v>
      </c>
    </row>
    <row r="7686" spans="2:11" x14ac:dyDescent="0.35">
      <c r="B7686">
        <v>2011</v>
      </c>
      <c r="C7686">
        <v>2011</v>
      </c>
      <c r="D7686" s="1" t="s">
        <v>414</v>
      </c>
      <c r="E7686" s="1" t="s">
        <v>415</v>
      </c>
      <c r="F7686" t="s">
        <v>251</v>
      </c>
      <c r="G7686" t="s">
        <v>250</v>
      </c>
      <c r="H7686">
        <v>61</v>
      </c>
      <c r="I7686" t="s">
        <v>409</v>
      </c>
      <c r="J7686" t="s">
        <v>409</v>
      </c>
      <c r="K7686" s="2" t="str">
        <f t="shared" si="120"/>
        <v>2011100+ yearsGR113-051</v>
      </c>
    </row>
    <row r="7687" spans="2:11" x14ac:dyDescent="0.35">
      <c r="B7687">
        <v>2011</v>
      </c>
      <c r="C7687">
        <v>2011</v>
      </c>
      <c r="D7687" s="1" t="s">
        <v>414</v>
      </c>
      <c r="E7687" s="1" t="s">
        <v>415</v>
      </c>
      <c r="F7687" t="s">
        <v>249</v>
      </c>
      <c r="G7687" t="s">
        <v>248</v>
      </c>
      <c r="H7687">
        <v>1705</v>
      </c>
      <c r="I7687" t="s">
        <v>409</v>
      </c>
      <c r="J7687" t="s">
        <v>409</v>
      </c>
      <c r="K7687" s="2" t="str">
        <f t="shared" si="120"/>
        <v>2011100+ yearsGR113-052</v>
      </c>
    </row>
    <row r="7688" spans="2:11" x14ac:dyDescent="0.35">
      <c r="B7688">
        <v>2011</v>
      </c>
      <c r="C7688">
        <v>2011</v>
      </c>
      <c r="D7688" s="1" t="s">
        <v>414</v>
      </c>
      <c r="E7688" s="1" t="s">
        <v>415</v>
      </c>
      <c r="F7688" t="s">
        <v>247</v>
      </c>
      <c r="G7688" t="s">
        <v>246</v>
      </c>
      <c r="H7688">
        <v>10296</v>
      </c>
      <c r="I7688" t="s">
        <v>409</v>
      </c>
      <c r="J7688" t="s">
        <v>409</v>
      </c>
      <c r="K7688" s="2" t="str">
        <f t="shared" si="120"/>
        <v>2011100+ yearsGR113-053</v>
      </c>
    </row>
    <row r="7689" spans="2:11" x14ac:dyDescent="0.35">
      <c r="B7689">
        <v>2011</v>
      </c>
      <c r="C7689">
        <v>2011</v>
      </c>
      <c r="D7689" s="1" t="s">
        <v>414</v>
      </c>
      <c r="E7689" s="1" t="s">
        <v>415</v>
      </c>
      <c r="F7689" t="s">
        <v>245</v>
      </c>
      <c r="G7689" t="s">
        <v>244</v>
      </c>
      <c r="H7689">
        <v>7894</v>
      </c>
      <c r="I7689" t="s">
        <v>409</v>
      </c>
      <c r="J7689" t="s">
        <v>409</v>
      </c>
      <c r="K7689" s="2" t="str">
        <f t="shared" si="120"/>
        <v>2011100+ yearsGR113-054</v>
      </c>
    </row>
    <row r="7690" spans="2:11" x14ac:dyDescent="0.35">
      <c r="B7690">
        <v>2011</v>
      </c>
      <c r="C7690">
        <v>2011</v>
      </c>
      <c r="D7690" s="1" t="s">
        <v>414</v>
      </c>
      <c r="E7690" s="1" t="s">
        <v>415</v>
      </c>
      <c r="F7690" t="s">
        <v>243</v>
      </c>
      <c r="G7690" t="s">
        <v>242</v>
      </c>
      <c r="H7690">
        <v>18</v>
      </c>
      <c r="I7690" t="s">
        <v>409</v>
      </c>
      <c r="J7690" t="s">
        <v>409</v>
      </c>
      <c r="K7690" s="2" t="str">
        <f t="shared" si="120"/>
        <v>2011100+ yearsGR113-055</v>
      </c>
    </row>
    <row r="7691" spans="2:11" x14ac:dyDescent="0.35">
      <c r="B7691">
        <v>2011</v>
      </c>
      <c r="C7691">
        <v>2011</v>
      </c>
      <c r="D7691" s="1" t="s">
        <v>414</v>
      </c>
      <c r="E7691" s="1" t="s">
        <v>415</v>
      </c>
      <c r="F7691" t="s">
        <v>241</v>
      </c>
      <c r="G7691" t="s">
        <v>240</v>
      </c>
      <c r="H7691">
        <v>476</v>
      </c>
      <c r="I7691" t="s">
        <v>409</v>
      </c>
      <c r="J7691" t="s">
        <v>409</v>
      </c>
      <c r="K7691" s="2" t="str">
        <f t="shared" si="120"/>
        <v>2011100+ yearsGR113-056</v>
      </c>
    </row>
    <row r="7692" spans="2:11" x14ac:dyDescent="0.35">
      <c r="B7692">
        <v>2011</v>
      </c>
      <c r="C7692">
        <v>2011</v>
      </c>
      <c r="D7692" s="1" t="s">
        <v>414</v>
      </c>
      <c r="E7692" s="1" t="s">
        <v>415</v>
      </c>
      <c r="F7692" t="s">
        <v>239</v>
      </c>
      <c r="G7692" t="s">
        <v>238</v>
      </c>
      <c r="H7692">
        <v>38</v>
      </c>
      <c r="I7692" t="s">
        <v>409</v>
      </c>
      <c r="J7692" t="s">
        <v>409</v>
      </c>
      <c r="K7692" s="2" t="str">
        <f t="shared" si="120"/>
        <v>2011100+ yearsGR113-057</v>
      </c>
    </row>
    <row r="7693" spans="2:11" x14ac:dyDescent="0.35">
      <c r="B7693">
        <v>2011</v>
      </c>
      <c r="C7693">
        <v>2011</v>
      </c>
      <c r="D7693" s="1" t="s">
        <v>414</v>
      </c>
      <c r="E7693" s="1" t="s">
        <v>415</v>
      </c>
      <c r="F7693" t="s">
        <v>237</v>
      </c>
      <c r="G7693" t="s">
        <v>236</v>
      </c>
      <c r="H7693">
        <v>4683</v>
      </c>
      <c r="I7693" t="s">
        <v>409</v>
      </c>
      <c r="J7693" t="s">
        <v>409</v>
      </c>
      <c r="K7693" s="2" t="str">
        <f t="shared" si="120"/>
        <v>2011100+ yearsGR113-058</v>
      </c>
    </row>
    <row r="7694" spans="2:11" x14ac:dyDescent="0.35">
      <c r="B7694">
        <v>2011</v>
      </c>
      <c r="C7694">
        <v>2011</v>
      </c>
      <c r="D7694" s="1" t="s">
        <v>414</v>
      </c>
      <c r="E7694" s="1" t="s">
        <v>415</v>
      </c>
      <c r="F7694" t="s">
        <v>235</v>
      </c>
      <c r="G7694" t="s">
        <v>234</v>
      </c>
      <c r="H7694">
        <v>1031</v>
      </c>
      <c r="I7694" t="s">
        <v>409</v>
      </c>
      <c r="J7694" t="s">
        <v>409</v>
      </c>
      <c r="K7694" s="2" t="str">
        <f t="shared" si="120"/>
        <v>2011100+ yearsGR113-059</v>
      </c>
    </row>
    <row r="7695" spans="2:11" x14ac:dyDescent="0.35">
      <c r="B7695">
        <v>2011</v>
      </c>
      <c r="C7695">
        <v>2011</v>
      </c>
      <c r="D7695" s="1" t="s">
        <v>414</v>
      </c>
      <c r="E7695" s="1" t="s">
        <v>415</v>
      </c>
      <c r="F7695" t="s">
        <v>233</v>
      </c>
      <c r="G7695" t="s">
        <v>232</v>
      </c>
      <c r="H7695">
        <v>52</v>
      </c>
      <c r="I7695" t="s">
        <v>409</v>
      </c>
      <c r="J7695" t="s">
        <v>409</v>
      </c>
      <c r="K7695" s="2" t="str">
        <f t="shared" si="120"/>
        <v>2011100+ yearsGR113-060</v>
      </c>
    </row>
    <row r="7696" spans="2:11" x14ac:dyDescent="0.35">
      <c r="B7696">
        <v>2011</v>
      </c>
      <c r="C7696">
        <v>2011</v>
      </c>
      <c r="D7696" s="1" t="s">
        <v>414</v>
      </c>
      <c r="E7696" s="1" t="s">
        <v>415</v>
      </c>
      <c r="F7696" t="s">
        <v>231</v>
      </c>
      <c r="G7696" t="s">
        <v>230</v>
      </c>
      <c r="H7696">
        <v>3600</v>
      </c>
      <c r="I7696" t="s">
        <v>409</v>
      </c>
      <c r="J7696" t="s">
        <v>409</v>
      </c>
      <c r="K7696" s="2" t="str">
        <f t="shared" si="120"/>
        <v>2011100+ yearsGR113-061</v>
      </c>
    </row>
    <row r="7697" spans="2:11" x14ac:dyDescent="0.35">
      <c r="B7697">
        <v>2011</v>
      </c>
      <c r="C7697">
        <v>2011</v>
      </c>
      <c r="D7697" s="1" t="s">
        <v>414</v>
      </c>
      <c r="E7697" s="1" t="s">
        <v>415</v>
      </c>
      <c r="F7697" t="s">
        <v>229</v>
      </c>
      <c r="G7697" t="s">
        <v>228</v>
      </c>
      <c r="H7697">
        <v>623</v>
      </c>
      <c r="I7697" t="s">
        <v>409</v>
      </c>
      <c r="J7697" t="s">
        <v>409</v>
      </c>
      <c r="K7697" s="2" t="str">
        <f t="shared" si="120"/>
        <v>2011100+ yearsGR113-062</v>
      </c>
    </row>
    <row r="7698" spans="2:11" x14ac:dyDescent="0.35">
      <c r="B7698">
        <v>2011</v>
      </c>
      <c r="C7698">
        <v>2011</v>
      </c>
      <c r="D7698" s="1" t="s">
        <v>414</v>
      </c>
      <c r="E7698" s="1" t="s">
        <v>415</v>
      </c>
      <c r="F7698" t="s">
        <v>227</v>
      </c>
      <c r="G7698" t="s">
        <v>226</v>
      </c>
      <c r="H7698">
        <v>2977</v>
      </c>
      <c r="I7698" t="s">
        <v>409</v>
      </c>
      <c r="J7698" t="s">
        <v>409</v>
      </c>
      <c r="K7698" s="2" t="str">
        <f t="shared" si="120"/>
        <v>2011100+ yearsGR113-063</v>
      </c>
    </row>
    <row r="7699" spans="2:11" x14ac:dyDescent="0.35">
      <c r="B7699">
        <v>2011</v>
      </c>
      <c r="C7699">
        <v>2011</v>
      </c>
      <c r="D7699" s="1" t="s">
        <v>414</v>
      </c>
      <c r="E7699" s="1" t="s">
        <v>415</v>
      </c>
      <c r="F7699" t="s">
        <v>225</v>
      </c>
      <c r="G7699" t="s">
        <v>224</v>
      </c>
      <c r="H7699">
        <v>2679</v>
      </c>
      <c r="I7699" t="s">
        <v>409</v>
      </c>
      <c r="J7699" t="s">
        <v>409</v>
      </c>
      <c r="K7699" s="2" t="str">
        <f t="shared" si="120"/>
        <v>2011100+ yearsGR113-064</v>
      </c>
    </row>
    <row r="7700" spans="2:11" x14ac:dyDescent="0.35">
      <c r="B7700">
        <v>2011</v>
      </c>
      <c r="C7700">
        <v>2011</v>
      </c>
      <c r="D7700" s="1" t="s">
        <v>414</v>
      </c>
      <c r="E7700" s="1" t="s">
        <v>415</v>
      </c>
      <c r="F7700" t="s">
        <v>221</v>
      </c>
      <c r="G7700" t="s">
        <v>220</v>
      </c>
      <c r="H7700">
        <v>2</v>
      </c>
      <c r="I7700" t="s">
        <v>409</v>
      </c>
      <c r="J7700" t="s">
        <v>409</v>
      </c>
      <c r="K7700" s="2" t="str">
        <f t="shared" si="120"/>
        <v>2011100+ yearsGR113-066</v>
      </c>
    </row>
    <row r="7701" spans="2:11" x14ac:dyDescent="0.35">
      <c r="B7701">
        <v>2011</v>
      </c>
      <c r="C7701">
        <v>2011</v>
      </c>
      <c r="D7701" s="1" t="s">
        <v>414</v>
      </c>
      <c r="E7701" s="1" t="s">
        <v>415</v>
      </c>
      <c r="F7701" t="s">
        <v>219</v>
      </c>
      <c r="G7701" t="s">
        <v>218</v>
      </c>
      <c r="H7701">
        <v>1315</v>
      </c>
      <c r="I7701" t="s">
        <v>409</v>
      </c>
      <c r="J7701" t="s">
        <v>409</v>
      </c>
      <c r="K7701" s="2" t="str">
        <f t="shared" si="120"/>
        <v>2011100+ yearsGR113-067</v>
      </c>
    </row>
    <row r="7702" spans="2:11" x14ac:dyDescent="0.35">
      <c r="B7702">
        <v>2011</v>
      </c>
      <c r="C7702">
        <v>2011</v>
      </c>
      <c r="D7702" s="1" t="s">
        <v>414</v>
      </c>
      <c r="E7702" s="1" t="s">
        <v>415</v>
      </c>
      <c r="F7702" t="s">
        <v>217</v>
      </c>
      <c r="G7702" t="s">
        <v>216</v>
      </c>
      <c r="H7702">
        <v>1362</v>
      </c>
      <c r="I7702" t="s">
        <v>409</v>
      </c>
      <c r="J7702" t="s">
        <v>409</v>
      </c>
      <c r="K7702" s="2" t="str">
        <f t="shared" si="120"/>
        <v>2011100+ yearsGR113-068</v>
      </c>
    </row>
    <row r="7703" spans="2:11" x14ac:dyDescent="0.35">
      <c r="B7703">
        <v>2011</v>
      </c>
      <c r="C7703">
        <v>2011</v>
      </c>
      <c r="D7703" s="1" t="s">
        <v>414</v>
      </c>
      <c r="E7703" s="1" t="s">
        <v>415</v>
      </c>
      <c r="F7703" t="s">
        <v>215</v>
      </c>
      <c r="G7703" t="s">
        <v>214</v>
      </c>
      <c r="H7703">
        <v>655</v>
      </c>
      <c r="I7703" t="s">
        <v>409</v>
      </c>
      <c r="J7703" t="s">
        <v>409</v>
      </c>
      <c r="K7703" s="2" t="str">
        <f t="shared" si="120"/>
        <v>2011100+ yearsGR113-069</v>
      </c>
    </row>
    <row r="7704" spans="2:11" x14ac:dyDescent="0.35">
      <c r="B7704">
        <v>2011</v>
      </c>
      <c r="C7704">
        <v>2011</v>
      </c>
      <c r="D7704" s="1" t="s">
        <v>414</v>
      </c>
      <c r="E7704" s="1" t="s">
        <v>415</v>
      </c>
      <c r="F7704" t="s">
        <v>213</v>
      </c>
      <c r="G7704" t="s">
        <v>212</v>
      </c>
      <c r="H7704">
        <v>1371</v>
      </c>
      <c r="I7704" t="s">
        <v>409</v>
      </c>
      <c r="J7704" t="s">
        <v>409</v>
      </c>
      <c r="K7704" s="2" t="str">
        <f t="shared" si="120"/>
        <v>2011100+ yearsGR113-070</v>
      </c>
    </row>
    <row r="7705" spans="2:11" x14ac:dyDescent="0.35">
      <c r="B7705">
        <v>2011</v>
      </c>
      <c r="C7705">
        <v>2011</v>
      </c>
      <c r="D7705" s="1" t="s">
        <v>414</v>
      </c>
      <c r="E7705" s="1" t="s">
        <v>415</v>
      </c>
      <c r="F7705" t="s">
        <v>211</v>
      </c>
      <c r="G7705" t="s">
        <v>210</v>
      </c>
      <c r="H7705">
        <v>227</v>
      </c>
      <c r="I7705" t="s">
        <v>409</v>
      </c>
      <c r="J7705" t="s">
        <v>409</v>
      </c>
      <c r="K7705" s="2" t="str">
        <f t="shared" si="120"/>
        <v>2011100+ yearsGR113-071</v>
      </c>
    </row>
    <row r="7706" spans="2:11" x14ac:dyDescent="0.35">
      <c r="B7706">
        <v>2011</v>
      </c>
      <c r="C7706">
        <v>2011</v>
      </c>
      <c r="D7706" s="1" t="s">
        <v>414</v>
      </c>
      <c r="E7706" s="1" t="s">
        <v>415</v>
      </c>
      <c r="F7706" t="s">
        <v>209</v>
      </c>
      <c r="G7706" t="s">
        <v>208</v>
      </c>
      <c r="H7706">
        <v>149</v>
      </c>
      <c r="I7706" t="s">
        <v>409</v>
      </c>
      <c r="J7706" t="s">
        <v>409</v>
      </c>
      <c r="K7706" s="2" t="str">
        <f t="shared" si="120"/>
        <v>2011100+ yearsGR113-072</v>
      </c>
    </row>
    <row r="7707" spans="2:11" x14ac:dyDescent="0.35">
      <c r="B7707">
        <v>2011</v>
      </c>
      <c r="C7707">
        <v>2011</v>
      </c>
      <c r="D7707" s="1" t="s">
        <v>414</v>
      </c>
      <c r="E7707" s="1" t="s">
        <v>415</v>
      </c>
      <c r="F7707" t="s">
        <v>207</v>
      </c>
      <c r="G7707" t="s">
        <v>206</v>
      </c>
      <c r="H7707">
        <v>36</v>
      </c>
      <c r="I7707" t="s">
        <v>409</v>
      </c>
      <c r="J7707" t="s">
        <v>409</v>
      </c>
      <c r="K7707" s="2" t="str">
        <f t="shared" si="120"/>
        <v>2011100+ yearsGR113-073</v>
      </c>
    </row>
    <row r="7708" spans="2:11" x14ac:dyDescent="0.35">
      <c r="B7708">
        <v>2011</v>
      </c>
      <c r="C7708">
        <v>2011</v>
      </c>
      <c r="D7708" s="1" t="s">
        <v>414</v>
      </c>
      <c r="E7708" s="1" t="s">
        <v>415</v>
      </c>
      <c r="F7708" t="s">
        <v>205</v>
      </c>
      <c r="G7708" t="s">
        <v>204</v>
      </c>
      <c r="H7708">
        <v>113</v>
      </c>
      <c r="I7708" t="s">
        <v>409</v>
      </c>
      <c r="J7708" t="s">
        <v>409</v>
      </c>
      <c r="K7708" s="2" t="str">
        <f t="shared" si="120"/>
        <v>2011100+ yearsGR113-074</v>
      </c>
    </row>
    <row r="7709" spans="2:11" x14ac:dyDescent="0.35">
      <c r="B7709">
        <v>2011</v>
      </c>
      <c r="C7709">
        <v>2011</v>
      </c>
      <c r="D7709" s="1" t="s">
        <v>414</v>
      </c>
      <c r="E7709" s="1" t="s">
        <v>415</v>
      </c>
      <c r="F7709" t="s">
        <v>203</v>
      </c>
      <c r="G7709" t="s">
        <v>202</v>
      </c>
      <c r="H7709">
        <v>31</v>
      </c>
      <c r="I7709" t="s">
        <v>409</v>
      </c>
      <c r="J7709" t="s">
        <v>409</v>
      </c>
      <c r="K7709" s="2" t="str">
        <f t="shared" si="120"/>
        <v>2011100+ yearsGR113-075</v>
      </c>
    </row>
    <row r="7710" spans="2:11" x14ac:dyDescent="0.35">
      <c r="B7710">
        <v>2011</v>
      </c>
      <c r="C7710">
        <v>2011</v>
      </c>
      <c r="D7710" s="1" t="s">
        <v>414</v>
      </c>
      <c r="E7710" s="1" t="s">
        <v>415</v>
      </c>
      <c r="F7710" t="s">
        <v>201</v>
      </c>
      <c r="G7710" t="s">
        <v>200</v>
      </c>
      <c r="H7710">
        <v>1073</v>
      </c>
      <c r="I7710" t="s">
        <v>409</v>
      </c>
      <c r="J7710" t="s">
        <v>409</v>
      </c>
      <c r="K7710" s="2" t="str">
        <f t="shared" si="120"/>
        <v>2011100+ yearsGR113-076</v>
      </c>
    </row>
    <row r="7711" spans="2:11" x14ac:dyDescent="0.35">
      <c r="B7711">
        <v>2011</v>
      </c>
      <c r="C7711">
        <v>2011</v>
      </c>
      <c r="D7711" s="1" t="s">
        <v>414</v>
      </c>
      <c r="E7711" s="1" t="s">
        <v>415</v>
      </c>
      <c r="F7711" t="s">
        <v>199</v>
      </c>
      <c r="G7711" t="s">
        <v>198</v>
      </c>
      <c r="H7711">
        <v>16</v>
      </c>
      <c r="I7711" t="s">
        <v>409</v>
      </c>
      <c r="J7711" t="s">
        <v>409</v>
      </c>
      <c r="K7711" s="2" t="str">
        <f t="shared" si="120"/>
        <v>2011100+ yearsGR113-077</v>
      </c>
    </row>
    <row r="7712" spans="2:11" x14ac:dyDescent="0.35">
      <c r="B7712">
        <v>2011</v>
      </c>
      <c r="C7712">
        <v>2011</v>
      </c>
      <c r="D7712" s="1" t="s">
        <v>414</v>
      </c>
      <c r="E7712" s="1" t="s">
        <v>415</v>
      </c>
      <c r="F7712" t="s">
        <v>197</v>
      </c>
      <c r="G7712" t="s">
        <v>196</v>
      </c>
      <c r="H7712">
        <v>1057</v>
      </c>
      <c r="I7712" t="s">
        <v>409</v>
      </c>
      <c r="J7712" t="s">
        <v>409</v>
      </c>
      <c r="K7712" s="2" t="str">
        <f t="shared" si="120"/>
        <v>2011100+ yearsGR113-078</v>
      </c>
    </row>
    <row r="7713" spans="2:11" x14ac:dyDescent="0.35">
      <c r="B7713">
        <v>2011</v>
      </c>
      <c r="C7713">
        <v>2011</v>
      </c>
      <c r="D7713" s="1" t="s">
        <v>414</v>
      </c>
      <c r="E7713" s="1" t="s">
        <v>415</v>
      </c>
      <c r="F7713" t="s">
        <v>195</v>
      </c>
      <c r="G7713" t="s">
        <v>194</v>
      </c>
      <c r="H7713">
        <v>9</v>
      </c>
      <c r="I7713" t="s">
        <v>409</v>
      </c>
      <c r="J7713" t="s">
        <v>409</v>
      </c>
      <c r="K7713" s="2" t="str">
        <f t="shared" si="120"/>
        <v>2011100+ yearsGR113-079</v>
      </c>
    </row>
    <row r="7714" spans="2:11" x14ac:dyDescent="0.35">
      <c r="B7714">
        <v>2011</v>
      </c>
      <c r="C7714">
        <v>2011</v>
      </c>
      <c r="D7714" s="1" t="s">
        <v>414</v>
      </c>
      <c r="E7714" s="1" t="s">
        <v>415</v>
      </c>
      <c r="F7714" t="s">
        <v>193</v>
      </c>
      <c r="G7714" t="s">
        <v>192</v>
      </c>
      <c r="H7714">
        <v>5</v>
      </c>
      <c r="I7714" t="s">
        <v>409</v>
      </c>
      <c r="J7714" t="s">
        <v>409</v>
      </c>
      <c r="K7714" s="2" t="str">
        <f t="shared" si="120"/>
        <v>2011100+ yearsGR113-080</v>
      </c>
    </row>
    <row r="7715" spans="2:11" x14ac:dyDescent="0.35">
      <c r="B7715">
        <v>2011</v>
      </c>
      <c r="C7715">
        <v>2011</v>
      </c>
      <c r="D7715" s="1" t="s">
        <v>414</v>
      </c>
      <c r="E7715" s="1" t="s">
        <v>415</v>
      </c>
      <c r="F7715" t="s">
        <v>191</v>
      </c>
      <c r="G7715" t="s">
        <v>190</v>
      </c>
      <c r="H7715">
        <v>4</v>
      </c>
      <c r="I7715" t="s">
        <v>409</v>
      </c>
      <c r="J7715" t="s">
        <v>409</v>
      </c>
      <c r="K7715" s="2" t="str">
        <f t="shared" si="120"/>
        <v>2011100+ yearsGR113-081</v>
      </c>
    </row>
    <row r="7716" spans="2:11" x14ac:dyDescent="0.35">
      <c r="B7716">
        <v>2011</v>
      </c>
      <c r="C7716">
        <v>2011</v>
      </c>
      <c r="D7716" s="1" t="s">
        <v>414</v>
      </c>
      <c r="E7716" s="1" t="s">
        <v>415</v>
      </c>
      <c r="F7716" t="s">
        <v>189</v>
      </c>
      <c r="G7716" t="s">
        <v>188</v>
      </c>
      <c r="H7716">
        <v>563</v>
      </c>
      <c r="I7716" t="s">
        <v>409</v>
      </c>
      <c r="J7716" t="s">
        <v>409</v>
      </c>
      <c r="K7716" s="2" t="str">
        <f t="shared" si="120"/>
        <v>2011100+ yearsGR113-082</v>
      </c>
    </row>
    <row r="7717" spans="2:11" x14ac:dyDescent="0.35">
      <c r="B7717">
        <v>2011</v>
      </c>
      <c r="C7717">
        <v>2011</v>
      </c>
      <c r="D7717" s="1" t="s">
        <v>414</v>
      </c>
      <c r="E7717" s="1" t="s">
        <v>415</v>
      </c>
      <c r="F7717" t="s">
        <v>187</v>
      </c>
      <c r="G7717" t="s">
        <v>186</v>
      </c>
      <c r="H7717">
        <v>10</v>
      </c>
      <c r="I7717" t="s">
        <v>409</v>
      </c>
      <c r="J7717" t="s">
        <v>409</v>
      </c>
      <c r="K7717" s="2" t="str">
        <f t="shared" si="120"/>
        <v>2011100+ yearsGR113-083</v>
      </c>
    </row>
    <row r="7718" spans="2:11" x14ac:dyDescent="0.35">
      <c r="B7718">
        <v>2011</v>
      </c>
      <c r="C7718">
        <v>2011</v>
      </c>
      <c r="D7718" s="1" t="s">
        <v>414</v>
      </c>
      <c r="E7718" s="1" t="s">
        <v>415</v>
      </c>
      <c r="F7718" t="s">
        <v>185</v>
      </c>
      <c r="G7718" t="s">
        <v>184</v>
      </c>
      <c r="H7718">
        <v>14</v>
      </c>
      <c r="I7718" t="s">
        <v>409</v>
      </c>
      <c r="J7718" t="s">
        <v>409</v>
      </c>
      <c r="K7718" s="2" t="str">
        <f t="shared" si="120"/>
        <v>2011100+ yearsGR113-084</v>
      </c>
    </row>
    <row r="7719" spans="2:11" x14ac:dyDescent="0.35">
      <c r="B7719">
        <v>2011</v>
      </c>
      <c r="C7719">
        <v>2011</v>
      </c>
      <c r="D7719" s="1" t="s">
        <v>414</v>
      </c>
      <c r="E7719" s="1" t="s">
        <v>415</v>
      </c>
      <c r="F7719" t="s">
        <v>183</v>
      </c>
      <c r="G7719" t="s">
        <v>182</v>
      </c>
      <c r="H7719">
        <v>17</v>
      </c>
      <c r="I7719" t="s">
        <v>409</v>
      </c>
      <c r="J7719" t="s">
        <v>409</v>
      </c>
      <c r="K7719" s="2" t="str">
        <f t="shared" si="120"/>
        <v>2011100+ yearsGR113-085</v>
      </c>
    </row>
    <row r="7720" spans="2:11" x14ac:dyDescent="0.35">
      <c r="B7720">
        <v>2011</v>
      </c>
      <c r="C7720">
        <v>2011</v>
      </c>
      <c r="D7720" s="1" t="s">
        <v>414</v>
      </c>
      <c r="E7720" s="1" t="s">
        <v>415</v>
      </c>
      <c r="F7720" t="s">
        <v>181</v>
      </c>
      <c r="G7720" t="s">
        <v>180</v>
      </c>
      <c r="H7720">
        <v>522</v>
      </c>
      <c r="I7720" t="s">
        <v>409</v>
      </c>
      <c r="J7720" t="s">
        <v>409</v>
      </c>
      <c r="K7720" s="2" t="str">
        <f t="shared" si="120"/>
        <v>2011100+ yearsGR113-086</v>
      </c>
    </row>
    <row r="7721" spans="2:11" x14ac:dyDescent="0.35">
      <c r="B7721">
        <v>2011</v>
      </c>
      <c r="C7721">
        <v>2011</v>
      </c>
      <c r="D7721" s="1" t="s">
        <v>414</v>
      </c>
      <c r="E7721" s="1" t="s">
        <v>415</v>
      </c>
      <c r="F7721" t="s">
        <v>179</v>
      </c>
      <c r="G7721" t="s">
        <v>178</v>
      </c>
      <c r="H7721">
        <v>1</v>
      </c>
      <c r="I7721" t="s">
        <v>409</v>
      </c>
      <c r="J7721" t="s">
        <v>409</v>
      </c>
      <c r="K7721" s="2" t="str">
        <f t="shared" si="120"/>
        <v>2011100+ yearsGR113-087</v>
      </c>
    </row>
    <row r="7722" spans="2:11" x14ac:dyDescent="0.35">
      <c r="B7722">
        <v>2011</v>
      </c>
      <c r="C7722">
        <v>2011</v>
      </c>
      <c r="D7722" s="1" t="s">
        <v>414</v>
      </c>
      <c r="E7722" s="1" t="s">
        <v>415</v>
      </c>
      <c r="F7722" t="s">
        <v>177</v>
      </c>
      <c r="G7722" t="s">
        <v>176</v>
      </c>
      <c r="H7722">
        <v>255</v>
      </c>
      <c r="I7722" t="s">
        <v>409</v>
      </c>
      <c r="J7722" t="s">
        <v>409</v>
      </c>
      <c r="K7722" s="2" t="str">
        <f t="shared" si="120"/>
        <v>2011100+ yearsGR113-088</v>
      </c>
    </row>
    <row r="7723" spans="2:11" x14ac:dyDescent="0.35">
      <c r="B7723">
        <v>2011</v>
      </c>
      <c r="C7723">
        <v>2011</v>
      </c>
      <c r="D7723" s="1" t="s">
        <v>414</v>
      </c>
      <c r="E7723" s="1" t="s">
        <v>415</v>
      </c>
      <c r="F7723" t="s">
        <v>175</v>
      </c>
      <c r="G7723" t="s">
        <v>174</v>
      </c>
      <c r="H7723">
        <v>187</v>
      </c>
      <c r="I7723" t="s">
        <v>409</v>
      </c>
      <c r="J7723" t="s">
        <v>409</v>
      </c>
      <c r="K7723" s="2" t="str">
        <f t="shared" si="120"/>
        <v>2011100+ yearsGR113-089</v>
      </c>
    </row>
    <row r="7724" spans="2:11" x14ac:dyDescent="0.35">
      <c r="B7724">
        <v>2011</v>
      </c>
      <c r="C7724">
        <v>2011</v>
      </c>
      <c r="D7724" s="1" t="s">
        <v>414</v>
      </c>
      <c r="E7724" s="1" t="s">
        <v>415</v>
      </c>
      <c r="F7724" t="s">
        <v>173</v>
      </c>
      <c r="G7724" t="s">
        <v>172</v>
      </c>
      <c r="H7724">
        <v>22</v>
      </c>
      <c r="I7724" t="s">
        <v>409</v>
      </c>
      <c r="J7724" t="s">
        <v>409</v>
      </c>
      <c r="K7724" s="2" t="str">
        <f t="shared" si="120"/>
        <v>2011100+ yearsGR113-090</v>
      </c>
    </row>
    <row r="7725" spans="2:11" x14ac:dyDescent="0.35">
      <c r="B7725">
        <v>2011</v>
      </c>
      <c r="C7725">
        <v>2011</v>
      </c>
      <c r="D7725" s="1" t="s">
        <v>414</v>
      </c>
      <c r="E7725" s="1" t="s">
        <v>415</v>
      </c>
      <c r="F7725" t="s">
        <v>171</v>
      </c>
      <c r="G7725" t="s">
        <v>170</v>
      </c>
      <c r="H7725">
        <v>1</v>
      </c>
      <c r="I7725" t="s">
        <v>409</v>
      </c>
      <c r="J7725" t="s">
        <v>409</v>
      </c>
      <c r="K7725" s="2" t="str">
        <f t="shared" si="120"/>
        <v>2011100+ yearsGR113-091</v>
      </c>
    </row>
    <row r="7726" spans="2:11" x14ac:dyDescent="0.35">
      <c r="B7726">
        <v>2011</v>
      </c>
      <c r="C7726">
        <v>2011</v>
      </c>
      <c r="D7726" s="1" t="s">
        <v>414</v>
      </c>
      <c r="E7726" s="1" t="s">
        <v>415</v>
      </c>
      <c r="F7726" t="s">
        <v>169</v>
      </c>
      <c r="G7726" t="s">
        <v>168</v>
      </c>
      <c r="H7726">
        <v>20</v>
      </c>
      <c r="I7726" t="s">
        <v>409</v>
      </c>
      <c r="J7726" t="s">
        <v>409</v>
      </c>
      <c r="K7726" s="2" t="str">
        <f t="shared" si="120"/>
        <v>2011100+ yearsGR113-092</v>
      </c>
    </row>
    <row r="7727" spans="2:11" x14ac:dyDescent="0.35">
      <c r="B7727">
        <v>2011</v>
      </c>
      <c r="C7727">
        <v>2011</v>
      </c>
      <c r="D7727" s="1" t="s">
        <v>414</v>
      </c>
      <c r="E7727" s="1" t="s">
        <v>415</v>
      </c>
      <c r="F7727" t="s">
        <v>167</v>
      </c>
      <c r="G7727" t="s">
        <v>166</v>
      </c>
      <c r="H7727">
        <v>5</v>
      </c>
      <c r="I7727" t="s">
        <v>409</v>
      </c>
      <c r="J7727" t="s">
        <v>409</v>
      </c>
      <c r="K7727" s="2" t="str">
        <f t="shared" si="120"/>
        <v>2011100+ yearsGR113-093</v>
      </c>
    </row>
    <row r="7728" spans="2:11" x14ac:dyDescent="0.35">
      <c r="B7728">
        <v>2011</v>
      </c>
      <c r="C7728">
        <v>2011</v>
      </c>
      <c r="D7728" s="1" t="s">
        <v>414</v>
      </c>
      <c r="E7728" s="1" t="s">
        <v>415</v>
      </c>
      <c r="F7728" t="s">
        <v>165</v>
      </c>
      <c r="G7728" t="s">
        <v>164</v>
      </c>
      <c r="H7728">
        <v>1</v>
      </c>
      <c r="I7728" t="s">
        <v>409</v>
      </c>
      <c r="J7728" t="s">
        <v>409</v>
      </c>
      <c r="K7728" s="2" t="str">
        <f t="shared" si="120"/>
        <v>2011100+ yearsGR113-094</v>
      </c>
    </row>
    <row r="7729" spans="2:11" x14ac:dyDescent="0.35">
      <c r="B7729">
        <v>2011</v>
      </c>
      <c r="C7729">
        <v>2011</v>
      </c>
      <c r="D7729" s="1" t="s">
        <v>414</v>
      </c>
      <c r="E7729" s="1" t="s">
        <v>415</v>
      </c>
      <c r="F7729" t="s">
        <v>163</v>
      </c>
      <c r="G7729" t="s">
        <v>162</v>
      </c>
      <c r="H7729">
        <v>4</v>
      </c>
      <c r="I7729" t="s">
        <v>409</v>
      </c>
      <c r="J7729" t="s">
        <v>409</v>
      </c>
      <c r="K7729" s="2" t="str">
        <f t="shared" si="120"/>
        <v>2011100+ yearsGR113-095</v>
      </c>
    </row>
    <row r="7730" spans="2:11" x14ac:dyDescent="0.35">
      <c r="B7730">
        <v>2011</v>
      </c>
      <c r="C7730">
        <v>2011</v>
      </c>
      <c r="D7730" s="1" t="s">
        <v>414</v>
      </c>
      <c r="E7730" s="1" t="s">
        <v>415</v>
      </c>
      <c r="F7730" t="s">
        <v>161</v>
      </c>
      <c r="G7730" t="s">
        <v>160</v>
      </c>
      <c r="H7730">
        <v>35</v>
      </c>
      <c r="I7730" t="s">
        <v>409</v>
      </c>
      <c r="J7730" t="s">
        <v>409</v>
      </c>
      <c r="K7730" s="2" t="str">
        <f t="shared" si="120"/>
        <v>2011100+ yearsGR113-096</v>
      </c>
    </row>
    <row r="7731" spans="2:11" x14ac:dyDescent="0.35">
      <c r="B7731">
        <v>2011</v>
      </c>
      <c r="C7731">
        <v>2011</v>
      </c>
      <c r="D7731" s="1" t="s">
        <v>414</v>
      </c>
      <c r="E7731" s="1" t="s">
        <v>415</v>
      </c>
      <c r="F7731" t="s">
        <v>159</v>
      </c>
      <c r="G7731" t="s">
        <v>158</v>
      </c>
      <c r="H7731">
        <v>367</v>
      </c>
      <c r="I7731" t="s">
        <v>409</v>
      </c>
      <c r="J7731" t="s">
        <v>409</v>
      </c>
      <c r="K7731" s="2" t="str">
        <f t="shared" si="120"/>
        <v>2011100+ yearsGR113-097</v>
      </c>
    </row>
    <row r="7732" spans="2:11" x14ac:dyDescent="0.35">
      <c r="B7732">
        <v>2011</v>
      </c>
      <c r="C7732">
        <v>2011</v>
      </c>
      <c r="D7732" s="1" t="s">
        <v>414</v>
      </c>
      <c r="E7732" s="1" t="s">
        <v>415</v>
      </c>
      <c r="F7732" t="s">
        <v>157</v>
      </c>
      <c r="G7732" t="s">
        <v>156</v>
      </c>
      <c r="H7732">
        <v>3</v>
      </c>
      <c r="I7732" t="s">
        <v>409</v>
      </c>
      <c r="J7732" t="s">
        <v>409</v>
      </c>
      <c r="K7732" s="2" t="str">
        <f t="shared" si="120"/>
        <v>2011100+ yearsGR113-098</v>
      </c>
    </row>
    <row r="7733" spans="2:11" x14ac:dyDescent="0.35">
      <c r="B7733">
        <v>2011</v>
      </c>
      <c r="C7733">
        <v>2011</v>
      </c>
      <c r="D7733" s="1" t="s">
        <v>414</v>
      </c>
      <c r="E7733" s="1" t="s">
        <v>415</v>
      </c>
      <c r="F7733" t="s">
        <v>155</v>
      </c>
      <c r="G7733" t="s">
        <v>154</v>
      </c>
      <c r="H7733">
        <v>1</v>
      </c>
      <c r="I7733" t="s">
        <v>409</v>
      </c>
      <c r="J7733" t="s">
        <v>409</v>
      </c>
      <c r="K7733" s="2" t="str">
        <f t="shared" si="120"/>
        <v>2011100+ yearsGR113-099</v>
      </c>
    </row>
    <row r="7734" spans="2:11" x14ac:dyDescent="0.35">
      <c r="B7734">
        <v>2011</v>
      </c>
      <c r="C7734">
        <v>2011</v>
      </c>
      <c r="D7734" s="1" t="s">
        <v>414</v>
      </c>
      <c r="E7734" s="1" t="s">
        <v>415</v>
      </c>
      <c r="F7734" t="s">
        <v>153</v>
      </c>
      <c r="G7734" t="s">
        <v>152</v>
      </c>
      <c r="H7734">
        <v>363</v>
      </c>
      <c r="I7734" t="s">
        <v>409</v>
      </c>
      <c r="J7734" t="s">
        <v>409</v>
      </c>
      <c r="K7734" s="2" t="str">
        <f t="shared" si="120"/>
        <v>2011100+ yearsGR113-100</v>
      </c>
    </row>
    <row r="7735" spans="2:11" x14ac:dyDescent="0.35">
      <c r="B7735">
        <v>2011</v>
      </c>
      <c r="C7735">
        <v>2011</v>
      </c>
      <c r="D7735" s="1" t="s">
        <v>414</v>
      </c>
      <c r="E7735" s="1" t="s">
        <v>415</v>
      </c>
      <c r="F7735" t="s">
        <v>149</v>
      </c>
      <c r="G7735" t="s">
        <v>148</v>
      </c>
      <c r="H7735">
        <v>7</v>
      </c>
      <c r="I7735" t="s">
        <v>409</v>
      </c>
      <c r="J7735" t="s">
        <v>409</v>
      </c>
      <c r="K7735" s="2" t="str">
        <f t="shared" si="120"/>
        <v>2011100+ yearsGR113-102</v>
      </c>
    </row>
    <row r="7736" spans="2:11" x14ac:dyDescent="0.35">
      <c r="B7736">
        <v>2011</v>
      </c>
      <c r="C7736">
        <v>2011</v>
      </c>
      <c r="D7736" s="1" t="s">
        <v>414</v>
      </c>
      <c r="E7736" s="1" t="s">
        <v>415</v>
      </c>
      <c r="F7736" t="s">
        <v>351</v>
      </c>
      <c r="G7736" t="s">
        <v>350</v>
      </c>
      <c r="H7736">
        <v>8</v>
      </c>
      <c r="I7736" t="s">
        <v>409</v>
      </c>
      <c r="J7736" t="s">
        <v>409</v>
      </c>
      <c r="K7736" s="2" t="str">
        <f t="shared" si="120"/>
        <v>2011100+ yearsGR113-103</v>
      </c>
    </row>
    <row r="7737" spans="2:11" x14ac:dyDescent="0.35">
      <c r="B7737">
        <v>2011</v>
      </c>
      <c r="C7737">
        <v>2011</v>
      </c>
      <c r="D7737" s="1" t="s">
        <v>414</v>
      </c>
      <c r="E7737" s="1" t="s">
        <v>415</v>
      </c>
      <c r="F7737" t="s">
        <v>147</v>
      </c>
      <c r="G7737" t="s">
        <v>146</v>
      </c>
      <c r="H7737">
        <v>1</v>
      </c>
      <c r="I7737" t="s">
        <v>409</v>
      </c>
      <c r="J7737" t="s">
        <v>409</v>
      </c>
      <c r="K7737" s="2" t="str">
        <f t="shared" si="120"/>
        <v>2011100+ yearsGR113-104</v>
      </c>
    </row>
    <row r="7738" spans="2:11" x14ac:dyDescent="0.35">
      <c r="B7738">
        <v>2011</v>
      </c>
      <c r="C7738">
        <v>2011</v>
      </c>
      <c r="D7738" s="1" t="s">
        <v>414</v>
      </c>
      <c r="E7738" s="1" t="s">
        <v>415</v>
      </c>
      <c r="F7738" t="s">
        <v>141</v>
      </c>
      <c r="G7738" t="s">
        <v>140</v>
      </c>
      <c r="H7738">
        <v>3</v>
      </c>
      <c r="I7738" t="s">
        <v>409</v>
      </c>
      <c r="J7738" t="s">
        <v>409</v>
      </c>
      <c r="K7738" s="2" t="str">
        <f t="shared" si="120"/>
        <v>2011100+ yearsGR113-109</v>
      </c>
    </row>
    <row r="7739" spans="2:11" x14ac:dyDescent="0.35">
      <c r="B7739">
        <v>2011</v>
      </c>
      <c r="C7739">
        <v>2011</v>
      </c>
      <c r="D7739" s="1" t="s">
        <v>414</v>
      </c>
      <c r="E7739" s="1" t="s">
        <v>415</v>
      </c>
      <c r="F7739" t="s">
        <v>139</v>
      </c>
      <c r="G7739" t="s">
        <v>138</v>
      </c>
      <c r="H7739">
        <v>1529</v>
      </c>
      <c r="I7739" t="s">
        <v>409</v>
      </c>
      <c r="J7739" t="s">
        <v>409</v>
      </c>
      <c r="K7739" s="2" t="str">
        <f t="shared" si="120"/>
        <v>2011100+ yearsGR113-110</v>
      </c>
    </row>
    <row r="7740" spans="2:11" x14ac:dyDescent="0.35">
      <c r="B7740">
        <v>2011</v>
      </c>
      <c r="C7740">
        <v>2011</v>
      </c>
      <c r="D7740" s="1" t="s">
        <v>414</v>
      </c>
      <c r="E7740" s="1" t="s">
        <v>415</v>
      </c>
      <c r="F7740" t="s">
        <v>137</v>
      </c>
      <c r="G7740" t="s">
        <v>136</v>
      </c>
      <c r="H7740">
        <v>4377</v>
      </c>
      <c r="I7740" t="s">
        <v>409</v>
      </c>
      <c r="J7740" t="s">
        <v>409</v>
      </c>
      <c r="K7740" s="2" t="str">
        <f t="shared" si="120"/>
        <v>2011100+ yearsGR113-111</v>
      </c>
    </row>
    <row r="7741" spans="2:11" x14ac:dyDescent="0.35">
      <c r="B7741">
        <v>2011</v>
      </c>
      <c r="C7741">
        <v>2011</v>
      </c>
      <c r="D7741" s="1" t="s">
        <v>414</v>
      </c>
      <c r="E7741" s="1" t="s">
        <v>415</v>
      </c>
      <c r="F7741" t="s">
        <v>135</v>
      </c>
      <c r="G7741" t="s">
        <v>134</v>
      </c>
      <c r="H7741">
        <v>518</v>
      </c>
      <c r="I7741" t="s">
        <v>409</v>
      </c>
      <c r="J7741" t="s">
        <v>409</v>
      </c>
      <c r="K7741" s="2" t="str">
        <f t="shared" si="120"/>
        <v>2011100+ yearsGR113-112</v>
      </c>
    </row>
    <row r="7742" spans="2:11" x14ac:dyDescent="0.35">
      <c r="B7742">
        <v>2011</v>
      </c>
      <c r="C7742">
        <v>2011</v>
      </c>
      <c r="D7742" s="1" t="s">
        <v>414</v>
      </c>
      <c r="E7742" s="1" t="s">
        <v>415</v>
      </c>
      <c r="F7742" t="s">
        <v>133</v>
      </c>
      <c r="G7742" t="s">
        <v>132</v>
      </c>
      <c r="H7742">
        <v>7</v>
      </c>
      <c r="I7742" t="s">
        <v>409</v>
      </c>
      <c r="J7742" t="s">
        <v>409</v>
      </c>
      <c r="K7742" s="2" t="str">
        <f t="shared" si="120"/>
        <v>2011100+ yearsGR113-113</v>
      </c>
    </row>
    <row r="7743" spans="2:11" x14ac:dyDescent="0.35">
      <c r="B7743">
        <v>2011</v>
      </c>
      <c r="C7743">
        <v>2011</v>
      </c>
      <c r="D7743" s="1" t="s">
        <v>414</v>
      </c>
      <c r="E7743" s="1" t="s">
        <v>415</v>
      </c>
      <c r="F7743" t="s">
        <v>131</v>
      </c>
      <c r="G7743" t="s">
        <v>130</v>
      </c>
      <c r="H7743">
        <v>7</v>
      </c>
      <c r="I7743" t="s">
        <v>409</v>
      </c>
      <c r="J7743" t="s">
        <v>409</v>
      </c>
      <c r="K7743" s="2" t="str">
        <f t="shared" si="120"/>
        <v>2011100+ yearsGR113-114</v>
      </c>
    </row>
    <row r="7744" spans="2:11" x14ac:dyDescent="0.35">
      <c r="B7744">
        <v>2011</v>
      </c>
      <c r="C7744">
        <v>2011</v>
      </c>
      <c r="D7744" s="1" t="s">
        <v>414</v>
      </c>
      <c r="E7744" s="1" t="s">
        <v>415</v>
      </c>
      <c r="F7744" t="s">
        <v>125</v>
      </c>
      <c r="G7744" t="s">
        <v>124</v>
      </c>
      <c r="H7744">
        <v>511</v>
      </c>
      <c r="I7744" t="s">
        <v>409</v>
      </c>
      <c r="J7744" t="s">
        <v>409</v>
      </c>
      <c r="K7744" s="2" t="str">
        <f t="shared" si="120"/>
        <v>2011100+ yearsGR113-117</v>
      </c>
    </row>
    <row r="7745" spans="2:11" x14ac:dyDescent="0.35">
      <c r="B7745">
        <v>2011</v>
      </c>
      <c r="C7745">
        <v>2011</v>
      </c>
      <c r="D7745" s="1" t="s">
        <v>414</v>
      </c>
      <c r="E7745" s="1" t="s">
        <v>415</v>
      </c>
      <c r="F7745" t="s">
        <v>123</v>
      </c>
      <c r="G7745" t="s">
        <v>122</v>
      </c>
      <c r="H7745">
        <v>321</v>
      </c>
      <c r="I7745" t="s">
        <v>409</v>
      </c>
      <c r="J7745" t="s">
        <v>409</v>
      </c>
      <c r="K7745" s="2" t="str">
        <f t="shared" si="120"/>
        <v>2011100+ yearsGR113-118</v>
      </c>
    </row>
    <row r="7746" spans="2:11" x14ac:dyDescent="0.35">
      <c r="B7746">
        <v>2011</v>
      </c>
      <c r="C7746">
        <v>2011</v>
      </c>
      <c r="D7746" s="1" t="s">
        <v>414</v>
      </c>
      <c r="E7746" s="1" t="s">
        <v>415</v>
      </c>
      <c r="F7746" t="s">
        <v>121</v>
      </c>
      <c r="G7746" t="s">
        <v>120</v>
      </c>
      <c r="H7746">
        <v>1</v>
      </c>
      <c r="I7746" t="s">
        <v>409</v>
      </c>
      <c r="J7746" t="s">
        <v>409</v>
      </c>
      <c r="K7746" s="2" t="str">
        <f t="shared" si="120"/>
        <v>2011100+ yearsGR113-119</v>
      </c>
    </row>
    <row r="7747" spans="2:11" x14ac:dyDescent="0.35">
      <c r="B7747">
        <v>2011</v>
      </c>
      <c r="C7747">
        <v>2011</v>
      </c>
      <c r="D7747" s="1" t="s">
        <v>414</v>
      </c>
      <c r="E7747" s="1" t="s">
        <v>415</v>
      </c>
      <c r="F7747" t="s">
        <v>119</v>
      </c>
      <c r="G7747" t="s">
        <v>118</v>
      </c>
      <c r="H7747">
        <v>1</v>
      </c>
      <c r="I7747" t="s">
        <v>409</v>
      </c>
      <c r="J7747" t="s">
        <v>409</v>
      </c>
      <c r="K7747" s="2" t="str">
        <f t="shared" ref="K7747:K7810" si="121">C7747&amp;D7747&amp;G7747</f>
        <v>2011100+ yearsGR113-120</v>
      </c>
    </row>
    <row r="7748" spans="2:11" x14ac:dyDescent="0.35">
      <c r="B7748">
        <v>2011</v>
      </c>
      <c r="C7748">
        <v>2011</v>
      </c>
      <c r="D7748" s="1" t="s">
        <v>414</v>
      </c>
      <c r="E7748" s="1" t="s">
        <v>415</v>
      </c>
      <c r="F7748" t="s">
        <v>117</v>
      </c>
      <c r="G7748" t="s">
        <v>116</v>
      </c>
      <c r="H7748">
        <v>4</v>
      </c>
      <c r="I7748" t="s">
        <v>409</v>
      </c>
      <c r="J7748" t="s">
        <v>409</v>
      </c>
      <c r="K7748" s="2" t="str">
        <f t="shared" si="121"/>
        <v>2011100+ yearsGR113-121</v>
      </c>
    </row>
    <row r="7749" spans="2:11" x14ac:dyDescent="0.35">
      <c r="B7749">
        <v>2011</v>
      </c>
      <c r="C7749">
        <v>2011</v>
      </c>
      <c r="D7749" s="1" t="s">
        <v>414</v>
      </c>
      <c r="E7749" s="1" t="s">
        <v>415</v>
      </c>
      <c r="F7749" t="s">
        <v>115</v>
      </c>
      <c r="G7749" t="s">
        <v>114</v>
      </c>
      <c r="H7749">
        <v>1</v>
      </c>
      <c r="I7749" t="s">
        <v>409</v>
      </c>
      <c r="J7749" t="s">
        <v>409</v>
      </c>
      <c r="K7749" s="2" t="str">
        <f t="shared" si="121"/>
        <v>2011100+ yearsGR113-122</v>
      </c>
    </row>
    <row r="7750" spans="2:11" x14ac:dyDescent="0.35">
      <c r="B7750">
        <v>2011</v>
      </c>
      <c r="C7750">
        <v>2011</v>
      </c>
      <c r="D7750" s="1" t="s">
        <v>414</v>
      </c>
      <c r="E7750" s="1" t="s">
        <v>415</v>
      </c>
      <c r="F7750" t="s">
        <v>113</v>
      </c>
      <c r="G7750" t="s">
        <v>112</v>
      </c>
      <c r="H7750">
        <v>183</v>
      </c>
      <c r="I7750" t="s">
        <v>409</v>
      </c>
      <c r="J7750" t="s">
        <v>409</v>
      </c>
      <c r="K7750" s="2" t="str">
        <f t="shared" si="121"/>
        <v>2011100+ yearsGR113-123</v>
      </c>
    </row>
    <row r="7751" spans="2:11" x14ac:dyDescent="0.35">
      <c r="B7751">
        <v>2011</v>
      </c>
      <c r="C7751">
        <v>2011</v>
      </c>
      <c r="D7751" s="1" t="s">
        <v>414</v>
      </c>
      <c r="E7751" s="1" t="s">
        <v>415</v>
      </c>
      <c r="F7751" t="s">
        <v>111</v>
      </c>
      <c r="G7751" t="s">
        <v>110</v>
      </c>
      <c r="H7751">
        <v>6</v>
      </c>
      <c r="I7751" t="s">
        <v>409</v>
      </c>
      <c r="J7751" t="s">
        <v>409</v>
      </c>
      <c r="K7751" s="2" t="str">
        <f t="shared" si="121"/>
        <v>2011100+ yearsGR113-124</v>
      </c>
    </row>
    <row r="7752" spans="2:11" x14ac:dyDescent="0.35">
      <c r="B7752">
        <v>2011</v>
      </c>
      <c r="C7752">
        <v>2011</v>
      </c>
      <c r="D7752" s="1" t="s">
        <v>414</v>
      </c>
      <c r="E7752" s="1" t="s">
        <v>415</v>
      </c>
      <c r="F7752" t="s">
        <v>109</v>
      </c>
      <c r="G7752" t="s">
        <v>108</v>
      </c>
      <c r="H7752">
        <v>4</v>
      </c>
      <c r="I7752" t="s">
        <v>409</v>
      </c>
      <c r="J7752" t="s">
        <v>409</v>
      </c>
      <c r="K7752" s="2" t="str">
        <f t="shared" si="121"/>
        <v>2011100+ yearsGR113-125</v>
      </c>
    </row>
    <row r="7753" spans="2:11" x14ac:dyDescent="0.35">
      <c r="B7753">
        <v>2011</v>
      </c>
      <c r="C7753">
        <v>2011</v>
      </c>
      <c r="D7753" s="1" t="s">
        <v>414</v>
      </c>
      <c r="E7753" s="1" t="s">
        <v>415</v>
      </c>
      <c r="F7753" t="s">
        <v>107</v>
      </c>
      <c r="G7753" t="s">
        <v>106</v>
      </c>
      <c r="H7753">
        <v>2</v>
      </c>
      <c r="I7753" t="s">
        <v>409</v>
      </c>
      <c r="J7753" t="s">
        <v>409</v>
      </c>
      <c r="K7753" s="2" t="str">
        <f t="shared" si="121"/>
        <v>2011100+ yearsGR113-126</v>
      </c>
    </row>
    <row r="7754" spans="2:11" x14ac:dyDescent="0.35">
      <c r="B7754">
        <v>2011</v>
      </c>
      <c r="C7754">
        <v>2011</v>
      </c>
      <c r="D7754" s="1" t="s">
        <v>414</v>
      </c>
      <c r="E7754" s="1" t="s">
        <v>415</v>
      </c>
      <c r="F7754" t="s">
        <v>105</v>
      </c>
      <c r="G7754" t="s">
        <v>104</v>
      </c>
      <c r="H7754">
        <v>1</v>
      </c>
      <c r="I7754" t="s">
        <v>409</v>
      </c>
      <c r="J7754" t="s">
        <v>409</v>
      </c>
      <c r="K7754" s="2" t="str">
        <f t="shared" si="121"/>
        <v>2011100+ yearsGR113-127</v>
      </c>
    </row>
    <row r="7755" spans="2:11" x14ac:dyDescent="0.35">
      <c r="B7755">
        <v>2011</v>
      </c>
      <c r="C7755">
        <v>2011</v>
      </c>
      <c r="D7755" s="1" t="s">
        <v>414</v>
      </c>
      <c r="E7755" s="1" t="s">
        <v>415</v>
      </c>
      <c r="F7755" t="s">
        <v>101</v>
      </c>
      <c r="G7755" t="s">
        <v>100</v>
      </c>
      <c r="H7755">
        <v>1</v>
      </c>
      <c r="I7755" t="s">
        <v>409</v>
      </c>
      <c r="J7755" t="s">
        <v>409</v>
      </c>
      <c r="K7755" s="2" t="str">
        <f t="shared" si="121"/>
        <v>2011100+ yearsGR113-129</v>
      </c>
    </row>
    <row r="7756" spans="2:11" x14ac:dyDescent="0.35">
      <c r="B7756">
        <v>2011</v>
      </c>
      <c r="C7756">
        <v>2011</v>
      </c>
      <c r="D7756" s="1" t="s">
        <v>414</v>
      </c>
      <c r="E7756" s="1" t="s">
        <v>415</v>
      </c>
      <c r="F7756" t="s">
        <v>97</v>
      </c>
      <c r="G7756" t="s">
        <v>96</v>
      </c>
      <c r="H7756">
        <v>3</v>
      </c>
      <c r="I7756" t="s">
        <v>409</v>
      </c>
      <c r="J7756" t="s">
        <v>409</v>
      </c>
      <c r="K7756" s="2" t="str">
        <f t="shared" si="121"/>
        <v>2011100+ yearsGR113-131</v>
      </c>
    </row>
    <row r="7757" spans="2:11" x14ac:dyDescent="0.35">
      <c r="B7757">
        <v>2011</v>
      </c>
      <c r="C7757">
        <v>2011</v>
      </c>
      <c r="D7757" s="1" t="s">
        <v>414</v>
      </c>
      <c r="E7757" s="1" t="s">
        <v>415</v>
      </c>
      <c r="F7757" t="s">
        <v>93</v>
      </c>
      <c r="G7757" t="s">
        <v>92</v>
      </c>
      <c r="H7757">
        <v>3</v>
      </c>
      <c r="I7757" t="s">
        <v>409</v>
      </c>
      <c r="J7757" t="s">
        <v>409</v>
      </c>
      <c r="K7757" s="2" t="str">
        <f t="shared" si="121"/>
        <v>2011100+ yearsGR113-133</v>
      </c>
    </row>
    <row r="7758" spans="2:11" x14ac:dyDescent="0.35">
      <c r="B7758">
        <v>2011</v>
      </c>
      <c r="C7758">
        <v>2011</v>
      </c>
      <c r="D7758" s="1" t="s">
        <v>414</v>
      </c>
      <c r="E7758" s="1" t="s">
        <v>415</v>
      </c>
      <c r="F7758" t="s">
        <v>89</v>
      </c>
      <c r="G7758" t="s">
        <v>88</v>
      </c>
      <c r="H7758">
        <v>4</v>
      </c>
      <c r="I7758" t="s">
        <v>409</v>
      </c>
      <c r="J7758" t="s">
        <v>409</v>
      </c>
      <c r="K7758" s="2" t="str">
        <f t="shared" si="121"/>
        <v>2011100+ yearsGR113-135</v>
      </c>
    </row>
    <row r="7759" spans="2:11" x14ac:dyDescent="0.35">
      <c r="B7759">
        <v>2011</v>
      </c>
      <c r="C7759">
        <v>2011</v>
      </c>
      <c r="D7759" s="1" t="s">
        <v>414</v>
      </c>
      <c r="E7759" s="1" t="s">
        <v>415</v>
      </c>
      <c r="F7759" t="s">
        <v>87</v>
      </c>
      <c r="G7759" t="s">
        <v>86</v>
      </c>
      <c r="H7759">
        <v>56</v>
      </c>
      <c r="I7759" t="s">
        <v>409</v>
      </c>
      <c r="J7759" t="s">
        <v>409</v>
      </c>
      <c r="K7759" s="2" t="str">
        <f t="shared" si="121"/>
        <v>2011100+ yearsGR113-136</v>
      </c>
    </row>
    <row r="7760" spans="2:11" x14ac:dyDescent="0.35">
      <c r="B7760">
        <v>2012</v>
      </c>
      <c r="C7760">
        <v>2012</v>
      </c>
      <c r="D7760" s="1" t="s">
        <v>405</v>
      </c>
      <c r="E7760" s="1" t="s">
        <v>406</v>
      </c>
      <c r="F7760" t="s">
        <v>345</v>
      </c>
      <c r="G7760" t="s">
        <v>344</v>
      </c>
      <c r="H7760">
        <v>5</v>
      </c>
      <c r="I7760">
        <v>5783051</v>
      </c>
      <c r="J7760" t="s">
        <v>85</v>
      </c>
      <c r="K7760" s="2" t="str">
        <f t="shared" si="121"/>
        <v>201280-84 yearsGR113-001</v>
      </c>
    </row>
    <row r="7761" spans="2:11" x14ac:dyDescent="0.35">
      <c r="B7761">
        <v>2012</v>
      </c>
      <c r="C7761">
        <v>2012</v>
      </c>
      <c r="D7761" s="1" t="s">
        <v>405</v>
      </c>
      <c r="E7761" s="1" t="s">
        <v>406</v>
      </c>
      <c r="F7761" t="s">
        <v>347</v>
      </c>
      <c r="G7761" t="s">
        <v>346</v>
      </c>
      <c r="H7761">
        <v>2</v>
      </c>
      <c r="I7761">
        <v>5783051</v>
      </c>
      <c r="J7761" t="s">
        <v>85</v>
      </c>
      <c r="K7761" s="2" t="str">
        <f t="shared" si="121"/>
        <v>201280-84 yearsGR113-002</v>
      </c>
    </row>
    <row r="7762" spans="2:11" x14ac:dyDescent="0.35">
      <c r="B7762">
        <v>2012</v>
      </c>
      <c r="C7762">
        <v>2012</v>
      </c>
      <c r="D7762" s="1" t="s">
        <v>405</v>
      </c>
      <c r="E7762" s="1" t="s">
        <v>406</v>
      </c>
      <c r="F7762" t="s">
        <v>333</v>
      </c>
      <c r="G7762" t="s">
        <v>332</v>
      </c>
      <c r="H7762">
        <v>1940</v>
      </c>
      <c r="I7762">
        <v>5783051</v>
      </c>
      <c r="J7762">
        <v>33.5</v>
      </c>
      <c r="K7762" s="2" t="str">
        <f t="shared" si="121"/>
        <v>201280-84 yearsGR113-003</v>
      </c>
    </row>
    <row r="7763" spans="2:11" x14ac:dyDescent="0.35">
      <c r="B7763">
        <v>2012</v>
      </c>
      <c r="C7763">
        <v>2012</v>
      </c>
      <c r="D7763" s="1" t="s">
        <v>405</v>
      </c>
      <c r="E7763" s="1" t="s">
        <v>406</v>
      </c>
      <c r="F7763" t="s">
        <v>331</v>
      </c>
      <c r="G7763" t="s">
        <v>330</v>
      </c>
      <c r="H7763">
        <v>66</v>
      </c>
      <c r="I7763">
        <v>5783051</v>
      </c>
      <c r="J7763">
        <v>1.1000000000000001</v>
      </c>
      <c r="K7763" s="2" t="str">
        <f t="shared" si="121"/>
        <v>201280-84 yearsGR113-004</v>
      </c>
    </row>
    <row r="7764" spans="2:11" x14ac:dyDescent="0.35">
      <c r="B7764">
        <v>2012</v>
      </c>
      <c r="C7764">
        <v>2012</v>
      </c>
      <c r="D7764" s="1" t="s">
        <v>405</v>
      </c>
      <c r="E7764" s="1" t="s">
        <v>406</v>
      </c>
      <c r="F7764" t="s">
        <v>329</v>
      </c>
      <c r="G7764" t="s">
        <v>328</v>
      </c>
      <c r="H7764">
        <v>50</v>
      </c>
      <c r="I7764">
        <v>5783051</v>
      </c>
      <c r="J7764">
        <v>0.9</v>
      </c>
      <c r="K7764" s="2" t="str">
        <f t="shared" si="121"/>
        <v>201280-84 yearsGR113-005</v>
      </c>
    </row>
    <row r="7765" spans="2:11" x14ac:dyDescent="0.35">
      <c r="B7765">
        <v>2012</v>
      </c>
      <c r="C7765">
        <v>2012</v>
      </c>
      <c r="D7765" s="1" t="s">
        <v>405</v>
      </c>
      <c r="E7765" s="1" t="s">
        <v>406</v>
      </c>
      <c r="F7765" t="s">
        <v>337</v>
      </c>
      <c r="G7765" t="s">
        <v>336</v>
      </c>
      <c r="H7765">
        <v>16</v>
      </c>
      <c r="I7765">
        <v>5783051</v>
      </c>
      <c r="J7765" t="s">
        <v>85</v>
      </c>
      <c r="K7765" s="2" t="str">
        <f t="shared" si="121"/>
        <v>201280-84 yearsGR113-006</v>
      </c>
    </row>
    <row r="7766" spans="2:11" x14ac:dyDescent="0.35">
      <c r="B7766">
        <v>2012</v>
      </c>
      <c r="C7766">
        <v>2012</v>
      </c>
      <c r="D7766" s="1" t="s">
        <v>405</v>
      </c>
      <c r="E7766" s="1" t="s">
        <v>406</v>
      </c>
      <c r="F7766" t="s">
        <v>325</v>
      </c>
      <c r="G7766" t="s">
        <v>324</v>
      </c>
      <c r="H7766">
        <v>3</v>
      </c>
      <c r="I7766">
        <v>5783051</v>
      </c>
      <c r="J7766" t="s">
        <v>85</v>
      </c>
      <c r="K7766" s="2" t="str">
        <f t="shared" si="121"/>
        <v>201280-84 yearsGR113-009</v>
      </c>
    </row>
    <row r="7767" spans="2:11" x14ac:dyDescent="0.35">
      <c r="B7767">
        <v>2012</v>
      </c>
      <c r="C7767">
        <v>2012</v>
      </c>
      <c r="D7767" s="1" t="s">
        <v>405</v>
      </c>
      <c r="E7767" s="1" t="s">
        <v>406</v>
      </c>
      <c r="F7767" t="s">
        <v>323</v>
      </c>
      <c r="G7767" t="s">
        <v>322</v>
      </c>
      <c r="H7767">
        <v>5346</v>
      </c>
      <c r="I7767">
        <v>5783051</v>
      </c>
      <c r="J7767">
        <v>92.4</v>
      </c>
      <c r="K7767" s="2" t="str">
        <f t="shared" si="121"/>
        <v>201280-84 yearsGR113-010</v>
      </c>
    </row>
    <row r="7768" spans="2:11" x14ac:dyDescent="0.35">
      <c r="B7768">
        <v>2012</v>
      </c>
      <c r="C7768">
        <v>2012</v>
      </c>
      <c r="D7768" s="1" t="s">
        <v>405</v>
      </c>
      <c r="E7768" s="1" t="s">
        <v>406</v>
      </c>
      <c r="F7768" t="s">
        <v>343</v>
      </c>
      <c r="G7768" t="s">
        <v>342</v>
      </c>
      <c r="H7768">
        <v>3</v>
      </c>
      <c r="I7768">
        <v>5783051</v>
      </c>
      <c r="J7768" t="s">
        <v>85</v>
      </c>
      <c r="K7768" s="2" t="str">
        <f t="shared" si="121"/>
        <v>201280-84 yearsGR113-011</v>
      </c>
    </row>
    <row r="7769" spans="2:11" x14ac:dyDescent="0.35">
      <c r="B7769">
        <v>2012</v>
      </c>
      <c r="C7769">
        <v>2012</v>
      </c>
      <c r="D7769" s="1" t="s">
        <v>405</v>
      </c>
      <c r="E7769" s="1" t="s">
        <v>406</v>
      </c>
      <c r="F7769" t="s">
        <v>321</v>
      </c>
      <c r="G7769" t="s">
        <v>320</v>
      </c>
      <c r="H7769">
        <v>207</v>
      </c>
      <c r="I7769">
        <v>5783051</v>
      </c>
      <c r="J7769">
        <v>3.6</v>
      </c>
      <c r="K7769" s="2" t="str">
        <f t="shared" si="121"/>
        <v>201280-84 yearsGR113-015</v>
      </c>
    </row>
    <row r="7770" spans="2:11" x14ac:dyDescent="0.35">
      <c r="B7770">
        <v>2012</v>
      </c>
      <c r="C7770">
        <v>2012</v>
      </c>
      <c r="D7770" s="1" t="s">
        <v>405</v>
      </c>
      <c r="E7770" s="1" t="s">
        <v>406</v>
      </c>
      <c r="F7770" t="s">
        <v>319</v>
      </c>
      <c r="G7770" t="s">
        <v>318</v>
      </c>
      <c r="H7770">
        <v>46</v>
      </c>
      <c r="I7770">
        <v>5783051</v>
      </c>
      <c r="J7770">
        <v>0.8</v>
      </c>
      <c r="K7770" s="2" t="str">
        <f t="shared" si="121"/>
        <v>201280-84 yearsGR113-016</v>
      </c>
    </row>
    <row r="7771" spans="2:11" x14ac:dyDescent="0.35">
      <c r="B7771">
        <v>2012</v>
      </c>
      <c r="C7771">
        <v>2012</v>
      </c>
      <c r="D7771" s="1" t="s">
        <v>405</v>
      </c>
      <c r="E7771" s="1" t="s">
        <v>406</v>
      </c>
      <c r="F7771" t="s">
        <v>317</v>
      </c>
      <c r="G7771" t="s">
        <v>316</v>
      </c>
      <c r="H7771">
        <v>760</v>
      </c>
      <c r="I7771">
        <v>5783051</v>
      </c>
      <c r="J7771">
        <v>13.1</v>
      </c>
      <c r="K7771" s="2" t="str">
        <f t="shared" si="121"/>
        <v>201280-84 yearsGR113-018</v>
      </c>
    </row>
    <row r="7772" spans="2:11" x14ac:dyDescent="0.35">
      <c r="B7772">
        <v>2012</v>
      </c>
      <c r="C7772">
        <v>2012</v>
      </c>
      <c r="D7772" s="1" t="s">
        <v>405</v>
      </c>
      <c r="E7772" s="1" t="s">
        <v>406</v>
      </c>
      <c r="F7772" t="s">
        <v>315</v>
      </c>
      <c r="G7772" t="s">
        <v>314</v>
      </c>
      <c r="H7772">
        <v>76649</v>
      </c>
      <c r="I7772">
        <v>5783051</v>
      </c>
      <c r="J7772">
        <v>1325.4</v>
      </c>
      <c r="K7772" s="2" t="str">
        <f t="shared" si="121"/>
        <v>201280-84 yearsGR113-019</v>
      </c>
    </row>
    <row r="7773" spans="2:11" x14ac:dyDescent="0.35">
      <c r="B7773">
        <v>2012</v>
      </c>
      <c r="C7773">
        <v>2012</v>
      </c>
      <c r="D7773" s="1" t="s">
        <v>405</v>
      </c>
      <c r="E7773" s="1" t="s">
        <v>406</v>
      </c>
      <c r="F7773" t="s">
        <v>313</v>
      </c>
      <c r="G7773" t="s">
        <v>312</v>
      </c>
      <c r="H7773">
        <v>859</v>
      </c>
      <c r="I7773">
        <v>5783051</v>
      </c>
      <c r="J7773">
        <v>14.9</v>
      </c>
      <c r="K7773" s="2" t="str">
        <f t="shared" si="121"/>
        <v>201280-84 yearsGR113-020</v>
      </c>
    </row>
    <row r="7774" spans="2:11" x14ac:dyDescent="0.35">
      <c r="B7774">
        <v>2012</v>
      </c>
      <c r="C7774">
        <v>2012</v>
      </c>
      <c r="D7774" s="1" t="s">
        <v>405</v>
      </c>
      <c r="E7774" s="1" t="s">
        <v>406</v>
      </c>
      <c r="F7774" t="s">
        <v>311</v>
      </c>
      <c r="G7774" t="s">
        <v>310</v>
      </c>
      <c r="H7774">
        <v>1570</v>
      </c>
      <c r="I7774">
        <v>5783051</v>
      </c>
      <c r="J7774">
        <v>27.1</v>
      </c>
      <c r="K7774" s="2" t="str">
        <f t="shared" si="121"/>
        <v>201280-84 yearsGR113-021</v>
      </c>
    </row>
    <row r="7775" spans="2:11" x14ac:dyDescent="0.35">
      <c r="B7775">
        <v>2012</v>
      </c>
      <c r="C7775">
        <v>2012</v>
      </c>
      <c r="D7775" s="1" t="s">
        <v>405</v>
      </c>
      <c r="E7775" s="1" t="s">
        <v>406</v>
      </c>
      <c r="F7775" t="s">
        <v>309</v>
      </c>
      <c r="G7775" t="s">
        <v>308</v>
      </c>
      <c r="H7775">
        <v>1450</v>
      </c>
      <c r="I7775">
        <v>5783051</v>
      </c>
      <c r="J7775">
        <v>25.1</v>
      </c>
      <c r="K7775" s="2" t="str">
        <f t="shared" si="121"/>
        <v>201280-84 yearsGR113-022</v>
      </c>
    </row>
    <row r="7776" spans="2:11" x14ac:dyDescent="0.35">
      <c r="B7776">
        <v>2012</v>
      </c>
      <c r="C7776">
        <v>2012</v>
      </c>
      <c r="D7776" s="1" t="s">
        <v>405</v>
      </c>
      <c r="E7776" s="1" t="s">
        <v>406</v>
      </c>
      <c r="F7776" t="s">
        <v>307</v>
      </c>
      <c r="G7776" t="s">
        <v>306</v>
      </c>
      <c r="H7776">
        <v>6718</v>
      </c>
      <c r="I7776">
        <v>5783051</v>
      </c>
      <c r="J7776">
        <v>116.2</v>
      </c>
      <c r="K7776" s="2" t="str">
        <f t="shared" si="121"/>
        <v>201280-84 yearsGR113-023</v>
      </c>
    </row>
    <row r="7777" spans="2:11" x14ac:dyDescent="0.35">
      <c r="B7777">
        <v>2012</v>
      </c>
      <c r="C7777">
        <v>2012</v>
      </c>
      <c r="D7777" s="1" t="s">
        <v>405</v>
      </c>
      <c r="E7777" s="1" t="s">
        <v>406</v>
      </c>
      <c r="F7777" t="s">
        <v>305</v>
      </c>
      <c r="G7777" t="s">
        <v>304</v>
      </c>
      <c r="H7777">
        <v>2335</v>
      </c>
      <c r="I7777">
        <v>5783051</v>
      </c>
      <c r="J7777">
        <v>40.4</v>
      </c>
      <c r="K7777" s="2" t="str">
        <f t="shared" si="121"/>
        <v>201280-84 yearsGR113-024</v>
      </c>
    </row>
    <row r="7778" spans="2:11" x14ac:dyDescent="0.35">
      <c r="B7778">
        <v>2012</v>
      </c>
      <c r="C7778">
        <v>2012</v>
      </c>
      <c r="D7778" s="1" t="s">
        <v>405</v>
      </c>
      <c r="E7778" s="1" t="s">
        <v>406</v>
      </c>
      <c r="F7778" t="s">
        <v>303</v>
      </c>
      <c r="G7778" t="s">
        <v>302</v>
      </c>
      <c r="H7778">
        <v>5304</v>
      </c>
      <c r="I7778">
        <v>5783051</v>
      </c>
      <c r="J7778">
        <v>91.7</v>
      </c>
      <c r="K7778" s="2" t="str">
        <f t="shared" si="121"/>
        <v>201280-84 yearsGR113-025</v>
      </c>
    </row>
    <row r="7779" spans="2:11" x14ac:dyDescent="0.35">
      <c r="B7779">
        <v>2012</v>
      </c>
      <c r="C7779">
        <v>2012</v>
      </c>
      <c r="D7779" s="1" t="s">
        <v>405</v>
      </c>
      <c r="E7779" s="1" t="s">
        <v>406</v>
      </c>
      <c r="F7779" t="s">
        <v>301</v>
      </c>
      <c r="G7779" t="s">
        <v>300</v>
      </c>
      <c r="H7779">
        <v>390</v>
      </c>
      <c r="I7779">
        <v>5783051</v>
      </c>
      <c r="J7779">
        <v>6.7</v>
      </c>
      <c r="K7779" s="2" t="str">
        <f t="shared" si="121"/>
        <v>201280-84 yearsGR113-026</v>
      </c>
    </row>
    <row r="7780" spans="2:11" x14ac:dyDescent="0.35">
      <c r="B7780">
        <v>2012</v>
      </c>
      <c r="C7780">
        <v>2012</v>
      </c>
      <c r="D7780" s="1" t="s">
        <v>405</v>
      </c>
      <c r="E7780" s="1" t="s">
        <v>406</v>
      </c>
      <c r="F7780" t="s">
        <v>299</v>
      </c>
      <c r="G7780" t="s">
        <v>298</v>
      </c>
      <c r="H7780">
        <v>20970</v>
      </c>
      <c r="I7780">
        <v>5783051</v>
      </c>
      <c r="J7780">
        <v>362.6</v>
      </c>
      <c r="K7780" s="2" t="str">
        <f t="shared" si="121"/>
        <v>201280-84 yearsGR113-027</v>
      </c>
    </row>
    <row r="7781" spans="2:11" x14ac:dyDescent="0.35">
      <c r="B7781">
        <v>2012</v>
      </c>
      <c r="C7781">
        <v>2012</v>
      </c>
      <c r="D7781" s="1" t="s">
        <v>405</v>
      </c>
      <c r="E7781" s="1" t="s">
        <v>406</v>
      </c>
      <c r="F7781" t="s">
        <v>297</v>
      </c>
      <c r="G7781" t="s">
        <v>296</v>
      </c>
      <c r="H7781">
        <v>1130</v>
      </c>
      <c r="I7781">
        <v>5783051</v>
      </c>
      <c r="J7781">
        <v>19.5</v>
      </c>
      <c r="K7781" s="2" t="str">
        <f t="shared" si="121"/>
        <v>201280-84 yearsGR113-028</v>
      </c>
    </row>
    <row r="7782" spans="2:11" x14ac:dyDescent="0.35">
      <c r="B7782">
        <v>2012</v>
      </c>
      <c r="C7782">
        <v>2012</v>
      </c>
      <c r="D7782" s="1" t="s">
        <v>405</v>
      </c>
      <c r="E7782" s="1" t="s">
        <v>406</v>
      </c>
      <c r="F7782" t="s">
        <v>295</v>
      </c>
      <c r="G7782" t="s">
        <v>294</v>
      </c>
      <c r="H7782">
        <v>4139</v>
      </c>
      <c r="I7782">
        <v>5783051</v>
      </c>
      <c r="J7782">
        <v>71.599999999999994</v>
      </c>
      <c r="K7782" s="2" t="str">
        <f t="shared" si="121"/>
        <v>201280-84 yearsGR113-029</v>
      </c>
    </row>
    <row r="7783" spans="2:11" x14ac:dyDescent="0.35">
      <c r="B7783">
        <v>2012</v>
      </c>
      <c r="C7783">
        <v>2012</v>
      </c>
      <c r="D7783" s="1" t="s">
        <v>405</v>
      </c>
      <c r="E7783" s="1" t="s">
        <v>406</v>
      </c>
      <c r="F7783" t="s">
        <v>293</v>
      </c>
      <c r="G7783" t="s">
        <v>292</v>
      </c>
      <c r="H7783">
        <v>187</v>
      </c>
      <c r="I7783">
        <v>5783051</v>
      </c>
      <c r="J7783">
        <v>3.2</v>
      </c>
      <c r="K7783" s="2" t="str">
        <f t="shared" si="121"/>
        <v>201280-84 yearsGR113-030</v>
      </c>
    </row>
    <row r="7784" spans="2:11" x14ac:dyDescent="0.35">
      <c r="B7784">
        <v>2012</v>
      </c>
      <c r="C7784">
        <v>2012</v>
      </c>
      <c r="D7784" s="1" t="s">
        <v>405</v>
      </c>
      <c r="E7784" s="1" t="s">
        <v>406</v>
      </c>
      <c r="F7784" t="s">
        <v>291</v>
      </c>
      <c r="G7784" t="s">
        <v>290</v>
      </c>
      <c r="H7784">
        <v>995</v>
      </c>
      <c r="I7784">
        <v>5783051</v>
      </c>
      <c r="J7784">
        <v>17.2</v>
      </c>
      <c r="K7784" s="2" t="str">
        <f t="shared" si="121"/>
        <v>201280-84 yearsGR113-031</v>
      </c>
    </row>
    <row r="7785" spans="2:11" x14ac:dyDescent="0.35">
      <c r="B7785">
        <v>2012</v>
      </c>
      <c r="C7785">
        <v>2012</v>
      </c>
      <c r="D7785" s="1" t="s">
        <v>405</v>
      </c>
      <c r="E7785" s="1" t="s">
        <v>406</v>
      </c>
      <c r="F7785" t="s">
        <v>289</v>
      </c>
      <c r="G7785" t="s">
        <v>288</v>
      </c>
      <c r="H7785">
        <v>1705</v>
      </c>
      <c r="I7785">
        <v>5783051</v>
      </c>
      <c r="J7785">
        <v>29.5</v>
      </c>
      <c r="K7785" s="2" t="str">
        <f t="shared" si="121"/>
        <v>201280-84 yearsGR113-032</v>
      </c>
    </row>
    <row r="7786" spans="2:11" x14ac:dyDescent="0.35">
      <c r="B7786">
        <v>2012</v>
      </c>
      <c r="C7786">
        <v>2012</v>
      </c>
      <c r="D7786" s="1" t="s">
        <v>405</v>
      </c>
      <c r="E7786" s="1" t="s">
        <v>406</v>
      </c>
      <c r="F7786" t="s">
        <v>287</v>
      </c>
      <c r="G7786" t="s">
        <v>286</v>
      </c>
      <c r="H7786">
        <v>5145</v>
      </c>
      <c r="I7786">
        <v>5783051</v>
      </c>
      <c r="J7786">
        <v>89</v>
      </c>
      <c r="K7786" s="2" t="str">
        <f t="shared" si="121"/>
        <v>201280-84 yearsGR113-033</v>
      </c>
    </row>
    <row r="7787" spans="2:11" x14ac:dyDescent="0.35">
      <c r="B7787">
        <v>2012</v>
      </c>
      <c r="C7787">
        <v>2012</v>
      </c>
      <c r="D7787" s="1" t="s">
        <v>405</v>
      </c>
      <c r="E7787" s="1" t="s">
        <v>406</v>
      </c>
      <c r="F7787" t="s">
        <v>285</v>
      </c>
      <c r="G7787" t="s">
        <v>284</v>
      </c>
      <c r="H7787">
        <v>1680</v>
      </c>
      <c r="I7787">
        <v>5783051</v>
      </c>
      <c r="J7787">
        <v>29.1</v>
      </c>
      <c r="K7787" s="2" t="str">
        <f t="shared" si="121"/>
        <v>201280-84 yearsGR113-034</v>
      </c>
    </row>
    <row r="7788" spans="2:11" x14ac:dyDescent="0.35">
      <c r="B7788">
        <v>2012</v>
      </c>
      <c r="C7788">
        <v>2012</v>
      </c>
      <c r="D7788" s="1" t="s">
        <v>405</v>
      </c>
      <c r="E7788" s="1" t="s">
        <v>406</v>
      </c>
      <c r="F7788" t="s">
        <v>283</v>
      </c>
      <c r="G7788" t="s">
        <v>282</v>
      </c>
      <c r="H7788">
        <v>2688</v>
      </c>
      <c r="I7788">
        <v>5783051</v>
      </c>
      <c r="J7788">
        <v>46.5</v>
      </c>
      <c r="K7788" s="2" t="str">
        <f t="shared" si="121"/>
        <v>201280-84 yearsGR113-035</v>
      </c>
    </row>
    <row r="7789" spans="2:11" x14ac:dyDescent="0.35">
      <c r="B7789">
        <v>2012</v>
      </c>
      <c r="C7789">
        <v>2012</v>
      </c>
      <c r="D7789" s="1" t="s">
        <v>405</v>
      </c>
      <c r="E7789" s="1" t="s">
        <v>406</v>
      </c>
      <c r="F7789" t="s">
        <v>281</v>
      </c>
      <c r="G7789" t="s">
        <v>280</v>
      </c>
      <c r="H7789">
        <v>1256</v>
      </c>
      <c r="I7789">
        <v>5783051</v>
      </c>
      <c r="J7789">
        <v>21.7</v>
      </c>
      <c r="K7789" s="2" t="str">
        <f t="shared" si="121"/>
        <v>201280-84 yearsGR113-036</v>
      </c>
    </row>
    <row r="7790" spans="2:11" x14ac:dyDescent="0.35">
      <c r="B7790">
        <v>2012</v>
      </c>
      <c r="C7790">
        <v>2012</v>
      </c>
      <c r="D7790" s="1" t="s">
        <v>405</v>
      </c>
      <c r="E7790" s="1" t="s">
        <v>406</v>
      </c>
      <c r="F7790" t="s">
        <v>279</v>
      </c>
      <c r="G7790" t="s">
        <v>278</v>
      </c>
      <c r="H7790">
        <v>9288</v>
      </c>
      <c r="I7790">
        <v>5783051</v>
      </c>
      <c r="J7790">
        <v>160.6</v>
      </c>
      <c r="K7790" s="2" t="str">
        <f t="shared" si="121"/>
        <v>201280-84 yearsGR113-037</v>
      </c>
    </row>
    <row r="7791" spans="2:11" x14ac:dyDescent="0.35">
      <c r="B7791">
        <v>2012</v>
      </c>
      <c r="C7791">
        <v>2012</v>
      </c>
      <c r="D7791" s="1" t="s">
        <v>405</v>
      </c>
      <c r="E7791" s="1" t="s">
        <v>406</v>
      </c>
      <c r="F7791" t="s">
        <v>277</v>
      </c>
      <c r="G7791" t="s">
        <v>276</v>
      </c>
      <c r="H7791">
        <v>123</v>
      </c>
      <c r="I7791">
        <v>5783051</v>
      </c>
      <c r="J7791">
        <v>2.1</v>
      </c>
      <c r="K7791" s="2" t="str">
        <f t="shared" si="121"/>
        <v>201280-84 yearsGR113-038</v>
      </c>
    </row>
    <row r="7792" spans="2:11" x14ac:dyDescent="0.35">
      <c r="B7792">
        <v>2012</v>
      </c>
      <c r="C7792">
        <v>2012</v>
      </c>
      <c r="D7792" s="1" t="s">
        <v>405</v>
      </c>
      <c r="E7792" s="1" t="s">
        <v>406</v>
      </c>
      <c r="F7792" t="s">
        <v>275</v>
      </c>
      <c r="G7792" t="s">
        <v>274</v>
      </c>
      <c r="H7792">
        <v>3453</v>
      </c>
      <c r="I7792">
        <v>5783051</v>
      </c>
      <c r="J7792">
        <v>59.7</v>
      </c>
      <c r="K7792" s="2" t="str">
        <f t="shared" si="121"/>
        <v>201280-84 yearsGR113-039</v>
      </c>
    </row>
    <row r="7793" spans="2:11" x14ac:dyDescent="0.35">
      <c r="B7793">
        <v>2012</v>
      </c>
      <c r="C7793">
        <v>2012</v>
      </c>
      <c r="D7793" s="1" t="s">
        <v>405</v>
      </c>
      <c r="E7793" s="1" t="s">
        <v>406</v>
      </c>
      <c r="F7793" t="s">
        <v>273</v>
      </c>
      <c r="G7793" t="s">
        <v>272</v>
      </c>
      <c r="H7793">
        <v>3707</v>
      </c>
      <c r="I7793">
        <v>5783051</v>
      </c>
      <c r="J7793">
        <v>64.099999999999994</v>
      </c>
      <c r="K7793" s="2" t="str">
        <f t="shared" si="121"/>
        <v>201280-84 yearsGR113-040</v>
      </c>
    </row>
    <row r="7794" spans="2:11" x14ac:dyDescent="0.35">
      <c r="B7794">
        <v>2012</v>
      </c>
      <c r="C7794">
        <v>2012</v>
      </c>
      <c r="D7794" s="1" t="s">
        <v>405</v>
      </c>
      <c r="E7794" s="1" t="s">
        <v>406</v>
      </c>
      <c r="F7794" t="s">
        <v>271</v>
      </c>
      <c r="G7794" t="s">
        <v>270</v>
      </c>
      <c r="H7794">
        <v>1994</v>
      </c>
      <c r="I7794">
        <v>5783051</v>
      </c>
      <c r="J7794">
        <v>34.5</v>
      </c>
      <c r="K7794" s="2" t="str">
        <f t="shared" si="121"/>
        <v>201280-84 yearsGR113-041</v>
      </c>
    </row>
    <row r="7795" spans="2:11" x14ac:dyDescent="0.35">
      <c r="B7795">
        <v>2012</v>
      </c>
      <c r="C7795">
        <v>2012</v>
      </c>
      <c r="D7795" s="1" t="s">
        <v>405</v>
      </c>
      <c r="E7795" s="1" t="s">
        <v>406</v>
      </c>
      <c r="F7795" t="s">
        <v>269</v>
      </c>
      <c r="G7795" t="s">
        <v>268</v>
      </c>
      <c r="H7795">
        <v>11</v>
      </c>
      <c r="I7795">
        <v>5783051</v>
      </c>
      <c r="J7795" t="s">
        <v>85</v>
      </c>
      <c r="K7795" s="2" t="str">
        <f t="shared" si="121"/>
        <v>201280-84 yearsGR113-042</v>
      </c>
    </row>
    <row r="7796" spans="2:11" x14ac:dyDescent="0.35">
      <c r="B7796">
        <v>2012</v>
      </c>
      <c r="C7796">
        <v>2012</v>
      </c>
      <c r="D7796" s="1" t="s">
        <v>405</v>
      </c>
      <c r="E7796" s="1" t="s">
        <v>406</v>
      </c>
      <c r="F7796" t="s">
        <v>267</v>
      </c>
      <c r="G7796" t="s">
        <v>266</v>
      </c>
      <c r="H7796">
        <v>8840</v>
      </c>
      <c r="I7796">
        <v>5783051</v>
      </c>
      <c r="J7796">
        <v>152.9</v>
      </c>
      <c r="K7796" s="2" t="str">
        <f t="shared" si="121"/>
        <v>201280-84 yearsGR113-043</v>
      </c>
    </row>
    <row r="7797" spans="2:11" x14ac:dyDescent="0.35">
      <c r="B7797">
        <v>2012</v>
      </c>
      <c r="C7797">
        <v>2012</v>
      </c>
      <c r="D7797" s="1" t="s">
        <v>405</v>
      </c>
      <c r="E7797" s="1" t="s">
        <v>406</v>
      </c>
      <c r="F7797" t="s">
        <v>265</v>
      </c>
      <c r="G7797" t="s">
        <v>264</v>
      </c>
      <c r="H7797">
        <v>2631</v>
      </c>
      <c r="I7797">
        <v>5783051</v>
      </c>
      <c r="J7797">
        <v>45.5</v>
      </c>
      <c r="K7797" s="2" t="str">
        <f t="shared" si="121"/>
        <v>201280-84 yearsGR113-044</v>
      </c>
    </row>
    <row r="7798" spans="2:11" x14ac:dyDescent="0.35">
      <c r="B7798">
        <v>2012</v>
      </c>
      <c r="C7798">
        <v>2012</v>
      </c>
      <c r="D7798" s="1" t="s">
        <v>405</v>
      </c>
      <c r="E7798" s="1" t="s">
        <v>406</v>
      </c>
      <c r="F7798" t="s">
        <v>263</v>
      </c>
      <c r="G7798" t="s">
        <v>262</v>
      </c>
      <c r="H7798">
        <v>716</v>
      </c>
      <c r="I7798">
        <v>5783051</v>
      </c>
      <c r="J7798">
        <v>12.4</v>
      </c>
      <c r="K7798" s="2" t="str">
        <f t="shared" si="121"/>
        <v>201280-84 yearsGR113-045</v>
      </c>
    </row>
    <row r="7799" spans="2:11" x14ac:dyDescent="0.35">
      <c r="B7799">
        <v>2012</v>
      </c>
      <c r="C7799">
        <v>2012</v>
      </c>
      <c r="D7799" s="1" t="s">
        <v>405</v>
      </c>
      <c r="E7799" s="1" t="s">
        <v>406</v>
      </c>
      <c r="F7799" t="s">
        <v>261</v>
      </c>
      <c r="G7799" t="s">
        <v>260</v>
      </c>
      <c r="H7799">
        <v>10272</v>
      </c>
      <c r="I7799">
        <v>5783051</v>
      </c>
      <c r="J7799">
        <v>177.6</v>
      </c>
      <c r="K7799" s="2" t="str">
        <f t="shared" si="121"/>
        <v>201280-84 yearsGR113-046</v>
      </c>
    </row>
    <row r="7800" spans="2:11" x14ac:dyDescent="0.35">
      <c r="B7800">
        <v>2012</v>
      </c>
      <c r="C7800">
        <v>2012</v>
      </c>
      <c r="D7800" s="1" t="s">
        <v>405</v>
      </c>
      <c r="E7800" s="1" t="s">
        <v>406</v>
      </c>
      <c r="F7800" t="s">
        <v>259</v>
      </c>
      <c r="G7800" t="s">
        <v>258</v>
      </c>
      <c r="H7800">
        <v>515</v>
      </c>
      <c r="I7800">
        <v>5783051</v>
      </c>
      <c r="J7800">
        <v>8.9</v>
      </c>
      <c r="K7800" s="2" t="str">
        <f t="shared" si="121"/>
        <v>201280-84 yearsGR113-047</v>
      </c>
    </row>
    <row r="7801" spans="2:11" x14ac:dyDescent="0.35">
      <c r="B7801">
        <v>2012</v>
      </c>
      <c r="C7801">
        <v>2012</v>
      </c>
      <c r="D7801" s="1" t="s">
        <v>405</v>
      </c>
      <c r="E7801" s="1" t="s">
        <v>406</v>
      </c>
      <c r="F7801" t="s">
        <v>257</v>
      </c>
      <c r="G7801" t="s">
        <v>256</v>
      </c>
      <c r="H7801">
        <v>493</v>
      </c>
      <c r="I7801">
        <v>5783051</v>
      </c>
      <c r="J7801">
        <v>8.5</v>
      </c>
      <c r="K7801" s="2" t="str">
        <f t="shared" si="121"/>
        <v>201280-84 yearsGR113-048</v>
      </c>
    </row>
    <row r="7802" spans="2:11" x14ac:dyDescent="0.35">
      <c r="B7802">
        <v>2012</v>
      </c>
      <c r="C7802">
        <v>2012</v>
      </c>
      <c r="D7802" s="1" t="s">
        <v>405</v>
      </c>
      <c r="E7802" s="1" t="s">
        <v>406</v>
      </c>
      <c r="F7802" t="s">
        <v>255</v>
      </c>
      <c r="G7802" t="s">
        <v>254</v>
      </c>
      <c r="H7802">
        <v>22</v>
      </c>
      <c r="I7802">
        <v>5783051</v>
      </c>
      <c r="J7802">
        <v>0.4</v>
      </c>
      <c r="K7802" s="2" t="str">
        <f t="shared" si="121"/>
        <v>201280-84 yearsGR113-049</v>
      </c>
    </row>
    <row r="7803" spans="2:11" x14ac:dyDescent="0.35">
      <c r="B7803">
        <v>2012</v>
      </c>
      <c r="C7803">
        <v>2012</v>
      </c>
      <c r="D7803" s="1" t="s">
        <v>405</v>
      </c>
      <c r="E7803" s="1" t="s">
        <v>406</v>
      </c>
      <c r="F7803" t="s">
        <v>253</v>
      </c>
      <c r="G7803" t="s">
        <v>252</v>
      </c>
      <c r="H7803">
        <v>40</v>
      </c>
      <c r="I7803">
        <v>5783051</v>
      </c>
      <c r="J7803">
        <v>0.7</v>
      </c>
      <c r="K7803" s="2" t="str">
        <f t="shared" si="121"/>
        <v>201280-84 yearsGR113-050</v>
      </c>
    </row>
    <row r="7804" spans="2:11" x14ac:dyDescent="0.35">
      <c r="B7804">
        <v>2012</v>
      </c>
      <c r="C7804">
        <v>2012</v>
      </c>
      <c r="D7804" s="1" t="s">
        <v>405</v>
      </c>
      <c r="E7804" s="1" t="s">
        <v>406</v>
      </c>
      <c r="F7804" t="s">
        <v>251</v>
      </c>
      <c r="G7804" t="s">
        <v>250</v>
      </c>
      <c r="H7804">
        <v>6154</v>
      </c>
      <c r="I7804">
        <v>5783051</v>
      </c>
      <c r="J7804">
        <v>106.4</v>
      </c>
      <c r="K7804" s="2" t="str">
        <f t="shared" si="121"/>
        <v>201280-84 yearsGR113-051</v>
      </c>
    </row>
    <row r="7805" spans="2:11" x14ac:dyDescent="0.35">
      <c r="B7805">
        <v>2012</v>
      </c>
      <c r="C7805">
        <v>2012</v>
      </c>
      <c r="D7805" s="1" t="s">
        <v>405</v>
      </c>
      <c r="E7805" s="1" t="s">
        <v>406</v>
      </c>
      <c r="F7805" t="s">
        <v>249</v>
      </c>
      <c r="G7805" t="s">
        <v>248</v>
      </c>
      <c r="H7805">
        <v>15715</v>
      </c>
      <c r="I7805">
        <v>5783051</v>
      </c>
      <c r="J7805">
        <v>271.7</v>
      </c>
      <c r="K7805" s="2" t="str">
        <f t="shared" si="121"/>
        <v>201280-84 yearsGR113-052</v>
      </c>
    </row>
    <row r="7806" spans="2:11" x14ac:dyDescent="0.35">
      <c r="B7806">
        <v>2012</v>
      </c>
      <c r="C7806">
        <v>2012</v>
      </c>
      <c r="D7806" s="1" t="s">
        <v>405</v>
      </c>
      <c r="E7806" s="1" t="s">
        <v>406</v>
      </c>
      <c r="F7806" t="s">
        <v>247</v>
      </c>
      <c r="G7806" t="s">
        <v>246</v>
      </c>
      <c r="H7806">
        <v>114807</v>
      </c>
      <c r="I7806">
        <v>5783051</v>
      </c>
      <c r="J7806">
        <v>1985.2</v>
      </c>
      <c r="K7806" s="2" t="str">
        <f t="shared" si="121"/>
        <v>201280-84 yearsGR113-053</v>
      </c>
    </row>
    <row r="7807" spans="2:11" x14ac:dyDescent="0.35">
      <c r="B7807">
        <v>2012</v>
      </c>
      <c r="C7807">
        <v>2012</v>
      </c>
      <c r="D7807" s="1" t="s">
        <v>405</v>
      </c>
      <c r="E7807" s="1" t="s">
        <v>406</v>
      </c>
      <c r="F7807" t="s">
        <v>245</v>
      </c>
      <c r="G7807" t="s">
        <v>244</v>
      </c>
      <c r="H7807">
        <v>85174</v>
      </c>
      <c r="I7807">
        <v>5783051</v>
      </c>
      <c r="J7807">
        <v>1472.8</v>
      </c>
      <c r="K7807" s="2" t="str">
        <f t="shared" si="121"/>
        <v>201280-84 yearsGR113-054</v>
      </c>
    </row>
    <row r="7808" spans="2:11" x14ac:dyDescent="0.35">
      <c r="B7808">
        <v>2012</v>
      </c>
      <c r="C7808">
        <v>2012</v>
      </c>
      <c r="D7808" s="1" t="s">
        <v>405</v>
      </c>
      <c r="E7808" s="1" t="s">
        <v>406</v>
      </c>
      <c r="F7808" t="s">
        <v>243</v>
      </c>
      <c r="G7808" t="s">
        <v>242</v>
      </c>
      <c r="H7808">
        <v>504</v>
      </c>
      <c r="I7808">
        <v>5783051</v>
      </c>
      <c r="J7808">
        <v>8.6999999999999993</v>
      </c>
      <c r="K7808" s="2" t="str">
        <f t="shared" si="121"/>
        <v>201280-84 yearsGR113-055</v>
      </c>
    </row>
    <row r="7809" spans="2:11" x14ac:dyDescent="0.35">
      <c r="B7809">
        <v>2012</v>
      </c>
      <c r="C7809">
        <v>2012</v>
      </c>
      <c r="D7809" s="1" t="s">
        <v>405</v>
      </c>
      <c r="E7809" s="1" t="s">
        <v>406</v>
      </c>
      <c r="F7809" t="s">
        <v>241</v>
      </c>
      <c r="G7809" t="s">
        <v>240</v>
      </c>
      <c r="H7809">
        <v>3591</v>
      </c>
      <c r="I7809">
        <v>5783051</v>
      </c>
      <c r="J7809">
        <v>62.1</v>
      </c>
      <c r="K7809" s="2" t="str">
        <f t="shared" si="121"/>
        <v>201280-84 yearsGR113-056</v>
      </c>
    </row>
    <row r="7810" spans="2:11" x14ac:dyDescent="0.35">
      <c r="B7810">
        <v>2012</v>
      </c>
      <c r="C7810">
        <v>2012</v>
      </c>
      <c r="D7810" s="1" t="s">
        <v>405</v>
      </c>
      <c r="E7810" s="1" t="s">
        <v>406</v>
      </c>
      <c r="F7810" t="s">
        <v>239</v>
      </c>
      <c r="G7810" t="s">
        <v>238</v>
      </c>
      <c r="H7810">
        <v>554</v>
      </c>
      <c r="I7810">
        <v>5783051</v>
      </c>
      <c r="J7810">
        <v>9.6</v>
      </c>
      <c r="K7810" s="2" t="str">
        <f t="shared" si="121"/>
        <v>201280-84 yearsGR113-057</v>
      </c>
    </row>
    <row r="7811" spans="2:11" x14ac:dyDescent="0.35">
      <c r="B7811">
        <v>2012</v>
      </c>
      <c r="C7811">
        <v>2012</v>
      </c>
      <c r="D7811" s="1" t="s">
        <v>405</v>
      </c>
      <c r="E7811" s="1" t="s">
        <v>406</v>
      </c>
      <c r="F7811" t="s">
        <v>237</v>
      </c>
      <c r="G7811" t="s">
        <v>236</v>
      </c>
      <c r="H7811">
        <v>53320</v>
      </c>
      <c r="I7811">
        <v>5783051</v>
      </c>
      <c r="J7811">
        <v>922</v>
      </c>
      <c r="K7811" s="2" t="str">
        <f t="shared" ref="K7811:K7874" si="122">C7811&amp;D7811&amp;G7811</f>
        <v>201280-84 yearsGR113-058</v>
      </c>
    </row>
    <row r="7812" spans="2:11" x14ac:dyDescent="0.35">
      <c r="B7812">
        <v>2012</v>
      </c>
      <c r="C7812">
        <v>2012</v>
      </c>
      <c r="D7812" s="1" t="s">
        <v>405</v>
      </c>
      <c r="E7812" s="1" t="s">
        <v>406</v>
      </c>
      <c r="F7812" t="s">
        <v>235</v>
      </c>
      <c r="G7812" t="s">
        <v>234</v>
      </c>
      <c r="H7812">
        <v>16297</v>
      </c>
      <c r="I7812">
        <v>5783051</v>
      </c>
      <c r="J7812">
        <v>281.8</v>
      </c>
      <c r="K7812" s="2" t="str">
        <f t="shared" si="122"/>
        <v>201280-84 yearsGR113-059</v>
      </c>
    </row>
    <row r="7813" spans="2:11" x14ac:dyDescent="0.35">
      <c r="B7813">
        <v>2012</v>
      </c>
      <c r="C7813">
        <v>2012</v>
      </c>
      <c r="D7813" s="1" t="s">
        <v>405</v>
      </c>
      <c r="E7813" s="1" t="s">
        <v>406</v>
      </c>
      <c r="F7813" t="s">
        <v>233</v>
      </c>
      <c r="G7813" t="s">
        <v>232</v>
      </c>
      <c r="H7813">
        <v>503</v>
      </c>
      <c r="I7813">
        <v>5783051</v>
      </c>
      <c r="J7813">
        <v>8.6999999999999993</v>
      </c>
      <c r="K7813" s="2" t="str">
        <f t="shared" si="122"/>
        <v>201280-84 yearsGR113-060</v>
      </c>
    </row>
    <row r="7814" spans="2:11" x14ac:dyDescent="0.35">
      <c r="B7814">
        <v>2012</v>
      </c>
      <c r="C7814">
        <v>2012</v>
      </c>
      <c r="D7814" s="1" t="s">
        <v>405</v>
      </c>
      <c r="E7814" s="1" t="s">
        <v>406</v>
      </c>
      <c r="F7814" t="s">
        <v>231</v>
      </c>
      <c r="G7814" t="s">
        <v>230</v>
      </c>
      <c r="H7814">
        <v>36520</v>
      </c>
      <c r="I7814">
        <v>5783051</v>
      </c>
      <c r="J7814">
        <v>631.5</v>
      </c>
      <c r="K7814" s="2" t="str">
        <f t="shared" si="122"/>
        <v>201280-84 yearsGR113-061</v>
      </c>
    </row>
    <row r="7815" spans="2:11" x14ac:dyDescent="0.35">
      <c r="B7815">
        <v>2012</v>
      </c>
      <c r="C7815">
        <v>2012</v>
      </c>
      <c r="D7815" s="1" t="s">
        <v>405</v>
      </c>
      <c r="E7815" s="1" t="s">
        <v>406</v>
      </c>
      <c r="F7815" t="s">
        <v>229</v>
      </c>
      <c r="G7815" t="s">
        <v>228</v>
      </c>
      <c r="H7815">
        <v>6469</v>
      </c>
      <c r="I7815">
        <v>5783051</v>
      </c>
      <c r="J7815">
        <v>111.9</v>
      </c>
      <c r="K7815" s="2" t="str">
        <f t="shared" si="122"/>
        <v>201280-84 yearsGR113-062</v>
      </c>
    </row>
    <row r="7816" spans="2:11" x14ac:dyDescent="0.35">
      <c r="B7816">
        <v>2012</v>
      </c>
      <c r="C7816">
        <v>2012</v>
      </c>
      <c r="D7816" s="1" t="s">
        <v>405</v>
      </c>
      <c r="E7816" s="1" t="s">
        <v>406</v>
      </c>
      <c r="F7816" t="s">
        <v>227</v>
      </c>
      <c r="G7816" t="s">
        <v>226</v>
      </c>
      <c r="H7816">
        <v>30051</v>
      </c>
      <c r="I7816">
        <v>5783051</v>
      </c>
      <c r="J7816">
        <v>519.6</v>
      </c>
      <c r="K7816" s="2" t="str">
        <f t="shared" si="122"/>
        <v>201280-84 yearsGR113-063</v>
      </c>
    </row>
    <row r="7817" spans="2:11" x14ac:dyDescent="0.35">
      <c r="B7817">
        <v>2012</v>
      </c>
      <c r="C7817">
        <v>2012</v>
      </c>
      <c r="D7817" s="1" t="s">
        <v>405</v>
      </c>
      <c r="E7817" s="1" t="s">
        <v>406</v>
      </c>
      <c r="F7817" t="s">
        <v>225</v>
      </c>
      <c r="G7817" t="s">
        <v>224</v>
      </c>
      <c r="H7817">
        <v>27205</v>
      </c>
      <c r="I7817">
        <v>5783051</v>
      </c>
      <c r="J7817">
        <v>470.4</v>
      </c>
      <c r="K7817" s="2" t="str">
        <f t="shared" si="122"/>
        <v>201280-84 yearsGR113-064</v>
      </c>
    </row>
    <row r="7818" spans="2:11" x14ac:dyDescent="0.35">
      <c r="B7818">
        <v>2012</v>
      </c>
      <c r="C7818">
        <v>2012</v>
      </c>
      <c r="D7818" s="1" t="s">
        <v>405</v>
      </c>
      <c r="E7818" s="1" t="s">
        <v>406</v>
      </c>
      <c r="F7818" t="s">
        <v>223</v>
      </c>
      <c r="G7818" t="s">
        <v>222</v>
      </c>
      <c r="H7818">
        <v>129</v>
      </c>
      <c r="I7818">
        <v>5783051</v>
      </c>
      <c r="J7818">
        <v>2.2000000000000002</v>
      </c>
      <c r="K7818" s="2" t="str">
        <f t="shared" si="122"/>
        <v>201280-84 yearsGR113-065</v>
      </c>
    </row>
    <row r="7819" spans="2:11" x14ac:dyDescent="0.35">
      <c r="B7819">
        <v>2012</v>
      </c>
      <c r="C7819">
        <v>2012</v>
      </c>
      <c r="D7819" s="1" t="s">
        <v>405</v>
      </c>
      <c r="E7819" s="1" t="s">
        <v>406</v>
      </c>
      <c r="F7819" t="s">
        <v>221</v>
      </c>
      <c r="G7819" t="s">
        <v>220</v>
      </c>
      <c r="H7819">
        <v>84</v>
      </c>
      <c r="I7819">
        <v>5783051</v>
      </c>
      <c r="J7819">
        <v>1.5</v>
      </c>
      <c r="K7819" s="2" t="str">
        <f t="shared" si="122"/>
        <v>201280-84 yearsGR113-066</v>
      </c>
    </row>
    <row r="7820" spans="2:11" x14ac:dyDescent="0.35">
      <c r="B7820">
        <v>2012</v>
      </c>
      <c r="C7820">
        <v>2012</v>
      </c>
      <c r="D7820" s="1" t="s">
        <v>405</v>
      </c>
      <c r="E7820" s="1" t="s">
        <v>406</v>
      </c>
      <c r="F7820" t="s">
        <v>219</v>
      </c>
      <c r="G7820" t="s">
        <v>218</v>
      </c>
      <c r="H7820">
        <v>9335</v>
      </c>
      <c r="I7820">
        <v>5783051</v>
      </c>
      <c r="J7820">
        <v>161.4</v>
      </c>
      <c r="K7820" s="2" t="str">
        <f t="shared" si="122"/>
        <v>201280-84 yearsGR113-067</v>
      </c>
    </row>
    <row r="7821" spans="2:11" x14ac:dyDescent="0.35">
      <c r="B7821">
        <v>2012</v>
      </c>
      <c r="C7821">
        <v>2012</v>
      </c>
      <c r="D7821" s="1" t="s">
        <v>405</v>
      </c>
      <c r="E7821" s="1" t="s">
        <v>406</v>
      </c>
      <c r="F7821" t="s">
        <v>217</v>
      </c>
      <c r="G7821" t="s">
        <v>216</v>
      </c>
      <c r="H7821">
        <v>17657</v>
      </c>
      <c r="I7821">
        <v>5783051</v>
      </c>
      <c r="J7821">
        <v>305.3</v>
      </c>
      <c r="K7821" s="2" t="str">
        <f t="shared" si="122"/>
        <v>201280-84 yearsGR113-068</v>
      </c>
    </row>
    <row r="7822" spans="2:11" x14ac:dyDescent="0.35">
      <c r="B7822">
        <v>2012</v>
      </c>
      <c r="C7822">
        <v>2012</v>
      </c>
      <c r="D7822" s="1" t="s">
        <v>405</v>
      </c>
      <c r="E7822" s="1" t="s">
        <v>406</v>
      </c>
      <c r="F7822" t="s">
        <v>215</v>
      </c>
      <c r="G7822" t="s">
        <v>214</v>
      </c>
      <c r="H7822">
        <v>4102</v>
      </c>
      <c r="I7822">
        <v>5783051</v>
      </c>
      <c r="J7822">
        <v>70.900000000000006</v>
      </c>
      <c r="K7822" s="2" t="str">
        <f t="shared" si="122"/>
        <v>201280-84 yearsGR113-069</v>
      </c>
    </row>
    <row r="7823" spans="2:11" x14ac:dyDescent="0.35">
      <c r="B7823">
        <v>2012</v>
      </c>
      <c r="C7823">
        <v>2012</v>
      </c>
      <c r="D7823" s="1" t="s">
        <v>405</v>
      </c>
      <c r="E7823" s="1" t="s">
        <v>406</v>
      </c>
      <c r="F7823" t="s">
        <v>213</v>
      </c>
      <c r="G7823" t="s">
        <v>212</v>
      </c>
      <c r="H7823">
        <v>21549</v>
      </c>
      <c r="I7823">
        <v>5783051</v>
      </c>
      <c r="J7823">
        <v>372.6</v>
      </c>
      <c r="K7823" s="2" t="str">
        <f t="shared" si="122"/>
        <v>201280-84 yearsGR113-070</v>
      </c>
    </row>
    <row r="7824" spans="2:11" x14ac:dyDescent="0.35">
      <c r="B7824">
        <v>2012</v>
      </c>
      <c r="C7824">
        <v>2012</v>
      </c>
      <c r="D7824" s="1" t="s">
        <v>405</v>
      </c>
      <c r="E7824" s="1" t="s">
        <v>406</v>
      </c>
      <c r="F7824" t="s">
        <v>211</v>
      </c>
      <c r="G7824" t="s">
        <v>210</v>
      </c>
      <c r="H7824">
        <v>1111</v>
      </c>
      <c r="I7824">
        <v>5783051</v>
      </c>
      <c r="J7824">
        <v>19.2</v>
      </c>
      <c r="K7824" s="2" t="str">
        <f t="shared" si="122"/>
        <v>201280-84 yearsGR113-071</v>
      </c>
    </row>
    <row r="7825" spans="2:11" x14ac:dyDescent="0.35">
      <c r="B7825">
        <v>2012</v>
      </c>
      <c r="C7825">
        <v>2012</v>
      </c>
      <c r="D7825" s="1" t="s">
        <v>405</v>
      </c>
      <c r="E7825" s="1" t="s">
        <v>406</v>
      </c>
      <c r="F7825" t="s">
        <v>209</v>
      </c>
      <c r="G7825" t="s">
        <v>208</v>
      </c>
      <c r="H7825">
        <v>2871</v>
      </c>
      <c r="I7825">
        <v>5783051</v>
      </c>
      <c r="J7825">
        <v>49.6</v>
      </c>
      <c r="K7825" s="2" t="str">
        <f t="shared" si="122"/>
        <v>201280-84 yearsGR113-072</v>
      </c>
    </row>
    <row r="7826" spans="2:11" x14ac:dyDescent="0.35">
      <c r="B7826">
        <v>2012</v>
      </c>
      <c r="C7826">
        <v>2012</v>
      </c>
      <c r="D7826" s="1" t="s">
        <v>405</v>
      </c>
      <c r="E7826" s="1" t="s">
        <v>406</v>
      </c>
      <c r="F7826" t="s">
        <v>207</v>
      </c>
      <c r="G7826" t="s">
        <v>206</v>
      </c>
      <c r="H7826">
        <v>1576</v>
      </c>
      <c r="I7826">
        <v>5783051</v>
      </c>
      <c r="J7826">
        <v>27.3</v>
      </c>
      <c r="K7826" s="2" t="str">
        <f t="shared" si="122"/>
        <v>201280-84 yearsGR113-073</v>
      </c>
    </row>
    <row r="7827" spans="2:11" x14ac:dyDescent="0.35">
      <c r="B7827">
        <v>2012</v>
      </c>
      <c r="C7827">
        <v>2012</v>
      </c>
      <c r="D7827" s="1" t="s">
        <v>405</v>
      </c>
      <c r="E7827" s="1" t="s">
        <v>406</v>
      </c>
      <c r="F7827" t="s">
        <v>205</v>
      </c>
      <c r="G7827" t="s">
        <v>204</v>
      </c>
      <c r="H7827">
        <v>1295</v>
      </c>
      <c r="I7827">
        <v>5783051</v>
      </c>
      <c r="J7827">
        <v>22.4</v>
      </c>
      <c r="K7827" s="2" t="str">
        <f t="shared" si="122"/>
        <v>201280-84 yearsGR113-074</v>
      </c>
    </row>
    <row r="7828" spans="2:11" x14ac:dyDescent="0.35">
      <c r="B7828">
        <v>2012</v>
      </c>
      <c r="C7828">
        <v>2012</v>
      </c>
      <c r="D7828" s="1" t="s">
        <v>405</v>
      </c>
      <c r="E7828" s="1" t="s">
        <v>406</v>
      </c>
      <c r="F7828" t="s">
        <v>203</v>
      </c>
      <c r="G7828" t="s">
        <v>202</v>
      </c>
      <c r="H7828">
        <v>462</v>
      </c>
      <c r="I7828">
        <v>5783051</v>
      </c>
      <c r="J7828">
        <v>8</v>
      </c>
      <c r="K7828" s="2" t="str">
        <f t="shared" si="122"/>
        <v>201280-84 yearsGR113-075</v>
      </c>
    </row>
    <row r="7829" spans="2:11" x14ac:dyDescent="0.35">
      <c r="B7829">
        <v>2012</v>
      </c>
      <c r="C7829">
        <v>2012</v>
      </c>
      <c r="D7829" s="1" t="s">
        <v>405</v>
      </c>
      <c r="E7829" s="1" t="s">
        <v>406</v>
      </c>
      <c r="F7829" t="s">
        <v>201</v>
      </c>
      <c r="G7829" t="s">
        <v>200</v>
      </c>
      <c r="H7829">
        <v>7996</v>
      </c>
      <c r="I7829">
        <v>5783051</v>
      </c>
      <c r="J7829">
        <v>138.30000000000001</v>
      </c>
      <c r="K7829" s="2" t="str">
        <f t="shared" si="122"/>
        <v>201280-84 yearsGR113-076</v>
      </c>
    </row>
    <row r="7830" spans="2:11" x14ac:dyDescent="0.35">
      <c r="B7830">
        <v>2012</v>
      </c>
      <c r="C7830">
        <v>2012</v>
      </c>
      <c r="D7830" s="1" t="s">
        <v>405</v>
      </c>
      <c r="E7830" s="1" t="s">
        <v>406</v>
      </c>
      <c r="F7830" t="s">
        <v>199</v>
      </c>
      <c r="G7830" t="s">
        <v>198</v>
      </c>
      <c r="H7830">
        <v>115</v>
      </c>
      <c r="I7830">
        <v>5783051</v>
      </c>
      <c r="J7830">
        <v>2</v>
      </c>
      <c r="K7830" s="2" t="str">
        <f t="shared" si="122"/>
        <v>201280-84 yearsGR113-077</v>
      </c>
    </row>
    <row r="7831" spans="2:11" x14ac:dyDescent="0.35">
      <c r="B7831">
        <v>2012</v>
      </c>
      <c r="C7831">
        <v>2012</v>
      </c>
      <c r="D7831" s="1" t="s">
        <v>405</v>
      </c>
      <c r="E7831" s="1" t="s">
        <v>406</v>
      </c>
      <c r="F7831" t="s">
        <v>197</v>
      </c>
      <c r="G7831" t="s">
        <v>196</v>
      </c>
      <c r="H7831">
        <v>7881</v>
      </c>
      <c r="I7831">
        <v>5783051</v>
      </c>
      <c r="J7831">
        <v>136.30000000000001</v>
      </c>
      <c r="K7831" s="2" t="str">
        <f t="shared" si="122"/>
        <v>201280-84 yearsGR113-078</v>
      </c>
    </row>
    <row r="7832" spans="2:11" x14ac:dyDescent="0.35">
      <c r="B7832">
        <v>2012</v>
      </c>
      <c r="C7832">
        <v>2012</v>
      </c>
      <c r="D7832" s="1" t="s">
        <v>405</v>
      </c>
      <c r="E7832" s="1" t="s">
        <v>406</v>
      </c>
      <c r="F7832" t="s">
        <v>195</v>
      </c>
      <c r="G7832" t="s">
        <v>194</v>
      </c>
      <c r="H7832">
        <v>21</v>
      </c>
      <c r="I7832">
        <v>5783051</v>
      </c>
      <c r="J7832">
        <v>0.4</v>
      </c>
      <c r="K7832" s="2" t="str">
        <f t="shared" si="122"/>
        <v>201280-84 yearsGR113-079</v>
      </c>
    </row>
    <row r="7833" spans="2:11" x14ac:dyDescent="0.35">
      <c r="B7833">
        <v>2012</v>
      </c>
      <c r="C7833">
        <v>2012</v>
      </c>
      <c r="D7833" s="1" t="s">
        <v>405</v>
      </c>
      <c r="E7833" s="1" t="s">
        <v>406</v>
      </c>
      <c r="F7833" t="s">
        <v>193</v>
      </c>
      <c r="G7833" t="s">
        <v>192</v>
      </c>
      <c r="H7833">
        <v>14</v>
      </c>
      <c r="I7833">
        <v>5783051</v>
      </c>
      <c r="J7833" t="s">
        <v>85</v>
      </c>
      <c r="K7833" s="2" t="str">
        <f t="shared" si="122"/>
        <v>201280-84 yearsGR113-080</v>
      </c>
    </row>
    <row r="7834" spans="2:11" x14ac:dyDescent="0.35">
      <c r="B7834">
        <v>2012</v>
      </c>
      <c r="C7834">
        <v>2012</v>
      </c>
      <c r="D7834" s="1" t="s">
        <v>405</v>
      </c>
      <c r="E7834" s="1" t="s">
        <v>406</v>
      </c>
      <c r="F7834" t="s">
        <v>191</v>
      </c>
      <c r="G7834" t="s">
        <v>190</v>
      </c>
      <c r="H7834">
        <v>7</v>
      </c>
      <c r="I7834">
        <v>5783051</v>
      </c>
      <c r="J7834" t="s">
        <v>85</v>
      </c>
      <c r="K7834" s="2" t="str">
        <f t="shared" si="122"/>
        <v>201280-84 yearsGR113-081</v>
      </c>
    </row>
    <row r="7835" spans="2:11" x14ac:dyDescent="0.35">
      <c r="B7835">
        <v>2012</v>
      </c>
      <c r="C7835">
        <v>2012</v>
      </c>
      <c r="D7835" s="1" t="s">
        <v>405</v>
      </c>
      <c r="E7835" s="1" t="s">
        <v>406</v>
      </c>
      <c r="F7835" t="s">
        <v>189</v>
      </c>
      <c r="G7835" t="s">
        <v>188</v>
      </c>
      <c r="H7835">
        <v>25832</v>
      </c>
      <c r="I7835">
        <v>5783051</v>
      </c>
      <c r="J7835">
        <v>446.7</v>
      </c>
      <c r="K7835" s="2" t="str">
        <f t="shared" si="122"/>
        <v>201280-84 yearsGR113-082</v>
      </c>
    </row>
    <row r="7836" spans="2:11" x14ac:dyDescent="0.35">
      <c r="B7836">
        <v>2012</v>
      </c>
      <c r="C7836">
        <v>2012</v>
      </c>
      <c r="D7836" s="1" t="s">
        <v>405</v>
      </c>
      <c r="E7836" s="1" t="s">
        <v>406</v>
      </c>
      <c r="F7836" t="s">
        <v>187</v>
      </c>
      <c r="G7836" t="s">
        <v>186</v>
      </c>
      <c r="H7836">
        <v>74</v>
      </c>
      <c r="I7836">
        <v>5783051</v>
      </c>
      <c r="J7836">
        <v>1.3</v>
      </c>
      <c r="K7836" s="2" t="str">
        <f t="shared" si="122"/>
        <v>201280-84 yearsGR113-083</v>
      </c>
    </row>
    <row r="7837" spans="2:11" x14ac:dyDescent="0.35">
      <c r="B7837">
        <v>2012</v>
      </c>
      <c r="C7837">
        <v>2012</v>
      </c>
      <c r="D7837" s="1" t="s">
        <v>405</v>
      </c>
      <c r="E7837" s="1" t="s">
        <v>406</v>
      </c>
      <c r="F7837" t="s">
        <v>185</v>
      </c>
      <c r="G7837" t="s">
        <v>184</v>
      </c>
      <c r="H7837">
        <v>1468</v>
      </c>
      <c r="I7837">
        <v>5783051</v>
      </c>
      <c r="J7837">
        <v>25.4</v>
      </c>
      <c r="K7837" s="2" t="str">
        <f t="shared" si="122"/>
        <v>201280-84 yearsGR113-084</v>
      </c>
    </row>
    <row r="7838" spans="2:11" x14ac:dyDescent="0.35">
      <c r="B7838">
        <v>2012</v>
      </c>
      <c r="C7838">
        <v>2012</v>
      </c>
      <c r="D7838" s="1" t="s">
        <v>405</v>
      </c>
      <c r="E7838" s="1" t="s">
        <v>406</v>
      </c>
      <c r="F7838" t="s">
        <v>183</v>
      </c>
      <c r="G7838" t="s">
        <v>182</v>
      </c>
      <c r="H7838">
        <v>242</v>
      </c>
      <c r="I7838">
        <v>5783051</v>
      </c>
      <c r="J7838">
        <v>4.2</v>
      </c>
      <c r="K7838" s="2" t="str">
        <f t="shared" si="122"/>
        <v>201280-84 yearsGR113-085</v>
      </c>
    </row>
    <row r="7839" spans="2:11" x14ac:dyDescent="0.35">
      <c r="B7839">
        <v>2012</v>
      </c>
      <c r="C7839">
        <v>2012</v>
      </c>
      <c r="D7839" s="1" t="s">
        <v>405</v>
      </c>
      <c r="E7839" s="1" t="s">
        <v>406</v>
      </c>
      <c r="F7839" t="s">
        <v>181</v>
      </c>
      <c r="G7839" t="s">
        <v>180</v>
      </c>
      <c r="H7839">
        <v>24048</v>
      </c>
      <c r="I7839">
        <v>5783051</v>
      </c>
      <c r="J7839">
        <v>415.8</v>
      </c>
      <c r="K7839" s="2" t="str">
        <f t="shared" si="122"/>
        <v>201280-84 yearsGR113-086</v>
      </c>
    </row>
    <row r="7840" spans="2:11" x14ac:dyDescent="0.35">
      <c r="B7840">
        <v>2012</v>
      </c>
      <c r="C7840">
        <v>2012</v>
      </c>
      <c r="D7840" s="1" t="s">
        <v>405</v>
      </c>
      <c r="E7840" s="1" t="s">
        <v>406</v>
      </c>
      <c r="F7840" t="s">
        <v>179</v>
      </c>
      <c r="G7840" t="s">
        <v>178</v>
      </c>
      <c r="H7840">
        <v>163</v>
      </c>
      <c r="I7840">
        <v>5783051</v>
      </c>
      <c r="J7840">
        <v>2.8</v>
      </c>
      <c r="K7840" s="2" t="str">
        <f t="shared" si="122"/>
        <v>201280-84 yearsGR113-087</v>
      </c>
    </row>
    <row r="7841" spans="2:11" x14ac:dyDescent="0.35">
      <c r="B7841">
        <v>2012</v>
      </c>
      <c r="C7841">
        <v>2012</v>
      </c>
      <c r="D7841" s="1" t="s">
        <v>405</v>
      </c>
      <c r="E7841" s="1" t="s">
        <v>406</v>
      </c>
      <c r="F7841" t="s">
        <v>177</v>
      </c>
      <c r="G7841" t="s">
        <v>176</v>
      </c>
      <c r="H7841">
        <v>3021</v>
      </c>
      <c r="I7841">
        <v>5783051</v>
      </c>
      <c r="J7841">
        <v>52.2</v>
      </c>
      <c r="K7841" s="2" t="str">
        <f t="shared" si="122"/>
        <v>201280-84 yearsGR113-088</v>
      </c>
    </row>
    <row r="7842" spans="2:11" x14ac:dyDescent="0.35">
      <c r="B7842">
        <v>2012</v>
      </c>
      <c r="C7842">
        <v>2012</v>
      </c>
      <c r="D7842" s="1" t="s">
        <v>405</v>
      </c>
      <c r="E7842" s="1" t="s">
        <v>406</v>
      </c>
      <c r="F7842" t="s">
        <v>175</v>
      </c>
      <c r="G7842" t="s">
        <v>174</v>
      </c>
      <c r="H7842">
        <v>5825</v>
      </c>
      <c r="I7842">
        <v>5783051</v>
      </c>
      <c r="J7842">
        <v>100.7</v>
      </c>
      <c r="K7842" s="2" t="str">
        <f t="shared" si="122"/>
        <v>201280-84 yearsGR113-089</v>
      </c>
    </row>
    <row r="7843" spans="2:11" x14ac:dyDescent="0.35">
      <c r="B7843">
        <v>2012</v>
      </c>
      <c r="C7843">
        <v>2012</v>
      </c>
      <c r="D7843" s="1" t="s">
        <v>405</v>
      </c>
      <c r="E7843" s="1" t="s">
        <v>406</v>
      </c>
      <c r="F7843" t="s">
        <v>173</v>
      </c>
      <c r="G7843" t="s">
        <v>172</v>
      </c>
      <c r="H7843">
        <v>382</v>
      </c>
      <c r="I7843">
        <v>5783051</v>
      </c>
      <c r="J7843">
        <v>6.6</v>
      </c>
      <c r="K7843" s="2" t="str">
        <f t="shared" si="122"/>
        <v>201280-84 yearsGR113-090</v>
      </c>
    </row>
    <row r="7844" spans="2:11" x14ac:dyDescent="0.35">
      <c r="B7844">
        <v>2012</v>
      </c>
      <c r="C7844">
        <v>2012</v>
      </c>
      <c r="D7844" s="1" t="s">
        <v>405</v>
      </c>
      <c r="E7844" s="1" t="s">
        <v>406</v>
      </c>
      <c r="F7844" t="s">
        <v>171</v>
      </c>
      <c r="G7844" t="s">
        <v>170</v>
      </c>
      <c r="H7844">
        <v>43</v>
      </c>
      <c r="I7844">
        <v>5783051</v>
      </c>
      <c r="J7844">
        <v>0.7</v>
      </c>
      <c r="K7844" s="2" t="str">
        <f t="shared" si="122"/>
        <v>201280-84 yearsGR113-091</v>
      </c>
    </row>
    <row r="7845" spans="2:11" x14ac:dyDescent="0.35">
      <c r="B7845">
        <v>2012</v>
      </c>
      <c r="C7845">
        <v>2012</v>
      </c>
      <c r="D7845" s="1" t="s">
        <v>405</v>
      </c>
      <c r="E7845" s="1" t="s">
        <v>406</v>
      </c>
      <c r="F7845" t="s">
        <v>169</v>
      </c>
      <c r="G7845" t="s">
        <v>168</v>
      </c>
      <c r="H7845">
        <v>298</v>
      </c>
      <c r="I7845">
        <v>5783051</v>
      </c>
      <c r="J7845">
        <v>5.2</v>
      </c>
      <c r="K7845" s="2" t="str">
        <f t="shared" si="122"/>
        <v>201280-84 yearsGR113-092</v>
      </c>
    </row>
    <row r="7846" spans="2:11" x14ac:dyDescent="0.35">
      <c r="B7846">
        <v>2012</v>
      </c>
      <c r="C7846">
        <v>2012</v>
      </c>
      <c r="D7846" s="1" t="s">
        <v>405</v>
      </c>
      <c r="E7846" s="1" t="s">
        <v>406</v>
      </c>
      <c r="F7846" t="s">
        <v>167</v>
      </c>
      <c r="G7846" t="s">
        <v>166</v>
      </c>
      <c r="H7846">
        <v>1665</v>
      </c>
      <c r="I7846">
        <v>5783051</v>
      </c>
      <c r="J7846">
        <v>28.8</v>
      </c>
      <c r="K7846" s="2" t="str">
        <f t="shared" si="122"/>
        <v>201280-84 yearsGR113-093</v>
      </c>
    </row>
    <row r="7847" spans="2:11" x14ac:dyDescent="0.35">
      <c r="B7847">
        <v>2012</v>
      </c>
      <c r="C7847">
        <v>2012</v>
      </c>
      <c r="D7847" s="1" t="s">
        <v>405</v>
      </c>
      <c r="E7847" s="1" t="s">
        <v>406</v>
      </c>
      <c r="F7847" t="s">
        <v>165</v>
      </c>
      <c r="G7847" t="s">
        <v>164</v>
      </c>
      <c r="H7847">
        <v>267</v>
      </c>
      <c r="I7847">
        <v>5783051</v>
      </c>
      <c r="J7847">
        <v>4.5999999999999996</v>
      </c>
      <c r="K7847" s="2" t="str">
        <f t="shared" si="122"/>
        <v>201280-84 yearsGR113-094</v>
      </c>
    </row>
    <row r="7848" spans="2:11" x14ac:dyDescent="0.35">
      <c r="B7848">
        <v>2012</v>
      </c>
      <c r="C7848">
        <v>2012</v>
      </c>
      <c r="D7848" s="1" t="s">
        <v>405</v>
      </c>
      <c r="E7848" s="1" t="s">
        <v>406</v>
      </c>
      <c r="F7848" t="s">
        <v>163</v>
      </c>
      <c r="G7848" t="s">
        <v>162</v>
      </c>
      <c r="H7848">
        <v>1398</v>
      </c>
      <c r="I7848">
        <v>5783051</v>
      </c>
      <c r="J7848">
        <v>24.2</v>
      </c>
      <c r="K7848" s="2" t="str">
        <f t="shared" si="122"/>
        <v>201280-84 yearsGR113-095</v>
      </c>
    </row>
    <row r="7849" spans="2:11" x14ac:dyDescent="0.35">
      <c r="B7849">
        <v>2012</v>
      </c>
      <c r="C7849">
        <v>2012</v>
      </c>
      <c r="D7849" s="1" t="s">
        <v>405</v>
      </c>
      <c r="E7849" s="1" t="s">
        <v>406</v>
      </c>
      <c r="F7849" t="s">
        <v>161</v>
      </c>
      <c r="G7849" t="s">
        <v>160</v>
      </c>
      <c r="H7849">
        <v>542</v>
      </c>
      <c r="I7849">
        <v>5783051</v>
      </c>
      <c r="J7849">
        <v>9.4</v>
      </c>
      <c r="K7849" s="2" t="str">
        <f t="shared" si="122"/>
        <v>201280-84 yearsGR113-096</v>
      </c>
    </row>
    <row r="7850" spans="2:11" x14ac:dyDescent="0.35">
      <c r="B7850">
        <v>2012</v>
      </c>
      <c r="C7850">
        <v>2012</v>
      </c>
      <c r="D7850" s="1" t="s">
        <v>405</v>
      </c>
      <c r="E7850" s="1" t="s">
        <v>406</v>
      </c>
      <c r="F7850" t="s">
        <v>159</v>
      </c>
      <c r="G7850" t="s">
        <v>158</v>
      </c>
      <c r="H7850">
        <v>7648</v>
      </c>
      <c r="I7850">
        <v>5783051</v>
      </c>
      <c r="J7850">
        <v>132.19999999999999</v>
      </c>
      <c r="K7850" s="2" t="str">
        <f t="shared" si="122"/>
        <v>201280-84 yearsGR113-097</v>
      </c>
    </row>
    <row r="7851" spans="2:11" x14ac:dyDescent="0.35">
      <c r="B7851">
        <v>2012</v>
      </c>
      <c r="C7851">
        <v>2012</v>
      </c>
      <c r="D7851" s="1" t="s">
        <v>405</v>
      </c>
      <c r="E7851" s="1" t="s">
        <v>406</v>
      </c>
      <c r="F7851" t="s">
        <v>157</v>
      </c>
      <c r="G7851" t="s">
        <v>156</v>
      </c>
      <c r="H7851">
        <v>77</v>
      </c>
      <c r="I7851">
        <v>5783051</v>
      </c>
      <c r="J7851">
        <v>1.3</v>
      </c>
      <c r="K7851" s="2" t="str">
        <f t="shared" si="122"/>
        <v>201280-84 yearsGR113-098</v>
      </c>
    </row>
    <row r="7852" spans="2:11" x14ac:dyDescent="0.35">
      <c r="B7852">
        <v>2012</v>
      </c>
      <c r="C7852">
        <v>2012</v>
      </c>
      <c r="D7852" s="1" t="s">
        <v>405</v>
      </c>
      <c r="E7852" s="1" t="s">
        <v>406</v>
      </c>
      <c r="F7852" t="s">
        <v>155</v>
      </c>
      <c r="G7852" t="s">
        <v>154</v>
      </c>
      <c r="H7852">
        <v>29</v>
      </c>
      <c r="I7852">
        <v>5783051</v>
      </c>
      <c r="J7852">
        <v>0.5</v>
      </c>
      <c r="K7852" s="2" t="str">
        <f t="shared" si="122"/>
        <v>201280-84 yearsGR113-099</v>
      </c>
    </row>
    <row r="7853" spans="2:11" x14ac:dyDescent="0.35">
      <c r="B7853">
        <v>2012</v>
      </c>
      <c r="C7853">
        <v>2012</v>
      </c>
      <c r="D7853" s="1" t="s">
        <v>405</v>
      </c>
      <c r="E7853" s="1" t="s">
        <v>406</v>
      </c>
      <c r="F7853" t="s">
        <v>153</v>
      </c>
      <c r="G7853" t="s">
        <v>152</v>
      </c>
      <c r="H7853">
        <v>7541</v>
      </c>
      <c r="I7853">
        <v>5783051</v>
      </c>
      <c r="J7853">
        <v>130.4</v>
      </c>
      <c r="K7853" s="2" t="str">
        <f t="shared" si="122"/>
        <v>201280-84 yearsGR113-100</v>
      </c>
    </row>
    <row r="7854" spans="2:11" x14ac:dyDescent="0.35">
      <c r="B7854">
        <v>2012</v>
      </c>
      <c r="C7854">
        <v>2012</v>
      </c>
      <c r="D7854" s="1" t="s">
        <v>405</v>
      </c>
      <c r="E7854" s="1" t="s">
        <v>406</v>
      </c>
      <c r="F7854" t="s">
        <v>151</v>
      </c>
      <c r="G7854" t="s">
        <v>150</v>
      </c>
      <c r="H7854">
        <v>1</v>
      </c>
      <c r="I7854">
        <v>5783051</v>
      </c>
      <c r="J7854" t="s">
        <v>85</v>
      </c>
      <c r="K7854" s="2" t="str">
        <f t="shared" si="122"/>
        <v>201280-84 yearsGR113-101</v>
      </c>
    </row>
    <row r="7855" spans="2:11" x14ac:dyDescent="0.35">
      <c r="B7855">
        <v>2012</v>
      </c>
      <c r="C7855">
        <v>2012</v>
      </c>
      <c r="D7855" s="1" t="s">
        <v>405</v>
      </c>
      <c r="E7855" s="1" t="s">
        <v>406</v>
      </c>
      <c r="F7855" t="s">
        <v>149</v>
      </c>
      <c r="G7855" t="s">
        <v>148</v>
      </c>
      <c r="H7855">
        <v>95</v>
      </c>
      <c r="I7855">
        <v>5783051</v>
      </c>
      <c r="J7855">
        <v>1.6</v>
      </c>
      <c r="K7855" s="2" t="str">
        <f t="shared" si="122"/>
        <v>201280-84 yearsGR113-102</v>
      </c>
    </row>
    <row r="7856" spans="2:11" x14ac:dyDescent="0.35">
      <c r="B7856">
        <v>2012</v>
      </c>
      <c r="C7856">
        <v>2012</v>
      </c>
      <c r="D7856" s="1" t="s">
        <v>405</v>
      </c>
      <c r="E7856" s="1" t="s">
        <v>406</v>
      </c>
      <c r="F7856" t="s">
        <v>351</v>
      </c>
      <c r="G7856" t="s">
        <v>350</v>
      </c>
      <c r="H7856">
        <v>88</v>
      </c>
      <c r="I7856">
        <v>5783051</v>
      </c>
      <c r="J7856">
        <v>1.5</v>
      </c>
      <c r="K7856" s="2" t="str">
        <f t="shared" si="122"/>
        <v>201280-84 yearsGR113-103</v>
      </c>
    </row>
    <row r="7857" spans="2:11" x14ac:dyDescent="0.35">
      <c r="B7857">
        <v>2012</v>
      </c>
      <c r="C7857">
        <v>2012</v>
      </c>
      <c r="D7857" s="1" t="s">
        <v>405</v>
      </c>
      <c r="E7857" s="1" t="s">
        <v>406</v>
      </c>
      <c r="F7857" t="s">
        <v>147</v>
      </c>
      <c r="G7857" t="s">
        <v>146</v>
      </c>
      <c r="H7857">
        <v>12</v>
      </c>
      <c r="I7857">
        <v>5783051</v>
      </c>
      <c r="J7857" t="s">
        <v>85</v>
      </c>
      <c r="K7857" s="2" t="str">
        <f t="shared" si="122"/>
        <v>201280-84 yearsGR113-104</v>
      </c>
    </row>
    <row r="7858" spans="2:11" x14ac:dyDescent="0.35">
      <c r="B7858">
        <v>2012</v>
      </c>
      <c r="C7858">
        <v>2012</v>
      </c>
      <c r="D7858" s="1" t="s">
        <v>405</v>
      </c>
      <c r="E7858" s="1" t="s">
        <v>406</v>
      </c>
      <c r="F7858" t="s">
        <v>335</v>
      </c>
      <c r="G7858" t="s">
        <v>334</v>
      </c>
      <c r="H7858">
        <v>1</v>
      </c>
      <c r="I7858">
        <v>5783051</v>
      </c>
      <c r="J7858" t="s">
        <v>85</v>
      </c>
      <c r="K7858" s="2" t="str">
        <f t="shared" si="122"/>
        <v>201280-84 yearsGR113-108</v>
      </c>
    </row>
    <row r="7859" spans="2:11" x14ac:dyDescent="0.35">
      <c r="B7859">
        <v>2012</v>
      </c>
      <c r="C7859">
        <v>2012</v>
      </c>
      <c r="D7859" s="1" t="s">
        <v>405</v>
      </c>
      <c r="E7859" s="1" t="s">
        <v>406</v>
      </c>
      <c r="F7859" t="s">
        <v>141</v>
      </c>
      <c r="G7859" t="s">
        <v>140</v>
      </c>
      <c r="H7859">
        <v>172</v>
      </c>
      <c r="I7859">
        <v>5783051</v>
      </c>
      <c r="J7859">
        <v>3</v>
      </c>
      <c r="K7859" s="2" t="str">
        <f t="shared" si="122"/>
        <v>201280-84 yearsGR113-109</v>
      </c>
    </row>
    <row r="7860" spans="2:11" x14ac:dyDescent="0.35">
      <c r="B7860">
        <v>2012</v>
      </c>
      <c r="C7860">
        <v>2012</v>
      </c>
      <c r="D7860" s="1" t="s">
        <v>405</v>
      </c>
      <c r="E7860" s="1" t="s">
        <v>406</v>
      </c>
      <c r="F7860" t="s">
        <v>139</v>
      </c>
      <c r="G7860" t="s">
        <v>138</v>
      </c>
      <c r="H7860">
        <v>4644</v>
      </c>
      <c r="I7860">
        <v>5783051</v>
      </c>
      <c r="J7860">
        <v>80.3</v>
      </c>
      <c r="K7860" s="2" t="str">
        <f t="shared" si="122"/>
        <v>201280-84 yearsGR113-110</v>
      </c>
    </row>
    <row r="7861" spans="2:11" x14ac:dyDescent="0.35">
      <c r="B7861">
        <v>2012</v>
      </c>
      <c r="C7861">
        <v>2012</v>
      </c>
      <c r="D7861" s="1" t="s">
        <v>405</v>
      </c>
      <c r="E7861" s="1" t="s">
        <v>406</v>
      </c>
      <c r="F7861" t="s">
        <v>137</v>
      </c>
      <c r="G7861" t="s">
        <v>136</v>
      </c>
      <c r="H7861">
        <v>43818</v>
      </c>
      <c r="I7861">
        <v>5783051</v>
      </c>
      <c r="J7861">
        <v>757.7</v>
      </c>
      <c r="K7861" s="2" t="str">
        <f t="shared" si="122"/>
        <v>201280-84 yearsGR113-111</v>
      </c>
    </row>
    <row r="7862" spans="2:11" x14ac:dyDescent="0.35">
      <c r="B7862">
        <v>2012</v>
      </c>
      <c r="C7862">
        <v>2012</v>
      </c>
      <c r="D7862" s="1" t="s">
        <v>405</v>
      </c>
      <c r="E7862" s="1" t="s">
        <v>406</v>
      </c>
      <c r="F7862" t="s">
        <v>135</v>
      </c>
      <c r="G7862" t="s">
        <v>134</v>
      </c>
      <c r="H7862">
        <v>8347</v>
      </c>
      <c r="I7862">
        <v>5783051</v>
      </c>
      <c r="J7862">
        <v>144.30000000000001</v>
      </c>
      <c r="K7862" s="2" t="str">
        <f t="shared" si="122"/>
        <v>201280-84 yearsGR113-112</v>
      </c>
    </row>
    <row r="7863" spans="2:11" x14ac:dyDescent="0.35">
      <c r="B7863">
        <v>2012</v>
      </c>
      <c r="C7863">
        <v>2012</v>
      </c>
      <c r="D7863" s="1" t="s">
        <v>405</v>
      </c>
      <c r="E7863" s="1" t="s">
        <v>406</v>
      </c>
      <c r="F7863" t="s">
        <v>133</v>
      </c>
      <c r="G7863" t="s">
        <v>132</v>
      </c>
      <c r="H7863">
        <v>1244</v>
      </c>
      <c r="I7863">
        <v>5783051</v>
      </c>
      <c r="J7863">
        <v>21.5</v>
      </c>
      <c r="K7863" s="2" t="str">
        <f t="shared" si="122"/>
        <v>201280-84 yearsGR113-113</v>
      </c>
    </row>
    <row r="7864" spans="2:11" x14ac:dyDescent="0.35">
      <c r="B7864">
        <v>2012</v>
      </c>
      <c r="C7864">
        <v>2012</v>
      </c>
      <c r="D7864" s="1" t="s">
        <v>405</v>
      </c>
      <c r="E7864" s="1" t="s">
        <v>406</v>
      </c>
      <c r="F7864" t="s">
        <v>131</v>
      </c>
      <c r="G7864" t="s">
        <v>130</v>
      </c>
      <c r="H7864">
        <v>1179</v>
      </c>
      <c r="I7864">
        <v>5783051</v>
      </c>
      <c r="J7864">
        <v>20.399999999999999</v>
      </c>
      <c r="K7864" s="2" t="str">
        <f t="shared" si="122"/>
        <v>201280-84 yearsGR113-114</v>
      </c>
    </row>
    <row r="7865" spans="2:11" x14ac:dyDescent="0.35">
      <c r="B7865">
        <v>2012</v>
      </c>
      <c r="C7865">
        <v>2012</v>
      </c>
      <c r="D7865" s="1" t="s">
        <v>405</v>
      </c>
      <c r="E7865" s="1" t="s">
        <v>406</v>
      </c>
      <c r="F7865" t="s">
        <v>129</v>
      </c>
      <c r="G7865" t="s">
        <v>128</v>
      </c>
      <c r="H7865">
        <v>32</v>
      </c>
      <c r="I7865">
        <v>5783051</v>
      </c>
      <c r="J7865">
        <v>0.6</v>
      </c>
      <c r="K7865" s="2" t="str">
        <f t="shared" si="122"/>
        <v>201280-84 yearsGR113-115</v>
      </c>
    </row>
    <row r="7866" spans="2:11" x14ac:dyDescent="0.35">
      <c r="B7866">
        <v>2012</v>
      </c>
      <c r="C7866">
        <v>2012</v>
      </c>
      <c r="D7866" s="1" t="s">
        <v>405</v>
      </c>
      <c r="E7866" s="1" t="s">
        <v>406</v>
      </c>
      <c r="F7866" t="s">
        <v>127</v>
      </c>
      <c r="G7866" t="s">
        <v>126</v>
      </c>
      <c r="H7866">
        <v>33</v>
      </c>
      <c r="I7866">
        <v>5783051</v>
      </c>
      <c r="J7866">
        <v>0.6</v>
      </c>
      <c r="K7866" s="2" t="str">
        <f t="shared" si="122"/>
        <v>201280-84 yearsGR113-116</v>
      </c>
    </row>
    <row r="7867" spans="2:11" x14ac:dyDescent="0.35">
      <c r="B7867">
        <v>2012</v>
      </c>
      <c r="C7867">
        <v>2012</v>
      </c>
      <c r="D7867" s="1" t="s">
        <v>405</v>
      </c>
      <c r="E7867" s="1" t="s">
        <v>406</v>
      </c>
      <c r="F7867" t="s">
        <v>125</v>
      </c>
      <c r="G7867" t="s">
        <v>124</v>
      </c>
      <c r="H7867">
        <v>7103</v>
      </c>
      <c r="I7867">
        <v>5783051</v>
      </c>
      <c r="J7867">
        <v>122.8</v>
      </c>
      <c r="K7867" s="2" t="str">
        <f t="shared" si="122"/>
        <v>201280-84 yearsGR113-117</v>
      </c>
    </row>
    <row r="7868" spans="2:11" x14ac:dyDescent="0.35">
      <c r="B7868">
        <v>2012</v>
      </c>
      <c r="C7868">
        <v>2012</v>
      </c>
      <c r="D7868" s="1" t="s">
        <v>405</v>
      </c>
      <c r="E7868" s="1" t="s">
        <v>406</v>
      </c>
      <c r="F7868" t="s">
        <v>123</v>
      </c>
      <c r="G7868" t="s">
        <v>122</v>
      </c>
      <c r="H7868">
        <v>4876</v>
      </c>
      <c r="I7868">
        <v>5783051</v>
      </c>
      <c r="J7868">
        <v>84.3</v>
      </c>
      <c r="K7868" s="2" t="str">
        <f t="shared" si="122"/>
        <v>201280-84 yearsGR113-118</v>
      </c>
    </row>
    <row r="7869" spans="2:11" x14ac:dyDescent="0.35">
      <c r="B7869">
        <v>2012</v>
      </c>
      <c r="C7869">
        <v>2012</v>
      </c>
      <c r="D7869" s="1" t="s">
        <v>405</v>
      </c>
      <c r="E7869" s="1" t="s">
        <v>406</v>
      </c>
      <c r="F7869" t="s">
        <v>121</v>
      </c>
      <c r="G7869" t="s">
        <v>120</v>
      </c>
      <c r="H7869">
        <v>13</v>
      </c>
      <c r="I7869">
        <v>5783051</v>
      </c>
      <c r="J7869" t="s">
        <v>85</v>
      </c>
      <c r="K7869" s="2" t="str">
        <f t="shared" si="122"/>
        <v>201280-84 yearsGR113-119</v>
      </c>
    </row>
    <row r="7870" spans="2:11" x14ac:dyDescent="0.35">
      <c r="B7870">
        <v>2012</v>
      </c>
      <c r="C7870">
        <v>2012</v>
      </c>
      <c r="D7870" s="1" t="s">
        <v>405</v>
      </c>
      <c r="E7870" s="1" t="s">
        <v>406</v>
      </c>
      <c r="F7870" t="s">
        <v>119</v>
      </c>
      <c r="G7870" t="s">
        <v>118</v>
      </c>
      <c r="H7870">
        <v>91</v>
      </c>
      <c r="I7870">
        <v>5783051</v>
      </c>
      <c r="J7870">
        <v>1.6</v>
      </c>
      <c r="K7870" s="2" t="str">
        <f t="shared" si="122"/>
        <v>201280-84 yearsGR113-120</v>
      </c>
    </row>
    <row r="7871" spans="2:11" x14ac:dyDescent="0.35">
      <c r="B7871">
        <v>2012</v>
      </c>
      <c r="C7871">
        <v>2012</v>
      </c>
      <c r="D7871" s="1" t="s">
        <v>405</v>
      </c>
      <c r="E7871" s="1" t="s">
        <v>406</v>
      </c>
      <c r="F7871" t="s">
        <v>117</v>
      </c>
      <c r="G7871" t="s">
        <v>116</v>
      </c>
      <c r="H7871">
        <v>180</v>
      </c>
      <c r="I7871">
        <v>5783051</v>
      </c>
      <c r="J7871">
        <v>3.1</v>
      </c>
      <c r="K7871" s="2" t="str">
        <f t="shared" si="122"/>
        <v>201280-84 yearsGR113-121</v>
      </c>
    </row>
    <row r="7872" spans="2:11" x14ac:dyDescent="0.35">
      <c r="B7872">
        <v>2012</v>
      </c>
      <c r="C7872">
        <v>2012</v>
      </c>
      <c r="D7872" s="1" t="s">
        <v>405</v>
      </c>
      <c r="E7872" s="1" t="s">
        <v>406</v>
      </c>
      <c r="F7872" t="s">
        <v>115</v>
      </c>
      <c r="G7872" t="s">
        <v>114</v>
      </c>
      <c r="H7872">
        <v>156</v>
      </c>
      <c r="I7872">
        <v>5783051</v>
      </c>
      <c r="J7872">
        <v>2.7</v>
      </c>
      <c r="K7872" s="2" t="str">
        <f t="shared" si="122"/>
        <v>201280-84 yearsGR113-122</v>
      </c>
    </row>
    <row r="7873" spans="2:11" x14ac:dyDescent="0.35">
      <c r="B7873">
        <v>2012</v>
      </c>
      <c r="C7873">
        <v>2012</v>
      </c>
      <c r="D7873" s="1" t="s">
        <v>405</v>
      </c>
      <c r="E7873" s="1" t="s">
        <v>406</v>
      </c>
      <c r="F7873" t="s">
        <v>113</v>
      </c>
      <c r="G7873" t="s">
        <v>112</v>
      </c>
      <c r="H7873">
        <v>1787</v>
      </c>
      <c r="I7873">
        <v>5783051</v>
      </c>
      <c r="J7873">
        <v>30.9</v>
      </c>
      <c r="K7873" s="2" t="str">
        <f t="shared" si="122"/>
        <v>201280-84 yearsGR113-123</v>
      </c>
    </row>
    <row r="7874" spans="2:11" x14ac:dyDescent="0.35">
      <c r="B7874">
        <v>2012</v>
      </c>
      <c r="C7874">
        <v>2012</v>
      </c>
      <c r="D7874" s="1" t="s">
        <v>405</v>
      </c>
      <c r="E7874" s="1" t="s">
        <v>406</v>
      </c>
      <c r="F7874" t="s">
        <v>111</v>
      </c>
      <c r="G7874" t="s">
        <v>110</v>
      </c>
      <c r="H7874">
        <v>1026</v>
      </c>
      <c r="I7874">
        <v>5783051</v>
      </c>
      <c r="J7874">
        <v>17.7</v>
      </c>
      <c r="K7874" s="2" t="str">
        <f t="shared" si="122"/>
        <v>201280-84 yearsGR113-124</v>
      </c>
    </row>
    <row r="7875" spans="2:11" x14ac:dyDescent="0.35">
      <c r="B7875">
        <v>2012</v>
      </c>
      <c r="C7875">
        <v>2012</v>
      </c>
      <c r="D7875" s="1" t="s">
        <v>405</v>
      </c>
      <c r="E7875" s="1" t="s">
        <v>406</v>
      </c>
      <c r="F7875" t="s">
        <v>109</v>
      </c>
      <c r="G7875" t="s">
        <v>108</v>
      </c>
      <c r="H7875">
        <v>809</v>
      </c>
      <c r="I7875">
        <v>5783051</v>
      </c>
      <c r="J7875">
        <v>14</v>
      </c>
      <c r="K7875" s="2" t="str">
        <f t="shared" ref="K7875:K7938" si="123">C7875&amp;D7875&amp;G7875</f>
        <v>201280-84 yearsGR113-125</v>
      </c>
    </row>
    <row r="7876" spans="2:11" x14ac:dyDescent="0.35">
      <c r="B7876">
        <v>2012</v>
      </c>
      <c r="C7876">
        <v>2012</v>
      </c>
      <c r="D7876" s="1" t="s">
        <v>405</v>
      </c>
      <c r="E7876" s="1" t="s">
        <v>406</v>
      </c>
      <c r="F7876" t="s">
        <v>107</v>
      </c>
      <c r="G7876" t="s">
        <v>106</v>
      </c>
      <c r="H7876">
        <v>217</v>
      </c>
      <c r="I7876">
        <v>5783051</v>
      </c>
      <c r="J7876">
        <v>3.8</v>
      </c>
      <c r="K7876" s="2" t="str">
        <f t="shared" si="123"/>
        <v>201280-84 yearsGR113-126</v>
      </c>
    </row>
    <row r="7877" spans="2:11" x14ac:dyDescent="0.35">
      <c r="B7877">
        <v>2012</v>
      </c>
      <c r="C7877">
        <v>2012</v>
      </c>
      <c r="D7877" s="1" t="s">
        <v>405</v>
      </c>
      <c r="E7877" s="1" t="s">
        <v>406</v>
      </c>
      <c r="F7877" t="s">
        <v>105</v>
      </c>
      <c r="G7877" t="s">
        <v>104</v>
      </c>
      <c r="H7877">
        <v>110</v>
      </c>
      <c r="I7877">
        <v>5783051</v>
      </c>
      <c r="J7877">
        <v>1.9</v>
      </c>
      <c r="K7877" s="2" t="str">
        <f t="shared" si="123"/>
        <v>201280-84 yearsGR113-127</v>
      </c>
    </row>
    <row r="7878" spans="2:11" x14ac:dyDescent="0.35">
      <c r="B7878">
        <v>2012</v>
      </c>
      <c r="C7878">
        <v>2012</v>
      </c>
      <c r="D7878" s="1" t="s">
        <v>405</v>
      </c>
      <c r="E7878" s="1" t="s">
        <v>406</v>
      </c>
      <c r="F7878" t="s">
        <v>103</v>
      </c>
      <c r="G7878" t="s">
        <v>102</v>
      </c>
      <c r="H7878">
        <v>44</v>
      </c>
      <c r="I7878">
        <v>5783051</v>
      </c>
      <c r="J7878">
        <v>0.8</v>
      </c>
      <c r="K7878" s="2" t="str">
        <f t="shared" si="123"/>
        <v>201280-84 yearsGR113-128</v>
      </c>
    </row>
    <row r="7879" spans="2:11" x14ac:dyDescent="0.35">
      <c r="B7879">
        <v>2012</v>
      </c>
      <c r="C7879">
        <v>2012</v>
      </c>
      <c r="D7879" s="1" t="s">
        <v>405</v>
      </c>
      <c r="E7879" s="1" t="s">
        <v>406</v>
      </c>
      <c r="F7879" t="s">
        <v>101</v>
      </c>
      <c r="G7879" t="s">
        <v>100</v>
      </c>
      <c r="H7879">
        <v>66</v>
      </c>
      <c r="I7879">
        <v>5783051</v>
      </c>
      <c r="J7879">
        <v>1.1000000000000001</v>
      </c>
      <c r="K7879" s="2" t="str">
        <f t="shared" si="123"/>
        <v>201280-84 yearsGR113-129</v>
      </c>
    </row>
    <row r="7880" spans="2:11" x14ac:dyDescent="0.35">
      <c r="B7880">
        <v>2012</v>
      </c>
      <c r="C7880">
        <v>2012</v>
      </c>
      <c r="D7880" s="1" t="s">
        <v>405</v>
      </c>
      <c r="E7880" s="1" t="s">
        <v>406</v>
      </c>
      <c r="F7880" t="s">
        <v>99</v>
      </c>
      <c r="G7880" t="s">
        <v>98</v>
      </c>
      <c r="H7880">
        <v>1</v>
      </c>
      <c r="I7880">
        <v>5783051</v>
      </c>
      <c r="J7880" t="s">
        <v>85</v>
      </c>
      <c r="K7880" s="2" t="str">
        <f t="shared" si="123"/>
        <v>201280-84 yearsGR113-130</v>
      </c>
    </row>
    <row r="7881" spans="2:11" x14ac:dyDescent="0.35">
      <c r="B7881">
        <v>2012</v>
      </c>
      <c r="C7881">
        <v>2012</v>
      </c>
      <c r="D7881" s="1" t="s">
        <v>405</v>
      </c>
      <c r="E7881" s="1" t="s">
        <v>406</v>
      </c>
      <c r="F7881" t="s">
        <v>97</v>
      </c>
      <c r="G7881" t="s">
        <v>96</v>
      </c>
      <c r="H7881">
        <v>62</v>
      </c>
      <c r="I7881">
        <v>5783051</v>
      </c>
      <c r="J7881">
        <v>1.1000000000000001</v>
      </c>
      <c r="K7881" s="2" t="str">
        <f t="shared" si="123"/>
        <v>201280-84 yearsGR113-131</v>
      </c>
    </row>
    <row r="7882" spans="2:11" x14ac:dyDescent="0.35">
      <c r="B7882">
        <v>2012</v>
      </c>
      <c r="C7882">
        <v>2012</v>
      </c>
      <c r="D7882" s="1" t="s">
        <v>405</v>
      </c>
      <c r="E7882" s="1" t="s">
        <v>406</v>
      </c>
      <c r="F7882" t="s">
        <v>95</v>
      </c>
      <c r="G7882" t="s">
        <v>94</v>
      </c>
      <c r="H7882">
        <v>3</v>
      </c>
      <c r="I7882">
        <v>5783051</v>
      </c>
      <c r="J7882" t="s">
        <v>85</v>
      </c>
      <c r="K7882" s="2" t="str">
        <f t="shared" si="123"/>
        <v>201280-84 yearsGR113-132</v>
      </c>
    </row>
    <row r="7883" spans="2:11" x14ac:dyDescent="0.35">
      <c r="B7883">
        <v>2012</v>
      </c>
      <c r="C7883">
        <v>2012</v>
      </c>
      <c r="D7883" s="1" t="s">
        <v>405</v>
      </c>
      <c r="E7883" s="1" t="s">
        <v>406</v>
      </c>
      <c r="F7883" t="s">
        <v>93</v>
      </c>
      <c r="G7883" t="s">
        <v>92</v>
      </c>
      <c r="H7883">
        <v>59</v>
      </c>
      <c r="I7883">
        <v>5783051</v>
      </c>
      <c r="J7883">
        <v>1</v>
      </c>
      <c r="K7883" s="2" t="str">
        <f t="shared" si="123"/>
        <v>201280-84 yearsGR113-133</v>
      </c>
    </row>
    <row r="7884" spans="2:11" x14ac:dyDescent="0.35">
      <c r="B7884">
        <v>2012</v>
      </c>
      <c r="C7884">
        <v>2012</v>
      </c>
      <c r="D7884" s="1" t="s">
        <v>405</v>
      </c>
      <c r="E7884" s="1" t="s">
        <v>406</v>
      </c>
      <c r="F7884" t="s">
        <v>89</v>
      </c>
      <c r="G7884" t="s">
        <v>88</v>
      </c>
      <c r="H7884">
        <v>341</v>
      </c>
      <c r="I7884">
        <v>5783051</v>
      </c>
      <c r="J7884">
        <v>5.9</v>
      </c>
      <c r="K7884" s="2" t="str">
        <f t="shared" si="123"/>
        <v>201280-84 yearsGR113-135</v>
      </c>
    </row>
    <row r="7885" spans="2:11" x14ac:dyDescent="0.35">
      <c r="B7885">
        <v>2012</v>
      </c>
      <c r="C7885">
        <v>2012</v>
      </c>
      <c r="D7885" s="1" t="s">
        <v>405</v>
      </c>
      <c r="E7885" s="1" t="s">
        <v>406</v>
      </c>
      <c r="F7885" t="s">
        <v>87</v>
      </c>
      <c r="G7885" t="s">
        <v>86</v>
      </c>
      <c r="H7885">
        <v>1494</v>
      </c>
      <c r="I7885">
        <v>5783051</v>
      </c>
      <c r="J7885">
        <v>25.8</v>
      </c>
      <c r="K7885" s="2" t="str">
        <f t="shared" si="123"/>
        <v>201280-84 yearsGR113-136</v>
      </c>
    </row>
    <row r="7886" spans="2:11" x14ac:dyDescent="0.35">
      <c r="B7886">
        <v>2012</v>
      </c>
      <c r="C7886">
        <v>2012</v>
      </c>
      <c r="D7886" s="1" t="s">
        <v>407</v>
      </c>
      <c r="E7886" s="1" t="s">
        <v>408</v>
      </c>
      <c r="F7886" t="s">
        <v>345</v>
      </c>
      <c r="G7886" t="s">
        <v>344</v>
      </c>
      <c r="H7886">
        <v>5</v>
      </c>
      <c r="I7886" t="s">
        <v>409</v>
      </c>
      <c r="J7886" t="s">
        <v>409</v>
      </c>
      <c r="K7886" s="2" t="str">
        <f t="shared" si="123"/>
        <v>201285-89 yearsGR113-001</v>
      </c>
    </row>
    <row r="7887" spans="2:11" x14ac:dyDescent="0.35">
      <c r="B7887">
        <v>2012</v>
      </c>
      <c r="C7887">
        <v>2012</v>
      </c>
      <c r="D7887" s="1" t="s">
        <v>407</v>
      </c>
      <c r="E7887" s="1" t="s">
        <v>408</v>
      </c>
      <c r="F7887" t="s">
        <v>347</v>
      </c>
      <c r="G7887" t="s">
        <v>346</v>
      </c>
      <c r="H7887">
        <v>1</v>
      </c>
      <c r="I7887" t="s">
        <v>409</v>
      </c>
      <c r="J7887" t="s">
        <v>409</v>
      </c>
      <c r="K7887" s="2" t="str">
        <f t="shared" si="123"/>
        <v>201285-89 yearsGR113-002</v>
      </c>
    </row>
    <row r="7888" spans="2:11" x14ac:dyDescent="0.35">
      <c r="B7888">
        <v>2012</v>
      </c>
      <c r="C7888">
        <v>2012</v>
      </c>
      <c r="D7888" s="1" t="s">
        <v>407</v>
      </c>
      <c r="E7888" s="1" t="s">
        <v>408</v>
      </c>
      <c r="F7888" t="s">
        <v>333</v>
      </c>
      <c r="G7888" t="s">
        <v>332</v>
      </c>
      <c r="H7888">
        <v>2262</v>
      </c>
      <c r="I7888" t="s">
        <v>409</v>
      </c>
      <c r="J7888" t="s">
        <v>409</v>
      </c>
      <c r="K7888" s="2" t="str">
        <f t="shared" si="123"/>
        <v>201285-89 yearsGR113-003</v>
      </c>
    </row>
    <row r="7889" spans="2:11" x14ac:dyDescent="0.35">
      <c r="B7889">
        <v>2012</v>
      </c>
      <c r="C7889">
        <v>2012</v>
      </c>
      <c r="D7889" s="1" t="s">
        <v>407</v>
      </c>
      <c r="E7889" s="1" t="s">
        <v>408</v>
      </c>
      <c r="F7889" t="s">
        <v>331</v>
      </c>
      <c r="G7889" t="s">
        <v>330</v>
      </c>
      <c r="H7889">
        <v>59</v>
      </c>
      <c r="I7889" t="s">
        <v>409</v>
      </c>
      <c r="J7889" t="s">
        <v>409</v>
      </c>
      <c r="K7889" s="2" t="str">
        <f t="shared" si="123"/>
        <v>201285-89 yearsGR113-004</v>
      </c>
    </row>
    <row r="7890" spans="2:11" x14ac:dyDescent="0.35">
      <c r="B7890">
        <v>2012</v>
      </c>
      <c r="C7890">
        <v>2012</v>
      </c>
      <c r="D7890" s="1" t="s">
        <v>407</v>
      </c>
      <c r="E7890" s="1" t="s">
        <v>408</v>
      </c>
      <c r="F7890" t="s">
        <v>329</v>
      </c>
      <c r="G7890" t="s">
        <v>328</v>
      </c>
      <c r="H7890">
        <v>51</v>
      </c>
      <c r="I7890" t="s">
        <v>409</v>
      </c>
      <c r="J7890" t="s">
        <v>409</v>
      </c>
      <c r="K7890" s="2" t="str">
        <f t="shared" si="123"/>
        <v>201285-89 yearsGR113-005</v>
      </c>
    </row>
    <row r="7891" spans="2:11" x14ac:dyDescent="0.35">
      <c r="B7891">
        <v>2012</v>
      </c>
      <c r="C7891">
        <v>2012</v>
      </c>
      <c r="D7891" s="1" t="s">
        <v>407</v>
      </c>
      <c r="E7891" s="1" t="s">
        <v>408</v>
      </c>
      <c r="F7891" t="s">
        <v>337</v>
      </c>
      <c r="G7891" t="s">
        <v>336</v>
      </c>
      <c r="H7891">
        <v>8</v>
      </c>
      <c r="I7891" t="s">
        <v>409</v>
      </c>
      <c r="J7891" t="s">
        <v>409</v>
      </c>
      <c r="K7891" s="2" t="str">
        <f t="shared" si="123"/>
        <v>201285-89 yearsGR113-006</v>
      </c>
    </row>
    <row r="7892" spans="2:11" x14ac:dyDescent="0.35">
      <c r="B7892">
        <v>2012</v>
      </c>
      <c r="C7892">
        <v>2012</v>
      </c>
      <c r="D7892" s="1" t="s">
        <v>407</v>
      </c>
      <c r="E7892" s="1" t="s">
        <v>408</v>
      </c>
      <c r="F7892" t="s">
        <v>325</v>
      </c>
      <c r="G7892" t="s">
        <v>324</v>
      </c>
      <c r="H7892">
        <v>3</v>
      </c>
      <c r="I7892" t="s">
        <v>409</v>
      </c>
      <c r="J7892" t="s">
        <v>409</v>
      </c>
      <c r="K7892" s="2" t="str">
        <f t="shared" si="123"/>
        <v>201285-89 yearsGR113-009</v>
      </c>
    </row>
    <row r="7893" spans="2:11" x14ac:dyDescent="0.35">
      <c r="B7893">
        <v>2012</v>
      </c>
      <c r="C7893">
        <v>2012</v>
      </c>
      <c r="D7893" s="1" t="s">
        <v>407</v>
      </c>
      <c r="E7893" s="1" t="s">
        <v>408</v>
      </c>
      <c r="F7893" t="s">
        <v>323</v>
      </c>
      <c r="G7893" t="s">
        <v>322</v>
      </c>
      <c r="H7893">
        <v>5493</v>
      </c>
      <c r="I7893" t="s">
        <v>409</v>
      </c>
      <c r="J7893" t="s">
        <v>409</v>
      </c>
      <c r="K7893" s="2" t="str">
        <f t="shared" si="123"/>
        <v>201285-89 yearsGR113-010</v>
      </c>
    </row>
    <row r="7894" spans="2:11" x14ac:dyDescent="0.35">
      <c r="B7894">
        <v>2012</v>
      </c>
      <c r="C7894">
        <v>2012</v>
      </c>
      <c r="D7894" s="1" t="s">
        <v>407</v>
      </c>
      <c r="E7894" s="1" t="s">
        <v>408</v>
      </c>
      <c r="F7894" t="s">
        <v>343</v>
      </c>
      <c r="G7894" t="s">
        <v>342</v>
      </c>
      <c r="H7894">
        <v>5</v>
      </c>
      <c r="I7894" t="s">
        <v>409</v>
      </c>
      <c r="J7894" t="s">
        <v>409</v>
      </c>
      <c r="K7894" s="2" t="str">
        <f t="shared" si="123"/>
        <v>201285-89 yearsGR113-011</v>
      </c>
    </row>
    <row r="7895" spans="2:11" x14ac:dyDescent="0.35">
      <c r="B7895">
        <v>2012</v>
      </c>
      <c r="C7895">
        <v>2012</v>
      </c>
      <c r="D7895" s="1" t="s">
        <v>407</v>
      </c>
      <c r="E7895" s="1" t="s">
        <v>408</v>
      </c>
      <c r="F7895" t="s">
        <v>353</v>
      </c>
      <c r="G7895" t="s">
        <v>352</v>
      </c>
      <c r="H7895">
        <v>1</v>
      </c>
      <c r="I7895" t="s">
        <v>409</v>
      </c>
      <c r="J7895" t="s">
        <v>409</v>
      </c>
      <c r="K7895" s="2" t="str">
        <f t="shared" si="123"/>
        <v>201285-89 yearsGR113-013</v>
      </c>
    </row>
    <row r="7896" spans="2:11" x14ac:dyDescent="0.35">
      <c r="B7896">
        <v>2012</v>
      </c>
      <c r="C7896">
        <v>2012</v>
      </c>
      <c r="D7896" s="1" t="s">
        <v>407</v>
      </c>
      <c r="E7896" s="1" t="s">
        <v>408</v>
      </c>
      <c r="F7896" t="s">
        <v>339</v>
      </c>
      <c r="G7896" t="s">
        <v>338</v>
      </c>
      <c r="H7896">
        <v>1</v>
      </c>
      <c r="I7896" t="s">
        <v>409</v>
      </c>
      <c r="J7896" t="s">
        <v>409</v>
      </c>
      <c r="K7896" s="2" t="str">
        <f t="shared" si="123"/>
        <v>201285-89 yearsGR113-014</v>
      </c>
    </row>
    <row r="7897" spans="2:11" x14ac:dyDescent="0.35">
      <c r="B7897">
        <v>2012</v>
      </c>
      <c r="C7897">
        <v>2012</v>
      </c>
      <c r="D7897" s="1" t="s">
        <v>407</v>
      </c>
      <c r="E7897" s="1" t="s">
        <v>408</v>
      </c>
      <c r="F7897" t="s">
        <v>321</v>
      </c>
      <c r="G7897" t="s">
        <v>320</v>
      </c>
      <c r="H7897">
        <v>132</v>
      </c>
      <c r="I7897" t="s">
        <v>409</v>
      </c>
      <c r="J7897" t="s">
        <v>409</v>
      </c>
      <c r="K7897" s="2" t="str">
        <f t="shared" si="123"/>
        <v>201285-89 yearsGR113-015</v>
      </c>
    </row>
    <row r="7898" spans="2:11" x14ac:dyDescent="0.35">
      <c r="B7898">
        <v>2012</v>
      </c>
      <c r="C7898">
        <v>2012</v>
      </c>
      <c r="D7898" s="1" t="s">
        <v>407</v>
      </c>
      <c r="E7898" s="1" t="s">
        <v>408</v>
      </c>
      <c r="F7898" t="s">
        <v>319</v>
      </c>
      <c r="G7898" t="s">
        <v>318</v>
      </c>
      <c r="H7898">
        <v>20</v>
      </c>
      <c r="I7898" t="s">
        <v>409</v>
      </c>
      <c r="J7898" t="s">
        <v>409</v>
      </c>
      <c r="K7898" s="2" t="str">
        <f t="shared" si="123"/>
        <v>201285-89 yearsGR113-016</v>
      </c>
    </row>
    <row r="7899" spans="2:11" x14ac:dyDescent="0.35">
      <c r="B7899">
        <v>2012</v>
      </c>
      <c r="C7899">
        <v>2012</v>
      </c>
      <c r="D7899" s="1" t="s">
        <v>407</v>
      </c>
      <c r="E7899" s="1" t="s">
        <v>408</v>
      </c>
      <c r="F7899" t="s">
        <v>317</v>
      </c>
      <c r="G7899" t="s">
        <v>316</v>
      </c>
      <c r="H7899">
        <v>666</v>
      </c>
      <c r="I7899" t="s">
        <v>409</v>
      </c>
      <c r="J7899" t="s">
        <v>409</v>
      </c>
      <c r="K7899" s="2" t="str">
        <f t="shared" si="123"/>
        <v>201285-89 yearsGR113-018</v>
      </c>
    </row>
    <row r="7900" spans="2:11" x14ac:dyDescent="0.35">
      <c r="B7900">
        <v>2012</v>
      </c>
      <c r="C7900">
        <v>2012</v>
      </c>
      <c r="D7900" s="1" t="s">
        <v>407</v>
      </c>
      <c r="E7900" s="1" t="s">
        <v>408</v>
      </c>
      <c r="F7900" t="s">
        <v>315</v>
      </c>
      <c r="G7900" t="s">
        <v>314</v>
      </c>
      <c r="H7900">
        <v>60075</v>
      </c>
      <c r="I7900" t="s">
        <v>409</v>
      </c>
      <c r="J7900" t="s">
        <v>409</v>
      </c>
      <c r="K7900" s="2" t="str">
        <f t="shared" si="123"/>
        <v>201285-89 yearsGR113-019</v>
      </c>
    </row>
    <row r="7901" spans="2:11" x14ac:dyDescent="0.35">
      <c r="B7901">
        <v>2012</v>
      </c>
      <c r="C7901">
        <v>2012</v>
      </c>
      <c r="D7901" s="1" t="s">
        <v>407</v>
      </c>
      <c r="E7901" s="1" t="s">
        <v>408</v>
      </c>
      <c r="F7901" t="s">
        <v>313</v>
      </c>
      <c r="G7901" t="s">
        <v>312</v>
      </c>
      <c r="H7901">
        <v>632</v>
      </c>
      <c r="I7901" t="s">
        <v>409</v>
      </c>
      <c r="J7901" t="s">
        <v>409</v>
      </c>
      <c r="K7901" s="2" t="str">
        <f t="shared" si="123"/>
        <v>201285-89 yearsGR113-020</v>
      </c>
    </row>
    <row r="7902" spans="2:11" x14ac:dyDescent="0.35">
      <c r="B7902">
        <v>2012</v>
      </c>
      <c r="C7902">
        <v>2012</v>
      </c>
      <c r="D7902" s="1" t="s">
        <v>407</v>
      </c>
      <c r="E7902" s="1" t="s">
        <v>408</v>
      </c>
      <c r="F7902" t="s">
        <v>311</v>
      </c>
      <c r="G7902" t="s">
        <v>310</v>
      </c>
      <c r="H7902">
        <v>1068</v>
      </c>
      <c r="I7902" t="s">
        <v>409</v>
      </c>
      <c r="J7902" t="s">
        <v>409</v>
      </c>
      <c r="K7902" s="2" t="str">
        <f t="shared" si="123"/>
        <v>201285-89 yearsGR113-021</v>
      </c>
    </row>
    <row r="7903" spans="2:11" x14ac:dyDescent="0.35">
      <c r="B7903">
        <v>2012</v>
      </c>
      <c r="C7903">
        <v>2012</v>
      </c>
      <c r="D7903" s="1" t="s">
        <v>407</v>
      </c>
      <c r="E7903" s="1" t="s">
        <v>408</v>
      </c>
      <c r="F7903" t="s">
        <v>309</v>
      </c>
      <c r="G7903" t="s">
        <v>308</v>
      </c>
      <c r="H7903">
        <v>1179</v>
      </c>
      <c r="I7903" t="s">
        <v>409</v>
      </c>
      <c r="J7903" t="s">
        <v>409</v>
      </c>
      <c r="K7903" s="2" t="str">
        <f t="shared" si="123"/>
        <v>201285-89 yearsGR113-022</v>
      </c>
    </row>
    <row r="7904" spans="2:11" x14ac:dyDescent="0.35">
      <c r="B7904">
        <v>2012</v>
      </c>
      <c r="C7904">
        <v>2012</v>
      </c>
      <c r="D7904" s="1" t="s">
        <v>407</v>
      </c>
      <c r="E7904" s="1" t="s">
        <v>408</v>
      </c>
      <c r="F7904" t="s">
        <v>307</v>
      </c>
      <c r="G7904" t="s">
        <v>306</v>
      </c>
      <c r="H7904">
        <v>6280</v>
      </c>
      <c r="I7904" t="s">
        <v>409</v>
      </c>
      <c r="J7904" t="s">
        <v>409</v>
      </c>
      <c r="K7904" s="2" t="str">
        <f t="shared" si="123"/>
        <v>201285-89 yearsGR113-023</v>
      </c>
    </row>
    <row r="7905" spans="2:11" x14ac:dyDescent="0.35">
      <c r="B7905">
        <v>2012</v>
      </c>
      <c r="C7905">
        <v>2012</v>
      </c>
      <c r="D7905" s="1" t="s">
        <v>407</v>
      </c>
      <c r="E7905" s="1" t="s">
        <v>408</v>
      </c>
      <c r="F7905" t="s">
        <v>305</v>
      </c>
      <c r="G7905" t="s">
        <v>304</v>
      </c>
      <c r="H7905">
        <v>1541</v>
      </c>
      <c r="I7905" t="s">
        <v>409</v>
      </c>
      <c r="J7905" t="s">
        <v>409</v>
      </c>
      <c r="K7905" s="2" t="str">
        <f t="shared" si="123"/>
        <v>201285-89 yearsGR113-024</v>
      </c>
    </row>
    <row r="7906" spans="2:11" x14ac:dyDescent="0.35">
      <c r="B7906">
        <v>2012</v>
      </c>
      <c r="C7906">
        <v>2012</v>
      </c>
      <c r="D7906" s="1" t="s">
        <v>407</v>
      </c>
      <c r="E7906" s="1" t="s">
        <v>408</v>
      </c>
      <c r="F7906" t="s">
        <v>303</v>
      </c>
      <c r="G7906" t="s">
        <v>302</v>
      </c>
      <c r="H7906">
        <v>4098</v>
      </c>
      <c r="I7906" t="s">
        <v>409</v>
      </c>
      <c r="J7906" t="s">
        <v>409</v>
      </c>
      <c r="K7906" s="2" t="str">
        <f t="shared" si="123"/>
        <v>201285-89 yearsGR113-025</v>
      </c>
    </row>
    <row r="7907" spans="2:11" x14ac:dyDescent="0.35">
      <c r="B7907">
        <v>2012</v>
      </c>
      <c r="C7907">
        <v>2012</v>
      </c>
      <c r="D7907" s="1" t="s">
        <v>407</v>
      </c>
      <c r="E7907" s="1" t="s">
        <v>408</v>
      </c>
      <c r="F7907" t="s">
        <v>301</v>
      </c>
      <c r="G7907" t="s">
        <v>300</v>
      </c>
      <c r="H7907">
        <v>235</v>
      </c>
      <c r="I7907" t="s">
        <v>409</v>
      </c>
      <c r="J7907" t="s">
        <v>409</v>
      </c>
      <c r="K7907" s="2" t="str">
        <f t="shared" si="123"/>
        <v>201285-89 yearsGR113-026</v>
      </c>
    </row>
    <row r="7908" spans="2:11" x14ac:dyDescent="0.35">
      <c r="B7908">
        <v>2012</v>
      </c>
      <c r="C7908">
        <v>2012</v>
      </c>
      <c r="D7908" s="1" t="s">
        <v>407</v>
      </c>
      <c r="E7908" s="1" t="s">
        <v>408</v>
      </c>
      <c r="F7908" t="s">
        <v>299</v>
      </c>
      <c r="G7908" t="s">
        <v>298</v>
      </c>
      <c r="H7908">
        <v>13220</v>
      </c>
      <c r="I7908" t="s">
        <v>409</v>
      </c>
      <c r="J7908" t="s">
        <v>409</v>
      </c>
      <c r="K7908" s="2" t="str">
        <f t="shared" si="123"/>
        <v>201285-89 yearsGR113-027</v>
      </c>
    </row>
    <row r="7909" spans="2:11" x14ac:dyDescent="0.35">
      <c r="B7909">
        <v>2012</v>
      </c>
      <c r="C7909">
        <v>2012</v>
      </c>
      <c r="D7909" s="1" t="s">
        <v>407</v>
      </c>
      <c r="E7909" s="1" t="s">
        <v>408</v>
      </c>
      <c r="F7909" t="s">
        <v>297</v>
      </c>
      <c r="G7909" t="s">
        <v>296</v>
      </c>
      <c r="H7909">
        <v>929</v>
      </c>
      <c r="I7909" t="s">
        <v>409</v>
      </c>
      <c r="J7909" t="s">
        <v>409</v>
      </c>
      <c r="K7909" s="2" t="str">
        <f t="shared" si="123"/>
        <v>201285-89 yearsGR113-028</v>
      </c>
    </row>
    <row r="7910" spans="2:11" x14ac:dyDescent="0.35">
      <c r="B7910">
        <v>2012</v>
      </c>
      <c r="C7910">
        <v>2012</v>
      </c>
      <c r="D7910" s="1" t="s">
        <v>407</v>
      </c>
      <c r="E7910" s="1" t="s">
        <v>408</v>
      </c>
      <c r="F7910" t="s">
        <v>295</v>
      </c>
      <c r="G7910" t="s">
        <v>294</v>
      </c>
      <c r="H7910">
        <v>3772</v>
      </c>
      <c r="I7910" t="s">
        <v>409</v>
      </c>
      <c r="J7910" t="s">
        <v>409</v>
      </c>
      <c r="K7910" s="2" t="str">
        <f t="shared" si="123"/>
        <v>201285-89 yearsGR113-029</v>
      </c>
    </row>
    <row r="7911" spans="2:11" x14ac:dyDescent="0.35">
      <c r="B7911">
        <v>2012</v>
      </c>
      <c r="C7911">
        <v>2012</v>
      </c>
      <c r="D7911" s="1" t="s">
        <v>407</v>
      </c>
      <c r="E7911" s="1" t="s">
        <v>408</v>
      </c>
      <c r="F7911" t="s">
        <v>293</v>
      </c>
      <c r="G7911" t="s">
        <v>292</v>
      </c>
      <c r="H7911">
        <v>158</v>
      </c>
      <c r="I7911" t="s">
        <v>409</v>
      </c>
      <c r="J7911" t="s">
        <v>409</v>
      </c>
      <c r="K7911" s="2" t="str">
        <f t="shared" si="123"/>
        <v>201285-89 yearsGR113-030</v>
      </c>
    </row>
    <row r="7912" spans="2:11" x14ac:dyDescent="0.35">
      <c r="B7912">
        <v>2012</v>
      </c>
      <c r="C7912">
        <v>2012</v>
      </c>
      <c r="D7912" s="1" t="s">
        <v>407</v>
      </c>
      <c r="E7912" s="1" t="s">
        <v>408</v>
      </c>
      <c r="F7912" t="s">
        <v>291</v>
      </c>
      <c r="G7912" t="s">
        <v>290</v>
      </c>
      <c r="H7912">
        <v>786</v>
      </c>
      <c r="I7912" t="s">
        <v>409</v>
      </c>
      <c r="J7912" t="s">
        <v>409</v>
      </c>
      <c r="K7912" s="2" t="str">
        <f t="shared" si="123"/>
        <v>201285-89 yearsGR113-031</v>
      </c>
    </row>
    <row r="7913" spans="2:11" x14ac:dyDescent="0.35">
      <c r="B7913">
        <v>2012</v>
      </c>
      <c r="C7913">
        <v>2012</v>
      </c>
      <c r="D7913" s="1" t="s">
        <v>407</v>
      </c>
      <c r="E7913" s="1" t="s">
        <v>408</v>
      </c>
      <c r="F7913" t="s">
        <v>289</v>
      </c>
      <c r="G7913" t="s">
        <v>288</v>
      </c>
      <c r="H7913">
        <v>1331</v>
      </c>
      <c r="I7913" t="s">
        <v>409</v>
      </c>
      <c r="J7913" t="s">
        <v>409</v>
      </c>
      <c r="K7913" s="2" t="str">
        <f t="shared" si="123"/>
        <v>201285-89 yearsGR113-032</v>
      </c>
    </row>
    <row r="7914" spans="2:11" x14ac:dyDescent="0.35">
      <c r="B7914">
        <v>2012</v>
      </c>
      <c r="C7914">
        <v>2012</v>
      </c>
      <c r="D7914" s="1" t="s">
        <v>407</v>
      </c>
      <c r="E7914" s="1" t="s">
        <v>408</v>
      </c>
      <c r="F7914" t="s">
        <v>287</v>
      </c>
      <c r="G7914" t="s">
        <v>286</v>
      </c>
      <c r="H7914">
        <v>5115</v>
      </c>
      <c r="I7914" t="s">
        <v>409</v>
      </c>
      <c r="J7914" t="s">
        <v>409</v>
      </c>
      <c r="K7914" s="2" t="str">
        <f t="shared" si="123"/>
        <v>201285-89 yearsGR113-033</v>
      </c>
    </row>
    <row r="7915" spans="2:11" x14ac:dyDescent="0.35">
      <c r="B7915">
        <v>2012</v>
      </c>
      <c r="C7915">
        <v>2012</v>
      </c>
      <c r="D7915" s="1" t="s">
        <v>407</v>
      </c>
      <c r="E7915" s="1" t="s">
        <v>408</v>
      </c>
      <c r="F7915" t="s">
        <v>285</v>
      </c>
      <c r="G7915" t="s">
        <v>284</v>
      </c>
      <c r="H7915">
        <v>1348</v>
      </c>
      <c r="I7915" t="s">
        <v>409</v>
      </c>
      <c r="J7915" t="s">
        <v>409</v>
      </c>
      <c r="K7915" s="2" t="str">
        <f t="shared" si="123"/>
        <v>201285-89 yearsGR113-034</v>
      </c>
    </row>
    <row r="7916" spans="2:11" x14ac:dyDescent="0.35">
      <c r="B7916">
        <v>2012</v>
      </c>
      <c r="C7916">
        <v>2012</v>
      </c>
      <c r="D7916" s="1" t="s">
        <v>407</v>
      </c>
      <c r="E7916" s="1" t="s">
        <v>408</v>
      </c>
      <c r="F7916" t="s">
        <v>283</v>
      </c>
      <c r="G7916" t="s">
        <v>282</v>
      </c>
      <c r="H7916">
        <v>2538</v>
      </c>
      <c r="I7916" t="s">
        <v>409</v>
      </c>
      <c r="J7916" t="s">
        <v>409</v>
      </c>
      <c r="K7916" s="2" t="str">
        <f t="shared" si="123"/>
        <v>201285-89 yearsGR113-035</v>
      </c>
    </row>
    <row r="7917" spans="2:11" x14ac:dyDescent="0.35">
      <c r="B7917">
        <v>2012</v>
      </c>
      <c r="C7917">
        <v>2012</v>
      </c>
      <c r="D7917" s="1" t="s">
        <v>407</v>
      </c>
      <c r="E7917" s="1" t="s">
        <v>408</v>
      </c>
      <c r="F7917" t="s">
        <v>281</v>
      </c>
      <c r="G7917" t="s">
        <v>280</v>
      </c>
      <c r="H7917">
        <v>789</v>
      </c>
      <c r="I7917" t="s">
        <v>409</v>
      </c>
      <c r="J7917" t="s">
        <v>409</v>
      </c>
      <c r="K7917" s="2" t="str">
        <f t="shared" si="123"/>
        <v>201285-89 yearsGR113-036</v>
      </c>
    </row>
    <row r="7918" spans="2:11" x14ac:dyDescent="0.35">
      <c r="B7918">
        <v>2012</v>
      </c>
      <c r="C7918">
        <v>2012</v>
      </c>
      <c r="D7918" s="1" t="s">
        <v>407</v>
      </c>
      <c r="E7918" s="1" t="s">
        <v>408</v>
      </c>
      <c r="F7918" t="s">
        <v>279</v>
      </c>
      <c r="G7918" t="s">
        <v>278</v>
      </c>
      <c r="H7918">
        <v>7352</v>
      </c>
      <c r="I7918" t="s">
        <v>409</v>
      </c>
      <c r="J7918" t="s">
        <v>409</v>
      </c>
      <c r="K7918" s="2" t="str">
        <f t="shared" si="123"/>
        <v>201285-89 yearsGR113-037</v>
      </c>
    </row>
    <row r="7919" spans="2:11" x14ac:dyDescent="0.35">
      <c r="B7919">
        <v>2012</v>
      </c>
      <c r="C7919">
        <v>2012</v>
      </c>
      <c r="D7919" s="1" t="s">
        <v>407</v>
      </c>
      <c r="E7919" s="1" t="s">
        <v>408</v>
      </c>
      <c r="F7919" t="s">
        <v>277</v>
      </c>
      <c r="G7919" t="s">
        <v>276</v>
      </c>
      <c r="H7919">
        <v>87</v>
      </c>
      <c r="I7919" t="s">
        <v>409</v>
      </c>
      <c r="J7919" t="s">
        <v>409</v>
      </c>
      <c r="K7919" s="2" t="str">
        <f t="shared" si="123"/>
        <v>201285-89 yearsGR113-038</v>
      </c>
    </row>
    <row r="7920" spans="2:11" x14ac:dyDescent="0.35">
      <c r="B7920">
        <v>2012</v>
      </c>
      <c r="C7920">
        <v>2012</v>
      </c>
      <c r="D7920" s="1" t="s">
        <v>407</v>
      </c>
      <c r="E7920" s="1" t="s">
        <v>408</v>
      </c>
      <c r="F7920" t="s">
        <v>275</v>
      </c>
      <c r="G7920" t="s">
        <v>274</v>
      </c>
      <c r="H7920">
        <v>2792</v>
      </c>
      <c r="I7920" t="s">
        <v>409</v>
      </c>
      <c r="J7920" t="s">
        <v>409</v>
      </c>
      <c r="K7920" s="2" t="str">
        <f t="shared" si="123"/>
        <v>201285-89 yearsGR113-039</v>
      </c>
    </row>
    <row r="7921" spans="2:11" x14ac:dyDescent="0.35">
      <c r="B7921">
        <v>2012</v>
      </c>
      <c r="C7921">
        <v>2012</v>
      </c>
      <c r="D7921" s="1" t="s">
        <v>407</v>
      </c>
      <c r="E7921" s="1" t="s">
        <v>408</v>
      </c>
      <c r="F7921" t="s">
        <v>273</v>
      </c>
      <c r="G7921" t="s">
        <v>272</v>
      </c>
      <c r="H7921">
        <v>2945</v>
      </c>
      <c r="I7921" t="s">
        <v>409</v>
      </c>
      <c r="J7921" t="s">
        <v>409</v>
      </c>
      <c r="K7921" s="2" t="str">
        <f t="shared" si="123"/>
        <v>201285-89 yearsGR113-040</v>
      </c>
    </row>
    <row r="7922" spans="2:11" x14ac:dyDescent="0.35">
      <c r="B7922">
        <v>2012</v>
      </c>
      <c r="C7922">
        <v>2012</v>
      </c>
      <c r="D7922" s="1" t="s">
        <v>407</v>
      </c>
      <c r="E7922" s="1" t="s">
        <v>408</v>
      </c>
      <c r="F7922" t="s">
        <v>271</v>
      </c>
      <c r="G7922" t="s">
        <v>270</v>
      </c>
      <c r="H7922">
        <v>1507</v>
      </c>
      <c r="I7922" t="s">
        <v>409</v>
      </c>
      <c r="J7922" t="s">
        <v>409</v>
      </c>
      <c r="K7922" s="2" t="str">
        <f t="shared" si="123"/>
        <v>201285-89 yearsGR113-041</v>
      </c>
    </row>
    <row r="7923" spans="2:11" x14ac:dyDescent="0.35">
      <c r="B7923">
        <v>2012</v>
      </c>
      <c r="C7923">
        <v>2012</v>
      </c>
      <c r="D7923" s="1" t="s">
        <v>407</v>
      </c>
      <c r="E7923" s="1" t="s">
        <v>408</v>
      </c>
      <c r="F7923" t="s">
        <v>269</v>
      </c>
      <c r="G7923" t="s">
        <v>268</v>
      </c>
      <c r="H7923">
        <v>21</v>
      </c>
      <c r="I7923" t="s">
        <v>409</v>
      </c>
      <c r="J7923" t="s">
        <v>409</v>
      </c>
      <c r="K7923" s="2" t="str">
        <f t="shared" si="123"/>
        <v>201285-89 yearsGR113-042</v>
      </c>
    </row>
    <row r="7924" spans="2:11" x14ac:dyDescent="0.35">
      <c r="B7924">
        <v>2012</v>
      </c>
      <c r="C7924">
        <v>2012</v>
      </c>
      <c r="D7924" s="1" t="s">
        <v>407</v>
      </c>
      <c r="E7924" s="1" t="s">
        <v>408</v>
      </c>
      <c r="F7924" t="s">
        <v>267</v>
      </c>
      <c r="G7924" t="s">
        <v>266</v>
      </c>
      <c r="H7924">
        <v>7704</v>
      </c>
      <c r="I7924" t="s">
        <v>409</v>
      </c>
      <c r="J7924" t="s">
        <v>409</v>
      </c>
      <c r="K7924" s="2" t="str">
        <f t="shared" si="123"/>
        <v>201285-89 yearsGR113-043</v>
      </c>
    </row>
    <row r="7925" spans="2:11" x14ac:dyDescent="0.35">
      <c r="B7925">
        <v>2012</v>
      </c>
      <c r="C7925">
        <v>2012</v>
      </c>
      <c r="D7925" s="1" t="s">
        <v>407</v>
      </c>
      <c r="E7925" s="1" t="s">
        <v>408</v>
      </c>
      <c r="F7925" t="s">
        <v>265</v>
      </c>
      <c r="G7925" t="s">
        <v>264</v>
      </c>
      <c r="H7925">
        <v>2784</v>
      </c>
      <c r="I7925" t="s">
        <v>409</v>
      </c>
      <c r="J7925" t="s">
        <v>409</v>
      </c>
      <c r="K7925" s="2" t="str">
        <f t="shared" si="123"/>
        <v>201285-89 yearsGR113-044</v>
      </c>
    </row>
    <row r="7926" spans="2:11" x14ac:dyDescent="0.35">
      <c r="B7926">
        <v>2012</v>
      </c>
      <c r="C7926">
        <v>2012</v>
      </c>
      <c r="D7926" s="1" t="s">
        <v>407</v>
      </c>
      <c r="E7926" s="1" t="s">
        <v>408</v>
      </c>
      <c r="F7926" t="s">
        <v>263</v>
      </c>
      <c r="G7926" t="s">
        <v>262</v>
      </c>
      <c r="H7926">
        <v>887</v>
      </c>
      <c r="I7926" t="s">
        <v>409</v>
      </c>
      <c r="J7926" t="s">
        <v>409</v>
      </c>
      <c r="K7926" s="2" t="str">
        <f t="shared" si="123"/>
        <v>201285-89 yearsGR113-045</v>
      </c>
    </row>
    <row r="7927" spans="2:11" x14ac:dyDescent="0.35">
      <c r="B7927">
        <v>2012</v>
      </c>
      <c r="C7927">
        <v>2012</v>
      </c>
      <c r="D7927" s="1" t="s">
        <v>407</v>
      </c>
      <c r="E7927" s="1" t="s">
        <v>408</v>
      </c>
      <c r="F7927" t="s">
        <v>261</v>
      </c>
      <c r="G7927" t="s">
        <v>260</v>
      </c>
      <c r="H7927">
        <v>9387</v>
      </c>
      <c r="I7927" t="s">
        <v>409</v>
      </c>
      <c r="J7927" t="s">
        <v>409</v>
      </c>
      <c r="K7927" s="2" t="str">
        <f t="shared" si="123"/>
        <v>201285-89 yearsGR113-046</v>
      </c>
    </row>
    <row r="7928" spans="2:11" x14ac:dyDescent="0.35">
      <c r="B7928">
        <v>2012</v>
      </c>
      <c r="C7928">
        <v>2012</v>
      </c>
      <c r="D7928" s="1" t="s">
        <v>407</v>
      </c>
      <c r="E7928" s="1" t="s">
        <v>408</v>
      </c>
      <c r="F7928" t="s">
        <v>259</v>
      </c>
      <c r="G7928" t="s">
        <v>258</v>
      </c>
      <c r="H7928">
        <v>641</v>
      </c>
      <c r="I7928" t="s">
        <v>409</v>
      </c>
      <c r="J7928" t="s">
        <v>409</v>
      </c>
      <c r="K7928" s="2" t="str">
        <f t="shared" si="123"/>
        <v>201285-89 yearsGR113-047</v>
      </c>
    </row>
    <row r="7929" spans="2:11" x14ac:dyDescent="0.35">
      <c r="B7929">
        <v>2012</v>
      </c>
      <c r="C7929">
        <v>2012</v>
      </c>
      <c r="D7929" s="1" t="s">
        <v>407</v>
      </c>
      <c r="E7929" s="1" t="s">
        <v>408</v>
      </c>
      <c r="F7929" t="s">
        <v>257</v>
      </c>
      <c r="G7929" t="s">
        <v>256</v>
      </c>
      <c r="H7929">
        <v>599</v>
      </c>
      <c r="I7929" t="s">
        <v>409</v>
      </c>
      <c r="J7929" t="s">
        <v>409</v>
      </c>
      <c r="K7929" s="2" t="str">
        <f t="shared" si="123"/>
        <v>201285-89 yearsGR113-048</v>
      </c>
    </row>
    <row r="7930" spans="2:11" x14ac:dyDescent="0.35">
      <c r="B7930">
        <v>2012</v>
      </c>
      <c r="C7930">
        <v>2012</v>
      </c>
      <c r="D7930" s="1" t="s">
        <v>407</v>
      </c>
      <c r="E7930" s="1" t="s">
        <v>408</v>
      </c>
      <c r="F7930" t="s">
        <v>255</v>
      </c>
      <c r="G7930" t="s">
        <v>254</v>
      </c>
      <c r="H7930">
        <v>42</v>
      </c>
      <c r="I7930" t="s">
        <v>409</v>
      </c>
      <c r="J7930" t="s">
        <v>409</v>
      </c>
      <c r="K7930" s="2" t="str">
        <f t="shared" si="123"/>
        <v>201285-89 yearsGR113-049</v>
      </c>
    </row>
    <row r="7931" spans="2:11" x14ac:dyDescent="0.35">
      <c r="B7931">
        <v>2012</v>
      </c>
      <c r="C7931">
        <v>2012</v>
      </c>
      <c r="D7931" s="1" t="s">
        <v>407</v>
      </c>
      <c r="E7931" s="1" t="s">
        <v>408</v>
      </c>
      <c r="F7931" t="s">
        <v>253</v>
      </c>
      <c r="G7931" t="s">
        <v>252</v>
      </c>
      <c r="H7931">
        <v>26</v>
      </c>
      <c r="I7931" t="s">
        <v>409</v>
      </c>
      <c r="J7931" t="s">
        <v>409</v>
      </c>
      <c r="K7931" s="2" t="str">
        <f t="shared" si="123"/>
        <v>201285-89 yearsGR113-050</v>
      </c>
    </row>
    <row r="7932" spans="2:11" x14ac:dyDescent="0.35">
      <c r="B7932">
        <v>2012</v>
      </c>
      <c r="C7932">
        <v>2012</v>
      </c>
      <c r="D7932" s="1" t="s">
        <v>407</v>
      </c>
      <c r="E7932" s="1" t="s">
        <v>408</v>
      </c>
      <c r="F7932" t="s">
        <v>251</v>
      </c>
      <c r="G7932" t="s">
        <v>250</v>
      </c>
      <c r="H7932">
        <v>6162</v>
      </c>
      <c r="I7932" t="s">
        <v>409</v>
      </c>
      <c r="J7932" t="s">
        <v>409</v>
      </c>
      <c r="K7932" s="2" t="str">
        <f t="shared" si="123"/>
        <v>201285-89 yearsGR113-051</v>
      </c>
    </row>
    <row r="7933" spans="2:11" x14ac:dyDescent="0.35">
      <c r="B7933">
        <v>2012</v>
      </c>
      <c r="C7933">
        <v>2012</v>
      </c>
      <c r="D7933" s="1" t="s">
        <v>407</v>
      </c>
      <c r="E7933" s="1" t="s">
        <v>408</v>
      </c>
      <c r="F7933" t="s">
        <v>249</v>
      </c>
      <c r="G7933" t="s">
        <v>248</v>
      </c>
      <c r="H7933">
        <v>23592</v>
      </c>
      <c r="I7933" t="s">
        <v>409</v>
      </c>
      <c r="J7933" t="s">
        <v>409</v>
      </c>
      <c r="K7933" s="2" t="str">
        <f t="shared" si="123"/>
        <v>201285-89 yearsGR113-052</v>
      </c>
    </row>
    <row r="7934" spans="2:11" x14ac:dyDescent="0.35">
      <c r="B7934">
        <v>2012</v>
      </c>
      <c r="C7934">
        <v>2012</v>
      </c>
      <c r="D7934" s="1" t="s">
        <v>407</v>
      </c>
      <c r="E7934" s="1" t="s">
        <v>408</v>
      </c>
      <c r="F7934" t="s">
        <v>247</v>
      </c>
      <c r="G7934" t="s">
        <v>246</v>
      </c>
      <c r="H7934">
        <v>141807</v>
      </c>
      <c r="I7934" t="s">
        <v>409</v>
      </c>
      <c r="J7934" t="s">
        <v>409</v>
      </c>
      <c r="K7934" s="2" t="str">
        <f t="shared" si="123"/>
        <v>201285-89 yearsGR113-053</v>
      </c>
    </row>
    <row r="7935" spans="2:11" x14ac:dyDescent="0.35">
      <c r="B7935">
        <v>2012</v>
      </c>
      <c r="C7935">
        <v>2012</v>
      </c>
      <c r="D7935" s="1" t="s">
        <v>407</v>
      </c>
      <c r="E7935" s="1" t="s">
        <v>408</v>
      </c>
      <c r="F7935" t="s">
        <v>245</v>
      </c>
      <c r="G7935" t="s">
        <v>244</v>
      </c>
      <c r="H7935">
        <v>105723</v>
      </c>
      <c r="I7935" t="s">
        <v>409</v>
      </c>
      <c r="J7935" t="s">
        <v>409</v>
      </c>
      <c r="K7935" s="2" t="str">
        <f t="shared" si="123"/>
        <v>201285-89 yearsGR113-054</v>
      </c>
    </row>
    <row r="7936" spans="2:11" x14ac:dyDescent="0.35">
      <c r="B7936">
        <v>2012</v>
      </c>
      <c r="C7936">
        <v>2012</v>
      </c>
      <c r="D7936" s="1" t="s">
        <v>407</v>
      </c>
      <c r="E7936" s="1" t="s">
        <v>408</v>
      </c>
      <c r="F7936" t="s">
        <v>243</v>
      </c>
      <c r="G7936" t="s">
        <v>242</v>
      </c>
      <c r="H7936">
        <v>524</v>
      </c>
      <c r="I7936" t="s">
        <v>409</v>
      </c>
      <c r="J7936" t="s">
        <v>409</v>
      </c>
      <c r="K7936" s="2" t="str">
        <f t="shared" si="123"/>
        <v>201285-89 yearsGR113-055</v>
      </c>
    </row>
    <row r="7937" spans="2:11" x14ac:dyDescent="0.35">
      <c r="B7937">
        <v>2012</v>
      </c>
      <c r="C7937">
        <v>2012</v>
      </c>
      <c r="D7937" s="1" t="s">
        <v>407</v>
      </c>
      <c r="E7937" s="1" t="s">
        <v>408</v>
      </c>
      <c r="F7937" t="s">
        <v>241</v>
      </c>
      <c r="G7937" t="s">
        <v>240</v>
      </c>
      <c r="H7937">
        <v>4715</v>
      </c>
      <c r="I7937" t="s">
        <v>409</v>
      </c>
      <c r="J7937" t="s">
        <v>409</v>
      </c>
      <c r="K7937" s="2" t="str">
        <f t="shared" si="123"/>
        <v>201285-89 yearsGR113-056</v>
      </c>
    </row>
    <row r="7938" spans="2:11" x14ac:dyDescent="0.35">
      <c r="B7938">
        <v>2012</v>
      </c>
      <c r="C7938">
        <v>2012</v>
      </c>
      <c r="D7938" s="1" t="s">
        <v>407</v>
      </c>
      <c r="E7938" s="1" t="s">
        <v>408</v>
      </c>
      <c r="F7938" t="s">
        <v>239</v>
      </c>
      <c r="G7938" t="s">
        <v>238</v>
      </c>
      <c r="H7938">
        <v>744</v>
      </c>
      <c r="I7938" t="s">
        <v>409</v>
      </c>
      <c r="J7938" t="s">
        <v>409</v>
      </c>
      <c r="K7938" s="2" t="str">
        <f t="shared" si="123"/>
        <v>201285-89 yearsGR113-057</v>
      </c>
    </row>
    <row r="7939" spans="2:11" x14ac:dyDescent="0.35">
      <c r="B7939">
        <v>2012</v>
      </c>
      <c r="C7939">
        <v>2012</v>
      </c>
      <c r="D7939" s="1" t="s">
        <v>407</v>
      </c>
      <c r="E7939" s="1" t="s">
        <v>408</v>
      </c>
      <c r="F7939" t="s">
        <v>237</v>
      </c>
      <c r="G7939" t="s">
        <v>236</v>
      </c>
      <c r="H7939">
        <v>63460</v>
      </c>
      <c r="I7939" t="s">
        <v>409</v>
      </c>
      <c r="J7939" t="s">
        <v>409</v>
      </c>
      <c r="K7939" s="2" t="str">
        <f t="shared" ref="K7939:K8002" si="124">C7939&amp;D7939&amp;G7939</f>
        <v>201285-89 yearsGR113-058</v>
      </c>
    </row>
    <row r="7940" spans="2:11" x14ac:dyDescent="0.35">
      <c r="B7940">
        <v>2012</v>
      </c>
      <c r="C7940">
        <v>2012</v>
      </c>
      <c r="D7940" s="1" t="s">
        <v>407</v>
      </c>
      <c r="E7940" s="1" t="s">
        <v>408</v>
      </c>
      <c r="F7940" t="s">
        <v>235</v>
      </c>
      <c r="G7940" t="s">
        <v>234</v>
      </c>
      <c r="H7940">
        <v>17831</v>
      </c>
      <c r="I7940" t="s">
        <v>409</v>
      </c>
      <c r="J7940" t="s">
        <v>409</v>
      </c>
      <c r="K7940" s="2" t="str">
        <f t="shared" si="124"/>
        <v>201285-89 yearsGR113-059</v>
      </c>
    </row>
    <row r="7941" spans="2:11" x14ac:dyDescent="0.35">
      <c r="B7941">
        <v>2012</v>
      </c>
      <c r="C7941">
        <v>2012</v>
      </c>
      <c r="D7941" s="1" t="s">
        <v>407</v>
      </c>
      <c r="E7941" s="1" t="s">
        <v>408</v>
      </c>
      <c r="F7941" t="s">
        <v>233</v>
      </c>
      <c r="G7941" t="s">
        <v>232</v>
      </c>
      <c r="H7941">
        <v>614</v>
      </c>
      <c r="I7941" t="s">
        <v>409</v>
      </c>
      <c r="J7941" t="s">
        <v>409</v>
      </c>
      <c r="K7941" s="2" t="str">
        <f t="shared" si="124"/>
        <v>201285-89 yearsGR113-060</v>
      </c>
    </row>
    <row r="7942" spans="2:11" x14ac:dyDescent="0.35">
      <c r="B7942">
        <v>2012</v>
      </c>
      <c r="C7942">
        <v>2012</v>
      </c>
      <c r="D7942" s="1" t="s">
        <v>407</v>
      </c>
      <c r="E7942" s="1" t="s">
        <v>408</v>
      </c>
      <c r="F7942" t="s">
        <v>231</v>
      </c>
      <c r="G7942" t="s">
        <v>230</v>
      </c>
      <c r="H7942">
        <v>45015</v>
      </c>
      <c r="I7942" t="s">
        <v>409</v>
      </c>
      <c r="J7942" t="s">
        <v>409</v>
      </c>
      <c r="K7942" s="2" t="str">
        <f t="shared" si="124"/>
        <v>201285-89 yearsGR113-061</v>
      </c>
    </row>
    <row r="7943" spans="2:11" x14ac:dyDescent="0.35">
      <c r="B7943">
        <v>2012</v>
      </c>
      <c r="C7943">
        <v>2012</v>
      </c>
      <c r="D7943" s="1" t="s">
        <v>407</v>
      </c>
      <c r="E7943" s="1" t="s">
        <v>408</v>
      </c>
      <c r="F7943" t="s">
        <v>229</v>
      </c>
      <c r="G7943" t="s">
        <v>228</v>
      </c>
      <c r="H7943">
        <v>7405</v>
      </c>
      <c r="I7943" t="s">
        <v>409</v>
      </c>
      <c r="J7943" t="s">
        <v>409</v>
      </c>
      <c r="K7943" s="2" t="str">
        <f t="shared" si="124"/>
        <v>201285-89 yearsGR113-062</v>
      </c>
    </row>
    <row r="7944" spans="2:11" x14ac:dyDescent="0.35">
      <c r="B7944">
        <v>2012</v>
      </c>
      <c r="C7944">
        <v>2012</v>
      </c>
      <c r="D7944" s="1" t="s">
        <v>407</v>
      </c>
      <c r="E7944" s="1" t="s">
        <v>408</v>
      </c>
      <c r="F7944" t="s">
        <v>227</v>
      </c>
      <c r="G7944" t="s">
        <v>226</v>
      </c>
      <c r="H7944">
        <v>37610</v>
      </c>
      <c r="I7944" t="s">
        <v>409</v>
      </c>
      <c r="J7944" t="s">
        <v>409</v>
      </c>
      <c r="K7944" s="2" t="str">
        <f t="shared" si="124"/>
        <v>201285-89 yearsGR113-063</v>
      </c>
    </row>
    <row r="7945" spans="2:11" x14ac:dyDescent="0.35">
      <c r="B7945">
        <v>2012</v>
      </c>
      <c r="C7945">
        <v>2012</v>
      </c>
      <c r="D7945" s="1" t="s">
        <v>407</v>
      </c>
      <c r="E7945" s="1" t="s">
        <v>408</v>
      </c>
      <c r="F7945" t="s">
        <v>225</v>
      </c>
      <c r="G7945" t="s">
        <v>224</v>
      </c>
      <c r="H7945">
        <v>36280</v>
      </c>
      <c r="I7945" t="s">
        <v>409</v>
      </c>
      <c r="J7945" t="s">
        <v>409</v>
      </c>
      <c r="K7945" s="2" t="str">
        <f t="shared" si="124"/>
        <v>201285-89 yearsGR113-064</v>
      </c>
    </row>
    <row r="7946" spans="2:11" x14ac:dyDescent="0.35">
      <c r="B7946">
        <v>2012</v>
      </c>
      <c r="C7946">
        <v>2012</v>
      </c>
      <c r="D7946" s="1" t="s">
        <v>407</v>
      </c>
      <c r="E7946" s="1" t="s">
        <v>408</v>
      </c>
      <c r="F7946" t="s">
        <v>223</v>
      </c>
      <c r="G7946" t="s">
        <v>222</v>
      </c>
      <c r="H7946">
        <v>79</v>
      </c>
      <c r="I7946" t="s">
        <v>409</v>
      </c>
      <c r="J7946" t="s">
        <v>409</v>
      </c>
      <c r="K7946" s="2" t="str">
        <f t="shared" si="124"/>
        <v>201285-89 yearsGR113-065</v>
      </c>
    </row>
    <row r="7947" spans="2:11" x14ac:dyDescent="0.35">
      <c r="B7947">
        <v>2012</v>
      </c>
      <c r="C7947">
        <v>2012</v>
      </c>
      <c r="D7947" s="1" t="s">
        <v>407</v>
      </c>
      <c r="E7947" s="1" t="s">
        <v>408</v>
      </c>
      <c r="F7947" t="s">
        <v>221</v>
      </c>
      <c r="G7947" t="s">
        <v>220</v>
      </c>
      <c r="H7947">
        <v>70</v>
      </c>
      <c r="I7947" t="s">
        <v>409</v>
      </c>
      <c r="J7947" t="s">
        <v>409</v>
      </c>
      <c r="K7947" s="2" t="str">
        <f t="shared" si="124"/>
        <v>201285-89 yearsGR113-066</v>
      </c>
    </row>
    <row r="7948" spans="2:11" x14ac:dyDescent="0.35">
      <c r="B7948">
        <v>2012</v>
      </c>
      <c r="C7948">
        <v>2012</v>
      </c>
      <c r="D7948" s="1" t="s">
        <v>407</v>
      </c>
      <c r="E7948" s="1" t="s">
        <v>408</v>
      </c>
      <c r="F7948" t="s">
        <v>219</v>
      </c>
      <c r="G7948" t="s">
        <v>218</v>
      </c>
      <c r="H7948">
        <v>13838</v>
      </c>
      <c r="I7948" t="s">
        <v>409</v>
      </c>
      <c r="J7948" t="s">
        <v>409</v>
      </c>
      <c r="K7948" s="2" t="str">
        <f t="shared" si="124"/>
        <v>201285-89 yearsGR113-067</v>
      </c>
    </row>
    <row r="7949" spans="2:11" x14ac:dyDescent="0.35">
      <c r="B7949">
        <v>2012</v>
      </c>
      <c r="C7949">
        <v>2012</v>
      </c>
      <c r="D7949" s="1" t="s">
        <v>407</v>
      </c>
      <c r="E7949" s="1" t="s">
        <v>408</v>
      </c>
      <c r="F7949" t="s">
        <v>217</v>
      </c>
      <c r="G7949" t="s">
        <v>216</v>
      </c>
      <c r="H7949">
        <v>22293</v>
      </c>
      <c r="I7949" t="s">
        <v>409</v>
      </c>
      <c r="J7949" t="s">
        <v>409</v>
      </c>
      <c r="K7949" s="2" t="str">
        <f t="shared" si="124"/>
        <v>201285-89 yearsGR113-068</v>
      </c>
    </row>
    <row r="7950" spans="2:11" x14ac:dyDescent="0.35">
      <c r="B7950">
        <v>2012</v>
      </c>
      <c r="C7950">
        <v>2012</v>
      </c>
      <c r="D7950" s="1" t="s">
        <v>407</v>
      </c>
      <c r="E7950" s="1" t="s">
        <v>408</v>
      </c>
      <c r="F7950" t="s">
        <v>215</v>
      </c>
      <c r="G7950" t="s">
        <v>214</v>
      </c>
      <c r="H7950">
        <v>5555</v>
      </c>
      <c r="I7950" t="s">
        <v>409</v>
      </c>
      <c r="J7950" t="s">
        <v>409</v>
      </c>
      <c r="K7950" s="2" t="str">
        <f t="shared" si="124"/>
        <v>201285-89 yearsGR113-069</v>
      </c>
    </row>
    <row r="7951" spans="2:11" x14ac:dyDescent="0.35">
      <c r="B7951">
        <v>2012</v>
      </c>
      <c r="C7951">
        <v>2012</v>
      </c>
      <c r="D7951" s="1" t="s">
        <v>407</v>
      </c>
      <c r="E7951" s="1" t="s">
        <v>408</v>
      </c>
      <c r="F7951" t="s">
        <v>213</v>
      </c>
      <c r="G7951" t="s">
        <v>212</v>
      </c>
      <c r="H7951">
        <v>25926</v>
      </c>
      <c r="I7951" t="s">
        <v>409</v>
      </c>
      <c r="J7951" t="s">
        <v>409</v>
      </c>
      <c r="K7951" s="2" t="str">
        <f t="shared" si="124"/>
        <v>201285-89 yearsGR113-070</v>
      </c>
    </row>
    <row r="7952" spans="2:11" x14ac:dyDescent="0.35">
      <c r="B7952">
        <v>2012</v>
      </c>
      <c r="C7952">
        <v>2012</v>
      </c>
      <c r="D7952" s="1" t="s">
        <v>407</v>
      </c>
      <c r="E7952" s="1" t="s">
        <v>408</v>
      </c>
      <c r="F7952" t="s">
        <v>211</v>
      </c>
      <c r="G7952" t="s">
        <v>210</v>
      </c>
      <c r="H7952">
        <v>1457</v>
      </c>
      <c r="I7952" t="s">
        <v>409</v>
      </c>
      <c r="J7952" t="s">
        <v>409</v>
      </c>
      <c r="K7952" s="2" t="str">
        <f t="shared" si="124"/>
        <v>201285-89 yearsGR113-071</v>
      </c>
    </row>
    <row r="7953" spans="2:11" x14ac:dyDescent="0.35">
      <c r="B7953">
        <v>2012</v>
      </c>
      <c r="C7953">
        <v>2012</v>
      </c>
      <c r="D7953" s="1" t="s">
        <v>407</v>
      </c>
      <c r="E7953" s="1" t="s">
        <v>408</v>
      </c>
      <c r="F7953" t="s">
        <v>209</v>
      </c>
      <c r="G7953" t="s">
        <v>208</v>
      </c>
      <c r="H7953">
        <v>3146</v>
      </c>
      <c r="I7953" t="s">
        <v>409</v>
      </c>
      <c r="J7953" t="s">
        <v>409</v>
      </c>
      <c r="K7953" s="2" t="str">
        <f t="shared" si="124"/>
        <v>201285-89 yearsGR113-072</v>
      </c>
    </row>
    <row r="7954" spans="2:11" x14ac:dyDescent="0.35">
      <c r="B7954">
        <v>2012</v>
      </c>
      <c r="C7954">
        <v>2012</v>
      </c>
      <c r="D7954" s="1" t="s">
        <v>407</v>
      </c>
      <c r="E7954" s="1" t="s">
        <v>408</v>
      </c>
      <c r="F7954" t="s">
        <v>207</v>
      </c>
      <c r="G7954" t="s">
        <v>206</v>
      </c>
      <c r="H7954">
        <v>1518</v>
      </c>
      <c r="I7954" t="s">
        <v>409</v>
      </c>
      <c r="J7954" t="s">
        <v>409</v>
      </c>
      <c r="K7954" s="2" t="str">
        <f t="shared" si="124"/>
        <v>201285-89 yearsGR113-073</v>
      </c>
    </row>
    <row r="7955" spans="2:11" x14ac:dyDescent="0.35">
      <c r="B7955">
        <v>2012</v>
      </c>
      <c r="C7955">
        <v>2012</v>
      </c>
      <c r="D7955" s="1" t="s">
        <v>407</v>
      </c>
      <c r="E7955" s="1" t="s">
        <v>408</v>
      </c>
      <c r="F7955" t="s">
        <v>205</v>
      </c>
      <c r="G7955" t="s">
        <v>204</v>
      </c>
      <c r="H7955">
        <v>1628</v>
      </c>
      <c r="I7955" t="s">
        <v>409</v>
      </c>
      <c r="J7955" t="s">
        <v>409</v>
      </c>
      <c r="K7955" s="2" t="str">
        <f t="shared" si="124"/>
        <v>201285-89 yearsGR113-074</v>
      </c>
    </row>
    <row r="7956" spans="2:11" x14ac:dyDescent="0.35">
      <c r="B7956">
        <v>2012</v>
      </c>
      <c r="C7956">
        <v>2012</v>
      </c>
      <c r="D7956" s="1" t="s">
        <v>407</v>
      </c>
      <c r="E7956" s="1" t="s">
        <v>408</v>
      </c>
      <c r="F7956" t="s">
        <v>203</v>
      </c>
      <c r="G7956" t="s">
        <v>202</v>
      </c>
      <c r="H7956">
        <v>526</v>
      </c>
      <c r="I7956" t="s">
        <v>409</v>
      </c>
      <c r="J7956" t="s">
        <v>409</v>
      </c>
      <c r="K7956" s="2" t="str">
        <f t="shared" si="124"/>
        <v>201285-89 yearsGR113-075</v>
      </c>
    </row>
    <row r="7957" spans="2:11" x14ac:dyDescent="0.35">
      <c r="B7957">
        <v>2012</v>
      </c>
      <c r="C7957">
        <v>2012</v>
      </c>
      <c r="D7957" s="1" t="s">
        <v>407</v>
      </c>
      <c r="E7957" s="1" t="s">
        <v>408</v>
      </c>
      <c r="F7957" t="s">
        <v>201</v>
      </c>
      <c r="G7957" t="s">
        <v>200</v>
      </c>
      <c r="H7957">
        <v>10238</v>
      </c>
      <c r="I7957" t="s">
        <v>409</v>
      </c>
      <c r="J7957" t="s">
        <v>409</v>
      </c>
      <c r="K7957" s="2" t="str">
        <f t="shared" si="124"/>
        <v>201285-89 yearsGR113-076</v>
      </c>
    </row>
    <row r="7958" spans="2:11" x14ac:dyDescent="0.35">
      <c r="B7958">
        <v>2012</v>
      </c>
      <c r="C7958">
        <v>2012</v>
      </c>
      <c r="D7958" s="1" t="s">
        <v>407</v>
      </c>
      <c r="E7958" s="1" t="s">
        <v>408</v>
      </c>
      <c r="F7958" t="s">
        <v>199</v>
      </c>
      <c r="G7958" t="s">
        <v>198</v>
      </c>
      <c r="H7958">
        <v>188</v>
      </c>
      <c r="I7958" t="s">
        <v>409</v>
      </c>
      <c r="J7958" t="s">
        <v>409</v>
      </c>
      <c r="K7958" s="2" t="str">
        <f t="shared" si="124"/>
        <v>201285-89 yearsGR113-077</v>
      </c>
    </row>
    <row r="7959" spans="2:11" x14ac:dyDescent="0.35">
      <c r="B7959">
        <v>2012</v>
      </c>
      <c r="C7959">
        <v>2012</v>
      </c>
      <c r="D7959" s="1" t="s">
        <v>407</v>
      </c>
      <c r="E7959" s="1" t="s">
        <v>408</v>
      </c>
      <c r="F7959" t="s">
        <v>197</v>
      </c>
      <c r="G7959" t="s">
        <v>196</v>
      </c>
      <c r="H7959">
        <v>10050</v>
      </c>
      <c r="I7959" t="s">
        <v>409</v>
      </c>
      <c r="J7959" t="s">
        <v>409</v>
      </c>
      <c r="K7959" s="2" t="str">
        <f t="shared" si="124"/>
        <v>201285-89 yearsGR113-078</v>
      </c>
    </row>
    <row r="7960" spans="2:11" x14ac:dyDescent="0.35">
      <c r="B7960">
        <v>2012</v>
      </c>
      <c r="C7960">
        <v>2012</v>
      </c>
      <c r="D7960" s="1" t="s">
        <v>407</v>
      </c>
      <c r="E7960" s="1" t="s">
        <v>408</v>
      </c>
      <c r="F7960" t="s">
        <v>195</v>
      </c>
      <c r="G7960" t="s">
        <v>194</v>
      </c>
      <c r="H7960">
        <v>28</v>
      </c>
      <c r="I7960" t="s">
        <v>409</v>
      </c>
      <c r="J7960" t="s">
        <v>409</v>
      </c>
      <c r="K7960" s="2" t="str">
        <f t="shared" si="124"/>
        <v>201285-89 yearsGR113-079</v>
      </c>
    </row>
    <row r="7961" spans="2:11" x14ac:dyDescent="0.35">
      <c r="B7961">
        <v>2012</v>
      </c>
      <c r="C7961">
        <v>2012</v>
      </c>
      <c r="D7961" s="1" t="s">
        <v>407</v>
      </c>
      <c r="E7961" s="1" t="s">
        <v>408</v>
      </c>
      <c r="F7961" t="s">
        <v>193</v>
      </c>
      <c r="G7961" t="s">
        <v>192</v>
      </c>
      <c r="H7961">
        <v>22</v>
      </c>
      <c r="I7961" t="s">
        <v>409</v>
      </c>
      <c r="J7961" t="s">
        <v>409</v>
      </c>
      <c r="K7961" s="2" t="str">
        <f t="shared" si="124"/>
        <v>201285-89 yearsGR113-080</v>
      </c>
    </row>
    <row r="7962" spans="2:11" x14ac:dyDescent="0.35">
      <c r="B7962">
        <v>2012</v>
      </c>
      <c r="C7962">
        <v>2012</v>
      </c>
      <c r="D7962" s="1" t="s">
        <v>407</v>
      </c>
      <c r="E7962" s="1" t="s">
        <v>408</v>
      </c>
      <c r="F7962" t="s">
        <v>191</v>
      </c>
      <c r="G7962" t="s">
        <v>190</v>
      </c>
      <c r="H7962">
        <v>6</v>
      </c>
      <c r="I7962" t="s">
        <v>409</v>
      </c>
      <c r="J7962" t="s">
        <v>409</v>
      </c>
      <c r="K7962" s="2" t="str">
        <f t="shared" si="124"/>
        <v>201285-89 yearsGR113-081</v>
      </c>
    </row>
    <row r="7963" spans="2:11" x14ac:dyDescent="0.35">
      <c r="B7963">
        <v>2012</v>
      </c>
      <c r="C7963">
        <v>2012</v>
      </c>
      <c r="D7963" s="1" t="s">
        <v>407</v>
      </c>
      <c r="E7963" s="1" t="s">
        <v>408</v>
      </c>
      <c r="F7963" t="s">
        <v>189</v>
      </c>
      <c r="G7963" t="s">
        <v>188</v>
      </c>
      <c r="H7963">
        <v>23112</v>
      </c>
      <c r="I7963" t="s">
        <v>409</v>
      </c>
      <c r="J7963" t="s">
        <v>409</v>
      </c>
      <c r="K7963" s="2" t="str">
        <f t="shared" si="124"/>
        <v>201285-89 yearsGR113-082</v>
      </c>
    </row>
    <row r="7964" spans="2:11" x14ac:dyDescent="0.35">
      <c r="B7964">
        <v>2012</v>
      </c>
      <c r="C7964">
        <v>2012</v>
      </c>
      <c r="D7964" s="1" t="s">
        <v>407</v>
      </c>
      <c r="E7964" s="1" t="s">
        <v>408</v>
      </c>
      <c r="F7964" t="s">
        <v>187</v>
      </c>
      <c r="G7964" t="s">
        <v>186</v>
      </c>
      <c r="H7964">
        <v>112</v>
      </c>
      <c r="I7964" t="s">
        <v>409</v>
      </c>
      <c r="J7964" t="s">
        <v>409</v>
      </c>
      <c r="K7964" s="2" t="str">
        <f t="shared" si="124"/>
        <v>201285-89 yearsGR113-083</v>
      </c>
    </row>
    <row r="7965" spans="2:11" x14ac:dyDescent="0.35">
      <c r="B7965">
        <v>2012</v>
      </c>
      <c r="C7965">
        <v>2012</v>
      </c>
      <c r="D7965" s="1" t="s">
        <v>407</v>
      </c>
      <c r="E7965" s="1" t="s">
        <v>408</v>
      </c>
      <c r="F7965" t="s">
        <v>185</v>
      </c>
      <c r="G7965" t="s">
        <v>184</v>
      </c>
      <c r="H7965">
        <v>1188</v>
      </c>
      <c r="I7965" t="s">
        <v>409</v>
      </c>
      <c r="J7965" t="s">
        <v>409</v>
      </c>
      <c r="K7965" s="2" t="str">
        <f t="shared" si="124"/>
        <v>201285-89 yearsGR113-084</v>
      </c>
    </row>
    <row r="7966" spans="2:11" x14ac:dyDescent="0.35">
      <c r="B7966">
        <v>2012</v>
      </c>
      <c r="C7966">
        <v>2012</v>
      </c>
      <c r="D7966" s="1" t="s">
        <v>407</v>
      </c>
      <c r="E7966" s="1" t="s">
        <v>408</v>
      </c>
      <c r="F7966" t="s">
        <v>183</v>
      </c>
      <c r="G7966" t="s">
        <v>182</v>
      </c>
      <c r="H7966">
        <v>282</v>
      </c>
      <c r="I7966" t="s">
        <v>409</v>
      </c>
      <c r="J7966" t="s">
        <v>409</v>
      </c>
      <c r="K7966" s="2" t="str">
        <f t="shared" si="124"/>
        <v>201285-89 yearsGR113-085</v>
      </c>
    </row>
    <row r="7967" spans="2:11" x14ac:dyDescent="0.35">
      <c r="B7967">
        <v>2012</v>
      </c>
      <c r="C7967">
        <v>2012</v>
      </c>
      <c r="D7967" s="1" t="s">
        <v>407</v>
      </c>
      <c r="E7967" s="1" t="s">
        <v>408</v>
      </c>
      <c r="F7967" t="s">
        <v>181</v>
      </c>
      <c r="G7967" t="s">
        <v>180</v>
      </c>
      <c r="H7967">
        <v>21530</v>
      </c>
      <c r="I7967" t="s">
        <v>409</v>
      </c>
      <c r="J7967" t="s">
        <v>409</v>
      </c>
      <c r="K7967" s="2" t="str">
        <f t="shared" si="124"/>
        <v>201285-89 yearsGR113-086</v>
      </c>
    </row>
    <row r="7968" spans="2:11" x14ac:dyDescent="0.35">
      <c r="B7968">
        <v>2012</v>
      </c>
      <c r="C7968">
        <v>2012</v>
      </c>
      <c r="D7968" s="1" t="s">
        <v>407</v>
      </c>
      <c r="E7968" s="1" t="s">
        <v>408</v>
      </c>
      <c r="F7968" t="s">
        <v>179</v>
      </c>
      <c r="G7968" t="s">
        <v>178</v>
      </c>
      <c r="H7968">
        <v>166</v>
      </c>
      <c r="I7968" t="s">
        <v>409</v>
      </c>
      <c r="J7968" t="s">
        <v>409</v>
      </c>
      <c r="K7968" s="2" t="str">
        <f t="shared" si="124"/>
        <v>201285-89 yearsGR113-087</v>
      </c>
    </row>
    <row r="7969" spans="2:11" x14ac:dyDescent="0.35">
      <c r="B7969">
        <v>2012</v>
      </c>
      <c r="C7969">
        <v>2012</v>
      </c>
      <c r="D7969" s="1" t="s">
        <v>407</v>
      </c>
      <c r="E7969" s="1" t="s">
        <v>408</v>
      </c>
      <c r="F7969" t="s">
        <v>177</v>
      </c>
      <c r="G7969" t="s">
        <v>176</v>
      </c>
      <c r="H7969">
        <v>3987</v>
      </c>
      <c r="I7969" t="s">
        <v>409</v>
      </c>
      <c r="J7969" t="s">
        <v>409</v>
      </c>
      <c r="K7969" s="2" t="str">
        <f t="shared" si="124"/>
        <v>201285-89 yearsGR113-088</v>
      </c>
    </row>
    <row r="7970" spans="2:11" x14ac:dyDescent="0.35">
      <c r="B7970">
        <v>2012</v>
      </c>
      <c r="C7970">
        <v>2012</v>
      </c>
      <c r="D7970" s="1" t="s">
        <v>407</v>
      </c>
      <c r="E7970" s="1" t="s">
        <v>408</v>
      </c>
      <c r="F7970" t="s">
        <v>175</v>
      </c>
      <c r="G7970" t="s">
        <v>174</v>
      </c>
      <c r="H7970">
        <v>5374</v>
      </c>
      <c r="I7970" t="s">
        <v>409</v>
      </c>
      <c r="J7970" t="s">
        <v>409</v>
      </c>
      <c r="K7970" s="2" t="str">
        <f t="shared" si="124"/>
        <v>201285-89 yearsGR113-089</v>
      </c>
    </row>
    <row r="7971" spans="2:11" x14ac:dyDescent="0.35">
      <c r="B7971">
        <v>2012</v>
      </c>
      <c r="C7971">
        <v>2012</v>
      </c>
      <c r="D7971" s="1" t="s">
        <v>407</v>
      </c>
      <c r="E7971" s="1" t="s">
        <v>408</v>
      </c>
      <c r="F7971" t="s">
        <v>173</v>
      </c>
      <c r="G7971" t="s">
        <v>172</v>
      </c>
      <c r="H7971">
        <v>458</v>
      </c>
      <c r="I7971" t="s">
        <v>409</v>
      </c>
      <c r="J7971" t="s">
        <v>409</v>
      </c>
      <c r="K7971" s="2" t="str">
        <f t="shared" si="124"/>
        <v>201285-89 yearsGR113-090</v>
      </c>
    </row>
    <row r="7972" spans="2:11" x14ac:dyDescent="0.35">
      <c r="B7972">
        <v>2012</v>
      </c>
      <c r="C7972">
        <v>2012</v>
      </c>
      <c r="D7972" s="1" t="s">
        <v>407</v>
      </c>
      <c r="E7972" s="1" t="s">
        <v>408</v>
      </c>
      <c r="F7972" t="s">
        <v>171</v>
      </c>
      <c r="G7972" t="s">
        <v>170</v>
      </c>
      <c r="H7972">
        <v>54</v>
      </c>
      <c r="I7972" t="s">
        <v>409</v>
      </c>
      <c r="J7972" t="s">
        <v>409</v>
      </c>
      <c r="K7972" s="2" t="str">
        <f t="shared" si="124"/>
        <v>201285-89 yearsGR113-091</v>
      </c>
    </row>
    <row r="7973" spans="2:11" x14ac:dyDescent="0.35">
      <c r="B7973">
        <v>2012</v>
      </c>
      <c r="C7973">
        <v>2012</v>
      </c>
      <c r="D7973" s="1" t="s">
        <v>407</v>
      </c>
      <c r="E7973" s="1" t="s">
        <v>408</v>
      </c>
      <c r="F7973" t="s">
        <v>169</v>
      </c>
      <c r="G7973" t="s">
        <v>168</v>
      </c>
      <c r="H7973">
        <v>356</v>
      </c>
      <c r="I7973" t="s">
        <v>409</v>
      </c>
      <c r="J7973" t="s">
        <v>409</v>
      </c>
      <c r="K7973" s="2" t="str">
        <f t="shared" si="124"/>
        <v>201285-89 yearsGR113-092</v>
      </c>
    </row>
    <row r="7974" spans="2:11" x14ac:dyDescent="0.35">
      <c r="B7974">
        <v>2012</v>
      </c>
      <c r="C7974">
        <v>2012</v>
      </c>
      <c r="D7974" s="1" t="s">
        <v>407</v>
      </c>
      <c r="E7974" s="1" t="s">
        <v>408</v>
      </c>
      <c r="F7974" t="s">
        <v>167</v>
      </c>
      <c r="G7974" t="s">
        <v>166</v>
      </c>
      <c r="H7974">
        <v>906</v>
      </c>
      <c r="I7974" t="s">
        <v>409</v>
      </c>
      <c r="J7974" t="s">
        <v>409</v>
      </c>
      <c r="K7974" s="2" t="str">
        <f t="shared" si="124"/>
        <v>201285-89 yearsGR113-093</v>
      </c>
    </row>
    <row r="7975" spans="2:11" x14ac:dyDescent="0.35">
      <c r="B7975">
        <v>2012</v>
      </c>
      <c r="C7975">
        <v>2012</v>
      </c>
      <c r="D7975" s="1" t="s">
        <v>407</v>
      </c>
      <c r="E7975" s="1" t="s">
        <v>408</v>
      </c>
      <c r="F7975" t="s">
        <v>165</v>
      </c>
      <c r="G7975" t="s">
        <v>164</v>
      </c>
      <c r="H7975">
        <v>112</v>
      </c>
      <c r="I7975" t="s">
        <v>409</v>
      </c>
      <c r="J7975" t="s">
        <v>409</v>
      </c>
      <c r="K7975" s="2" t="str">
        <f t="shared" si="124"/>
        <v>201285-89 yearsGR113-094</v>
      </c>
    </row>
    <row r="7976" spans="2:11" x14ac:dyDescent="0.35">
      <c r="B7976">
        <v>2012</v>
      </c>
      <c r="C7976">
        <v>2012</v>
      </c>
      <c r="D7976" s="1" t="s">
        <v>407</v>
      </c>
      <c r="E7976" s="1" t="s">
        <v>408</v>
      </c>
      <c r="F7976" t="s">
        <v>163</v>
      </c>
      <c r="G7976" t="s">
        <v>162</v>
      </c>
      <c r="H7976">
        <v>794</v>
      </c>
      <c r="I7976" t="s">
        <v>409</v>
      </c>
      <c r="J7976" t="s">
        <v>409</v>
      </c>
      <c r="K7976" s="2" t="str">
        <f t="shared" si="124"/>
        <v>201285-89 yearsGR113-095</v>
      </c>
    </row>
    <row r="7977" spans="2:11" x14ac:dyDescent="0.35">
      <c r="B7977">
        <v>2012</v>
      </c>
      <c r="C7977">
        <v>2012</v>
      </c>
      <c r="D7977" s="1" t="s">
        <v>407</v>
      </c>
      <c r="E7977" s="1" t="s">
        <v>408</v>
      </c>
      <c r="F7977" t="s">
        <v>161</v>
      </c>
      <c r="G7977" t="s">
        <v>160</v>
      </c>
      <c r="H7977">
        <v>665</v>
      </c>
      <c r="I7977" t="s">
        <v>409</v>
      </c>
      <c r="J7977" t="s">
        <v>409</v>
      </c>
      <c r="K7977" s="2" t="str">
        <f t="shared" si="124"/>
        <v>201285-89 yearsGR113-096</v>
      </c>
    </row>
    <row r="7978" spans="2:11" x14ac:dyDescent="0.35">
      <c r="B7978">
        <v>2012</v>
      </c>
      <c r="C7978">
        <v>2012</v>
      </c>
      <c r="D7978" s="1" t="s">
        <v>407</v>
      </c>
      <c r="E7978" s="1" t="s">
        <v>408</v>
      </c>
      <c r="F7978" t="s">
        <v>159</v>
      </c>
      <c r="G7978" t="s">
        <v>158</v>
      </c>
      <c r="H7978">
        <v>8211</v>
      </c>
      <c r="I7978" t="s">
        <v>409</v>
      </c>
      <c r="J7978" t="s">
        <v>409</v>
      </c>
      <c r="K7978" s="2" t="str">
        <f t="shared" si="124"/>
        <v>201285-89 yearsGR113-097</v>
      </c>
    </row>
    <row r="7979" spans="2:11" x14ac:dyDescent="0.35">
      <c r="B7979">
        <v>2012</v>
      </c>
      <c r="C7979">
        <v>2012</v>
      </c>
      <c r="D7979" s="1" t="s">
        <v>407</v>
      </c>
      <c r="E7979" s="1" t="s">
        <v>408</v>
      </c>
      <c r="F7979" t="s">
        <v>157</v>
      </c>
      <c r="G7979" t="s">
        <v>156</v>
      </c>
      <c r="H7979">
        <v>56</v>
      </c>
      <c r="I7979" t="s">
        <v>409</v>
      </c>
      <c r="J7979" t="s">
        <v>409</v>
      </c>
      <c r="K7979" s="2" t="str">
        <f t="shared" si="124"/>
        <v>201285-89 yearsGR113-098</v>
      </c>
    </row>
    <row r="7980" spans="2:11" x14ac:dyDescent="0.35">
      <c r="B7980">
        <v>2012</v>
      </c>
      <c r="C7980">
        <v>2012</v>
      </c>
      <c r="D7980" s="1" t="s">
        <v>407</v>
      </c>
      <c r="E7980" s="1" t="s">
        <v>408</v>
      </c>
      <c r="F7980" t="s">
        <v>155</v>
      </c>
      <c r="G7980" t="s">
        <v>154</v>
      </c>
      <c r="H7980">
        <v>26</v>
      </c>
      <c r="I7980" t="s">
        <v>409</v>
      </c>
      <c r="J7980" t="s">
        <v>409</v>
      </c>
      <c r="K7980" s="2" t="str">
        <f t="shared" si="124"/>
        <v>201285-89 yearsGR113-099</v>
      </c>
    </row>
    <row r="7981" spans="2:11" x14ac:dyDescent="0.35">
      <c r="B7981">
        <v>2012</v>
      </c>
      <c r="C7981">
        <v>2012</v>
      </c>
      <c r="D7981" s="1" t="s">
        <v>407</v>
      </c>
      <c r="E7981" s="1" t="s">
        <v>408</v>
      </c>
      <c r="F7981" t="s">
        <v>153</v>
      </c>
      <c r="G7981" t="s">
        <v>152</v>
      </c>
      <c r="H7981">
        <v>8126</v>
      </c>
      <c r="I7981" t="s">
        <v>409</v>
      </c>
      <c r="J7981" t="s">
        <v>409</v>
      </c>
      <c r="K7981" s="2" t="str">
        <f t="shared" si="124"/>
        <v>201285-89 yearsGR113-100</v>
      </c>
    </row>
    <row r="7982" spans="2:11" x14ac:dyDescent="0.35">
      <c r="B7982">
        <v>2012</v>
      </c>
      <c r="C7982">
        <v>2012</v>
      </c>
      <c r="D7982" s="1" t="s">
        <v>407</v>
      </c>
      <c r="E7982" s="1" t="s">
        <v>408</v>
      </c>
      <c r="F7982" t="s">
        <v>151</v>
      </c>
      <c r="G7982" t="s">
        <v>150</v>
      </c>
      <c r="H7982">
        <v>3</v>
      </c>
      <c r="I7982" t="s">
        <v>409</v>
      </c>
      <c r="J7982" t="s">
        <v>409</v>
      </c>
      <c r="K7982" s="2" t="str">
        <f t="shared" si="124"/>
        <v>201285-89 yearsGR113-101</v>
      </c>
    </row>
    <row r="7983" spans="2:11" x14ac:dyDescent="0.35">
      <c r="B7983">
        <v>2012</v>
      </c>
      <c r="C7983">
        <v>2012</v>
      </c>
      <c r="D7983" s="1" t="s">
        <v>407</v>
      </c>
      <c r="E7983" s="1" t="s">
        <v>408</v>
      </c>
      <c r="F7983" t="s">
        <v>149</v>
      </c>
      <c r="G7983" t="s">
        <v>148</v>
      </c>
      <c r="H7983">
        <v>95</v>
      </c>
      <c r="I7983" t="s">
        <v>409</v>
      </c>
      <c r="J7983" t="s">
        <v>409</v>
      </c>
      <c r="K7983" s="2" t="str">
        <f t="shared" si="124"/>
        <v>201285-89 yearsGR113-102</v>
      </c>
    </row>
    <row r="7984" spans="2:11" x14ac:dyDescent="0.35">
      <c r="B7984">
        <v>2012</v>
      </c>
      <c r="C7984">
        <v>2012</v>
      </c>
      <c r="D7984" s="1" t="s">
        <v>407</v>
      </c>
      <c r="E7984" s="1" t="s">
        <v>408</v>
      </c>
      <c r="F7984" t="s">
        <v>351</v>
      </c>
      <c r="G7984" t="s">
        <v>350</v>
      </c>
      <c r="H7984">
        <v>144</v>
      </c>
      <c r="I7984" t="s">
        <v>409</v>
      </c>
      <c r="J7984" t="s">
        <v>409</v>
      </c>
      <c r="K7984" s="2" t="str">
        <f t="shared" si="124"/>
        <v>201285-89 yearsGR113-103</v>
      </c>
    </row>
    <row r="7985" spans="2:11" x14ac:dyDescent="0.35">
      <c r="B7985">
        <v>2012</v>
      </c>
      <c r="C7985">
        <v>2012</v>
      </c>
      <c r="D7985" s="1" t="s">
        <v>407</v>
      </c>
      <c r="E7985" s="1" t="s">
        <v>408</v>
      </c>
      <c r="F7985" t="s">
        <v>147</v>
      </c>
      <c r="G7985" t="s">
        <v>146</v>
      </c>
      <c r="H7985">
        <v>17</v>
      </c>
      <c r="I7985" t="s">
        <v>409</v>
      </c>
      <c r="J7985" t="s">
        <v>409</v>
      </c>
      <c r="K7985" s="2" t="str">
        <f t="shared" si="124"/>
        <v>201285-89 yearsGR113-104</v>
      </c>
    </row>
    <row r="7986" spans="2:11" x14ac:dyDescent="0.35">
      <c r="B7986">
        <v>2012</v>
      </c>
      <c r="C7986">
        <v>2012</v>
      </c>
      <c r="D7986" s="1" t="s">
        <v>407</v>
      </c>
      <c r="E7986" s="1" t="s">
        <v>408</v>
      </c>
      <c r="F7986" t="s">
        <v>141</v>
      </c>
      <c r="G7986" t="s">
        <v>140</v>
      </c>
      <c r="H7986">
        <v>141</v>
      </c>
      <c r="I7986" t="s">
        <v>409</v>
      </c>
      <c r="J7986" t="s">
        <v>409</v>
      </c>
      <c r="K7986" s="2" t="str">
        <f t="shared" si="124"/>
        <v>201285-89 yearsGR113-109</v>
      </c>
    </row>
    <row r="7987" spans="2:11" x14ac:dyDescent="0.35">
      <c r="B7987">
        <v>2012</v>
      </c>
      <c r="C7987">
        <v>2012</v>
      </c>
      <c r="D7987" s="1" t="s">
        <v>407</v>
      </c>
      <c r="E7987" s="1" t="s">
        <v>408</v>
      </c>
      <c r="F7987" t="s">
        <v>139</v>
      </c>
      <c r="G7987" t="s">
        <v>138</v>
      </c>
      <c r="H7987">
        <v>6816</v>
      </c>
      <c r="I7987" t="s">
        <v>409</v>
      </c>
      <c r="J7987" t="s">
        <v>409</v>
      </c>
      <c r="K7987" s="2" t="str">
        <f t="shared" si="124"/>
        <v>201285-89 yearsGR113-110</v>
      </c>
    </row>
    <row r="7988" spans="2:11" x14ac:dyDescent="0.35">
      <c r="B7988">
        <v>2012</v>
      </c>
      <c r="C7988">
        <v>2012</v>
      </c>
      <c r="D7988" s="1" t="s">
        <v>407</v>
      </c>
      <c r="E7988" s="1" t="s">
        <v>408</v>
      </c>
      <c r="F7988" t="s">
        <v>137</v>
      </c>
      <c r="G7988" t="s">
        <v>136</v>
      </c>
      <c r="H7988">
        <v>58479</v>
      </c>
      <c r="I7988" t="s">
        <v>409</v>
      </c>
      <c r="J7988" t="s">
        <v>409</v>
      </c>
      <c r="K7988" s="2" t="str">
        <f t="shared" si="124"/>
        <v>201285-89 yearsGR113-111</v>
      </c>
    </row>
    <row r="7989" spans="2:11" x14ac:dyDescent="0.35">
      <c r="B7989">
        <v>2012</v>
      </c>
      <c r="C7989">
        <v>2012</v>
      </c>
      <c r="D7989" s="1" t="s">
        <v>407</v>
      </c>
      <c r="E7989" s="1" t="s">
        <v>408</v>
      </c>
      <c r="F7989" t="s">
        <v>135</v>
      </c>
      <c r="G7989" t="s">
        <v>134</v>
      </c>
      <c r="H7989">
        <v>9393</v>
      </c>
      <c r="I7989" t="s">
        <v>409</v>
      </c>
      <c r="J7989" t="s">
        <v>409</v>
      </c>
      <c r="K7989" s="2" t="str">
        <f t="shared" si="124"/>
        <v>201285-89 yearsGR113-112</v>
      </c>
    </row>
    <row r="7990" spans="2:11" x14ac:dyDescent="0.35">
      <c r="B7990">
        <v>2012</v>
      </c>
      <c r="C7990">
        <v>2012</v>
      </c>
      <c r="D7990" s="1" t="s">
        <v>407</v>
      </c>
      <c r="E7990" s="1" t="s">
        <v>408</v>
      </c>
      <c r="F7990" t="s">
        <v>133</v>
      </c>
      <c r="G7990" t="s">
        <v>132</v>
      </c>
      <c r="H7990">
        <v>891</v>
      </c>
      <c r="I7990" t="s">
        <v>409</v>
      </c>
      <c r="J7990" t="s">
        <v>409</v>
      </c>
      <c r="K7990" s="2" t="str">
        <f t="shared" si="124"/>
        <v>201285-89 yearsGR113-113</v>
      </c>
    </row>
    <row r="7991" spans="2:11" x14ac:dyDescent="0.35">
      <c r="B7991">
        <v>2012</v>
      </c>
      <c r="C7991">
        <v>2012</v>
      </c>
      <c r="D7991" s="1" t="s">
        <v>407</v>
      </c>
      <c r="E7991" s="1" t="s">
        <v>408</v>
      </c>
      <c r="F7991" t="s">
        <v>131</v>
      </c>
      <c r="G7991" t="s">
        <v>130</v>
      </c>
      <c r="H7991">
        <v>862</v>
      </c>
      <c r="I7991" t="s">
        <v>409</v>
      </c>
      <c r="J7991" t="s">
        <v>409</v>
      </c>
      <c r="K7991" s="2" t="str">
        <f t="shared" si="124"/>
        <v>201285-89 yearsGR113-114</v>
      </c>
    </row>
    <row r="7992" spans="2:11" x14ac:dyDescent="0.35">
      <c r="B7992">
        <v>2012</v>
      </c>
      <c r="C7992">
        <v>2012</v>
      </c>
      <c r="D7992" s="1" t="s">
        <v>407</v>
      </c>
      <c r="E7992" s="1" t="s">
        <v>408</v>
      </c>
      <c r="F7992" t="s">
        <v>129</v>
      </c>
      <c r="G7992" t="s">
        <v>128</v>
      </c>
      <c r="H7992">
        <v>15</v>
      </c>
      <c r="I7992" t="s">
        <v>409</v>
      </c>
      <c r="J7992" t="s">
        <v>409</v>
      </c>
      <c r="K7992" s="2" t="str">
        <f t="shared" si="124"/>
        <v>201285-89 yearsGR113-115</v>
      </c>
    </row>
    <row r="7993" spans="2:11" x14ac:dyDescent="0.35">
      <c r="B7993">
        <v>2012</v>
      </c>
      <c r="C7993">
        <v>2012</v>
      </c>
      <c r="D7993" s="1" t="s">
        <v>407</v>
      </c>
      <c r="E7993" s="1" t="s">
        <v>408</v>
      </c>
      <c r="F7993" t="s">
        <v>127</v>
      </c>
      <c r="G7993" t="s">
        <v>126</v>
      </c>
      <c r="H7993">
        <v>14</v>
      </c>
      <c r="I7993" t="s">
        <v>409</v>
      </c>
      <c r="J7993" t="s">
        <v>409</v>
      </c>
      <c r="K7993" s="2" t="str">
        <f t="shared" si="124"/>
        <v>201285-89 yearsGR113-116</v>
      </c>
    </row>
    <row r="7994" spans="2:11" x14ac:dyDescent="0.35">
      <c r="B7994">
        <v>2012</v>
      </c>
      <c r="C7994">
        <v>2012</v>
      </c>
      <c r="D7994" s="1" t="s">
        <v>407</v>
      </c>
      <c r="E7994" s="1" t="s">
        <v>408</v>
      </c>
      <c r="F7994" t="s">
        <v>125</v>
      </c>
      <c r="G7994" t="s">
        <v>124</v>
      </c>
      <c r="H7994">
        <v>8502</v>
      </c>
      <c r="I7994" t="s">
        <v>409</v>
      </c>
      <c r="J7994" t="s">
        <v>409</v>
      </c>
      <c r="K7994" s="2" t="str">
        <f t="shared" si="124"/>
        <v>201285-89 yearsGR113-117</v>
      </c>
    </row>
    <row r="7995" spans="2:11" x14ac:dyDescent="0.35">
      <c r="B7995">
        <v>2012</v>
      </c>
      <c r="C7995">
        <v>2012</v>
      </c>
      <c r="D7995" s="1" t="s">
        <v>407</v>
      </c>
      <c r="E7995" s="1" t="s">
        <v>408</v>
      </c>
      <c r="F7995" t="s">
        <v>123</v>
      </c>
      <c r="G7995" t="s">
        <v>122</v>
      </c>
      <c r="H7995">
        <v>6059</v>
      </c>
      <c r="I7995" t="s">
        <v>409</v>
      </c>
      <c r="J7995" t="s">
        <v>409</v>
      </c>
      <c r="K7995" s="2" t="str">
        <f t="shared" si="124"/>
        <v>201285-89 yearsGR113-118</v>
      </c>
    </row>
    <row r="7996" spans="2:11" x14ac:dyDescent="0.35">
      <c r="B7996">
        <v>2012</v>
      </c>
      <c r="C7996">
        <v>2012</v>
      </c>
      <c r="D7996" s="1" t="s">
        <v>407</v>
      </c>
      <c r="E7996" s="1" t="s">
        <v>408</v>
      </c>
      <c r="F7996" t="s">
        <v>121</v>
      </c>
      <c r="G7996" t="s">
        <v>120</v>
      </c>
      <c r="H7996">
        <v>3</v>
      </c>
      <c r="I7996" t="s">
        <v>409</v>
      </c>
      <c r="J7996" t="s">
        <v>409</v>
      </c>
      <c r="K7996" s="2" t="str">
        <f t="shared" si="124"/>
        <v>201285-89 yearsGR113-119</v>
      </c>
    </row>
    <row r="7997" spans="2:11" x14ac:dyDescent="0.35">
      <c r="B7997">
        <v>2012</v>
      </c>
      <c r="C7997">
        <v>2012</v>
      </c>
      <c r="D7997" s="1" t="s">
        <v>407</v>
      </c>
      <c r="E7997" s="1" t="s">
        <v>408</v>
      </c>
      <c r="F7997" t="s">
        <v>119</v>
      </c>
      <c r="G7997" t="s">
        <v>118</v>
      </c>
      <c r="H7997">
        <v>50</v>
      </c>
      <c r="I7997" t="s">
        <v>409</v>
      </c>
      <c r="J7997" t="s">
        <v>409</v>
      </c>
      <c r="K7997" s="2" t="str">
        <f t="shared" si="124"/>
        <v>201285-89 yearsGR113-120</v>
      </c>
    </row>
    <row r="7998" spans="2:11" x14ac:dyDescent="0.35">
      <c r="B7998">
        <v>2012</v>
      </c>
      <c r="C7998">
        <v>2012</v>
      </c>
      <c r="D7998" s="1" t="s">
        <v>407</v>
      </c>
      <c r="E7998" s="1" t="s">
        <v>408</v>
      </c>
      <c r="F7998" t="s">
        <v>117</v>
      </c>
      <c r="G7998" t="s">
        <v>116</v>
      </c>
      <c r="H7998">
        <v>125</v>
      </c>
      <c r="I7998" t="s">
        <v>409</v>
      </c>
      <c r="J7998" t="s">
        <v>409</v>
      </c>
      <c r="K7998" s="2" t="str">
        <f t="shared" si="124"/>
        <v>201285-89 yearsGR113-121</v>
      </c>
    </row>
    <row r="7999" spans="2:11" x14ac:dyDescent="0.35">
      <c r="B7999">
        <v>2012</v>
      </c>
      <c r="C7999">
        <v>2012</v>
      </c>
      <c r="D7999" s="1" t="s">
        <v>407</v>
      </c>
      <c r="E7999" s="1" t="s">
        <v>408</v>
      </c>
      <c r="F7999" t="s">
        <v>115</v>
      </c>
      <c r="G7999" t="s">
        <v>114</v>
      </c>
      <c r="H7999">
        <v>138</v>
      </c>
      <c r="I7999" t="s">
        <v>409</v>
      </c>
      <c r="J7999" t="s">
        <v>409</v>
      </c>
      <c r="K7999" s="2" t="str">
        <f t="shared" si="124"/>
        <v>201285-89 yearsGR113-122</v>
      </c>
    </row>
    <row r="8000" spans="2:11" x14ac:dyDescent="0.35">
      <c r="B8000">
        <v>2012</v>
      </c>
      <c r="C8000">
        <v>2012</v>
      </c>
      <c r="D8000" s="1" t="s">
        <v>407</v>
      </c>
      <c r="E8000" s="1" t="s">
        <v>408</v>
      </c>
      <c r="F8000" t="s">
        <v>113</v>
      </c>
      <c r="G8000" t="s">
        <v>112</v>
      </c>
      <c r="H8000">
        <v>2127</v>
      </c>
      <c r="I8000" t="s">
        <v>409</v>
      </c>
      <c r="J8000" t="s">
        <v>409</v>
      </c>
      <c r="K8000" s="2" t="str">
        <f t="shared" si="124"/>
        <v>201285-89 yearsGR113-123</v>
      </c>
    </row>
    <row r="8001" spans="2:11" x14ac:dyDescent="0.35">
      <c r="B8001">
        <v>2012</v>
      </c>
      <c r="C8001">
        <v>2012</v>
      </c>
      <c r="D8001" s="1" t="s">
        <v>407</v>
      </c>
      <c r="E8001" s="1" t="s">
        <v>408</v>
      </c>
      <c r="F8001" t="s">
        <v>111</v>
      </c>
      <c r="G8001" t="s">
        <v>110</v>
      </c>
      <c r="H8001">
        <v>704</v>
      </c>
      <c r="I8001" t="s">
        <v>409</v>
      </c>
      <c r="J8001" t="s">
        <v>409</v>
      </c>
      <c r="K8001" s="2" t="str">
        <f t="shared" si="124"/>
        <v>201285-89 yearsGR113-124</v>
      </c>
    </row>
    <row r="8002" spans="2:11" x14ac:dyDescent="0.35">
      <c r="B8002">
        <v>2012</v>
      </c>
      <c r="C8002">
        <v>2012</v>
      </c>
      <c r="D8002" s="1" t="s">
        <v>407</v>
      </c>
      <c r="E8002" s="1" t="s">
        <v>408</v>
      </c>
      <c r="F8002" t="s">
        <v>109</v>
      </c>
      <c r="G8002" t="s">
        <v>108</v>
      </c>
      <c r="H8002">
        <v>538</v>
      </c>
      <c r="I8002" t="s">
        <v>409</v>
      </c>
      <c r="J8002" t="s">
        <v>409</v>
      </c>
      <c r="K8002" s="2" t="str">
        <f t="shared" si="124"/>
        <v>201285-89 yearsGR113-125</v>
      </c>
    </row>
    <row r="8003" spans="2:11" x14ac:dyDescent="0.35">
      <c r="B8003">
        <v>2012</v>
      </c>
      <c r="C8003">
        <v>2012</v>
      </c>
      <c r="D8003" s="1" t="s">
        <v>407</v>
      </c>
      <c r="E8003" s="1" t="s">
        <v>408</v>
      </c>
      <c r="F8003" t="s">
        <v>107</v>
      </c>
      <c r="G8003" t="s">
        <v>106</v>
      </c>
      <c r="H8003">
        <v>166</v>
      </c>
      <c r="I8003" t="s">
        <v>409</v>
      </c>
      <c r="J8003" t="s">
        <v>409</v>
      </c>
      <c r="K8003" s="2" t="str">
        <f t="shared" ref="K8003:K8059" si="125">C8003&amp;D8003&amp;G8003</f>
        <v>201285-89 yearsGR113-126</v>
      </c>
    </row>
    <row r="8004" spans="2:11" x14ac:dyDescent="0.35">
      <c r="B8004">
        <v>2012</v>
      </c>
      <c r="C8004">
        <v>2012</v>
      </c>
      <c r="D8004" s="1" t="s">
        <v>407</v>
      </c>
      <c r="E8004" s="1" t="s">
        <v>408</v>
      </c>
      <c r="F8004" t="s">
        <v>105</v>
      </c>
      <c r="G8004" t="s">
        <v>104</v>
      </c>
      <c r="H8004">
        <v>76</v>
      </c>
      <c r="I8004" t="s">
        <v>409</v>
      </c>
      <c r="J8004" t="s">
        <v>409</v>
      </c>
      <c r="K8004" s="2" t="str">
        <f t="shared" si="125"/>
        <v>201285-89 yearsGR113-127</v>
      </c>
    </row>
    <row r="8005" spans="2:11" x14ac:dyDescent="0.35">
      <c r="B8005">
        <v>2012</v>
      </c>
      <c r="C8005">
        <v>2012</v>
      </c>
      <c r="D8005" s="1" t="s">
        <v>407</v>
      </c>
      <c r="E8005" s="1" t="s">
        <v>408</v>
      </c>
      <c r="F8005" t="s">
        <v>103</v>
      </c>
      <c r="G8005" t="s">
        <v>102</v>
      </c>
      <c r="H8005">
        <v>20</v>
      </c>
      <c r="I8005" t="s">
        <v>409</v>
      </c>
      <c r="J8005" t="s">
        <v>409</v>
      </c>
      <c r="K8005" s="2" t="str">
        <f t="shared" si="125"/>
        <v>201285-89 yearsGR113-128</v>
      </c>
    </row>
    <row r="8006" spans="2:11" x14ac:dyDescent="0.35">
      <c r="B8006">
        <v>2012</v>
      </c>
      <c r="C8006">
        <v>2012</v>
      </c>
      <c r="D8006" s="1" t="s">
        <v>407</v>
      </c>
      <c r="E8006" s="1" t="s">
        <v>408</v>
      </c>
      <c r="F8006" t="s">
        <v>101</v>
      </c>
      <c r="G8006" t="s">
        <v>100</v>
      </c>
      <c r="H8006">
        <v>56</v>
      </c>
      <c r="I8006" t="s">
        <v>409</v>
      </c>
      <c r="J8006" t="s">
        <v>409</v>
      </c>
      <c r="K8006" s="2" t="str">
        <f t="shared" si="125"/>
        <v>201285-89 yearsGR113-129</v>
      </c>
    </row>
    <row r="8007" spans="2:11" x14ac:dyDescent="0.35">
      <c r="B8007">
        <v>2012</v>
      </c>
      <c r="C8007">
        <v>2012</v>
      </c>
      <c r="D8007" s="1" t="s">
        <v>407</v>
      </c>
      <c r="E8007" s="1" t="s">
        <v>408</v>
      </c>
      <c r="F8007" t="s">
        <v>99</v>
      </c>
      <c r="G8007" t="s">
        <v>98</v>
      </c>
      <c r="H8007">
        <v>1</v>
      </c>
      <c r="I8007" t="s">
        <v>409</v>
      </c>
      <c r="J8007" t="s">
        <v>409</v>
      </c>
      <c r="K8007" s="2" t="str">
        <f t="shared" si="125"/>
        <v>201285-89 yearsGR113-130</v>
      </c>
    </row>
    <row r="8008" spans="2:11" x14ac:dyDescent="0.35">
      <c r="B8008">
        <v>2012</v>
      </c>
      <c r="C8008">
        <v>2012</v>
      </c>
      <c r="D8008" s="1" t="s">
        <v>407</v>
      </c>
      <c r="E8008" s="1" t="s">
        <v>408</v>
      </c>
      <c r="F8008" t="s">
        <v>97</v>
      </c>
      <c r="G8008" t="s">
        <v>96</v>
      </c>
      <c r="H8008">
        <v>49</v>
      </c>
      <c r="I8008" t="s">
        <v>409</v>
      </c>
      <c r="J8008" t="s">
        <v>409</v>
      </c>
      <c r="K8008" s="2" t="str">
        <f t="shared" si="125"/>
        <v>201285-89 yearsGR113-131</v>
      </c>
    </row>
    <row r="8009" spans="2:11" x14ac:dyDescent="0.35">
      <c r="B8009">
        <v>2012</v>
      </c>
      <c r="C8009">
        <v>2012</v>
      </c>
      <c r="D8009" s="1" t="s">
        <v>407</v>
      </c>
      <c r="E8009" s="1" t="s">
        <v>408</v>
      </c>
      <c r="F8009" t="s">
        <v>93</v>
      </c>
      <c r="G8009" t="s">
        <v>92</v>
      </c>
      <c r="H8009">
        <v>49</v>
      </c>
      <c r="I8009" t="s">
        <v>409</v>
      </c>
      <c r="J8009" t="s">
        <v>409</v>
      </c>
      <c r="K8009" s="2" t="str">
        <f t="shared" si="125"/>
        <v>201285-89 yearsGR113-133</v>
      </c>
    </row>
    <row r="8010" spans="2:11" x14ac:dyDescent="0.35">
      <c r="B8010">
        <v>2012</v>
      </c>
      <c r="C8010">
        <v>2012</v>
      </c>
      <c r="D8010" s="1" t="s">
        <v>407</v>
      </c>
      <c r="E8010" s="1" t="s">
        <v>408</v>
      </c>
      <c r="F8010" t="s">
        <v>91</v>
      </c>
      <c r="G8010" t="s">
        <v>90</v>
      </c>
      <c r="H8010">
        <v>3</v>
      </c>
      <c r="I8010" t="s">
        <v>409</v>
      </c>
      <c r="J8010" t="s">
        <v>409</v>
      </c>
      <c r="K8010" s="2" t="str">
        <f t="shared" si="125"/>
        <v>201285-89 yearsGR113-134</v>
      </c>
    </row>
    <row r="8011" spans="2:11" x14ac:dyDescent="0.35">
      <c r="B8011">
        <v>2012</v>
      </c>
      <c r="C8011">
        <v>2012</v>
      </c>
      <c r="D8011" s="1" t="s">
        <v>407</v>
      </c>
      <c r="E8011" s="1" t="s">
        <v>408</v>
      </c>
      <c r="F8011" t="s">
        <v>89</v>
      </c>
      <c r="G8011" t="s">
        <v>88</v>
      </c>
      <c r="H8011">
        <v>254</v>
      </c>
      <c r="I8011" t="s">
        <v>409</v>
      </c>
      <c r="J8011" t="s">
        <v>409</v>
      </c>
      <c r="K8011" s="2" t="str">
        <f t="shared" si="125"/>
        <v>201285-89 yearsGR113-135</v>
      </c>
    </row>
    <row r="8012" spans="2:11" x14ac:dyDescent="0.35">
      <c r="B8012">
        <v>2012</v>
      </c>
      <c r="C8012">
        <v>2012</v>
      </c>
      <c r="D8012" s="1" t="s">
        <v>407</v>
      </c>
      <c r="E8012" s="1" t="s">
        <v>408</v>
      </c>
      <c r="F8012" t="s">
        <v>87</v>
      </c>
      <c r="G8012" t="s">
        <v>86</v>
      </c>
      <c r="H8012">
        <v>1776</v>
      </c>
      <c r="I8012" t="s">
        <v>409</v>
      </c>
      <c r="J8012" t="s">
        <v>409</v>
      </c>
      <c r="K8012" s="2" t="str">
        <f t="shared" si="125"/>
        <v>201285-89 yearsGR113-136</v>
      </c>
    </row>
    <row r="8013" spans="2:11" x14ac:dyDescent="0.35">
      <c r="B8013">
        <v>2012</v>
      </c>
      <c r="C8013">
        <v>2012</v>
      </c>
      <c r="D8013" s="1" t="s">
        <v>410</v>
      </c>
      <c r="E8013" s="1" t="s">
        <v>411</v>
      </c>
      <c r="F8013" t="s">
        <v>345</v>
      </c>
      <c r="G8013" t="s">
        <v>344</v>
      </c>
      <c r="H8013">
        <v>4</v>
      </c>
      <c r="I8013" t="s">
        <v>409</v>
      </c>
      <c r="J8013" t="s">
        <v>409</v>
      </c>
      <c r="K8013" s="2" t="str">
        <f t="shared" si="125"/>
        <v>201290-94 yearsGR113-001</v>
      </c>
    </row>
    <row r="8014" spans="2:11" x14ac:dyDescent="0.35">
      <c r="B8014">
        <v>2012</v>
      </c>
      <c r="C8014">
        <v>2012</v>
      </c>
      <c r="D8014" s="1" t="s">
        <v>410</v>
      </c>
      <c r="E8014" s="1" t="s">
        <v>411</v>
      </c>
      <c r="F8014" t="s">
        <v>333</v>
      </c>
      <c r="G8014" t="s">
        <v>332</v>
      </c>
      <c r="H8014">
        <v>1544</v>
      </c>
      <c r="I8014" t="s">
        <v>409</v>
      </c>
      <c r="J8014" t="s">
        <v>409</v>
      </c>
      <c r="K8014" s="2" t="str">
        <f t="shared" si="125"/>
        <v>201290-94 yearsGR113-003</v>
      </c>
    </row>
    <row r="8015" spans="2:11" x14ac:dyDescent="0.35">
      <c r="B8015">
        <v>2012</v>
      </c>
      <c r="C8015">
        <v>2012</v>
      </c>
      <c r="D8015" s="1" t="s">
        <v>410</v>
      </c>
      <c r="E8015" s="1" t="s">
        <v>411</v>
      </c>
      <c r="F8015" t="s">
        <v>331</v>
      </c>
      <c r="G8015" t="s">
        <v>330</v>
      </c>
      <c r="H8015">
        <v>33</v>
      </c>
      <c r="I8015" t="s">
        <v>409</v>
      </c>
      <c r="J8015" t="s">
        <v>409</v>
      </c>
      <c r="K8015" s="2" t="str">
        <f t="shared" si="125"/>
        <v>201290-94 yearsGR113-004</v>
      </c>
    </row>
    <row r="8016" spans="2:11" x14ac:dyDescent="0.35">
      <c r="B8016">
        <v>2012</v>
      </c>
      <c r="C8016">
        <v>2012</v>
      </c>
      <c r="D8016" s="1" t="s">
        <v>410</v>
      </c>
      <c r="E8016" s="1" t="s">
        <v>411</v>
      </c>
      <c r="F8016" t="s">
        <v>329</v>
      </c>
      <c r="G8016" t="s">
        <v>328</v>
      </c>
      <c r="H8016">
        <v>28</v>
      </c>
      <c r="I8016" t="s">
        <v>409</v>
      </c>
      <c r="J8016" t="s">
        <v>409</v>
      </c>
      <c r="K8016" s="2" t="str">
        <f t="shared" si="125"/>
        <v>201290-94 yearsGR113-005</v>
      </c>
    </row>
    <row r="8017" spans="2:11" x14ac:dyDescent="0.35">
      <c r="B8017">
        <v>2012</v>
      </c>
      <c r="C8017">
        <v>2012</v>
      </c>
      <c r="D8017" s="1" t="s">
        <v>410</v>
      </c>
      <c r="E8017" s="1" t="s">
        <v>411</v>
      </c>
      <c r="F8017" t="s">
        <v>337</v>
      </c>
      <c r="G8017" t="s">
        <v>336</v>
      </c>
      <c r="H8017">
        <v>5</v>
      </c>
      <c r="I8017" t="s">
        <v>409</v>
      </c>
      <c r="J8017" t="s">
        <v>409</v>
      </c>
      <c r="K8017" s="2" t="str">
        <f t="shared" si="125"/>
        <v>201290-94 yearsGR113-006</v>
      </c>
    </row>
    <row r="8018" spans="2:11" x14ac:dyDescent="0.35">
      <c r="B8018">
        <v>2012</v>
      </c>
      <c r="C8018">
        <v>2012</v>
      </c>
      <c r="D8018" s="1" t="s">
        <v>410</v>
      </c>
      <c r="E8018" s="1" t="s">
        <v>411</v>
      </c>
      <c r="F8018" t="s">
        <v>325</v>
      </c>
      <c r="G8018" t="s">
        <v>324</v>
      </c>
      <c r="H8018">
        <v>1</v>
      </c>
      <c r="I8018" t="s">
        <v>409</v>
      </c>
      <c r="J8018" t="s">
        <v>409</v>
      </c>
      <c r="K8018" s="2" t="str">
        <f t="shared" si="125"/>
        <v>201290-94 yearsGR113-009</v>
      </c>
    </row>
    <row r="8019" spans="2:11" x14ac:dyDescent="0.35">
      <c r="B8019">
        <v>2012</v>
      </c>
      <c r="C8019">
        <v>2012</v>
      </c>
      <c r="D8019" s="1" t="s">
        <v>410</v>
      </c>
      <c r="E8019" s="1" t="s">
        <v>411</v>
      </c>
      <c r="F8019" t="s">
        <v>323</v>
      </c>
      <c r="G8019" t="s">
        <v>322</v>
      </c>
      <c r="H8019">
        <v>3371</v>
      </c>
      <c r="I8019" t="s">
        <v>409</v>
      </c>
      <c r="J8019" t="s">
        <v>409</v>
      </c>
      <c r="K8019" s="2" t="str">
        <f t="shared" si="125"/>
        <v>201290-94 yearsGR113-010</v>
      </c>
    </row>
    <row r="8020" spans="2:11" x14ac:dyDescent="0.35">
      <c r="B8020">
        <v>2012</v>
      </c>
      <c r="C8020">
        <v>2012</v>
      </c>
      <c r="D8020" s="1" t="s">
        <v>410</v>
      </c>
      <c r="E8020" s="1" t="s">
        <v>411</v>
      </c>
      <c r="F8020" t="s">
        <v>343</v>
      </c>
      <c r="G8020" t="s">
        <v>342</v>
      </c>
      <c r="H8020">
        <v>2</v>
      </c>
      <c r="I8020" t="s">
        <v>409</v>
      </c>
      <c r="J8020" t="s">
        <v>409</v>
      </c>
      <c r="K8020" s="2" t="str">
        <f t="shared" si="125"/>
        <v>201290-94 yearsGR113-011</v>
      </c>
    </row>
    <row r="8021" spans="2:11" x14ac:dyDescent="0.35">
      <c r="B8021">
        <v>2012</v>
      </c>
      <c r="C8021">
        <v>2012</v>
      </c>
      <c r="D8021" s="1" t="s">
        <v>410</v>
      </c>
      <c r="E8021" s="1" t="s">
        <v>411</v>
      </c>
      <c r="F8021" t="s">
        <v>321</v>
      </c>
      <c r="G8021" t="s">
        <v>320</v>
      </c>
      <c r="H8021">
        <v>40</v>
      </c>
      <c r="I8021" t="s">
        <v>409</v>
      </c>
      <c r="J8021" t="s">
        <v>409</v>
      </c>
      <c r="K8021" s="2" t="str">
        <f t="shared" si="125"/>
        <v>201290-94 yearsGR113-015</v>
      </c>
    </row>
    <row r="8022" spans="2:11" x14ac:dyDescent="0.35">
      <c r="B8022">
        <v>2012</v>
      </c>
      <c r="C8022">
        <v>2012</v>
      </c>
      <c r="D8022" s="1" t="s">
        <v>410</v>
      </c>
      <c r="E8022" s="1" t="s">
        <v>411</v>
      </c>
      <c r="F8022" t="s">
        <v>319</v>
      </c>
      <c r="G8022" t="s">
        <v>318</v>
      </c>
      <c r="H8022">
        <v>4</v>
      </c>
      <c r="I8022" t="s">
        <v>409</v>
      </c>
      <c r="J8022" t="s">
        <v>409</v>
      </c>
      <c r="K8022" s="2" t="str">
        <f t="shared" si="125"/>
        <v>201290-94 yearsGR113-016</v>
      </c>
    </row>
    <row r="8023" spans="2:11" x14ac:dyDescent="0.35">
      <c r="B8023">
        <v>2012</v>
      </c>
      <c r="C8023">
        <v>2012</v>
      </c>
      <c r="D8023" s="1" t="s">
        <v>410</v>
      </c>
      <c r="E8023" s="1" t="s">
        <v>411</v>
      </c>
      <c r="F8023" t="s">
        <v>317</v>
      </c>
      <c r="G8023" t="s">
        <v>316</v>
      </c>
      <c r="H8023">
        <v>387</v>
      </c>
      <c r="I8023" t="s">
        <v>409</v>
      </c>
      <c r="J8023" t="s">
        <v>409</v>
      </c>
      <c r="K8023" s="2" t="str">
        <f t="shared" si="125"/>
        <v>201290-94 yearsGR113-018</v>
      </c>
    </row>
    <row r="8024" spans="2:11" x14ac:dyDescent="0.35">
      <c r="B8024">
        <v>2012</v>
      </c>
      <c r="C8024">
        <v>2012</v>
      </c>
      <c r="D8024" s="1" t="s">
        <v>410</v>
      </c>
      <c r="E8024" s="1" t="s">
        <v>411</v>
      </c>
      <c r="F8024" t="s">
        <v>315</v>
      </c>
      <c r="G8024" t="s">
        <v>314</v>
      </c>
      <c r="H8024">
        <v>29096</v>
      </c>
      <c r="I8024" t="s">
        <v>409</v>
      </c>
      <c r="J8024" t="s">
        <v>409</v>
      </c>
      <c r="K8024" s="2" t="str">
        <f t="shared" si="125"/>
        <v>201290-94 yearsGR113-019</v>
      </c>
    </row>
    <row r="8025" spans="2:11" x14ac:dyDescent="0.35">
      <c r="B8025">
        <v>2012</v>
      </c>
      <c r="C8025">
        <v>2012</v>
      </c>
      <c r="D8025" s="1" t="s">
        <v>410</v>
      </c>
      <c r="E8025" s="1" t="s">
        <v>411</v>
      </c>
      <c r="F8025" t="s">
        <v>313</v>
      </c>
      <c r="G8025" t="s">
        <v>312</v>
      </c>
      <c r="H8025">
        <v>344</v>
      </c>
      <c r="I8025" t="s">
        <v>409</v>
      </c>
      <c r="J8025" t="s">
        <v>409</v>
      </c>
      <c r="K8025" s="2" t="str">
        <f t="shared" si="125"/>
        <v>201290-94 yearsGR113-020</v>
      </c>
    </row>
    <row r="8026" spans="2:11" x14ac:dyDescent="0.35">
      <c r="B8026">
        <v>2012</v>
      </c>
      <c r="C8026">
        <v>2012</v>
      </c>
      <c r="D8026" s="1" t="s">
        <v>410</v>
      </c>
      <c r="E8026" s="1" t="s">
        <v>411</v>
      </c>
      <c r="F8026" t="s">
        <v>311</v>
      </c>
      <c r="G8026" t="s">
        <v>310</v>
      </c>
      <c r="H8026">
        <v>460</v>
      </c>
      <c r="I8026" t="s">
        <v>409</v>
      </c>
      <c r="J8026" t="s">
        <v>409</v>
      </c>
      <c r="K8026" s="2" t="str">
        <f t="shared" si="125"/>
        <v>201290-94 yearsGR113-021</v>
      </c>
    </row>
    <row r="8027" spans="2:11" x14ac:dyDescent="0.35">
      <c r="B8027">
        <v>2012</v>
      </c>
      <c r="C8027">
        <v>2012</v>
      </c>
      <c r="D8027" s="1" t="s">
        <v>410</v>
      </c>
      <c r="E8027" s="1" t="s">
        <v>411</v>
      </c>
      <c r="F8027" t="s">
        <v>309</v>
      </c>
      <c r="G8027" t="s">
        <v>308</v>
      </c>
      <c r="H8027">
        <v>566</v>
      </c>
      <c r="I8027" t="s">
        <v>409</v>
      </c>
      <c r="J8027" t="s">
        <v>409</v>
      </c>
      <c r="K8027" s="2" t="str">
        <f t="shared" si="125"/>
        <v>201290-94 yearsGR113-022</v>
      </c>
    </row>
    <row r="8028" spans="2:11" x14ac:dyDescent="0.35">
      <c r="B8028">
        <v>2012</v>
      </c>
      <c r="C8028">
        <v>2012</v>
      </c>
      <c r="D8028" s="1" t="s">
        <v>410</v>
      </c>
      <c r="E8028" s="1" t="s">
        <v>411</v>
      </c>
      <c r="F8028" t="s">
        <v>307</v>
      </c>
      <c r="G8028" t="s">
        <v>306</v>
      </c>
      <c r="H8028">
        <v>3371</v>
      </c>
      <c r="I8028" t="s">
        <v>409</v>
      </c>
      <c r="J8028" t="s">
        <v>409</v>
      </c>
      <c r="K8028" s="2" t="str">
        <f t="shared" si="125"/>
        <v>201290-94 yearsGR113-023</v>
      </c>
    </row>
    <row r="8029" spans="2:11" x14ac:dyDescent="0.35">
      <c r="B8029">
        <v>2012</v>
      </c>
      <c r="C8029">
        <v>2012</v>
      </c>
      <c r="D8029" s="1" t="s">
        <v>410</v>
      </c>
      <c r="E8029" s="1" t="s">
        <v>411</v>
      </c>
      <c r="F8029" t="s">
        <v>305</v>
      </c>
      <c r="G8029" t="s">
        <v>304</v>
      </c>
      <c r="H8029">
        <v>637</v>
      </c>
      <c r="I8029" t="s">
        <v>409</v>
      </c>
      <c r="J8029" t="s">
        <v>409</v>
      </c>
      <c r="K8029" s="2" t="str">
        <f t="shared" si="125"/>
        <v>201290-94 yearsGR113-024</v>
      </c>
    </row>
    <row r="8030" spans="2:11" x14ac:dyDescent="0.35">
      <c r="B8030">
        <v>2012</v>
      </c>
      <c r="C8030">
        <v>2012</v>
      </c>
      <c r="D8030" s="1" t="s">
        <v>410</v>
      </c>
      <c r="E8030" s="1" t="s">
        <v>411</v>
      </c>
      <c r="F8030" t="s">
        <v>303</v>
      </c>
      <c r="G8030" t="s">
        <v>302</v>
      </c>
      <c r="H8030">
        <v>1871</v>
      </c>
      <c r="I8030" t="s">
        <v>409</v>
      </c>
      <c r="J8030" t="s">
        <v>409</v>
      </c>
      <c r="K8030" s="2" t="str">
        <f t="shared" si="125"/>
        <v>201290-94 yearsGR113-025</v>
      </c>
    </row>
    <row r="8031" spans="2:11" x14ac:dyDescent="0.35">
      <c r="B8031">
        <v>2012</v>
      </c>
      <c r="C8031">
        <v>2012</v>
      </c>
      <c r="D8031" s="1" t="s">
        <v>410</v>
      </c>
      <c r="E8031" s="1" t="s">
        <v>411</v>
      </c>
      <c r="F8031" t="s">
        <v>301</v>
      </c>
      <c r="G8031" t="s">
        <v>300</v>
      </c>
      <c r="H8031">
        <v>87</v>
      </c>
      <c r="I8031" t="s">
        <v>409</v>
      </c>
      <c r="J8031" t="s">
        <v>409</v>
      </c>
      <c r="K8031" s="2" t="str">
        <f t="shared" si="125"/>
        <v>201290-94 yearsGR113-026</v>
      </c>
    </row>
    <row r="8032" spans="2:11" x14ac:dyDescent="0.35">
      <c r="B8032">
        <v>2012</v>
      </c>
      <c r="C8032">
        <v>2012</v>
      </c>
      <c r="D8032" s="1" t="s">
        <v>410</v>
      </c>
      <c r="E8032" s="1" t="s">
        <v>411</v>
      </c>
      <c r="F8032" t="s">
        <v>299</v>
      </c>
      <c r="G8032" t="s">
        <v>298</v>
      </c>
      <c r="H8032">
        <v>4762</v>
      </c>
      <c r="I8032" t="s">
        <v>409</v>
      </c>
      <c r="J8032" t="s">
        <v>409</v>
      </c>
      <c r="K8032" s="2" t="str">
        <f t="shared" si="125"/>
        <v>201290-94 yearsGR113-027</v>
      </c>
    </row>
    <row r="8033" spans="2:11" x14ac:dyDescent="0.35">
      <c r="B8033">
        <v>2012</v>
      </c>
      <c r="C8033">
        <v>2012</v>
      </c>
      <c r="D8033" s="1" t="s">
        <v>410</v>
      </c>
      <c r="E8033" s="1" t="s">
        <v>411</v>
      </c>
      <c r="F8033" t="s">
        <v>297</v>
      </c>
      <c r="G8033" t="s">
        <v>296</v>
      </c>
      <c r="H8033">
        <v>443</v>
      </c>
      <c r="I8033" t="s">
        <v>409</v>
      </c>
      <c r="J8033" t="s">
        <v>409</v>
      </c>
      <c r="K8033" s="2" t="str">
        <f t="shared" si="125"/>
        <v>201290-94 yearsGR113-028</v>
      </c>
    </row>
    <row r="8034" spans="2:11" x14ac:dyDescent="0.35">
      <c r="B8034">
        <v>2012</v>
      </c>
      <c r="C8034">
        <v>2012</v>
      </c>
      <c r="D8034" s="1" t="s">
        <v>410</v>
      </c>
      <c r="E8034" s="1" t="s">
        <v>411</v>
      </c>
      <c r="F8034" t="s">
        <v>295</v>
      </c>
      <c r="G8034" t="s">
        <v>294</v>
      </c>
      <c r="H8034">
        <v>2287</v>
      </c>
      <c r="I8034" t="s">
        <v>409</v>
      </c>
      <c r="J8034" t="s">
        <v>409</v>
      </c>
      <c r="K8034" s="2" t="str">
        <f t="shared" si="125"/>
        <v>201290-94 yearsGR113-029</v>
      </c>
    </row>
    <row r="8035" spans="2:11" x14ac:dyDescent="0.35">
      <c r="B8035">
        <v>2012</v>
      </c>
      <c r="C8035">
        <v>2012</v>
      </c>
      <c r="D8035" s="1" t="s">
        <v>410</v>
      </c>
      <c r="E8035" s="1" t="s">
        <v>411</v>
      </c>
      <c r="F8035" t="s">
        <v>293</v>
      </c>
      <c r="G8035" t="s">
        <v>292</v>
      </c>
      <c r="H8035">
        <v>79</v>
      </c>
      <c r="I8035" t="s">
        <v>409</v>
      </c>
      <c r="J8035" t="s">
        <v>409</v>
      </c>
      <c r="K8035" s="2" t="str">
        <f t="shared" si="125"/>
        <v>201290-94 yearsGR113-030</v>
      </c>
    </row>
    <row r="8036" spans="2:11" x14ac:dyDescent="0.35">
      <c r="B8036">
        <v>2012</v>
      </c>
      <c r="C8036">
        <v>2012</v>
      </c>
      <c r="D8036" s="1" t="s">
        <v>410</v>
      </c>
      <c r="E8036" s="1" t="s">
        <v>411</v>
      </c>
      <c r="F8036" t="s">
        <v>291</v>
      </c>
      <c r="G8036" t="s">
        <v>290</v>
      </c>
      <c r="H8036">
        <v>387</v>
      </c>
      <c r="I8036" t="s">
        <v>409</v>
      </c>
      <c r="J8036" t="s">
        <v>409</v>
      </c>
      <c r="K8036" s="2" t="str">
        <f t="shared" si="125"/>
        <v>201290-94 yearsGR113-031</v>
      </c>
    </row>
    <row r="8037" spans="2:11" x14ac:dyDescent="0.35">
      <c r="B8037">
        <v>2012</v>
      </c>
      <c r="C8037">
        <v>2012</v>
      </c>
      <c r="D8037" s="1" t="s">
        <v>410</v>
      </c>
      <c r="E8037" s="1" t="s">
        <v>411</v>
      </c>
      <c r="F8037" t="s">
        <v>289</v>
      </c>
      <c r="G8037" t="s">
        <v>288</v>
      </c>
      <c r="H8037">
        <v>586</v>
      </c>
      <c r="I8037" t="s">
        <v>409</v>
      </c>
      <c r="J8037" t="s">
        <v>409</v>
      </c>
      <c r="K8037" s="2" t="str">
        <f t="shared" si="125"/>
        <v>201290-94 yearsGR113-032</v>
      </c>
    </row>
    <row r="8038" spans="2:11" x14ac:dyDescent="0.35">
      <c r="B8038">
        <v>2012</v>
      </c>
      <c r="C8038">
        <v>2012</v>
      </c>
      <c r="D8038" s="1" t="s">
        <v>410</v>
      </c>
      <c r="E8038" s="1" t="s">
        <v>411</v>
      </c>
      <c r="F8038" t="s">
        <v>287</v>
      </c>
      <c r="G8038" t="s">
        <v>286</v>
      </c>
      <c r="H8038">
        <v>3090</v>
      </c>
      <c r="I8038" t="s">
        <v>409</v>
      </c>
      <c r="J8038" t="s">
        <v>409</v>
      </c>
      <c r="K8038" s="2" t="str">
        <f t="shared" si="125"/>
        <v>201290-94 yearsGR113-033</v>
      </c>
    </row>
    <row r="8039" spans="2:11" x14ac:dyDescent="0.35">
      <c r="B8039">
        <v>2012</v>
      </c>
      <c r="C8039">
        <v>2012</v>
      </c>
      <c r="D8039" s="1" t="s">
        <v>410</v>
      </c>
      <c r="E8039" s="1" t="s">
        <v>411</v>
      </c>
      <c r="F8039" t="s">
        <v>285</v>
      </c>
      <c r="G8039" t="s">
        <v>284</v>
      </c>
      <c r="H8039">
        <v>661</v>
      </c>
      <c r="I8039" t="s">
        <v>409</v>
      </c>
      <c r="J8039" t="s">
        <v>409</v>
      </c>
      <c r="K8039" s="2" t="str">
        <f t="shared" si="125"/>
        <v>201290-94 yearsGR113-034</v>
      </c>
    </row>
    <row r="8040" spans="2:11" x14ac:dyDescent="0.35">
      <c r="B8040">
        <v>2012</v>
      </c>
      <c r="C8040">
        <v>2012</v>
      </c>
      <c r="D8040" s="1" t="s">
        <v>410</v>
      </c>
      <c r="E8040" s="1" t="s">
        <v>411</v>
      </c>
      <c r="F8040" t="s">
        <v>283</v>
      </c>
      <c r="G8040" t="s">
        <v>282</v>
      </c>
      <c r="H8040">
        <v>1571</v>
      </c>
      <c r="I8040" t="s">
        <v>409</v>
      </c>
      <c r="J8040" t="s">
        <v>409</v>
      </c>
      <c r="K8040" s="2" t="str">
        <f t="shared" si="125"/>
        <v>201290-94 yearsGR113-035</v>
      </c>
    </row>
    <row r="8041" spans="2:11" x14ac:dyDescent="0.35">
      <c r="B8041">
        <v>2012</v>
      </c>
      <c r="C8041">
        <v>2012</v>
      </c>
      <c r="D8041" s="1" t="s">
        <v>410</v>
      </c>
      <c r="E8041" s="1" t="s">
        <v>411</v>
      </c>
      <c r="F8041" t="s">
        <v>281</v>
      </c>
      <c r="G8041" t="s">
        <v>280</v>
      </c>
      <c r="H8041">
        <v>290</v>
      </c>
      <c r="I8041" t="s">
        <v>409</v>
      </c>
      <c r="J8041" t="s">
        <v>409</v>
      </c>
      <c r="K8041" s="2" t="str">
        <f t="shared" si="125"/>
        <v>201290-94 yearsGR113-036</v>
      </c>
    </row>
    <row r="8042" spans="2:11" x14ac:dyDescent="0.35">
      <c r="B8042">
        <v>2012</v>
      </c>
      <c r="C8042">
        <v>2012</v>
      </c>
      <c r="D8042" s="1" t="s">
        <v>410</v>
      </c>
      <c r="E8042" s="1" t="s">
        <v>411</v>
      </c>
      <c r="F8042" t="s">
        <v>279</v>
      </c>
      <c r="G8042" t="s">
        <v>278</v>
      </c>
      <c r="H8042">
        <v>3551</v>
      </c>
      <c r="I8042" t="s">
        <v>409</v>
      </c>
      <c r="J8042" t="s">
        <v>409</v>
      </c>
      <c r="K8042" s="2" t="str">
        <f t="shared" si="125"/>
        <v>201290-94 yearsGR113-037</v>
      </c>
    </row>
    <row r="8043" spans="2:11" x14ac:dyDescent="0.35">
      <c r="B8043">
        <v>2012</v>
      </c>
      <c r="C8043">
        <v>2012</v>
      </c>
      <c r="D8043" s="1" t="s">
        <v>410</v>
      </c>
      <c r="E8043" s="1" t="s">
        <v>411</v>
      </c>
      <c r="F8043" t="s">
        <v>277</v>
      </c>
      <c r="G8043" t="s">
        <v>276</v>
      </c>
      <c r="H8043">
        <v>36</v>
      </c>
      <c r="I8043" t="s">
        <v>409</v>
      </c>
      <c r="J8043" t="s">
        <v>409</v>
      </c>
      <c r="K8043" s="2" t="str">
        <f t="shared" si="125"/>
        <v>201290-94 yearsGR113-038</v>
      </c>
    </row>
    <row r="8044" spans="2:11" x14ac:dyDescent="0.35">
      <c r="B8044">
        <v>2012</v>
      </c>
      <c r="C8044">
        <v>2012</v>
      </c>
      <c r="D8044" s="1" t="s">
        <v>410</v>
      </c>
      <c r="E8044" s="1" t="s">
        <v>411</v>
      </c>
      <c r="F8044" t="s">
        <v>275</v>
      </c>
      <c r="G8044" t="s">
        <v>274</v>
      </c>
      <c r="H8044">
        <v>1372</v>
      </c>
      <c r="I8044" t="s">
        <v>409</v>
      </c>
      <c r="J8044" t="s">
        <v>409</v>
      </c>
      <c r="K8044" s="2" t="str">
        <f t="shared" si="125"/>
        <v>201290-94 yearsGR113-039</v>
      </c>
    </row>
    <row r="8045" spans="2:11" x14ac:dyDescent="0.35">
      <c r="B8045">
        <v>2012</v>
      </c>
      <c r="C8045">
        <v>2012</v>
      </c>
      <c r="D8045" s="1" t="s">
        <v>410</v>
      </c>
      <c r="E8045" s="1" t="s">
        <v>411</v>
      </c>
      <c r="F8045" t="s">
        <v>273</v>
      </c>
      <c r="G8045" t="s">
        <v>272</v>
      </c>
      <c r="H8045">
        <v>1509</v>
      </c>
      <c r="I8045" t="s">
        <v>409</v>
      </c>
      <c r="J8045" t="s">
        <v>409</v>
      </c>
      <c r="K8045" s="2" t="str">
        <f t="shared" si="125"/>
        <v>201290-94 yearsGR113-040</v>
      </c>
    </row>
    <row r="8046" spans="2:11" x14ac:dyDescent="0.35">
      <c r="B8046">
        <v>2012</v>
      </c>
      <c r="C8046">
        <v>2012</v>
      </c>
      <c r="D8046" s="1" t="s">
        <v>410</v>
      </c>
      <c r="E8046" s="1" t="s">
        <v>411</v>
      </c>
      <c r="F8046" t="s">
        <v>271</v>
      </c>
      <c r="G8046" t="s">
        <v>270</v>
      </c>
      <c r="H8046">
        <v>629</v>
      </c>
      <c r="I8046" t="s">
        <v>409</v>
      </c>
      <c r="J8046" t="s">
        <v>409</v>
      </c>
      <c r="K8046" s="2" t="str">
        <f t="shared" si="125"/>
        <v>201290-94 yearsGR113-041</v>
      </c>
    </row>
    <row r="8047" spans="2:11" x14ac:dyDescent="0.35">
      <c r="B8047">
        <v>2012</v>
      </c>
      <c r="C8047">
        <v>2012</v>
      </c>
      <c r="D8047" s="1" t="s">
        <v>410</v>
      </c>
      <c r="E8047" s="1" t="s">
        <v>411</v>
      </c>
      <c r="F8047" t="s">
        <v>269</v>
      </c>
      <c r="G8047" t="s">
        <v>268</v>
      </c>
      <c r="H8047">
        <v>5</v>
      </c>
      <c r="I8047" t="s">
        <v>409</v>
      </c>
      <c r="J8047" t="s">
        <v>409</v>
      </c>
      <c r="K8047" s="2" t="str">
        <f t="shared" si="125"/>
        <v>201290-94 yearsGR113-042</v>
      </c>
    </row>
    <row r="8048" spans="2:11" x14ac:dyDescent="0.35">
      <c r="B8048">
        <v>2012</v>
      </c>
      <c r="C8048">
        <v>2012</v>
      </c>
      <c r="D8048" s="1" t="s">
        <v>410</v>
      </c>
      <c r="E8048" s="1" t="s">
        <v>411</v>
      </c>
      <c r="F8048" t="s">
        <v>267</v>
      </c>
      <c r="G8048" t="s">
        <v>266</v>
      </c>
      <c r="H8048">
        <v>4053</v>
      </c>
      <c r="I8048" t="s">
        <v>409</v>
      </c>
      <c r="J8048" t="s">
        <v>409</v>
      </c>
      <c r="K8048" s="2" t="str">
        <f t="shared" si="125"/>
        <v>201290-94 yearsGR113-043</v>
      </c>
    </row>
    <row r="8049" spans="2:11" x14ac:dyDescent="0.35">
      <c r="B8049">
        <v>2012</v>
      </c>
      <c r="C8049">
        <v>2012</v>
      </c>
      <c r="D8049" s="1" t="s">
        <v>410</v>
      </c>
      <c r="E8049" s="1" t="s">
        <v>411</v>
      </c>
      <c r="F8049" t="s">
        <v>265</v>
      </c>
      <c r="G8049" t="s">
        <v>264</v>
      </c>
      <c r="H8049">
        <v>1599</v>
      </c>
      <c r="I8049" t="s">
        <v>409</v>
      </c>
      <c r="J8049" t="s">
        <v>409</v>
      </c>
      <c r="K8049" s="2" t="str">
        <f t="shared" si="125"/>
        <v>201290-94 yearsGR113-044</v>
      </c>
    </row>
    <row r="8050" spans="2:11" x14ac:dyDescent="0.35">
      <c r="B8050">
        <v>2012</v>
      </c>
      <c r="C8050">
        <v>2012</v>
      </c>
      <c r="D8050" s="1" t="s">
        <v>410</v>
      </c>
      <c r="E8050" s="1" t="s">
        <v>411</v>
      </c>
      <c r="F8050" t="s">
        <v>263</v>
      </c>
      <c r="G8050" t="s">
        <v>262</v>
      </c>
      <c r="H8050">
        <v>859</v>
      </c>
      <c r="I8050" t="s">
        <v>409</v>
      </c>
      <c r="J8050" t="s">
        <v>409</v>
      </c>
      <c r="K8050" s="2" t="str">
        <f t="shared" si="125"/>
        <v>201290-94 yearsGR113-045</v>
      </c>
    </row>
    <row r="8051" spans="2:11" x14ac:dyDescent="0.35">
      <c r="B8051">
        <v>2012</v>
      </c>
      <c r="C8051">
        <v>2012</v>
      </c>
      <c r="D8051" s="1" t="s">
        <v>410</v>
      </c>
      <c r="E8051" s="1" t="s">
        <v>411</v>
      </c>
      <c r="F8051" t="s">
        <v>261</v>
      </c>
      <c r="G8051" t="s">
        <v>260</v>
      </c>
      <c r="H8051">
        <v>5493</v>
      </c>
      <c r="I8051" t="s">
        <v>409</v>
      </c>
      <c r="J8051" t="s">
        <v>409</v>
      </c>
      <c r="K8051" s="2" t="str">
        <f t="shared" si="125"/>
        <v>201290-94 yearsGR113-046</v>
      </c>
    </row>
    <row r="8052" spans="2:11" x14ac:dyDescent="0.35">
      <c r="B8052">
        <v>2012</v>
      </c>
      <c r="C8052">
        <v>2012</v>
      </c>
      <c r="D8052" s="1" t="s">
        <v>410</v>
      </c>
      <c r="E8052" s="1" t="s">
        <v>411</v>
      </c>
      <c r="F8052" t="s">
        <v>259</v>
      </c>
      <c r="G8052" t="s">
        <v>258</v>
      </c>
      <c r="H8052">
        <v>540</v>
      </c>
      <c r="I8052" t="s">
        <v>409</v>
      </c>
      <c r="J8052" t="s">
        <v>409</v>
      </c>
      <c r="K8052" s="2" t="str">
        <f t="shared" si="125"/>
        <v>201290-94 yearsGR113-047</v>
      </c>
    </row>
    <row r="8053" spans="2:11" x14ac:dyDescent="0.35">
      <c r="B8053">
        <v>2012</v>
      </c>
      <c r="C8053">
        <v>2012</v>
      </c>
      <c r="D8053" s="1" t="s">
        <v>410</v>
      </c>
      <c r="E8053" s="1" t="s">
        <v>411</v>
      </c>
      <c r="F8053" t="s">
        <v>257</v>
      </c>
      <c r="G8053" t="s">
        <v>256</v>
      </c>
      <c r="H8053">
        <v>510</v>
      </c>
      <c r="I8053" t="s">
        <v>409</v>
      </c>
      <c r="J8053" t="s">
        <v>409</v>
      </c>
      <c r="K8053" s="2" t="str">
        <f t="shared" si="125"/>
        <v>201290-94 yearsGR113-048</v>
      </c>
    </row>
    <row r="8054" spans="2:11" x14ac:dyDescent="0.35">
      <c r="B8054">
        <v>2012</v>
      </c>
      <c r="C8054">
        <v>2012</v>
      </c>
      <c r="D8054" s="1" t="s">
        <v>410</v>
      </c>
      <c r="E8054" s="1" t="s">
        <v>411</v>
      </c>
      <c r="F8054" t="s">
        <v>255</v>
      </c>
      <c r="G8054" t="s">
        <v>254</v>
      </c>
      <c r="H8054">
        <v>30</v>
      </c>
      <c r="I8054" t="s">
        <v>409</v>
      </c>
      <c r="J8054" t="s">
        <v>409</v>
      </c>
      <c r="K8054" s="2" t="str">
        <f t="shared" si="125"/>
        <v>201290-94 yearsGR113-049</v>
      </c>
    </row>
    <row r="8055" spans="2:11" x14ac:dyDescent="0.35">
      <c r="B8055">
        <v>2012</v>
      </c>
      <c r="C8055">
        <v>2012</v>
      </c>
      <c r="D8055" s="1" t="s">
        <v>410</v>
      </c>
      <c r="E8055" s="1" t="s">
        <v>411</v>
      </c>
      <c r="F8055" t="s">
        <v>253</v>
      </c>
      <c r="G8055" t="s">
        <v>252</v>
      </c>
      <c r="H8055">
        <v>17</v>
      </c>
      <c r="I8055" t="s">
        <v>409</v>
      </c>
      <c r="J8055" t="s">
        <v>409</v>
      </c>
      <c r="K8055" s="2" t="str">
        <f t="shared" si="125"/>
        <v>201290-94 yearsGR113-050</v>
      </c>
    </row>
    <row r="8056" spans="2:11" x14ac:dyDescent="0.35">
      <c r="B8056">
        <v>2012</v>
      </c>
      <c r="C8056">
        <v>2012</v>
      </c>
      <c r="D8056" s="1" t="s">
        <v>410</v>
      </c>
      <c r="E8056" s="1" t="s">
        <v>411</v>
      </c>
      <c r="F8056" t="s">
        <v>251</v>
      </c>
      <c r="G8056" t="s">
        <v>250</v>
      </c>
      <c r="H8056">
        <v>3196</v>
      </c>
      <c r="I8056" t="s">
        <v>409</v>
      </c>
      <c r="J8056" t="s">
        <v>409</v>
      </c>
      <c r="K8056" s="2" t="str">
        <f t="shared" si="125"/>
        <v>201290-94 yearsGR113-051</v>
      </c>
    </row>
    <row r="8057" spans="2:11" x14ac:dyDescent="0.35">
      <c r="B8057">
        <v>2012</v>
      </c>
      <c r="C8057">
        <v>2012</v>
      </c>
      <c r="D8057" s="1" t="s">
        <v>410</v>
      </c>
      <c r="E8057" s="1" t="s">
        <v>411</v>
      </c>
      <c r="F8057" t="s">
        <v>249</v>
      </c>
      <c r="G8057" t="s">
        <v>248</v>
      </c>
      <c r="H8057">
        <v>20850</v>
      </c>
      <c r="I8057" t="s">
        <v>409</v>
      </c>
      <c r="J8057" t="s">
        <v>409</v>
      </c>
      <c r="K8057" s="2" t="str">
        <f t="shared" si="125"/>
        <v>201290-94 yearsGR113-052</v>
      </c>
    </row>
    <row r="8058" spans="2:11" x14ac:dyDescent="0.35">
      <c r="B8058">
        <v>2012</v>
      </c>
      <c r="C8058">
        <v>2012</v>
      </c>
      <c r="D8058" s="1" t="s">
        <v>410</v>
      </c>
      <c r="E8058" s="1" t="s">
        <v>411</v>
      </c>
      <c r="F8058" t="s">
        <v>247</v>
      </c>
      <c r="G8058" t="s">
        <v>246</v>
      </c>
      <c r="H8058">
        <v>115739</v>
      </c>
      <c r="I8058" t="s">
        <v>409</v>
      </c>
      <c r="J8058" t="s">
        <v>409</v>
      </c>
      <c r="K8058" s="2" t="str">
        <f t="shared" si="125"/>
        <v>201290-94 yearsGR113-053</v>
      </c>
    </row>
    <row r="8059" spans="2:11" x14ac:dyDescent="0.35">
      <c r="B8059">
        <v>2012</v>
      </c>
      <c r="C8059">
        <v>2012</v>
      </c>
      <c r="D8059" s="1" t="s">
        <v>410</v>
      </c>
      <c r="E8059" s="1" t="s">
        <v>411</v>
      </c>
      <c r="F8059" t="s">
        <v>245</v>
      </c>
      <c r="G8059" t="s">
        <v>244</v>
      </c>
      <c r="H8059">
        <v>87292</v>
      </c>
      <c r="I8059" t="s">
        <v>409</v>
      </c>
      <c r="J8059" t="s">
        <v>409</v>
      </c>
      <c r="K8059" s="2" t="str">
        <f t="shared" si="125"/>
        <v>201290-94 yearsGR113-054</v>
      </c>
    </row>
    <row r="8060" spans="2:11" x14ac:dyDescent="0.35">
      <c r="B8060">
        <v>2012</v>
      </c>
      <c r="C8060">
        <v>2012</v>
      </c>
      <c r="D8060" s="1" t="s">
        <v>410</v>
      </c>
      <c r="E8060" s="1" t="s">
        <v>411</v>
      </c>
      <c r="F8060" t="s">
        <v>243</v>
      </c>
      <c r="G8060" t="s">
        <v>242</v>
      </c>
      <c r="H8060">
        <v>389</v>
      </c>
      <c r="I8060" t="s">
        <v>409</v>
      </c>
      <c r="J8060" t="s">
        <v>409</v>
      </c>
      <c r="K8060" s="2" t="str">
        <f t="shared" ref="K8060:K8123" si="126">C8060&amp;D8060&amp;G8060</f>
        <v>201290-94 yearsGR113-055</v>
      </c>
    </row>
    <row r="8061" spans="2:11" x14ac:dyDescent="0.35">
      <c r="B8061">
        <v>2012</v>
      </c>
      <c r="C8061">
        <v>2012</v>
      </c>
      <c r="D8061" s="1" t="s">
        <v>410</v>
      </c>
      <c r="E8061" s="1" t="s">
        <v>411</v>
      </c>
      <c r="F8061" t="s">
        <v>241</v>
      </c>
      <c r="G8061" t="s">
        <v>240</v>
      </c>
      <c r="H8061">
        <v>4452</v>
      </c>
      <c r="I8061" t="s">
        <v>409</v>
      </c>
      <c r="J8061" t="s">
        <v>409</v>
      </c>
      <c r="K8061" s="2" t="str">
        <f t="shared" si="126"/>
        <v>201290-94 yearsGR113-056</v>
      </c>
    </row>
    <row r="8062" spans="2:11" x14ac:dyDescent="0.35">
      <c r="B8062">
        <v>2012</v>
      </c>
      <c r="C8062">
        <v>2012</v>
      </c>
      <c r="D8062" s="1" t="s">
        <v>410</v>
      </c>
      <c r="E8062" s="1" t="s">
        <v>411</v>
      </c>
      <c r="F8062" t="s">
        <v>239</v>
      </c>
      <c r="G8062" t="s">
        <v>238</v>
      </c>
      <c r="H8062">
        <v>685</v>
      </c>
      <c r="I8062" t="s">
        <v>409</v>
      </c>
      <c r="J8062" t="s">
        <v>409</v>
      </c>
      <c r="K8062" s="2" t="str">
        <f t="shared" si="126"/>
        <v>201290-94 yearsGR113-057</v>
      </c>
    </row>
    <row r="8063" spans="2:11" x14ac:dyDescent="0.35">
      <c r="B8063">
        <v>2012</v>
      </c>
      <c r="C8063">
        <v>2012</v>
      </c>
      <c r="D8063" s="1" t="s">
        <v>410</v>
      </c>
      <c r="E8063" s="1" t="s">
        <v>411</v>
      </c>
      <c r="F8063" t="s">
        <v>237</v>
      </c>
      <c r="G8063" t="s">
        <v>236</v>
      </c>
      <c r="H8063">
        <v>50260</v>
      </c>
      <c r="I8063" t="s">
        <v>409</v>
      </c>
      <c r="J8063" t="s">
        <v>409</v>
      </c>
      <c r="K8063" s="2" t="str">
        <f t="shared" si="126"/>
        <v>201290-94 yearsGR113-058</v>
      </c>
    </row>
    <row r="8064" spans="2:11" x14ac:dyDescent="0.35">
      <c r="B8064">
        <v>2012</v>
      </c>
      <c r="C8064">
        <v>2012</v>
      </c>
      <c r="D8064" s="1" t="s">
        <v>410</v>
      </c>
      <c r="E8064" s="1" t="s">
        <v>411</v>
      </c>
      <c r="F8064" t="s">
        <v>235</v>
      </c>
      <c r="G8064" t="s">
        <v>234</v>
      </c>
      <c r="H8064">
        <v>13293</v>
      </c>
      <c r="I8064" t="s">
        <v>409</v>
      </c>
      <c r="J8064" t="s">
        <v>409</v>
      </c>
      <c r="K8064" s="2" t="str">
        <f t="shared" si="126"/>
        <v>201290-94 yearsGR113-059</v>
      </c>
    </row>
    <row r="8065" spans="2:11" x14ac:dyDescent="0.35">
      <c r="B8065">
        <v>2012</v>
      </c>
      <c r="C8065">
        <v>2012</v>
      </c>
      <c r="D8065" s="1" t="s">
        <v>410</v>
      </c>
      <c r="E8065" s="1" t="s">
        <v>411</v>
      </c>
      <c r="F8065" t="s">
        <v>233</v>
      </c>
      <c r="G8065" t="s">
        <v>232</v>
      </c>
      <c r="H8065">
        <v>470</v>
      </c>
      <c r="I8065" t="s">
        <v>409</v>
      </c>
      <c r="J8065" t="s">
        <v>409</v>
      </c>
      <c r="K8065" s="2" t="str">
        <f t="shared" si="126"/>
        <v>201290-94 yearsGR113-060</v>
      </c>
    </row>
    <row r="8066" spans="2:11" x14ac:dyDescent="0.35">
      <c r="B8066">
        <v>2012</v>
      </c>
      <c r="C8066">
        <v>2012</v>
      </c>
      <c r="D8066" s="1" t="s">
        <v>410</v>
      </c>
      <c r="E8066" s="1" t="s">
        <v>411</v>
      </c>
      <c r="F8066" t="s">
        <v>231</v>
      </c>
      <c r="G8066" t="s">
        <v>230</v>
      </c>
      <c r="H8066">
        <v>36497</v>
      </c>
      <c r="I8066" t="s">
        <v>409</v>
      </c>
      <c r="J8066" t="s">
        <v>409</v>
      </c>
      <c r="K8066" s="2" t="str">
        <f t="shared" si="126"/>
        <v>201290-94 yearsGR113-061</v>
      </c>
    </row>
    <row r="8067" spans="2:11" x14ac:dyDescent="0.35">
      <c r="B8067">
        <v>2012</v>
      </c>
      <c r="C8067">
        <v>2012</v>
      </c>
      <c r="D8067" s="1" t="s">
        <v>410</v>
      </c>
      <c r="E8067" s="1" t="s">
        <v>411</v>
      </c>
      <c r="F8067" t="s">
        <v>229</v>
      </c>
      <c r="G8067" t="s">
        <v>228</v>
      </c>
      <c r="H8067">
        <v>5985</v>
      </c>
      <c r="I8067" t="s">
        <v>409</v>
      </c>
      <c r="J8067" t="s">
        <v>409</v>
      </c>
      <c r="K8067" s="2" t="str">
        <f t="shared" si="126"/>
        <v>201290-94 yearsGR113-062</v>
      </c>
    </row>
    <row r="8068" spans="2:11" x14ac:dyDescent="0.35">
      <c r="B8068">
        <v>2012</v>
      </c>
      <c r="C8068">
        <v>2012</v>
      </c>
      <c r="D8068" s="1" t="s">
        <v>410</v>
      </c>
      <c r="E8068" s="1" t="s">
        <v>411</v>
      </c>
      <c r="F8068" t="s">
        <v>227</v>
      </c>
      <c r="G8068" t="s">
        <v>226</v>
      </c>
      <c r="H8068">
        <v>30512</v>
      </c>
      <c r="I8068" t="s">
        <v>409</v>
      </c>
      <c r="J8068" t="s">
        <v>409</v>
      </c>
      <c r="K8068" s="2" t="str">
        <f t="shared" si="126"/>
        <v>201290-94 yearsGR113-063</v>
      </c>
    </row>
    <row r="8069" spans="2:11" x14ac:dyDescent="0.35">
      <c r="B8069">
        <v>2012</v>
      </c>
      <c r="C8069">
        <v>2012</v>
      </c>
      <c r="D8069" s="1" t="s">
        <v>410</v>
      </c>
      <c r="E8069" s="1" t="s">
        <v>411</v>
      </c>
      <c r="F8069" t="s">
        <v>225</v>
      </c>
      <c r="G8069" t="s">
        <v>224</v>
      </c>
      <c r="H8069">
        <v>31506</v>
      </c>
      <c r="I8069" t="s">
        <v>409</v>
      </c>
      <c r="J8069" t="s">
        <v>409</v>
      </c>
      <c r="K8069" s="2" t="str">
        <f t="shared" si="126"/>
        <v>201290-94 yearsGR113-064</v>
      </c>
    </row>
    <row r="8070" spans="2:11" x14ac:dyDescent="0.35">
      <c r="B8070">
        <v>2012</v>
      </c>
      <c r="C8070">
        <v>2012</v>
      </c>
      <c r="D8070" s="1" t="s">
        <v>410</v>
      </c>
      <c r="E8070" s="1" t="s">
        <v>411</v>
      </c>
      <c r="F8070" t="s">
        <v>223</v>
      </c>
      <c r="G8070" t="s">
        <v>222</v>
      </c>
      <c r="H8070">
        <v>41</v>
      </c>
      <c r="I8070" t="s">
        <v>409</v>
      </c>
      <c r="J8070" t="s">
        <v>409</v>
      </c>
      <c r="K8070" s="2" t="str">
        <f t="shared" si="126"/>
        <v>201290-94 yearsGR113-065</v>
      </c>
    </row>
    <row r="8071" spans="2:11" x14ac:dyDescent="0.35">
      <c r="B8071">
        <v>2012</v>
      </c>
      <c r="C8071">
        <v>2012</v>
      </c>
      <c r="D8071" s="1" t="s">
        <v>410</v>
      </c>
      <c r="E8071" s="1" t="s">
        <v>411</v>
      </c>
      <c r="F8071" t="s">
        <v>221</v>
      </c>
      <c r="G8071" t="s">
        <v>220</v>
      </c>
      <c r="H8071">
        <v>42</v>
      </c>
      <c r="I8071" t="s">
        <v>409</v>
      </c>
      <c r="J8071" t="s">
        <v>409</v>
      </c>
      <c r="K8071" s="2" t="str">
        <f t="shared" si="126"/>
        <v>201290-94 yearsGR113-066</v>
      </c>
    </row>
    <row r="8072" spans="2:11" x14ac:dyDescent="0.35">
      <c r="B8072">
        <v>2012</v>
      </c>
      <c r="C8072">
        <v>2012</v>
      </c>
      <c r="D8072" s="1" t="s">
        <v>410</v>
      </c>
      <c r="E8072" s="1" t="s">
        <v>411</v>
      </c>
      <c r="F8072" t="s">
        <v>219</v>
      </c>
      <c r="G8072" t="s">
        <v>218</v>
      </c>
      <c r="H8072">
        <v>12899</v>
      </c>
      <c r="I8072" t="s">
        <v>409</v>
      </c>
      <c r="J8072" t="s">
        <v>409</v>
      </c>
      <c r="K8072" s="2" t="str">
        <f t="shared" si="126"/>
        <v>201290-94 yearsGR113-067</v>
      </c>
    </row>
    <row r="8073" spans="2:11" x14ac:dyDescent="0.35">
      <c r="B8073">
        <v>2012</v>
      </c>
      <c r="C8073">
        <v>2012</v>
      </c>
      <c r="D8073" s="1" t="s">
        <v>410</v>
      </c>
      <c r="E8073" s="1" t="s">
        <v>411</v>
      </c>
      <c r="F8073" t="s">
        <v>217</v>
      </c>
      <c r="G8073" t="s">
        <v>216</v>
      </c>
      <c r="H8073">
        <v>18524</v>
      </c>
      <c r="I8073" t="s">
        <v>409</v>
      </c>
      <c r="J8073" t="s">
        <v>409</v>
      </c>
      <c r="K8073" s="2" t="str">
        <f t="shared" si="126"/>
        <v>201290-94 yearsGR113-068</v>
      </c>
    </row>
    <row r="8074" spans="2:11" x14ac:dyDescent="0.35">
      <c r="B8074">
        <v>2012</v>
      </c>
      <c r="C8074">
        <v>2012</v>
      </c>
      <c r="D8074" s="1" t="s">
        <v>410</v>
      </c>
      <c r="E8074" s="1" t="s">
        <v>411</v>
      </c>
      <c r="F8074" t="s">
        <v>215</v>
      </c>
      <c r="G8074" t="s">
        <v>214</v>
      </c>
      <c r="H8074">
        <v>4920</v>
      </c>
      <c r="I8074" t="s">
        <v>409</v>
      </c>
      <c r="J8074" t="s">
        <v>409</v>
      </c>
      <c r="K8074" s="2" t="str">
        <f t="shared" si="126"/>
        <v>201290-94 yearsGR113-069</v>
      </c>
    </row>
    <row r="8075" spans="2:11" x14ac:dyDescent="0.35">
      <c r="B8075">
        <v>2012</v>
      </c>
      <c r="C8075">
        <v>2012</v>
      </c>
      <c r="D8075" s="1" t="s">
        <v>410</v>
      </c>
      <c r="E8075" s="1" t="s">
        <v>411</v>
      </c>
      <c r="F8075" t="s">
        <v>213</v>
      </c>
      <c r="G8075" t="s">
        <v>212</v>
      </c>
      <c r="H8075">
        <v>19939</v>
      </c>
      <c r="I8075" t="s">
        <v>409</v>
      </c>
      <c r="J8075" t="s">
        <v>409</v>
      </c>
      <c r="K8075" s="2" t="str">
        <f t="shared" si="126"/>
        <v>201290-94 yearsGR113-070</v>
      </c>
    </row>
    <row r="8076" spans="2:11" x14ac:dyDescent="0.35">
      <c r="B8076">
        <v>2012</v>
      </c>
      <c r="C8076">
        <v>2012</v>
      </c>
      <c r="D8076" s="1" t="s">
        <v>410</v>
      </c>
      <c r="E8076" s="1" t="s">
        <v>411</v>
      </c>
      <c r="F8076" t="s">
        <v>211</v>
      </c>
      <c r="G8076" t="s">
        <v>210</v>
      </c>
      <c r="H8076">
        <v>1476</v>
      </c>
      <c r="I8076" t="s">
        <v>409</v>
      </c>
      <c r="J8076" t="s">
        <v>409</v>
      </c>
      <c r="K8076" s="2" t="str">
        <f t="shared" si="126"/>
        <v>201290-94 yearsGR113-071</v>
      </c>
    </row>
    <row r="8077" spans="2:11" x14ac:dyDescent="0.35">
      <c r="B8077">
        <v>2012</v>
      </c>
      <c r="C8077">
        <v>2012</v>
      </c>
      <c r="D8077" s="1" t="s">
        <v>410</v>
      </c>
      <c r="E8077" s="1" t="s">
        <v>411</v>
      </c>
      <c r="F8077" t="s">
        <v>209</v>
      </c>
      <c r="G8077" t="s">
        <v>208</v>
      </c>
      <c r="H8077">
        <v>2112</v>
      </c>
      <c r="I8077" t="s">
        <v>409</v>
      </c>
      <c r="J8077" t="s">
        <v>409</v>
      </c>
      <c r="K8077" s="2" t="str">
        <f t="shared" si="126"/>
        <v>201290-94 yearsGR113-072</v>
      </c>
    </row>
    <row r="8078" spans="2:11" x14ac:dyDescent="0.35">
      <c r="B8078">
        <v>2012</v>
      </c>
      <c r="C8078">
        <v>2012</v>
      </c>
      <c r="D8078" s="1" t="s">
        <v>410</v>
      </c>
      <c r="E8078" s="1" t="s">
        <v>411</v>
      </c>
      <c r="F8078" t="s">
        <v>207</v>
      </c>
      <c r="G8078" t="s">
        <v>206</v>
      </c>
      <c r="H8078">
        <v>888</v>
      </c>
      <c r="I8078" t="s">
        <v>409</v>
      </c>
      <c r="J8078" t="s">
        <v>409</v>
      </c>
      <c r="K8078" s="2" t="str">
        <f t="shared" si="126"/>
        <v>201290-94 yearsGR113-073</v>
      </c>
    </row>
    <row r="8079" spans="2:11" x14ac:dyDescent="0.35">
      <c r="B8079">
        <v>2012</v>
      </c>
      <c r="C8079">
        <v>2012</v>
      </c>
      <c r="D8079" s="1" t="s">
        <v>410</v>
      </c>
      <c r="E8079" s="1" t="s">
        <v>411</v>
      </c>
      <c r="F8079" t="s">
        <v>205</v>
      </c>
      <c r="G8079" t="s">
        <v>204</v>
      </c>
      <c r="H8079">
        <v>1224</v>
      </c>
      <c r="I8079" t="s">
        <v>409</v>
      </c>
      <c r="J8079" t="s">
        <v>409</v>
      </c>
      <c r="K8079" s="2" t="str">
        <f t="shared" si="126"/>
        <v>201290-94 yearsGR113-074</v>
      </c>
    </row>
    <row r="8080" spans="2:11" x14ac:dyDescent="0.35">
      <c r="B8080">
        <v>2012</v>
      </c>
      <c r="C8080">
        <v>2012</v>
      </c>
      <c r="D8080" s="1" t="s">
        <v>410</v>
      </c>
      <c r="E8080" s="1" t="s">
        <v>411</v>
      </c>
      <c r="F8080" t="s">
        <v>203</v>
      </c>
      <c r="G8080" t="s">
        <v>202</v>
      </c>
      <c r="H8080">
        <v>340</v>
      </c>
      <c r="I8080" t="s">
        <v>409</v>
      </c>
      <c r="J8080" t="s">
        <v>409</v>
      </c>
      <c r="K8080" s="2" t="str">
        <f t="shared" si="126"/>
        <v>201290-94 yearsGR113-075</v>
      </c>
    </row>
    <row r="8081" spans="2:11" x14ac:dyDescent="0.35">
      <c r="B8081">
        <v>2012</v>
      </c>
      <c r="C8081">
        <v>2012</v>
      </c>
      <c r="D8081" s="1" t="s">
        <v>410</v>
      </c>
      <c r="E8081" s="1" t="s">
        <v>411</v>
      </c>
      <c r="F8081" t="s">
        <v>201</v>
      </c>
      <c r="G8081" t="s">
        <v>200</v>
      </c>
      <c r="H8081">
        <v>8780</v>
      </c>
      <c r="I8081" t="s">
        <v>409</v>
      </c>
      <c r="J8081" t="s">
        <v>409</v>
      </c>
      <c r="K8081" s="2" t="str">
        <f t="shared" si="126"/>
        <v>201290-94 yearsGR113-076</v>
      </c>
    </row>
    <row r="8082" spans="2:11" x14ac:dyDescent="0.35">
      <c r="B8082">
        <v>2012</v>
      </c>
      <c r="C8082">
        <v>2012</v>
      </c>
      <c r="D8082" s="1" t="s">
        <v>410</v>
      </c>
      <c r="E8082" s="1" t="s">
        <v>411</v>
      </c>
      <c r="F8082" t="s">
        <v>199</v>
      </c>
      <c r="G8082" t="s">
        <v>198</v>
      </c>
      <c r="H8082">
        <v>197</v>
      </c>
      <c r="I8082" t="s">
        <v>409</v>
      </c>
      <c r="J8082" t="s">
        <v>409</v>
      </c>
      <c r="K8082" s="2" t="str">
        <f t="shared" si="126"/>
        <v>201290-94 yearsGR113-077</v>
      </c>
    </row>
    <row r="8083" spans="2:11" x14ac:dyDescent="0.35">
      <c r="B8083">
        <v>2012</v>
      </c>
      <c r="C8083">
        <v>2012</v>
      </c>
      <c r="D8083" s="1" t="s">
        <v>410</v>
      </c>
      <c r="E8083" s="1" t="s">
        <v>411</v>
      </c>
      <c r="F8083" t="s">
        <v>197</v>
      </c>
      <c r="G8083" t="s">
        <v>196</v>
      </c>
      <c r="H8083">
        <v>8583</v>
      </c>
      <c r="I8083" t="s">
        <v>409</v>
      </c>
      <c r="J8083" t="s">
        <v>409</v>
      </c>
      <c r="K8083" s="2" t="str">
        <f t="shared" si="126"/>
        <v>201290-94 yearsGR113-078</v>
      </c>
    </row>
    <row r="8084" spans="2:11" x14ac:dyDescent="0.35">
      <c r="B8084">
        <v>2012</v>
      </c>
      <c r="C8084">
        <v>2012</v>
      </c>
      <c r="D8084" s="1" t="s">
        <v>410</v>
      </c>
      <c r="E8084" s="1" t="s">
        <v>411</v>
      </c>
      <c r="F8084" t="s">
        <v>195</v>
      </c>
      <c r="G8084" t="s">
        <v>194</v>
      </c>
      <c r="H8084">
        <v>30</v>
      </c>
      <c r="I8084" t="s">
        <v>409</v>
      </c>
      <c r="J8084" t="s">
        <v>409</v>
      </c>
      <c r="K8084" s="2" t="str">
        <f t="shared" si="126"/>
        <v>201290-94 yearsGR113-079</v>
      </c>
    </row>
    <row r="8085" spans="2:11" x14ac:dyDescent="0.35">
      <c r="B8085">
        <v>2012</v>
      </c>
      <c r="C8085">
        <v>2012</v>
      </c>
      <c r="D8085" s="1" t="s">
        <v>410</v>
      </c>
      <c r="E8085" s="1" t="s">
        <v>411</v>
      </c>
      <c r="F8085" t="s">
        <v>193</v>
      </c>
      <c r="G8085" t="s">
        <v>192</v>
      </c>
      <c r="H8085">
        <v>25</v>
      </c>
      <c r="I8085" t="s">
        <v>409</v>
      </c>
      <c r="J8085" t="s">
        <v>409</v>
      </c>
      <c r="K8085" s="2" t="str">
        <f t="shared" si="126"/>
        <v>201290-94 yearsGR113-080</v>
      </c>
    </row>
    <row r="8086" spans="2:11" x14ac:dyDescent="0.35">
      <c r="B8086">
        <v>2012</v>
      </c>
      <c r="C8086">
        <v>2012</v>
      </c>
      <c r="D8086" s="1" t="s">
        <v>410</v>
      </c>
      <c r="E8086" s="1" t="s">
        <v>411</v>
      </c>
      <c r="F8086" t="s">
        <v>191</v>
      </c>
      <c r="G8086" t="s">
        <v>190</v>
      </c>
      <c r="H8086">
        <v>5</v>
      </c>
      <c r="I8086" t="s">
        <v>409</v>
      </c>
      <c r="J8086" t="s">
        <v>409</v>
      </c>
      <c r="K8086" s="2" t="str">
        <f t="shared" si="126"/>
        <v>201290-94 yearsGR113-081</v>
      </c>
    </row>
    <row r="8087" spans="2:11" x14ac:dyDescent="0.35">
      <c r="B8087">
        <v>2012</v>
      </c>
      <c r="C8087">
        <v>2012</v>
      </c>
      <c r="D8087" s="1" t="s">
        <v>410</v>
      </c>
      <c r="E8087" s="1" t="s">
        <v>411</v>
      </c>
      <c r="F8087" t="s">
        <v>189</v>
      </c>
      <c r="G8087" t="s">
        <v>188</v>
      </c>
      <c r="H8087">
        <v>12826</v>
      </c>
      <c r="I8087" t="s">
        <v>409</v>
      </c>
      <c r="J8087" t="s">
        <v>409</v>
      </c>
      <c r="K8087" s="2" t="str">
        <f t="shared" si="126"/>
        <v>201290-94 yearsGR113-082</v>
      </c>
    </row>
    <row r="8088" spans="2:11" x14ac:dyDescent="0.35">
      <c r="B8088">
        <v>2012</v>
      </c>
      <c r="C8088">
        <v>2012</v>
      </c>
      <c r="D8088" s="1" t="s">
        <v>410</v>
      </c>
      <c r="E8088" s="1" t="s">
        <v>411</v>
      </c>
      <c r="F8088" t="s">
        <v>187</v>
      </c>
      <c r="G8088" t="s">
        <v>186</v>
      </c>
      <c r="H8088">
        <v>90</v>
      </c>
      <c r="I8088" t="s">
        <v>409</v>
      </c>
      <c r="J8088" t="s">
        <v>409</v>
      </c>
      <c r="K8088" s="2" t="str">
        <f t="shared" si="126"/>
        <v>201290-94 yearsGR113-083</v>
      </c>
    </row>
    <row r="8089" spans="2:11" x14ac:dyDescent="0.35">
      <c r="B8089">
        <v>2012</v>
      </c>
      <c r="C8089">
        <v>2012</v>
      </c>
      <c r="D8089" s="1" t="s">
        <v>410</v>
      </c>
      <c r="E8089" s="1" t="s">
        <v>411</v>
      </c>
      <c r="F8089" t="s">
        <v>185</v>
      </c>
      <c r="G8089" t="s">
        <v>184</v>
      </c>
      <c r="H8089">
        <v>596</v>
      </c>
      <c r="I8089" t="s">
        <v>409</v>
      </c>
      <c r="J8089" t="s">
        <v>409</v>
      </c>
      <c r="K8089" s="2" t="str">
        <f t="shared" si="126"/>
        <v>201290-94 yearsGR113-084</v>
      </c>
    </row>
    <row r="8090" spans="2:11" x14ac:dyDescent="0.35">
      <c r="B8090">
        <v>2012</v>
      </c>
      <c r="C8090">
        <v>2012</v>
      </c>
      <c r="D8090" s="1" t="s">
        <v>410</v>
      </c>
      <c r="E8090" s="1" t="s">
        <v>411</v>
      </c>
      <c r="F8090" t="s">
        <v>183</v>
      </c>
      <c r="G8090" t="s">
        <v>182</v>
      </c>
      <c r="H8090">
        <v>272</v>
      </c>
      <c r="I8090" t="s">
        <v>409</v>
      </c>
      <c r="J8090" t="s">
        <v>409</v>
      </c>
      <c r="K8090" s="2" t="str">
        <f t="shared" si="126"/>
        <v>201290-94 yearsGR113-085</v>
      </c>
    </row>
    <row r="8091" spans="2:11" x14ac:dyDescent="0.35">
      <c r="B8091">
        <v>2012</v>
      </c>
      <c r="C8091">
        <v>2012</v>
      </c>
      <c r="D8091" s="1" t="s">
        <v>410</v>
      </c>
      <c r="E8091" s="1" t="s">
        <v>411</v>
      </c>
      <c r="F8091" t="s">
        <v>181</v>
      </c>
      <c r="G8091" t="s">
        <v>180</v>
      </c>
      <c r="H8091">
        <v>11868</v>
      </c>
      <c r="I8091" t="s">
        <v>409</v>
      </c>
      <c r="J8091" t="s">
        <v>409</v>
      </c>
      <c r="K8091" s="2" t="str">
        <f t="shared" si="126"/>
        <v>201290-94 yearsGR113-086</v>
      </c>
    </row>
    <row r="8092" spans="2:11" x14ac:dyDescent="0.35">
      <c r="B8092">
        <v>2012</v>
      </c>
      <c r="C8092">
        <v>2012</v>
      </c>
      <c r="D8092" s="1" t="s">
        <v>410</v>
      </c>
      <c r="E8092" s="1" t="s">
        <v>411</v>
      </c>
      <c r="F8092" t="s">
        <v>179</v>
      </c>
      <c r="G8092" t="s">
        <v>178</v>
      </c>
      <c r="H8092">
        <v>88</v>
      </c>
      <c r="I8092" t="s">
        <v>409</v>
      </c>
      <c r="J8092" t="s">
        <v>409</v>
      </c>
      <c r="K8092" s="2" t="str">
        <f t="shared" si="126"/>
        <v>201290-94 yearsGR113-087</v>
      </c>
    </row>
    <row r="8093" spans="2:11" x14ac:dyDescent="0.35">
      <c r="B8093">
        <v>2012</v>
      </c>
      <c r="C8093">
        <v>2012</v>
      </c>
      <c r="D8093" s="1" t="s">
        <v>410</v>
      </c>
      <c r="E8093" s="1" t="s">
        <v>411</v>
      </c>
      <c r="F8093" t="s">
        <v>177</v>
      </c>
      <c r="G8093" t="s">
        <v>176</v>
      </c>
      <c r="H8093">
        <v>3396</v>
      </c>
      <c r="I8093" t="s">
        <v>409</v>
      </c>
      <c r="J8093" t="s">
        <v>409</v>
      </c>
      <c r="K8093" s="2" t="str">
        <f t="shared" si="126"/>
        <v>201290-94 yearsGR113-088</v>
      </c>
    </row>
    <row r="8094" spans="2:11" x14ac:dyDescent="0.35">
      <c r="B8094">
        <v>2012</v>
      </c>
      <c r="C8094">
        <v>2012</v>
      </c>
      <c r="D8094" s="1" t="s">
        <v>410</v>
      </c>
      <c r="E8094" s="1" t="s">
        <v>411</v>
      </c>
      <c r="F8094" t="s">
        <v>175</v>
      </c>
      <c r="G8094" t="s">
        <v>174</v>
      </c>
      <c r="H8094">
        <v>3162</v>
      </c>
      <c r="I8094" t="s">
        <v>409</v>
      </c>
      <c r="J8094" t="s">
        <v>409</v>
      </c>
      <c r="K8094" s="2" t="str">
        <f t="shared" si="126"/>
        <v>201290-94 yearsGR113-089</v>
      </c>
    </row>
    <row r="8095" spans="2:11" x14ac:dyDescent="0.35">
      <c r="B8095">
        <v>2012</v>
      </c>
      <c r="C8095">
        <v>2012</v>
      </c>
      <c r="D8095" s="1" t="s">
        <v>410</v>
      </c>
      <c r="E8095" s="1" t="s">
        <v>411</v>
      </c>
      <c r="F8095" t="s">
        <v>173</v>
      </c>
      <c r="G8095" t="s">
        <v>172</v>
      </c>
      <c r="H8095">
        <v>335</v>
      </c>
      <c r="I8095" t="s">
        <v>409</v>
      </c>
      <c r="J8095" t="s">
        <v>409</v>
      </c>
      <c r="K8095" s="2" t="str">
        <f t="shared" si="126"/>
        <v>201290-94 yearsGR113-090</v>
      </c>
    </row>
    <row r="8096" spans="2:11" x14ac:dyDescent="0.35">
      <c r="B8096">
        <v>2012</v>
      </c>
      <c r="C8096">
        <v>2012</v>
      </c>
      <c r="D8096" s="1" t="s">
        <v>410</v>
      </c>
      <c r="E8096" s="1" t="s">
        <v>411</v>
      </c>
      <c r="F8096" t="s">
        <v>171</v>
      </c>
      <c r="G8096" t="s">
        <v>170</v>
      </c>
      <c r="H8096">
        <v>44</v>
      </c>
      <c r="I8096" t="s">
        <v>409</v>
      </c>
      <c r="J8096" t="s">
        <v>409</v>
      </c>
      <c r="K8096" s="2" t="str">
        <f t="shared" si="126"/>
        <v>201290-94 yearsGR113-091</v>
      </c>
    </row>
    <row r="8097" spans="2:11" x14ac:dyDescent="0.35">
      <c r="B8097">
        <v>2012</v>
      </c>
      <c r="C8097">
        <v>2012</v>
      </c>
      <c r="D8097" s="1" t="s">
        <v>410</v>
      </c>
      <c r="E8097" s="1" t="s">
        <v>411</v>
      </c>
      <c r="F8097" t="s">
        <v>169</v>
      </c>
      <c r="G8097" t="s">
        <v>168</v>
      </c>
      <c r="H8097">
        <v>262</v>
      </c>
      <c r="I8097" t="s">
        <v>409</v>
      </c>
      <c r="J8097" t="s">
        <v>409</v>
      </c>
      <c r="K8097" s="2" t="str">
        <f t="shared" si="126"/>
        <v>201290-94 yearsGR113-092</v>
      </c>
    </row>
    <row r="8098" spans="2:11" x14ac:dyDescent="0.35">
      <c r="B8098">
        <v>2012</v>
      </c>
      <c r="C8098">
        <v>2012</v>
      </c>
      <c r="D8098" s="1" t="s">
        <v>410</v>
      </c>
      <c r="E8098" s="1" t="s">
        <v>411</v>
      </c>
      <c r="F8098" t="s">
        <v>167</v>
      </c>
      <c r="G8098" t="s">
        <v>166</v>
      </c>
      <c r="H8098">
        <v>295</v>
      </c>
      <c r="I8098" t="s">
        <v>409</v>
      </c>
      <c r="J8098" t="s">
        <v>409</v>
      </c>
      <c r="K8098" s="2" t="str">
        <f t="shared" si="126"/>
        <v>201290-94 yearsGR113-093</v>
      </c>
    </row>
    <row r="8099" spans="2:11" x14ac:dyDescent="0.35">
      <c r="B8099">
        <v>2012</v>
      </c>
      <c r="C8099">
        <v>2012</v>
      </c>
      <c r="D8099" s="1" t="s">
        <v>410</v>
      </c>
      <c r="E8099" s="1" t="s">
        <v>411</v>
      </c>
      <c r="F8099" t="s">
        <v>165</v>
      </c>
      <c r="G8099" t="s">
        <v>164</v>
      </c>
      <c r="H8099">
        <v>23</v>
      </c>
      <c r="I8099" t="s">
        <v>409</v>
      </c>
      <c r="J8099" t="s">
        <v>409</v>
      </c>
      <c r="K8099" s="2" t="str">
        <f t="shared" si="126"/>
        <v>201290-94 yearsGR113-094</v>
      </c>
    </row>
    <row r="8100" spans="2:11" x14ac:dyDescent="0.35">
      <c r="B8100">
        <v>2012</v>
      </c>
      <c r="C8100">
        <v>2012</v>
      </c>
      <c r="D8100" s="1" t="s">
        <v>410</v>
      </c>
      <c r="E8100" s="1" t="s">
        <v>411</v>
      </c>
      <c r="F8100" t="s">
        <v>163</v>
      </c>
      <c r="G8100" t="s">
        <v>162</v>
      </c>
      <c r="H8100">
        <v>272</v>
      </c>
      <c r="I8100" t="s">
        <v>409</v>
      </c>
      <c r="J8100" t="s">
        <v>409</v>
      </c>
      <c r="K8100" s="2" t="str">
        <f t="shared" si="126"/>
        <v>201290-94 yearsGR113-095</v>
      </c>
    </row>
    <row r="8101" spans="2:11" x14ac:dyDescent="0.35">
      <c r="B8101">
        <v>2012</v>
      </c>
      <c r="C8101">
        <v>2012</v>
      </c>
      <c r="D8101" s="1" t="s">
        <v>410</v>
      </c>
      <c r="E8101" s="1" t="s">
        <v>411</v>
      </c>
      <c r="F8101" t="s">
        <v>161</v>
      </c>
      <c r="G8101" t="s">
        <v>160</v>
      </c>
      <c r="H8101">
        <v>491</v>
      </c>
      <c r="I8101" t="s">
        <v>409</v>
      </c>
      <c r="J8101" t="s">
        <v>409</v>
      </c>
      <c r="K8101" s="2" t="str">
        <f t="shared" si="126"/>
        <v>201290-94 yearsGR113-096</v>
      </c>
    </row>
    <row r="8102" spans="2:11" x14ac:dyDescent="0.35">
      <c r="B8102">
        <v>2012</v>
      </c>
      <c r="C8102">
        <v>2012</v>
      </c>
      <c r="D8102" s="1" t="s">
        <v>410</v>
      </c>
      <c r="E8102" s="1" t="s">
        <v>411</v>
      </c>
      <c r="F8102" t="s">
        <v>159</v>
      </c>
      <c r="G8102" t="s">
        <v>158</v>
      </c>
      <c r="H8102">
        <v>5801</v>
      </c>
      <c r="I8102" t="s">
        <v>409</v>
      </c>
      <c r="J8102" t="s">
        <v>409</v>
      </c>
      <c r="K8102" s="2" t="str">
        <f t="shared" si="126"/>
        <v>201290-94 yearsGR113-097</v>
      </c>
    </row>
    <row r="8103" spans="2:11" x14ac:dyDescent="0.35">
      <c r="B8103">
        <v>2012</v>
      </c>
      <c r="C8103">
        <v>2012</v>
      </c>
      <c r="D8103" s="1" t="s">
        <v>410</v>
      </c>
      <c r="E8103" s="1" t="s">
        <v>411</v>
      </c>
      <c r="F8103" t="s">
        <v>157</v>
      </c>
      <c r="G8103" t="s">
        <v>156</v>
      </c>
      <c r="H8103">
        <v>59</v>
      </c>
      <c r="I8103" t="s">
        <v>409</v>
      </c>
      <c r="J8103" t="s">
        <v>409</v>
      </c>
      <c r="K8103" s="2" t="str">
        <f t="shared" si="126"/>
        <v>201290-94 yearsGR113-098</v>
      </c>
    </row>
    <row r="8104" spans="2:11" x14ac:dyDescent="0.35">
      <c r="B8104">
        <v>2012</v>
      </c>
      <c r="C8104">
        <v>2012</v>
      </c>
      <c r="D8104" s="1" t="s">
        <v>410</v>
      </c>
      <c r="E8104" s="1" t="s">
        <v>411</v>
      </c>
      <c r="F8104" t="s">
        <v>155</v>
      </c>
      <c r="G8104" t="s">
        <v>154</v>
      </c>
      <c r="H8104">
        <v>10</v>
      </c>
      <c r="I8104" t="s">
        <v>409</v>
      </c>
      <c r="J8104" t="s">
        <v>409</v>
      </c>
      <c r="K8104" s="2" t="str">
        <f t="shared" si="126"/>
        <v>201290-94 yearsGR113-099</v>
      </c>
    </row>
    <row r="8105" spans="2:11" x14ac:dyDescent="0.35">
      <c r="B8105">
        <v>2012</v>
      </c>
      <c r="C8105">
        <v>2012</v>
      </c>
      <c r="D8105" s="1" t="s">
        <v>410</v>
      </c>
      <c r="E8105" s="1" t="s">
        <v>411</v>
      </c>
      <c r="F8105" t="s">
        <v>153</v>
      </c>
      <c r="G8105" t="s">
        <v>152</v>
      </c>
      <c r="H8105">
        <v>5729</v>
      </c>
      <c r="I8105" t="s">
        <v>409</v>
      </c>
      <c r="J8105" t="s">
        <v>409</v>
      </c>
      <c r="K8105" s="2" t="str">
        <f t="shared" si="126"/>
        <v>201290-94 yearsGR113-100</v>
      </c>
    </row>
    <row r="8106" spans="2:11" x14ac:dyDescent="0.35">
      <c r="B8106">
        <v>2012</v>
      </c>
      <c r="C8106">
        <v>2012</v>
      </c>
      <c r="D8106" s="1" t="s">
        <v>410</v>
      </c>
      <c r="E8106" s="1" t="s">
        <v>411</v>
      </c>
      <c r="F8106" t="s">
        <v>151</v>
      </c>
      <c r="G8106" t="s">
        <v>150</v>
      </c>
      <c r="H8106">
        <v>3</v>
      </c>
      <c r="I8106" t="s">
        <v>409</v>
      </c>
      <c r="J8106" t="s">
        <v>409</v>
      </c>
      <c r="K8106" s="2" t="str">
        <f t="shared" si="126"/>
        <v>201290-94 yearsGR113-101</v>
      </c>
    </row>
    <row r="8107" spans="2:11" x14ac:dyDescent="0.35">
      <c r="B8107">
        <v>2012</v>
      </c>
      <c r="C8107">
        <v>2012</v>
      </c>
      <c r="D8107" s="1" t="s">
        <v>410</v>
      </c>
      <c r="E8107" s="1" t="s">
        <v>411</v>
      </c>
      <c r="F8107" t="s">
        <v>149</v>
      </c>
      <c r="G8107" t="s">
        <v>148</v>
      </c>
      <c r="H8107">
        <v>70</v>
      </c>
      <c r="I8107" t="s">
        <v>409</v>
      </c>
      <c r="J8107" t="s">
        <v>409</v>
      </c>
      <c r="K8107" s="2" t="str">
        <f t="shared" si="126"/>
        <v>201290-94 yearsGR113-102</v>
      </c>
    </row>
    <row r="8108" spans="2:11" x14ac:dyDescent="0.35">
      <c r="B8108">
        <v>2012</v>
      </c>
      <c r="C8108">
        <v>2012</v>
      </c>
      <c r="D8108" s="1" t="s">
        <v>410</v>
      </c>
      <c r="E8108" s="1" t="s">
        <v>411</v>
      </c>
      <c r="F8108" t="s">
        <v>351</v>
      </c>
      <c r="G8108" t="s">
        <v>350</v>
      </c>
      <c r="H8108">
        <v>131</v>
      </c>
      <c r="I8108" t="s">
        <v>409</v>
      </c>
      <c r="J8108" t="s">
        <v>409</v>
      </c>
      <c r="K8108" s="2" t="str">
        <f t="shared" si="126"/>
        <v>201290-94 yearsGR113-103</v>
      </c>
    </row>
    <row r="8109" spans="2:11" x14ac:dyDescent="0.35">
      <c r="B8109">
        <v>2012</v>
      </c>
      <c r="C8109">
        <v>2012</v>
      </c>
      <c r="D8109" s="1" t="s">
        <v>410</v>
      </c>
      <c r="E8109" s="1" t="s">
        <v>411</v>
      </c>
      <c r="F8109" t="s">
        <v>147</v>
      </c>
      <c r="G8109" t="s">
        <v>146</v>
      </c>
      <c r="H8109">
        <v>20</v>
      </c>
      <c r="I8109" t="s">
        <v>409</v>
      </c>
      <c r="J8109" t="s">
        <v>409</v>
      </c>
      <c r="K8109" s="2" t="str">
        <f t="shared" si="126"/>
        <v>201290-94 yearsGR113-104</v>
      </c>
    </row>
    <row r="8110" spans="2:11" x14ac:dyDescent="0.35">
      <c r="B8110">
        <v>2012</v>
      </c>
      <c r="C8110">
        <v>2012</v>
      </c>
      <c r="D8110" s="1" t="s">
        <v>410</v>
      </c>
      <c r="E8110" s="1" t="s">
        <v>411</v>
      </c>
      <c r="F8110" t="s">
        <v>141</v>
      </c>
      <c r="G8110" t="s">
        <v>140</v>
      </c>
      <c r="H8110">
        <v>123</v>
      </c>
      <c r="I8110" t="s">
        <v>409</v>
      </c>
      <c r="J8110" t="s">
        <v>409</v>
      </c>
      <c r="K8110" s="2" t="str">
        <f t="shared" si="126"/>
        <v>201290-94 yearsGR113-109</v>
      </c>
    </row>
    <row r="8111" spans="2:11" x14ac:dyDescent="0.35">
      <c r="B8111">
        <v>2012</v>
      </c>
      <c r="C8111">
        <v>2012</v>
      </c>
      <c r="D8111" s="1" t="s">
        <v>410</v>
      </c>
      <c r="E8111" s="1" t="s">
        <v>411</v>
      </c>
      <c r="F8111" t="s">
        <v>139</v>
      </c>
      <c r="G8111" t="s">
        <v>138</v>
      </c>
      <c r="H8111">
        <v>7364</v>
      </c>
      <c r="I8111" t="s">
        <v>409</v>
      </c>
      <c r="J8111" t="s">
        <v>409</v>
      </c>
      <c r="K8111" s="2" t="str">
        <f t="shared" si="126"/>
        <v>201290-94 yearsGR113-110</v>
      </c>
    </row>
    <row r="8112" spans="2:11" x14ac:dyDescent="0.35">
      <c r="B8112">
        <v>2012</v>
      </c>
      <c r="C8112">
        <v>2012</v>
      </c>
      <c r="D8112" s="1" t="s">
        <v>410</v>
      </c>
      <c r="E8112" s="1" t="s">
        <v>411</v>
      </c>
      <c r="F8112" t="s">
        <v>137</v>
      </c>
      <c r="G8112" t="s">
        <v>136</v>
      </c>
      <c r="H8112">
        <v>50367</v>
      </c>
      <c r="I8112" t="s">
        <v>409</v>
      </c>
      <c r="J8112" t="s">
        <v>409</v>
      </c>
      <c r="K8112" s="2" t="str">
        <f t="shared" si="126"/>
        <v>201290-94 yearsGR113-111</v>
      </c>
    </row>
    <row r="8113" spans="2:11" x14ac:dyDescent="0.35">
      <c r="B8113">
        <v>2012</v>
      </c>
      <c r="C8113">
        <v>2012</v>
      </c>
      <c r="D8113" s="1" t="s">
        <v>410</v>
      </c>
      <c r="E8113" s="1" t="s">
        <v>411</v>
      </c>
      <c r="F8113" t="s">
        <v>135</v>
      </c>
      <c r="G8113" t="s">
        <v>134</v>
      </c>
      <c r="H8113">
        <v>7101</v>
      </c>
      <c r="I8113" t="s">
        <v>409</v>
      </c>
      <c r="J8113" t="s">
        <v>409</v>
      </c>
      <c r="K8113" s="2" t="str">
        <f t="shared" si="126"/>
        <v>201290-94 yearsGR113-112</v>
      </c>
    </row>
    <row r="8114" spans="2:11" x14ac:dyDescent="0.35">
      <c r="B8114">
        <v>2012</v>
      </c>
      <c r="C8114">
        <v>2012</v>
      </c>
      <c r="D8114" s="1" t="s">
        <v>410</v>
      </c>
      <c r="E8114" s="1" t="s">
        <v>411</v>
      </c>
      <c r="F8114" t="s">
        <v>133</v>
      </c>
      <c r="G8114" t="s">
        <v>132</v>
      </c>
      <c r="H8114">
        <v>384</v>
      </c>
      <c r="I8114" t="s">
        <v>409</v>
      </c>
      <c r="J8114" t="s">
        <v>409</v>
      </c>
      <c r="K8114" s="2" t="str">
        <f t="shared" si="126"/>
        <v>201290-94 yearsGR113-113</v>
      </c>
    </row>
    <row r="8115" spans="2:11" x14ac:dyDescent="0.35">
      <c r="B8115">
        <v>2012</v>
      </c>
      <c r="C8115">
        <v>2012</v>
      </c>
      <c r="D8115" s="1" t="s">
        <v>410</v>
      </c>
      <c r="E8115" s="1" t="s">
        <v>411</v>
      </c>
      <c r="F8115" t="s">
        <v>131</v>
      </c>
      <c r="G8115" t="s">
        <v>130</v>
      </c>
      <c r="H8115">
        <v>366</v>
      </c>
      <c r="I8115" t="s">
        <v>409</v>
      </c>
      <c r="J8115" t="s">
        <v>409</v>
      </c>
      <c r="K8115" s="2" t="str">
        <f t="shared" si="126"/>
        <v>201290-94 yearsGR113-114</v>
      </c>
    </row>
    <row r="8116" spans="2:11" x14ac:dyDescent="0.35">
      <c r="B8116">
        <v>2012</v>
      </c>
      <c r="C8116">
        <v>2012</v>
      </c>
      <c r="D8116" s="1" t="s">
        <v>410</v>
      </c>
      <c r="E8116" s="1" t="s">
        <v>411</v>
      </c>
      <c r="F8116" t="s">
        <v>129</v>
      </c>
      <c r="G8116" t="s">
        <v>128</v>
      </c>
      <c r="H8116">
        <v>7</v>
      </c>
      <c r="I8116" t="s">
        <v>409</v>
      </c>
      <c r="J8116" t="s">
        <v>409</v>
      </c>
      <c r="K8116" s="2" t="str">
        <f t="shared" si="126"/>
        <v>201290-94 yearsGR113-115</v>
      </c>
    </row>
    <row r="8117" spans="2:11" x14ac:dyDescent="0.35">
      <c r="B8117">
        <v>2012</v>
      </c>
      <c r="C8117">
        <v>2012</v>
      </c>
      <c r="D8117" s="1" t="s">
        <v>410</v>
      </c>
      <c r="E8117" s="1" t="s">
        <v>411</v>
      </c>
      <c r="F8117" t="s">
        <v>127</v>
      </c>
      <c r="G8117" t="s">
        <v>126</v>
      </c>
      <c r="H8117">
        <v>11</v>
      </c>
      <c r="I8117" t="s">
        <v>409</v>
      </c>
      <c r="J8117" t="s">
        <v>409</v>
      </c>
      <c r="K8117" s="2" t="str">
        <f t="shared" si="126"/>
        <v>201290-94 yearsGR113-116</v>
      </c>
    </row>
    <row r="8118" spans="2:11" x14ac:dyDescent="0.35">
      <c r="B8118">
        <v>2012</v>
      </c>
      <c r="C8118">
        <v>2012</v>
      </c>
      <c r="D8118" s="1" t="s">
        <v>410</v>
      </c>
      <c r="E8118" s="1" t="s">
        <v>411</v>
      </c>
      <c r="F8118" t="s">
        <v>125</v>
      </c>
      <c r="G8118" t="s">
        <v>124</v>
      </c>
      <c r="H8118">
        <v>6717</v>
      </c>
      <c r="I8118" t="s">
        <v>409</v>
      </c>
      <c r="J8118" t="s">
        <v>409</v>
      </c>
      <c r="K8118" s="2" t="str">
        <f t="shared" si="126"/>
        <v>201290-94 yearsGR113-117</v>
      </c>
    </row>
    <row r="8119" spans="2:11" x14ac:dyDescent="0.35">
      <c r="B8119">
        <v>2012</v>
      </c>
      <c r="C8119">
        <v>2012</v>
      </c>
      <c r="D8119" s="1" t="s">
        <v>410</v>
      </c>
      <c r="E8119" s="1" t="s">
        <v>411</v>
      </c>
      <c r="F8119" t="s">
        <v>123</v>
      </c>
      <c r="G8119" t="s">
        <v>122</v>
      </c>
      <c r="H8119">
        <v>4742</v>
      </c>
      <c r="I8119" t="s">
        <v>409</v>
      </c>
      <c r="J8119" t="s">
        <v>409</v>
      </c>
      <c r="K8119" s="2" t="str">
        <f t="shared" si="126"/>
        <v>201290-94 yearsGR113-118</v>
      </c>
    </row>
    <row r="8120" spans="2:11" x14ac:dyDescent="0.35">
      <c r="B8120">
        <v>2012</v>
      </c>
      <c r="C8120">
        <v>2012</v>
      </c>
      <c r="D8120" s="1" t="s">
        <v>410</v>
      </c>
      <c r="E8120" s="1" t="s">
        <v>411</v>
      </c>
      <c r="F8120" t="s">
        <v>121</v>
      </c>
      <c r="G8120" t="s">
        <v>120</v>
      </c>
      <c r="H8120">
        <v>1</v>
      </c>
      <c r="I8120" t="s">
        <v>409</v>
      </c>
      <c r="J8120" t="s">
        <v>409</v>
      </c>
      <c r="K8120" s="2" t="str">
        <f t="shared" si="126"/>
        <v>201290-94 yearsGR113-119</v>
      </c>
    </row>
    <row r="8121" spans="2:11" x14ac:dyDescent="0.35">
      <c r="B8121">
        <v>2012</v>
      </c>
      <c r="C8121">
        <v>2012</v>
      </c>
      <c r="D8121" s="1" t="s">
        <v>410</v>
      </c>
      <c r="E8121" s="1" t="s">
        <v>411</v>
      </c>
      <c r="F8121" t="s">
        <v>119</v>
      </c>
      <c r="G8121" t="s">
        <v>118</v>
      </c>
      <c r="H8121">
        <v>30</v>
      </c>
      <c r="I8121" t="s">
        <v>409</v>
      </c>
      <c r="J8121" t="s">
        <v>409</v>
      </c>
      <c r="K8121" s="2" t="str">
        <f t="shared" si="126"/>
        <v>201290-94 yearsGR113-120</v>
      </c>
    </row>
    <row r="8122" spans="2:11" x14ac:dyDescent="0.35">
      <c r="B8122">
        <v>2012</v>
      </c>
      <c r="C8122">
        <v>2012</v>
      </c>
      <c r="D8122" s="1" t="s">
        <v>410</v>
      </c>
      <c r="E8122" s="1" t="s">
        <v>411</v>
      </c>
      <c r="F8122" t="s">
        <v>117</v>
      </c>
      <c r="G8122" t="s">
        <v>116</v>
      </c>
      <c r="H8122">
        <v>74</v>
      </c>
      <c r="I8122" t="s">
        <v>409</v>
      </c>
      <c r="J8122" t="s">
        <v>409</v>
      </c>
      <c r="K8122" s="2" t="str">
        <f t="shared" si="126"/>
        <v>201290-94 yearsGR113-121</v>
      </c>
    </row>
    <row r="8123" spans="2:11" x14ac:dyDescent="0.35">
      <c r="B8123">
        <v>2012</v>
      </c>
      <c r="C8123">
        <v>2012</v>
      </c>
      <c r="D8123" s="1" t="s">
        <v>410</v>
      </c>
      <c r="E8123" s="1" t="s">
        <v>411</v>
      </c>
      <c r="F8123" t="s">
        <v>115</v>
      </c>
      <c r="G8123" t="s">
        <v>114</v>
      </c>
      <c r="H8123">
        <v>81</v>
      </c>
      <c r="I8123" t="s">
        <v>409</v>
      </c>
      <c r="J8123" t="s">
        <v>409</v>
      </c>
      <c r="K8123" s="2" t="str">
        <f t="shared" si="126"/>
        <v>201290-94 yearsGR113-122</v>
      </c>
    </row>
    <row r="8124" spans="2:11" x14ac:dyDescent="0.35">
      <c r="B8124">
        <v>2012</v>
      </c>
      <c r="C8124">
        <v>2012</v>
      </c>
      <c r="D8124" s="1" t="s">
        <v>410</v>
      </c>
      <c r="E8124" s="1" t="s">
        <v>411</v>
      </c>
      <c r="F8124" t="s">
        <v>113</v>
      </c>
      <c r="G8124" t="s">
        <v>112</v>
      </c>
      <c r="H8124">
        <v>1789</v>
      </c>
      <c r="I8124" t="s">
        <v>409</v>
      </c>
      <c r="J8124" t="s">
        <v>409</v>
      </c>
      <c r="K8124" s="2" t="str">
        <f t="shared" ref="K8124:K8187" si="127">C8124&amp;D8124&amp;G8124</f>
        <v>201290-94 yearsGR113-123</v>
      </c>
    </row>
    <row r="8125" spans="2:11" x14ac:dyDescent="0.35">
      <c r="B8125">
        <v>2012</v>
      </c>
      <c r="C8125">
        <v>2012</v>
      </c>
      <c r="D8125" s="1" t="s">
        <v>410</v>
      </c>
      <c r="E8125" s="1" t="s">
        <v>411</v>
      </c>
      <c r="F8125" t="s">
        <v>111</v>
      </c>
      <c r="G8125" t="s">
        <v>110</v>
      </c>
      <c r="H8125">
        <v>273</v>
      </c>
      <c r="I8125" t="s">
        <v>409</v>
      </c>
      <c r="J8125" t="s">
        <v>409</v>
      </c>
      <c r="K8125" s="2" t="str">
        <f t="shared" si="127"/>
        <v>201290-94 yearsGR113-124</v>
      </c>
    </row>
    <row r="8126" spans="2:11" x14ac:dyDescent="0.35">
      <c r="B8126">
        <v>2012</v>
      </c>
      <c r="C8126">
        <v>2012</v>
      </c>
      <c r="D8126" s="1" t="s">
        <v>410</v>
      </c>
      <c r="E8126" s="1" t="s">
        <v>411</v>
      </c>
      <c r="F8126" t="s">
        <v>109</v>
      </c>
      <c r="G8126" t="s">
        <v>108</v>
      </c>
      <c r="H8126">
        <v>184</v>
      </c>
      <c r="I8126" t="s">
        <v>409</v>
      </c>
      <c r="J8126" t="s">
        <v>409</v>
      </c>
      <c r="K8126" s="2" t="str">
        <f t="shared" si="127"/>
        <v>201290-94 yearsGR113-125</v>
      </c>
    </row>
    <row r="8127" spans="2:11" x14ac:dyDescent="0.35">
      <c r="B8127">
        <v>2012</v>
      </c>
      <c r="C8127">
        <v>2012</v>
      </c>
      <c r="D8127" s="1" t="s">
        <v>410</v>
      </c>
      <c r="E8127" s="1" t="s">
        <v>411</v>
      </c>
      <c r="F8127" t="s">
        <v>107</v>
      </c>
      <c r="G8127" t="s">
        <v>106</v>
      </c>
      <c r="H8127">
        <v>89</v>
      </c>
      <c r="I8127" t="s">
        <v>409</v>
      </c>
      <c r="J8127" t="s">
        <v>409</v>
      </c>
      <c r="K8127" s="2" t="str">
        <f t="shared" si="127"/>
        <v>201290-94 yearsGR113-126</v>
      </c>
    </row>
    <row r="8128" spans="2:11" x14ac:dyDescent="0.35">
      <c r="B8128">
        <v>2012</v>
      </c>
      <c r="C8128">
        <v>2012</v>
      </c>
      <c r="D8128" s="1" t="s">
        <v>410</v>
      </c>
      <c r="E8128" s="1" t="s">
        <v>411</v>
      </c>
      <c r="F8128" t="s">
        <v>105</v>
      </c>
      <c r="G8128" t="s">
        <v>104</v>
      </c>
      <c r="H8128">
        <v>26</v>
      </c>
      <c r="I8128" t="s">
        <v>409</v>
      </c>
      <c r="J8128" t="s">
        <v>409</v>
      </c>
      <c r="K8128" s="2" t="str">
        <f t="shared" si="127"/>
        <v>201290-94 yearsGR113-127</v>
      </c>
    </row>
    <row r="8129" spans="2:11" x14ac:dyDescent="0.35">
      <c r="B8129">
        <v>2012</v>
      </c>
      <c r="C8129">
        <v>2012</v>
      </c>
      <c r="D8129" s="1" t="s">
        <v>410</v>
      </c>
      <c r="E8129" s="1" t="s">
        <v>411</v>
      </c>
      <c r="F8129" t="s">
        <v>103</v>
      </c>
      <c r="G8129" t="s">
        <v>102</v>
      </c>
      <c r="H8129">
        <v>6</v>
      </c>
      <c r="I8129" t="s">
        <v>409</v>
      </c>
      <c r="J8129" t="s">
        <v>409</v>
      </c>
      <c r="K8129" s="2" t="str">
        <f t="shared" si="127"/>
        <v>201290-94 yearsGR113-128</v>
      </c>
    </row>
    <row r="8130" spans="2:11" x14ac:dyDescent="0.35">
      <c r="B8130">
        <v>2012</v>
      </c>
      <c r="C8130">
        <v>2012</v>
      </c>
      <c r="D8130" s="1" t="s">
        <v>410</v>
      </c>
      <c r="E8130" s="1" t="s">
        <v>411</v>
      </c>
      <c r="F8130" t="s">
        <v>101</v>
      </c>
      <c r="G8130" t="s">
        <v>100</v>
      </c>
      <c r="H8130">
        <v>20</v>
      </c>
      <c r="I8130" t="s">
        <v>409</v>
      </c>
      <c r="J8130" t="s">
        <v>409</v>
      </c>
      <c r="K8130" s="2" t="str">
        <f t="shared" si="127"/>
        <v>201290-94 yearsGR113-129</v>
      </c>
    </row>
    <row r="8131" spans="2:11" x14ac:dyDescent="0.35">
      <c r="B8131">
        <v>2012</v>
      </c>
      <c r="C8131">
        <v>2012</v>
      </c>
      <c r="D8131" s="1" t="s">
        <v>410</v>
      </c>
      <c r="E8131" s="1" t="s">
        <v>411</v>
      </c>
      <c r="F8131" t="s">
        <v>97</v>
      </c>
      <c r="G8131" t="s">
        <v>96</v>
      </c>
      <c r="H8131">
        <v>18</v>
      </c>
      <c r="I8131" t="s">
        <v>409</v>
      </c>
      <c r="J8131" t="s">
        <v>409</v>
      </c>
      <c r="K8131" s="2" t="str">
        <f t="shared" si="127"/>
        <v>201290-94 yearsGR113-131</v>
      </c>
    </row>
    <row r="8132" spans="2:11" x14ac:dyDescent="0.35">
      <c r="B8132">
        <v>2012</v>
      </c>
      <c r="C8132">
        <v>2012</v>
      </c>
      <c r="D8132" s="1" t="s">
        <v>410</v>
      </c>
      <c r="E8132" s="1" t="s">
        <v>411</v>
      </c>
      <c r="F8132" t="s">
        <v>93</v>
      </c>
      <c r="G8132" t="s">
        <v>92</v>
      </c>
      <c r="H8132">
        <v>18</v>
      </c>
      <c r="I8132" t="s">
        <v>409</v>
      </c>
      <c r="J8132" t="s">
        <v>409</v>
      </c>
      <c r="K8132" s="2" t="str">
        <f t="shared" si="127"/>
        <v>201290-94 yearsGR113-133</v>
      </c>
    </row>
    <row r="8133" spans="2:11" x14ac:dyDescent="0.35">
      <c r="B8133">
        <v>2012</v>
      </c>
      <c r="C8133">
        <v>2012</v>
      </c>
      <c r="D8133" s="1" t="s">
        <v>410</v>
      </c>
      <c r="E8133" s="1" t="s">
        <v>411</v>
      </c>
      <c r="F8133" t="s">
        <v>91</v>
      </c>
      <c r="G8133" t="s">
        <v>90</v>
      </c>
      <c r="H8133">
        <v>4</v>
      </c>
      <c r="I8133" t="s">
        <v>409</v>
      </c>
      <c r="J8133" t="s">
        <v>409</v>
      </c>
      <c r="K8133" s="2" t="str">
        <f t="shared" si="127"/>
        <v>201290-94 yearsGR113-134</v>
      </c>
    </row>
    <row r="8134" spans="2:11" x14ac:dyDescent="0.35">
      <c r="B8134">
        <v>2012</v>
      </c>
      <c r="C8134">
        <v>2012</v>
      </c>
      <c r="D8134" s="1" t="s">
        <v>410</v>
      </c>
      <c r="E8134" s="1" t="s">
        <v>411</v>
      </c>
      <c r="F8134" t="s">
        <v>89</v>
      </c>
      <c r="G8134" t="s">
        <v>88</v>
      </c>
      <c r="H8134">
        <v>151</v>
      </c>
      <c r="I8134" t="s">
        <v>409</v>
      </c>
      <c r="J8134" t="s">
        <v>409</v>
      </c>
      <c r="K8134" s="2" t="str">
        <f t="shared" si="127"/>
        <v>201290-94 yearsGR113-135</v>
      </c>
    </row>
    <row r="8135" spans="2:11" x14ac:dyDescent="0.35">
      <c r="B8135">
        <v>2012</v>
      </c>
      <c r="C8135">
        <v>2012</v>
      </c>
      <c r="D8135" s="1" t="s">
        <v>410</v>
      </c>
      <c r="E8135" s="1" t="s">
        <v>411</v>
      </c>
      <c r="F8135" t="s">
        <v>87</v>
      </c>
      <c r="G8135" t="s">
        <v>86</v>
      </c>
      <c r="H8135">
        <v>1165</v>
      </c>
      <c r="I8135" t="s">
        <v>409</v>
      </c>
      <c r="J8135" t="s">
        <v>409</v>
      </c>
      <c r="K8135" s="2" t="str">
        <f t="shared" si="127"/>
        <v>201290-94 yearsGR113-136</v>
      </c>
    </row>
    <row r="8136" spans="2:11" x14ac:dyDescent="0.35">
      <c r="B8136">
        <v>2012</v>
      </c>
      <c r="C8136">
        <v>2012</v>
      </c>
      <c r="D8136" s="1" t="s">
        <v>412</v>
      </c>
      <c r="E8136" s="1" t="s">
        <v>413</v>
      </c>
      <c r="F8136" t="s">
        <v>333</v>
      </c>
      <c r="G8136" t="s">
        <v>332</v>
      </c>
      <c r="H8136">
        <v>489</v>
      </c>
      <c r="I8136" t="s">
        <v>409</v>
      </c>
      <c r="J8136" t="s">
        <v>409</v>
      </c>
      <c r="K8136" s="2" t="str">
        <f t="shared" si="127"/>
        <v>201295-99 yearsGR113-003</v>
      </c>
    </row>
    <row r="8137" spans="2:11" x14ac:dyDescent="0.35">
      <c r="B8137">
        <v>2012</v>
      </c>
      <c r="C8137">
        <v>2012</v>
      </c>
      <c r="D8137" s="1" t="s">
        <v>412</v>
      </c>
      <c r="E8137" s="1" t="s">
        <v>413</v>
      </c>
      <c r="F8137" t="s">
        <v>331</v>
      </c>
      <c r="G8137" t="s">
        <v>330</v>
      </c>
      <c r="H8137">
        <v>8</v>
      </c>
      <c r="I8137" t="s">
        <v>409</v>
      </c>
      <c r="J8137" t="s">
        <v>409</v>
      </c>
      <c r="K8137" s="2" t="str">
        <f t="shared" si="127"/>
        <v>201295-99 yearsGR113-004</v>
      </c>
    </row>
    <row r="8138" spans="2:11" x14ac:dyDescent="0.35">
      <c r="B8138">
        <v>2012</v>
      </c>
      <c r="C8138">
        <v>2012</v>
      </c>
      <c r="D8138" s="1" t="s">
        <v>412</v>
      </c>
      <c r="E8138" s="1" t="s">
        <v>413</v>
      </c>
      <c r="F8138" t="s">
        <v>329</v>
      </c>
      <c r="G8138" t="s">
        <v>328</v>
      </c>
      <c r="H8138">
        <v>8</v>
      </c>
      <c r="I8138" t="s">
        <v>409</v>
      </c>
      <c r="J8138" t="s">
        <v>409</v>
      </c>
      <c r="K8138" s="2" t="str">
        <f t="shared" si="127"/>
        <v>201295-99 yearsGR113-005</v>
      </c>
    </row>
    <row r="8139" spans="2:11" x14ac:dyDescent="0.35">
      <c r="B8139">
        <v>2012</v>
      </c>
      <c r="C8139">
        <v>2012</v>
      </c>
      <c r="D8139" s="1" t="s">
        <v>412</v>
      </c>
      <c r="E8139" s="1" t="s">
        <v>413</v>
      </c>
      <c r="F8139" t="s">
        <v>323</v>
      </c>
      <c r="G8139" t="s">
        <v>322</v>
      </c>
      <c r="H8139">
        <v>1140</v>
      </c>
      <c r="I8139" t="s">
        <v>409</v>
      </c>
      <c r="J8139" t="s">
        <v>409</v>
      </c>
      <c r="K8139" s="2" t="str">
        <f t="shared" si="127"/>
        <v>201295-99 yearsGR113-010</v>
      </c>
    </row>
    <row r="8140" spans="2:11" x14ac:dyDescent="0.35">
      <c r="B8140">
        <v>2012</v>
      </c>
      <c r="C8140">
        <v>2012</v>
      </c>
      <c r="D8140" s="1" t="s">
        <v>412</v>
      </c>
      <c r="E8140" s="1" t="s">
        <v>413</v>
      </c>
      <c r="F8140" t="s">
        <v>343</v>
      </c>
      <c r="G8140" t="s">
        <v>342</v>
      </c>
      <c r="H8140">
        <v>1</v>
      </c>
      <c r="I8140" t="s">
        <v>409</v>
      </c>
      <c r="J8140" t="s">
        <v>409</v>
      </c>
      <c r="K8140" s="2" t="str">
        <f t="shared" si="127"/>
        <v>201295-99 yearsGR113-011</v>
      </c>
    </row>
    <row r="8141" spans="2:11" x14ac:dyDescent="0.35">
      <c r="B8141">
        <v>2012</v>
      </c>
      <c r="C8141">
        <v>2012</v>
      </c>
      <c r="D8141" s="1" t="s">
        <v>412</v>
      </c>
      <c r="E8141" s="1" t="s">
        <v>413</v>
      </c>
      <c r="F8141" t="s">
        <v>321</v>
      </c>
      <c r="G8141" t="s">
        <v>320</v>
      </c>
      <c r="H8141">
        <v>4</v>
      </c>
      <c r="I8141" t="s">
        <v>409</v>
      </c>
      <c r="J8141" t="s">
        <v>409</v>
      </c>
      <c r="K8141" s="2" t="str">
        <f t="shared" si="127"/>
        <v>201295-99 yearsGR113-015</v>
      </c>
    </row>
    <row r="8142" spans="2:11" x14ac:dyDescent="0.35">
      <c r="B8142">
        <v>2012</v>
      </c>
      <c r="C8142">
        <v>2012</v>
      </c>
      <c r="D8142" s="1" t="s">
        <v>412</v>
      </c>
      <c r="E8142" s="1" t="s">
        <v>413</v>
      </c>
      <c r="F8142" t="s">
        <v>317</v>
      </c>
      <c r="G8142" t="s">
        <v>316</v>
      </c>
      <c r="H8142">
        <v>141</v>
      </c>
      <c r="I8142" t="s">
        <v>409</v>
      </c>
      <c r="J8142" t="s">
        <v>409</v>
      </c>
      <c r="K8142" s="2" t="str">
        <f t="shared" si="127"/>
        <v>201295-99 yearsGR113-018</v>
      </c>
    </row>
    <row r="8143" spans="2:11" x14ac:dyDescent="0.35">
      <c r="B8143">
        <v>2012</v>
      </c>
      <c r="C8143">
        <v>2012</v>
      </c>
      <c r="D8143" s="1" t="s">
        <v>412</v>
      </c>
      <c r="E8143" s="1" t="s">
        <v>413</v>
      </c>
      <c r="F8143" t="s">
        <v>315</v>
      </c>
      <c r="G8143" t="s">
        <v>314</v>
      </c>
      <c r="H8143">
        <v>7523</v>
      </c>
      <c r="I8143" t="s">
        <v>409</v>
      </c>
      <c r="J8143" t="s">
        <v>409</v>
      </c>
      <c r="K8143" s="2" t="str">
        <f t="shared" si="127"/>
        <v>201295-99 yearsGR113-019</v>
      </c>
    </row>
    <row r="8144" spans="2:11" x14ac:dyDescent="0.35">
      <c r="B8144">
        <v>2012</v>
      </c>
      <c r="C8144">
        <v>2012</v>
      </c>
      <c r="D8144" s="1" t="s">
        <v>412</v>
      </c>
      <c r="E8144" s="1" t="s">
        <v>413</v>
      </c>
      <c r="F8144" t="s">
        <v>313</v>
      </c>
      <c r="G8144" t="s">
        <v>312</v>
      </c>
      <c r="H8144">
        <v>108</v>
      </c>
      <c r="I8144" t="s">
        <v>409</v>
      </c>
      <c r="J8144" t="s">
        <v>409</v>
      </c>
      <c r="K8144" s="2" t="str">
        <f t="shared" si="127"/>
        <v>201295-99 yearsGR113-020</v>
      </c>
    </row>
    <row r="8145" spans="2:11" x14ac:dyDescent="0.35">
      <c r="B8145">
        <v>2012</v>
      </c>
      <c r="C8145">
        <v>2012</v>
      </c>
      <c r="D8145" s="1" t="s">
        <v>412</v>
      </c>
      <c r="E8145" s="1" t="s">
        <v>413</v>
      </c>
      <c r="F8145" t="s">
        <v>311</v>
      </c>
      <c r="G8145" t="s">
        <v>310</v>
      </c>
      <c r="H8145">
        <v>113</v>
      </c>
      <c r="I8145" t="s">
        <v>409</v>
      </c>
      <c r="J8145" t="s">
        <v>409</v>
      </c>
      <c r="K8145" s="2" t="str">
        <f t="shared" si="127"/>
        <v>201295-99 yearsGR113-021</v>
      </c>
    </row>
    <row r="8146" spans="2:11" x14ac:dyDescent="0.35">
      <c r="B8146">
        <v>2012</v>
      </c>
      <c r="C8146">
        <v>2012</v>
      </c>
      <c r="D8146" s="1" t="s">
        <v>412</v>
      </c>
      <c r="E8146" s="1" t="s">
        <v>413</v>
      </c>
      <c r="F8146" t="s">
        <v>309</v>
      </c>
      <c r="G8146" t="s">
        <v>308</v>
      </c>
      <c r="H8146">
        <v>151</v>
      </c>
      <c r="I8146" t="s">
        <v>409</v>
      </c>
      <c r="J8146" t="s">
        <v>409</v>
      </c>
      <c r="K8146" s="2" t="str">
        <f t="shared" si="127"/>
        <v>201295-99 yearsGR113-022</v>
      </c>
    </row>
    <row r="8147" spans="2:11" x14ac:dyDescent="0.35">
      <c r="B8147">
        <v>2012</v>
      </c>
      <c r="C8147">
        <v>2012</v>
      </c>
      <c r="D8147" s="1" t="s">
        <v>412</v>
      </c>
      <c r="E8147" s="1" t="s">
        <v>413</v>
      </c>
      <c r="F8147" t="s">
        <v>307</v>
      </c>
      <c r="G8147" t="s">
        <v>306</v>
      </c>
      <c r="H8147">
        <v>1028</v>
      </c>
      <c r="I8147" t="s">
        <v>409</v>
      </c>
      <c r="J8147" t="s">
        <v>409</v>
      </c>
      <c r="K8147" s="2" t="str">
        <f t="shared" si="127"/>
        <v>201295-99 yearsGR113-023</v>
      </c>
    </row>
    <row r="8148" spans="2:11" x14ac:dyDescent="0.35">
      <c r="B8148">
        <v>2012</v>
      </c>
      <c r="C8148">
        <v>2012</v>
      </c>
      <c r="D8148" s="1" t="s">
        <v>412</v>
      </c>
      <c r="E8148" s="1" t="s">
        <v>413</v>
      </c>
      <c r="F8148" t="s">
        <v>305</v>
      </c>
      <c r="G8148" t="s">
        <v>304</v>
      </c>
      <c r="H8148">
        <v>144</v>
      </c>
      <c r="I8148" t="s">
        <v>409</v>
      </c>
      <c r="J8148" t="s">
        <v>409</v>
      </c>
      <c r="K8148" s="2" t="str">
        <f t="shared" si="127"/>
        <v>201295-99 yearsGR113-024</v>
      </c>
    </row>
    <row r="8149" spans="2:11" x14ac:dyDescent="0.35">
      <c r="B8149">
        <v>2012</v>
      </c>
      <c r="C8149">
        <v>2012</v>
      </c>
      <c r="D8149" s="1" t="s">
        <v>412</v>
      </c>
      <c r="E8149" s="1" t="s">
        <v>413</v>
      </c>
      <c r="F8149" t="s">
        <v>303</v>
      </c>
      <c r="G8149" t="s">
        <v>302</v>
      </c>
      <c r="H8149">
        <v>387</v>
      </c>
      <c r="I8149" t="s">
        <v>409</v>
      </c>
      <c r="J8149" t="s">
        <v>409</v>
      </c>
      <c r="K8149" s="2" t="str">
        <f t="shared" si="127"/>
        <v>201295-99 yearsGR113-025</v>
      </c>
    </row>
    <row r="8150" spans="2:11" x14ac:dyDescent="0.35">
      <c r="B8150">
        <v>2012</v>
      </c>
      <c r="C8150">
        <v>2012</v>
      </c>
      <c r="D8150" s="1" t="s">
        <v>412</v>
      </c>
      <c r="E8150" s="1" t="s">
        <v>413</v>
      </c>
      <c r="F8150" t="s">
        <v>301</v>
      </c>
      <c r="G8150" t="s">
        <v>300</v>
      </c>
      <c r="H8150">
        <v>18</v>
      </c>
      <c r="I8150" t="s">
        <v>409</v>
      </c>
      <c r="J8150" t="s">
        <v>409</v>
      </c>
      <c r="K8150" s="2" t="str">
        <f t="shared" si="127"/>
        <v>201295-99 yearsGR113-026</v>
      </c>
    </row>
    <row r="8151" spans="2:11" x14ac:dyDescent="0.35">
      <c r="B8151">
        <v>2012</v>
      </c>
      <c r="C8151">
        <v>2012</v>
      </c>
      <c r="D8151" s="1" t="s">
        <v>412</v>
      </c>
      <c r="E8151" s="1" t="s">
        <v>413</v>
      </c>
      <c r="F8151" t="s">
        <v>299</v>
      </c>
      <c r="G8151" t="s">
        <v>298</v>
      </c>
      <c r="H8151">
        <v>978</v>
      </c>
      <c r="I8151" t="s">
        <v>409</v>
      </c>
      <c r="J8151" t="s">
        <v>409</v>
      </c>
      <c r="K8151" s="2" t="str">
        <f t="shared" si="127"/>
        <v>201295-99 yearsGR113-027</v>
      </c>
    </row>
    <row r="8152" spans="2:11" x14ac:dyDescent="0.35">
      <c r="B8152">
        <v>2012</v>
      </c>
      <c r="C8152">
        <v>2012</v>
      </c>
      <c r="D8152" s="1" t="s">
        <v>412</v>
      </c>
      <c r="E8152" s="1" t="s">
        <v>413</v>
      </c>
      <c r="F8152" t="s">
        <v>297</v>
      </c>
      <c r="G8152" t="s">
        <v>296</v>
      </c>
      <c r="H8152">
        <v>98</v>
      </c>
      <c r="I8152" t="s">
        <v>409</v>
      </c>
      <c r="J8152" t="s">
        <v>409</v>
      </c>
      <c r="K8152" s="2" t="str">
        <f t="shared" si="127"/>
        <v>201295-99 yearsGR113-028</v>
      </c>
    </row>
    <row r="8153" spans="2:11" x14ac:dyDescent="0.35">
      <c r="B8153">
        <v>2012</v>
      </c>
      <c r="C8153">
        <v>2012</v>
      </c>
      <c r="D8153" s="1" t="s">
        <v>412</v>
      </c>
      <c r="E8153" s="1" t="s">
        <v>413</v>
      </c>
      <c r="F8153" t="s">
        <v>295</v>
      </c>
      <c r="G8153" t="s">
        <v>294</v>
      </c>
      <c r="H8153">
        <v>803</v>
      </c>
      <c r="I8153" t="s">
        <v>409</v>
      </c>
      <c r="J8153" t="s">
        <v>409</v>
      </c>
      <c r="K8153" s="2" t="str">
        <f t="shared" si="127"/>
        <v>201295-99 yearsGR113-029</v>
      </c>
    </row>
    <row r="8154" spans="2:11" x14ac:dyDescent="0.35">
      <c r="B8154">
        <v>2012</v>
      </c>
      <c r="C8154">
        <v>2012</v>
      </c>
      <c r="D8154" s="1" t="s">
        <v>412</v>
      </c>
      <c r="E8154" s="1" t="s">
        <v>413</v>
      </c>
      <c r="F8154" t="s">
        <v>293</v>
      </c>
      <c r="G8154" t="s">
        <v>292</v>
      </c>
      <c r="H8154">
        <v>17</v>
      </c>
      <c r="I8154" t="s">
        <v>409</v>
      </c>
      <c r="J8154" t="s">
        <v>409</v>
      </c>
      <c r="K8154" s="2" t="str">
        <f t="shared" si="127"/>
        <v>201295-99 yearsGR113-030</v>
      </c>
    </row>
    <row r="8155" spans="2:11" x14ac:dyDescent="0.35">
      <c r="B8155">
        <v>2012</v>
      </c>
      <c r="C8155">
        <v>2012</v>
      </c>
      <c r="D8155" s="1" t="s">
        <v>412</v>
      </c>
      <c r="E8155" s="1" t="s">
        <v>413</v>
      </c>
      <c r="F8155" t="s">
        <v>291</v>
      </c>
      <c r="G8155" t="s">
        <v>290</v>
      </c>
      <c r="H8155">
        <v>102</v>
      </c>
      <c r="I8155" t="s">
        <v>409</v>
      </c>
      <c r="J8155" t="s">
        <v>409</v>
      </c>
      <c r="K8155" s="2" t="str">
        <f t="shared" si="127"/>
        <v>201295-99 yearsGR113-031</v>
      </c>
    </row>
    <row r="8156" spans="2:11" x14ac:dyDescent="0.35">
      <c r="B8156">
        <v>2012</v>
      </c>
      <c r="C8156">
        <v>2012</v>
      </c>
      <c r="D8156" s="1" t="s">
        <v>412</v>
      </c>
      <c r="E8156" s="1" t="s">
        <v>413</v>
      </c>
      <c r="F8156" t="s">
        <v>289</v>
      </c>
      <c r="G8156" t="s">
        <v>288</v>
      </c>
      <c r="H8156">
        <v>154</v>
      </c>
      <c r="I8156" t="s">
        <v>409</v>
      </c>
      <c r="J8156" t="s">
        <v>409</v>
      </c>
      <c r="K8156" s="2" t="str">
        <f t="shared" si="127"/>
        <v>201295-99 yearsGR113-032</v>
      </c>
    </row>
    <row r="8157" spans="2:11" x14ac:dyDescent="0.35">
      <c r="B8157">
        <v>2012</v>
      </c>
      <c r="C8157">
        <v>2012</v>
      </c>
      <c r="D8157" s="1" t="s">
        <v>412</v>
      </c>
      <c r="E8157" s="1" t="s">
        <v>413</v>
      </c>
      <c r="F8157" t="s">
        <v>287</v>
      </c>
      <c r="G8157" t="s">
        <v>286</v>
      </c>
      <c r="H8157">
        <v>775</v>
      </c>
      <c r="I8157" t="s">
        <v>409</v>
      </c>
      <c r="J8157" t="s">
        <v>409</v>
      </c>
      <c r="K8157" s="2" t="str">
        <f t="shared" si="127"/>
        <v>201295-99 yearsGR113-033</v>
      </c>
    </row>
    <row r="8158" spans="2:11" x14ac:dyDescent="0.35">
      <c r="B8158">
        <v>2012</v>
      </c>
      <c r="C8158">
        <v>2012</v>
      </c>
      <c r="D8158" s="1" t="s">
        <v>412</v>
      </c>
      <c r="E8158" s="1" t="s">
        <v>413</v>
      </c>
      <c r="F8158" t="s">
        <v>285</v>
      </c>
      <c r="G8158" t="s">
        <v>284</v>
      </c>
      <c r="H8158">
        <v>167</v>
      </c>
      <c r="I8158" t="s">
        <v>409</v>
      </c>
      <c r="J8158" t="s">
        <v>409</v>
      </c>
      <c r="K8158" s="2" t="str">
        <f t="shared" si="127"/>
        <v>201295-99 yearsGR113-034</v>
      </c>
    </row>
    <row r="8159" spans="2:11" x14ac:dyDescent="0.35">
      <c r="B8159">
        <v>2012</v>
      </c>
      <c r="C8159">
        <v>2012</v>
      </c>
      <c r="D8159" s="1" t="s">
        <v>412</v>
      </c>
      <c r="E8159" s="1" t="s">
        <v>413</v>
      </c>
      <c r="F8159" t="s">
        <v>283</v>
      </c>
      <c r="G8159" t="s">
        <v>282</v>
      </c>
      <c r="H8159">
        <v>440</v>
      </c>
      <c r="I8159" t="s">
        <v>409</v>
      </c>
      <c r="J8159" t="s">
        <v>409</v>
      </c>
      <c r="K8159" s="2" t="str">
        <f t="shared" si="127"/>
        <v>201295-99 yearsGR113-035</v>
      </c>
    </row>
    <row r="8160" spans="2:11" x14ac:dyDescent="0.35">
      <c r="B8160">
        <v>2012</v>
      </c>
      <c r="C8160">
        <v>2012</v>
      </c>
      <c r="D8160" s="1" t="s">
        <v>412</v>
      </c>
      <c r="E8160" s="1" t="s">
        <v>413</v>
      </c>
      <c r="F8160" t="s">
        <v>281</v>
      </c>
      <c r="G8160" t="s">
        <v>280</v>
      </c>
      <c r="H8160">
        <v>73</v>
      </c>
      <c r="I8160" t="s">
        <v>409</v>
      </c>
      <c r="J8160" t="s">
        <v>409</v>
      </c>
      <c r="K8160" s="2" t="str">
        <f t="shared" si="127"/>
        <v>201295-99 yearsGR113-036</v>
      </c>
    </row>
    <row r="8161" spans="2:11" x14ac:dyDescent="0.35">
      <c r="B8161">
        <v>2012</v>
      </c>
      <c r="C8161">
        <v>2012</v>
      </c>
      <c r="D8161" s="1" t="s">
        <v>412</v>
      </c>
      <c r="E8161" s="1" t="s">
        <v>413</v>
      </c>
      <c r="F8161" t="s">
        <v>279</v>
      </c>
      <c r="G8161" t="s">
        <v>278</v>
      </c>
      <c r="H8161">
        <v>838</v>
      </c>
      <c r="I8161" t="s">
        <v>409</v>
      </c>
      <c r="J8161" t="s">
        <v>409</v>
      </c>
      <c r="K8161" s="2" t="str">
        <f t="shared" si="127"/>
        <v>201295-99 yearsGR113-037</v>
      </c>
    </row>
    <row r="8162" spans="2:11" x14ac:dyDescent="0.35">
      <c r="B8162">
        <v>2012</v>
      </c>
      <c r="C8162">
        <v>2012</v>
      </c>
      <c r="D8162" s="1" t="s">
        <v>412</v>
      </c>
      <c r="E8162" s="1" t="s">
        <v>413</v>
      </c>
      <c r="F8162" t="s">
        <v>277</v>
      </c>
      <c r="G8162" t="s">
        <v>276</v>
      </c>
      <c r="H8162">
        <v>6</v>
      </c>
      <c r="I8162" t="s">
        <v>409</v>
      </c>
      <c r="J8162" t="s">
        <v>409</v>
      </c>
      <c r="K8162" s="2" t="str">
        <f t="shared" si="127"/>
        <v>201295-99 yearsGR113-038</v>
      </c>
    </row>
    <row r="8163" spans="2:11" x14ac:dyDescent="0.35">
      <c r="B8163">
        <v>2012</v>
      </c>
      <c r="C8163">
        <v>2012</v>
      </c>
      <c r="D8163" s="1" t="s">
        <v>412</v>
      </c>
      <c r="E8163" s="1" t="s">
        <v>413</v>
      </c>
      <c r="F8163" t="s">
        <v>275</v>
      </c>
      <c r="G8163" t="s">
        <v>274</v>
      </c>
      <c r="H8163">
        <v>319</v>
      </c>
      <c r="I8163" t="s">
        <v>409</v>
      </c>
      <c r="J8163" t="s">
        <v>409</v>
      </c>
      <c r="K8163" s="2" t="str">
        <f t="shared" si="127"/>
        <v>201295-99 yearsGR113-039</v>
      </c>
    </row>
    <row r="8164" spans="2:11" x14ac:dyDescent="0.35">
      <c r="B8164">
        <v>2012</v>
      </c>
      <c r="C8164">
        <v>2012</v>
      </c>
      <c r="D8164" s="1" t="s">
        <v>412</v>
      </c>
      <c r="E8164" s="1" t="s">
        <v>413</v>
      </c>
      <c r="F8164" t="s">
        <v>273</v>
      </c>
      <c r="G8164" t="s">
        <v>272</v>
      </c>
      <c r="H8164">
        <v>380</v>
      </c>
      <c r="I8164" t="s">
        <v>409</v>
      </c>
      <c r="J8164" t="s">
        <v>409</v>
      </c>
      <c r="K8164" s="2" t="str">
        <f t="shared" si="127"/>
        <v>201295-99 yearsGR113-040</v>
      </c>
    </row>
    <row r="8165" spans="2:11" x14ac:dyDescent="0.35">
      <c r="B8165">
        <v>2012</v>
      </c>
      <c r="C8165">
        <v>2012</v>
      </c>
      <c r="D8165" s="1" t="s">
        <v>412</v>
      </c>
      <c r="E8165" s="1" t="s">
        <v>413</v>
      </c>
      <c r="F8165" t="s">
        <v>271</v>
      </c>
      <c r="G8165" t="s">
        <v>270</v>
      </c>
      <c r="H8165">
        <v>130</v>
      </c>
      <c r="I8165" t="s">
        <v>409</v>
      </c>
      <c r="J8165" t="s">
        <v>409</v>
      </c>
      <c r="K8165" s="2" t="str">
        <f t="shared" si="127"/>
        <v>201295-99 yearsGR113-041</v>
      </c>
    </row>
    <row r="8166" spans="2:11" x14ac:dyDescent="0.35">
      <c r="B8166">
        <v>2012</v>
      </c>
      <c r="C8166">
        <v>2012</v>
      </c>
      <c r="D8166" s="1" t="s">
        <v>412</v>
      </c>
      <c r="E8166" s="1" t="s">
        <v>413</v>
      </c>
      <c r="F8166" t="s">
        <v>269</v>
      </c>
      <c r="G8166" t="s">
        <v>268</v>
      </c>
      <c r="H8166">
        <v>3</v>
      </c>
      <c r="I8166" t="s">
        <v>409</v>
      </c>
      <c r="J8166" t="s">
        <v>409</v>
      </c>
      <c r="K8166" s="2" t="str">
        <f t="shared" si="127"/>
        <v>201295-99 yearsGR113-042</v>
      </c>
    </row>
    <row r="8167" spans="2:11" x14ac:dyDescent="0.35">
      <c r="B8167">
        <v>2012</v>
      </c>
      <c r="C8167">
        <v>2012</v>
      </c>
      <c r="D8167" s="1" t="s">
        <v>412</v>
      </c>
      <c r="E8167" s="1" t="s">
        <v>413</v>
      </c>
      <c r="F8167" t="s">
        <v>267</v>
      </c>
      <c r="G8167" t="s">
        <v>266</v>
      </c>
      <c r="H8167">
        <v>1129</v>
      </c>
      <c r="I8167" t="s">
        <v>409</v>
      </c>
      <c r="J8167" t="s">
        <v>409</v>
      </c>
      <c r="K8167" s="2" t="str">
        <f t="shared" si="127"/>
        <v>201295-99 yearsGR113-043</v>
      </c>
    </row>
    <row r="8168" spans="2:11" x14ac:dyDescent="0.35">
      <c r="B8168">
        <v>2012</v>
      </c>
      <c r="C8168">
        <v>2012</v>
      </c>
      <c r="D8168" s="1" t="s">
        <v>412</v>
      </c>
      <c r="E8168" s="1" t="s">
        <v>413</v>
      </c>
      <c r="F8168" t="s">
        <v>265</v>
      </c>
      <c r="G8168" t="s">
        <v>264</v>
      </c>
      <c r="H8168">
        <v>510</v>
      </c>
      <c r="I8168" t="s">
        <v>409</v>
      </c>
      <c r="J8168" t="s">
        <v>409</v>
      </c>
      <c r="K8168" s="2" t="str">
        <f t="shared" si="127"/>
        <v>201295-99 yearsGR113-044</v>
      </c>
    </row>
    <row r="8169" spans="2:11" x14ac:dyDescent="0.35">
      <c r="B8169">
        <v>2012</v>
      </c>
      <c r="C8169">
        <v>2012</v>
      </c>
      <c r="D8169" s="1" t="s">
        <v>412</v>
      </c>
      <c r="E8169" s="1" t="s">
        <v>413</v>
      </c>
      <c r="F8169" t="s">
        <v>263</v>
      </c>
      <c r="G8169" t="s">
        <v>262</v>
      </c>
      <c r="H8169">
        <v>377</v>
      </c>
      <c r="I8169" t="s">
        <v>409</v>
      </c>
      <c r="J8169" t="s">
        <v>409</v>
      </c>
      <c r="K8169" s="2" t="str">
        <f t="shared" si="127"/>
        <v>201295-99 yearsGR113-045</v>
      </c>
    </row>
    <row r="8170" spans="2:11" x14ac:dyDescent="0.35">
      <c r="B8170">
        <v>2012</v>
      </c>
      <c r="C8170">
        <v>2012</v>
      </c>
      <c r="D8170" s="1" t="s">
        <v>412</v>
      </c>
      <c r="E8170" s="1" t="s">
        <v>413</v>
      </c>
      <c r="F8170" t="s">
        <v>261</v>
      </c>
      <c r="G8170" t="s">
        <v>260</v>
      </c>
      <c r="H8170">
        <v>1669</v>
      </c>
      <c r="I8170" t="s">
        <v>409</v>
      </c>
      <c r="J8170" t="s">
        <v>409</v>
      </c>
      <c r="K8170" s="2" t="str">
        <f t="shared" si="127"/>
        <v>201295-99 yearsGR113-046</v>
      </c>
    </row>
    <row r="8171" spans="2:11" x14ac:dyDescent="0.35">
      <c r="B8171">
        <v>2012</v>
      </c>
      <c r="C8171">
        <v>2012</v>
      </c>
      <c r="D8171" s="1" t="s">
        <v>412</v>
      </c>
      <c r="E8171" s="1" t="s">
        <v>413</v>
      </c>
      <c r="F8171" t="s">
        <v>259</v>
      </c>
      <c r="G8171" t="s">
        <v>258</v>
      </c>
      <c r="H8171">
        <v>232</v>
      </c>
      <c r="I8171" t="s">
        <v>409</v>
      </c>
      <c r="J8171" t="s">
        <v>409</v>
      </c>
      <c r="K8171" s="2" t="str">
        <f t="shared" si="127"/>
        <v>201295-99 yearsGR113-047</v>
      </c>
    </row>
    <row r="8172" spans="2:11" x14ac:dyDescent="0.35">
      <c r="B8172">
        <v>2012</v>
      </c>
      <c r="C8172">
        <v>2012</v>
      </c>
      <c r="D8172" s="1" t="s">
        <v>412</v>
      </c>
      <c r="E8172" s="1" t="s">
        <v>413</v>
      </c>
      <c r="F8172" t="s">
        <v>257</v>
      </c>
      <c r="G8172" t="s">
        <v>256</v>
      </c>
      <c r="H8172">
        <v>212</v>
      </c>
      <c r="I8172" t="s">
        <v>409</v>
      </c>
      <c r="J8172" t="s">
        <v>409</v>
      </c>
      <c r="K8172" s="2" t="str">
        <f t="shared" si="127"/>
        <v>201295-99 yearsGR113-048</v>
      </c>
    </row>
    <row r="8173" spans="2:11" x14ac:dyDescent="0.35">
      <c r="B8173">
        <v>2012</v>
      </c>
      <c r="C8173">
        <v>2012</v>
      </c>
      <c r="D8173" s="1" t="s">
        <v>412</v>
      </c>
      <c r="E8173" s="1" t="s">
        <v>413</v>
      </c>
      <c r="F8173" t="s">
        <v>255</v>
      </c>
      <c r="G8173" t="s">
        <v>254</v>
      </c>
      <c r="H8173">
        <v>20</v>
      </c>
      <c r="I8173" t="s">
        <v>409</v>
      </c>
      <c r="J8173" t="s">
        <v>409</v>
      </c>
      <c r="K8173" s="2" t="str">
        <f t="shared" si="127"/>
        <v>201295-99 yearsGR113-049</v>
      </c>
    </row>
    <row r="8174" spans="2:11" x14ac:dyDescent="0.35">
      <c r="B8174">
        <v>2012</v>
      </c>
      <c r="C8174">
        <v>2012</v>
      </c>
      <c r="D8174" s="1" t="s">
        <v>412</v>
      </c>
      <c r="E8174" s="1" t="s">
        <v>413</v>
      </c>
      <c r="F8174" t="s">
        <v>253</v>
      </c>
      <c r="G8174" t="s">
        <v>252</v>
      </c>
      <c r="H8174">
        <v>4</v>
      </c>
      <c r="I8174" t="s">
        <v>409</v>
      </c>
      <c r="J8174" t="s">
        <v>409</v>
      </c>
      <c r="K8174" s="2" t="str">
        <f t="shared" si="127"/>
        <v>201295-99 yearsGR113-050</v>
      </c>
    </row>
    <row r="8175" spans="2:11" x14ac:dyDescent="0.35">
      <c r="B8175">
        <v>2012</v>
      </c>
      <c r="C8175">
        <v>2012</v>
      </c>
      <c r="D8175" s="1" t="s">
        <v>412</v>
      </c>
      <c r="E8175" s="1" t="s">
        <v>413</v>
      </c>
      <c r="F8175" t="s">
        <v>251</v>
      </c>
      <c r="G8175" t="s">
        <v>250</v>
      </c>
      <c r="H8175">
        <v>712</v>
      </c>
      <c r="I8175" t="s">
        <v>409</v>
      </c>
      <c r="J8175" t="s">
        <v>409</v>
      </c>
      <c r="K8175" s="2" t="str">
        <f t="shared" si="127"/>
        <v>201295-99 yearsGR113-051</v>
      </c>
    </row>
    <row r="8176" spans="2:11" x14ac:dyDescent="0.35">
      <c r="B8176">
        <v>2012</v>
      </c>
      <c r="C8176">
        <v>2012</v>
      </c>
      <c r="D8176" s="1" t="s">
        <v>412</v>
      </c>
      <c r="E8176" s="1" t="s">
        <v>413</v>
      </c>
      <c r="F8176" t="s">
        <v>249</v>
      </c>
      <c r="G8176" t="s">
        <v>248</v>
      </c>
      <c r="H8176">
        <v>8873</v>
      </c>
      <c r="I8176" t="s">
        <v>409</v>
      </c>
      <c r="J8176" t="s">
        <v>409</v>
      </c>
      <c r="K8176" s="2" t="str">
        <f t="shared" si="127"/>
        <v>201295-99 yearsGR113-052</v>
      </c>
    </row>
    <row r="8177" spans="2:11" x14ac:dyDescent="0.35">
      <c r="B8177">
        <v>2012</v>
      </c>
      <c r="C8177">
        <v>2012</v>
      </c>
      <c r="D8177" s="1" t="s">
        <v>412</v>
      </c>
      <c r="E8177" s="1" t="s">
        <v>413</v>
      </c>
      <c r="F8177" t="s">
        <v>247</v>
      </c>
      <c r="G8177" t="s">
        <v>246</v>
      </c>
      <c r="H8177">
        <v>48501</v>
      </c>
      <c r="I8177" t="s">
        <v>409</v>
      </c>
      <c r="J8177" t="s">
        <v>409</v>
      </c>
      <c r="K8177" s="2" t="str">
        <f t="shared" si="127"/>
        <v>201295-99 yearsGR113-053</v>
      </c>
    </row>
    <row r="8178" spans="2:11" x14ac:dyDescent="0.35">
      <c r="B8178">
        <v>2012</v>
      </c>
      <c r="C8178">
        <v>2012</v>
      </c>
      <c r="D8178" s="1" t="s">
        <v>412</v>
      </c>
      <c r="E8178" s="1" t="s">
        <v>413</v>
      </c>
      <c r="F8178" t="s">
        <v>245</v>
      </c>
      <c r="G8178" t="s">
        <v>244</v>
      </c>
      <c r="H8178">
        <v>36950</v>
      </c>
      <c r="I8178" t="s">
        <v>409</v>
      </c>
      <c r="J8178" t="s">
        <v>409</v>
      </c>
      <c r="K8178" s="2" t="str">
        <f t="shared" si="127"/>
        <v>201295-99 yearsGR113-054</v>
      </c>
    </row>
    <row r="8179" spans="2:11" x14ac:dyDescent="0.35">
      <c r="B8179">
        <v>2012</v>
      </c>
      <c r="C8179">
        <v>2012</v>
      </c>
      <c r="D8179" s="1" t="s">
        <v>412</v>
      </c>
      <c r="E8179" s="1" t="s">
        <v>413</v>
      </c>
      <c r="F8179" t="s">
        <v>243</v>
      </c>
      <c r="G8179" t="s">
        <v>242</v>
      </c>
      <c r="H8179">
        <v>128</v>
      </c>
      <c r="I8179" t="s">
        <v>409</v>
      </c>
      <c r="J8179" t="s">
        <v>409</v>
      </c>
      <c r="K8179" s="2" t="str">
        <f t="shared" si="127"/>
        <v>201295-99 yearsGR113-055</v>
      </c>
    </row>
    <row r="8180" spans="2:11" x14ac:dyDescent="0.35">
      <c r="B8180">
        <v>2012</v>
      </c>
      <c r="C8180">
        <v>2012</v>
      </c>
      <c r="D8180" s="1" t="s">
        <v>412</v>
      </c>
      <c r="E8180" s="1" t="s">
        <v>413</v>
      </c>
      <c r="F8180" t="s">
        <v>241</v>
      </c>
      <c r="G8180" t="s">
        <v>240</v>
      </c>
      <c r="H8180">
        <v>2133</v>
      </c>
      <c r="I8180" t="s">
        <v>409</v>
      </c>
      <c r="J8180" t="s">
        <v>409</v>
      </c>
      <c r="K8180" s="2" t="str">
        <f t="shared" si="127"/>
        <v>201295-99 yearsGR113-056</v>
      </c>
    </row>
    <row r="8181" spans="2:11" x14ac:dyDescent="0.35">
      <c r="B8181">
        <v>2012</v>
      </c>
      <c r="C8181">
        <v>2012</v>
      </c>
      <c r="D8181" s="1" t="s">
        <v>412</v>
      </c>
      <c r="E8181" s="1" t="s">
        <v>413</v>
      </c>
      <c r="F8181" t="s">
        <v>239</v>
      </c>
      <c r="G8181" t="s">
        <v>238</v>
      </c>
      <c r="H8181">
        <v>303</v>
      </c>
      <c r="I8181" t="s">
        <v>409</v>
      </c>
      <c r="J8181" t="s">
        <v>409</v>
      </c>
      <c r="K8181" s="2" t="str">
        <f t="shared" si="127"/>
        <v>201295-99 yearsGR113-057</v>
      </c>
    </row>
    <row r="8182" spans="2:11" x14ac:dyDescent="0.35">
      <c r="B8182">
        <v>2012</v>
      </c>
      <c r="C8182">
        <v>2012</v>
      </c>
      <c r="D8182" s="1" t="s">
        <v>412</v>
      </c>
      <c r="E8182" s="1" t="s">
        <v>413</v>
      </c>
      <c r="F8182" t="s">
        <v>237</v>
      </c>
      <c r="G8182" t="s">
        <v>236</v>
      </c>
      <c r="H8182">
        <v>20935</v>
      </c>
      <c r="I8182" t="s">
        <v>409</v>
      </c>
      <c r="J8182" t="s">
        <v>409</v>
      </c>
      <c r="K8182" s="2" t="str">
        <f t="shared" si="127"/>
        <v>201295-99 yearsGR113-058</v>
      </c>
    </row>
    <row r="8183" spans="2:11" x14ac:dyDescent="0.35">
      <c r="B8183">
        <v>2012</v>
      </c>
      <c r="C8183">
        <v>2012</v>
      </c>
      <c r="D8183" s="1" t="s">
        <v>412</v>
      </c>
      <c r="E8183" s="1" t="s">
        <v>413</v>
      </c>
      <c r="F8183" t="s">
        <v>235</v>
      </c>
      <c r="G8183" t="s">
        <v>234</v>
      </c>
      <c r="H8183">
        <v>5119</v>
      </c>
      <c r="I8183" t="s">
        <v>409</v>
      </c>
      <c r="J8183" t="s">
        <v>409</v>
      </c>
      <c r="K8183" s="2" t="str">
        <f t="shared" si="127"/>
        <v>201295-99 yearsGR113-059</v>
      </c>
    </row>
    <row r="8184" spans="2:11" x14ac:dyDescent="0.35">
      <c r="B8184">
        <v>2012</v>
      </c>
      <c r="C8184">
        <v>2012</v>
      </c>
      <c r="D8184" s="1" t="s">
        <v>412</v>
      </c>
      <c r="E8184" s="1" t="s">
        <v>413</v>
      </c>
      <c r="F8184" t="s">
        <v>233</v>
      </c>
      <c r="G8184" t="s">
        <v>232</v>
      </c>
      <c r="H8184">
        <v>172</v>
      </c>
      <c r="I8184" t="s">
        <v>409</v>
      </c>
      <c r="J8184" t="s">
        <v>409</v>
      </c>
      <c r="K8184" s="2" t="str">
        <f t="shared" si="127"/>
        <v>201295-99 yearsGR113-060</v>
      </c>
    </row>
    <row r="8185" spans="2:11" x14ac:dyDescent="0.35">
      <c r="B8185">
        <v>2012</v>
      </c>
      <c r="C8185">
        <v>2012</v>
      </c>
      <c r="D8185" s="1" t="s">
        <v>412</v>
      </c>
      <c r="E8185" s="1" t="s">
        <v>413</v>
      </c>
      <c r="F8185" t="s">
        <v>231</v>
      </c>
      <c r="G8185" t="s">
        <v>230</v>
      </c>
      <c r="H8185">
        <v>15644</v>
      </c>
      <c r="I8185" t="s">
        <v>409</v>
      </c>
      <c r="J8185" t="s">
        <v>409</v>
      </c>
      <c r="K8185" s="2" t="str">
        <f t="shared" si="127"/>
        <v>201295-99 yearsGR113-061</v>
      </c>
    </row>
    <row r="8186" spans="2:11" x14ac:dyDescent="0.35">
      <c r="B8186">
        <v>2012</v>
      </c>
      <c r="C8186">
        <v>2012</v>
      </c>
      <c r="D8186" s="1" t="s">
        <v>412</v>
      </c>
      <c r="E8186" s="1" t="s">
        <v>413</v>
      </c>
      <c r="F8186" t="s">
        <v>229</v>
      </c>
      <c r="G8186" t="s">
        <v>228</v>
      </c>
      <c r="H8186">
        <v>2634</v>
      </c>
      <c r="I8186" t="s">
        <v>409</v>
      </c>
      <c r="J8186" t="s">
        <v>409</v>
      </c>
      <c r="K8186" s="2" t="str">
        <f t="shared" si="127"/>
        <v>201295-99 yearsGR113-062</v>
      </c>
    </row>
    <row r="8187" spans="2:11" x14ac:dyDescent="0.35">
      <c r="B8187">
        <v>2012</v>
      </c>
      <c r="C8187">
        <v>2012</v>
      </c>
      <c r="D8187" s="1" t="s">
        <v>412</v>
      </c>
      <c r="E8187" s="1" t="s">
        <v>413</v>
      </c>
      <c r="F8187" t="s">
        <v>227</v>
      </c>
      <c r="G8187" t="s">
        <v>226</v>
      </c>
      <c r="H8187">
        <v>13010</v>
      </c>
      <c r="I8187" t="s">
        <v>409</v>
      </c>
      <c r="J8187" t="s">
        <v>409</v>
      </c>
      <c r="K8187" s="2" t="str">
        <f t="shared" si="127"/>
        <v>201295-99 yearsGR113-063</v>
      </c>
    </row>
    <row r="8188" spans="2:11" x14ac:dyDescent="0.35">
      <c r="B8188">
        <v>2012</v>
      </c>
      <c r="C8188">
        <v>2012</v>
      </c>
      <c r="D8188" s="1" t="s">
        <v>412</v>
      </c>
      <c r="E8188" s="1" t="s">
        <v>413</v>
      </c>
      <c r="F8188" t="s">
        <v>225</v>
      </c>
      <c r="G8188" t="s">
        <v>224</v>
      </c>
      <c r="H8188">
        <v>13451</v>
      </c>
      <c r="I8188" t="s">
        <v>409</v>
      </c>
      <c r="J8188" t="s">
        <v>409</v>
      </c>
      <c r="K8188" s="2" t="str">
        <f t="shared" ref="K8188:K8251" si="128">C8188&amp;D8188&amp;G8188</f>
        <v>201295-99 yearsGR113-064</v>
      </c>
    </row>
    <row r="8189" spans="2:11" x14ac:dyDescent="0.35">
      <c r="B8189">
        <v>2012</v>
      </c>
      <c r="C8189">
        <v>2012</v>
      </c>
      <c r="D8189" s="1" t="s">
        <v>412</v>
      </c>
      <c r="E8189" s="1" t="s">
        <v>413</v>
      </c>
      <c r="F8189" t="s">
        <v>223</v>
      </c>
      <c r="G8189" t="s">
        <v>222</v>
      </c>
      <c r="H8189">
        <v>13</v>
      </c>
      <c r="I8189" t="s">
        <v>409</v>
      </c>
      <c r="J8189" t="s">
        <v>409</v>
      </c>
      <c r="K8189" s="2" t="str">
        <f t="shared" si="128"/>
        <v>201295-99 yearsGR113-065</v>
      </c>
    </row>
    <row r="8190" spans="2:11" x14ac:dyDescent="0.35">
      <c r="B8190">
        <v>2012</v>
      </c>
      <c r="C8190">
        <v>2012</v>
      </c>
      <c r="D8190" s="1" t="s">
        <v>412</v>
      </c>
      <c r="E8190" s="1" t="s">
        <v>413</v>
      </c>
      <c r="F8190" t="s">
        <v>221</v>
      </c>
      <c r="G8190" t="s">
        <v>220</v>
      </c>
      <c r="H8190">
        <v>13</v>
      </c>
      <c r="I8190" t="s">
        <v>409</v>
      </c>
      <c r="J8190" t="s">
        <v>409</v>
      </c>
      <c r="K8190" s="2" t="str">
        <f t="shared" si="128"/>
        <v>201295-99 yearsGR113-066</v>
      </c>
    </row>
    <row r="8191" spans="2:11" x14ac:dyDescent="0.35">
      <c r="B8191">
        <v>2012</v>
      </c>
      <c r="C8191">
        <v>2012</v>
      </c>
      <c r="D8191" s="1" t="s">
        <v>412</v>
      </c>
      <c r="E8191" s="1" t="s">
        <v>413</v>
      </c>
      <c r="F8191" t="s">
        <v>219</v>
      </c>
      <c r="G8191" t="s">
        <v>218</v>
      </c>
      <c r="H8191">
        <v>6010</v>
      </c>
      <c r="I8191" t="s">
        <v>409</v>
      </c>
      <c r="J8191" t="s">
        <v>409</v>
      </c>
      <c r="K8191" s="2" t="str">
        <f t="shared" si="128"/>
        <v>201295-99 yearsGR113-067</v>
      </c>
    </row>
    <row r="8192" spans="2:11" x14ac:dyDescent="0.35">
      <c r="B8192">
        <v>2012</v>
      </c>
      <c r="C8192">
        <v>2012</v>
      </c>
      <c r="D8192" s="1" t="s">
        <v>412</v>
      </c>
      <c r="E8192" s="1" t="s">
        <v>413</v>
      </c>
      <c r="F8192" t="s">
        <v>217</v>
      </c>
      <c r="G8192" t="s">
        <v>216</v>
      </c>
      <c r="H8192">
        <v>7415</v>
      </c>
      <c r="I8192" t="s">
        <v>409</v>
      </c>
      <c r="J8192" t="s">
        <v>409</v>
      </c>
      <c r="K8192" s="2" t="str">
        <f t="shared" si="128"/>
        <v>201295-99 yearsGR113-068</v>
      </c>
    </row>
    <row r="8193" spans="2:11" x14ac:dyDescent="0.35">
      <c r="B8193">
        <v>2012</v>
      </c>
      <c r="C8193">
        <v>2012</v>
      </c>
      <c r="D8193" s="1" t="s">
        <v>412</v>
      </c>
      <c r="E8193" s="1" t="s">
        <v>413</v>
      </c>
      <c r="F8193" t="s">
        <v>215</v>
      </c>
      <c r="G8193" t="s">
        <v>214</v>
      </c>
      <c r="H8193">
        <v>2463</v>
      </c>
      <c r="I8193" t="s">
        <v>409</v>
      </c>
      <c r="J8193" t="s">
        <v>409</v>
      </c>
      <c r="K8193" s="2" t="str">
        <f t="shared" si="128"/>
        <v>201295-99 yearsGR113-069</v>
      </c>
    </row>
    <row r="8194" spans="2:11" x14ac:dyDescent="0.35">
      <c r="B8194">
        <v>2012</v>
      </c>
      <c r="C8194">
        <v>2012</v>
      </c>
      <c r="D8194" s="1" t="s">
        <v>412</v>
      </c>
      <c r="E8194" s="1" t="s">
        <v>413</v>
      </c>
      <c r="F8194" t="s">
        <v>213</v>
      </c>
      <c r="G8194" t="s">
        <v>212</v>
      </c>
      <c r="H8194">
        <v>7576</v>
      </c>
      <c r="I8194" t="s">
        <v>409</v>
      </c>
      <c r="J8194" t="s">
        <v>409</v>
      </c>
      <c r="K8194" s="2" t="str">
        <f t="shared" si="128"/>
        <v>201295-99 yearsGR113-070</v>
      </c>
    </row>
    <row r="8195" spans="2:11" x14ac:dyDescent="0.35">
      <c r="B8195">
        <v>2012</v>
      </c>
      <c r="C8195">
        <v>2012</v>
      </c>
      <c r="D8195" s="1" t="s">
        <v>412</v>
      </c>
      <c r="E8195" s="1" t="s">
        <v>413</v>
      </c>
      <c r="F8195" t="s">
        <v>211</v>
      </c>
      <c r="G8195" t="s">
        <v>210</v>
      </c>
      <c r="H8195">
        <v>769</v>
      </c>
      <c r="I8195" t="s">
        <v>409</v>
      </c>
      <c r="J8195" t="s">
        <v>409</v>
      </c>
      <c r="K8195" s="2" t="str">
        <f t="shared" si="128"/>
        <v>201295-99 yearsGR113-071</v>
      </c>
    </row>
    <row r="8196" spans="2:11" x14ac:dyDescent="0.35">
      <c r="B8196">
        <v>2012</v>
      </c>
      <c r="C8196">
        <v>2012</v>
      </c>
      <c r="D8196" s="1" t="s">
        <v>412</v>
      </c>
      <c r="E8196" s="1" t="s">
        <v>413</v>
      </c>
      <c r="F8196" t="s">
        <v>209</v>
      </c>
      <c r="G8196" t="s">
        <v>208</v>
      </c>
      <c r="H8196">
        <v>743</v>
      </c>
      <c r="I8196" t="s">
        <v>409</v>
      </c>
      <c r="J8196" t="s">
        <v>409</v>
      </c>
      <c r="K8196" s="2" t="str">
        <f t="shared" si="128"/>
        <v>201295-99 yearsGR113-072</v>
      </c>
    </row>
    <row r="8197" spans="2:11" x14ac:dyDescent="0.35">
      <c r="B8197">
        <v>2012</v>
      </c>
      <c r="C8197">
        <v>2012</v>
      </c>
      <c r="D8197" s="1" t="s">
        <v>412</v>
      </c>
      <c r="E8197" s="1" t="s">
        <v>413</v>
      </c>
      <c r="F8197" t="s">
        <v>207</v>
      </c>
      <c r="G8197" t="s">
        <v>206</v>
      </c>
      <c r="H8197">
        <v>218</v>
      </c>
      <c r="I8197" t="s">
        <v>409</v>
      </c>
      <c r="J8197" t="s">
        <v>409</v>
      </c>
      <c r="K8197" s="2" t="str">
        <f t="shared" si="128"/>
        <v>201295-99 yearsGR113-073</v>
      </c>
    </row>
    <row r="8198" spans="2:11" x14ac:dyDescent="0.35">
      <c r="B8198">
        <v>2012</v>
      </c>
      <c r="C8198">
        <v>2012</v>
      </c>
      <c r="D8198" s="1" t="s">
        <v>412</v>
      </c>
      <c r="E8198" s="1" t="s">
        <v>413</v>
      </c>
      <c r="F8198" t="s">
        <v>205</v>
      </c>
      <c r="G8198" t="s">
        <v>204</v>
      </c>
      <c r="H8198">
        <v>525</v>
      </c>
      <c r="I8198" t="s">
        <v>409</v>
      </c>
      <c r="J8198" t="s">
        <v>409</v>
      </c>
      <c r="K8198" s="2" t="str">
        <f t="shared" si="128"/>
        <v>201295-99 yearsGR113-074</v>
      </c>
    </row>
    <row r="8199" spans="2:11" x14ac:dyDescent="0.35">
      <c r="B8199">
        <v>2012</v>
      </c>
      <c r="C8199">
        <v>2012</v>
      </c>
      <c r="D8199" s="1" t="s">
        <v>412</v>
      </c>
      <c r="E8199" s="1" t="s">
        <v>413</v>
      </c>
      <c r="F8199" t="s">
        <v>203</v>
      </c>
      <c r="G8199" t="s">
        <v>202</v>
      </c>
      <c r="H8199">
        <v>131</v>
      </c>
      <c r="I8199" t="s">
        <v>409</v>
      </c>
      <c r="J8199" t="s">
        <v>409</v>
      </c>
      <c r="K8199" s="2" t="str">
        <f t="shared" si="128"/>
        <v>201295-99 yearsGR113-075</v>
      </c>
    </row>
    <row r="8200" spans="2:11" x14ac:dyDescent="0.35">
      <c r="B8200">
        <v>2012</v>
      </c>
      <c r="C8200">
        <v>2012</v>
      </c>
      <c r="D8200" s="1" t="s">
        <v>412</v>
      </c>
      <c r="E8200" s="1" t="s">
        <v>413</v>
      </c>
      <c r="F8200" t="s">
        <v>201</v>
      </c>
      <c r="G8200" t="s">
        <v>200</v>
      </c>
      <c r="H8200">
        <v>3996</v>
      </c>
      <c r="I8200" t="s">
        <v>409</v>
      </c>
      <c r="J8200" t="s">
        <v>409</v>
      </c>
      <c r="K8200" s="2" t="str">
        <f t="shared" si="128"/>
        <v>201295-99 yearsGR113-076</v>
      </c>
    </row>
    <row r="8201" spans="2:11" x14ac:dyDescent="0.35">
      <c r="B8201">
        <v>2012</v>
      </c>
      <c r="C8201">
        <v>2012</v>
      </c>
      <c r="D8201" s="1" t="s">
        <v>412</v>
      </c>
      <c r="E8201" s="1" t="s">
        <v>413</v>
      </c>
      <c r="F8201" t="s">
        <v>199</v>
      </c>
      <c r="G8201" t="s">
        <v>198</v>
      </c>
      <c r="H8201">
        <v>97</v>
      </c>
      <c r="I8201" t="s">
        <v>409</v>
      </c>
      <c r="J8201" t="s">
        <v>409</v>
      </c>
      <c r="K8201" s="2" t="str">
        <f t="shared" si="128"/>
        <v>201295-99 yearsGR113-077</v>
      </c>
    </row>
    <row r="8202" spans="2:11" x14ac:dyDescent="0.35">
      <c r="B8202">
        <v>2012</v>
      </c>
      <c r="C8202">
        <v>2012</v>
      </c>
      <c r="D8202" s="1" t="s">
        <v>412</v>
      </c>
      <c r="E8202" s="1" t="s">
        <v>413</v>
      </c>
      <c r="F8202" t="s">
        <v>197</v>
      </c>
      <c r="G8202" t="s">
        <v>196</v>
      </c>
      <c r="H8202">
        <v>3899</v>
      </c>
      <c r="I8202" t="s">
        <v>409</v>
      </c>
      <c r="J8202" t="s">
        <v>409</v>
      </c>
      <c r="K8202" s="2" t="str">
        <f t="shared" si="128"/>
        <v>201295-99 yearsGR113-078</v>
      </c>
    </row>
    <row r="8203" spans="2:11" x14ac:dyDescent="0.35">
      <c r="B8203">
        <v>2012</v>
      </c>
      <c r="C8203">
        <v>2012</v>
      </c>
      <c r="D8203" s="1" t="s">
        <v>412</v>
      </c>
      <c r="E8203" s="1" t="s">
        <v>413</v>
      </c>
      <c r="F8203" t="s">
        <v>195</v>
      </c>
      <c r="G8203" t="s">
        <v>194</v>
      </c>
      <c r="H8203">
        <v>19</v>
      </c>
      <c r="I8203" t="s">
        <v>409</v>
      </c>
      <c r="J8203" t="s">
        <v>409</v>
      </c>
      <c r="K8203" s="2" t="str">
        <f t="shared" si="128"/>
        <v>201295-99 yearsGR113-079</v>
      </c>
    </row>
    <row r="8204" spans="2:11" x14ac:dyDescent="0.35">
      <c r="B8204">
        <v>2012</v>
      </c>
      <c r="C8204">
        <v>2012</v>
      </c>
      <c r="D8204" s="1" t="s">
        <v>412</v>
      </c>
      <c r="E8204" s="1" t="s">
        <v>413</v>
      </c>
      <c r="F8204" t="s">
        <v>193</v>
      </c>
      <c r="G8204" t="s">
        <v>192</v>
      </c>
      <c r="H8204">
        <v>13</v>
      </c>
      <c r="I8204" t="s">
        <v>409</v>
      </c>
      <c r="J8204" t="s">
        <v>409</v>
      </c>
      <c r="K8204" s="2" t="str">
        <f t="shared" si="128"/>
        <v>201295-99 yearsGR113-080</v>
      </c>
    </row>
    <row r="8205" spans="2:11" x14ac:dyDescent="0.35">
      <c r="B8205">
        <v>2012</v>
      </c>
      <c r="C8205">
        <v>2012</v>
      </c>
      <c r="D8205" s="1" t="s">
        <v>412</v>
      </c>
      <c r="E8205" s="1" t="s">
        <v>413</v>
      </c>
      <c r="F8205" t="s">
        <v>191</v>
      </c>
      <c r="G8205" t="s">
        <v>190</v>
      </c>
      <c r="H8205">
        <v>6</v>
      </c>
      <c r="I8205" t="s">
        <v>409</v>
      </c>
      <c r="J8205" t="s">
        <v>409</v>
      </c>
      <c r="K8205" s="2" t="str">
        <f t="shared" si="128"/>
        <v>201295-99 yearsGR113-081</v>
      </c>
    </row>
    <row r="8206" spans="2:11" x14ac:dyDescent="0.35">
      <c r="B8206">
        <v>2012</v>
      </c>
      <c r="C8206">
        <v>2012</v>
      </c>
      <c r="D8206" s="1" t="s">
        <v>412</v>
      </c>
      <c r="E8206" s="1" t="s">
        <v>413</v>
      </c>
      <c r="F8206" t="s">
        <v>189</v>
      </c>
      <c r="G8206" t="s">
        <v>188</v>
      </c>
      <c r="H8206">
        <v>3955</v>
      </c>
      <c r="I8206" t="s">
        <v>409</v>
      </c>
      <c r="J8206" t="s">
        <v>409</v>
      </c>
      <c r="K8206" s="2" t="str">
        <f t="shared" si="128"/>
        <v>201295-99 yearsGR113-082</v>
      </c>
    </row>
    <row r="8207" spans="2:11" x14ac:dyDescent="0.35">
      <c r="B8207">
        <v>2012</v>
      </c>
      <c r="C8207">
        <v>2012</v>
      </c>
      <c r="D8207" s="1" t="s">
        <v>412</v>
      </c>
      <c r="E8207" s="1" t="s">
        <v>413</v>
      </c>
      <c r="F8207" t="s">
        <v>187</v>
      </c>
      <c r="G8207" t="s">
        <v>186</v>
      </c>
      <c r="H8207">
        <v>42</v>
      </c>
      <c r="I8207" t="s">
        <v>409</v>
      </c>
      <c r="J8207" t="s">
        <v>409</v>
      </c>
      <c r="K8207" s="2" t="str">
        <f t="shared" si="128"/>
        <v>201295-99 yearsGR113-083</v>
      </c>
    </row>
    <row r="8208" spans="2:11" x14ac:dyDescent="0.35">
      <c r="B8208">
        <v>2012</v>
      </c>
      <c r="C8208">
        <v>2012</v>
      </c>
      <c r="D8208" s="1" t="s">
        <v>412</v>
      </c>
      <c r="E8208" s="1" t="s">
        <v>413</v>
      </c>
      <c r="F8208" t="s">
        <v>185</v>
      </c>
      <c r="G8208" t="s">
        <v>184</v>
      </c>
      <c r="H8208">
        <v>150</v>
      </c>
      <c r="I8208" t="s">
        <v>409</v>
      </c>
      <c r="J8208" t="s">
        <v>409</v>
      </c>
      <c r="K8208" s="2" t="str">
        <f t="shared" si="128"/>
        <v>201295-99 yearsGR113-084</v>
      </c>
    </row>
    <row r="8209" spans="2:11" x14ac:dyDescent="0.35">
      <c r="B8209">
        <v>2012</v>
      </c>
      <c r="C8209">
        <v>2012</v>
      </c>
      <c r="D8209" s="1" t="s">
        <v>412</v>
      </c>
      <c r="E8209" s="1" t="s">
        <v>413</v>
      </c>
      <c r="F8209" t="s">
        <v>183</v>
      </c>
      <c r="G8209" t="s">
        <v>182</v>
      </c>
      <c r="H8209">
        <v>101</v>
      </c>
      <c r="I8209" t="s">
        <v>409</v>
      </c>
      <c r="J8209" t="s">
        <v>409</v>
      </c>
      <c r="K8209" s="2" t="str">
        <f t="shared" si="128"/>
        <v>201295-99 yearsGR113-085</v>
      </c>
    </row>
    <row r="8210" spans="2:11" x14ac:dyDescent="0.35">
      <c r="B8210">
        <v>2012</v>
      </c>
      <c r="C8210">
        <v>2012</v>
      </c>
      <c r="D8210" s="1" t="s">
        <v>412</v>
      </c>
      <c r="E8210" s="1" t="s">
        <v>413</v>
      </c>
      <c r="F8210" t="s">
        <v>181</v>
      </c>
      <c r="G8210" t="s">
        <v>180</v>
      </c>
      <c r="H8210">
        <v>3662</v>
      </c>
      <c r="I8210" t="s">
        <v>409</v>
      </c>
      <c r="J8210" t="s">
        <v>409</v>
      </c>
      <c r="K8210" s="2" t="str">
        <f t="shared" si="128"/>
        <v>201295-99 yearsGR113-086</v>
      </c>
    </row>
    <row r="8211" spans="2:11" x14ac:dyDescent="0.35">
      <c r="B8211">
        <v>2012</v>
      </c>
      <c r="C8211">
        <v>2012</v>
      </c>
      <c r="D8211" s="1" t="s">
        <v>412</v>
      </c>
      <c r="E8211" s="1" t="s">
        <v>413</v>
      </c>
      <c r="F8211" t="s">
        <v>179</v>
      </c>
      <c r="G8211" t="s">
        <v>178</v>
      </c>
      <c r="H8211">
        <v>18</v>
      </c>
      <c r="I8211" t="s">
        <v>409</v>
      </c>
      <c r="J8211" t="s">
        <v>409</v>
      </c>
      <c r="K8211" s="2" t="str">
        <f t="shared" si="128"/>
        <v>201295-99 yearsGR113-087</v>
      </c>
    </row>
    <row r="8212" spans="2:11" x14ac:dyDescent="0.35">
      <c r="B8212">
        <v>2012</v>
      </c>
      <c r="C8212">
        <v>2012</v>
      </c>
      <c r="D8212" s="1" t="s">
        <v>412</v>
      </c>
      <c r="E8212" s="1" t="s">
        <v>413</v>
      </c>
      <c r="F8212" t="s">
        <v>177</v>
      </c>
      <c r="G8212" t="s">
        <v>176</v>
      </c>
      <c r="H8212">
        <v>1344</v>
      </c>
      <c r="I8212" t="s">
        <v>409</v>
      </c>
      <c r="J8212" t="s">
        <v>409</v>
      </c>
      <c r="K8212" s="2" t="str">
        <f t="shared" si="128"/>
        <v>201295-99 yearsGR113-088</v>
      </c>
    </row>
    <row r="8213" spans="2:11" x14ac:dyDescent="0.35">
      <c r="B8213">
        <v>2012</v>
      </c>
      <c r="C8213">
        <v>2012</v>
      </c>
      <c r="D8213" s="1" t="s">
        <v>412</v>
      </c>
      <c r="E8213" s="1" t="s">
        <v>413</v>
      </c>
      <c r="F8213" t="s">
        <v>175</v>
      </c>
      <c r="G8213" t="s">
        <v>174</v>
      </c>
      <c r="H8213">
        <v>999</v>
      </c>
      <c r="I8213" t="s">
        <v>409</v>
      </c>
      <c r="J8213" t="s">
        <v>409</v>
      </c>
      <c r="K8213" s="2" t="str">
        <f t="shared" si="128"/>
        <v>201295-99 yearsGR113-089</v>
      </c>
    </row>
    <row r="8214" spans="2:11" x14ac:dyDescent="0.35">
      <c r="B8214">
        <v>2012</v>
      </c>
      <c r="C8214">
        <v>2012</v>
      </c>
      <c r="D8214" s="1" t="s">
        <v>412</v>
      </c>
      <c r="E8214" s="1" t="s">
        <v>413</v>
      </c>
      <c r="F8214" t="s">
        <v>173</v>
      </c>
      <c r="G8214" t="s">
        <v>172</v>
      </c>
      <c r="H8214">
        <v>99</v>
      </c>
      <c r="I8214" t="s">
        <v>409</v>
      </c>
      <c r="J8214" t="s">
        <v>409</v>
      </c>
      <c r="K8214" s="2" t="str">
        <f t="shared" si="128"/>
        <v>201295-99 yearsGR113-090</v>
      </c>
    </row>
    <row r="8215" spans="2:11" x14ac:dyDescent="0.35">
      <c r="B8215">
        <v>2012</v>
      </c>
      <c r="C8215">
        <v>2012</v>
      </c>
      <c r="D8215" s="1" t="s">
        <v>412</v>
      </c>
      <c r="E8215" s="1" t="s">
        <v>413</v>
      </c>
      <c r="F8215" t="s">
        <v>171</v>
      </c>
      <c r="G8215" t="s">
        <v>170</v>
      </c>
      <c r="H8215">
        <v>14</v>
      </c>
      <c r="I8215" t="s">
        <v>409</v>
      </c>
      <c r="J8215" t="s">
        <v>409</v>
      </c>
      <c r="K8215" s="2" t="str">
        <f t="shared" si="128"/>
        <v>201295-99 yearsGR113-091</v>
      </c>
    </row>
    <row r="8216" spans="2:11" x14ac:dyDescent="0.35">
      <c r="B8216">
        <v>2012</v>
      </c>
      <c r="C8216">
        <v>2012</v>
      </c>
      <c r="D8216" s="1" t="s">
        <v>412</v>
      </c>
      <c r="E8216" s="1" t="s">
        <v>413</v>
      </c>
      <c r="F8216" t="s">
        <v>169</v>
      </c>
      <c r="G8216" t="s">
        <v>168</v>
      </c>
      <c r="H8216">
        <v>101</v>
      </c>
      <c r="I8216" t="s">
        <v>409</v>
      </c>
      <c r="J8216" t="s">
        <v>409</v>
      </c>
      <c r="K8216" s="2" t="str">
        <f t="shared" si="128"/>
        <v>201295-99 yearsGR113-092</v>
      </c>
    </row>
    <row r="8217" spans="2:11" x14ac:dyDescent="0.35">
      <c r="B8217">
        <v>2012</v>
      </c>
      <c r="C8217">
        <v>2012</v>
      </c>
      <c r="D8217" s="1" t="s">
        <v>412</v>
      </c>
      <c r="E8217" s="1" t="s">
        <v>413</v>
      </c>
      <c r="F8217" t="s">
        <v>167</v>
      </c>
      <c r="G8217" t="s">
        <v>166</v>
      </c>
      <c r="H8217">
        <v>50</v>
      </c>
      <c r="I8217" t="s">
        <v>409</v>
      </c>
      <c r="J8217" t="s">
        <v>409</v>
      </c>
      <c r="K8217" s="2" t="str">
        <f t="shared" si="128"/>
        <v>201295-99 yearsGR113-093</v>
      </c>
    </row>
    <row r="8218" spans="2:11" x14ac:dyDescent="0.35">
      <c r="B8218">
        <v>2012</v>
      </c>
      <c r="C8218">
        <v>2012</v>
      </c>
      <c r="D8218" s="1" t="s">
        <v>412</v>
      </c>
      <c r="E8218" s="1" t="s">
        <v>413</v>
      </c>
      <c r="F8218" t="s">
        <v>165</v>
      </c>
      <c r="G8218" t="s">
        <v>164</v>
      </c>
      <c r="H8218">
        <v>1</v>
      </c>
      <c r="I8218" t="s">
        <v>409</v>
      </c>
      <c r="J8218" t="s">
        <v>409</v>
      </c>
      <c r="K8218" s="2" t="str">
        <f t="shared" si="128"/>
        <v>201295-99 yearsGR113-094</v>
      </c>
    </row>
    <row r="8219" spans="2:11" x14ac:dyDescent="0.35">
      <c r="B8219">
        <v>2012</v>
      </c>
      <c r="C8219">
        <v>2012</v>
      </c>
      <c r="D8219" s="1" t="s">
        <v>412</v>
      </c>
      <c r="E8219" s="1" t="s">
        <v>413</v>
      </c>
      <c r="F8219" t="s">
        <v>163</v>
      </c>
      <c r="G8219" t="s">
        <v>162</v>
      </c>
      <c r="H8219">
        <v>49</v>
      </c>
      <c r="I8219" t="s">
        <v>409</v>
      </c>
      <c r="J8219" t="s">
        <v>409</v>
      </c>
      <c r="K8219" s="2" t="str">
        <f t="shared" si="128"/>
        <v>201295-99 yearsGR113-095</v>
      </c>
    </row>
    <row r="8220" spans="2:11" x14ac:dyDescent="0.35">
      <c r="B8220">
        <v>2012</v>
      </c>
      <c r="C8220">
        <v>2012</v>
      </c>
      <c r="D8220" s="1" t="s">
        <v>412</v>
      </c>
      <c r="E8220" s="1" t="s">
        <v>413</v>
      </c>
      <c r="F8220" t="s">
        <v>161</v>
      </c>
      <c r="G8220" t="s">
        <v>160</v>
      </c>
      <c r="H8220">
        <v>193</v>
      </c>
      <c r="I8220" t="s">
        <v>409</v>
      </c>
      <c r="J8220" t="s">
        <v>409</v>
      </c>
      <c r="K8220" s="2" t="str">
        <f t="shared" si="128"/>
        <v>201295-99 yearsGR113-096</v>
      </c>
    </row>
    <row r="8221" spans="2:11" x14ac:dyDescent="0.35">
      <c r="B8221">
        <v>2012</v>
      </c>
      <c r="C8221">
        <v>2012</v>
      </c>
      <c r="D8221" s="1" t="s">
        <v>412</v>
      </c>
      <c r="E8221" s="1" t="s">
        <v>413</v>
      </c>
      <c r="F8221" t="s">
        <v>159</v>
      </c>
      <c r="G8221" t="s">
        <v>158</v>
      </c>
      <c r="H8221">
        <v>2084</v>
      </c>
      <c r="I8221" t="s">
        <v>409</v>
      </c>
      <c r="J8221" t="s">
        <v>409</v>
      </c>
      <c r="K8221" s="2" t="str">
        <f t="shared" si="128"/>
        <v>201295-99 yearsGR113-097</v>
      </c>
    </row>
    <row r="8222" spans="2:11" x14ac:dyDescent="0.35">
      <c r="B8222">
        <v>2012</v>
      </c>
      <c r="C8222">
        <v>2012</v>
      </c>
      <c r="D8222" s="1" t="s">
        <v>412</v>
      </c>
      <c r="E8222" s="1" t="s">
        <v>413</v>
      </c>
      <c r="F8222" t="s">
        <v>157</v>
      </c>
      <c r="G8222" t="s">
        <v>156</v>
      </c>
      <c r="H8222">
        <v>15</v>
      </c>
      <c r="I8222" t="s">
        <v>409</v>
      </c>
      <c r="J8222" t="s">
        <v>409</v>
      </c>
      <c r="K8222" s="2" t="str">
        <f t="shared" si="128"/>
        <v>201295-99 yearsGR113-098</v>
      </c>
    </row>
    <row r="8223" spans="2:11" x14ac:dyDescent="0.35">
      <c r="B8223">
        <v>2012</v>
      </c>
      <c r="C8223">
        <v>2012</v>
      </c>
      <c r="D8223" s="1" t="s">
        <v>412</v>
      </c>
      <c r="E8223" s="1" t="s">
        <v>413</v>
      </c>
      <c r="F8223" t="s">
        <v>155</v>
      </c>
      <c r="G8223" t="s">
        <v>154</v>
      </c>
      <c r="H8223">
        <v>2</v>
      </c>
      <c r="I8223" t="s">
        <v>409</v>
      </c>
      <c r="J8223" t="s">
        <v>409</v>
      </c>
      <c r="K8223" s="2" t="str">
        <f t="shared" si="128"/>
        <v>201295-99 yearsGR113-099</v>
      </c>
    </row>
    <row r="8224" spans="2:11" x14ac:dyDescent="0.35">
      <c r="B8224">
        <v>2012</v>
      </c>
      <c r="C8224">
        <v>2012</v>
      </c>
      <c r="D8224" s="1" t="s">
        <v>412</v>
      </c>
      <c r="E8224" s="1" t="s">
        <v>413</v>
      </c>
      <c r="F8224" t="s">
        <v>153</v>
      </c>
      <c r="G8224" t="s">
        <v>152</v>
      </c>
      <c r="H8224">
        <v>2065</v>
      </c>
      <c r="I8224" t="s">
        <v>409</v>
      </c>
      <c r="J8224" t="s">
        <v>409</v>
      </c>
      <c r="K8224" s="2" t="str">
        <f t="shared" si="128"/>
        <v>201295-99 yearsGR113-100</v>
      </c>
    </row>
    <row r="8225" spans="2:11" x14ac:dyDescent="0.35">
      <c r="B8225">
        <v>2012</v>
      </c>
      <c r="C8225">
        <v>2012</v>
      </c>
      <c r="D8225" s="1" t="s">
        <v>412</v>
      </c>
      <c r="E8225" s="1" t="s">
        <v>413</v>
      </c>
      <c r="F8225" t="s">
        <v>151</v>
      </c>
      <c r="G8225" t="s">
        <v>150</v>
      </c>
      <c r="H8225">
        <v>2</v>
      </c>
      <c r="I8225" t="s">
        <v>409</v>
      </c>
      <c r="J8225" t="s">
        <v>409</v>
      </c>
      <c r="K8225" s="2" t="str">
        <f t="shared" si="128"/>
        <v>201295-99 yearsGR113-101</v>
      </c>
    </row>
    <row r="8226" spans="2:11" x14ac:dyDescent="0.35">
      <c r="B8226">
        <v>2012</v>
      </c>
      <c r="C8226">
        <v>2012</v>
      </c>
      <c r="D8226" s="1" t="s">
        <v>412</v>
      </c>
      <c r="E8226" s="1" t="s">
        <v>413</v>
      </c>
      <c r="F8226" t="s">
        <v>149</v>
      </c>
      <c r="G8226" t="s">
        <v>148</v>
      </c>
      <c r="H8226">
        <v>25</v>
      </c>
      <c r="I8226" t="s">
        <v>409</v>
      </c>
      <c r="J8226" t="s">
        <v>409</v>
      </c>
      <c r="K8226" s="2" t="str">
        <f t="shared" si="128"/>
        <v>201295-99 yearsGR113-102</v>
      </c>
    </row>
    <row r="8227" spans="2:11" x14ac:dyDescent="0.35">
      <c r="B8227">
        <v>2012</v>
      </c>
      <c r="C8227">
        <v>2012</v>
      </c>
      <c r="D8227" s="1" t="s">
        <v>412</v>
      </c>
      <c r="E8227" s="1" t="s">
        <v>413</v>
      </c>
      <c r="F8227" t="s">
        <v>351</v>
      </c>
      <c r="G8227" t="s">
        <v>350</v>
      </c>
      <c r="H8227">
        <v>56</v>
      </c>
      <c r="I8227" t="s">
        <v>409</v>
      </c>
      <c r="J8227" t="s">
        <v>409</v>
      </c>
      <c r="K8227" s="2" t="str">
        <f t="shared" si="128"/>
        <v>201295-99 yearsGR113-103</v>
      </c>
    </row>
    <row r="8228" spans="2:11" x14ac:dyDescent="0.35">
      <c r="B8228">
        <v>2012</v>
      </c>
      <c r="C8228">
        <v>2012</v>
      </c>
      <c r="D8228" s="1" t="s">
        <v>412</v>
      </c>
      <c r="E8228" s="1" t="s">
        <v>413</v>
      </c>
      <c r="F8228" t="s">
        <v>147</v>
      </c>
      <c r="G8228" t="s">
        <v>146</v>
      </c>
      <c r="H8228">
        <v>1</v>
      </c>
      <c r="I8228" t="s">
        <v>409</v>
      </c>
      <c r="J8228" t="s">
        <v>409</v>
      </c>
      <c r="K8228" s="2" t="str">
        <f t="shared" si="128"/>
        <v>201295-99 yearsGR113-104</v>
      </c>
    </row>
    <row r="8229" spans="2:11" x14ac:dyDescent="0.35">
      <c r="B8229">
        <v>2012</v>
      </c>
      <c r="C8229">
        <v>2012</v>
      </c>
      <c r="D8229" s="1" t="s">
        <v>412</v>
      </c>
      <c r="E8229" s="1" t="s">
        <v>413</v>
      </c>
      <c r="F8229" t="s">
        <v>141</v>
      </c>
      <c r="G8229" t="s">
        <v>140</v>
      </c>
      <c r="H8229">
        <v>29</v>
      </c>
      <c r="I8229" t="s">
        <v>409</v>
      </c>
      <c r="J8229" t="s">
        <v>409</v>
      </c>
      <c r="K8229" s="2" t="str">
        <f t="shared" si="128"/>
        <v>201295-99 yearsGR113-109</v>
      </c>
    </row>
    <row r="8230" spans="2:11" x14ac:dyDescent="0.35">
      <c r="B8230">
        <v>2012</v>
      </c>
      <c r="C8230">
        <v>2012</v>
      </c>
      <c r="D8230" s="1" t="s">
        <v>412</v>
      </c>
      <c r="E8230" s="1" t="s">
        <v>413</v>
      </c>
      <c r="F8230" t="s">
        <v>139</v>
      </c>
      <c r="G8230" t="s">
        <v>138</v>
      </c>
      <c r="H8230">
        <v>4330</v>
      </c>
      <c r="I8230" t="s">
        <v>409</v>
      </c>
      <c r="J8230" t="s">
        <v>409</v>
      </c>
      <c r="K8230" s="2" t="str">
        <f t="shared" si="128"/>
        <v>201295-99 yearsGR113-110</v>
      </c>
    </row>
    <row r="8231" spans="2:11" x14ac:dyDescent="0.35">
      <c r="B8231">
        <v>2012</v>
      </c>
      <c r="C8231">
        <v>2012</v>
      </c>
      <c r="D8231" s="1" t="s">
        <v>412</v>
      </c>
      <c r="E8231" s="1" t="s">
        <v>413</v>
      </c>
      <c r="F8231" t="s">
        <v>137</v>
      </c>
      <c r="G8231" t="s">
        <v>136</v>
      </c>
      <c r="H8231">
        <v>22249</v>
      </c>
      <c r="I8231" t="s">
        <v>409</v>
      </c>
      <c r="J8231" t="s">
        <v>409</v>
      </c>
      <c r="K8231" s="2" t="str">
        <f t="shared" si="128"/>
        <v>201295-99 yearsGR113-111</v>
      </c>
    </row>
    <row r="8232" spans="2:11" x14ac:dyDescent="0.35">
      <c r="B8232">
        <v>2012</v>
      </c>
      <c r="C8232">
        <v>2012</v>
      </c>
      <c r="D8232" s="1" t="s">
        <v>412</v>
      </c>
      <c r="E8232" s="1" t="s">
        <v>413</v>
      </c>
      <c r="F8232" t="s">
        <v>135</v>
      </c>
      <c r="G8232" t="s">
        <v>134</v>
      </c>
      <c r="H8232">
        <v>2809</v>
      </c>
      <c r="I8232" t="s">
        <v>409</v>
      </c>
      <c r="J8232" t="s">
        <v>409</v>
      </c>
      <c r="K8232" s="2" t="str">
        <f t="shared" si="128"/>
        <v>201295-99 yearsGR113-112</v>
      </c>
    </row>
    <row r="8233" spans="2:11" x14ac:dyDescent="0.35">
      <c r="B8233">
        <v>2012</v>
      </c>
      <c r="C8233">
        <v>2012</v>
      </c>
      <c r="D8233" s="1" t="s">
        <v>412</v>
      </c>
      <c r="E8233" s="1" t="s">
        <v>413</v>
      </c>
      <c r="F8233" t="s">
        <v>133</v>
      </c>
      <c r="G8233" t="s">
        <v>132</v>
      </c>
      <c r="H8233">
        <v>61</v>
      </c>
      <c r="I8233" t="s">
        <v>409</v>
      </c>
      <c r="J8233" t="s">
        <v>409</v>
      </c>
      <c r="K8233" s="2" t="str">
        <f t="shared" si="128"/>
        <v>201295-99 yearsGR113-113</v>
      </c>
    </row>
    <row r="8234" spans="2:11" x14ac:dyDescent="0.35">
      <c r="B8234">
        <v>2012</v>
      </c>
      <c r="C8234">
        <v>2012</v>
      </c>
      <c r="D8234" s="1" t="s">
        <v>412</v>
      </c>
      <c r="E8234" s="1" t="s">
        <v>413</v>
      </c>
      <c r="F8234" t="s">
        <v>131</v>
      </c>
      <c r="G8234" t="s">
        <v>130</v>
      </c>
      <c r="H8234">
        <v>60</v>
      </c>
      <c r="I8234" t="s">
        <v>409</v>
      </c>
      <c r="J8234" t="s">
        <v>409</v>
      </c>
      <c r="K8234" s="2" t="str">
        <f t="shared" si="128"/>
        <v>201295-99 yearsGR113-114</v>
      </c>
    </row>
    <row r="8235" spans="2:11" x14ac:dyDescent="0.35">
      <c r="B8235">
        <v>2012</v>
      </c>
      <c r="C8235">
        <v>2012</v>
      </c>
      <c r="D8235" s="1" t="s">
        <v>412</v>
      </c>
      <c r="E8235" s="1" t="s">
        <v>413</v>
      </c>
      <c r="F8235" t="s">
        <v>129</v>
      </c>
      <c r="G8235" t="s">
        <v>128</v>
      </c>
      <c r="H8235">
        <v>1</v>
      </c>
      <c r="I8235" t="s">
        <v>409</v>
      </c>
      <c r="J8235" t="s">
        <v>409</v>
      </c>
      <c r="K8235" s="2" t="str">
        <f t="shared" si="128"/>
        <v>201295-99 yearsGR113-115</v>
      </c>
    </row>
    <row r="8236" spans="2:11" x14ac:dyDescent="0.35">
      <c r="B8236">
        <v>2012</v>
      </c>
      <c r="C8236">
        <v>2012</v>
      </c>
      <c r="D8236" s="1" t="s">
        <v>412</v>
      </c>
      <c r="E8236" s="1" t="s">
        <v>413</v>
      </c>
      <c r="F8236" t="s">
        <v>125</v>
      </c>
      <c r="G8236" t="s">
        <v>124</v>
      </c>
      <c r="H8236">
        <v>2748</v>
      </c>
      <c r="I8236" t="s">
        <v>409</v>
      </c>
      <c r="J8236" t="s">
        <v>409</v>
      </c>
      <c r="K8236" s="2" t="str">
        <f t="shared" si="128"/>
        <v>201295-99 yearsGR113-117</v>
      </c>
    </row>
    <row r="8237" spans="2:11" x14ac:dyDescent="0.35">
      <c r="B8237">
        <v>2012</v>
      </c>
      <c r="C8237">
        <v>2012</v>
      </c>
      <c r="D8237" s="1" t="s">
        <v>412</v>
      </c>
      <c r="E8237" s="1" t="s">
        <v>413</v>
      </c>
      <c r="F8237" t="s">
        <v>123</v>
      </c>
      <c r="G8237" t="s">
        <v>122</v>
      </c>
      <c r="H8237">
        <v>1945</v>
      </c>
      <c r="I8237" t="s">
        <v>409</v>
      </c>
      <c r="J8237" t="s">
        <v>409</v>
      </c>
      <c r="K8237" s="2" t="str">
        <f t="shared" si="128"/>
        <v>201295-99 yearsGR113-118</v>
      </c>
    </row>
    <row r="8238" spans="2:11" x14ac:dyDescent="0.35">
      <c r="B8238">
        <v>2012</v>
      </c>
      <c r="C8238">
        <v>2012</v>
      </c>
      <c r="D8238" s="1" t="s">
        <v>412</v>
      </c>
      <c r="E8238" s="1" t="s">
        <v>413</v>
      </c>
      <c r="F8238" t="s">
        <v>119</v>
      </c>
      <c r="G8238" t="s">
        <v>118</v>
      </c>
      <c r="H8238">
        <v>5</v>
      </c>
      <c r="I8238" t="s">
        <v>409</v>
      </c>
      <c r="J8238" t="s">
        <v>409</v>
      </c>
      <c r="K8238" s="2" t="str">
        <f t="shared" si="128"/>
        <v>201295-99 yearsGR113-120</v>
      </c>
    </row>
    <row r="8239" spans="2:11" x14ac:dyDescent="0.35">
      <c r="B8239">
        <v>2012</v>
      </c>
      <c r="C8239">
        <v>2012</v>
      </c>
      <c r="D8239" s="1" t="s">
        <v>412</v>
      </c>
      <c r="E8239" s="1" t="s">
        <v>413</v>
      </c>
      <c r="F8239" t="s">
        <v>117</v>
      </c>
      <c r="G8239" t="s">
        <v>116</v>
      </c>
      <c r="H8239">
        <v>14</v>
      </c>
      <c r="I8239" t="s">
        <v>409</v>
      </c>
      <c r="J8239" t="s">
        <v>409</v>
      </c>
      <c r="K8239" s="2" t="str">
        <f t="shared" si="128"/>
        <v>201295-99 yearsGR113-121</v>
      </c>
    </row>
    <row r="8240" spans="2:11" x14ac:dyDescent="0.35">
      <c r="B8240">
        <v>2012</v>
      </c>
      <c r="C8240">
        <v>2012</v>
      </c>
      <c r="D8240" s="1" t="s">
        <v>412</v>
      </c>
      <c r="E8240" s="1" t="s">
        <v>413</v>
      </c>
      <c r="F8240" t="s">
        <v>115</v>
      </c>
      <c r="G8240" t="s">
        <v>114</v>
      </c>
      <c r="H8240">
        <v>18</v>
      </c>
      <c r="I8240" t="s">
        <v>409</v>
      </c>
      <c r="J8240" t="s">
        <v>409</v>
      </c>
      <c r="K8240" s="2" t="str">
        <f t="shared" si="128"/>
        <v>201295-99 yearsGR113-122</v>
      </c>
    </row>
    <row r="8241" spans="2:11" x14ac:dyDescent="0.35">
      <c r="B8241">
        <v>2012</v>
      </c>
      <c r="C8241">
        <v>2012</v>
      </c>
      <c r="D8241" s="1" t="s">
        <v>412</v>
      </c>
      <c r="E8241" s="1" t="s">
        <v>413</v>
      </c>
      <c r="F8241" t="s">
        <v>113</v>
      </c>
      <c r="G8241" t="s">
        <v>112</v>
      </c>
      <c r="H8241">
        <v>766</v>
      </c>
      <c r="I8241" t="s">
        <v>409</v>
      </c>
      <c r="J8241" t="s">
        <v>409</v>
      </c>
      <c r="K8241" s="2" t="str">
        <f t="shared" si="128"/>
        <v>201295-99 yearsGR113-123</v>
      </c>
    </row>
    <row r="8242" spans="2:11" x14ac:dyDescent="0.35">
      <c r="B8242">
        <v>2012</v>
      </c>
      <c r="C8242">
        <v>2012</v>
      </c>
      <c r="D8242" s="1" t="s">
        <v>412</v>
      </c>
      <c r="E8242" s="1" t="s">
        <v>413</v>
      </c>
      <c r="F8242" t="s">
        <v>111</v>
      </c>
      <c r="G8242" t="s">
        <v>110</v>
      </c>
      <c r="H8242">
        <v>66</v>
      </c>
      <c r="I8242" t="s">
        <v>409</v>
      </c>
      <c r="J8242" t="s">
        <v>409</v>
      </c>
      <c r="K8242" s="2" t="str">
        <f t="shared" si="128"/>
        <v>201295-99 yearsGR113-124</v>
      </c>
    </row>
    <row r="8243" spans="2:11" x14ac:dyDescent="0.35">
      <c r="B8243">
        <v>2012</v>
      </c>
      <c r="C8243">
        <v>2012</v>
      </c>
      <c r="D8243" s="1" t="s">
        <v>412</v>
      </c>
      <c r="E8243" s="1" t="s">
        <v>413</v>
      </c>
      <c r="F8243" t="s">
        <v>109</v>
      </c>
      <c r="G8243" t="s">
        <v>108</v>
      </c>
      <c r="H8243">
        <v>42</v>
      </c>
      <c r="I8243" t="s">
        <v>409</v>
      </c>
      <c r="J8243" t="s">
        <v>409</v>
      </c>
      <c r="K8243" s="2" t="str">
        <f t="shared" si="128"/>
        <v>201295-99 yearsGR113-125</v>
      </c>
    </row>
    <row r="8244" spans="2:11" x14ac:dyDescent="0.35">
      <c r="B8244">
        <v>2012</v>
      </c>
      <c r="C8244">
        <v>2012</v>
      </c>
      <c r="D8244" s="1" t="s">
        <v>412</v>
      </c>
      <c r="E8244" s="1" t="s">
        <v>413</v>
      </c>
      <c r="F8244" t="s">
        <v>107</v>
      </c>
      <c r="G8244" t="s">
        <v>106</v>
      </c>
      <c r="H8244">
        <v>24</v>
      </c>
      <c r="I8244" t="s">
        <v>409</v>
      </c>
      <c r="J8244" t="s">
        <v>409</v>
      </c>
      <c r="K8244" s="2" t="str">
        <f t="shared" si="128"/>
        <v>201295-99 yearsGR113-126</v>
      </c>
    </row>
    <row r="8245" spans="2:11" x14ac:dyDescent="0.35">
      <c r="B8245">
        <v>2012</v>
      </c>
      <c r="C8245">
        <v>2012</v>
      </c>
      <c r="D8245" s="1" t="s">
        <v>412</v>
      </c>
      <c r="E8245" s="1" t="s">
        <v>413</v>
      </c>
      <c r="F8245" t="s">
        <v>105</v>
      </c>
      <c r="G8245" t="s">
        <v>104</v>
      </c>
      <c r="H8245">
        <v>6</v>
      </c>
      <c r="I8245" t="s">
        <v>409</v>
      </c>
      <c r="J8245" t="s">
        <v>409</v>
      </c>
      <c r="K8245" s="2" t="str">
        <f t="shared" si="128"/>
        <v>201295-99 yearsGR113-127</v>
      </c>
    </row>
    <row r="8246" spans="2:11" x14ac:dyDescent="0.35">
      <c r="B8246">
        <v>2012</v>
      </c>
      <c r="C8246">
        <v>2012</v>
      </c>
      <c r="D8246" s="1" t="s">
        <v>412</v>
      </c>
      <c r="E8246" s="1" t="s">
        <v>413</v>
      </c>
      <c r="F8246" t="s">
        <v>103</v>
      </c>
      <c r="G8246" t="s">
        <v>102</v>
      </c>
      <c r="H8246">
        <v>3</v>
      </c>
      <c r="I8246" t="s">
        <v>409</v>
      </c>
      <c r="J8246" t="s">
        <v>409</v>
      </c>
      <c r="K8246" s="2" t="str">
        <f t="shared" si="128"/>
        <v>201295-99 yearsGR113-128</v>
      </c>
    </row>
    <row r="8247" spans="2:11" x14ac:dyDescent="0.35">
      <c r="B8247">
        <v>2012</v>
      </c>
      <c r="C8247">
        <v>2012</v>
      </c>
      <c r="D8247" s="1" t="s">
        <v>412</v>
      </c>
      <c r="E8247" s="1" t="s">
        <v>413</v>
      </c>
      <c r="F8247" t="s">
        <v>101</v>
      </c>
      <c r="G8247" t="s">
        <v>100</v>
      </c>
      <c r="H8247">
        <v>3</v>
      </c>
      <c r="I8247" t="s">
        <v>409</v>
      </c>
      <c r="J8247" t="s">
        <v>409</v>
      </c>
      <c r="K8247" s="2" t="str">
        <f t="shared" si="128"/>
        <v>201295-99 yearsGR113-129</v>
      </c>
    </row>
    <row r="8248" spans="2:11" x14ac:dyDescent="0.35">
      <c r="B8248">
        <v>2012</v>
      </c>
      <c r="C8248">
        <v>2012</v>
      </c>
      <c r="D8248" s="1" t="s">
        <v>412</v>
      </c>
      <c r="E8248" s="1" t="s">
        <v>413</v>
      </c>
      <c r="F8248" t="s">
        <v>97</v>
      </c>
      <c r="G8248" t="s">
        <v>96</v>
      </c>
      <c r="H8248">
        <v>8</v>
      </c>
      <c r="I8248" t="s">
        <v>409</v>
      </c>
      <c r="J8248" t="s">
        <v>409</v>
      </c>
      <c r="K8248" s="2" t="str">
        <f t="shared" si="128"/>
        <v>201295-99 yearsGR113-131</v>
      </c>
    </row>
    <row r="8249" spans="2:11" x14ac:dyDescent="0.35">
      <c r="B8249">
        <v>2012</v>
      </c>
      <c r="C8249">
        <v>2012</v>
      </c>
      <c r="D8249" s="1" t="s">
        <v>412</v>
      </c>
      <c r="E8249" s="1" t="s">
        <v>413</v>
      </c>
      <c r="F8249" t="s">
        <v>95</v>
      </c>
      <c r="G8249" t="s">
        <v>94</v>
      </c>
      <c r="H8249">
        <v>1</v>
      </c>
      <c r="I8249" t="s">
        <v>409</v>
      </c>
      <c r="J8249" t="s">
        <v>409</v>
      </c>
      <c r="K8249" s="2" t="str">
        <f t="shared" si="128"/>
        <v>201295-99 yearsGR113-132</v>
      </c>
    </row>
    <row r="8250" spans="2:11" x14ac:dyDescent="0.35">
      <c r="B8250">
        <v>2012</v>
      </c>
      <c r="C8250">
        <v>2012</v>
      </c>
      <c r="D8250" s="1" t="s">
        <v>412</v>
      </c>
      <c r="E8250" s="1" t="s">
        <v>413</v>
      </c>
      <c r="F8250" t="s">
        <v>93</v>
      </c>
      <c r="G8250" t="s">
        <v>92</v>
      </c>
      <c r="H8250">
        <v>7</v>
      </c>
      <c r="I8250" t="s">
        <v>409</v>
      </c>
      <c r="J8250" t="s">
        <v>409</v>
      </c>
      <c r="K8250" s="2" t="str">
        <f t="shared" si="128"/>
        <v>201295-99 yearsGR113-133</v>
      </c>
    </row>
    <row r="8251" spans="2:11" x14ac:dyDescent="0.35">
      <c r="B8251">
        <v>2012</v>
      </c>
      <c r="C8251">
        <v>2012</v>
      </c>
      <c r="D8251" s="1" t="s">
        <v>412</v>
      </c>
      <c r="E8251" s="1" t="s">
        <v>413</v>
      </c>
      <c r="F8251" t="s">
        <v>89</v>
      </c>
      <c r="G8251" t="s">
        <v>88</v>
      </c>
      <c r="H8251">
        <v>43</v>
      </c>
      <c r="I8251" t="s">
        <v>409</v>
      </c>
      <c r="J8251" t="s">
        <v>409</v>
      </c>
      <c r="K8251" s="2" t="str">
        <f t="shared" si="128"/>
        <v>201295-99 yearsGR113-135</v>
      </c>
    </row>
    <row r="8252" spans="2:11" x14ac:dyDescent="0.35">
      <c r="B8252">
        <v>2012</v>
      </c>
      <c r="C8252">
        <v>2012</v>
      </c>
      <c r="D8252" s="1" t="s">
        <v>412</v>
      </c>
      <c r="E8252" s="1" t="s">
        <v>413</v>
      </c>
      <c r="F8252" t="s">
        <v>87</v>
      </c>
      <c r="G8252" t="s">
        <v>86</v>
      </c>
      <c r="H8252">
        <v>363</v>
      </c>
      <c r="I8252" t="s">
        <v>409</v>
      </c>
      <c r="J8252" t="s">
        <v>409</v>
      </c>
      <c r="K8252" s="2" t="str">
        <f t="shared" ref="K8252:K8315" si="129">C8252&amp;D8252&amp;G8252</f>
        <v>201295-99 yearsGR113-136</v>
      </c>
    </row>
    <row r="8253" spans="2:11" x14ac:dyDescent="0.35">
      <c r="B8253">
        <v>2012</v>
      </c>
      <c r="C8253">
        <v>2012</v>
      </c>
      <c r="D8253" s="1" t="s">
        <v>414</v>
      </c>
      <c r="E8253" s="1" t="s">
        <v>415</v>
      </c>
      <c r="F8253" t="s">
        <v>333</v>
      </c>
      <c r="G8253" t="s">
        <v>332</v>
      </c>
      <c r="H8253">
        <v>81</v>
      </c>
      <c r="I8253" t="s">
        <v>409</v>
      </c>
      <c r="J8253" t="s">
        <v>409</v>
      </c>
      <c r="K8253" s="2" t="str">
        <f t="shared" si="129"/>
        <v>2012100+ yearsGR113-003</v>
      </c>
    </row>
    <row r="8254" spans="2:11" x14ac:dyDescent="0.35">
      <c r="B8254">
        <v>2012</v>
      </c>
      <c r="C8254">
        <v>2012</v>
      </c>
      <c r="D8254" s="1" t="s">
        <v>414</v>
      </c>
      <c r="E8254" s="1" t="s">
        <v>415</v>
      </c>
      <c r="F8254" t="s">
        <v>331</v>
      </c>
      <c r="G8254" t="s">
        <v>330</v>
      </c>
      <c r="H8254">
        <v>2</v>
      </c>
      <c r="I8254" t="s">
        <v>409</v>
      </c>
      <c r="J8254" t="s">
        <v>409</v>
      </c>
      <c r="K8254" s="2" t="str">
        <f t="shared" si="129"/>
        <v>2012100+ yearsGR113-004</v>
      </c>
    </row>
    <row r="8255" spans="2:11" x14ac:dyDescent="0.35">
      <c r="B8255">
        <v>2012</v>
      </c>
      <c r="C8255">
        <v>2012</v>
      </c>
      <c r="D8255" s="1" t="s">
        <v>414</v>
      </c>
      <c r="E8255" s="1" t="s">
        <v>415</v>
      </c>
      <c r="F8255" t="s">
        <v>329</v>
      </c>
      <c r="G8255" t="s">
        <v>328</v>
      </c>
      <c r="H8255">
        <v>2</v>
      </c>
      <c r="I8255" t="s">
        <v>409</v>
      </c>
      <c r="J8255" t="s">
        <v>409</v>
      </c>
      <c r="K8255" s="2" t="str">
        <f t="shared" si="129"/>
        <v>2012100+ yearsGR113-005</v>
      </c>
    </row>
    <row r="8256" spans="2:11" x14ac:dyDescent="0.35">
      <c r="B8256">
        <v>2012</v>
      </c>
      <c r="C8256">
        <v>2012</v>
      </c>
      <c r="D8256" s="1" t="s">
        <v>414</v>
      </c>
      <c r="E8256" s="1" t="s">
        <v>415</v>
      </c>
      <c r="F8256" t="s">
        <v>323</v>
      </c>
      <c r="G8256" t="s">
        <v>322</v>
      </c>
      <c r="H8256">
        <v>202</v>
      </c>
      <c r="I8256" t="s">
        <v>409</v>
      </c>
      <c r="J8256" t="s">
        <v>409</v>
      </c>
      <c r="K8256" s="2" t="str">
        <f t="shared" si="129"/>
        <v>2012100+ yearsGR113-010</v>
      </c>
    </row>
    <row r="8257" spans="2:11" x14ac:dyDescent="0.35">
      <c r="B8257">
        <v>2012</v>
      </c>
      <c r="C8257">
        <v>2012</v>
      </c>
      <c r="D8257" s="1" t="s">
        <v>414</v>
      </c>
      <c r="E8257" s="1" t="s">
        <v>415</v>
      </c>
      <c r="F8257" t="s">
        <v>321</v>
      </c>
      <c r="G8257" t="s">
        <v>320</v>
      </c>
      <c r="H8257">
        <v>1</v>
      </c>
      <c r="I8257" t="s">
        <v>409</v>
      </c>
      <c r="J8257" t="s">
        <v>409</v>
      </c>
      <c r="K8257" s="2" t="str">
        <f t="shared" si="129"/>
        <v>2012100+ yearsGR113-015</v>
      </c>
    </row>
    <row r="8258" spans="2:11" x14ac:dyDescent="0.35">
      <c r="B8258">
        <v>2012</v>
      </c>
      <c r="C8258">
        <v>2012</v>
      </c>
      <c r="D8258" s="1" t="s">
        <v>414</v>
      </c>
      <c r="E8258" s="1" t="s">
        <v>415</v>
      </c>
      <c r="F8258" t="s">
        <v>317</v>
      </c>
      <c r="G8258" t="s">
        <v>316</v>
      </c>
      <c r="H8258">
        <v>24</v>
      </c>
      <c r="I8258" t="s">
        <v>409</v>
      </c>
      <c r="J8258" t="s">
        <v>409</v>
      </c>
      <c r="K8258" s="2" t="str">
        <f t="shared" si="129"/>
        <v>2012100+ yearsGR113-018</v>
      </c>
    </row>
    <row r="8259" spans="2:11" x14ac:dyDescent="0.35">
      <c r="B8259">
        <v>2012</v>
      </c>
      <c r="C8259">
        <v>2012</v>
      </c>
      <c r="D8259" s="1" t="s">
        <v>414</v>
      </c>
      <c r="E8259" s="1" t="s">
        <v>415</v>
      </c>
      <c r="F8259" t="s">
        <v>315</v>
      </c>
      <c r="G8259" t="s">
        <v>314</v>
      </c>
      <c r="H8259">
        <v>972</v>
      </c>
      <c r="I8259" t="s">
        <v>409</v>
      </c>
      <c r="J8259" t="s">
        <v>409</v>
      </c>
      <c r="K8259" s="2" t="str">
        <f t="shared" si="129"/>
        <v>2012100+ yearsGR113-019</v>
      </c>
    </row>
    <row r="8260" spans="2:11" x14ac:dyDescent="0.35">
      <c r="B8260">
        <v>2012</v>
      </c>
      <c r="C8260">
        <v>2012</v>
      </c>
      <c r="D8260" s="1" t="s">
        <v>414</v>
      </c>
      <c r="E8260" s="1" t="s">
        <v>415</v>
      </c>
      <c r="F8260" t="s">
        <v>313</v>
      </c>
      <c r="G8260" t="s">
        <v>312</v>
      </c>
      <c r="H8260">
        <v>14</v>
      </c>
      <c r="I8260" t="s">
        <v>409</v>
      </c>
      <c r="J8260" t="s">
        <v>409</v>
      </c>
      <c r="K8260" s="2" t="str">
        <f t="shared" si="129"/>
        <v>2012100+ yearsGR113-020</v>
      </c>
    </row>
    <row r="8261" spans="2:11" x14ac:dyDescent="0.35">
      <c r="B8261">
        <v>2012</v>
      </c>
      <c r="C8261">
        <v>2012</v>
      </c>
      <c r="D8261" s="1" t="s">
        <v>414</v>
      </c>
      <c r="E8261" s="1" t="s">
        <v>415</v>
      </c>
      <c r="F8261" t="s">
        <v>311</v>
      </c>
      <c r="G8261" t="s">
        <v>310</v>
      </c>
      <c r="H8261">
        <v>10</v>
      </c>
      <c r="I8261" t="s">
        <v>409</v>
      </c>
      <c r="J8261" t="s">
        <v>409</v>
      </c>
      <c r="K8261" s="2" t="str">
        <f t="shared" si="129"/>
        <v>2012100+ yearsGR113-021</v>
      </c>
    </row>
    <row r="8262" spans="2:11" x14ac:dyDescent="0.35">
      <c r="B8262">
        <v>2012</v>
      </c>
      <c r="C8262">
        <v>2012</v>
      </c>
      <c r="D8262" s="1" t="s">
        <v>414</v>
      </c>
      <c r="E8262" s="1" t="s">
        <v>415</v>
      </c>
      <c r="F8262" t="s">
        <v>309</v>
      </c>
      <c r="G8262" t="s">
        <v>308</v>
      </c>
      <c r="H8262">
        <v>20</v>
      </c>
      <c r="I8262" t="s">
        <v>409</v>
      </c>
      <c r="J8262" t="s">
        <v>409</v>
      </c>
      <c r="K8262" s="2" t="str">
        <f t="shared" si="129"/>
        <v>2012100+ yearsGR113-022</v>
      </c>
    </row>
    <row r="8263" spans="2:11" x14ac:dyDescent="0.35">
      <c r="B8263">
        <v>2012</v>
      </c>
      <c r="C8263">
        <v>2012</v>
      </c>
      <c r="D8263" s="1" t="s">
        <v>414</v>
      </c>
      <c r="E8263" s="1" t="s">
        <v>415</v>
      </c>
      <c r="F8263" t="s">
        <v>307</v>
      </c>
      <c r="G8263" t="s">
        <v>306</v>
      </c>
      <c r="H8263">
        <v>149</v>
      </c>
      <c r="I8263" t="s">
        <v>409</v>
      </c>
      <c r="J8263" t="s">
        <v>409</v>
      </c>
      <c r="K8263" s="2" t="str">
        <f t="shared" si="129"/>
        <v>2012100+ yearsGR113-023</v>
      </c>
    </row>
    <row r="8264" spans="2:11" x14ac:dyDescent="0.35">
      <c r="B8264">
        <v>2012</v>
      </c>
      <c r="C8264">
        <v>2012</v>
      </c>
      <c r="D8264" s="1" t="s">
        <v>414</v>
      </c>
      <c r="E8264" s="1" t="s">
        <v>415</v>
      </c>
      <c r="F8264" t="s">
        <v>305</v>
      </c>
      <c r="G8264" t="s">
        <v>304</v>
      </c>
      <c r="H8264">
        <v>18</v>
      </c>
      <c r="I8264" t="s">
        <v>409</v>
      </c>
      <c r="J8264" t="s">
        <v>409</v>
      </c>
      <c r="K8264" s="2" t="str">
        <f t="shared" si="129"/>
        <v>2012100+ yearsGR113-024</v>
      </c>
    </row>
    <row r="8265" spans="2:11" x14ac:dyDescent="0.35">
      <c r="B8265">
        <v>2012</v>
      </c>
      <c r="C8265">
        <v>2012</v>
      </c>
      <c r="D8265" s="1" t="s">
        <v>414</v>
      </c>
      <c r="E8265" s="1" t="s">
        <v>415</v>
      </c>
      <c r="F8265" t="s">
        <v>303</v>
      </c>
      <c r="G8265" t="s">
        <v>302</v>
      </c>
      <c r="H8265">
        <v>50</v>
      </c>
      <c r="I8265" t="s">
        <v>409</v>
      </c>
      <c r="J8265" t="s">
        <v>409</v>
      </c>
      <c r="K8265" s="2" t="str">
        <f t="shared" si="129"/>
        <v>2012100+ yearsGR113-025</v>
      </c>
    </row>
    <row r="8266" spans="2:11" x14ac:dyDescent="0.35">
      <c r="B8266">
        <v>2012</v>
      </c>
      <c r="C8266">
        <v>2012</v>
      </c>
      <c r="D8266" s="1" t="s">
        <v>414</v>
      </c>
      <c r="E8266" s="1" t="s">
        <v>415</v>
      </c>
      <c r="F8266" t="s">
        <v>301</v>
      </c>
      <c r="G8266" t="s">
        <v>300</v>
      </c>
      <c r="H8266">
        <v>3</v>
      </c>
      <c r="I8266" t="s">
        <v>409</v>
      </c>
      <c r="J8266" t="s">
        <v>409</v>
      </c>
      <c r="K8266" s="2" t="str">
        <f t="shared" si="129"/>
        <v>2012100+ yearsGR113-026</v>
      </c>
    </row>
    <row r="8267" spans="2:11" x14ac:dyDescent="0.35">
      <c r="B8267">
        <v>2012</v>
      </c>
      <c r="C8267">
        <v>2012</v>
      </c>
      <c r="D8267" s="1" t="s">
        <v>414</v>
      </c>
      <c r="E8267" s="1" t="s">
        <v>415</v>
      </c>
      <c r="F8267" t="s">
        <v>299</v>
      </c>
      <c r="G8267" t="s">
        <v>298</v>
      </c>
      <c r="H8267">
        <v>95</v>
      </c>
      <c r="I8267" t="s">
        <v>409</v>
      </c>
      <c r="J8267" t="s">
        <v>409</v>
      </c>
      <c r="K8267" s="2" t="str">
        <f t="shared" si="129"/>
        <v>2012100+ yearsGR113-027</v>
      </c>
    </row>
    <row r="8268" spans="2:11" x14ac:dyDescent="0.35">
      <c r="B8268">
        <v>2012</v>
      </c>
      <c r="C8268">
        <v>2012</v>
      </c>
      <c r="D8268" s="1" t="s">
        <v>414</v>
      </c>
      <c r="E8268" s="1" t="s">
        <v>415</v>
      </c>
      <c r="F8268" t="s">
        <v>297</v>
      </c>
      <c r="G8268" t="s">
        <v>296</v>
      </c>
      <c r="H8268">
        <v>9</v>
      </c>
      <c r="I8268" t="s">
        <v>409</v>
      </c>
      <c r="J8268" t="s">
        <v>409</v>
      </c>
      <c r="K8268" s="2" t="str">
        <f t="shared" si="129"/>
        <v>2012100+ yearsGR113-028</v>
      </c>
    </row>
    <row r="8269" spans="2:11" x14ac:dyDescent="0.35">
      <c r="B8269">
        <v>2012</v>
      </c>
      <c r="C8269">
        <v>2012</v>
      </c>
      <c r="D8269" s="1" t="s">
        <v>414</v>
      </c>
      <c r="E8269" s="1" t="s">
        <v>415</v>
      </c>
      <c r="F8269" t="s">
        <v>295</v>
      </c>
      <c r="G8269" t="s">
        <v>294</v>
      </c>
      <c r="H8269">
        <v>148</v>
      </c>
      <c r="I8269" t="s">
        <v>409</v>
      </c>
      <c r="J8269" t="s">
        <v>409</v>
      </c>
      <c r="K8269" s="2" t="str">
        <f t="shared" si="129"/>
        <v>2012100+ yearsGR113-029</v>
      </c>
    </row>
    <row r="8270" spans="2:11" x14ac:dyDescent="0.35">
      <c r="B8270">
        <v>2012</v>
      </c>
      <c r="C8270">
        <v>2012</v>
      </c>
      <c r="D8270" s="1" t="s">
        <v>414</v>
      </c>
      <c r="E8270" s="1" t="s">
        <v>415</v>
      </c>
      <c r="F8270" t="s">
        <v>293</v>
      </c>
      <c r="G8270" t="s">
        <v>292</v>
      </c>
      <c r="H8270">
        <v>1</v>
      </c>
      <c r="I8270" t="s">
        <v>409</v>
      </c>
      <c r="J8270" t="s">
        <v>409</v>
      </c>
      <c r="K8270" s="2" t="str">
        <f t="shared" si="129"/>
        <v>2012100+ yearsGR113-030</v>
      </c>
    </row>
    <row r="8271" spans="2:11" x14ac:dyDescent="0.35">
      <c r="B8271">
        <v>2012</v>
      </c>
      <c r="C8271">
        <v>2012</v>
      </c>
      <c r="D8271" s="1" t="s">
        <v>414</v>
      </c>
      <c r="E8271" s="1" t="s">
        <v>415</v>
      </c>
      <c r="F8271" t="s">
        <v>291</v>
      </c>
      <c r="G8271" t="s">
        <v>290</v>
      </c>
      <c r="H8271">
        <v>17</v>
      </c>
      <c r="I8271" t="s">
        <v>409</v>
      </c>
      <c r="J8271" t="s">
        <v>409</v>
      </c>
      <c r="K8271" s="2" t="str">
        <f t="shared" si="129"/>
        <v>2012100+ yearsGR113-031</v>
      </c>
    </row>
    <row r="8272" spans="2:11" x14ac:dyDescent="0.35">
      <c r="B8272">
        <v>2012</v>
      </c>
      <c r="C8272">
        <v>2012</v>
      </c>
      <c r="D8272" s="1" t="s">
        <v>414</v>
      </c>
      <c r="E8272" s="1" t="s">
        <v>415</v>
      </c>
      <c r="F8272" t="s">
        <v>289</v>
      </c>
      <c r="G8272" t="s">
        <v>288</v>
      </c>
      <c r="H8272">
        <v>22</v>
      </c>
      <c r="I8272" t="s">
        <v>409</v>
      </c>
      <c r="J8272" t="s">
        <v>409</v>
      </c>
      <c r="K8272" s="2" t="str">
        <f t="shared" si="129"/>
        <v>2012100+ yearsGR113-032</v>
      </c>
    </row>
    <row r="8273" spans="2:11" x14ac:dyDescent="0.35">
      <c r="B8273">
        <v>2012</v>
      </c>
      <c r="C8273">
        <v>2012</v>
      </c>
      <c r="D8273" s="1" t="s">
        <v>414</v>
      </c>
      <c r="E8273" s="1" t="s">
        <v>415</v>
      </c>
      <c r="F8273" t="s">
        <v>287</v>
      </c>
      <c r="G8273" t="s">
        <v>286</v>
      </c>
      <c r="H8273">
        <v>91</v>
      </c>
      <c r="I8273" t="s">
        <v>409</v>
      </c>
      <c r="J8273" t="s">
        <v>409</v>
      </c>
      <c r="K8273" s="2" t="str">
        <f t="shared" si="129"/>
        <v>2012100+ yearsGR113-033</v>
      </c>
    </row>
    <row r="8274" spans="2:11" x14ac:dyDescent="0.35">
      <c r="B8274">
        <v>2012</v>
      </c>
      <c r="C8274">
        <v>2012</v>
      </c>
      <c r="D8274" s="1" t="s">
        <v>414</v>
      </c>
      <c r="E8274" s="1" t="s">
        <v>415</v>
      </c>
      <c r="F8274" t="s">
        <v>285</v>
      </c>
      <c r="G8274" t="s">
        <v>284</v>
      </c>
      <c r="H8274">
        <v>17</v>
      </c>
      <c r="I8274" t="s">
        <v>409</v>
      </c>
      <c r="J8274" t="s">
        <v>409</v>
      </c>
      <c r="K8274" s="2" t="str">
        <f t="shared" si="129"/>
        <v>2012100+ yearsGR113-034</v>
      </c>
    </row>
    <row r="8275" spans="2:11" x14ac:dyDescent="0.35">
      <c r="B8275">
        <v>2012</v>
      </c>
      <c r="C8275">
        <v>2012</v>
      </c>
      <c r="D8275" s="1" t="s">
        <v>414</v>
      </c>
      <c r="E8275" s="1" t="s">
        <v>415</v>
      </c>
      <c r="F8275" t="s">
        <v>283</v>
      </c>
      <c r="G8275" t="s">
        <v>282</v>
      </c>
      <c r="H8275">
        <v>59</v>
      </c>
      <c r="I8275" t="s">
        <v>409</v>
      </c>
      <c r="J8275" t="s">
        <v>409</v>
      </c>
      <c r="K8275" s="2" t="str">
        <f t="shared" si="129"/>
        <v>2012100+ yearsGR113-035</v>
      </c>
    </row>
    <row r="8276" spans="2:11" x14ac:dyDescent="0.35">
      <c r="B8276">
        <v>2012</v>
      </c>
      <c r="C8276">
        <v>2012</v>
      </c>
      <c r="D8276" s="1" t="s">
        <v>414</v>
      </c>
      <c r="E8276" s="1" t="s">
        <v>415</v>
      </c>
      <c r="F8276" t="s">
        <v>281</v>
      </c>
      <c r="G8276" t="s">
        <v>280</v>
      </c>
      <c r="H8276">
        <v>2</v>
      </c>
      <c r="I8276" t="s">
        <v>409</v>
      </c>
      <c r="J8276" t="s">
        <v>409</v>
      </c>
      <c r="K8276" s="2" t="str">
        <f t="shared" si="129"/>
        <v>2012100+ yearsGR113-036</v>
      </c>
    </row>
    <row r="8277" spans="2:11" x14ac:dyDescent="0.35">
      <c r="B8277">
        <v>2012</v>
      </c>
      <c r="C8277">
        <v>2012</v>
      </c>
      <c r="D8277" s="1" t="s">
        <v>414</v>
      </c>
      <c r="E8277" s="1" t="s">
        <v>415</v>
      </c>
      <c r="F8277" t="s">
        <v>279</v>
      </c>
      <c r="G8277" t="s">
        <v>278</v>
      </c>
      <c r="H8277">
        <v>83</v>
      </c>
      <c r="I8277" t="s">
        <v>409</v>
      </c>
      <c r="J8277" t="s">
        <v>409</v>
      </c>
      <c r="K8277" s="2" t="str">
        <f t="shared" si="129"/>
        <v>2012100+ yearsGR113-037</v>
      </c>
    </row>
    <row r="8278" spans="2:11" x14ac:dyDescent="0.35">
      <c r="B8278">
        <v>2012</v>
      </c>
      <c r="C8278">
        <v>2012</v>
      </c>
      <c r="D8278" s="1" t="s">
        <v>414</v>
      </c>
      <c r="E8278" s="1" t="s">
        <v>415</v>
      </c>
      <c r="F8278" t="s">
        <v>275</v>
      </c>
      <c r="G8278" t="s">
        <v>274</v>
      </c>
      <c r="H8278">
        <v>28</v>
      </c>
      <c r="I8278" t="s">
        <v>409</v>
      </c>
      <c r="J8278" t="s">
        <v>409</v>
      </c>
      <c r="K8278" s="2" t="str">
        <f t="shared" si="129"/>
        <v>2012100+ yearsGR113-039</v>
      </c>
    </row>
    <row r="8279" spans="2:11" x14ac:dyDescent="0.35">
      <c r="B8279">
        <v>2012</v>
      </c>
      <c r="C8279">
        <v>2012</v>
      </c>
      <c r="D8279" s="1" t="s">
        <v>414</v>
      </c>
      <c r="E8279" s="1" t="s">
        <v>415</v>
      </c>
      <c r="F8279" t="s">
        <v>273</v>
      </c>
      <c r="G8279" t="s">
        <v>272</v>
      </c>
      <c r="H8279">
        <v>42</v>
      </c>
      <c r="I8279" t="s">
        <v>409</v>
      </c>
      <c r="J8279" t="s">
        <v>409</v>
      </c>
      <c r="K8279" s="2" t="str">
        <f t="shared" si="129"/>
        <v>2012100+ yearsGR113-040</v>
      </c>
    </row>
    <row r="8280" spans="2:11" x14ac:dyDescent="0.35">
      <c r="B8280">
        <v>2012</v>
      </c>
      <c r="C8280">
        <v>2012</v>
      </c>
      <c r="D8280" s="1" t="s">
        <v>414</v>
      </c>
      <c r="E8280" s="1" t="s">
        <v>415</v>
      </c>
      <c r="F8280" t="s">
        <v>271</v>
      </c>
      <c r="G8280" t="s">
        <v>270</v>
      </c>
      <c r="H8280">
        <v>13</v>
      </c>
      <c r="I8280" t="s">
        <v>409</v>
      </c>
      <c r="J8280" t="s">
        <v>409</v>
      </c>
      <c r="K8280" s="2" t="str">
        <f t="shared" si="129"/>
        <v>2012100+ yearsGR113-041</v>
      </c>
    </row>
    <row r="8281" spans="2:11" x14ac:dyDescent="0.35">
      <c r="B8281">
        <v>2012</v>
      </c>
      <c r="C8281">
        <v>2012</v>
      </c>
      <c r="D8281" s="1" t="s">
        <v>414</v>
      </c>
      <c r="E8281" s="1" t="s">
        <v>415</v>
      </c>
      <c r="F8281" t="s">
        <v>267</v>
      </c>
      <c r="G8281" t="s">
        <v>266</v>
      </c>
      <c r="H8281">
        <v>164</v>
      </c>
      <c r="I8281" t="s">
        <v>409</v>
      </c>
      <c r="J8281" t="s">
        <v>409</v>
      </c>
      <c r="K8281" s="2" t="str">
        <f t="shared" si="129"/>
        <v>2012100+ yearsGR113-043</v>
      </c>
    </row>
    <row r="8282" spans="2:11" x14ac:dyDescent="0.35">
      <c r="B8282">
        <v>2012</v>
      </c>
      <c r="C8282">
        <v>2012</v>
      </c>
      <c r="D8282" s="1" t="s">
        <v>414</v>
      </c>
      <c r="E8282" s="1" t="s">
        <v>415</v>
      </c>
      <c r="F8282" t="s">
        <v>265</v>
      </c>
      <c r="G8282" t="s">
        <v>264</v>
      </c>
      <c r="H8282">
        <v>76</v>
      </c>
      <c r="I8282" t="s">
        <v>409</v>
      </c>
      <c r="J8282" t="s">
        <v>409</v>
      </c>
      <c r="K8282" s="2" t="str">
        <f t="shared" si="129"/>
        <v>2012100+ yearsGR113-044</v>
      </c>
    </row>
    <row r="8283" spans="2:11" x14ac:dyDescent="0.35">
      <c r="B8283">
        <v>2012</v>
      </c>
      <c r="C8283">
        <v>2012</v>
      </c>
      <c r="D8283" s="1" t="s">
        <v>414</v>
      </c>
      <c r="E8283" s="1" t="s">
        <v>415</v>
      </c>
      <c r="F8283" t="s">
        <v>263</v>
      </c>
      <c r="G8283" t="s">
        <v>262</v>
      </c>
      <c r="H8283">
        <v>88</v>
      </c>
      <c r="I8283" t="s">
        <v>409</v>
      </c>
      <c r="J8283" t="s">
        <v>409</v>
      </c>
      <c r="K8283" s="2" t="str">
        <f t="shared" si="129"/>
        <v>2012100+ yearsGR113-045</v>
      </c>
    </row>
    <row r="8284" spans="2:11" x14ac:dyDescent="0.35">
      <c r="B8284">
        <v>2012</v>
      </c>
      <c r="C8284">
        <v>2012</v>
      </c>
      <c r="D8284" s="1" t="s">
        <v>414</v>
      </c>
      <c r="E8284" s="1" t="s">
        <v>415</v>
      </c>
      <c r="F8284" t="s">
        <v>261</v>
      </c>
      <c r="G8284" t="s">
        <v>260</v>
      </c>
      <c r="H8284">
        <v>273</v>
      </c>
      <c r="I8284" t="s">
        <v>409</v>
      </c>
      <c r="J8284" t="s">
        <v>409</v>
      </c>
      <c r="K8284" s="2" t="str">
        <f t="shared" si="129"/>
        <v>2012100+ yearsGR113-046</v>
      </c>
    </row>
    <row r="8285" spans="2:11" x14ac:dyDescent="0.35">
      <c r="B8285">
        <v>2012</v>
      </c>
      <c r="C8285">
        <v>2012</v>
      </c>
      <c r="D8285" s="1" t="s">
        <v>414</v>
      </c>
      <c r="E8285" s="1" t="s">
        <v>415</v>
      </c>
      <c r="F8285" t="s">
        <v>259</v>
      </c>
      <c r="G8285" t="s">
        <v>258</v>
      </c>
      <c r="H8285">
        <v>59</v>
      </c>
      <c r="I8285" t="s">
        <v>409</v>
      </c>
      <c r="J8285" t="s">
        <v>409</v>
      </c>
      <c r="K8285" s="2" t="str">
        <f t="shared" si="129"/>
        <v>2012100+ yearsGR113-047</v>
      </c>
    </row>
    <row r="8286" spans="2:11" x14ac:dyDescent="0.35">
      <c r="B8286">
        <v>2012</v>
      </c>
      <c r="C8286">
        <v>2012</v>
      </c>
      <c r="D8286" s="1" t="s">
        <v>414</v>
      </c>
      <c r="E8286" s="1" t="s">
        <v>415</v>
      </c>
      <c r="F8286" t="s">
        <v>257</v>
      </c>
      <c r="G8286" t="s">
        <v>256</v>
      </c>
      <c r="H8286">
        <v>58</v>
      </c>
      <c r="I8286" t="s">
        <v>409</v>
      </c>
      <c r="J8286" t="s">
        <v>409</v>
      </c>
      <c r="K8286" s="2" t="str">
        <f t="shared" si="129"/>
        <v>2012100+ yearsGR113-048</v>
      </c>
    </row>
    <row r="8287" spans="2:11" x14ac:dyDescent="0.35">
      <c r="B8287">
        <v>2012</v>
      </c>
      <c r="C8287">
        <v>2012</v>
      </c>
      <c r="D8287" s="1" t="s">
        <v>414</v>
      </c>
      <c r="E8287" s="1" t="s">
        <v>415</v>
      </c>
      <c r="F8287" t="s">
        <v>255</v>
      </c>
      <c r="G8287" t="s">
        <v>254</v>
      </c>
      <c r="H8287">
        <v>1</v>
      </c>
      <c r="I8287" t="s">
        <v>409</v>
      </c>
      <c r="J8287" t="s">
        <v>409</v>
      </c>
      <c r="K8287" s="2" t="str">
        <f t="shared" si="129"/>
        <v>2012100+ yearsGR113-049</v>
      </c>
    </row>
    <row r="8288" spans="2:11" x14ac:dyDescent="0.35">
      <c r="B8288">
        <v>2012</v>
      </c>
      <c r="C8288">
        <v>2012</v>
      </c>
      <c r="D8288" s="1" t="s">
        <v>414</v>
      </c>
      <c r="E8288" s="1" t="s">
        <v>415</v>
      </c>
      <c r="F8288" t="s">
        <v>251</v>
      </c>
      <c r="G8288" t="s">
        <v>250</v>
      </c>
      <c r="H8288">
        <v>73</v>
      </c>
      <c r="I8288" t="s">
        <v>409</v>
      </c>
      <c r="J8288" t="s">
        <v>409</v>
      </c>
      <c r="K8288" s="2" t="str">
        <f t="shared" si="129"/>
        <v>2012100+ yearsGR113-051</v>
      </c>
    </row>
    <row r="8289" spans="2:11" x14ac:dyDescent="0.35">
      <c r="B8289">
        <v>2012</v>
      </c>
      <c r="C8289">
        <v>2012</v>
      </c>
      <c r="D8289" s="1" t="s">
        <v>414</v>
      </c>
      <c r="E8289" s="1" t="s">
        <v>415</v>
      </c>
      <c r="F8289" t="s">
        <v>249</v>
      </c>
      <c r="G8289" t="s">
        <v>248</v>
      </c>
      <c r="H8289">
        <v>1794</v>
      </c>
      <c r="I8289" t="s">
        <v>409</v>
      </c>
      <c r="J8289" t="s">
        <v>409</v>
      </c>
      <c r="K8289" s="2" t="str">
        <f t="shared" si="129"/>
        <v>2012100+ yearsGR113-052</v>
      </c>
    </row>
    <row r="8290" spans="2:11" x14ac:dyDescent="0.35">
      <c r="B8290">
        <v>2012</v>
      </c>
      <c r="C8290">
        <v>2012</v>
      </c>
      <c r="D8290" s="1" t="s">
        <v>414</v>
      </c>
      <c r="E8290" s="1" t="s">
        <v>415</v>
      </c>
      <c r="F8290" t="s">
        <v>247</v>
      </c>
      <c r="G8290" t="s">
        <v>246</v>
      </c>
      <c r="H8290">
        <v>10656</v>
      </c>
      <c r="I8290" t="s">
        <v>409</v>
      </c>
      <c r="J8290" t="s">
        <v>409</v>
      </c>
      <c r="K8290" s="2" t="str">
        <f t="shared" si="129"/>
        <v>2012100+ yearsGR113-053</v>
      </c>
    </row>
    <row r="8291" spans="2:11" x14ac:dyDescent="0.35">
      <c r="B8291">
        <v>2012</v>
      </c>
      <c r="C8291">
        <v>2012</v>
      </c>
      <c r="D8291" s="1" t="s">
        <v>414</v>
      </c>
      <c r="E8291" s="1" t="s">
        <v>415</v>
      </c>
      <c r="F8291" t="s">
        <v>245</v>
      </c>
      <c r="G8291" t="s">
        <v>244</v>
      </c>
      <c r="H8291">
        <v>8241</v>
      </c>
      <c r="I8291" t="s">
        <v>409</v>
      </c>
      <c r="J8291" t="s">
        <v>409</v>
      </c>
      <c r="K8291" s="2" t="str">
        <f t="shared" si="129"/>
        <v>2012100+ yearsGR113-054</v>
      </c>
    </row>
    <row r="8292" spans="2:11" x14ac:dyDescent="0.35">
      <c r="B8292">
        <v>2012</v>
      </c>
      <c r="C8292">
        <v>2012</v>
      </c>
      <c r="D8292" s="1" t="s">
        <v>414</v>
      </c>
      <c r="E8292" s="1" t="s">
        <v>415</v>
      </c>
      <c r="F8292" t="s">
        <v>243</v>
      </c>
      <c r="G8292" t="s">
        <v>242</v>
      </c>
      <c r="H8292">
        <v>21</v>
      </c>
      <c r="I8292" t="s">
        <v>409</v>
      </c>
      <c r="J8292" t="s">
        <v>409</v>
      </c>
      <c r="K8292" s="2" t="str">
        <f t="shared" si="129"/>
        <v>2012100+ yearsGR113-055</v>
      </c>
    </row>
    <row r="8293" spans="2:11" x14ac:dyDescent="0.35">
      <c r="B8293">
        <v>2012</v>
      </c>
      <c r="C8293">
        <v>2012</v>
      </c>
      <c r="D8293" s="1" t="s">
        <v>414</v>
      </c>
      <c r="E8293" s="1" t="s">
        <v>415</v>
      </c>
      <c r="F8293" t="s">
        <v>241</v>
      </c>
      <c r="G8293" t="s">
        <v>240</v>
      </c>
      <c r="H8293">
        <v>523</v>
      </c>
      <c r="I8293" t="s">
        <v>409</v>
      </c>
      <c r="J8293" t="s">
        <v>409</v>
      </c>
      <c r="K8293" s="2" t="str">
        <f t="shared" si="129"/>
        <v>2012100+ yearsGR113-056</v>
      </c>
    </row>
    <row r="8294" spans="2:11" x14ac:dyDescent="0.35">
      <c r="B8294">
        <v>2012</v>
      </c>
      <c r="C8294">
        <v>2012</v>
      </c>
      <c r="D8294" s="1" t="s">
        <v>414</v>
      </c>
      <c r="E8294" s="1" t="s">
        <v>415</v>
      </c>
      <c r="F8294" t="s">
        <v>239</v>
      </c>
      <c r="G8294" t="s">
        <v>238</v>
      </c>
      <c r="H8294">
        <v>54</v>
      </c>
      <c r="I8294" t="s">
        <v>409</v>
      </c>
      <c r="J8294" t="s">
        <v>409</v>
      </c>
      <c r="K8294" s="2" t="str">
        <f t="shared" si="129"/>
        <v>2012100+ yearsGR113-057</v>
      </c>
    </row>
    <row r="8295" spans="2:11" x14ac:dyDescent="0.35">
      <c r="B8295">
        <v>2012</v>
      </c>
      <c r="C8295">
        <v>2012</v>
      </c>
      <c r="D8295" s="1" t="s">
        <v>414</v>
      </c>
      <c r="E8295" s="1" t="s">
        <v>415</v>
      </c>
      <c r="F8295" t="s">
        <v>237</v>
      </c>
      <c r="G8295" t="s">
        <v>236</v>
      </c>
      <c r="H8295">
        <v>4657</v>
      </c>
      <c r="I8295" t="s">
        <v>409</v>
      </c>
      <c r="J8295" t="s">
        <v>409</v>
      </c>
      <c r="K8295" s="2" t="str">
        <f t="shared" si="129"/>
        <v>2012100+ yearsGR113-058</v>
      </c>
    </row>
    <row r="8296" spans="2:11" x14ac:dyDescent="0.35">
      <c r="B8296">
        <v>2012</v>
      </c>
      <c r="C8296">
        <v>2012</v>
      </c>
      <c r="D8296" s="1" t="s">
        <v>414</v>
      </c>
      <c r="E8296" s="1" t="s">
        <v>415</v>
      </c>
      <c r="F8296" t="s">
        <v>235</v>
      </c>
      <c r="G8296" t="s">
        <v>234</v>
      </c>
      <c r="H8296">
        <v>1072</v>
      </c>
      <c r="I8296" t="s">
        <v>409</v>
      </c>
      <c r="J8296" t="s">
        <v>409</v>
      </c>
      <c r="K8296" s="2" t="str">
        <f t="shared" si="129"/>
        <v>2012100+ yearsGR113-059</v>
      </c>
    </row>
    <row r="8297" spans="2:11" x14ac:dyDescent="0.35">
      <c r="B8297">
        <v>2012</v>
      </c>
      <c r="C8297">
        <v>2012</v>
      </c>
      <c r="D8297" s="1" t="s">
        <v>414</v>
      </c>
      <c r="E8297" s="1" t="s">
        <v>415</v>
      </c>
      <c r="F8297" t="s">
        <v>233</v>
      </c>
      <c r="G8297" t="s">
        <v>232</v>
      </c>
      <c r="H8297">
        <v>43</v>
      </c>
      <c r="I8297" t="s">
        <v>409</v>
      </c>
      <c r="J8297" t="s">
        <v>409</v>
      </c>
      <c r="K8297" s="2" t="str">
        <f t="shared" si="129"/>
        <v>2012100+ yearsGR113-060</v>
      </c>
    </row>
    <row r="8298" spans="2:11" x14ac:dyDescent="0.35">
      <c r="B8298">
        <v>2012</v>
      </c>
      <c r="C8298">
        <v>2012</v>
      </c>
      <c r="D8298" s="1" t="s">
        <v>414</v>
      </c>
      <c r="E8298" s="1" t="s">
        <v>415</v>
      </c>
      <c r="F8298" t="s">
        <v>231</v>
      </c>
      <c r="G8298" t="s">
        <v>230</v>
      </c>
      <c r="H8298">
        <v>3542</v>
      </c>
      <c r="I8298" t="s">
        <v>409</v>
      </c>
      <c r="J8298" t="s">
        <v>409</v>
      </c>
      <c r="K8298" s="2" t="str">
        <f t="shared" si="129"/>
        <v>2012100+ yearsGR113-061</v>
      </c>
    </row>
    <row r="8299" spans="2:11" x14ac:dyDescent="0.35">
      <c r="B8299">
        <v>2012</v>
      </c>
      <c r="C8299">
        <v>2012</v>
      </c>
      <c r="D8299" s="1" t="s">
        <v>414</v>
      </c>
      <c r="E8299" s="1" t="s">
        <v>415</v>
      </c>
      <c r="F8299" t="s">
        <v>229</v>
      </c>
      <c r="G8299" t="s">
        <v>228</v>
      </c>
      <c r="H8299">
        <v>658</v>
      </c>
      <c r="I8299" t="s">
        <v>409</v>
      </c>
      <c r="J8299" t="s">
        <v>409</v>
      </c>
      <c r="K8299" s="2" t="str">
        <f t="shared" si="129"/>
        <v>2012100+ yearsGR113-062</v>
      </c>
    </row>
    <row r="8300" spans="2:11" x14ac:dyDescent="0.35">
      <c r="B8300">
        <v>2012</v>
      </c>
      <c r="C8300">
        <v>2012</v>
      </c>
      <c r="D8300" s="1" t="s">
        <v>414</v>
      </c>
      <c r="E8300" s="1" t="s">
        <v>415</v>
      </c>
      <c r="F8300" t="s">
        <v>227</v>
      </c>
      <c r="G8300" t="s">
        <v>226</v>
      </c>
      <c r="H8300">
        <v>2884</v>
      </c>
      <c r="I8300" t="s">
        <v>409</v>
      </c>
      <c r="J8300" t="s">
        <v>409</v>
      </c>
      <c r="K8300" s="2" t="str">
        <f t="shared" si="129"/>
        <v>2012100+ yearsGR113-063</v>
      </c>
    </row>
    <row r="8301" spans="2:11" x14ac:dyDescent="0.35">
      <c r="B8301">
        <v>2012</v>
      </c>
      <c r="C8301">
        <v>2012</v>
      </c>
      <c r="D8301" s="1" t="s">
        <v>414</v>
      </c>
      <c r="E8301" s="1" t="s">
        <v>415</v>
      </c>
      <c r="F8301" t="s">
        <v>225</v>
      </c>
      <c r="G8301" t="s">
        <v>224</v>
      </c>
      <c r="H8301">
        <v>2986</v>
      </c>
      <c r="I8301" t="s">
        <v>409</v>
      </c>
      <c r="J8301" t="s">
        <v>409</v>
      </c>
      <c r="K8301" s="2" t="str">
        <f t="shared" si="129"/>
        <v>2012100+ yearsGR113-064</v>
      </c>
    </row>
    <row r="8302" spans="2:11" x14ac:dyDescent="0.35">
      <c r="B8302">
        <v>2012</v>
      </c>
      <c r="C8302">
        <v>2012</v>
      </c>
      <c r="D8302" s="1" t="s">
        <v>414</v>
      </c>
      <c r="E8302" s="1" t="s">
        <v>415</v>
      </c>
      <c r="F8302" t="s">
        <v>223</v>
      </c>
      <c r="G8302" t="s">
        <v>222</v>
      </c>
      <c r="H8302">
        <v>2</v>
      </c>
      <c r="I8302" t="s">
        <v>409</v>
      </c>
      <c r="J8302" t="s">
        <v>409</v>
      </c>
      <c r="K8302" s="2" t="str">
        <f t="shared" si="129"/>
        <v>2012100+ yearsGR113-065</v>
      </c>
    </row>
    <row r="8303" spans="2:11" x14ac:dyDescent="0.35">
      <c r="B8303">
        <v>2012</v>
      </c>
      <c r="C8303">
        <v>2012</v>
      </c>
      <c r="D8303" s="1" t="s">
        <v>414</v>
      </c>
      <c r="E8303" s="1" t="s">
        <v>415</v>
      </c>
      <c r="F8303" t="s">
        <v>221</v>
      </c>
      <c r="G8303" t="s">
        <v>220</v>
      </c>
      <c r="H8303">
        <v>2</v>
      </c>
      <c r="I8303" t="s">
        <v>409</v>
      </c>
      <c r="J8303" t="s">
        <v>409</v>
      </c>
      <c r="K8303" s="2" t="str">
        <f t="shared" si="129"/>
        <v>2012100+ yearsGR113-066</v>
      </c>
    </row>
    <row r="8304" spans="2:11" x14ac:dyDescent="0.35">
      <c r="B8304">
        <v>2012</v>
      </c>
      <c r="C8304">
        <v>2012</v>
      </c>
      <c r="D8304" s="1" t="s">
        <v>414</v>
      </c>
      <c r="E8304" s="1" t="s">
        <v>415</v>
      </c>
      <c r="F8304" t="s">
        <v>219</v>
      </c>
      <c r="G8304" t="s">
        <v>218</v>
      </c>
      <c r="H8304">
        <v>1482</v>
      </c>
      <c r="I8304" t="s">
        <v>409</v>
      </c>
      <c r="J8304" t="s">
        <v>409</v>
      </c>
      <c r="K8304" s="2" t="str">
        <f t="shared" si="129"/>
        <v>2012100+ yearsGR113-067</v>
      </c>
    </row>
    <row r="8305" spans="2:11" x14ac:dyDescent="0.35">
      <c r="B8305">
        <v>2012</v>
      </c>
      <c r="C8305">
        <v>2012</v>
      </c>
      <c r="D8305" s="1" t="s">
        <v>414</v>
      </c>
      <c r="E8305" s="1" t="s">
        <v>415</v>
      </c>
      <c r="F8305" t="s">
        <v>217</v>
      </c>
      <c r="G8305" t="s">
        <v>216</v>
      </c>
      <c r="H8305">
        <v>1500</v>
      </c>
      <c r="I8305" t="s">
        <v>409</v>
      </c>
      <c r="J8305" t="s">
        <v>409</v>
      </c>
      <c r="K8305" s="2" t="str">
        <f t="shared" si="129"/>
        <v>2012100+ yearsGR113-068</v>
      </c>
    </row>
    <row r="8306" spans="2:11" x14ac:dyDescent="0.35">
      <c r="B8306">
        <v>2012</v>
      </c>
      <c r="C8306">
        <v>2012</v>
      </c>
      <c r="D8306" s="1" t="s">
        <v>414</v>
      </c>
      <c r="E8306" s="1" t="s">
        <v>415</v>
      </c>
      <c r="F8306" t="s">
        <v>215</v>
      </c>
      <c r="G8306" t="s">
        <v>214</v>
      </c>
      <c r="H8306">
        <v>642</v>
      </c>
      <c r="I8306" t="s">
        <v>409</v>
      </c>
      <c r="J8306" t="s">
        <v>409</v>
      </c>
      <c r="K8306" s="2" t="str">
        <f t="shared" si="129"/>
        <v>2012100+ yearsGR113-069</v>
      </c>
    </row>
    <row r="8307" spans="2:11" x14ac:dyDescent="0.35">
      <c r="B8307">
        <v>2012</v>
      </c>
      <c r="C8307">
        <v>2012</v>
      </c>
      <c r="D8307" s="1" t="s">
        <v>414</v>
      </c>
      <c r="E8307" s="1" t="s">
        <v>415</v>
      </c>
      <c r="F8307" t="s">
        <v>213</v>
      </c>
      <c r="G8307" t="s">
        <v>212</v>
      </c>
      <c r="H8307">
        <v>1384</v>
      </c>
      <c r="I8307" t="s">
        <v>409</v>
      </c>
      <c r="J8307" t="s">
        <v>409</v>
      </c>
      <c r="K8307" s="2" t="str">
        <f t="shared" si="129"/>
        <v>2012100+ yearsGR113-070</v>
      </c>
    </row>
    <row r="8308" spans="2:11" x14ac:dyDescent="0.35">
      <c r="B8308">
        <v>2012</v>
      </c>
      <c r="C8308">
        <v>2012</v>
      </c>
      <c r="D8308" s="1" t="s">
        <v>414</v>
      </c>
      <c r="E8308" s="1" t="s">
        <v>415</v>
      </c>
      <c r="F8308" t="s">
        <v>211</v>
      </c>
      <c r="G8308" t="s">
        <v>210</v>
      </c>
      <c r="H8308">
        <v>238</v>
      </c>
      <c r="I8308" t="s">
        <v>409</v>
      </c>
      <c r="J8308" t="s">
        <v>409</v>
      </c>
      <c r="K8308" s="2" t="str">
        <f t="shared" si="129"/>
        <v>2012100+ yearsGR113-071</v>
      </c>
    </row>
    <row r="8309" spans="2:11" x14ac:dyDescent="0.35">
      <c r="B8309">
        <v>2012</v>
      </c>
      <c r="C8309">
        <v>2012</v>
      </c>
      <c r="D8309" s="1" t="s">
        <v>414</v>
      </c>
      <c r="E8309" s="1" t="s">
        <v>415</v>
      </c>
      <c r="F8309" t="s">
        <v>209</v>
      </c>
      <c r="G8309" t="s">
        <v>208</v>
      </c>
      <c r="H8309">
        <v>151</v>
      </c>
      <c r="I8309" t="s">
        <v>409</v>
      </c>
      <c r="J8309" t="s">
        <v>409</v>
      </c>
      <c r="K8309" s="2" t="str">
        <f t="shared" si="129"/>
        <v>2012100+ yearsGR113-072</v>
      </c>
    </row>
    <row r="8310" spans="2:11" x14ac:dyDescent="0.35">
      <c r="B8310">
        <v>2012</v>
      </c>
      <c r="C8310">
        <v>2012</v>
      </c>
      <c r="D8310" s="1" t="s">
        <v>414</v>
      </c>
      <c r="E8310" s="1" t="s">
        <v>415</v>
      </c>
      <c r="F8310" t="s">
        <v>207</v>
      </c>
      <c r="G8310" t="s">
        <v>206</v>
      </c>
      <c r="H8310">
        <v>37</v>
      </c>
      <c r="I8310" t="s">
        <v>409</v>
      </c>
      <c r="J8310" t="s">
        <v>409</v>
      </c>
      <c r="K8310" s="2" t="str">
        <f t="shared" si="129"/>
        <v>2012100+ yearsGR113-073</v>
      </c>
    </row>
    <row r="8311" spans="2:11" x14ac:dyDescent="0.35">
      <c r="B8311">
        <v>2012</v>
      </c>
      <c r="C8311">
        <v>2012</v>
      </c>
      <c r="D8311" s="1" t="s">
        <v>414</v>
      </c>
      <c r="E8311" s="1" t="s">
        <v>415</v>
      </c>
      <c r="F8311" t="s">
        <v>205</v>
      </c>
      <c r="G8311" t="s">
        <v>204</v>
      </c>
      <c r="H8311">
        <v>114</v>
      </c>
      <c r="I8311" t="s">
        <v>409</v>
      </c>
      <c r="J8311" t="s">
        <v>409</v>
      </c>
      <c r="K8311" s="2" t="str">
        <f t="shared" si="129"/>
        <v>2012100+ yearsGR113-074</v>
      </c>
    </row>
    <row r="8312" spans="2:11" x14ac:dyDescent="0.35">
      <c r="B8312">
        <v>2012</v>
      </c>
      <c r="C8312">
        <v>2012</v>
      </c>
      <c r="D8312" s="1" t="s">
        <v>414</v>
      </c>
      <c r="E8312" s="1" t="s">
        <v>415</v>
      </c>
      <c r="F8312" t="s">
        <v>203</v>
      </c>
      <c r="G8312" t="s">
        <v>202</v>
      </c>
      <c r="H8312">
        <v>30</v>
      </c>
      <c r="I8312" t="s">
        <v>409</v>
      </c>
      <c r="J8312" t="s">
        <v>409</v>
      </c>
      <c r="K8312" s="2" t="str">
        <f t="shared" si="129"/>
        <v>2012100+ yearsGR113-075</v>
      </c>
    </row>
    <row r="8313" spans="2:11" x14ac:dyDescent="0.35">
      <c r="B8313">
        <v>2012</v>
      </c>
      <c r="C8313">
        <v>2012</v>
      </c>
      <c r="D8313" s="1" t="s">
        <v>414</v>
      </c>
      <c r="E8313" s="1" t="s">
        <v>415</v>
      </c>
      <c r="F8313" t="s">
        <v>201</v>
      </c>
      <c r="G8313" t="s">
        <v>200</v>
      </c>
      <c r="H8313">
        <v>1032</v>
      </c>
      <c r="I8313" t="s">
        <v>409</v>
      </c>
      <c r="J8313" t="s">
        <v>409</v>
      </c>
      <c r="K8313" s="2" t="str">
        <f t="shared" si="129"/>
        <v>2012100+ yearsGR113-076</v>
      </c>
    </row>
    <row r="8314" spans="2:11" x14ac:dyDescent="0.35">
      <c r="B8314">
        <v>2012</v>
      </c>
      <c r="C8314">
        <v>2012</v>
      </c>
      <c r="D8314" s="1" t="s">
        <v>414</v>
      </c>
      <c r="E8314" s="1" t="s">
        <v>415</v>
      </c>
      <c r="F8314" t="s">
        <v>199</v>
      </c>
      <c r="G8314" t="s">
        <v>198</v>
      </c>
      <c r="H8314">
        <v>18</v>
      </c>
      <c r="I8314" t="s">
        <v>409</v>
      </c>
      <c r="J8314" t="s">
        <v>409</v>
      </c>
      <c r="K8314" s="2" t="str">
        <f t="shared" si="129"/>
        <v>2012100+ yearsGR113-077</v>
      </c>
    </row>
    <row r="8315" spans="2:11" x14ac:dyDescent="0.35">
      <c r="B8315">
        <v>2012</v>
      </c>
      <c r="C8315">
        <v>2012</v>
      </c>
      <c r="D8315" s="1" t="s">
        <v>414</v>
      </c>
      <c r="E8315" s="1" t="s">
        <v>415</v>
      </c>
      <c r="F8315" t="s">
        <v>197</v>
      </c>
      <c r="G8315" t="s">
        <v>196</v>
      </c>
      <c r="H8315">
        <v>1014</v>
      </c>
      <c r="I8315" t="s">
        <v>409</v>
      </c>
      <c r="J8315" t="s">
        <v>409</v>
      </c>
      <c r="K8315" s="2" t="str">
        <f t="shared" si="129"/>
        <v>2012100+ yearsGR113-078</v>
      </c>
    </row>
    <row r="8316" spans="2:11" x14ac:dyDescent="0.35">
      <c r="B8316">
        <v>2012</v>
      </c>
      <c r="C8316">
        <v>2012</v>
      </c>
      <c r="D8316" s="1" t="s">
        <v>414</v>
      </c>
      <c r="E8316" s="1" t="s">
        <v>415</v>
      </c>
      <c r="F8316" t="s">
        <v>195</v>
      </c>
      <c r="G8316" t="s">
        <v>194</v>
      </c>
      <c r="H8316">
        <v>9</v>
      </c>
      <c r="I8316" t="s">
        <v>409</v>
      </c>
      <c r="J8316" t="s">
        <v>409</v>
      </c>
      <c r="K8316" s="2" t="str">
        <f t="shared" ref="K8316:K8379" si="130">C8316&amp;D8316&amp;G8316</f>
        <v>2012100+ yearsGR113-079</v>
      </c>
    </row>
    <row r="8317" spans="2:11" x14ac:dyDescent="0.35">
      <c r="B8317">
        <v>2012</v>
      </c>
      <c r="C8317">
        <v>2012</v>
      </c>
      <c r="D8317" s="1" t="s">
        <v>414</v>
      </c>
      <c r="E8317" s="1" t="s">
        <v>415</v>
      </c>
      <c r="F8317" t="s">
        <v>193</v>
      </c>
      <c r="G8317" t="s">
        <v>192</v>
      </c>
      <c r="H8317">
        <v>9</v>
      </c>
      <c r="I8317" t="s">
        <v>409</v>
      </c>
      <c r="J8317" t="s">
        <v>409</v>
      </c>
      <c r="K8317" s="2" t="str">
        <f t="shared" si="130"/>
        <v>2012100+ yearsGR113-080</v>
      </c>
    </row>
    <row r="8318" spans="2:11" x14ac:dyDescent="0.35">
      <c r="B8318">
        <v>2012</v>
      </c>
      <c r="C8318">
        <v>2012</v>
      </c>
      <c r="D8318" s="1" t="s">
        <v>414</v>
      </c>
      <c r="E8318" s="1" t="s">
        <v>415</v>
      </c>
      <c r="F8318" t="s">
        <v>189</v>
      </c>
      <c r="G8318" t="s">
        <v>188</v>
      </c>
      <c r="H8318">
        <v>600</v>
      </c>
      <c r="I8318" t="s">
        <v>409</v>
      </c>
      <c r="J8318" t="s">
        <v>409</v>
      </c>
      <c r="K8318" s="2" t="str">
        <f t="shared" si="130"/>
        <v>2012100+ yearsGR113-082</v>
      </c>
    </row>
    <row r="8319" spans="2:11" x14ac:dyDescent="0.35">
      <c r="B8319">
        <v>2012</v>
      </c>
      <c r="C8319">
        <v>2012</v>
      </c>
      <c r="D8319" s="1" t="s">
        <v>414</v>
      </c>
      <c r="E8319" s="1" t="s">
        <v>415</v>
      </c>
      <c r="F8319" t="s">
        <v>187</v>
      </c>
      <c r="G8319" t="s">
        <v>186</v>
      </c>
      <c r="H8319">
        <v>20</v>
      </c>
      <c r="I8319" t="s">
        <v>409</v>
      </c>
      <c r="J8319" t="s">
        <v>409</v>
      </c>
      <c r="K8319" s="2" t="str">
        <f t="shared" si="130"/>
        <v>2012100+ yearsGR113-083</v>
      </c>
    </row>
    <row r="8320" spans="2:11" x14ac:dyDescent="0.35">
      <c r="B8320">
        <v>2012</v>
      </c>
      <c r="C8320">
        <v>2012</v>
      </c>
      <c r="D8320" s="1" t="s">
        <v>414</v>
      </c>
      <c r="E8320" s="1" t="s">
        <v>415</v>
      </c>
      <c r="F8320" t="s">
        <v>185</v>
      </c>
      <c r="G8320" t="s">
        <v>184</v>
      </c>
      <c r="H8320">
        <v>23</v>
      </c>
      <c r="I8320" t="s">
        <v>409</v>
      </c>
      <c r="J8320" t="s">
        <v>409</v>
      </c>
      <c r="K8320" s="2" t="str">
        <f t="shared" si="130"/>
        <v>2012100+ yearsGR113-084</v>
      </c>
    </row>
    <row r="8321" spans="2:11" x14ac:dyDescent="0.35">
      <c r="B8321">
        <v>2012</v>
      </c>
      <c r="C8321">
        <v>2012</v>
      </c>
      <c r="D8321" s="1" t="s">
        <v>414</v>
      </c>
      <c r="E8321" s="1" t="s">
        <v>415</v>
      </c>
      <c r="F8321" t="s">
        <v>183</v>
      </c>
      <c r="G8321" t="s">
        <v>182</v>
      </c>
      <c r="H8321">
        <v>20</v>
      </c>
      <c r="I8321" t="s">
        <v>409</v>
      </c>
      <c r="J8321" t="s">
        <v>409</v>
      </c>
      <c r="K8321" s="2" t="str">
        <f t="shared" si="130"/>
        <v>2012100+ yearsGR113-085</v>
      </c>
    </row>
    <row r="8322" spans="2:11" x14ac:dyDescent="0.35">
      <c r="B8322">
        <v>2012</v>
      </c>
      <c r="C8322">
        <v>2012</v>
      </c>
      <c r="D8322" s="1" t="s">
        <v>414</v>
      </c>
      <c r="E8322" s="1" t="s">
        <v>415</v>
      </c>
      <c r="F8322" t="s">
        <v>181</v>
      </c>
      <c r="G8322" t="s">
        <v>180</v>
      </c>
      <c r="H8322">
        <v>537</v>
      </c>
      <c r="I8322" t="s">
        <v>409</v>
      </c>
      <c r="J8322" t="s">
        <v>409</v>
      </c>
      <c r="K8322" s="2" t="str">
        <f t="shared" si="130"/>
        <v>2012100+ yearsGR113-086</v>
      </c>
    </row>
    <row r="8323" spans="2:11" x14ac:dyDescent="0.35">
      <c r="B8323">
        <v>2012</v>
      </c>
      <c r="C8323">
        <v>2012</v>
      </c>
      <c r="D8323" s="1" t="s">
        <v>414</v>
      </c>
      <c r="E8323" s="1" t="s">
        <v>415</v>
      </c>
      <c r="F8323" t="s">
        <v>177</v>
      </c>
      <c r="G8323" t="s">
        <v>176</v>
      </c>
      <c r="H8323">
        <v>273</v>
      </c>
      <c r="I8323" t="s">
        <v>409</v>
      </c>
      <c r="J8323" t="s">
        <v>409</v>
      </c>
      <c r="K8323" s="2" t="str">
        <f t="shared" si="130"/>
        <v>2012100+ yearsGR113-088</v>
      </c>
    </row>
    <row r="8324" spans="2:11" x14ac:dyDescent="0.35">
      <c r="B8324">
        <v>2012</v>
      </c>
      <c r="C8324">
        <v>2012</v>
      </c>
      <c r="D8324" s="1" t="s">
        <v>414</v>
      </c>
      <c r="E8324" s="1" t="s">
        <v>415</v>
      </c>
      <c r="F8324" t="s">
        <v>175</v>
      </c>
      <c r="G8324" t="s">
        <v>174</v>
      </c>
      <c r="H8324">
        <v>193</v>
      </c>
      <c r="I8324" t="s">
        <v>409</v>
      </c>
      <c r="J8324" t="s">
        <v>409</v>
      </c>
      <c r="K8324" s="2" t="str">
        <f t="shared" si="130"/>
        <v>2012100+ yearsGR113-089</v>
      </c>
    </row>
    <row r="8325" spans="2:11" x14ac:dyDescent="0.35">
      <c r="B8325">
        <v>2012</v>
      </c>
      <c r="C8325">
        <v>2012</v>
      </c>
      <c r="D8325" s="1" t="s">
        <v>414</v>
      </c>
      <c r="E8325" s="1" t="s">
        <v>415</v>
      </c>
      <c r="F8325" t="s">
        <v>173</v>
      </c>
      <c r="G8325" t="s">
        <v>172</v>
      </c>
      <c r="H8325">
        <v>15</v>
      </c>
      <c r="I8325" t="s">
        <v>409</v>
      </c>
      <c r="J8325" t="s">
        <v>409</v>
      </c>
      <c r="K8325" s="2" t="str">
        <f t="shared" si="130"/>
        <v>2012100+ yearsGR113-090</v>
      </c>
    </row>
    <row r="8326" spans="2:11" x14ac:dyDescent="0.35">
      <c r="B8326">
        <v>2012</v>
      </c>
      <c r="C8326">
        <v>2012</v>
      </c>
      <c r="D8326" s="1" t="s">
        <v>414</v>
      </c>
      <c r="E8326" s="1" t="s">
        <v>415</v>
      </c>
      <c r="F8326" t="s">
        <v>171</v>
      </c>
      <c r="G8326" t="s">
        <v>170</v>
      </c>
      <c r="H8326">
        <v>1</v>
      </c>
      <c r="I8326" t="s">
        <v>409</v>
      </c>
      <c r="J8326" t="s">
        <v>409</v>
      </c>
      <c r="K8326" s="2" t="str">
        <f t="shared" si="130"/>
        <v>2012100+ yearsGR113-091</v>
      </c>
    </row>
    <row r="8327" spans="2:11" x14ac:dyDescent="0.35">
      <c r="B8327">
        <v>2012</v>
      </c>
      <c r="C8327">
        <v>2012</v>
      </c>
      <c r="D8327" s="1" t="s">
        <v>414</v>
      </c>
      <c r="E8327" s="1" t="s">
        <v>415</v>
      </c>
      <c r="F8327" t="s">
        <v>169</v>
      </c>
      <c r="G8327" t="s">
        <v>168</v>
      </c>
      <c r="H8327">
        <v>18</v>
      </c>
      <c r="I8327" t="s">
        <v>409</v>
      </c>
      <c r="J8327" t="s">
        <v>409</v>
      </c>
      <c r="K8327" s="2" t="str">
        <f t="shared" si="130"/>
        <v>2012100+ yearsGR113-092</v>
      </c>
    </row>
    <row r="8328" spans="2:11" x14ac:dyDescent="0.35">
      <c r="B8328">
        <v>2012</v>
      </c>
      <c r="C8328">
        <v>2012</v>
      </c>
      <c r="D8328" s="1" t="s">
        <v>414</v>
      </c>
      <c r="E8328" s="1" t="s">
        <v>415</v>
      </c>
      <c r="F8328" t="s">
        <v>167</v>
      </c>
      <c r="G8328" t="s">
        <v>166</v>
      </c>
      <c r="H8328">
        <v>9</v>
      </c>
      <c r="I8328" t="s">
        <v>409</v>
      </c>
      <c r="J8328" t="s">
        <v>409</v>
      </c>
      <c r="K8328" s="2" t="str">
        <f t="shared" si="130"/>
        <v>2012100+ yearsGR113-093</v>
      </c>
    </row>
    <row r="8329" spans="2:11" x14ac:dyDescent="0.35">
      <c r="B8329">
        <v>2012</v>
      </c>
      <c r="C8329">
        <v>2012</v>
      </c>
      <c r="D8329" s="1" t="s">
        <v>414</v>
      </c>
      <c r="E8329" s="1" t="s">
        <v>415</v>
      </c>
      <c r="F8329" t="s">
        <v>165</v>
      </c>
      <c r="G8329" t="s">
        <v>164</v>
      </c>
      <c r="H8329">
        <v>1</v>
      </c>
      <c r="I8329" t="s">
        <v>409</v>
      </c>
      <c r="J8329" t="s">
        <v>409</v>
      </c>
      <c r="K8329" s="2" t="str">
        <f t="shared" si="130"/>
        <v>2012100+ yearsGR113-094</v>
      </c>
    </row>
    <row r="8330" spans="2:11" x14ac:dyDescent="0.35">
      <c r="B8330">
        <v>2012</v>
      </c>
      <c r="C8330">
        <v>2012</v>
      </c>
      <c r="D8330" s="1" t="s">
        <v>414</v>
      </c>
      <c r="E8330" s="1" t="s">
        <v>415</v>
      </c>
      <c r="F8330" t="s">
        <v>163</v>
      </c>
      <c r="G8330" t="s">
        <v>162</v>
      </c>
      <c r="H8330">
        <v>8</v>
      </c>
      <c r="I8330" t="s">
        <v>409</v>
      </c>
      <c r="J8330" t="s">
        <v>409</v>
      </c>
      <c r="K8330" s="2" t="str">
        <f t="shared" si="130"/>
        <v>2012100+ yearsGR113-095</v>
      </c>
    </row>
    <row r="8331" spans="2:11" x14ac:dyDescent="0.35">
      <c r="B8331">
        <v>2012</v>
      </c>
      <c r="C8331">
        <v>2012</v>
      </c>
      <c r="D8331" s="1" t="s">
        <v>414</v>
      </c>
      <c r="E8331" s="1" t="s">
        <v>415</v>
      </c>
      <c r="F8331" t="s">
        <v>161</v>
      </c>
      <c r="G8331" t="s">
        <v>160</v>
      </c>
      <c r="H8331">
        <v>40</v>
      </c>
      <c r="I8331" t="s">
        <v>409</v>
      </c>
      <c r="J8331" t="s">
        <v>409</v>
      </c>
      <c r="K8331" s="2" t="str">
        <f t="shared" si="130"/>
        <v>2012100+ yearsGR113-096</v>
      </c>
    </row>
    <row r="8332" spans="2:11" x14ac:dyDescent="0.35">
      <c r="B8332">
        <v>2012</v>
      </c>
      <c r="C8332">
        <v>2012</v>
      </c>
      <c r="D8332" s="1" t="s">
        <v>414</v>
      </c>
      <c r="E8332" s="1" t="s">
        <v>415</v>
      </c>
      <c r="F8332" t="s">
        <v>159</v>
      </c>
      <c r="G8332" t="s">
        <v>158</v>
      </c>
      <c r="H8332">
        <v>388</v>
      </c>
      <c r="I8332" t="s">
        <v>409</v>
      </c>
      <c r="J8332" t="s">
        <v>409</v>
      </c>
      <c r="K8332" s="2" t="str">
        <f t="shared" si="130"/>
        <v>2012100+ yearsGR113-097</v>
      </c>
    </row>
    <row r="8333" spans="2:11" x14ac:dyDescent="0.35">
      <c r="B8333">
        <v>2012</v>
      </c>
      <c r="C8333">
        <v>2012</v>
      </c>
      <c r="D8333" s="1" t="s">
        <v>414</v>
      </c>
      <c r="E8333" s="1" t="s">
        <v>415</v>
      </c>
      <c r="F8333" t="s">
        <v>157</v>
      </c>
      <c r="G8333" t="s">
        <v>156</v>
      </c>
      <c r="H8333">
        <v>1</v>
      </c>
      <c r="I8333" t="s">
        <v>409</v>
      </c>
      <c r="J8333" t="s">
        <v>409</v>
      </c>
      <c r="K8333" s="2" t="str">
        <f t="shared" si="130"/>
        <v>2012100+ yearsGR113-098</v>
      </c>
    </row>
    <row r="8334" spans="2:11" x14ac:dyDescent="0.35">
      <c r="B8334">
        <v>2012</v>
      </c>
      <c r="C8334">
        <v>2012</v>
      </c>
      <c r="D8334" s="1" t="s">
        <v>414</v>
      </c>
      <c r="E8334" s="1" t="s">
        <v>415</v>
      </c>
      <c r="F8334" t="s">
        <v>153</v>
      </c>
      <c r="G8334" t="s">
        <v>152</v>
      </c>
      <c r="H8334">
        <v>387</v>
      </c>
      <c r="I8334" t="s">
        <v>409</v>
      </c>
      <c r="J8334" t="s">
        <v>409</v>
      </c>
      <c r="K8334" s="2" t="str">
        <f t="shared" si="130"/>
        <v>2012100+ yearsGR113-100</v>
      </c>
    </row>
    <row r="8335" spans="2:11" x14ac:dyDescent="0.35">
      <c r="B8335">
        <v>2012</v>
      </c>
      <c r="C8335">
        <v>2012</v>
      </c>
      <c r="D8335" s="1" t="s">
        <v>414</v>
      </c>
      <c r="E8335" s="1" t="s">
        <v>415</v>
      </c>
      <c r="F8335" t="s">
        <v>149</v>
      </c>
      <c r="G8335" t="s">
        <v>148</v>
      </c>
      <c r="H8335">
        <v>2</v>
      </c>
      <c r="I8335" t="s">
        <v>409</v>
      </c>
      <c r="J8335" t="s">
        <v>409</v>
      </c>
      <c r="K8335" s="2" t="str">
        <f t="shared" si="130"/>
        <v>2012100+ yearsGR113-102</v>
      </c>
    </row>
    <row r="8336" spans="2:11" x14ac:dyDescent="0.35">
      <c r="B8336">
        <v>2012</v>
      </c>
      <c r="C8336">
        <v>2012</v>
      </c>
      <c r="D8336" s="1" t="s">
        <v>414</v>
      </c>
      <c r="E8336" s="1" t="s">
        <v>415</v>
      </c>
      <c r="F8336" t="s">
        <v>351</v>
      </c>
      <c r="G8336" t="s">
        <v>350</v>
      </c>
      <c r="H8336">
        <v>8</v>
      </c>
      <c r="I8336" t="s">
        <v>409</v>
      </c>
      <c r="J8336" t="s">
        <v>409</v>
      </c>
      <c r="K8336" s="2" t="str">
        <f t="shared" si="130"/>
        <v>2012100+ yearsGR113-103</v>
      </c>
    </row>
    <row r="8337" spans="2:11" x14ac:dyDescent="0.35">
      <c r="B8337">
        <v>2012</v>
      </c>
      <c r="C8337">
        <v>2012</v>
      </c>
      <c r="D8337" s="1" t="s">
        <v>414</v>
      </c>
      <c r="E8337" s="1" t="s">
        <v>415</v>
      </c>
      <c r="F8337" t="s">
        <v>141</v>
      </c>
      <c r="G8337" t="s">
        <v>140</v>
      </c>
      <c r="H8337">
        <v>11</v>
      </c>
      <c r="I8337" t="s">
        <v>409</v>
      </c>
      <c r="J8337" t="s">
        <v>409</v>
      </c>
      <c r="K8337" s="2" t="str">
        <f t="shared" si="130"/>
        <v>2012100+ yearsGR113-109</v>
      </c>
    </row>
    <row r="8338" spans="2:11" x14ac:dyDescent="0.35">
      <c r="B8338">
        <v>2012</v>
      </c>
      <c r="C8338">
        <v>2012</v>
      </c>
      <c r="D8338" s="1" t="s">
        <v>414</v>
      </c>
      <c r="E8338" s="1" t="s">
        <v>415</v>
      </c>
      <c r="F8338" t="s">
        <v>139</v>
      </c>
      <c r="G8338" t="s">
        <v>138</v>
      </c>
      <c r="H8338">
        <v>1596</v>
      </c>
      <c r="I8338" t="s">
        <v>409</v>
      </c>
      <c r="J8338" t="s">
        <v>409</v>
      </c>
      <c r="K8338" s="2" t="str">
        <f t="shared" si="130"/>
        <v>2012100+ yearsGR113-110</v>
      </c>
    </row>
    <row r="8339" spans="2:11" x14ac:dyDescent="0.35">
      <c r="B8339">
        <v>2012</v>
      </c>
      <c r="C8339">
        <v>2012</v>
      </c>
      <c r="D8339" s="1" t="s">
        <v>414</v>
      </c>
      <c r="E8339" s="1" t="s">
        <v>415</v>
      </c>
      <c r="F8339" t="s">
        <v>137</v>
      </c>
      <c r="G8339" t="s">
        <v>136</v>
      </c>
      <c r="H8339">
        <v>4891</v>
      </c>
      <c r="I8339" t="s">
        <v>409</v>
      </c>
      <c r="J8339" t="s">
        <v>409</v>
      </c>
      <c r="K8339" s="2" t="str">
        <f t="shared" si="130"/>
        <v>2012100+ yearsGR113-111</v>
      </c>
    </row>
    <row r="8340" spans="2:11" x14ac:dyDescent="0.35">
      <c r="B8340">
        <v>2012</v>
      </c>
      <c r="C8340">
        <v>2012</v>
      </c>
      <c r="D8340" s="1" t="s">
        <v>414</v>
      </c>
      <c r="E8340" s="1" t="s">
        <v>415</v>
      </c>
      <c r="F8340" t="s">
        <v>135</v>
      </c>
      <c r="G8340" t="s">
        <v>134</v>
      </c>
      <c r="H8340">
        <v>534</v>
      </c>
      <c r="I8340" t="s">
        <v>409</v>
      </c>
      <c r="J8340" t="s">
        <v>409</v>
      </c>
      <c r="K8340" s="2" t="str">
        <f t="shared" si="130"/>
        <v>2012100+ yearsGR113-112</v>
      </c>
    </row>
    <row r="8341" spans="2:11" x14ac:dyDescent="0.35">
      <c r="B8341">
        <v>2012</v>
      </c>
      <c r="C8341">
        <v>2012</v>
      </c>
      <c r="D8341" s="1" t="s">
        <v>414</v>
      </c>
      <c r="E8341" s="1" t="s">
        <v>415</v>
      </c>
      <c r="F8341" t="s">
        <v>133</v>
      </c>
      <c r="G8341" t="s">
        <v>132</v>
      </c>
      <c r="H8341">
        <v>12</v>
      </c>
      <c r="I8341" t="s">
        <v>409</v>
      </c>
      <c r="J8341" t="s">
        <v>409</v>
      </c>
      <c r="K8341" s="2" t="str">
        <f t="shared" si="130"/>
        <v>2012100+ yearsGR113-113</v>
      </c>
    </row>
    <row r="8342" spans="2:11" x14ac:dyDescent="0.35">
      <c r="B8342">
        <v>2012</v>
      </c>
      <c r="C8342">
        <v>2012</v>
      </c>
      <c r="D8342" s="1" t="s">
        <v>414</v>
      </c>
      <c r="E8342" s="1" t="s">
        <v>415</v>
      </c>
      <c r="F8342" t="s">
        <v>131</v>
      </c>
      <c r="G8342" t="s">
        <v>130</v>
      </c>
      <c r="H8342">
        <v>12</v>
      </c>
      <c r="I8342" t="s">
        <v>409</v>
      </c>
      <c r="J8342" t="s">
        <v>409</v>
      </c>
      <c r="K8342" s="2" t="str">
        <f t="shared" si="130"/>
        <v>2012100+ yearsGR113-114</v>
      </c>
    </row>
    <row r="8343" spans="2:11" x14ac:dyDescent="0.35">
      <c r="B8343">
        <v>2012</v>
      </c>
      <c r="C8343">
        <v>2012</v>
      </c>
      <c r="D8343" s="1" t="s">
        <v>414</v>
      </c>
      <c r="E8343" s="1" t="s">
        <v>415</v>
      </c>
      <c r="F8343" t="s">
        <v>125</v>
      </c>
      <c r="G8343" t="s">
        <v>124</v>
      </c>
      <c r="H8343">
        <v>522</v>
      </c>
      <c r="I8343" t="s">
        <v>409</v>
      </c>
      <c r="J8343" t="s">
        <v>409</v>
      </c>
      <c r="K8343" s="2" t="str">
        <f t="shared" si="130"/>
        <v>2012100+ yearsGR113-117</v>
      </c>
    </row>
    <row r="8344" spans="2:11" x14ac:dyDescent="0.35">
      <c r="B8344">
        <v>2012</v>
      </c>
      <c r="C8344">
        <v>2012</v>
      </c>
      <c r="D8344" s="1" t="s">
        <v>414</v>
      </c>
      <c r="E8344" s="1" t="s">
        <v>415</v>
      </c>
      <c r="F8344" t="s">
        <v>123</v>
      </c>
      <c r="G8344" t="s">
        <v>122</v>
      </c>
      <c r="H8344">
        <v>336</v>
      </c>
      <c r="I8344" t="s">
        <v>409</v>
      </c>
      <c r="J8344" t="s">
        <v>409</v>
      </c>
      <c r="K8344" s="2" t="str">
        <f t="shared" si="130"/>
        <v>2012100+ yearsGR113-118</v>
      </c>
    </row>
    <row r="8345" spans="2:11" x14ac:dyDescent="0.35">
      <c r="B8345">
        <v>2012</v>
      </c>
      <c r="C8345">
        <v>2012</v>
      </c>
      <c r="D8345" s="1" t="s">
        <v>414</v>
      </c>
      <c r="E8345" s="1" t="s">
        <v>415</v>
      </c>
      <c r="F8345" t="s">
        <v>117</v>
      </c>
      <c r="G8345" t="s">
        <v>116</v>
      </c>
      <c r="H8345">
        <v>1</v>
      </c>
      <c r="I8345" t="s">
        <v>409</v>
      </c>
      <c r="J8345" t="s">
        <v>409</v>
      </c>
      <c r="K8345" s="2" t="str">
        <f t="shared" si="130"/>
        <v>2012100+ yearsGR113-121</v>
      </c>
    </row>
    <row r="8346" spans="2:11" x14ac:dyDescent="0.35">
      <c r="B8346">
        <v>2012</v>
      </c>
      <c r="C8346">
        <v>2012</v>
      </c>
      <c r="D8346" s="1" t="s">
        <v>414</v>
      </c>
      <c r="E8346" s="1" t="s">
        <v>415</v>
      </c>
      <c r="F8346" t="s">
        <v>115</v>
      </c>
      <c r="G8346" t="s">
        <v>114</v>
      </c>
      <c r="H8346">
        <v>1</v>
      </c>
      <c r="I8346" t="s">
        <v>409</v>
      </c>
      <c r="J8346" t="s">
        <v>409</v>
      </c>
      <c r="K8346" s="2" t="str">
        <f t="shared" si="130"/>
        <v>2012100+ yearsGR113-122</v>
      </c>
    </row>
    <row r="8347" spans="2:11" x14ac:dyDescent="0.35">
      <c r="B8347">
        <v>2012</v>
      </c>
      <c r="C8347">
        <v>2012</v>
      </c>
      <c r="D8347" s="1" t="s">
        <v>414</v>
      </c>
      <c r="E8347" s="1" t="s">
        <v>415</v>
      </c>
      <c r="F8347" t="s">
        <v>113</v>
      </c>
      <c r="G8347" t="s">
        <v>112</v>
      </c>
      <c r="H8347">
        <v>184</v>
      </c>
      <c r="I8347" t="s">
        <v>409</v>
      </c>
      <c r="J8347" t="s">
        <v>409</v>
      </c>
      <c r="K8347" s="2" t="str">
        <f t="shared" si="130"/>
        <v>2012100+ yearsGR113-123</v>
      </c>
    </row>
    <row r="8348" spans="2:11" x14ac:dyDescent="0.35">
      <c r="B8348">
        <v>2012</v>
      </c>
      <c r="C8348">
        <v>2012</v>
      </c>
      <c r="D8348" s="1" t="s">
        <v>414</v>
      </c>
      <c r="E8348" s="1" t="s">
        <v>415</v>
      </c>
      <c r="F8348" t="s">
        <v>111</v>
      </c>
      <c r="G8348" t="s">
        <v>110</v>
      </c>
      <c r="H8348">
        <v>6</v>
      </c>
      <c r="I8348" t="s">
        <v>409</v>
      </c>
      <c r="J8348" t="s">
        <v>409</v>
      </c>
      <c r="K8348" s="2" t="str">
        <f t="shared" si="130"/>
        <v>2012100+ yearsGR113-124</v>
      </c>
    </row>
    <row r="8349" spans="2:11" x14ac:dyDescent="0.35">
      <c r="B8349">
        <v>2012</v>
      </c>
      <c r="C8349">
        <v>2012</v>
      </c>
      <c r="D8349" s="1" t="s">
        <v>414</v>
      </c>
      <c r="E8349" s="1" t="s">
        <v>415</v>
      </c>
      <c r="F8349" t="s">
        <v>109</v>
      </c>
      <c r="G8349" t="s">
        <v>108</v>
      </c>
      <c r="H8349">
        <v>1</v>
      </c>
      <c r="I8349" t="s">
        <v>409</v>
      </c>
      <c r="J8349" t="s">
        <v>409</v>
      </c>
      <c r="K8349" s="2" t="str">
        <f t="shared" si="130"/>
        <v>2012100+ yearsGR113-125</v>
      </c>
    </row>
    <row r="8350" spans="2:11" x14ac:dyDescent="0.35">
      <c r="B8350">
        <v>2012</v>
      </c>
      <c r="C8350">
        <v>2012</v>
      </c>
      <c r="D8350" s="1" t="s">
        <v>414</v>
      </c>
      <c r="E8350" s="1" t="s">
        <v>415</v>
      </c>
      <c r="F8350" t="s">
        <v>107</v>
      </c>
      <c r="G8350" t="s">
        <v>106</v>
      </c>
      <c r="H8350">
        <v>5</v>
      </c>
      <c r="I8350" t="s">
        <v>409</v>
      </c>
      <c r="J8350" t="s">
        <v>409</v>
      </c>
      <c r="K8350" s="2" t="str">
        <f t="shared" si="130"/>
        <v>2012100+ yearsGR113-126</v>
      </c>
    </row>
    <row r="8351" spans="2:11" x14ac:dyDescent="0.35">
      <c r="B8351">
        <v>2012</v>
      </c>
      <c r="C8351">
        <v>2012</v>
      </c>
      <c r="D8351" s="1" t="s">
        <v>414</v>
      </c>
      <c r="E8351" s="1" t="s">
        <v>415</v>
      </c>
      <c r="F8351" t="s">
        <v>105</v>
      </c>
      <c r="G8351" t="s">
        <v>104</v>
      </c>
      <c r="H8351">
        <v>1</v>
      </c>
      <c r="I8351" t="s">
        <v>409</v>
      </c>
      <c r="J8351" t="s">
        <v>409</v>
      </c>
      <c r="K8351" s="2" t="str">
        <f t="shared" si="130"/>
        <v>2012100+ yearsGR113-127</v>
      </c>
    </row>
    <row r="8352" spans="2:11" x14ac:dyDescent="0.35">
      <c r="B8352">
        <v>2012</v>
      </c>
      <c r="C8352">
        <v>2012</v>
      </c>
      <c r="D8352" s="1" t="s">
        <v>414</v>
      </c>
      <c r="E8352" s="1" t="s">
        <v>415</v>
      </c>
      <c r="F8352" t="s">
        <v>101</v>
      </c>
      <c r="G8352" t="s">
        <v>100</v>
      </c>
      <c r="H8352">
        <v>1</v>
      </c>
      <c r="I8352" t="s">
        <v>409</v>
      </c>
      <c r="J8352" t="s">
        <v>409</v>
      </c>
      <c r="K8352" s="2" t="str">
        <f t="shared" si="130"/>
        <v>2012100+ yearsGR113-129</v>
      </c>
    </row>
    <row r="8353" spans="2:11" x14ac:dyDescent="0.35">
      <c r="B8353">
        <v>2012</v>
      </c>
      <c r="C8353">
        <v>2012</v>
      </c>
      <c r="D8353" s="1" t="s">
        <v>414</v>
      </c>
      <c r="E8353" s="1" t="s">
        <v>415</v>
      </c>
      <c r="F8353" t="s">
        <v>89</v>
      </c>
      <c r="G8353" t="s">
        <v>88</v>
      </c>
      <c r="H8353">
        <v>5</v>
      </c>
      <c r="I8353" t="s">
        <v>409</v>
      </c>
      <c r="J8353" t="s">
        <v>409</v>
      </c>
      <c r="K8353" s="2" t="str">
        <f t="shared" si="130"/>
        <v>2012100+ yearsGR113-135</v>
      </c>
    </row>
    <row r="8354" spans="2:11" x14ac:dyDescent="0.35">
      <c r="B8354">
        <v>2012</v>
      </c>
      <c r="C8354">
        <v>2012</v>
      </c>
      <c r="D8354" s="1" t="s">
        <v>414</v>
      </c>
      <c r="E8354" s="1" t="s">
        <v>415</v>
      </c>
      <c r="F8354" t="s">
        <v>87</v>
      </c>
      <c r="G8354" t="s">
        <v>86</v>
      </c>
      <c r="H8354">
        <v>52</v>
      </c>
      <c r="I8354" t="s">
        <v>409</v>
      </c>
      <c r="J8354" t="s">
        <v>409</v>
      </c>
      <c r="K8354" s="2" t="str">
        <f t="shared" si="130"/>
        <v>2012100+ yearsGR113-136</v>
      </c>
    </row>
    <row r="8355" spans="2:11" x14ac:dyDescent="0.35">
      <c r="B8355">
        <v>2013</v>
      </c>
      <c r="C8355">
        <v>2013</v>
      </c>
      <c r="D8355" s="1" t="s">
        <v>405</v>
      </c>
      <c r="E8355" s="1" t="s">
        <v>406</v>
      </c>
      <c r="F8355" t="s">
        <v>345</v>
      </c>
      <c r="G8355" t="s">
        <v>344</v>
      </c>
      <c r="H8355">
        <v>9</v>
      </c>
      <c r="I8355">
        <v>5768638</v>
      </c>
      <c r="J8355" t="s">
        <v>85</v>
      </c>
      <c r="K8355" s="2" t="str">
        <f t="shared" si="130"/>
        <v>201380-84 yearsGR113-001</v>
      </c>
    </row>
    <row r="8356" spans="2:11" x14ac:dyDescent="0.35">
      <c r="B8356">
        <v>2013</v>
      </c>
      <c r="C8356">
        <v>2013</v>
      </c>
      <c r="D8356" s="1" t="s">
        <v>405</v>
      </c>
      <c r="E8356" s="1" t="s">
        <v>406</v>
      </c>
      <c r="F8356" t="s">
        <v>347</v>
      </c>
      <c r="G8356" t="s">
        <v>346</v>
      </c>
      <c r="H8356">
        <v>1</v>
      </c>
      <c r="I8356">
        <v>5768638</v>
      </c>
      <c r="J8356" t="s">
        <v>85</v>
      </c>
      <c r="K8356" s="2" t="str">
        <f t="shared" si="130"/>
        <v>201380-84 yearsGR113-002</v>
      </c>
    </row>
    <row r="8357" spans="2:11" x14ac:dyDescent="0.35">
      <c r="B8357">
        <v>2013</v>
      </c>
      <c r="C8357">
        <v>2013</v>
      </c>
      <c r="D8357" s="1" t="s">
        <v>405</v>
      </c>
      <c r="E8357" s="1" t="s">
        <v>406</v>
      </c>
      <c r="F8357" t="s">
        <v>333</v>
      </c>
      <c r="G8357" t="s">
        <v>332</v>
      </c>
      <c r="H8357">
        <v>1891</v>
      </c>
      <c r="I8357">
        <v>5768638</v>
      </c>
      <c r="J8357">
        <v>32.799999999999997</v>
      </c>
      <c r="K8357" s="2" t="str">
        <f t="shared" si="130"/>
        <v>201380-84 yearsGR113-003</v>
      </c>
    </row>
    <row r="8358" spans="2:11" x14ac:dyDescent="0.35">
      <c r="B8358">
        <v>2013</v>
      </c>
      <c r="C8358">
        <v>2013</v>
      </c>
      <c r="D8358" s="1" t="s">
        <v>405</v>
      </c>
      <c r="E8358" s="1" t="s">
        <v>406</v>
      </c>
      <c r="F8358" t="s">
        <v>331</v>
      </c>
      <c r="G8358" t="s">
        <v>330</v>
      </c>
      <c r="H8358">
        <v>65</v>
      </c>
      <c r="I8358">
        <v>5768638</v>
      </c>
      <c r="J8358">
        <v>1.1000000000000001</v>
      </c>
      <c r="K8358" s="2" t="str">
        <f t="shared" si="130"/>
        <v>201380-84 yearsGR113-004</v>
      </c>
    </row>
    <row r="8359" spans="2:11" x14ac:dyDescent="0.35">
      <c r="B8359">
        <v>2013</v>
      </c>
      <c r="C8359">
        <v>2013</v>
      </c>
      <c r="D8359" s="1" t="s">
        <v>405</v>
      </c>
      <c r="E8359" s="1" t="s">
        <v>406</v>
      </c>
      <c r="F8359" t="s">
        <v>329</v>
      </c>
      <c r="G8359" t="s">
        <v>328</v>
      </c>
      <c r="H8359">
        <v>54</v>
      </c>
      <c r="I8359">
        <v>5768638</v>
      </c>
      <c r="J8359">
        <v>0.9</v>
      </c>
      <c r="K8359" s="2" t="str">
        <f t="shared" si="130"/>
        <v>201380-84 yearsGR113-005</v>
      </c>
    </row>
    <row r="8360" spans="2:11" x14ac:dyDescent="0.35">
      <c r="B8360">
        <v>2013</v>
      </c>
      <c r="C8360">
        <v>2013</v>
      </c>
      <c r="D8360" s="1" t="s">
        <v>405</v>
      </c>
      <c r="E8360" s="1" t="s">
        <v>406</v>
      </c>
      <c r="F8360" t="s">
        <v>337</v>
      </c>
      <c r="G8360" t="s">
        <v>336</v>
      </c>
      <c r="H8360">
        <v>11</v>
      </c>
      <c r="I8360">
        <v>5768638</v>
      </c>
      <c r="J8360" t="s">
        <v>85</v>
      </c>
      <c r="K8360" s="2" t="str">
        <f t="shared" si="130"/>
        <v>201380-84 yearsGR113-006</v>
      </c>
    </row>
    <row r="8361" spans="2:11" x14ac:dyDescent="0.35">
      <c r="B8361">
        <v>2013</v>
      </c>
      <c r="C8361">
        <v>2013</v>
      </c>
      <c r="D8361" s="1" t="s">
        <v>405</v>
      </c>
      <c r="E8361" s="1" t="s">
        <v>406</v>
      </c>
      <c r="F8361" t="s">
        <v>327</v>
      </c>
      <c r="G8361" t="s">
        <v>326</v>
      </c>
      <c r="H8361">
        <v>1</v>
      </c>
      <c r="I8361">
        <v>5768638</v>
      </c>
      <c r="J8361" t="s">
        <v>85</v>
      </c>
      <c r="K8361" s="2" t="str">
        <f t="shared" si="130"/>
        <v>201380-84 yearsGR113-007</v>
      </c>
    </row>
    <row r="8362" spans="2:11" x14ac:dyDescent="0.35">
      <c r="B8362">
        <v>2013</v>
      </c>
      <c r="C8362">
        <v>2013</v>
      </c>
      <c r="D8362" s="1" t="s">
        <v>405</v>
      </c>
      <c r="E8362" s="1" t="s">
        <v>406</v>
      </c>
      <c r="F8362" t="s">
        <v>349</v>
      </c>
      <c r="G8362" t="s">
        <v>348</v>
      </c>
      <c r="H8362">
        <v>1</v>
      </c>
      <c r="I8362">
        <v>5768638</v>
      </c>
      <c r="J8362" t="s">
        <v>85</v>
      </c>
      <c r="K8362" s="2" t="str">
        <f t="shared" si="130"/>
        <v>201380-84 yearsGR113-008</v>
      </c>
    </row>
    <row r="8363" spans="2:11" x14ac:dyDescent="0.35">
      <c r="B8363">
        <v>2013</v>
      </c>
      <c r="C8363">
        <v>2013</v>
      </c>
      <c r="D8363" s="1" t="s">
        <v>405</v>
      </c>
      <c r="E8363" s="1" t="s">
        <v>406</v>
      </c>
      <c r="F8363" t="s">
        <v>323</v>
      </c>
      <c r="G8363" t="s">
        <v>322</v>
      </c>
      <c r="H8363">
        <v>5500</v>
      </c>
      <c r="I8363">
        <v>5768638</v>
      </c>
      <c r="J8363">
        <v>95.3</v>
      </c>
      <c r="K8363" s="2" t="str">
        <f t="shared" si="130"/>
        <v>201380-84 yearsGR113-010</v>
      </c>
    </row>
    <row r="8364" spans="2:11" x14ac:dyDescent="0.35">
      <c r="B8364">
        <v>2013</v>
      </c>
      <c r="C8364">
        <v>2013</v>
      </c>
      <c r="D8364" s="1" t="s">
        <v>405</v>
      </c>
      <c r="E8364" s="1" t="s">
        <v>406</v>
      </c>
      <c r="F8364" t="s">
        <v>343</v>
      </c>
      <c r="G8364" t="s">
        <v>342</v>
      </c>
      <c r="H8364">
        <v>8</v>
      </c>
      <c r="I8364">
        <v>5768638</v>
      </c>
      <c r="J8364" t="s">
        <v>85</v>
      </c>
      <c r="K8364" s="2" t="str">
        <f t="shared" si="130"/>
        <v>201380-84 yearsGR113-011</v>
      </c>
    </row>
    <row r="8365" spans="2:11" x14ac:dyDescent="0.35">
      <c r="B8365">
        <v>2013</v>
      </c>
      <c r="C8365">
        <v>2013</v>
      </c>
      <c r="D8365" s="1" t="s">
        <v>405</v>
      </c>
      <c r="E8365" s="1" t="s">
        <v>406</v>
      </c>
      <c r="F8365" t="s">
        <v>321</v>
      </c>
      <c r="G8365" t="s">
        <v>320</v>
      </c>
      <c r="H8365">
        <v>239</v>
      </c>
      <c r="I8365">
        <v>5768638</v>
      </c>
      <c r="J8365">
        <v>4.0999999999999996</v>
      </c>
      <c r="K8365" s="2" t="str">
        <f t="shared" si="130"/>
        <v>201380-84 yearsGR113-015</v>
      </c>
    </row>
    <row r="8366" spans="2:11" x14ac:dyDescent="0.35">
      <c r="B8366">
        <v>2013</v>
      </c>
      <c r="C8366">
        <v>2013</v>
      </c>
      <c r="D8366" s="1" t="s">
        <v>405</v>
      </c>
      <c r="E8366" s="1" t="s">
        <v>406</v>
      </c>
      <c r="F8366" t="s">
        <v>319</v>
      </c>
      <c r="G8366" t="s">
        <v>318</v>
      </c>
      <c r="H8366">
        <v>54</v>
      </c>
      <c r="I8366">
        <v>5768638</v>
      </c>
      <c r="J8366">
        <v>0.9</v>
      </c>
      <c r="K8366" s="2" t="str">
        <f t="shared" si="130"/>
        <v>201380-84 yearsGR113-016</v>
      </c>
    </row>
    <row r="8367" spans="2:11" x14ac:dyDescent="0.35">
      <c r="B8367">
        <v>2013</v>
      </c>
      <c r="C8367">
        <v>2013</v>
      </c>
      <c r="D8367" s="1" t="s">
        <v>405</v>
      </c>
      <c r="E8367" s="1" t="s">
        <v>406</v>
      </c>
      <c r="F8367" t="s">
        <v>317</v>
      </c>
      <c r="G8367" t="s">
        <v>316</v>
      </c>
      <c r="H8367">
        <v>709</v>
      </c>
      <c r="I8367">
        <v>5768638</v>
      </c>
      <c r="J8367">
        <v>12.3</v>
      </c>
      <c r="K8367" s="2" t="str">
        <f t="shared" si="130"/>
        <v>201380-84 yearsGR113-018</v>
      </c>
    </row>
    <row r="8368" spans="2:11" x14ac:dyDescent="0.35">
      <c r="B8368">
        <v>2013</v>
      </c>
      <c r="C8368">
        <v>2013</v>
      </c>
      <c r="D8368" s="1" t="s">
        <v>405</v>
      </c>
      <c r="E8368" s="1" t="s">
        <v>406</v>
      </c>
      <c r="F8368" t="s">
        <v>315</v>
      </c>
      <c r="G8368" t="s">
        <v>314</v>
      </c>
      <c r="H8368">
        <v>75613</v>
      </c>
      <c r="I8368">
        <v>5768638</v>
      </c>
      <c r="J8368">
        <v>1310.8</v>
      </c>
      <c r="K8368" s="2" t="str">
        <f t="shared" si="130"/>
        <v>201380-84 yearsGR113-019</v>
      </c>
    </row>
    <row r="8369" spans="2:11" x14ac:dyDescent="0.35">
      <c r="B8369">
        <v>2013</v>
      </c>
      <c r="C8369">
        <v>2013</v>
      </c>
      <c r="D8369" s="1" t="s">
        <v>405</v>
      </c>
      <c r="E8369" s="1" t="s">
        <v>406</v>
      </c>
      <c r="F8369" t="s">
        <v>313</v>
      </c>
      <c r="G8369" t="s">
        <v>312</v>
      </c>
      <c r="H8369">
        <v>817</v>
      </c>
      <c r="I8369">
        <v>5768638</v>
      </c>
      <c r="J8369">
        <v>14.2</v>
      </c>
      <c r="K8369" s="2" t="str">
        <f t="shared" si="130"/>
        <v>201380-84 yearsGR113-020</v>
      </c>
    </row>
    <row r="8370" spans="2:11" x14ac:dyDescent="0.35">
      <c r="B8370">
        <v>2013</v>
      </c>
      <c r="C8370">
        <v>2013</v>
      </c>
      <c r="D8370" s="1" t="s">
        <v>405</v>
      </c>
      <c r="E8370" s="1" t="s">
        <v>406</v>
      </c>
      <c r="F8370" t="s">
        <v>311</v>
      </c>
      <c r="G8370" t="s">
        <v>310</v>
      </c>
      <c r="H8370">
        <v>1556</v>
      </c>
      <c r="I8370">
        <v>5768638</v>
      </c>
      <c r="J8370">
        <v>27</v>
      </c>
      <c r="K8370" s="2" t="str">
        <f t="shared" si="130"/>
        <v>201380-84 yearsGR113-021</v>
      </c>
    </row>
    <row r="8371" spans="2:11" x14ac:dyDescent="0.35">
      <c r="B8371">
        <v>2013</v>
      </c>
      <c r="C8371">
        <v>2013</v>
      </c>
      <c r="D8371" s="1" t="s">
        <v>405</v>
      </c>
      <c r="E8371" s="1" t="s">
        <v>406</v>
      </c>
      <c r="F8371" t="s">
        <v>309</v>
      </c>
      <c r="G8371" t="s">
        <v>308</v>
      </c>
      <c r="H8371">
        <v>1344</v>
      </c>
      <c r="I8371">
        <v>5768638</v>
      </c>
      <c r="J8371">
        <v>23.3</v>
      </c>
      <c r="K8371" s="2" t="str">
        <f t="shared" si="130"/>
        <v>201380-84 yearsGR113-022</v>
      </c>
    </row>
    <row r="8372" spans="2:11" x14ac:dyDescent="0.35">
      <c r="B8372">
        <v>2013</v>
      </c>
      <c r="C8372">
        <v>2013</v>
      </c>
      <c r="D8372" s="1" t="s">
        <v>405</v>
      </c>
      <c r="E8372" s="1" t="s">
        <v>406</v>
      </c>
      <c r="F8372" t="s">
        <v>307</v>
      </c>
      <c r="G8372" t="s">
        <v>306</v>
      </c>
      <c r="H8372">
        <v>6682</v>
      </c>
      <c r="I8372">
        <v>5768638</v>
      </c>
      <c r="J8372">
        <v>115.8</v>
      </c>
      <c r="K8372" s="2" t="str">
        <f t="shared" si="130"/>
        <v>201380-84 yearsGR113-023</v>
      </c>
    </row>
    <row r="8373" spans="2:11" x14ac:dyDescent="0.35">
      <c r="B8373">
        <v>2013</v>
      </c>
      <c r="C8373">
        <v>2013</v>
      </c>
      <c r="D8373" s="1" t="s">
        <v>405</v>
      </c>
      <c r="E8373" s="1" t="s">
        <v>406</v>
      </c>
      <c r="F8373" t="s">
        <v>305</v>
      </c>
      <c r="G8373" t="s">
        <v>304</v>
      </c>
      <c r="H8373">
        <v>2337</v>
      </c>
      <c r="I8373">
        <v>5768638</v>
      </c>
      <c r="J8373">
        <v>40.5</v>
      </c>
      <c r="K8373" s="2" t="str">
        <f t="shared" si="130"/>
        <v>201380-84 yearsGR113-024</v>
      </c>
    </row>
    <row r="8374" spans="2:11" x14ac:dyDescent="0.35">
      <c r="B8374">
        <v>2013</v>
      </c>
      <c r="C8374">
        <v>2013</v>
      </c>
      <c r="D8374" s="1" t="s">
        <v>405</v>
      </c>
      <c r="E8374" s="1" t="s">
        <v>406</v>
      </c>
      <c r="F8374" t="s">
        <v>303</v>
      </c>
      <c r="G8374" t="s">
        <v>302</v>
      </c>
      <c r="H8374">
        <v>5142</v>
      </c>
      <c r="I8374">
        <v>5768638</v>
      </c>
      <c r="J8374">
        <v>89.1</v>
      </c>
      <c r="K8374" s="2" t="str">
        <f t="shared" si="130"/>
        <v>201380-84 yearsGR113-025</v>
      </c>
    </row>
    <row r="8375" spans="2:11" x14ac:dyDescent="0.35">
      <c r="B8375">
        <v>2013</v>
      </c>
      <c r="C8375">
        <v>2013</v>
      </c>
      <c r="D8375" s="1" t="s">
        <v>405</v>
      </c>
      <c r="E8375" s="1" t="s">
        <v>406</v>
      </c>
      <c r="F8375" t="s">
        <v>301</v>
      </c>
      <c r="G8375" t="s">
        <v>300</v>
      </c>
      <c r="H8375">
        <v>372</v>
      </c>
      <c r="I8375">
        <v>5768638</v>
      </c>
      <c r="J8375">
        <v>6.4</v>
      </c>
      <c r="K8375" s="2" t="str">
        <f t="shared" si="130"/>
        <v>201380-84 yearsGR113-026</v>
      </c>
    </row>
    <row r="8376" spans="2:11" x14ac:dyDescent="0.35">
      <c r="B8376">
        <v>2013</v>
      </c>
      <c r="C8376">
        <v>2013</v>
      </c>
      <c r="D8376" s="1" t="s">
        <v>405</v>
      </c>
      <c r="E8376" s="1" t="s">
        <v>406</v>
      </c>
      <c r="F8376" t="s">
        <v>299</v>
      </c>
      <c r="G8376" t="s">
        <v>298</v>
      </c>
      <c r="H8376">
        <v>20452</v>
      </c>
      <c r="I8376">
        <v>5768638</v>
      </c>
      <c r="J8376">
        <v>354.5</v>
      </c>
      <c r="K8376" s="2" t="str">
        <f t="shared" si="130"/>
        <v>201380-84 yearsGR113-027</v>
      </c>
    </row>
    <row r="8377" spans="2:11" x14ac:dyDescent="0.35">
      <c r="B8377">
        <v>2013</v>
      </c>
      <c r="C8377">
        <v>2013</v>
      </c>
      <c r="D8377" s="1" t="s">
        <v>405</v>
      </c>
      <c r="E8377" s="1" t="s">
        <v>406</v>
      </c>
      <c r="F8377" t="s">
        <v>297</v>
      </c>
      <c r="G8377" t="s">
        <v>296</v>
      </c>
      <c r="H8377">
        <v>1174</v>
      </c>
      <c r="I8377">
        <v>5768638</v>
      </c>
      <c r="J8377">
        <v>20.399999999999999</v>
      </c>
      <c r="K8377" s="2" t="str">
        <f t="shared" si="130"/>
        <v>201380-84 yearsGR113-028</v>
      </c>
    </row>
    <row r="8378" spans="2:11" x14ac:dyDescent="0.35">
      <c r="B8378">
        <v>2013</v>
      </c>
      <c r="C8378">
        <v>2013</v>
      </c>
      <c r="D8378" s="1" t="s">
        <v>405</v>
      </c>
      <c r="E8378" s="1" t="s">
        <v>406</v>
      </c>
      <c r="F8378" t="s">
        <v>295</v>
      </c>
      <c r="G8378" t="s">
        <v>294</v>
      </c>
      <c r="H8378">
        <v>4087</v>
      </c>
      <c r="I8378">
        <v>5768638</v>
      </c>
      <c r="J8378">
        <v>70.8</v>
      </c>
      <c r="K8378" s="2" t="str">
        <f t="shared" si="130"/>
        <v>201380-84 yearsGR113-029</v>
      </c>
    </row>
    <row r="8379" spans="2:11" x14ac:dyDescent="0.35">
      <c r="B8379">
        <v>2013</v>
      </c>
      <c r="C8379">
        <v>2013</v>
      </c>
      <c r="D8379" s="1" t="s">
        <v>405</v>
      </c>
      <c r="E8379" s="1" t="s">
        <v>406</v>
      </c>
      <c r="F8379" t="s">
        <v>293</v>
      </c>
      <c r="G8379" t="s">
        <v>292</v>
      </c>
      <c r="H8379">
        <v>219</v>
      </c>
      <c r="I8379">
        <v>5768638</v>
      </c>
      <c r="J8379">
        <v>3.8</v>
      </c>
      <c r="K8379" s="2" t="str">
        <f t="shared" si="130"/>
        <v>201380-84 yearsGR113-030</v>
      </c>
    </row>
    <row r="8380" spans="2:11" x14ac:dyDescent="0.35">
      <c r="B8380">
        <v>2013</v>
      </c>
      <c r="C8380">
        <v>2013</v>
      </c>
      <c r="D8380" s="1" t="s">
        <v>405</v>
      </c>
      <c r="E8380" s="1" t="s">
        <v>406</v>
      </c>
      <c r="F8380" t="s">
        <v>291</v>
      </c>
      <c r="G8380" t="s">
        <v>290</v>
      </c>
      <c r="H8380">
        <v>977</v>
      </c>
      <c r="I8380">
        <v>5768638</v>
      </c>
      <c r="J8380">
        <v>16.899999999999999</v>
      </c>
      <c r="K8380" s="2" t="str">
        <f t="shared" ref="K8380:K8443" si="131">C8380&amp;D8380&amp;G8380</f>
        <v>201380-84 yearsGR113-031</v>
      </c>
    </row>
    <row r="8381" spans="2:11" x14ac:dyDescent="0.35">
      <c r="B8381">
        <v>2013</v>
      </c>
      <c r="C8381">
        <v>2013</v>
      </c>
      <c r="D8381" s="1" t="s">
        <v>405</v>
      </c>
      <c r="E8381" s="1" t="s">
        <v>406</v>
      </c>
      <c r="F8381" t="s">
        <v>289</v>
      </c>
      <c r="G8381" t="s">
        <v>288</v>
      </c>
      <c r="H8381">
        <v>1710</v>
      </c>
      <c r="I8381">
        <v>5768638</v>
      </c>
      <c r="J8381">
        <v>29.6</v>
      </c>
      <c r="K8381" s="2" t="str">
        <f t="shared" si="131"/>
        <v>201380-84 yearsGR113-032</v>
      </c>
    </row>
    <row r="8382" spans="2:11" x14ac:dyDescent="0.35">
      <c r="B8382">
        <v>2013</v>
      </c>
      <c r="C8382">
        <v>2013</v>
      </c>
      <c r="D8382" s="1" t="s">
        <v>405</v>
      </c>
      <c r="E8382" s="1" t="s">
        <v>406</v>
      </c>
      <c r="F8382" t="s">
        <v>287</v>
      </c>
      <c r="G8382" t="s">
        <v>286</v>
      </c>
      <c r="H8382">
        <v>5072</v>
      </c>
      <c r="I8382">
        <v>5768638</v>
      </c>
      <c r="J8382">
        <v>87.9</v>
      </c>
      <c r="K8382" s="2" t="str">
        <f t="shared" si="131"/>
        <v>201380-84 yearsGR113-033</v>
      </c>
    </row>
    <row r="8383" spans="2:11" x14ac:dyDescent="0.35">
      <c r="B8383">
        <v>2013</v>
      </c>
      <c r="C8383">
        <v>2013</v>
      </c>
      <c r="D8383" s="1" t="s">
        <v>405</v>
      </c>
      <c r="E8383" s="1" t="s">
        <v>406</v>
      </c>
      <c r="F8383" t="s">
        <v>285</v>
      </c>
      <c r="G8383" t="s">
        <v>284</v>
      </c>
      <c r="H8383">
        <v>1669</v>
      </c>
      <c r="I8383">
        <v>5768638</v>
      </c>
      <c r="J8383">
        <v>28.9</v>
      </c>
      <c r="K8383" s="2" t="str">
        <f t="shared" si="131"/>
        <v>201380-84 yearsGR113-034</v>
      </c>
    </row>
    <row r="8384" spans="2:11" x14ac:dyDescent="0.35">
      <c r="B8384">
        <v>2013</v>
      </c>
      <c r="C8384">
        <v>2013</v>
      </c>
      <c r="D8384" s="1" t="s">
        <v>405</v>
      </c>
      <c r="E8384" s="1" t="s">
        <v>406</v>
      </c>
      <c r="F8384" t="s">
        <v>283</v>
      </c>
      <c r="G8384" t="s">
        <v>282</v>
      </c>
      <c r="H8384">
        <v>2862</v>
      </c>
      <c r="I8384">
        <v>5768638</v>
      </c>
      <c r="J8384">
        <v>49.6</v>
      </c>
      <c r="K8384" s="2" t="str">
        <f t="shared" si="131"/>
        <v>201380-84 yearsGR113-035</v>
      </c>
    </row>
    <row r="8385" spans="2:11" x14ac:dyDescent="0.35">
      <c r="B8385">
        <v>2013</v>
      </c>
      <c r="C8385">
        <v>2013</v>
      </c>
      <c r="D8385" s="1" t="s">
        <v>405</v>
      </c>
      <c r="E8385" s="1" t="s">
        <v>406</v>
      </c>
      <c r="F8385" t="s">
        <v>281</v>
      </c>
      <c r="G8385" t="s">
        <v>280</v>
      </c>
      <c r="H8385">
        <v>1245</v>
      </c>
      <c r="I8385">
        <v>5768638</v>
      </c>
      <c r="J8385">
        <v>21.6</v>
      </c>
      <c r="K8385" s="2" t="str">
        <f t="shared" si="131"/>
        <v>201380-84 yearsGR113-036</v>
      </c>
    </row>
    <row r="8386" spans="2:11" x14ac:dyDescent="0.35">
      <c r="B8386">
        <v>2013</v>
      </c>
      <c r="C8386">
        <v>2013</v>
      </c>
      <c r="D8386" s="1" t="s">
        <v>405</v>
      </c>
      <c r="E8386" s="1" t="s">
        <v>406</v>
      </c>
      <c r="F8386" t="s">
        <v>279</v>
      </c>
      <c r="G8386" t="s">
        <v>278</v>
      </c>
      <c r="H8386">
        <v>9177</v>
      </c>
      <c r="I8386">
        <v>5768638</v>
      </c>
      <c r="J8386">
        <v>159.1</v>
      </c>
      <c r="K8386" s="2" t="str">
        <f t="shared" si="131"/>
        <v>201380-84 yearsGR113-037</v>
      </c>
    </row>
    <row r="8387" spans="2:11" x14ac:dyDescent="0.35">
      <c r="B8387">
        <v>2013</v>
      </c>
      <c r="C8387">
        <v>2013</v>
      </c>
      <c r="D8387" s="1" t="s">
        <v>405</v>
      </c>
      <c r="E8387" s="1" t="s">
        <v>406</v>
      </c>
      <c r="F8387" t="s">
        <v>277</v>
      </c>
      <c r="G8387" t="s">
        <v>276</v>
      </c>
      <c r="H8387">
        <v>132</v>
      </c>
      <c r="I8387">
        <v>5768638</v>
      </c>
      <c r="J8387">
        <v>2.2999999999999998</v>
      </c>
      <c r="K8387" s="2" t="str">
        <f t="shared" si="131"/>
        <v>201380-84 yearsGR113-038</v>
      </c>
    </row>
    <row r="8388" spans="2:11" x14ac:dyDescent="0.35">
      <c r="B8388">
        <v>2013</v>
      </c>
      <c r="C8388">
        <v>2013</v>
      </c>
      <c r="D8388" s="1" t="s">
        <v>405</v>
      </c>
      <c r="E8388" s="1" t="s">
        <v>406</v>
      </c>
      <c r="F8388" t="s">
        <v>275</v>
      </c>
      <c r="G8388" t="s">
        <v>274</v>
      </c>
      <c r="H8388">
        <v>3402</v>
      </c>
      <c r="I8388">
        <v>5768638</v>
      </c>
      <c r="J8388">
        <v>59</v>
      </c>
      <c r="K8388" s="2" t="str">
        <f t="shared" si="131"/>
        <v>201380-84 yearsGR113-039</v>
      </c>
    </row>
    <row r="8389" spans="2:11" x14ac:dyDescent="0.35">
      <c r="B8389">
        <v>2013</v>
      </c>
      <c r="C8389">
        <v>2013</v>
      </c>
      <c r="D8389" s="1" t="s">
        <v>405</v>
      </c>
      <c r="E8389" s="1" t="s">
        <v>406</v>
      </c>
      <c r="F8389" t="s">
        <v>273</v>
      </c>
      <c r="G8389" t="s">
        <v>272</v>
      </c>
      <c r="H8389">
        <v>3639</v>
      </c>
      <c r="I8389">
        <v>5768638</v>
      </c>
      <c r="J8389">
        <v>63.1</v>
      </c>
      <c r="K8389" s="2" t="str">
        <f t="shared" si="131"/>
        <v>201380-84 yearsGR113-040</v>
      </c>
    </row>
    <row r="8390" spans="2:11" x14ac:dyDescent="0.35">
      <c r="B8390">
        <v>2013</v>
      </c>
      <c r="C8390">
        <v>2013</v>
      </c>
      <c r="D8390" s="1" t="s">
        <v>405</v>
      </c>
      <c r="E8390" s="1" t="s">
        <v>406</v>
      </c>
      <c r="F8390" t="s">
        <v>271</v>
      </c>
      <c r="G8390" t="s">
        <v>270</v>
      </c>
      <c r="H8390">
        <v>1992</v>
      </c>
      <c r="I8390">
        <v>5768638</v>
      </c>
      <c r="J8390">
        <v>34.5</v>
      </c>
      <c r="K8390" s="2" t="str">
        <f t="shared" si="131"/>
        <v>201380-84 yearsGR113-041</v>
      </c>
    </row>
    <row r="8391" spans="2:11" x14ac:dyDescent="0.35">
      <c r="B8391">
        <v>2013</v>
      </c>
      <c r="C8391">
        <v>2013</v>
      </c>
      <c r="D8391" s="1" t="s">
        <v>405</v>
      </c>
      <c r="E8391" s="1" t="s">
        <v>406</v>
      </c>
      <c r="F8391" t="s">
        <v>269</v>
      </c>
      <c r="G8391" t="s">
        <v>268</v>
      </c>
      <c r="H8391">
        <v>12</v>
      </c>
      <c r="I8391">
        <v>5768638</v>
      </c>
      <c r="J8391" t="s">
        <v>85</v>
      </c>
      <c r="K8391" s="2" t="str">
        <f t="shared" si="131"/>
        <v>201380-84 yearsGR113-042</v>
      </c>
    </row>
    <row r="8392" spans="2:11" x14ac:dyDescent="0.35">
      <c r="B8392">
        <v>2013</v>
      </c>
      <c r="C8392">
        <v>2013</v>
      </c>
      <c r="D8392" s="1" t="s">
        <v>405</v>
      </c>
      <c r="E8392" s="1" t="s">
        <v>406</v>
      </c>
      <c r="F8392" t="s">
        <v>267</v>
      </c>
      <c r="G8392" t="s">
        <v>266</v>
      </c>
      <c r="H8392">
        <v>8719</v>
      </c>
      <c r="I8392">
        <v>5768638</v>
      </c>
      <c r="J8392">
        <v>151.1</v>
      </c>
      <c r="K8392" s="2" t="str">
        <f t="shared" si="131"/>
        <v>201380-84 yearsGR113-043</v>
      </c>
    </row>
    <row r="8393" spans="2:11" x14ac:dyDescent="0.35">
      <c r="B8393">
        <v>2013</v>
      </c>
      <c r="C8393">
        <v>2013</v>
      </c>
      <c r="D8393" s="1" t="s">
        <v>405</v>
      </c>
      <c r="E8393" s="1" t="s">
        <v>406</v>
      </c>
      <c r="F8393" t="s">
        <v>265</v>
      </c>
      <c r="G8393" t="s">
        <v>264</v>
      </c>
      <c r="H8393">
        <v>2593</v>
      </c>
      <c r="I8393">
        <v>5768638</v>
      </c>
      <c r="J8393">
        <v>44.9</v>
      </c>
      <c r="K8393" s="2" t="str">
        <f t="shared" si="131"/>
        <v>201380-84 yearsGR113-044</v>
      </c>
    </row>
    <row r="8394" spans="2:11" x14ac:dyDescent="0.35">
      <c r="B8394">
        <v>2013</v>
      </c>
      <c r="C8394">
        <v>2013</v>
      </c>
      <c r="D8394" s="1" t="s">
        <v>405</v>
      </c>
      <c r="E8394" s="1" t="s">
        <v>406</v>
      </c>
      <c r="F8394" t="s">
        <v>263</v>
      </c>
      <c r="G8394" t="s">
        <v>262</v>
      </c>
      <c r="H8394">
        <v>659</v>
      </c>
      <c r="I8394">
        <v>5768638</v>
      </c>
      <c r="J8394">
        <v>11.4</v>
      </c>
      <c r="K8394" s="2" t="str">
        <f t="shared" si="131"/>
        <v>201380-84 yearsGR113-045</v>
      </c>
    </row>
    <row r="8395" spans="2:11" x14ac:dyDescent="0.35">
      <c r="B8395">
        <v>2013</v>
      </c>
      <c r="C8395">
        <v>2013</v>
      </c>
      <c r="D8395" s="1" t="s">
        <v>405</v>
      </c>
      <c r="E8395" s="1" t="s">
        <v>406</v>
      </c>
      <c r="F8395" t="s">
        <v>261</v>
      </c>
      <c r="G8395" t="s">
        <v>260</v>
      </c>
      <c r="H8395">
        <v>10124</v>
      </c>
      <c r="I8395">
        <v>5768638</v>
      </c>
      <c r="J8395">
        <v>175.5</v>
      </c>
      <c r="K8395" s="2" t="str">
        <f t="shared" si="131"/>
        <v>201380-84 yearsGR113-046</v>
      </c>
    </row>
    <row r="8396" spans="2:11" x14ac:dyDescent="0.35">
      <c r="B8396">
        <v>2013</v>
      </c>
      <c r="C8396">
        <v>2013</v>
      </c>
      <c r="D8396" s="1" t="s">
        <v>405</v>
      </c>
      <c r="E8396" s="1" t="s">
        <v>406</v>
      </c>
      <c r="F8396" t="s">
        <v>259</v>
      </c>
      <c r="G8396" t="s">
        <v>258</v>
      </c>
      <c r="H8396">
        <v>513</v>
      </c>
      <c r="I8396">
        <v>5768638</v>
      </c>
      <c r="J8396">
        <v>8.9</v>
      </c>
      <c r="K8396" s="2" t="str">
        <f t="shared" si="131"/>
        <v>201380-84 yearsGR113-047</v>
      </c>
    </row>
    <row r="8397" spans="2:11" x14ac:dyDescent="0.35">
      <c r="B8397">
        <v>2013</v>
      </c>
      <c r="C8397">
        <v>2013</v>
      </c>
      <c r="D8397" s="1" t="s">
        <v>405</v>
      </c>
      <c r="E8397" s="1" t="s">
        <v>406</v>
      </c>
      <c r="F8397" t="s">
        <v>257</v>
      </c>
      <c r="G8397" t="s">
        <v>256</v>
      </c>
      <c r="H8397">
        <v>499</v>
      </c>
      <c r="I8397">
        <v>5768638</v>
      </c>
      <c r="J8397">
        <v>8.6999999999999993</v>
      </c>
      <c r="K8397" s="2" t="str">
        <f t="shared" si="131"/>
        <v>201380-84 yearsGR113-048</v>
      </c>
    </row>
    <row r="8398" spans="2:11" x14ac:dyDescent="0.35">
      <c r="B8398">
        <v>2013</v>
      </c>
      <c r="C8398">
        <v>2013</v>
      </c>
      <c r="D8398" s="1" t="s">
        <v>405</v>
      </c>
      <c r="E8398" s="1" t="s">
        <v>406</v>
      </c>
      <c r="F8398" t="s">
        <v>255</v>
      </c>
      <c r="G8398" t="s">
        <v>254</v>
      </c>
      <c r="H8398">
        <v>14</v>
      </c>
      <c r="I8398">
        <v>5768638</v>
      </c>
      <c r="J8398" t="s">
        <v>85</v>
      </c>
      <c r="K8398" s="2" t="str">
        <f t="shared" si="131"/>
        <v>201380-84 yearsGR113-049</v>
      </c>
    </row>
    <row r="8399" spans="2:11" x14ac:dyDescent="0.35">
      <c r="B8399">
        <v>2013</v>
      </c>
      <c r="C8399">
        <v>2013</v>
      </c>
      <c r="D8399" s="1" t="s">
        <v>405</v>
      </c>
      <c r="E8399" s="1" t="s">
        <v>406</v>
      </c>
      <c r="F8399" t="s">
        <v>253</v>
      </c>
      <c r="G8399" t="s">
        <v>252</v>
      </c>
      <c r="H8399">
        <v>30</v>
      </c>
      <c r="I8399">
        <v>5768638</v>
      </c>
      <c r="J8399">
        <v>0.5</v>
      </c>
      <c r="K8399" s="2" t="str">
        <f t="shared" si="131"/>
        <v>201380-84 yearsGR113-050</v>
      </c>
    </row>
    <row r="8400" spans="2:11" x14ac:dyDescent="0.35">
      <c r="B8400">
        <v>2013</v>
      </c>
      <c r="C8400">
        <v>2013</v>
      </c>
      <c r="D8400" s="1" t="s">
        <v>405</v>
      </c>
      <c r="E8400" s="1" t="s">
        <v>406</v>
      </c>
      <c r="F8400" t="s">
        <v>251</v>
      </c>
      <c r="G8400" t="s">
        <v>250</v>
      </c>
      <c r="H8400">
        <v>6330</v>
      </c>
      <c r="I8400">
        <v>5768638</v>
      </c>
      <c r="J8400">
        <v>109.7</v>
      </c>
      <c r="K8400" s="2" t="str">
        <f t="shared" si="131"/>
        <v>201380-84 yearsGR113-051</v>
      </c>
    </row>
    <row r="8401" spans="2:11" x14ac:dyDescent="0.35">
      <c r="B8401">
        <v>2013</v>
      </c>
      <c r="C8401">
        <v>2013</v>
      </c>
      <c r="D8401" s="1" t="s">
        <v>405</v>
      </c>
      <c r="E8401" s="1" t="s">
        <v>406</v>
      </c>
      <c r="F8401" t="s">
        <v>249</v>
      </c>
      <c r="G8401" t="s">
        <v>248</v>
      </c>
      <c r="H8401">
        <v>15479</v>
      </c>
      <c r="I8401">
        <v>5768638</v>
      </c>
      <c r="J8401">
        <v>268.3</v>
      </c>
      <c r="K8401" s="2" t="str">
        <f t="shared" si="131"/>
        <v>201380-84 yearsGR113-052</v>
      </c>
    </row>
    <row r="8402" spans="2:11" x14ac:dyDescent="0.35">
      <c r="B8402">
        <v>2013</v>
      </c>
      <c r="C8402">
        <v>2013</v>
      </c>
      <c r="D8402" s="1" t="s">
        <v>405</v>
      </c>
      <c r="E8402" s="1" t="s">
        <v>406</v>
      </c>
      <c r="F8402" t="s">
        <v>247</v>
      </c>
      <c r="G8402" t="s">
        <v>246</v>
      </c>
      <c r="H8402">
        <v>114484</v>
      </c>
      <c r="I8402">
        <v>5768638</v>
      </c>
      <c r="J8402">
        <v>1984.6</v>
      </c>
      <c r="K8402" s="2" t="str">
        <f t="shared" si="131"/>
        <v>201380-84 yearsGR113-053</v>
      </c>
    </row>
    <row r="8403" spans="2:11" x14ac:dyDescent="0.35">
      <c r="B8403">
        <v>2013</v>
      </c>
      <c r="C8403">
        <v>2013</v>
      </c>
      <c r="D8403" s="1" t="s">
        <v>405</v>
      </c>
      <c r="E8403" s="1" t="s">
        <v>406</v>
      </c>
      <c r="F8403" t="s">
        <v>245</v>
      </c>
      <c r="G8403" t="s">
        <v>244</v>
      </c>
      <c r="H8403">
        <v>85004</v>
      </c>
      <c r="I8403">
        <v>5768638</v>
      </c>
      <c r="J8403">
        <v>1473.6</v>
      </c>
      <c r="K8403" s="2" t="str">
        <f t="shared" si="131"/>
        <v>201380-84 yearsGR113-054</v>
      </c>
    </row>
    <row r="8404" spans="2:11" x14ac:dyDescent="0.35">
      <c r="B8404">
        <v>2013</v>
      </c>
      <c r="C8404">
        <v>2013</v>
      </c>
      <c r="D8404" s="1" t="s">
        <v>405</v>
      </c>
      <c r="E8404" s="1" t="s">
        <v>406</v>
      </c>
      <c r="F8404" t="s">
        <v>243</v>
      </c>
      <c r="G8404" t="s">
        <v>242</v>
      </c>
      <c r="H8404">
        <v>577</v>
      </c>
      <c r="I8404">
        <v>5768638</v>
      </c>
      <c r="J8404">
        <v>10</v>
      </c>
      <c r="K8404" s="2" t="str">
        <f t="shared" si="131"/>
        <v>201380-84 yearsGR113-055</v>
      </c>
    </row>
    <row r="8405" spans="2:11" x14ac:dyDescent="0.35">
      <c r="B8405">
        <v>2013</v>
      </c>
      <c r="C8405">
        <v>2013</v>
      </c>
      <c r="D8405" s="1" t="s">
        <v>405</v>
      </c>
      <c r="E8405" s="1" t="s">
        <v>406</v>
      </c>
      <c r="F8405" t="s">
        <v>241</v>
      </c>
      <c r="G8405" t="s">
        <v>240</v>
      </c>
      <c r="H8405">
        <v>3643</v>
      </c>
      <c r="I8405">
        <v>5768638</v>
      </c>
      <c r="J8405">
        <v>63.2</v>
      </c>
      <c r="K8405" s="2" t="str">
        <f t="shared" si="131"/>
        <v>201380-84 yearsGR113-056</v>
      </c>
    </row>
    <row r="8406" spans="2:11" x14ac:dyDescent="0.35">
      <c r="B8406">
        <v>2013</v>
      </c>
      <c r="C8406">
        <v>2013</v>
      </c>
      <c r="D8406" s="1" t="s">
        <v>405</v>
      </c>
      <c r="E8406" s="1" t="s">
        <v>406</v>
      </c>
      <c r="F8406" t="s">
        <v>239</v>
      </c>
      <c r="G8406" t="s">
        <v>238</v>
      </c>
      <c r="H8406">
        <v>615</v>
      </c>
      <c r="I8406">
        <v>5768638</v>
      </c>
      <c r="J8406">
        <v>10.7</v>
      </c>
      <c r="K8406" s="2" t="str">
        <f t="shared" si="131"/>
        <v>201380-84 yearsGR113-057</v>
      </c>
    </row>
    <row r="8407" spans="2:11" x14ac:dyDescent="0.35">
      <c r="B8407">
        <v>2013</v>
      </c>
      <c r="C8407">
        <v>2013</v>
      </c>
      <c r="D8407" s="1" t="s">
        <v>405</v>
      </c>
      <c r="E8407" s="1" t="s">
        <v>406</v>
      </c>
      <c r="F8407" t="s">
        <v>237</v>
      </c>
      <c r="G8407" t="s">
        <v>236</v>
      </c>
      <c r="H8407">
        <v>51823</v>
      </c>
      <c r="I8407">
        <v>5768638</v>
      </c>
      <c r="J8407">
        <v>898.4</v>
      </c>
      <c r="K8407" s="2" t="str">
        <f t="shared" si="131"/>
        <v>201380-84 yearsGR113-058</v>
      </c>
    </row>
    <row r="8408" spans="2:11" x14ac:dyDescent="0.35">
      <c r="B8408">
        <v>2013</v>
      </c>
      <c r="C8408">
        <v>2013</v>
      </c>
      <c r="D8408" s="1" t="s">
        <v>405</v>
      </c>
      <c r="E8408" s="1" t="s">
        <v>406</v>
      </c>
      <c r="F8408" t="s">
        <v>235</v>
      </c>
      <c r="G8408" t="s">
        <v>234</v>
      </c>
      <c r="H8408">
        <v>15815</v>
      </c>
      <c r="I8408">
        <v>5768638</v>
      </c>
      <c r="J8408">
        <v>274.2</v>
      </c>
      <c r="K8408" s="2" t="str">
        <f t="shared" si="131"/>
        <v>201380-84 yearsGR113-059</v>
      </c>
    </row>
    <row r="8409" spans="2:11" x14ac:dyDescent="0.35">
      <c r="B8409">
        <v>2013</v>
      </c>
      <c r="C8409">
        <v>2013</v>
      </c>
      <c r="D8409" s="1" t="s">
        <v>405</v>
      </c>
      <c r="E8409" s="1" t="s">
        <v>406</v>
      </c>
      <c r="F8409" t="s">
        <v>233</v>
      </c>
      <c r="G8409" t="s">
        <v>232</v>
      </c>
      <c r="H8409">
        <v>478</v>
      </c>
      <c r="I8409">
        <v>5768638</v>
      </c>
      <c r="J8409">
        <v>8.3000000000000007</v>
      </c>
      <c r="K8409" s="2" t="str">
        <f t="shared" si="131"/>
        <v>201380-84 yearsGR113-060</v>
      </c>
    </row>
    <row r="8410" spans="2:11" x14ac:dyDescent="0.35">
      <c r="B8410">
        <v>2013</v>
      </c>
      <c r="C8410">
        <v>2013</v>
      </c>
      <c r="D8410" s="1" t="s">
        <v>405</v>
      </c>
      <c r="E8410" s="1" t="s">
        <v>406</v>
      </c>
      <c r="F8410" t="s">
        <v>231</v>
      </c>
      <c r="G8410" t="s">
        <v>230</v>
      </c>
      <c r="H8410">
        <v>35530</v>
      </c>
      <c r="I8410">
        <v>5768638</v>
      </c>
      <c r="J8410">
        <v>615.9</v>
      </c>
      <c r="K8410" s="2" t="str">
        <f t="shared" si="131"/>
        <v>201380-84 yearsGR113-061</v>
      </c>
    </row>
    <row r="8411" spans="2:11" x14ac:dyDescent="0.35">
      <c r="B8411">
        <v>2013</v>
      </c>
      <c r="C8411">
        <v>2013</v>
      </c>
      <c r="D8411" s="1" t="s">
        <v>405</v>
      </c>
      <c r="E8411" s="1" t="s">
        <v>406</v>
      </c>
      <c r="F8411" t="s">
        <v>229</v>
      </c>
      <c r="G8411" t="s">
        <v>228</v>
      </c>
      <c r="H8411">
        <v>6276</v>
      </c>
      <c r="I8411">
        <v>5768638</v>
      </c>
      <c r="J8411">
        <v>108.8</v>
      </c>
      <c r="K8411" s="2" t="str">
        <f t="shared" si="131"/>
        <v>201380-84 yearsGR113-062</v>
      </c>
    </row>
    <row r="8412" spans="2:11" x14ac:dyDescent="0.35">
      <c r="B8412">
        <v>2013</v>
      </c>
      <c r="C8412">
        <v>2013</v>
      </c>
      <c r="D8412" s="1" t="s">
        <v>405</v>
      </c>
      <c r="E8412" s="1" t="s">
        <v>406</v>
      </c>
      <c r="F8412" t="s">
        <v>227</v>
      </c>
      <c r="G8412" t="s">
        <v>226</v>
      </c>
      <c r="H8412">
        <v>29254</v>
      </c>
      <c r="I8412">
        <v>5768638</v>
      </c>
      <c r="J8412">
        <v>507.1</v>
      </c>
      <c r="K8412" s="2" t="str">
        <f t="shared" si="131"/>
        <v>201380-84 yearsGR113-063</v>
      </c>
    </row>
    <row r="8413" spans="2:11" x14ac:dyDescent="0.35">
      <c r="B8413">
        <v>2013</v>
      </c>
      <c r="C8413">
        <v>2013</v>
      </c>
      <c r="D8413" s="1" t="s">
        <v>405</v>
      </c>
      <c r="E8413" s="1" t="s">
        <v>406</v>
      </c>
      <c r="F8413" t="s">
        <v>225</v>
      </c>
      <c r="G8413" t="s">
        <v>224</v>
      </c>
      <c r="H8413">
        <v>28346</v>
      </c>
      <c r="I8413">
        <v>5768638</v>
      </c>
      <c r="J8413">
        <v>491.4</v>
      </c>
      <c r="K8413" s="2" t="str">
        <f t="shared" si="131"/>
        <v>201380-84 yearsGR113-064</v>
      </c>
    </row>
    <row r="8414" spans="2:11" x14ac:dyDescent="0.35">
      <c r="B8414">
        <v>2013</v>
      </c>
      <c r="C8414">
        <v>2013</v>
      </c>
      <c r="D8414" s="1" t="s">
        <v>405</v>
      </c>
      <c r="E8414" s="1" t="s">
        <v>406</v>
      </c>
      <c r="F8414" t="s">
        <v>223</v>
      </c>
      <c r="G8414" t="s">
        <v>222</v>
      </c>
      <c r="H8414">
        <v>130</v>
      </c>
      <c r="I8414">
        <v>5768638</v>
      </c>
      <c r="J8414">
        <v>2.2999999999999998</v>
      </c>
      <c r="K8414" s="2" t="str">
        <f t="shared" si="131"/>
        <v>201380-84 yearsGR113-065</v>
      </c>
    </row>
    <row r="8415" spans="2:11" x14ac:dyDescent="0.35">
      <c r="B8415">
        <v>2013</v>
      </c>
      <c r="C8415">
        <v>2013</v>
      </c>
      <c r="D8415" s="1" t="s">
        <v>405</v>
      </c>
      <c r="E8415" s="1" t="s">
        <v>406</v>
      </c>
      <c r="F8415" t="s">
        <v>221</v>
      </c>
      <c r="G8415" t="s">
        <v>220</v>
      </c>
      <c r="H8415">
        <v>79</v>
      </c>
      <c r="I8415">
        <v>5768638</v>
      </c>
      <c r="J8415">
        <v>1.4</v>
      </c>
      <c r="K8415" s="2" t="str">
        <f t="shared" si="131"/>
        <v>201380-84 yearsGR113-066</v>
      </c>
    </row>
    <row r="8416" spans="2:11" x14ac:dyDescent="0.35">
      <c r="B8416">
        <v>2013</v>
      </c>
      <c r="C8416">
        <v>2013</v>
      </c>
      <c r="D8416" s="1" t="s">
        <v>405</v>
      </c>
      <c r="E8416" s="1" t="s">
        <v>406</v>
      </c>
      <c r="F8416" t="s">
        <v>219</v>
      </c>
      <c r="G8416" t="s">
        <v>218</v>
      </c>
      <c r="H8416">
        <v>10086</v>
      </c>
      <c r="I8416">
        <v>5768638</v>
      </c>
      <c r="J8416">
        <v>174.8</v>
      </c>
      <c r="K8416" s="2" t="str">
        <f t="shared" si="131"/>
        <v>201380-84 yearsGR113-067</v>
      </c>
    </row>
    <row r="8417" spans="2:11" x14ac:dyDescent="0.35">
      <c r="B8417">
        <v>2013</v>
      </c>
      <c r="C8417">
        <v>2013</v>
      </c>
      <c r="D8417" s="1" t="s">
        <v>405</v>
      </c>
      <c r="E8417" s="1" t="s">
        <v>406</v>
      </c>
      <c r="F8417" t="s">
        <v>217</v>
      </c>
      <c r="G8417" t="s">
        <v>216</v>
      </c>
      <c r="H8417">
        <v>18051</v>
      </c>
      <c r="I8417">
        <v>5768638</v>
      </c>
      <c r="J8417">
        <v>312.89999999999998</v>
      </c>
      <c r="K8417" s="2" t="str">
        <f t="shared" si="131"/>
        <v>201380-84 yearsGR113-068</v>
      </c>
    </row>
    <row r="8418" spans="2:11" x14ac:dyDescent="0.35">
      <c r="B8418">
        <v>2013</v>
      </c>
      <c r="C8418">
        <v>2013</v>
      </c>
      <c r="D8418" s="1" t="s">
        <v>405</v>
      </c>
      <c r="E8418" s="1" t="s">
        <v>406</v>
      </c>
      <c r="F8418" t="s">
        <v>215</v>
      </c>
      <c r="G8418" t="s">
        <v>214</v>
      </c>
      <c r="H8418">
        <v>4283</v>
      </c>
      <c r="I8418">
        <v>5768638</v>
      </c>
      <c r="J8418">
        <v>74.2</v>
      </c>
      <c r="K8418" s="2" t="str">
        <f t="shared" si="131"/>
        <v>201380-84 yearsGR113-069</v>
      </c>
    </row>
    <row r="8419" spans="2:11" x14ac:dyDescent="0.35">
      <c r="B8419">
        <v>2013</v>
      </c>
      <c r="C8419">
        <v>2013</v>
      </c>
      <c r="D8419" s="1" t="s">
        <v>405</v>
      </c>
      <c r="E8419" s="1" t="s">
        <v>406</v>
      </c>
      <c r="F8419" t="s">
        <v>213</v>
      </c>
      <c r="G8419" t="s">
        <v>212</v>
      </c>
      <c r="H8419">
        <v>21323</v>
      </c>
      <c r="I8419">
        <v>5768638</v>
      </c>
      <c r="J8419">
        <v>369.6</v>
      </c>
      <c r="K8419" s="2" t="str">
        <f t="shared" si="131"/>
        <v>201380-84 yearsGR113-070</v>
      </c>
    </row>
    <row r="8420" spans="2:11" x14ac:dyDescent="0.35">
      <c r="B8420">
        <v>2013</v>
      </c>
      <c r="C8420">
        <v>2013</v>
      </c>
      <c r="D8420" s="1" t="s">
        <v>405</v>
      </c>
      <c r="E8420" s="1" t="s">
        <v>406</v>
      </c>
      <c r="F8420" t="s">
        <v>211</v>
      </c>
      <c r="G8420" t="s">
        <v>210</v>
      </c>
      <c r="H8420">
        <v>980</v>
      </c>
      <c r="I8420">
        <v>5768638</v>
      </c>
      <c r="J8420">
        <v>17</v>
      </c>
      <c r="K8420" s="2" t="str">
        <f t="shared" si="131"/>
        <v>201380-84 yearsGR113-071</v>
      </c>
    </row>
    <row r="8421" spans="2:11" x14ac:dyDescent="0.35">
      <c r="B8421">
        <v>2013</v>
      </c>
      <c r="C8421">
        <v>2013</v>
      </c>
      <c r="D8421" s="1" t="s">
        <v>405</v>
      </c>
      <c r="E8421" s="1" t="s">
        <v>406</v>
      </c>
      <c r="F8421" t="s">
        <v>209</v>
      </c>
      <c r="G8421" t="s">
        <v>208</v>
      </c>
      <c r="H8421">
        <v>2894</v>
      </c>
      <c r="I8421">
        <v>5768638</v>
      </c>
      <c r="J8421">
        <v>50.2</v>
      </c>
      <c r="K8421" s="2" t="str">
        <f t="shared" si="131"/>
        <v>201380-84 yearsGR113-072</v>
      </c>
    </row>
    <row r="8422" spans="2:11" x14ac:dyDescent="0.35">
      <c r="B8422">
        <v>2013</v>
      </c>
      <c r="C8422">
        <v>2013</v>
      </c>
      <c r="D8422" s="1" t="s">
        <v>405</v>
      </c>
      <c r="E8422" s="1" t="s">
        <v>406</v>
      </c>
      <c r="F8422" t="s">
        <v>207</v>
      </c>
      <c r="G8422" t="s">
        <v>206</v>
      </c>
      <c r="H8422">
        <v>1491</v>
      </c>
      <c r="I8422">
        <v>5768638</v>
      </c>
      <c r="J8422">
        <v>25.8</v>
      </c>
      <c r="K8422" s="2" t="str">
        <f t="shared" si="131"/>
        <v>201380-84 yearsGR113-073</v>
      </c>
    </row>
    <row r="8423" spans="2:11" x14ac:dyDescent="0.35">
      <c r="B8423">
        <v>2013</v>
      </c>
      <c r="C8423">
        <v>2013</v>
      </c>
      <c r="D8423" s="1" t="s">
        <v>405</v>
      </c>
      <c r="E8423" s="1" t="s">
        <v>406</v>
      </c>
      <c r="F8423" t="s">
        <v>205</v>
      </c>
      <c r="G8423" t="s">
        <v>204</v>
      </c>
      <c r="H8423">
        <v>1403</v>
      </c>
      <c r="I8423">
        <v>5768638</v>
      </c>
      <c r="J8423">
        <v>24.3</v>
      </c>
      <c r="K8423" s="2" t="str">
        <f t="shared" si="131"/>
        <v>201380-84 yearsGR113-074</v>
      </c>
    </row>
    <row r="8424" spans="2:11" x14ac:dyDescent="0.35">
      <c r="B8424">
        <v>2013</v>
      </c>
      <c r="C8424">
        <v>2013</v>
      </c>
      <c r="D8424" s="1" t="s">
        <v>405</v>
      </c>
      <c r="E8424" s="1" t="s">
        <v>406</v>
      </c>
      <c r="F8424" t="s">
        <v>203</v>
      </c>
      <c r="G8424" t="s">
        <v>202</v>
      </c>
      <c r="H8424">
        <v>427</v>
      </c>
      <c r="I8424">
        <v>5768638</v>
      </c>
      <c r="J8424">
        <v>7.4</v>
      </c>
      <c r="K8424" s="2" t="str">
        <f t="shared" si="131"/>
        <v>201380-84 yearsGR113-075</v>
      </c>
    </row>
    <row r="8425" spans="2:11" x14ac:dyDescent="0.35">
      <c r="B8425">
        <v>2013</v>
      </c>
      <c r="C8425">
        <v>2013</v>
      </c>
      <c r="D8425" s="1" t="s">
        <v>405</v>
      </c>
      <c r="E8425" s="1" t="s">
        <v>406</v>
      </c>
      <c r="F8425" t="s">
        <v>201</v>
      </c>
      <c r="G8425" t="s">
        <v>200</v>
      </c>
      <c r="H8425">
        <v>8401</v>
      </c>
      <c r="I8425">
        <v>5768638</v>
      </c>
      <c r="J8425">
        <v>145.6</v>
      </c>
      <c r="K8425" s="2" t="str">
        <f t="shared" si="131"/>
        <v>201380-84 yearsGR113-076</v>
      </c>
    </row>
    <row r="8426" spans="2:11" x14ac:dyDescent="0.35">
      <c r="B8426">
        <v>2013</v>
      </c>
      <c r="C8426">
        <v>2013</v>
      </c>
      <c r="D8426" s="1" t="s">
        <v>405</v>
      </c>
      <c r="E8426" s="1" t="s">
        <v>406</v>
      </c>
      <c r="F8426" t="s">
        <v>199</v>
      </c>
      <c r="G8426" t="s">
        <v>198</v>
      </c>
      <c r="H8426">
        <v>441</v>
      </c>
      <c r="I8426">
        <v>5768638</v>
      </c>
      <c r="J8426">
        <v>7.6</v>
      </c>
      <c r="K8426" s="2" t="str">
        <f t="shared" si="131"/>
        <v>201380-84 yearsGR113-077</v>
      </c>
    </row>
    <row r="8427" spans="2:11" x14ac:dyDescent="0.35">
      <c r="B8427">
        <v>2013</v>
      </c>
      <c r="C8427">
        <v>2013</v>
      </c>
      <c r="D8427" s="1" t="s">
        <v>405</v>
      </c>
      <c r="E8427" s="1" t="s">
        <v>406</v>
      </c>
      <c r="F8427" t="s">
        <v>197</v>
      </c>
      <c r="G8427" t="s">
        <v>196</v>
      </c>
      <c r="H8427">
        <v>7960</v>
      </c>
      <c r="I8427">
        <v>5768638</v>
      </c>
      <c r="J8427">
        <v>138</v>
      </c>
      <c r="K8427" s="2" t="str">
        <f t="shared" si="131"/>
        <v>201380-84 yearsGR113-078</v>
      </c>
    </row>
    <row r="8428" spans="2:11" x14ac:dyDescent="0.35">
      <c r="B8428">
        <v>2013</v>
      </c>
      <c r="C8428">
        <v>2013</v>
      </c>
      <c r="D8428" s="1" t="s">
        <v>405</v>
      </c>
      <c r="E8428" s="1" t="s">
        <v>406</v>
      </c>
      <c r="F8428" t="s">
        <v>195</v>
      </c>
      <c r="G8428" t="s">
        <v>194</v>
      </c>
      <c r="H8428">
        <v>24</v>
      </c>
      <c r="I8428">
        <v>5768638</v>
      </c>
      <c r="J8428">
        <v>0.4</v>
      </c>
      <c r="K8428" s="2" t="str">
        <f t="shared" si="131"/>
        <v>201380-84 yearsGR113-079</v>
      </c>
    </row>
    <row r="8429" spans="2:11" x14ac:dyDescent="0.35">
      <c r="B8429">
        <v>2013</v>
      </c>
      <c r="C8429">
        <v>2013</v>
      </c>
      <c r="D8429" s="1" t="s">
        <v>405</v>
      </c>
      <c r="E8429" s="1" t="s">
        <v>406</v>
      </c>
      <c r="F8429" t="s">
        <v>193</v>
      </c>
      <c r="G8429" t="s">
        <v>192</v>
      </c>
      <c r="H8429">
        <v>16</v>
      </c>
      <c r="I8429">
        <v>5768638</v>
      </c>
      <c r="J8429" t="s">
        <v>85</v>
      </c>
      <c r="K8429" s="2" t="str">
        <f t="shared" si="131"/>
        <v>201380-84 yearsGR113-080</v>
      </c>
    </row>
    <row r="8430" spans="2:11" x14ac:dyDescent="0.35">
      <c r="B8430">
        <v>2013</v>
      </c>
      <c r="C8430">
        <v>2013</v>
      </c>
      <c r="D8430" s="1" t="s">
        <v>405</v>
      </c>
      <c r="E8430" s="1" t="s">
        <v>406</v>
      </c>
      <c r="F8430" t="s">
        <v>191</v>
      </c>
      <c r="G8430" t="s">
        <v>190</v>
      </c>
      <c r="H8430">
        <v>8</v>
      </c>
      <c r="I8430">
        <v>5768638</v>
      </c>
      <c r="J8430" t="s">
        <v>85</v>
      </c>
      <c r="K8430" s="2" t="str">
        <f t="shared" si="131"/>
        <v>201380-84 yearsGR113-081</v>
      </c>
    </row>
    <row r="8431" spans="2:11" x14ac:dyDescent="0.35">
      <c r="B8431">
        <v>2013</v>
      </c>
      <c r="C8431">
        <v>2013</v>
      </c>
      <c r="D8431" s="1" t="s">
        <v>405</v>
      </c>
      <c r="E8431" s="1" t="s">
        <v>406</v>
      </c>
      <c r="F8431" t="s">
        <v>189</v>
      </c>
      <c r="G8431" t="s">
        <v>188</v>
      </c>
      <c r="H8431">
        <v>26105</v>
      </c>
      <c r="I8431">
        <v>5768638</v>
      </c>
      <c r="J8431">
        <v>452.5</v>
      </c>
      <c r="K8431" s="2" t="str">
        <f t="shared" si="131"/>
        <v>201380-84 yearsGR113-082</v>
      </c>
    </row>
    <row r="8432" spans="2:11" x14ac:dyDescent="0.35">
      <c r="B8432">
        <v>2013</v>
      </c>
      <c r="C8432">
        <v>2013</v>
      </c>
      <c r="D8432" s="1" t="s">
        <v>405</v>
      </c>
      <c r="E8432" s="1" t="s">
        <v>406</v>
      </c>
      <c r="F8432" t="s">
        <v>187</v>
      </c>
      <c r="G8432" t="s">
        <v>186</v>
      </c>
      <c r="H8432">
        <v>81</v>
      </c>
      <c r="I8432">
        <v>5768638</v>
      </c>
      <c r="J8432">
        <v>1.4</v>
      </c>
      <c r="K8432" s="2" t="str">
        <f t="shared" si="131"/>
        <v>201380-84 yearsGR113-083</v>
      </c>
    </row>
    <row r="8433" spans="2:11" x14ac:dyDescent="0.35">
      <c r="B8433">
        <v>2013</v>
      </c>
      <c r="C8433">
        <v>2013</v>
      </c>
      <c r="D8433" s="1" t="s">
        <v>405</v>
      </c>
      <c r="E8433" s="1" t="s">
        <v>406</v>
      </c>
      <c r="F8433" t="s">
        <v>185</v>
      </c>
      <c r="G8433" t="s">
        <v>184</v>
      </c>
      <c r="H8433">
        <v>1408</v>
      </c>
      <c r="I8433">
        <v>5768638</v>
      </c>
      <c r="J8433">
        <v>24.4</v>
      </c>
      <c r="K8433" s="2" t="str">
        <f t="shared" si="131"/>
        <v>201380-84 yearsGR113-084</v>
      </c>
    </row>
    <row r="8434" spans="2:11" x14ac:dyDescent="0.35">
      <c r="B8434">
        <v>2013</v>
      </c>
      <c r="C8434">
        <v>2013</v>
      </c>
      <c r="D8434" s="1" t="s">
        <v>405</v>
      </c>
      <c r="E8434" s="1" t="s">
        <v>406</v>
      </c>
      <c r="F8434" t="s">
        <v>183</v>
      </c>
      <c r="G8434" t="s">
        <v>182</v>
      </c>
      <c r="H8434">
        <v>244</v>
      </c>
      <c r="I8434">
        <v>5768638</v>
      </c>
      <c r="J8434">
        <v>4.2</v>
      </c>
      <c r="K8434" s="2" t="str">
        <f t="shared" si="131"/>
        <v>201380-84 yearsGR113-085</v>
      </c>
    </row>
    <row r="8435" spans="2:11" x14ac:dyDescent="0.35">
      <c r="B8435">
        <v>2013</v>
      </c>
      <c r="C8435">
        <v>2013</v>
      </c>
      <c r="D8435" s="1" t="s">
        <v>405</v>
      </c>
      <c r="E8435" s="1" t="s">
        <v>406</v>
      </c>
      <c r="F8435" t="s">
        <v>181</v>
      </c>
      <c r="G8435" t="s">
        <v>180</v>
      </c>
      <c r="H8435">
        <v>24372</v>
      </c>
      <c r="I8435">
        <v>5768638</v>
      </c>
      <c r="J8435">
        <v>422.5</v>
      </c>
      <c r="K8435" s="2" t="str">
        <f t="shared" si="131"/>
        <v>201380-84 yearsGR113-086</v>
      </c>
    </row>
    <row r="8436" spans="2:11" x14ac:dyDescent="0.35">
      <c r="B8436">
        <v>2013</v>
      </c>
      <c r="C8436">
        <v>2013</v>
      </c>
      <c r="D8436" s="1" t="s">
        <v>405</v>
      </c>
      <c r="E8436" s="1" t="s">
        <v>406</v>
      </c>
      <c r="F8436" t="s">
        <v>179</v>
      </c>
      <c r="G8436" t="s">
        <v>178</v>
      </c>
      <c r="H8436">
        <v>167</v>
      </c>
      <c r="I8436">
        <v>5768638</v>
      </c>
      <c r="J8436">
        <v>2.9</v>
      </c>
      <c r="K8436" s="2" t="str">
        <f t="shared" si="131"/>
        <v>201380-84 yearsGR113-087</v>
      </c>
    </row>
    <row r="8437" spans="2:11" x14ac:dyDescent="0.35">
      <c r="B8437">
        <v>2013</v>
      </c>
      <c r="C8437">
        <v>2013</v>
      </c>
      <c r="D8437" s="1" t="s">
        <v>405</v>
      </c>
      <c r="E8437" s="1" t="s">
        <v>406</v>
      </c>
      <c r="F8437" t="s">
        <v>177</v>
      </c>
      <c r="G8437" t="s">
        <v>176</v>
      </c>
      <c r="H8437">
        <v>3006</v>
      </c>
      <c r="I8437">
        <v>5768638</v>
      </c>
      <c r="J8437">
        <v>52.1</v>
      </c>
      <c r="K8437" s="2" t="str">
        <f t="shared" si="131"/>
        <v>201380-84 yearsGR113-088</v>
      </c>
    </row>
    <row r="8438" spans="2:11" x14ac:dyDescent="0.35">
      <c r="B8438">
        <v>2013</v>
      </c>
      <c r="C8438">
        <v>2013</v>
      </c>
      <c r="D8438" s="1" t="s">
        <v>405</v>
      </c>
      <c r="E8438" s="1" t="s">
        <v>406</v>
      </c>
      <c r="F8438" t="s">
        <v>175</v>
      </c>
      <c r="G8438" t="s">
        <v>174</v>
      </c>
      <c r="H8438">
        <v>5746</v>
      </c>
      <c r="I8438">
        <v>5768638</v>
      </c>
      <c r="J8438">
        <v>99.6</v>
      </c>
      <c r="K8438" s="2" t="str">
        <f t="shared" si="131"/>
        <v>201380-84 yearsGR113-089</v>
      </c>
    </row>
    <row r="8439" spans="2:11" x14ac:dyDescent="0.35">
      <c r="B8439">
        <v>2013</v>
      </c>
      <c r="C8439">
        <v>2013</v>
      </c>
      <c r="D8439" s="1" t="s">
        <v>405</v>
      </c>
      <c r="E8439" s="1" t="s">
        <v>406</v>
      </c>
      <c r="F8439" t="s">
        <v>173</v>
      </c>
      <c r="G8439" t="s">
        <v>172</v>
      </c>
      <c r="H8439">
        <v>393</v>
      </c>
      <c r="I8439">
        <v>5768638</v>
      </c>
      <c r="J8439">
        <v>6.8</v>
      </c>
      <c r="K8439" s="2" t="str">
        <f t="shared" si="131"/>
        <v>201380-84 yearsGR113-090</v>
      </c>
    </row>
    <row r="8440" spans="2:11" x14ac:dyDescent="0.35">
      <c r="B8440">
        <v>2013</v>
      </c>
      <c r="C8440">
        <v>2013</v>
      </c>
      <c r="D8440" s="1" t="s">
        <v>405</v>
      </c>
      <c r="E8440" s="1" t="s">
        <v>406</v>
      </c>
      <c r="F8440" t="s">
        <v>171</v>
      </c>
      <c r="G8440" t="s">
        <v>170</v>
      </c>
      <c r="H8440">
        <v>43</v>
      </c>
      <c r="I8440">
        <v>5768638</v>
      </c>
      <c r="J8440">
        <v>0.7</v>
      </c>
      <c r="K8440" s="2" t="str">
        <f t="shared" si="131"/>
        <v>201380-84 yearsGR113-091</v>
      </c>
    </row>
    <row r="8441" spans="2:11" x14ac:dyDescent="0.35">
      <c r="B8441">
        <v>2013</v>
      </c>
      <c r="C8441">
        <v>2013</v>
      </c>
      <c r="D8441" s="1" t="s">
        <v>405</v>
      </c>
      <c r="E8441" s="1" t="s">
        <v>406</v>
      </c>
      <c r="F8441" t="s">
        <v>169</v>
      </c>
      <c r="G8441" t="s">
        <v>168</v>
      </c>
      <c r="H8441">
        <v>264</v>
      </c>
      <c r="I8441">
        <v>5768638</v>
      </c>
      <c r="J8441">
        <v>4.5999999999999996</v>
      </c>
      <c r="K8441" s="2" t="str">
        <f t="shared" si="131"/>
        <v>201380-84 yearsGR113-092</v>
      </c>
    </row>
    <row r="8442" spans="2:11" x14ac:dyDescent="0.35">
      <c r="B8442">
        <v>2013</v>
      </c>
      <c r="C8442">
        <v>2013</v>
      </c>
      <c r="D8442" s="1" t="s">
        <v>405</v>
      </c>
      <c r="E8442" s="1" t="s">
        <v>406</v>
      </c>
      <c r="F8442" t="s">
        <v>167</v>
      </c>
      <c r="G8442" t="s">
        <v>166</v>
      </c>
      <c r="H8442">
        <v>1727</v>
      </c>
      <c r="I8442">
        <v>5768638</v>
      </c>
      <c r="J8442">
        <v>29.9</v>
      </c>
      <c r="K8442" s="2" t="str">
        <f t="shared" si="131"/>
        <v>201380-84 yearsGR113-093</v>
      </c>
    </row>
    <row r="8443" spans="2:11" x14ac:dyDescent="0.35">
      <c r="B8443">
        <v>2013</v>
      </c>
      <c r="C8443">
        <v>2013</v>
      </c>
      <c r="D8443" s="1" t="s">
        <v>405</v>
      </c>
      <c r="E8443" s="1" t="s">
        <v>406</v>
      </c>
      <c r="F8443" t="s">
        <v>165</v>
      </c>
      <c r="G8443" t="s">
        <v>164</v>
      </c>
      <c r="H8443">
        <v>284</v>
      </c>
      <c r="I8443">
        <v>5768638</v>
      </c>
      <c r="J8443">
        <v>4.9000000000000004</v>
      </c>
      <c r="K8443" s="2" t="str">
        <f t="shared" si="131"/>
        <v>201380-84 yearsGR113-094</v>
      </c>
    </row>
    <row r="8444" spans="2:11" x14ac:dyDescent="0.35">
      <c r="B8444">
        <v>2013</v>
      </c>
      <c r="C8444">
        <v>2013</v>
      </c>
      <c r="D8444" s="1" t="s">
        <v>405</v>
      </c>
      <c r="E8444" s="1" t="s">
        <v>406</v>
      </c>
      <c r="F8444" t="s">
        <v>163</v>
      </c>
      <c r="G8444" t="s">
        <v>162</v>
      </c>
      <c r="H8444">
        <v>1443</v>
      </c>
      <c r="I8444">
        <v>5768638</v>
      </c>
      <c r="J8444">
        <v>25</v>
      </c>
      <c r="K8444" s="2" t="str">
        <f t="shared" ref="K8444:K8507" si="132">C8444&amp;D8444&amp;G8444</f>
        <v>201380-84 yearsGR113-095</v>
      </c>
    </row>
    <row r="8445" spans="2:11" x14ac:dyDescent="0.35">
      <c r="B8445">
        <v>2013</v>
      </c>
      <c r="C8445">
        <v>2013</v>
      </c>
      <c r="D8445" s="1" t="s">
        <v>405</v>
      </c>
      <c r="E8445" s="1" t="s">
        <v>406</v>
      </c>
      <c r="F8445" t="s">
        <v>161</v>
      </c>
      <c r="G8445" t="s">
        <v>160</v>
      </c>
      <c r="H8445">
        <v>566</v>
      </c>
      <c r="I8445">
        <v>5768638</v>
      </c>
      <c r="J8445">
        <v>9.8000000000000007</v>
      </c>
      <c r="K8445" s="2" t="str">
        <f t="shared" si="132"/>
        <v>201380-84 yearsGR113-096</v>
      </c>
    </row>
    <row r="8446" spans="2:11" x14ac:dyDescent="0.35">
      <c r="B8446">
        <v>2013</v>
      </c>
      <c r="C8446">
        <v>2013</v>
      </c>
      <c r="D8446" s="1" t="s">
        <v>405</v>
      </c>
      <c r="E8446" s="1" t="s">
        <v>406</v>
      </c>
      <c r="F8446" t="s">
        <v>159</v>
      </c>
      <c r="G8446" t="s">
        <v>158</v>
      </c>
      <c r="H8446">
        <v>7487</v>
      </c>
      <c r="I8446">
        <v>5768638</v>
      </c>
      <c r="J8446">
        <v>129.80000000000001</v>
      </c>
      <c r="K8446" s="2" t="str">
        <f t="shared" si="132"/>
        <v>201380-84 yearsGR113-097</v>
      </c>
    </row>
    <row r="8447" spans="2:11" x14ac:dyDescent="0.35">
      <c r="B8447">
        <v>2013</v>
      </c>
      <c r="C8447">
        <v>2013</v>
      </c>
      <c r="D8447" s="1" t="s">
        <v>405</v>
      </c>
      <c r="E8447" s="1" t="s">
        <v>406</v>
      </c>
      <c r="F8447" t="s">
        <v>157</v>
      </c>
      <c r="G8447" t="s">
        <v>156</v>
      </c>
      <c r="H8447">
        <v>57</v>
      </c>
      <c r="I8447">
        <v>5768638</v>
      </c>
      <c r="J8447">
        <v>1</v>
      </c>
      <c r="K8447" s="2" t="str">
        <f t="shared" si="132"/>
        <v>201380-84 yearsGR113-098</v>
      </c>
    </row>
    <row r="8448" spans="2:11" x14ac:dyDescent="0.35">
      <c r="B8448">
        <v>2013</v>
      </c>
      <c r="C8448">
        <v>2013</v>
      </c>
      <c r="D8448" s="1" t="s">
        <v>405</v>
      </c>
      <c r="E8448" s="1" t="s">
        <v>406</v>
      </c>
      <c r="F8448" t="s">
        <v>155</v>
      </c>
      <c r="G8448" t="s">
        <v>154</v>
      </c>
      <c r="H8448">
        <v>28</v>
      </c>
      <c r="I8448">
        <v>5768638</v>
      </c>
      <c r="J8448">
        <v>0.5</v>
      </c>
      <c r="K8448" s="2" t="str">
        <f t="shared" si="132"/>
        <v>201380-84 yearsGR113-099</v>
      </c>
    </row>
    <row r="8449" spans="2:11" x14ac:dyDescent="0.35">
      <c r="B8449">
        <v>2013</v>
      </c>
      <c r="C8449">
        <v>2013</v>
      </c>
      <c r="D8449" s="1" t="s">
        <v>405</v>
      </c>
      <c r="E8449" s="1" t="s">
        <v>406</v>
      </c>
      <c r="F8449" t="s">
        <v>153</v>
      </c>
      <c r="G8449" t="s">
        <v>152</v>
      </c>
      <c r="H8449">
        <v>7399</v>
      </c>
      <c r="I8449">
        <v>5768638</v>
      </c>
      <c r="J8449">
        <v>128.30000000000001</v>
      </c>
      <c r="K8449" s="2" t="str">
        <f t="shared" si="132"/>
        <v>201380-84 yearsGR113-100</v>
      </c>
    </row>
    <row r="8450" spans="2:11" x14ac:dyDescent="0.35">
      <c r="B8450">
        <v>2013</v>
      </c>
      <c r="C8450">
        <v>2013</v>
      </c>
      <c r="D8450" s="1" t="s">
        <v>405</v>
      </c>
      <c r="E8450" s="1" t="s">
        <v>406</v>
      </c>
      <c r="F8450" t="s">
        <v>151</v>
      </c>
      <c r="G8450" t="s">
        <v>150</v>
      </c>
      <c r="H8450">
        <v>3</v>
      </c>
      <c r="I8450">
        <v>5768638</v>
      </c>
      <c r="J8450" t="s">
        <v>85</v>
      </c>
      <c r="K8450" s="2" t="str">
        <f t="shared" si="132"/>
        <v>201380-84 yearsGR113-101</v>
      </c>
    </row>
    <row r="8451" spans="2:11" x14ac:dyDescent="0.35">
      <c r="B8451">
        <v>2013</v>
      </c>
      <c r="C8451">
        <v>2013</v>
      </c>
      <c r="D8451" s="1" t="s">
        <v>405</v>
      </c>
      <c r="E8451" s="1" t="s">
        <v>406</v>
      </c>
      <c r="F8451" t="s">
        <v>149</v>
      </c>
      <c r="G8451" t="s">
        <v>148</v>
      </c>
      <c r="H8451">
        <v>95</v>
      </c>
      <c r="I8451">
        <v>5768638</v>
      </c>
      <c r="J8451">
        <v>1.6</v>
      </c>
      <c r="K8451" s="2" t="str">
        <f t="shared" si="132"/>
        <v>201380-84 yearsGR113-102</v>
      </c>
    </row>
    <row r="8452" spans="2:11" x14ac:dyDescent="0.35">
      <c r="B8452">
        <v>2013</v>
      </c>
      <c r="C8452">
        <v>2013</v>
      </c>
      <c r="D8452" s="1" t="s">
        <v>405</v>
      </c>
      <c r="E8452" s="1" t="s">
        <v>406</v>
      </c>
      <c r="F8452" t="s">
        <v>351</v>
      </c>
      <c r="G8452" t="s">
        <v>350</v>
      </c>
      <c r="H8452">
        <v>78</v>
      </c>
      <c r="I8452">
        <v>5768638</v>
      </c>
      <c r="J8452">
        <v>1.4</v>
      </c>
      <c r="K8452" s="2" t="str">
        <f t="shared" si="132"/>
        <v>201380-84 yearsGR113-103</v>
      </c>
    </row>
    <row r="8453" spans="2:11" x14ac:dyDescent="0.35">
      <c r="B8453">
        <v>2013</v>
      </c>
      <c r="C8453">
        <v>2013</v>
      </c>
      <c r="D8453" s="1" t="s">
        <v>405</v>
      </c>
      <c r="E8453" s="1" t="s">
        <v>406</v>
      </c>
      <c r="F8453" t="s">
        <v>147</v>
      </c>
      <c r="G8453" t="s">
        <v>146</v>
      </c>
      <c r="H8453">
        <v>13</v>
      </c>
      <c r="I8453">
        <v>5768638</v>
      </c>
      <c r="J8453" t="s">
        <v>85</v>
      </c>
      <c r="K8453" s="2" t="str">
        <f t="shared" si="132"/>
        <v>201380-84 yearsGR113-104</v>
      </c>
    </row>
    <row r="8454" spans="2:11" x14ac:dyDescent="0.35">
      <c r="B8454">
        <v>2013</v>
      </c>
      <c r="C8454">
        <v>2013</v>
      </c>
      <c r="D8454" s="1" t="s">
        <v>405</v>
      </c>
      <c r="E8454" s="1" t="s">
        <v>406</v>
      </c>
      <c r="F8454" t="s">
        <v>335</v>
      </c>
      <c r="G8454" t="s">
        <v>334</v>
      </c>
      <c r="H8454">
        <v>2</v>
      </c>
      <c r="I8454">
        <v>5768638</v>
      </c>
      <c r="J8454" t="s">
        <v>85</v>
      </c>
      <c r="K8454" s="2" t="str">
        <f t="shared" si="132"/>
        <v>201380-84 yearsGR113-108</v>
      </c>
    </row>
    <row r="8455" spans="2:11" x14ac:dyDescent="0.35">
      <c r="B8455">
        <v>2013</v>
      </c>
      <c r="C8455">
        <v>2013</v>
      </c>
      <c r="D8455" s="1" t="s">
        <v>405</v>
      </c>
      <c r="E8455" s="1" t="s">
        <v>406</v>
      </c>
      <c r="F8455" t="s">
        <v>141</v>
      </c>
      <c r="G8455" t="s">
        <v>140</v>
      </c>
      <c r="H8455">
        <v>178</v>
      </c>
      <c r="I8455">
        <v>5768638</v>
      </c>
      <c r="J8455">
        <v>3.1</v>
      </c>
      <c r="K8455" s="2" t="str">
        <f t="shared" si="132"/>
        <v>201380-84 yearsGR113-109</v>
      </c>
    </row>
    <row r="8456" spans="2:11" x14ac:dyDescent="0.35">
      <c r="B8456">
        <v>2013</v>
      </c>
      <c r="C8456">
        <v>2013</v>
      </c>
      <c r="D8456" s="1" t="s">
        <v>405</v>
      </c>
      <c r="E8456" s="1" t="s">
        <v>406</v>
      </c>
      <c r="F8456" t="s">
        <v>139</v>
      </c>
      <c r="G8456" t="s">
        <v>138</v>
      </c>
      <c r="H8456">
        <v>3785</v>
      </c>
      <c r="I8456">
        <v>5768638</v>
      </c>
      <c r="J8456">
        <v>65.599999999999994</v>
      </c>
      <c r="K8456" s="2" t="str">
        <f t="shared" si="132"/>
        <v>201380-84 yearsGR113-110</v>
      </c>
    </row>
    <row r="8457" spans="2:11" x14ac:dyDescent="0.35">
      <c r="B8457">
        <v>2013</v>
      </c>
      <c r="C8457">
        <v>2013</v>
      </c>
      <c r="D8457" s="1" t="s">
        <v>405</v>
      </c>
      <c r="E8457" s="1" t="s">
        <v>406</v>
      </c>
      <c r="F8457" t="s">
        <v>137</v>
      </c>
      <c r="G8457" t="s">
        <v>136</v>
      </c>
      <c r="H8457">
        <v>44988</v>
      </c>
      <c r="I8457">
        <v>5768638</v>
      </c>
      <c r="J8457">
        <v>779.9</v>
      </c>
      <c r="K8457" s="2" t="str">
        <f t="shared" si="132"/>
        <v>201380-84 yearsGR113-111</v>
      </c>
    </row>
    <row r="8458" spans="2:11" x14ac:dyDescent="0.35">
      <c r="B8458">
        <v>2013</v>
      </c>
      <c r="C8458">
        <v>2013</v>
      </c>
      <c r="D8458" s="1" t="s">
        <v>405</v>
      </c>
      <c r="E8458" s="1" t="s">
        <v>406</v>
      </c>
      <c r="F8458" t="s">
        <v>135</v>
      </c>
      <c r="G8458" t="s">
        <v>134</v>
      </c>
      <c r="H8458">
        <v>8290</v>
      </c>
      <c r="I8458">
        <v>5768638</v>
      </c>
      <c r="J8458">
        <v>143.69999999999999</v>
      </c>
      <c r="K8458" s="2" t="str">
        <f t="shared" si="132"/>
        <v>201380-84 yearsGR113-112</v>
      </c>
    </row>
    <row r="8459" spans="2:11" x14ac:dyDescent="0.35">
      <c r="B8459">
        <v>2013</v>
      </c>
      <c r="C8459">
        <v>2013</v>
      </c>
      <c r="D8459" s="1" t="s">
        <v>405</v>
      </c>
      <c r="E8459" s="1" t="s">
        <v>406</v>
      </c>
      <c r="F8459" t="s">
        <v>133</v>
      </c>
      <c r="G8459" t="s">
        <v>132</v>
      </c>
      <c r="H8459">
        <v>1200</v>
      </c>
      <c r="I8459">
        <v>5768638</v>
      </c>
      <c r="J8459">
        <v>20.8</v>
      </c>
      <c r="K8459" s="2" t="str">
        <f t="shared" si="132"/>
        <v>201380-84 yearsGR113-113</v>
      </c>
    </row>
    <row r="8460" spans="2:11" x14ac:dyDescent="0.35">
      <c r="B8460">
        <v>2013</v>
      </c>
      <c r="C8460">
        <v>2013</v>
      </c>
      <c r="D8460" s="1" t="s">
        <v>405</v>
      </c>
      <c r="E8460" s="1" t="s">
        <v>406</v>
      </c>
      <c r="F8460" t="s">
        <v>131</v>
      </c>
      <c r="G8460" t="s">
        <v>130</v>
      </c>
      <c r="H8460">
        <v>1156</v>
      </c>
      <c r="I8460">
        <v>5768638</v>
      </c>
      <c r="J8460">
        <v>20</v>
      </c>
      <c r="K8460" s="2" t="str">
        <f t="shared" si="132"/>
        <v>201380-84 yearsGR113-114</v>
      </c>
    </row>
    <row r="8461" spans="2:11" x14ac:dyDescent="0.35">
      <c r="B8461">
        <v>2013</v>
      </c>
      <c r="C8461">
        <v>2013</v>
      </c>
      <c r="D8461" s="1" t="s">
        <v>405</v>
      </c>
      <c r="E8461" s="1" t="s">
        <v>406</v>
      </c>
      <c r="F8461" t="s">
        <v>129</v>
      </c>
      <c r="G8461" t="s">
        <v>128</v>
      </c>
      <c r="H8461">
        <v>23</v>
      </c>
      <c r="I8461">
        <v>5768638</v>
      </c>
      <c r="J8461">
        <v>0.4</v>
      </c>
      <c r="K8461" s="2" t="str">
        <f t="shared" si="132"/>
        <v>201380-84 yearsGR113-115</v>
      </c>
    </row>
    <row r="8462" spans="2:11" x14ac:dyDescent="0.35">
      <c r="B8462">
        <v>2013</v>
      </c>
      <c r="C8462">
        <v>2013</v>
      </c>
      <c r="D8462" s="1" t="s">
        <v>405</v>
      </c>
      <c r="E8462" s="1" t="s">
        <v>406</v>
      </c>
      <c r="F8462" t="s">
        <v>127</v>
      </c>
      <c r="G8462" t="s">
        <v>126</v>
      </c>
      <c r="H8462">
        <v>21</v>
      </c>
      <c r="I8462">
        <v>5768638</v>
      </c>
      <c r="J8462">
        <v>0.4</v>
      </c>
      <c r="K8462" s="2" t="str">
        <f t="shared" si="132"/>
        <v>201380-84 yearsGR113-116</v>
      </c>
    </row>
    <row r="8463" spans="2:11" x14ac:dyDescent="0.35">
      <c r="B8463">
        <v>2013</v>
      </c>
      <c r="C8463">
        <v>2013</v>
      </c>
      <c r="D8463" s="1" t="s">
        <v>405</v>
      </c>
      <c r="E8463" s="1" t="s">
        <v>406</v>
      </c>
      <c r="F8463" t="s">
        <v>125</v>
      </c>
      <c r="G8463" t="s">
        <v>124</v>
      </c>
      <c r="H8463">
        <v>7090</v>
      </c>
      <c r="I8463">
        <v>5768638</v>
      </c>
      <c r="J8463">
        <v>122.9</v>
      </c>
      <c r="K8463" s="2" t="str">
        <f t="shared" si="132"/>
        <v>201380-84 yearsGR113-117</v>
      </c>
    </row>
    <row r="8464" spans="2:11" x14ac:dyDescent="0.35">
      <c r="B8464">
        <v>2013</v>
      </c>
      <c r="C8464">
        <v>2013</v>
      </c>
      <c r="D8464" s="1" t="s">
        <v>405</v>
      </c>
      <c r="E8464" s="1" t="s">
        <v>406</v>
      </c>
      <c r="F8464" t="s">
        <v>123</v>
      </c>
      <c r="G8464" t="s">
        <v>122</v>
      </c>
      <c r="H8464">
        <v>4942</v>
      </c>
      <c r="I8464">
        <v>5768638</v>
      </c>
      <c r="J8464">
        <v>85.7</v>
      </c>
      <c r="K8464" s="2" t="str">
        <f t="shared" si="132"/>
        <v>201380-84 yearsGR113-118</v>
      </c>
    </row>
    <row r="8465" spans="2:11" x14ac:dyDescent="0.35">
      <c r="B8465">
        <v>2013</v>
      </c>
      <c r="C8465">
        <v>2013</v>
      </c>
      <c r="D8465" s="1" t="s">
        <v>405</v>
      </c>
      <c r="E8465" s="1" t="s">
        <v>406</v>
      </c>
      <c r="F8465" t="s">
        <v>121</v>
      </c>
      <c r="G8465" t="s">
        <v>120</v>
      </c>
      <c r="H8465">
        <v>14</v>
      </c>
      <c r="I8465">
        <v>5768638</v>
      </c>
      <c r="J8465" t="s">
        <v>85</v>
      </c>
      <c r="K8465" s="2" t="str">
        <f t="shared" si="132"/>
        <v>201380-84 yearsGR113-119</v>
      </c>
    </row>
    <row r="8466" spans="2:11" x14ac:dyDescent="0.35">
      <c r="B8466">
        <v>2013</v>
      </c>
      <c r="C8466">
        <v>2013</v>
      </c>
      <c r="D8466" s="1" t="s">
        <v>405</v>
      </c>
      <c r="E8466" s="1" t="s">
        <v>406</v>
      </c>
      <c r="F8466" t="s">
        <v>119</v>
      </c>
      <c r="G8466" t="s">
        <v>118</v>
      </c>
      <c r="H8466">
        <v>76</v>
      </c>
      <c r="I8466">
        <v>5768638</v>
      </c>
      <c r="J8466">
        <v>1.3</v>
      </c>
      <c r="K8466" s="2" t="str">
        <f t="shared" si="132"/>
        <v>201380-84 yearsGR113-120</v>
      </c>
    </row>
    <row r="8467" spans="2:11" x14ac:dyDescent="0.35">
      <c r="B8467">
        <v>2013</v>
      </c>
      <c r="C8467">
        <v>2013</v>
      </c>
      <c r="D8467" s="1" t="s">
        <v>405</v>
      </c>
      <c r="E8467" s="1" t="s">
        <v>406</v>
      </c>
      <c r="F8467" t="s">
        <v>117</v>
      </c>
      <c r="G8467" t="s">
        <v>116</v>
      </c>
      <c r="H8467">
        <v>216</v>
      </c>
      <c r="I8467">
        <v>5768638</v>
      </c>
      <c r="J8467">
        <v>3.7</v>
      </c>
      <c r="K8467" s="2" t="str">
        <f t="shared" si="132"/>
        <v>201380-84 yearsGR113-121</v>
      </c>
    </row>
    <row r="8468" spans="2:11" x14ac:dyDescent="0.35">
      <c r="B8468">
        <v>2013</v>
      </c>
      <c r="C8468">
        <v>2013</v>
      </c>
      <c r="D8468" s="1" t="s">
        <v>405</v>
      </c>
      <c r="E8468" s="1" t="s">
        <v>406</v>
      </c>
      <c r="F8468" t="s">
        <v>115</v>
      </c>
      <c r="G8468" t="s">
        <v>114</v>
      </c>
      <c r="H8468">
        <v>157</v>
      </c>
      <c r="I8468">
        <v>5768638</v>
      </c>
      <c r="J8468">
        <v>2.7</v>
      </c>
      <c r="K8468" s="2" t="str">
        <f t="shared" si="132"/>
        <v>201380-84 yearsGR113-122</v>
      </c>
    </row>
    <row r="8469" spans="2:11" x14ac:dyDescent="0.35">
      <c r="B8469">
        <v>2013</v>
      </c>
      <c r="C8469">
        <v>2013</v>
      </c>
      <c r="D8469" s="1" t="s">
        <v>405</v>
      </c>
      <c r="E8469" s="1" t="s">
        <v>406</v>
      </c>
      <c r="F8469" t="s">
        <v>113</v>
      </c>
      <c r="G8469" t="s">
        <v>112</v>
      </c>
      <c r="H8469">
        <v>1685</v>
      </c>
      <c r="I8469">
        <v>5768638</v>
      </c>
      <c r="J8469">
        <v>29.2</v>
      </c>
      <c r="K8469" s="2" t="str">
        <f t="shared" si="132"/>
        <v>201380-84 yearsGR113-123</v>
      </c>
    </row>
    <row r="8470" spans="2:11" x14ac:dyDescent="0.35">
      <c r="B8470">
        <v>2013</v>
      </c>
      <c r="C8470">
        <v>2013</v>
      </c>
      <c r="D8470" s="1" t="s">
        <v>405</v>
      </c>
      <c r="E8470" s="1" t="s">
        <v>406</v>
      </c>
      <c r="F8470" t="s">
        <v>111</v>
      </c>
      <c r="G8470" t="s">
        <v>110</v>
      </c>
      <c r="H8470">
        <v>1092</v>
      </c>
      <c r="I8470">
        <v>5768638</v>
      </c>
      <c r="J8470">
        <v>18.899999999999999</v>
      </c>
      <c r="K8470" s="2" t="str">
        <f t="shared" si="132"/>
        <v>201380-84 yearsGR113-124</v>
      </c>
    </row>
    <row r="8471" spans="2:11" x14ac:dyDescent="0.35">
      <c r="B8471">
        <v>2013</v>
      </c>
      <c r="C8471">
        <v>2013</v>
      </c>
      <c r="D8471" s="1" t="s">
        <v>405</v>
      </c>
      <c r="E8471" s="1" t="s">
        <v>406</v>
      </c>
      <c r="F8471" t="s">
        <v>109</v>
      </c>
      <c r="G8471" t="s">
        <v>108</v>
      </c>
      <c r="H8471">
        <v>838</v>
      </c>
      <c r="I8471">
        <v>5768638</v>
      </c>
      <c r="J8471">
        <v>14.5</v>
      </c>
      <c r="K8471" s="2" t="str">
        <f t="shared" si="132"/>
        <v>201380-84 yearsGR113-125</v>
      </c>
    </row>
    <row r="8472" spans="2:11" x14ac:dyDescent="0.35">
      <c r="B8472">
        <v>2013</v>
      </c>
      <c r="C8472">
        <v>2013</v>
      </c>
      <c r="D8472" s="1" t="s">
        <v>405</v>
      </c>
      <c r="E8472" s="1" t="s">
        <v>406</v>
      </c>
      <c r="F8472" t="s">
        <v>107</v>
      </c>
      <c r="G8472" t="s">
        <v>106</v>
      </c>
      <c r="H8472">
        <v>254</v>
      </c>
      <c r="I8472">
        <v>5768638</v>
      </c>
      <c r="J8472">
        <v>4.4000000000000004</v>
      </c>
      <c r="K8472" s="2" t="str">
        <f t="shared" si="132"/>
        <v>201380-84 yearsGR113-126</v>
      </c>
    </row>
    <row r="8473" spans="2:11" x14ac:dyDescent="0.35">
      <c r="B8473">
        <v>2013</v>
      </c>
      <c r="C8473">
        <v>2013</v>
      </c>
      <c r="D8473" s="1" t="s">
        <v>405</v>
      </c>
      <c r="E8473" s="1" t="s">
        <v>406</v>
      </c>
      <c r="F8473" t="s">
        <v>105</v>
      </c>
      <c r="G8473" t="s">
        <v>104</v>
      </c>
      <c r="H8473">
        <v>127</v>
      </c>
      <c r="I8473">
        <v>5768638</v>
      </c>
      <c r="J8473">
        <v>2.2000000000000002</v>
      </c>
      <c r="K8473" s="2" t="str">
        <f t="shared" si="132"/>
        <v>201380-84 yearsGR113-127</v>
      </c>
    </row>
    <row r="8474" spans="2:11" x14ac:dyDescent="0.35">
      <c r="B8474">
        <v>2013</v>
      </c>
      <c r="C8474">
        <v>2013</v>
      </c>
      <c r="D8474" s="1" t="s">
        <v>405</v>
      </c>
      <c r="E8474" s="1" t="s">
        <v>406</v>
      </c>
      <c r="F8474" t="s">
        <v>103</v>
      </c>
      <c r="G8474" t="s">
        <v>102</v>
      </c>
      <c r="H8474">
        <v>49</v>
      </c>
      <c r="I8474">
        <v>5768638</v>
      </c>
      <c r="J8474">
        <v>0.8</v>
      </c>
      <c r="K8474" s="2" t="str">
        <f t="shared" si="132"/>
        <v>201380-84 yearsGR113-128</v>
      </c>
    </row>
    <row r="8475" spans="2:11" x14ac:dyDescent="0.35">
      <c r="B8475">
        <v>2013</v>
      </c>
      <c r="C8475">
        <v>2013</v>
      </c>
      <c r="D8475" s="1" t="s">
        <v>405</v>
      </c>
      <c r="E8475" s="1" t="s">
        <v>406</v>
      </c>
      <c r="F8475" t="s">
        <v>101</v>
      </c>
      <c r="G8475" t="s">
        <v>100</v>
      </c>
      <c r="H8475">
        <v>78</v>
      </c>
      <c r="I8475">
        <v>5768638</v>
      </c>
      <c r="J8475">
        <v>1.4</v>
      </c>
      <c r="K8475" s="2" t="str">
        <f t="shared" si="132"/>
        <v>201380-84 yearsGR113-129</v>
      </c>
    </row>
    <row r="8476" spans="2:11" x14ac:dyDescent="0.35">
      <c r="B8476">
        <v>2013</v>
      </c>
      <c r="C8476">
        <v>2013</v>
      </c>
      <c r="D8476" s="1" t="s">
        <v>405</v>
      </c>
      <c r="E8476" s="1" t="s">
        <v>406</v>
      </c>
      <c r="F8476" t="s">
        <v>99</v>
      </c>
      <c r="G8476" t="s">
        <v>98</v>
      </c>
      <c r="H8476">
        <v>2</v>
      </c>
      <c r="I8476">
        <v>5768638</v>
      </c>
      <c r="J8476" t="s">
        <v>85</v>
      </c>
      <c r="K8476" s="2" t="str">
        <f t="shared" si="132"/>
        <v>201380-84 yearsGR113-130</v>
      </c>
    </row>
    <row r="8477" spans="2:11" x14ac:dyDescent="0.35">
      <c r="B8477">
        <v>2013</v>
      </c>
      <c r="C8477">
        <v>2013</v>
      </c>
      <c r="D8477" s="1" t="s">
        <v>405</v>
      </c>
      <c r="E8477" s="1" t="s">
        <v>406</v>
      </c>
      <c r="F8477" t="s">
        <v>97</v>
      </c>
      <c r="G8477" t="s">
        <v>96</v>
      </c>
      <c r="H8477">
        <v>63</v>
      </c>
      <c r="I8477">
        <v>5768638</v>
      </c>
      <c r="J8477">
        <v>1.1000000000000001</v>
      </c>
      <c r="K8477" s="2" t="str">
        <f t="shared" si="132"/>
        <v>201380-84 yearsGR113-131</v>
      </c>
    </row>
    <row r="8478" spans="2:11" x14ac:dyDescent="0.35">
      <c r="B8478">
        <v>2013</v>
      </c>
      <c r="C8478">
        <v>2013</v>
      </c>
      <c r="D8478" s="1" t="s">
        <v>405</v>
      </c>
      <c r="E8478" s="1" t="s">
        <v>406</v>
      </c>
      <c r="F8478" t="s">
        <v>95</v>
      </c>
      <c r="G8478" t="s">
        <v>94</v>
      </c>
      <c r="H8478">
        <v>4</v>
      </c>
      <c r="I8478">
        <v>5768638</v>
      </c>
      <c r="J8478" t="s">
        <v>85</v>
      </c>
      <c r="K8478" s="2" t="str">
        <f t="shared" si="132"/>
        <v>201380-84 yearsGR113-132</v>
      </c>
    </row>
    <row r="8479" spans="2:11" x14ac:dyDescent="0.35">
      <c r="B8479">
        <v>2013</v>
      </c>
      <c r="C8479">
        <v>2013</v>
      </c>
      <c r="D8479" s="1" t="s">
        <v>405</v>
      </c>
      <c r="E8479" s="1" t="s">
        <v>406</v>
      </c>
      <c r="F8479" t="s">
        <v>93</v>
      </c>
      <c r="G8479" t="s">
        <v>92</v>
      </c>
      <c r="H8479">
        <v>59</v>
      </c>
      <c r="I8479">
        <v>5768638</v>
      </c>
      <c r="J8479">
        <v>1</v>
      </c>
      <c r="K8479" s="2" t="str">
        <f t="shared" si="132"/>
        <v>201380-84 yearsGR113-133</v>
      </c>
    </row>
    <row r="8480" spans="2:11" x14ac:dyDescent="0.35">
      <c r="B8480">
        <v>2013</v>
      </c>
      <c r="C8480">
        <v>2013</v>
      </c>
      <c r="D8480" s="1" t="s">
        <v>405</v>
      </c>
      <c r="E8480" s="1" t="s">
        <v>406</v>
      </c>
      <c r="F8480" t="s">
        <v>91</v>
      </c>
      <c r="G8480" t="s">
        <v>90</v>
      </c>
      <c r="H8480">
        <v>4</v>
      </c>
      <c r="I8480">
        <v>5768638</v>
      </c>
      <c r="J8480" t="s">
        <v>85</v>
      </c>
      <c r="K8480" s="2" t="str">
        <f t="shared" si="132"/>
        <v>201380-84 yearsGR113-134</v>
      </c>
    </row>
    <row r="8481" spans="2:11" x14ac:dyDescent="0.35">
      <c r="B8481">
        <v>2013</v>
      </c>
      <c r="C8481">
        <v>2013</v>
      </c>
      <c r="D8481" s="1" t="s">
        <v>405</v>
      </c>
      <c r="E8481" s="1" t="s">
        <v>406</v>
      </c>
      <c r="F8481" t="s">
        <v>89</v>
      </c>
      <c r="G8481" t="s">
        <v>88</v>
      </c>
      <c r="H8481">
        <v>323</v>
      </c>
      <c r="I8481">
        <v>5768638</v>
      </c>
      <c r="J8481">
        <v>5.6</v>
      </c>
      <c r="K8481" s="2" t="str">
        <f t="shared" si="132"/>
        <v>201380-84 yearsGR113-135</v>
      </c>
    </row>
    <row r="8482" spans="2:11" x14ac:dyDescent="0.35">
      <c r="B8482">
        <v>2013</v>
      </c>
      <c r="C8482">
        <v>2013</v>
      </c>
      <c r="D8482" s="1" t="s">
        <v>405</v>
      </c>
      <c r="E8482" s="1" t="s">
        <v>406</v>
      </c>
      <c r="F8482" t="s">
        <v>87</v>
      </c>
      <c r="G8482" t="s">
        <v>86</v>
      </c>
      <c r="H8482">
        <v>1443</v>
      </c>
      <c r="I8482">
        <v>5768638</v>
      </c>
      <c r="J8482">
        <v>25</v>
      </c>
      <c r="K8482" s="2" t="str">
        <f t="shared" si="132"/>
        <v>201380-84 yearsGR113-136</v>
      </c>
    </row>
    <row r="8483" spans="2:11" x14ac:dyDescent="0.35">
      <c r="B8483">
        <v>2013</v>
      </c>
      <c r="C8483">
        <v>2013</v>
      </c>
      <c r="D8483" s="1" t="s">
        <v>407</v>
      </c>
      <c r="E8483" s="1" t="s">
        <v>408</v>
      </c>
      <c r="F8483" t="s">
        <v>345</v>
      </c>
      <c r="G8483" t="s">
        <v>344</v>
      </c>
      <c r="H8483">
        <v>1</v>
      </c>
      <c r="I8483" t="s">
        <v>409</v>
      </c>
      <c r="J8483" t="s">
        <v>409</v>
      </c>
      <c r="K8483" s="2" t="str">
        <f t="shared" si="132"/>
        <v>201385-89 yearsGR113-001</v>
      </c>
    </row>
    <row r="8484" spans="2:11" x14ac:dyDescent="0.35">
      <c r="B8484">
        <v>2013</v>
      </c>
      <c r="C8484">
        <v>2013</v>
      </c>
      <c r="D8484" s="1" t="s">
        <v>407</v>
      </c>
      <c r="E8484" s="1" t="s">
        <v>408</v>
      </c>
      <c r="F8484" t="s">
        <v>333</v>
      </c>
      <c r="G8484" t="s">
        <v>332</v>
      </c>
      <c r="H8484">
        <v>2205</v>
      </c>
      <c r="I8484" t="s">
        <v>409</v>
      </c>
      <c r="J8484" t="s">
        <v>409</v>
      </c>
      <c r="K8484" s="2" t="str">
        <f t="shared" si="132"/>
        <v>201385-89 yearsGR113-003</v>
      </c>
    </row>
    <row r="8485" spans="2:11" x14ac:dyDescent="0.35">
      <c r="B8485">
        <v>2013</v>
      </c>
      <c r="C8485">
        <v>2013</v>
      </c>
      <c r="D8485" s="1" t="s">
        <v>407</v>
      </c>
      <c r="E8485" s="1" t="s">
        <v>408</v>
      </c>
      <c r="F8485" t="s">
        <v>331</v>
      </c>
      <c r="G8485" t="s">
        <v>330</v>
      </c>
      <c r="H8485">
        <v>65</v>
      </c>
      <c r="I8485" t="s">
        <v>409</v>
      </c>
      <c r="J8485" t="s">
        <v>409</v>
      </c>
      <c r="K8485" s="2" t="str">
        <f t="shared" si="132"/>
        <v>201385-89 yearsGR113-004</v>
      </c>
    </row>
    <row r="8486" spans="2:11" x14ac:dyDescent="0.35">
      <c r="B8486">
        <v>2013</v>
      </c>
      <c r="C8486">
        <v>2013</v>
      </c>
      <c r="D8486" s="1" t="s">
        <v>407</v>
      </c>
      <c r="E8486" s="1" t="s">
        <v>408</v>
      </c>
      <c r="F8486" t="s">
        <v>329</v>
      </c>
      <c r="G8486" t="s">
        <v>328</v>
      </c>
      <c r="H8486">
        <v>56</v>
      </c>
      <c r="I8486" t="s">
        <v>409</v>
      </c>
      <c r="J8486" t="s">
        <v>409</v>
      </c>
      <c r="K8486" s="2" t="str">
        <f t="shared" si="132"/>
        <v>201385-89 yearsGR113-005</v>
      </c>
    </row>
    <row r="8487" spans="2:11" x14ac:dyDescent="0.35">
      <c r="B8487">
        <v>2013</v>
      </c>
      <c r="C8487">
        <v>2013</v>
      </c>
      <c r="D8487" s="1" t="s">
        <v>407</v>
      </c>
      <c r="E8487" s="1" t="s">
        <v>408</v>
      </c>
      <c r="F8487" t="s">
        <v>337</v>
      </c>
      <c r="G8487" t="s">
        <v>336</v>
      </c>
      <c r="H8487">
        <v>9</v>
      </c>
      <c r="I8487" t="s">
        <v>409</v>
      </c>
      <c r="J8487" t="s">
        <v>409</v>
      </c>
      <c r="K8487" s="2" t="str">
        <f t="shared" si="132"/>
        <v>201385-89 yearsGR113-006</v>
      </c>
    </row>
    <row r="8488" spans="2:11" x14ac:dyDescent="0.35">
      <c r="B8488">
        <v>2013</v>
      </c>
      <c r="C8488">
        <v>2013</v>
      </c>
      <c r="D8488" s="1" t="s">
        <v>407</v>
      </c>
      <c r="E8488" s="1" t="s">
        <v>408</v>
      </c>
      <c r="F8488" t="s">
        <v>327</v>
      </c>
      <c r="G8488" t="s">
        <v>326</v>
      </c>
      <c r="H8488">
        <v>1</v>
      </c>
      <c r="I8488" t="s">
        <v>409</v>
      </c>
      <c r="J8488" t="s">
        <v>409</v>
      </c>
      <c r="K8488" s="2" t="str">
        <f t="shared" si="132"/>
        <v>201385-89 yearsGR113-007</v>
      </c>
    </row>
    <row r="8489" spans="2:11" x14ac:dyDescent="0.35">
      <c r="B8489">
        <v>2013</v>
      </c>
      <c r="C8489">
        <v>2013</v>
      </c>
      <c r="D8489" s="1" t="s">
        <v>407</v>
      </c>
      <c r="E8489" s="1" t="s">
        <v>408</v>
      </c>
      <c r="F8489" t="s">
        <v>325</v>
      </c>
      <c r="G8489" t="s">
        <v>324</v>
      </c>
      <c r="H8489">
        <v>1</v>
      </c>
      <c r="I8489" t="s">
        <v>409</v>
      </c>
      <c r="J8489" t="s">
        <v>409</v>
      </c>
      <c r="K8489" s="2" t="str">
        <f t="shared" si="132"/>
        <v>201385-89 yearsGR113-009</v>
      </c>
    </row>
    <row r="8490" spans="2:11" x14ac:dyDescent="0.35">
      <c r="B8490">
        <v>2013</v>
      </c>
      <c r="C8490">
        <v>2013</v>
      </c>
      <c r="D8490" s="1" t="s">
        <v>407</v>
      </c>
      <c r="E8490" s="1" t="s">
        <v>408</v>
      </c>
      <c r="F8490" t="s">
        <v>323</v>
      </c>
      <c r="G8490" t="s">
        <v>322</v>
      </c>
      <c r="H8490">
        <v>5700</v>
      </c>
      <c r="I8490" t="s">
        <v>409</v>
      </c>
      <c r="J8490" t="s">
        <v>409</v>
      </c>
      <c r="K8490" s="2" t="str">
        <f t="shared" si="132"/>
        <v>201385-89 yearsGR113-010</v>
      </c>
    </row>
    <row r="8491" spans="2:11" x14ac:dyDescent="0.35">
      <c r="B8491">
        <v>2013</v>
      </c>
      <c r="C8491">
        <v>2013</v>
      </c>
      <c r="D8491" s="1" t="s">
        <v>407</v>
      </c>
      <c r="E8491" s="1" t="s">
        <v>408</v>
      </c>
      <c r="F8491" t="s">
        <v>343</v>
      </c>
      <c r="G8491" t="s">
        <v>342</v>
      </c>
      <c r="H8491">
        <v>5</v>
      </c>
      <c r="I8491" t="s">
        <v>409</v>
      </c>
      <c r="J8491" t="s">
        <v>409</v>
      </c>
      <c r="K8491" s="2" t="str">
        <f t="shared" si="132"/>
        <v>201385-89 yearsGR113-011</v>
      </c>
    </row>
    <row r="8492" spans="2:11" x14ac:dyDescent="0.35">
      <c r="B8492">
        <v>2013</v>
      </c>
      <c r="C8492">
        <v>2013</v>
      </c>
      <c r="D8492" s="1" t="s">
        <v>407</v>
      </c>
      <c r="E8492" s="1" t="s">
        <v>408</v>
      </c>
      <c r="F8492" t="s">
        <v>353</v>
      </c>
      <c r="G8492" t="s">
        <v>352</v>
      </c>
      <c r="H8492">
        <v>1</v>
      </c>
      <c r="I8492" t="s">
        <v>409</v>
      </c>
      <c r="J8492" t="s">
        <v>409</v>
      </c>
      <c r="K8492" s="2" t="str">
        <f t="shared" si="132"/>
        <v>201385-89 yearsGR113-013</v>
      </c>
    </row>
    <row r="8493" spans="2:11" x14ac:dyDescent="0.35">
      <c r="B8493">
        <v>2013</v>
      </c>
      <c r="C8493">
        <v>2013</v>
      </c>
      <c r="D8493" s="1" t="s">
        <v>407</v>
      </c>
      <c r="E8493" s="1" t="s">
        <v>408</v>
      </c>
      <c r="F8493" t="s">
        <v>321</v>
      </c>
      <c r="G8493" t="s">
        <v>320</v>
      </c>
      <c r="H8493">
        <v>133</v>
      </c>
      <c r="I8493" t="s">
        <v>409</v>
      </c>
      <c r="J8493" t="s">
        <v>409</v>
      </c>
      <c r="K8493" s="2" t="str">
        <f t="shared" si="132"/>
        <v>201385-89 yearsGR113-015</v>
      </c>
    </row>
    <row r="8494" spans="2:11" x14ac:dyDescent="0.35">
      <c r="B8494">
        <v>2013</v>
      </c>
      <c r="C8494">
        <v>2013</v>
      </c>
      <c r="D8494" s="1" t="s">
        <v>407</v>
      </c>
      <c r="E8494" s="1" t="s">
        <v>408</v>
      </c>
      <c r="F8494" t="s">
        <v>319</v>
      </c>
      <c r="G8494" t="s">
        <v>318</v>
      </c>
      <c r="H8494">
        <v>11</v>
      </c>
      <c r="I8494" t="s">
        <v>409</v>
      </c>
      <c r="J8494" t="s">
        <v>409</v>
      </c>
      <c r="K8494" s="2" t="str">
        <f t="shared" si="132"/>
        <v>201385-89 yearsGR113-016</v>
      </c>
    </row>
    <row r="8495" spans="2:11" x14ac:dyDescent="0.35">
      <c r="B8495">
        <v>2013</v>
      </c>
      <c r="C8495">
        <v>2013</v>
      </c>
      <c r="D8495" s="1" t="s">
        <v>407</v>
      </c>
      <c r="E8495" s="1" t="s">
        <v>408</v>
      </c>
      <c r="F8495" t="s">
        <v>317</v>
      </c>
      <c r="G8495" t="s">
        <v>316</v>
      </c>
      <c r="H8495">
        <v>674</v>
      </c>
      <c r="I8495" t="s">
        <v>409</v>
      </c>
      <c r="J8495" t="s">
        <v>409</v>
      </c>
      <c r="K8495" s="2" t="str">
        <f t="shared" si="132"/>
        <v>201385-89 yearsGR113-018</v>
      </c>
    </row>
    <row r="8496" spans="2:11" x14ac:dyDescent="0.35">
      <c r="B8496">
        <v>2013</v>
      </c>
      <c r="C8496">
        <v>2013</v>
      </c>
      <c r="D8496" s="1" t="s">
        <v>407</v>
      </c>
      <c r="E8496" s="1" t="s">
        <v>408</v>
      </c>
      <c r="F8496" t="s">
        <v>315</v>
      </c>
      <c r="G8496" t="s">
        <v>314</v>
      </c>
      <c r="H8496">
        <v>60154</v>
      </c>
      <c r="I8496" t="s">
        <v>409</v>
      </c>
      <c r="J8496" t="s">
        <v>409</v>
      </c>
      <c r="K8496" s="2" t="str">
        <f t="shared" si="132"/>
        <v>201385-89 yearsGR113-019</v>
      </c>
    </row>
    <row r="8497" spans="2:11" x14ac:dyDescent="0.35">
      <c r="B8497">
        <v>2013</v>
      </c>
      <c r="C8497">
        <v>2013</v>
      </c>
      <c r="D8497" s="1" t="s">
        <v>407</v>
      </c>
      <c r="E8497" s="1" t="s">
        <v>408</v>
      </c>
      <c r="F8497" t="s">
        <v>313</v>
      </c>
      <c r="G8497" t="s">
        <v>312</v>
      </c>
      <c r="H8497">
        <v>582</v>
      </c>
      <c r="I8497" t="s">
        <v>409</v>
      </c>
      <c r="J8497" t="s">
        <v>409</v>
      </c>
      <c r="K8497" s="2" t="str">
        <f t="shared" si="132"/>
        <v>201385-89 yearsGR113-020</v>
      </c>
    </row>
    <row r="8498" spans="2:11" x14ac:dyDescent="0.35">
      <c r="B8498">
        <v>2013</v>
      </c>
      <c r="C8498">
        <v>2013</v>
      </c>
      <c r="D8498" s="1" t="s">
        <v>407</v>
      </c>
      <c r="E8498" s="1" t="s">
        <v>408</v>
      </c>
      <c r="F8498" t="s">
        <v>311</v>
      </c>
      <c r="G8498" t="s">
        <v>310</v>
      </c>
      <c r="H8498">
        <v>1114</v>
      </c>
      <c r="I8498" t="s">
        <v>409</v>
      </c>
      <c r="J8498" t="s">
        <v>409</v>
      </c>
      <c r="K8498" s="2" t="str">
        <f t="shared" si="132"/>
        <v>201385-89 yearsGR113-021</v>
      </c>
    </row>
    <row r="8499" spans="2:11" x14ac:dyDescent="0.35">
      <c r="B8499">
        <v>2013</v>
      </c>
      <c r="C8499">
        <v>2013</v>
      </c>
      <c r="D8499" s="1" t="s">
        <v>407</v>
      </c>
      <c r="E8499" s="1" t="s">
        <v>408</v>
      </c>
      <c r="F8499" t="s">
        <v>309</v>
      </c>
      <c r="G8499" t="s">
        <v>308</v>
      </c>
      <c r="H8499">
        <v>1131</v>
      </c>
      <c r="I8499" t="s">
        <v>409</v>
      </c>
      <c r="J8499" t="s">
        <v>409</v>
      </c>
      <c r="K8499" s="2" t="str">
        <f t="shared" si="132"/>
        <v>201385-89 yearsGR113-022</v>
      </c>
    </row>
    <row r="8500" spans="2:11" x14ac:dyDescent="0.35">
      <c r="B8500">
        <v>2013</v>
      </c>
      <c r="C8500">
        <v>2013</v>
      </c>
      <c r="D8500" s="1" t="s">
        <v>407</v>
      </c>
      <c r="E8500" s="1" t="s">
        <v>408</v>
      </c>
      <c r="F8500" t="s">
        <v>307</v>
      </c>
      <c r="G8500" t="s">
        <v>306</v>
      </c>
      <c r="H8500">
        <v>5988</v>
      </c>
      <c r="I8500" t="s">
        <v>409</v>
      </c>
      <c r="J8500" t="s">
        <v>409</v>
      </c>
      <c r="K8500" s="2" t="str">
        <f t="shared" si="132"/>
        <v>201385-89 yearsGR113-023</v>
      </c>
    </row>
    <row r="8501" spans="2:11" x14ac:dyDescent="0.35">
      <c r="B8501">
        <v>2013</v>
      </c>
      <c r="C8501">
        <v>2013</v>
      </c>
      <c r="D8501" s="1" t="s">
        <v>407</v>
      </c>
      <c r="E8501" s="1" t="s">
        <v>408</v>
      </c>
      <c r="F8501" t="s">
        <v>305</v>
      </c>
      <c r="G8501" t="s">
        <v>304</v>
      </c>
      <c r="H8501">
        <v>1597</v>
      </c>
      <c r="I8501" t="s">
        <v>409</v>
      </c>
      <c r="J8501" t="s">
        <v>409</v>
      </c>
      <c r="K8501" s="2" t="str">
        <f t="shared" si="132"/>
        <v>201385-89 yearsGR113-024</v>
      </c>
    </row>
    <row r="8502" spans="2:11" x14ac:dyDescent="0.35">
      <c r="B8502">
        <v>2013</v>
      </c>
      <c r="C8502">
        <v>2013</v>
      </c>
      <c r="D8502" s="1" t="s">
        <v>407</v>
      </c>
      <c r="E8502" s="1" t="s">
        <v>408</v>
      </c>
      <c r="F8502" t="s">
        <v>303</v>
      </c>
      <c r="G8502" t="s">
        <v>302</v>
      </c>
      <c r="H8502">
        <v>4101</v>
      </c>
      <c r="I8502" t="s">
        <v>409</v>
      </c>
      <c r="J8502" t="s">
        <v>409</v>
      </c>
      <c r="K8502" s="2" t="str">
        <f t="shared" si="132"/>
        <v>201385-89 yearsGR113-025</v>
      </c>
    </row>
    <row r="8503" spans="2:11" x14ac:dyDescent="0.35">
      <c r="B8503">
        <v>2013</v>
      </c>
      <c r="C8503">
        <v>2013</v>
      </c>
      <c r="D8503" s="1" t="s">
        <v>407</v>
      </c>
      <c r="E8503" s="1" t="s">
        <v>408</v>
      </c>
      <c r="F8503" t="s">
        <v>301</v>
      </c>
      <c r="G8503" t="s">
        <v>300</v>
      </c>
      <c r="H8503">
        <v>254</v>
      </c>
      <c r="I8503" t="s">
        <v>409</v>
      </c>
      <c r="J8503" t="s">
        <v>409</v>
      </c>
      <c r="K8503" s="2" t="str">
        <f t="shared" si="132"/>
        <v>201385-89 yearsGR113-026</v>
      </c>
    </row>
    <row r="8504" spans="2:11" x14ac:dyDescent="0.35">
      <c r="B8504">
        <v>2013</v>
      </c>
      <c r="C8504">
        <v>2013</v>
      </c>
      <c r="D8504" s="1" t="s">
        <v>407</v>
      </c>
      <c r="E8504" s="1" t="s">
        <v>408</v>
      </c>
      <c r="F8504" t="s">
        <v>299</v>
      </c>
      <c r="G8504" t="s">
        <v>298</v>
      </c>
      <c r="H8504">
        <v>13379</v>
      </c>
      <c r="I8504" t="s">
        <v>409</v>
      </c>
      <c r="J8504" t="s">
        <v>409</v>
      </c>
      <c r="K8504" s="2" t="str">
        <f t="shared" si="132"/>
        <v>201385-89 yearsGR113-027</v>
      </c>
    </row>
    <row r="8505" spans="2:11" x14ac:dyDescent="0.35">
      <c r="B8505">
        <v>2013</v>
      </c>
      <c r="C8505">
        <v>2013</v>
      </c>
      <c r="D8505" s="1" t="s">
        <v>407</v>
      </c>
      <c r="E8505" s="1" t="s">
        <v>408</v>
      </c>
      <c r="F8505" t="s">
        <v>297</v>
      </c>
      <c r="G8505" t="s">
        <v>296</v>
      </c>
      <c r="H8505">
        <v>893</v>
      </c>
      <c r="I8505" t="s">
        <v>409</v>
      </c>
      <c r="J8505" t="s">
        <v>409</v>
      </c>
      <c r="K8505" s="2" t="str">
        <f t="shared" si="132"/>
        <v>201385-89 yearsGR113-028</v>
      </c>
    </row>
    <row r="8506" spans="2:11" x14ac:dyDescent="0.35">
      <c r="B8506">
        <v>2013</v>
      </c>
      <c r="C8506">
        <v>2013</v>
      </c>
      <c r="D8506" s="1" t="s">
        <v>407</v>
      </c>
      <c r="E8506" s="1" t="s">
        <v>408</v>
      </c>
      <c r="F8506" t="s">
        <v>295</v>
      </c>
      <c r="G8506" t="s">
        <v>294</v>
      </c>
      <c r="H8506">
        <v>3717</v>
      </c>
      <c r="I8506" t="s">
        <v>409</v>
      </c>
      <c r="J8506" t="s">
        <v>409</v>
      </c>
      <c r="K8506" s="2" t="str">
        <f t="shared" si="132"/>
        <v>201385-89 yearsGR113-029</v>
      </c>
    </row>
    <row r="8507" spans="2:11" x14ac:dyDescent="0.35">
      <c r="B8507">
        <v>2013</v>
      </c>
      <c r="C8507">
        <v>2013</v>
      </c>
      <c r="D8507" s="1" t="s">
        <v>407</v>
      </c>
      <c r="E8507" s="1" t="s">
        <v>408</v>
      </c>
      <c r="F8507" t="s">
        <v>293</v>
      </c>
      <c r="G8507" t="s">
        <v>292</v>
      </c>
      <c r="H8507">
        <v>160</v>
      </c>
      <c r="I8507" t="s">
        <v>409</v>
      </c>
      <c r="J8507" t="s">
        <v>409</v>
      </c>
      <c r="K8507" s="2" t="str">
        <f t="shared" si="132"/>
        <v>201385-89 yearsGR113-030</v>
      </c>
    </row>
    <row r="8508" spans="2:11" x14ac:dyDescent="0.35">
      <c r="B8508">
        <v>2013</v>
      </c>
      <c r="C8508">
        <v>2013</v>
      </c>
      <c r="D8508" s="1" t="s">
        <v>407</v>
      </c>
      <c r="E8508" s="1" t="s">
        <v>408</v>
      </c>
      <c r="F8508" t="s">
        <v>291</v>
      </c>
      <c r="G8508" t="s">
        <v>290</v>
      </c>
      <c r="H8508">
        <v>784</v>
      </c>
      <c r="I8508" t="s">
        <v>409</v>
      </c>
      <c r="J8508" t="s">
        <v>409</v>
      </c>
      <c r="K8508" s="2" t="str">
        <f t="shared" ref="K8508:K8571" si="133">C8508&amp;D8508&amp;G8508</f>
        <v>201385-89 yearsGR113-031</v>
      </c>
    </row>
    <row r="8509" spans="2:11" x14ac:dyDescent="0.35">
      <c r="B8509">
        <v>2013</v>
      </c>
      <c r="C8509">
        <v>2013</v>
      </c>
      <c r="D8509" s="1" t="s">
        <v>407</v>
      </c>
      <c r="E8509" s="1" t="s">
        <v>408</v>
      </c>
      <c r="F8509" t="s">
        <v>289</v>
      </c>
      <c r="G8509" t="s">
        <v>288</v>
      </c>
      <c r="H8509">
        <v>1310</v>
      </c>
      <c r="I8509" t="s">
        <v>409</v>
      </c>
      <c r="J8509" t="s">
        <v>409</v>
      </c>
      <c r="K8509" s="2" t="str">
        <f t="shared" si="133"/>
        <v>201385-89 yearsGR113-032</v>
      </c>
    </row>
    <row r="8510" spans="2:11" x14ac:dyDescent="0.35">
      <c r="B8510">
        <v>2013</v>
      </c>
      <c r="C8510">
        <v>2013</v>
      </c>
      <c r="D8510" s="1" t="s">
        <v>407</v>
      </c>
      <c r="E8510" s="1" t="s">
        <v>408</v>
      </c>
      <c r="F8510" t="s">
        <v>287</v>
      </c>
      <c r="G8510" t="s">
        <v>286</v>
      </c>
      <c r="H8510">
        <v>5279</v>
      </c>
      <c r="I8510" t="s">
        <v>409</v>
      </c>
      <c r="J8510" t="s">
        <v>409</v>
      </c>
      <c r="K8510" s="2" t="str">
        <f t="shared" si="133"/>
        <v>201385-89 yearsGR113-033</v>
      </c>
    </row>
    <row r="8511" spans="2:11" x14ac:dyDescent="0.35">
      <c r="B8511">
        <v>2013</v>
      </c>
      <c r="C8511">
        <v>2013</v>
      </c>
      <c r="D8511" s="1" t="s">
        <v>407</v>
      </c>
      <c r="E8511" s="1" t="s">
        <v>408</v>
      </c>
      <c r="F8511" t="s">
        <v>285</v>
      </c>
      <c r="G8511" t="s">
        <v>284</v>
      </c>
      <c r="H8511">
        <v>1322</v>
      </c>
      <c r="I8511" t="s">
        <v>409</v>
      </c>
      <c r="J8511" t="s">
        <v>409</v>
      </c>
      <c r="K8511" s="2" t="str">
        <f t="shared" si="133"/>
        <v>201385-89 yearsGR113-034</v>
      </c>
    </row>
    <row r="8512" spans="2:11" x14ac:dyDescent="0.35">
      <c r="B8512">
        <v>2013</v>
      </c>
      <c r="C8512">
        <v>2013</v>
      </c>
      <c r="D8512" s="1" t="s">
        <v>407</v>
      </c>
      <c r="E8512" s="1" t="s">
        <v>408</v>
      </c>
      <c r="F8512" t="s">
        <v>283</v>
      </c>
      <c r="G8512" t="s">
        <v>282</v>
      </c>
      <c r="H8512">
        <v>2636</v>
      </c>
      <c r="I8512" t="s">
        <v>409</v>
      </c>
      <c r="J8512" t="s">
        <v>409</v>
      </c>
      <c r="K8512" s="2" t="str">
        <f t="shared" si="133"/>
        <v>201385-89 yearsGR113-035</v>
      </c>
    </row>
    <row r="8513" spans="2:11" x14ac:dyDescent="0.35">
      <c r="B8513">
        <v>2013</v>
      </c>
      <c r="C8513">
        <v>2013</v>
      </c>
      <c r="D8513" s="1" t="s">
        <v>407</v>
      </c>
      <c r="E8513" s="1" t="s">
        <v>408</v>
      </c>
      <c r="F8513" t="s">
        <v>281</v>
      </c>
      <c r="G8513" t="s">
        <v>280</v>
      </c>
      <c r="H8513">
        <v>784</v>
      </c>
      <c r="I8513" t="s">
        <v>409</v>
      </c>
      <c r="J8513" t="s">
        <v>409</v>
      </c>
      <c r="K8513" s="2" t="str">
        <f t="shared" si="133"/>
        <v>201385-89 yearsGR113-036</v>
      </c>
    </row>
    <row r="8514" spans="2:11" x14ac:dyDescent="0.35">
      <c r="B8514">
        <v>2013</v>
      </c>
      <c r="C8514">
        <v>2013</v>
      </c>
      <c r="D8514" s="1" t="s">
        <v>407</v>
      </c>
      <c r="E8514" s="1" t="s">
        <v>408</v>
      </c>
      <c r="F8514" t="s">
        <v>279</v>
      </c>
      <c r="G8514" t="s">
        <v>278</v>
      </c>
      <c r="H8514">
        <v>7424</v>
      </c>
      <c r="I8514" t="s">
        <v>409</v>
      </c>
      <c r="J8514" t="s">
        <v>409</v>
      </c>
      <c r="K8514" s="2" t="str">
        <f t="shared" si="133"/>
        <v>201385-89 yearsGR113-037</v>
      </c>
    </row>
    <row r="8515" spans="2:11" x14ac:dyDescent="0.35">
      <c r="B8515">
        <v>2013</v>
      </c>
      <c r="C8515">
        <v>2013</v>
      </c>
      <c r="D8515" s="1" t="s">
        <v>407</v>
      </c>
      <c r="E8515" s="1" t="s">
        <v>408</v>
      </c>
      <c r="F8515" t="s">
        <v>277</v>
      </c>
      <c r="G8515" t="s">
        <v>276</v>
      </c>
      <c r="H8515">
        <v>86</v>
      </c>
      <c r="I8515" t="s">
        <v>409</v>
      </c>
      <c r="J8515" t="s">
        <v>409</v>
      </c>
      <c r="K8515" s="2" t="str">
        <f t="shared" si="133"/>
        <v>201385-89 yearsGR113-038</v>
      </c>
    </row>
    <row r="8516" spans="2:11" x14ac:dyDescent="0.35">
      <c r="B8516">
        <v>2013</v>
      </c>
      <c r="C8516">
        <v>2013</v>
      </c>
      <c r="D8516" s="1" t="s">
        <v>407</v>
      </c>
      <c r="E8516" s="1" t="s">
        <v>408</v>
      </c>
      <c r="F8516" t="s">
        <v>275</v>
      </c>
      <c r="G8516" t="s">
        <v>274</v>
      </c>
      <c r="H8516">
        <v>2763</v>
      </c>
      <c r="I8516" t="s">
        <v>409</v>
      </c>
      <c r="J8516" t="s">
        <v>409</v>
      </c>
      <c r="K8516" s="2" t="str">
        <f t="shared" si="133"/>
        <v>201385-89 yearsGR113-039</v>
      </c>
    </row>
    <row r="8517" spans="2:11" x14ac:dyDescent="0.35">
      <c r="B8517">
        <v>2013</v>
      </c>
      <c r="C8517">
        <v>2013</v>
      </c>
      <c r="D8517" s="1" t="s">
        <v>407</v>
      </c>
      <c r="E8517" s="1" t="s">
        <v>408</v>
      </c>
      <c r="F8517" t="s">
        <v>273</v>
      </c>
      <c r="G8517" t="s">
        <v>272</v>
      </c>
      <c r="H8517">
        <v>3025</v>
      </c>
      <c r="I8517" t="s">
        <v>409</v>
      </c>
      <c r="J8517" t="s">
        <v>409</v>
      </c>
      <c r="K8517" s="2" t="str">
        <f t="shared" si="133"/>
        <v>201385-89 yearsGR113-040</v>
      </c>
    </row>
    <row r="8518" spans="2:11" x14ac:dyDescent="0.35">
      <c r="B8518">
        <v>2013</v>
      </c>
      <c r="C8518">
        <v>2013</v>
      </c>
      <c r="D8518" s="1" t="s">
        <v>407</v>
      </c>
      <c r="E8518" s="1" t="s">
        <v>408</v>
      </c>
      <c r="F8518" t="s">
        <v>271</v>
      </c>
      <c r="G8518" t="s">
        <v>270</v>
      </c>
      <c r="H8518">
        <v>1540</v>
      </c>
      <c r="I8518" t="s">
        <v>409</v>
      </c>
      <c r="J8518" t="s">
        <v>409</v>
      </c>
      <c r="K8518" s="2" t="str">
        <f t="shared" si="133"/>
        <v>201385-89 yearsGR113-041</v>
      </c>
    </row>
    <row r="8519" spans="2:11" x14ac:dyDescent="0.35">
      <c r="B8519">
        <v>2013</v>
      </c>
      <c r="C8519">
        <v>2013</v>
      </c>
      <c r="D8519" s="1" t="s">
        <v>407</v>
      </c>
      <c r="E8519" s="1" t="s">
        <v>408</v>
      </c>
      <c r="F8519" t="s">
        <v>269</v>
      </c>
      <c r="G8519" t="s">
        <v>268</v>
      </c>
      <c r="H8519">
        <v>10</v>
      </c>
      <c r="I8519" t="s">
        <v>409</v>
      </c>
      <c r="J8519" t="s">
        <v>409</v>
      </c>
      <c r="K8519" s="2" t="str">
        <f t="shared" si="133"/>
        <v>201385-89 yearsGR113-042</v>
      </c>
    </row>
    <row r="8520" spans="2:11" x14ac:dyDescent="0.35">
      <c r="B8520">
        <v>2013</v>
      </c>
      <c r="C8520">
        <v>2013</v>
      </c>
      <c r="D8520" s="1" t="s">
        <v>407</v>
      </c>
      <c r="E8520" s="1" t="s">
        <v>408</v>
      </c>
      <c r="F8520" t="s">
        <v>267</v>
      </c>
      <c r="G8520" t="s">
        <v>266</v>
      </c>
      <c r="H8520">
        <v>7699</v>
      </c>
      <c r="I8520" t="s">
        <v>409</v>
      </c>
      <c r="J8520" t="s">
        <v>409</v>
      </c>
      <c r="K8520" s="2" t="str">
        <f t="shared" si="133"/>
        <v>201385-89 yearsGR113-043</v>
      </c>
    </row>
    <row r="8521" spans="2:11" x14ac:dyDescent="0.35">
      <c r="B8521">
        <v>2013</v>
      </c>
      <c r="C8521">
        <v>2013</v>
      </c>
      <c r="D8521" s="1" t="s">
        <v>407</v>
      </c>
      <c r="E8521" s="1" t="s">
        <v>408</v>
      </c>
      <c r="F8521" t="s">
        <v>265</v>
      </c>
      <c r="G8521" t="s">
        <v>264</v>
      </c>
      <c r="H8521">
        <v>2684</v>
      </c>
      <c r="I8521" t="s">
        <v>409</v>
      </c>
      <c r="J8521" t="s">
        <v>409</v>
      </c>
      <c r="K8521" s="2" t="str">
        <f t="shared" si="133"/>
        <v>201385-89 yearsGR113-044</v>
      </c>
    </row>
    <row r="8522" spans="2:11" x14ac:dyDescent="0.35">
      <c r="B8522">
        <v>2013</v>
      </c>
      <c r="C8522">
        <v>2013</v>
      </c>
      <c r="D8522" s="1" t="s">
        <v>407</v>
      </c>
      <c r="E8522" s="1" t="s">
        <v>408</v>
      </c>
      <c r="F8522" t="s">
        <v>263</v>
      </c>
      <c r="G8522" t="s">
        <v>262</v>
      </c>
      <c r="H8522">
        <v>821</v>
      </c>
      <c r="I8522" t="s">
        <v>409</v>
      </c>
      <c r="J8522" t="s">
        <v>409</v>
      </c>
      <c r="K8522" s="2" t="str">
        <f t="shared" si="133"/>
        <v>201385-89 yearsGR113-045</v>
      </c>
    </row>
    <row r="8523" spans="2:11" x14ac:dyDescent="0.35">
      <c r="B8523">
        <v>2013</v>
      </c>
      <c r="C8523">
        <v>2013</v>
      </c>
      <c r="D8523" s="1" t="s">
        <v>407</v>
      </c>
      <c r="E8523" s="1" t="s">
        <v>408</v>
      </c>
      <c r="F8523" t="s">
        <v>261</v>
      </c>
      <c r="G8523" t="s">
        <v>260</v>
      </c>
      <c r="H8523">
        <v>9355</v>
      </c>
      <c r="I8523" t="s">
        <v>409</v>
      </c>
      <c r="J8523" t="s">
        <v>409</v>
      </c>
      <c r="K8523" s="2" t="str">
        <f t="shared" si="133"/>
        <v>201385-89 yearsGR113-046</v>
      </c>
    </row>
    <row r="8524" spans="2:11" x14ac:dyDescent="0.35">
      <c r="B8524">
        <v>2013</v>
      </c>
      <c r="C8524">
        <v>2013</v>
      </c>
      <c r="D8524" s="1" t="s">
        <v>407</v>
      </c>
      <c r="E8524" s="1" t="s">
        <v>408</v>
      </c>
      <c r="F8524" t="s">
        <v>259</v>
      </c>
      <c r="G8524" t="s">
        <v>258</v>
      </c>
      <c r="H8524">
        <v>608</v>
      </c>
      <c r="I8524" t="s">
        <v>409</v>
      </c>
      <c r="J8524" t="s">
        <v>409</v>
      </c>
      <c r="K8524" s="2" t="str">
        <f t="shared" si="133"/>
        <v>201385-89 yearsGR113-047</v>
      </c>
    </row>
    <row r="8525" spans="2:11" x14ac:dyDescent="0.35">
      <c r="B8525">
        <v>2013</v>
      </c>
      <c r="C8525">
        <v>2013</v>
      </c>
      <c r="D8525" s="1" t="s">
        <v>407</v>
      </c>
      <c r="E8525" s="1" t="s">
        <v>408</v>
      </c>
      <c r="F8525" t="s">
        <v>257</v>
      </c>
      <c r="G8525" t="s">
        <v>256</v>
      </c>
      <c r="H8525">
        <v>578</v>
      </c>
      <c r="I8525" t="s">
        <v>409</v>
      </c>
      <c r="J8525" t="s">
        <v>409</v>
      </c>
      <c r="K8525" s="2" t="str">
        <f t="shared" si="133"/>
        <v>201385-89 yearsGR113-048</v>
      </c>
    </row>
    <row r="8526" spans="2:11" x14ac:dyDescent="0.35">
      <c r="B8526">
        <v>2013</v>
      </c>
      <c r="C8526">
        <v>2013</v>
      </c>
      <c r="D8526" s="1" t="s">
        <v>407</v>
      </c>
      <c r="E8526" s="1" t="s">
        <v>408</v>
      </c>
      <c r="F8526" t="s">
        <v>255</v>
      </c>
      <c r="G8526" t="s">
        <v>254</v>
      </c>
      <c r="H8526">
        <v>30</v>
      </c>
      <c r="I8526" t="s">
        <v>409</v>
      </c>
      <c r="J8526" t="s">
        <v>409</v>
      </c>
      <c r="K8526" s="2" t="str">
        <f t="shared" si="133"/>
        <v>201385-89 yearsGR113-049</v>
      </c>
    </row>
    <row r="8527" spans="2:11" x14ac:dyDescent="0.35">
      <c r="B8527">
        <v>2013</v>
      </c>
      <c r="C8527">
        <v>2013</v>
      </c>
      <c r="D8527" s="1" t="s">
        <v>407</v>
      </c>
      <c r="E8527" s="1" t="s">
        <v>408</v>
      </c>
      <c r="F8527" t="s">
        <v>253</v>
      </c>
      <c r="G8527" t="s">
        <v>252</v>
      </c>
      <c r="H8527">
        <v>35</v>
      </c>
      <c r="I8527" t="s">
        <v>409</v>
      </c>
      <c r="J8527" t="s">
        <v>409</v>
      </c>
      <c r="K8527" s="2" t="str">
        <f t="shared" si="133"/>
        <v>201385-89 yearsGR113-050</v>
      </c>
    </row>
    <row r="8528" spans="2:11" x14ac:dyDescent="0.35">
      <c r="B8528">
        <v>2013</v>
      </c>
      <c r="C8528">
        <v>2013</v>
      </c>
      <c r="D8528" s="1" t="s">
        <v>407</v>
      </c>
      <c r="E8528" s="1" t="s">
        <v>408</v>
      </c>
      <c r="F8528" t="s">
        <v>251</v>
      </c>
      <c r="G8528" t="s">
        <v>250</v>
      </c>
      <c r="H8528">
        <v>6568</v>
      </c>
      <c r="I8528" t="s">
        <v>409</v>
      </c>
      <c r="J8528" t="s">
        <v>409</v>
      </c>
      <c r="K8528" s="2" t="str">
        <f t="shared" si="133"/>
        <v>201385-89 yearsGR113-051</v>
      </c>
    </row>
    <row r="8529" spans="2:11" x14ac:dyDescent="0.35">
      <c r="B8529">
        <v>2013</v>
      </c>
      <c r="C8529">
        <v>2013</v>
      </c>
      <c r="D8529" s="1" t="s">
        <v>407</v>
      </c>
      <c r="E8529" s="1" t="s">
        <v>408</v>
      </c>
      <c r="F8529" t="s">
        <v>249</v>
      </c>
      <c r="G8529" t="s">
        <v>248</v>
      </c>
      <c r="H8529">
        <v>23774</v>
      </c>
      <c r="I8529" t="s">
        <v>409</v>
      </c>
      <c r="J8529" t="s">
        <v>409</v>
      </c>
      <c r="K8529" s="2" t="str">
        <f t="shared" si="133"/>
        <v>201385-89 yearsGR113-052</v>
      </c>
    </row>
    <row r="8530" spans="2:11" x14ac:dyDescent="0.35">
      <c r="B8530">
        <v>2013</v>
      </c>
      <c r="C8530">
        <v>2013</v>
      </c>
      <c r="D8530" s="1" t="s">
        <v>407</v>
      </c>
      <c r="E8530" s="1" t="s">
        <v>408</v>
      </c>
      <c r="F8530" t="s">
        <v>247</v>
      </c>
      <c r="G8530" t="s">
        <v>246</v>
      </c>
      <c r="H8530">
        <v>141918</v>
      </c>
      <c r="I8530" t="s">
        <v>409</v>
      </c>
      <c r="J8530" t="s">
        <v>409</v>
      </c>
      <c r="K8530" s="2" t="str">
        <f t="shared" si="133"/>
        <v>201385-89 yearsGR113-053</v>
      </c>
    </row>
    <row r="8531" spans="2:11" x14ac:dyDescent="0.35">
      <c r="B8531">
        <v>2013</v>
      </c>
      <c r="C8531">
        <v>2013</v>
      </c>
      <c r="D8531" s="1" t="s">
        <v>407</v>
      </c>
      <c r="E8531" s="1" t="s">
        <v>408</v>
      </c>
      <c r="F8531" t="s">
        <v>245</v>
      </c>
      <c r="G8531" t="s">
        <v>244</v>
      </c>
      <c r="H8531">
        <v>106258</v>
      </c>
      <c r="I8531" t="s">
        <v>409</v>
      </c>
      <c r="J8531" t="s">
        <v>409</v>
      </c>
      <c r="K8531" s="2" t="str">
        <f t="shared" si="133"/>
        <v>201385-89 yearsGR113-054</v>
      </c>
    </row>
    <row r="8532" spans="2:11" x14ac:dyDescent="0.35">
      <c r="B8532">
        <v>2013</v>
      </c>
      <c r="C8532">
        <v>2013</v>
      </c>
      <c r="D8532" s="1" t="s">
        <v>407</v>
      </c>
      <c r="E8532" s="1" t="s">
        <v>408</v>
      </c>
      <c r="F8532" t="s">
        <v>243</v>
      </c>
      <c r="G8532" t="s">
        <v>242</v>
      </c>
      <c r="H8532">
        <v>582</v>
      </c>
      <c r="I8532" t="s">
        <v>409</v>
      </c>
      <c r="J8532" t="s">
        <v>409</v>
      </c>
      <c r="K8532" s="2" t="str">
        <f t="shared" si="133"/>
        <v>201385-89 yearsGR113-055</v>
      </c>
    </row>
    <row r="8533" spans="2:11" x14ac:dyDescent="0.35">
      <c r="B8533">
        <v>2013</v>
      </c>
      <c r="C8533">
        <v>2013</v>
      </c>
      <c r="D8533" s="1" t="s">
        <v>407</v>
      </c>
      <c r="E8533" s="1" t="s">
        <v>408</v>
      </c>
      <c r="F8533" t="s">
        <v>241</v>
      </c>
      <c r="G8533" t="s">
        <v>240</v>
      </c>
      <c r="H8533">
        <v>4824</v>
      </c>
      <c r="I8533" t="s">
        <v>409</v>
      </c>
      <c r="J8533" t="s">
        <v>409</v>
      </c>
      <c r="K8533" s="2" t="str">
        <f t="shared" si="133"/>
        <v>201385-89 yearsGR113-056</v>
      </c>
    </row>
    <row r="8534" spans="2:11" x14ac:dyDescent="0.35">
      <c r="B8534">
        <v>2013</v>
      </c>
      <c r="C8534">
        <v>2013</v>
      </c>
      <c r="D8534" s="1" t="s">
        <v>407</v>
      </c>
      <c r="E8534" s="1" t="s">
        <v>408</v>
      </c>
      <c r="F8534" t="s">
        <v>239</v>
      </c>
      <c r="G8534" t="s">
        <v>238</v>
      </c>
      <c r="H8534">
        <v>737</v>
      </c>
      <c r="I8534" t="s">
        <v>409</v>
      </c>
      <c r="J8534" t="s">
        <v>409</v>
      </c>
      <c r="K8534" s="2" t="str">
        <f t="shared" si="133"/>
        <v>201385-89 yearsGR113-057</v>
      </c>
    </row>
    <row r="8535" spans="2:11" x14ac:dyDescent="0.35">
      <c r="B8535">
        <v>2013</v>
      </c>
      <c r="C8535">
        <v>2013</v>
      </c>
      <c r="D8535" s="1" t="s">
        <v>407</v>
      </c>
      <c r="E8535" s="1" t="s">
        <v>408</v>
      </c>
      <c r="F8535" t="s">
        <v>237</v>
      </c>
      <c r="G8535" t="s">
        <v>236</v>
      </c>
      <c r="H8535">
        <v>62190</v>
      </c>
      <c r="I8535" t="s">
        <v>409</v>
      </c>
      <c r="J8535" t="s">
        <v>409</v>
      </c>
      <c r="K8535" s="2" t="str">
        <f t="shared" si="133"/>
        <v>201385-89 yearsGR113-058</v>
      </c>
    </row>
    <row r="8536" spans="2:11" x14ac:dyDescent="0.35">
      <c r="B8536">
        <v>2013</v>
      </c>
      <c r="C8536">
        <v>2013</v>
      </c>
      <c r="D8536" s="1" t="s">
        <v>407</v>
      </c>
      <c r="E8536" s="1" t="s">
        <v>408</v>
      </c>
      <c r="F8536" t="s">
        <v>235</v>
      </c>
      <c r="G8536" t="s">
        <v>234</v>
      </c>
      <c r="H8536">
        <v>17419</v>
      </c>
      <c r="I8536" t="s">
        <v>409</v>
      </c>
      <c r="J8536" t="s">
        <v>409</v>
      </c>
      <c r="K8536" s="2" t="str">
        <f t="shared" si="133"/>
        <v>201385-89 yearsGR113-059</v>
      </c>
    </row>
    <row r="8537" spans="2:11" x14ac:dyDescent="0.35">
      <c r="B8537">
        <v>2013</v>
      </c>
      <c r="C8537">
        <v>2013</v>
      </c>
      <c r="D8537" s="1" t="s">
        <v>407</v>
      </c>
      <c r="E8537" s="1" t="s">
        <v>408</v>
      </c>
      <c r="F8537" t="s">
        <v>233</v>
      </c>
      <c r="G8537" t="s">
        <v>232</v>
      </c>
      <c r="H8537">
        <v>603</v>
      </c>
      <c r="I8537" t="s">
        <v>409</v>
      </c>
      <c r="J8537" t="s">
        <v>409</v>
      </c>
      <c r="K8537" s="2" t="str">
        <f t="shared" si="133"/>
        <v>201385-89 yearsGR113-060</v>
      </c>
    </row>
    <row r="8538" spans="2:11" x14ac:dyDescent="0.35">
      <c r="B8538">
        <v>2013</v>
      </c>
      <c r="C8538">
        <v>2013</v>
      </c>
      <c r="D8538" s="1" t="s">
        <v>407</v>
      </c>
      <c r="E8538" s="1" t="s">
        <v>408</v>
      </c>
      <c r="F8538" t="s">
        <v>231</v>
      </c>
      <c r="G8538" t="s">
        <v>230</v>
      </c>
      <c r="H8538">
        <v>44168</v>
      </c>
      <c r="I8538" t="s">
        <v>409</v>
      </c>
      <c r="J8538" t="s">
        <v>409</v>
      </c>
      <c r="K8538" s="2" t="str">
        <f t="shared" si="133"/>
        <v>201385-89 yearsGR113-061</v>
      </c>
    </row>
    <row r="8539" spans="2:11" x14ac:dyDescent="0.35">
      <c r="B8539">
        <v>2013</v>
      </c>
      <c r="C8539">
        <v>2013</v>
      </c>
      <c r="D8539" s="1" t="s">
        <v>407</v>
      </c>
      <c r="E8539" s="1" t="s">
        <v>408</v>
      </c>
      <c r="F8539" t="s">
        <v>229</v>
      </c>
      <c r="G8539" t="s">
        <v>228</v>
      </c>
      <c r="H8539">
        <v>7112</v>
      </c>
      <c r="I8539" t="s">
        <v>409</v>
      </c>
      <c r="J8539" t="s">
        <v>409</v>
      </c>
      <c r="K8539" s="2" t="str">
        <f t="shared" si="133"/>
        <v>201385-89 yearsGR113-062</v>
      </c>
    </row>
    <row r="8540" spans="2:11" x14ac:dyDescent="0.35">
      <c r="B8540">
        <v>2013</v>
      </c>
      <c r="C8540">
        <v>2013</v>
      </c>
      <c r="D8540" s="1" t="s">
        <v>407</v>
      </c>
      <c r="E8540" s="1" t="s">
        <v>408</v>
      </c>
      <c r="F8540" t="s">
        <v>227</v>
      </c>
      <c r="G8540" t="s">
        <v>226</v>
      </c>
      <c r="H8540">
        <v>37056</v>
      </c>
      <c r="I8540" t="s">
        <v>409</v>
      </c>
      <c r="J8540" t="s">
        <v>409</v>
      </c>
      <c r="K8540" s="2" t="str">
        <f t="shared" si="133"/>
        <v>201385-89 yearsGR113-063</v>
      </c>
    </row>
    <row r="8541" spans="2:11" x14ac:dyDescent="0.35">
      <c r="B8541">
        <v>2013</v>
      </c>
      <c r="C8541">
        <v>2013</v>
      </c>
      <c r="D8541" s="1" t="s">
        <v>407</v>
      </c>
      <c r="E8541" s="1" t="s">
        <v>408</v>
      </c>
      <c r="F8541" t="s">
        <v>225</v>
      </c>
      <c r="G8541" t="s">
        <v>224</v>
      </c>
      <c r="H8541">
        <v>37925</v>
      </c>
      <c r="I8541" t="s">
        <v>409</v>
      </c>
      <c r="J8541" t="s">
        <v>409</v>
      </c>
      <c r="K8541" s="2" t="str">
        <f t="shared" si="133"/>
        <v>201385-89 yearsGR113-064</v>
      </c>
    </row>
    <row r="8542" spans="2:11" x14ac:dyDescent="0.35">
      <c r="B8542">
        <v>2013</v>
      </c>
      <c r="C8542">
        <v>2013</v>
      </c>
      <c r="D8542" s="1" t="s">
        <v>407</v>
      </c>
      <c r="E8542" s="1" t="s">
        <v>408</v>
      </c>
      <c r="F8542" t="s">
        <v>223</v>
      </c>
      <c r="G8542" t="s">
        <v>222</v>
      </c>
      <c r="H8542">
        <v>114</v>
      </c>
      <c r="I8542" t="s">
        <v>409</v>
      </c>
      <c r="J8542" t="s">
        <v>409</v>
      </c>
      <c r="K8542" s="2" t="str">
        <f t="shared" si="133"/>
        <v>201385-89 yearsGR113-065</v>
      </c>
    </row>
    <row r="8543" spans="2:11" x14ac:dyDescent="0.35">
      <c r="B8543">
        <v>2013</v>
      </c>
      <c r="C8543">
        <v>2013</v>
      </c>
      <c r="D8543" s="1" t="s">
        <v>407</v>
      </c>
      <c r="E8543" s="1" t="s">
        <v>408</v>
      </c>
      <c r="F8543" t="s">
        <v>221</v>
      </c>
      <c r="G8543" t="s">
        <v>220</v>
      </c>
      <c r="H8543">
        <v>73</v>
      </c>
      <c r="I8543" t="s">
        <v>409</v>
      </c>
      <c r="J8543" t="s">
        <v>409</v>
      </c>
      <c r="K8543" s="2" t="str">
        <f t="shared" si="133"/>
        <v>201385-89 yearsGR113-066</v>
      </c>
    </row>
    <row r="8544" spans="2:11" x14ac:dyDescent="0.35">
      <c r="B8544">
        <v>2013</v>
      </c>
      <c r="C8544">
        <v>2013</v>
      </c>
      <c r="D8544" s="1" t="s">
        <v>407</v>
      </c>
      <c r="E8544" s="1" t="s">
        <v>408</v>
      </c>
      <c r="F8544" t="s">
        <v>219</v>
      </c>
      <c r="G8544" t="s">
        <v>218</v>
      </c>
      <c r="H8544">
        <v>14587</v>
      </c>
      <c r="I8544" t="s">
        <v>409</v>
      </c>
      <c r="J8544" t="s">
        <v>409</v>
      </c>
      <c r="K8544" s="2" t="str">
        <f t="shared" si="133"/>
        <v>201385-89 yearsGR113-067</v>
      </c>
    </row>
    <row r="8545" spans="2:11" x14ac:dyDescent="0.35">
      <c r="B8545">
        <v>2013</v>
      </c>
      <c r="C8545">
        <v>2013</v>
      </c>
      <c r="D8545" s="1" t="s">
        <v>407</v>
      </c>
      <c r="E8545" s="1" t="s">
        <v>408</v>
      </c>
      <c r="F8545" t="s">
        <v>217</v>
      </c>
      <c r="G8545" t="s">
        <v>216</v>
      </c>
      <c r="H8545">
        <v>23151</v>
      </c>
      <c r="I8545" t="s">
        <v>409</v>
      </c>
      <c r="J8545" t="s">
        <v>409</v>
      </c>
      <c r="K8545" s="2" t="str">
        <f t="shared" si="133"/>
        <v>201385-89 yearsGR113-068</v>
      </c>
    </row>
    <row r="8546" spans="2:11" x14ac:dyDescent="0.35">
      <c r="B8546">
        <v>2013</v>
      </c>
      <c r="C8546">
        <v>2013</v>
      </c>
      <c r="D8546" s="1" t="s">
        <v>407</v>
      </c>
      <c r="E8546" s="1" t="s">
        <v>408</v>
      </c>
      <c r="F8546" t="s">
        <v>215</v>
      </c>
      <c r="G8546" t="s">
        <v>214</v>
      </c>
      <c r="H8546">
        <v>5548</v>
      </c>
      <c r="I8546" t="s">
        <v>409</v>
      </c>
      <c r="J8546" t="s">
        <v>409</v>
      </c>
      <c r="K8546" s="2" t="str">
        <f t="shared" si="133"/>
        <v>201385-89 yearsGR113-069</v>
      </c>
    </row>
    <row r="8547" spans="2:11" x14ac:dyDescent="0.35">
      <c r="B8547">
        <v>2013</v>
      </c>
      <c r="C8547">
        <v>2013</v>
      </c>
      <c r="D8547" s="1" t="s">
        <v>407</v>
      </c>
      <c r="E8547" s="1" t="s">
        <v>408</v>
      </c>
      <c r="F8547" t="s">
        <v>213</v>
      </c>
      <c r="G8547" t="s">
        <v>212</v>
      </c>
      <c r="H8547">
        <v>25546</v>
      </c>
      <c r="I8547" t="s">
        <v>409</v>
      </c>
      <c r="J8547" t="s">
        <v>409</v>
      </c>
      <c r="K8547" s="2" t="str">
        <f t="shared" si="133"/>
        <v>201385-89 yearsGR113-070</v>
      </c>
    </row>
    <row r="8548" spans="2:11" x14ac:dyDescent="0.35">
      <c r="B8548">
        <v>2013</v>
      </c>
      <c r="C8548">
        <v>2013</v>
      </c>
      <c r="D8548" s="1" t="s">
        <v>407</v>
      </c>
      <c r="E8548" s="1" t="s">
        <v>408</v>
      </c>
      <c r="F8548" t="s">
        <v>211</v>
      </c>
      <c r="G8548" t="s">
        <v>210</v>
      </c>
      <c r="H8548">
        <v>1439</v>
      </c>
      <c r="I8548" t="s">
        <v>409</v>
      </c>
      <c r="J8548" t="s">
        <v>409</v>
      </c>
      <c r="K8548" s="2" t="str">
        <f t="shared" si="133"/>
        <v>201385-89 yearsGR113-071</v>
      </c>
    </row>
    <row r="8549" spans="2:11" x14ac:dyDescent="0.35">
      <c r="B8549">
        <v>2013</v>
      </c>
      <c r="C8549">
        <v>2013</v>
      </c>
      <c r="D8549" s="1" t="s">
        <v>407</v>
      </c>
      <c r="E8549" s="1" t="s">
        <v>408</v>
      </c>
      <c r="F8549" t="s">
        <v>209</v>
      </c>
      <c r="G8549" t="s">
        <v>208</v>
      </c>
      <c r="H8549">
        <v>3127</v>
      </c>
      <c r="I8549" t="s">
        <v>409</v>
      </c>
      <c r="J8549" t="s">
        <v>409</v>
      </c>
      <c r="K8549" s="2" t="str">
        <f t="shared" si="133"/>
        <v>201385-89 yearsGR113-072</v>
      </c>
    </row>
    <row r="8550" spans="2:11" x14ac:dyDescent="0.35">
      <c r="B8550">
        <v>2013</v>
      </c>
      <c r="C8550">
        <v>2013</v>
      </c>
      <c r="D8550" s="1" t="s">
        <v>407</v>
      </c>
      <c r="E8550" s="1" t="s">
        <v>408</v>
      </c>
      <c r="F8550" t="s">
        <v>207</v>
      </c>
      <c r="G8550" t="s">
        <v>206</v>
      </c>
      <c r="H8550">
        <v>1548</v>
      </c>
      <c r="I8550" t="s">
        <v>409</v>
      </c>
      <c r="J8550" t="s">
        <v>409</v>
      </c>
      <c r="K8550" s="2" t="str">
        <f t="shared" si="133"/>
        <v>201385-89 yearsGR113-073</v>
      </c>
    </row>
    <row r="8551" spans="2:11" x14ac:dyDescent="0.35">
      <c r="B8551">
        <v>2013</v>
      </c>
      <c r="C8551">
        <v>2013</v>
      </c>
      <c r="D8551" s="1" t="s">
        <v>407</v>
      </c>
      <c r="E8551" s="1" t="s">
        <v>408</v>
      </c>
      <c r="F8551" t="s">
        <v>205</v>
      </c>
      <c r="G8551" t="s">
        <v>204</v>
      </c>
      <c r="H8551">
        <v>1579</v>
      </c>
      <c r="I8551" t="s">
        <v>409</v>
      </c>
      <c r="J8551" t="s">
        <v>409</v>
      </c>
      <c r="K8551" s="2" t="str">
        <f t="shared" si="133"/>
        <v>201385-89 yearsGR113-074</v>
      </c>
    </row>
    <row r="8552" spans="2:11" x14ac:dyDescent="0.35">
      <c r="B8552">
        <v>2013</v>
      </c>
      <c r="C8552">
        <v>2013</v>
      </c>
      <c r="D8552" s="1" t="s">
        <v>407</v>
      </c>
      <c r="E8552" s="1" t="s">
        <v>408</v>
      </c>
      <c r="F8552" t="s">
        <v>203</v>
      </c>
      <c r="G8552" t="s">
        <v>202</v>
      </c>
      <c r="H8552">
        <v>471</v>
      </c>
      <c r="I8552" t="s">
        <v>409</v>
      </c>
      <c r="J8552" t="s">
        <v>409</v>
      </c>
      <c r="K8552" s="2" t="str">
        <f t="shared" si="133"/>
        <v>201385-89 yearsGR113-075</v>
      </c>
    </row>
    <row r="8553" spans="2:11" x14ac:dyDescent="0.35">
      <c r="B8553">
        <v>2013</v>
      </c>
      <c r="C8553">
        <v>2013</v>
      </c>
      <c r="D8553" s="1" t="s">
        <v>407</v>
      </c>
      <c r="E8553" s="1" t="s">
        <v>408</v>
      </c>
      <c r="F8553" t="s">
        <v>201</v>
      </c>
      <c r="G8553" t="s">
        <v>200</v>
      </c>
      <c r="H8553">
        <v>11180</v>
      </c>
      <c r="I8553" t="s">
        <v>409</v>
      </c>
      <c r="J8553" t="s">
        <v>409</v>
      </c>
      <c r="K8553" s="2" t="str">
        <f t="shared" si="133"/>
        <v>201385-89 yearsGR113-076</v>
      </c>
    </row>
    <row r="8554" spans="2:11" x14ac:dyDescent="0.35">
      <c r="B8554">
        <v>2013</v>
      </c>
      <c r="C8554">
        <v>2013</v>
      </c>
      <c r="D8554" s="1" t="s">
        <v>407</v>
      </c>
      <c r="E8554" s="1" t="s">
        <v>408</v>
      </c>
      <c r="F8554" t="s">
        <v>199</v>
      </c>
      <c r="G8554" t="s">
        <v>198</v>
      </c>
      <c r="H8554">
        <v>650</v>
      </c>
      <c r="I8554" t="s">
        <v>409</v>
      </c>
      <c r="J8554" t="s">
        <v>409</v>
      </c>
      <c r="K8554" s="2" t="str">
        <f t="shared" si="133"/>
        <v>201385-89 yearsGR113-077</v>
      </c>
    </row>
    <row r="8555" spans="2:11" x14ac:dyDescent="0.35">
      <c r="B8555">
        <v>2013</v>
      </c>
      <c r="C8555">
        <v>2013</v>
      </c>
      <c r="D8555" s="1" t="s">
        <v>407</v>
      </c>
      <c r="E8555" s="1" t="s">
        <v>408</v>
      </c>
      <c r="F8555" t="s">
        <v>197</v>
      </c>
      <c r="G8555" t="s">
        <v>196</v>
      </c>
      <c r="H8555">
        <v>10530</v>
      </c>
      <c r="I8555" t="s">
        <v>409</v>
      </c>
      <c r="J8555" t="s">
        <v>409</v>
      </c>
      <c r="K8555" s="2" t="str">
        <f t="shared" si="133"/>
        <v>201385-89 yearsGR113-078</v>
      </c>
    </row>
    <row r="8556" spans="2:11" x14ac:dyDescent="0.35">
      <c r="B8556">
        <v>2013</v>
      </c>
      <c r="C8556">
        <v>2013</v>
      </c>
      <c r="D8556" s="1" t="s">
        <v>407</v>
      </c>
      <c r="E8556" s="1" t="s">
        <v>408</v>
      </c>
      <c r="F8556" t="s">
        <v>195</v>
      </c>
      <c r="G8556" t="s">
        <v>194</v>
      </c>
      <c r="H8556">
        <v>34</v>
      </c>
      <c r="I8556" t="s">
        <v>409</v>
      </c>
      <c r="J8556" t="s">
        <v>409</v>
      </c>
      <c r="K8556" s="2" t="str">
        <f t="shared" si="133"/>
        <v>201385-89 yearsGR113-079</v>
      </c>
    </row>
    <row r="8557" spans="2:11" x14ac:dyDescent="0.35">
      <c r="B8557">
        <v>2013</v>
      </c>
      <c r="C8557">
        <v>2013</v>
      </c>
      <c r="D8557" s="1" t="s">
        <v>407</v>
      </c>
      <c r="E8557" s="1" t="s">
        <v>408</v>
      </c>
      <c r="F8557" t="s">
        <v>193</v>
      </c>
      <c r="G8557" t="s">
        <v>192</v>
      </c>
      <c r="H8557">
        <v>28</v>
      </c>
      <c r="I8557" t="s">
        <v>409</v>
      </c>
      <c r="J8557" t="s">
        <v>409</v>
      </c>
      <c r="K8557" s="2" t="str">
        <f t="shared" si="133"/>
        <v>201385-89 yearsGR113-080</v>
      </c>
    </row>
    <row r="8558" spans="2:11" x14ac:dyDescent="0.35">
      <c r="B8558">
        <v>2013</v>
      </c>
      <c r="C8558">
        <v>2013</v>
      </c>
      <c r="D8558" s="1" t="s">
        <v>407</v>
      </c>
      <c r="E8558" s="1" t="s">
        <v>408</v>
      </c>
      <c r="F8558" t="s">
        <v>191</v>
      </c>
      <c r="G8558" t="s">
        <v>190</v>
      </c>
      <c r="H8558">
        <v>6</v>
      </c>
      <c r="I8558" t="s">
        <v>409</v>
      </c>
      <c r="J8558" t="s">
        <v>409</v>
      </c>
      <c r="K8558" s="2" t="str">
        <f t="shared" si="133"/>
        <v>201385-89 yearsGR113-081</v>
      </c>
    </row>
    <row r="8559" spans="2:11" x14ac:dyDescent="0.35">
      <c r="B8559">
        <v>2013</v>
      </c>
      <c r="C8559">
        <v>2013</v>
      </c>
      <c r="D8559" s="1" t="s">
        <v>407</v>
      </c>
      <c r="E8559" s="1" t="s">
        <v>408</v>
      </c>
      <c r="F8559" t="s">
        <v>189</v>
      </c>
      <c r="G8559" t="s">
        <v>188</v>
      </c>
      <c r="H8559">
        <v>23832</v>
      </c>
      <c r="I8559" t="s">
        <v>409</v>
      </c>
      <c r="J8559" t="s">
        <v>409</v>
      </c>
      <c r="K8559" s="2" t="str">
        <f t="shared" si="133"/>
        <v>201385-89 yearsGR113-082</v>
      </c>
    </row>
    <row r="8560" spans="2:11" x14ac:dyDescent="0.35">
      <c r="B8560">
        <v>2013</v>
      </c>
      <c r="C8560">
        <v>2013</v>
      </c>
      <c r="D8560" s="1" t="s">
        <v>407</v>
      </c>
      <c r="E8560" s="1" t="s">
        <v>408</v>
      </c>
      <c r="F8560" t="s">
        <v>187</v>
      </c>
      <c r="G8560" t="s">
        <v>186</v>
      </c>
      <c r="H8560">
        <v>116</v>
      </c>
      <c r="I8560" t="s">
        <v>409</v>
      </c>
      <c r="J8560" t="s">
        <v>409</v>
      </c>
      <c r="K8560" s="2" t="str">
        <f t="shared" si="133"/>
        <v>201385-89 yearsGR113-083</v>
      </c>
    </row>
    <row r="8561" spans="2:11" x14ac:dyDescent="0.35">
      <c r="B8561">
        <v>2013</v>
      </c>
      <c r="C8561">
        <v>2013</v>
      </c>
      <c r="D8561" s="1" t="s">
        <v>407</v>
      </c>
      <c r="E8561" s="1" t="s">
        <v>408</v>
      </c>
      <c r="F8561" t="s">
        <v>185</v>
      </c>
      <c r="G8561" t="s">
        <v>184</v>
      </c>
      <c r="H8561">
        <v>1126</v>
      </c>
      <c r="I8561" t="s">
        <v>409</v>
      </c>
      <c r="J8561" t="s">
        <v>409</v>
      </c>
      <c r="K8561" s="2" t="str">
        <f t="shared" si="133"/>
        <v>201385-89 yearsGR113-084</v>
      </c>
    </row>
    <row r="8562" spans="2:11" x14ac:dyDescent="0.35">
      <c r="B8562">
        <v>2013</v>
      </c>
      <c r="C8562">
        <v>2013</v>
      </c>
      <c r="D8562" s="1" t="s">
        <v>407</v>
      </c>
      <c r="E8562" s="1" t="s">
        <v>408</v>
      </c>
      <c r="F8562" t="s">
        <v>183</v>
      </c>
      <c r="G8562" t="s">
        <v>182</v>
      </c>
      <c r="H8562">
        <v>308</v>
      </c>
      <c r="I8562" t="s">
        <v>409</v>
      </c>
      <c r="J8562" t="s">
        <v>409</v>
      </c>
      <c r="K8562" s="2" t="str">
        <f t="shared" si="133"/>
        <v>201385-89 yearsGR113-085</v>
      </c>
    </row>
    <row r="8563" spans="2:11" x14ac:dyDescent="0.35">
      <c r="B8563">
        <v>2013</v>
      </c>
      <c r="C8563">
        <v>2013</v>
      </c>
      <c r="D8563" s="1" t="s">
        <v>407</v>
      </c>
      <c r="E8563" s="1" t="s">
        <v>408</v>
      </c>
      <c r="F8563" t="s">
        <v>181</v>
      </c>
      <c r="G8563" t="s">
        <v>180</v>
      </c>
      <c r="H8563">
        <v>22282</v>
      </c>
      <c r="I8563" t="s">
        <v>409</v>
      </c>
      <c r="J8563" t="s">
        <v>409</v>
      </c>
      <c r="K8563" s="2" t="str">
        <f t="shared" si="133"/>
        <v>201385-89 yearsGR113-086</v>
      </c>
    </row>
    <row r="8564" spans="2:11" x14ac:dyDescent="0.35">
      <c r="B8564">
        <v>2013</v>
      </c>
      <c r="C8564">
        <v>2013</v>
      </c>
      <c r="D8564" s="1" t="s">
        <v>407</v>
      </c>
      <c r="E8564" s="1" t="s">
        <v>408</v>
      </c>
      <c r="F8564" t="s">
        <v>179</v>
      </c>
      <c r="G8564" t="s">
        <v>178</v>
      </c>
      <c r="H8564">
        <v>165</v>
      </c>
      <c r="I8564" t="s">
        <v>409</v>
      </c>
      <c r="J8564" t="s">
        <v>409</v>
      </c>
      <c r="K8564" s="2" t="str">
        <f t="shared" si="133"/>
        <v>201385-89 yearsGR113-087</v>
      </c>
    </row>
    <row r="8565" spans="2:11" x14ac:dyDescent="0.35">
      <c r="B8565">
        <v>2013</v>
      </c>
      <c r="C8565">
        <v>2013</v>
      </c>
      <c r="D8565" s="1" t="s">
        <v>407</v>
      </c>
      <c r="E8565" s="1" t="s">
        <v>408</v>
      </c>
      <c r="F8565" t="s">
        <v>177</v>
      </c>
      <c r="G8565" t="s">
        <v>176</v>
      </c>
      <c r="H8565">
        <v>4142</v>
      </c>
      <c r="I8565" t="s">
        <v>409</v>
      </c>
      <c r="J8565" t="s">
        <v>409</v>
      </c>
      <c r="K8565" s="2" t="str">
        <f t="shared" si="133"/>
        <v>201385-89 yearsGR113-088</v>
      </c>
    </row>
    <row r="8566" spans="2:11" x14ac:dyDescent="0.35">
      <c r="B8566">
        <v>2013</v>
      </c>
      <c r="C8566">
        <v>2013</v>
      </c>
      <c r="D8566" s="1" t="s">
        <v>407</v>
      </c>
      <c r="E8566" s="1" t="s">
        <v>408</v>
      </c>
      <c r="F8566" t="s">
        <v>175</v>
      </c>
      <c r="G8566" t="s">
        <v>174</v>
      </c>
      <c r="H8566">
        <v>5664</v>
      </c>
      <c r="I8566" t="s">
        <v>409</v>
      </c>
      <c r="J8566" t="s">
        <v>409</v>
      </c>
      <c r="K8566" s="2" t="str">
        <f t="shared" si="133"/>
        <v>201385-89 yearsGR113-089</v>
      </c>
    </row>
    <row r="8567" spans="2:11" x14ac:dyDescent="0.35">
      <c r="B8567">
        <v>2013</v>
      </c>
      <c r="C8567">
        <v>2013</v>
      </c>
      <c r="D8567" s="1" t="s">
        <v>407</v>
      </c>
      <c r="E8567" s="1" t="s">
        <v>408</v>
      </c>
      <c r="F8567" t="s">
        <v>173</v>
      </c>
      <c r="G8567" t="s">
        <v>172</v>
      </c>
      <c r="H8567">
        <v>461</v>
      </c>
      <c r="I8567" t="s">
        <v>409</v>
      </c>
      <c r="J8567" t="s">
        <v>409</v>
      </c>
      <c r="K8567" s="2" t="str">
        <f t="shared" si="133"/>
        <v>201385-89 yearsGR113-090</v>
      </c>
    </row>
    <row r="8568" spans="2:11" x14ac:dyDescent="0.35">
      <c r="B8568">
        <v>2013</v>
      </c>
      <c r="C8568">
        <v>2013</v>
      </c>
      <c r="D8568" s="1" t="s">
        <v>407</v>
      </c>
      <c r="E8568" s="1" t="s">
        <v>408</v>
      </c>
      <c r="F8568" t="s">
        <v>171</v>
      </c>
      <c r="G8568" t="s">
        <v>170</v>
      </c>
      <c r="H8568">
        <v>48</v>
      </c>
      <c r="I8568" t="s">
        <v>409</v>
      </c>
      <c r="J8568" t="s">
        <v>409</v>
      </c>
      <c r="K8568" s="2" t="str">
        <f t="shared" si="133"/>
        <v>201385-89 yearsGR113-091</v>
      </c>
    </row>
    <row r="8569" spans="2:11" x14ac:dyDescent="0.35">
      <c r="B8569">
        <v>2013</v>
      </c>
      <c r="C8569">
        <v>2013</v>
      </c>
      <c r="D8569" s="1" t="s">
        <v>407</v>
      </c>
      <c r="E8569" s="1" t="s">
        <v>408</v>
      </c>
      <c r="F8569" t="s">
        <v>169</v>
      </c>
      <c r="G8569" t="s">
        <v>168</v>
      </c>
      <c r="H8569">
        <v>375</v>
      </c>
      <c r="I8569" t="s">
        <v>409</v>
      </c>
      <c r="J8569" t="s">
        <v>409</v>
      </c>
      <c r="K8569" s="2" t="str">
        <f t="shared" si="133"/>
        <v>201385-89 yearsGR113-092</v>
      </c>
    </row>
    <row r="8570" spans="2:11" x14ac:dyDescent="0.35">
      <c r="B8570">
        <v>2013</v>
      </c>
      <c r="C8570">
        <v>2013</v>
      </c>
      <c r="D8570" s="1" t="s">
        <v>407</v>
      </c>
      <c r="E8570" s="1" t="s">
        <v>408</v>
      </c>
      <c r="F8570" t="s">
        <v>167</v>
      </c>
      <c r="G8570" t="s">
        <v>166</v>
      </c>
      <c r="H8570">
        <v>995</v>
      </c>
      <c r="I8570" t="s">
        <v>409</v>
      </c>
      <c r="J8570" t="s">
        <v>409</v>
      </c>
      <c r="K8570" s="2" t="str">
        <f t="shared" si="133"/>
        <v>201385-89 yearsGR113-093</v>
      </c>
    </row>
    <row r="8571" spans="2:11" x14ac:dyDescent="0.35">
      <c r="B8571">
        <v>2013</v>
      </c>
      <c r="C8571">
        <v>2013</v>
      </c>
      <c r="D8571" s="1" t="s">
        <v>407</v>
      </c>
      <c r="E8571" s="1" t="s">
        <v>408</v>
      </c>
      <c r="F8571" t="s">
        <v>165</v>
      </c>
      <c r="G8571" t="s">
        <v>164</v>
      </c>
      <c r="H8571">
        <v>139</v>
      </c>
      <c r="I8571" t="s">
        <v>409</v>
      </c>
      <c r="J8571" t="s">
        <v>409</v>
      </c>
      <c r="K8571" s="2" t="str">
        <f t="shared" si="133"/>
        <v>201385-89 yearsGR113-094</v>
      </c>
    </row>
    <row r="8572" spans="2:11" x14ac:dyDescent="0.35">
      <c r="B8572">
        <v>2013</v>
      </c>
      <c r="C8572">
        <v>2013</v>
      </c>
      <c r="D8572" s="1" t="s">
        <v>407</v>
      </c>
      <c r="E8572" s="1" t="s">
        <v>408</v>
      </c>
      <c r="F8572" t="s">
        <v>163</v>
      </c>
      <c r="G8572" t="s">
        <v>162</v>
      </c>
      <c r="H8572">
        <v>856</v>
      </c>
      <c r="I8572" t="s">
        <v>409</v>
      </c>
      <c r="J8572" t="s">
        <v>409</v>
      </c>
      <c r="K8572" s="2" t="str">
        <f t="shared" ref="K8572:K8635" si="134">C8572&amp;D8572&amp;G8572</f>
        <v>201385-89 yearsGR113-095</v>
      </c>
    </row>
    <row r="8573" spans="2:11" x14ac:dyDescent="0.35">
      <c r="B8573">
        <v>2013</v>
      </c>
      <c r="C8573">
        <v>2013</v>
      </c>
      <c r="D8573" s="1" t="s">
        <v>407</v>
      </c>
      <c r="E8573" s="1" t="s">
        <v>408</v>
      </c>
      <c r="F8573" t="s">
        <v>161</v>
      </c>
      <c r="G8573" t="s">
        <v>160</v>
      </c>
      <c r="H8573">
        <v>685</v>
      </c>
      <c r="I8573" t="s">
        <v>409</v>
      </c>
      <c r="J8573" t="s">
        <v>409</v>
      </c>
      <c r="K8573" s="2" t="str">
        <f t="shared" si="134"/>
        <v>201385-89 yearsGR113-096</v>
      </c>
    </row>
    <row r="8574" spans="2:11" x14ac:dyDescent="0.35">
      <c r="B8574">
        <v>2013</v>
      </c>
      <c r="C8574">
        <v>2013</v>
      </c>
      <c r="D8574" s="1" t="s">
        <v>407</v>
      </c>
      <c r="E8574" s="1" t="s">
        <v>408</v>
      </c>
      <c r="F8574" t="s">
        <v>159</v>
      </c>
      <c r="G8574" t="s">
        <v>158</v>
      </c>
      <c r="H8574">
        <v>8436</v>
      </c>
      <c r="I8574" t="s">
        <v>409</v>
      </c>
      <c r="J8574" t="s">
        <v>409</v>
      </c>
      <c r="K8574" s="2" t="str">
        <f t="shared" si="134"/>
        <v>201385-89 yearsGR113-097</v>
      </c>
    </row>
    <row r="8575" spans="2:11" x14ac:dyDescent="0.35">
      <c r="B8575">
        <v>2013</v>
      </c>
      <c r="C8575">
        <v>2013</v>
      </c>
      <c r="D8575" s="1" t="s">
        <v>407</v>
      </c>
      <c r="E8575" s="1" t="s">
        <v>408</v>
      </c>
      <c r="F8575" t="s">
        <v>157</v>
      </c>
      <c r="G8575" t="s">
        <v>156</v>
      </c>
      <c r="H8575">
        <v>87</v>
      </c>
      <c r="I8575" t="s">
        <v>409</v>
      </c>
      <c r="J8575" t="s">
        <v>409</v>
      </c>
      <c r="K8575" s="2" t="str">
        <f t="shared" si="134"/>
        <v>201385-89 yearsGR113-098</v>
      </c>
    </row>
    <row r="8576" spans="2:11" x14ac:dyDescent="0.35">
      <c r="B8576">
        <v>2013</v>
      </c>
      <c r="C8576">
        <v>2013</v>
      </c>
      <c r="D8576" s="1" t="s">
        <v>407</v>
      </c>
      <c r="E8576" s="1" t="s">
        <v>408</v>
      </c>
      <c r="F8576" t="s">
        <v>155</v>
      </c>
      <c r="G8576" t="s">
        <v>154</v>
      </c>
      <c r="H8576">
        <v>33</v>
      </c>
      <c r="I8576" t="s">
        <v>409</v>
      </c>
      <c r="J8576" t="s">
        <v>409</v>
      </c>
      <c r="K8576" s="2" t="str">
        <f t="shared" si="134"/>
        <v>201385-89 yearsGR113-099</v>
      </c>
    </row>
    <row r="8577" spans="2:11" x14ac:dyDescent="0.35">
      <c r="B8577">
        <v>2013</v>
      </c>
      <c r="C8577">
        <v>2013</v>
      </c>
      <c r="D8577" s="1" t="s">
        <v>407</v>
      </c>
      <c r="E8577" s="1" t="s">
        <v>408</v>
      </c>
      <c r="F8577" t="s">
        <v>153</v>
      </c>
      <c r="G8577" t="s">
        <v>152</v>
      </c>
      <c r="H8577">
        <v>8312</v>
      </c>
      <c r="I8577" t="s">
        <v>409</v>
      </c>
      <c r="J8577" t="s">
        <v>409</v>
      </c>
      <c r="K8577" s="2" t="str">
        <f t="shared" si="134"/>
        <v>201385-89 yearsGR113-100</v>
      </c>
    </row>
    <row r="8578" spans="2:11" x14ac:dyDescent="0.35">
      <c r="B8578">
        <v>2013</v>
      </c>
      <c r="C8578">
        <v>2013</v>
      </c>
      <c r="D8578" s="1" t="s">
        <v>407</v>
      </c>
      <c r="E8578" s="1" t="s">
        <v>408</v>
      </c>
      <c r="F8578" t="s">
        <v>151</v>
      </c>
      <c r="G8578" t="s">
        <v>150</v>
      </c>
      <c r="H8578">
        <v>4</v>
      </c>
      <c r="I8578" t="s">
        <v>409</v>
      </c>
      <c r="J8578" t="s">
        <v>409</v>
      </c>
      <c r="K8578" s="2" t="str">
        <f t="shared" si="134"/>
        <v>201385-89 yearsGR113-101</v>
      </c>
    </row>
    <row r="8579" spans="2:11" x14ac:dyDescent="0.35">
      <c r="B8579">
        <v>2013</v>
      </c>
      <c r="C8579">
        <v>2013</v>
      </c>
      <c r="D8579" s="1" t="s">
        <v>407</v>
      </c>
      <c r="E8579" s="1" t="s">
        <v>408</v>
      </c>
      <c r="F8579" t="s">
        <v>149</v>
      </c>
      <c r="G8579" t="s">
        <v>148</v>
      </c>
      <c r="H8579">
        <v>93</v>
      </c>
      <c r="I8579" t="s">
        <v>409</v>
      </c>
      <c r="J8579" t="s">
        <v>409</v>
      </c>
      <c r="K8579" s="2" t="str">
        <f t="shared" si="134"/>
        <v>201385-89 yearsGR113-102</v>
      </c>
    </row>
    <row r="8580" spans="2:11" x14ac:dyDescent="0.35">
      <c r="B8580">
        <v>2013</v>
      </c>
      <c r="C8580">
        <v>2013</v>
      </c>
      <c r="D8580" s="1" t="s">
        <v>407</v>
      </c>
      <c r="E8580" s="1" t="s">
        <v>408</v>
      </c>
      <c r="F8580" t="s">
        <v>351</v>
      </c>
      <c r="G8580" t="s">
        <v>350</v>
      </c>
      <c r="H8580">
        <v>149</v>
      </c>
      <c r="I8580" t="s">
        <v>409</v>
      </c>
      <c r="J8580" t="s">
        <v>409</v>
      </c>
      <c r="K8580" s="2" t="str">
        <f t="shared" si="134"/>
        <v>201385-89 yearsGR113-103</v>
      </c>
    </row>
    <row r="8581" spans="2:11" x14ac:dyDescent="0.35">
      <c r="B8581">
        <v>2013</v>
      </c>
      <c r="C8581">
        <v>2013</v>
      </c>
      <c r="D8581" s="1" t="s">
        <v>407</v>
      </c>
      <c r="E8581" s="1" t="s">
        <v>408</v>
      </c>
      <c r="F8581" t="s">
        <v>147</v>
      </c>
      <c r="G8581" t="s">
        <v>146</v>
      </c>
      <c r="H8581">
        <v>14</v>
      </c>
      <c r="I8581" t="s">
        <v>409</v>
      </c>
      <c r="J8581" t="s">
        <v>409</v>
      </c>
      <c r="K8581" s="2" t="str">
        <f t="shared" si="134"/>
        <v>201385-89 yearsGR113-104</v>
      </c>
    </row>
    <row r="8582" spans="2:11" x14ac:dyDescent="0.35">
      <c r="B8582">
        <v>2013</v>
      </c>
      <c r="C8582">
        <v>2013</v>
      </c>
      <c r="D8582" s="1" t="s">
        <v>407</v>
      </c>
      <c r="E8582" s="1" t="s">
        <v>408</v>
      </c>
      <c r="F8582" t="s">
        <v>335</v>
      </c>
      <c r="G8582" t="s">
        <v>334</v>
      </c>
      <c r="H8582">
        <v>1</v>
      </c>
      <c r="I8582" t="s">
        <v>409</v>
      </c>
      <c r="J8582" t="s">
        <v>409</v>
      </c>
      <c r="K8582" s="2" t="str">
        <f t="shared" si="134"/>
        <v>201385-89 yearsGR113-108</v>
      </c>
    </row>
    <row r="8583" spans="2:11" x14ac:dyDescent="0.35">
      <c r="B8583">
        <v>2013</v>
      </c>
      <c r="C8583">
        <v>2013</v>
      </c>
      <c r="D8583" s="1" t="s">
        <v>407</v>
      </c>
      <c r="E8583" s="1" t="s">
        <v>408</v>
      </c>
      <c r="F8583" t="s">
        <v>141</v>
      </c>
      <c r="G8583" t="s">
        <v>140</v>
      </c>
      <c r="H8583">
        <v>176</v>
      </c>
      <c r="I8583" t="s">
        <v>409</v>
      </c>
      <c r="J8583" t="s">
        <v>409</v>
      </c>
      <c r="K8583" s="2" t="str">
        <f t="shared" si="134"/>
        <v>201385-89 yearsGR113-109</v>
      </c>
    </row>
    <row r="8584" spans="2:11" x14ac:dyDescent="0.35">
      <c r="B8584">
        <v>2013</v>
      </c>
      <c r="C8584">
        <v>2013</v>
      </c>
      <c r="D8584" s="1" t="s">
        <v>407</v>
      </c>
      <c r="E8584" s="1" t="s">
        <v>408</v>
      </c>
      <c r="F8584" t="s">
        <v>139</v>
      </c>
      <c r="G8584" t="s">
        <v>138</v>
      </c>
      <c r="H8584">
        <v>5628</v>
      </c>
      <c r="I8584" t="s">
        <v>409</v>
      </c>
      <c r="J8584" t="s">
        <v>409</v>
      </c>
      <c r="K8584" s="2" t="str">
        <f t="shared" si="134"/>
        <v>201385-89 yearsGR113-110</v>
      </c>
    </row>
    <row r="8585" spans="2:11" x14ac:dyDescent="0.35">
      <c r="B8585">
        <v>2013</v>
      </c>
      <c r="C8585">
        <v>2013</v>
      </c>
      <c r="D8585" s="1" t="s">
        <v>407</v>
      </c>
      <c r="E8585" s="1" t="s">
        <v>408</v>
      </c>
      <c r="F8585" t="s">
        <v>137</v>
      </c>
      <c r="G8585" t="s">
        <v>136</v>
      </c>
      <c r="H8585">
        <v>61083</v>
      </c>
      <c r="I8585" t="s">
        <v>409</v>
      </c>
      <c r="J8585" t="s">
        <v>409</v>
      </c>
      <c r="K8585" s="2" t="str">
        <f t="shared" si="134"/>
        <v>201385-89 yearsGR113-111</v>
      </c>
    </row>
    <row r="8586" spans="2:11" x14ac:dyDescent="0.35">
      <c r="B8586">
        <v>2013</v>
      </c>
      <c r="C8586">
        <v>2013</v>
      </c>
      <c r="D8586" s="1" t="s">
        <v>407</v>
      </c>
      <c r="E8586" s="1" t="s">
        <v>408</v>
      </c>
      <c r="F8586" t="s">
        <v>135</v>
      </c>
      <c r="G8586" t="s">
        <v>134</v>
      </c>
      <c r="H8586">
        <v>9747</v>
      </c>
      <c r="I8586" t="s">
        <v>409</v>
      </c>
      <c r="J8586" t="s">
        <v>409</v>
      </c>
      <c r="K8586" s="2" t="str">
        <f t="shared" si="134"/>
        <v>201385-89 yearsGR113-112</v>
      </c>
    </row>
    <row r="8587" spans="2:11" x14ac:dyDescent="0.35">
      <c r="B8587">
        <v>2013</v>
      </c>
      <c r="C8587">
        <v>2013</v>
      </c>
      <c r="D8587" s="1" t="s">
        <v>407</v>
      </c>
      <c r="E8587" s="1" t="s">
        <v>408</v>
      </c>
      <c r="F8587" t="s">
        <v>133</v>
      </c>
      <c r="G8587" t="s">
        <v>132</v>
      </c>
      <c r="H8587">
        <v>893</v>
      </c>
      <c r="I8587" t="s">
        <v>409</v>
      </c>
      <c r="J8587" t="s">
        <v>409</v>
      </c>
      <c r="K8587" s="2" t="str">
        <f t="shared" si="134"/>
        <v>201385-89 yearsGR113-113</v>
      </c>
    </row>
    <row r="8588" spans="2:11" x14ac:dyDescent="0.35">
      <c r="B8588">
        <v>2013</v>
      </c>
      <c r="C8588">
        <v>2013</v>
      </c>
      <c r="D8588" s="1" t="s">
        <v>407</v>
      </c>
      <c r="E8588" s="1" t="s">
        <v>408</v>
      </c>
      <c r="F8588" t="s">
        <v>131</v>
      </c>
      <c r="G8588" t="s">
        <v>130</v>
      </c>
      <c r="H8588">
        <v>860</v>
      </c>
      <c r="I8588" t="s">
        <v>409</v>
      </c>
      <c r="J8588" t="s">
        <v>409</v>
      </c>
      <c r="K8588" s="2" t="str">
        <f t="shared" si="134"/>
        <v>201385-89 yearsGR113-114</v>
      </c>
    </row>
    <row r="8589" spans="2:11" x14ac:dyDescent="0.35">
      <c r="B8589">
        <v>2013</v>
      </c>
      <c r="C8589">
        <v>2013</v>
      </c>
      <c r="D8589" s="1" t="s">
        <v>407</v>
      </c>
      <c r="E8589" s="1" t="s">
        <v>408</v>
      </c>
      <c r="F8589" t="s">
        <v>129</v>
      </c>
      <c r="G8589" t="s">
        <v>128</v>
      </c>
      <c r="H8589">
        <v>17</v>
      </c>
      <c r="I8589" t="s">
        <v>409</v>
      </c>
      <c r="J8589" t="s">
        <v>409</v>
      </c>
      <c r="K8589" s="2" t="str">
        <f t="shared" si="134"/>
        <v>201385-89 yearsGR113-115</v>
      </c>
    </row>
    <row r="8590" spans="2:11" x14ac:dyDescent="0.35">
      <c r="B8590">
        <v>2013</v>
      </c>
      <c r="C8590">
        <v>2013</v>
      </c>
      <c r="D8590" s="1" t="s">
        <v>407</v>
      </c>
      <c r="E8590" s="1" t="s">
        <v>408</v>
      </c>
      <c r="F8590" t="s">
        <v>127</v>
      </c>
      <c r="G8590" t="s">
        <v>126</v>
      </c>
      <c r="H8590">
        <v>16</v>
      </c>
      <c r="I8590" t="s">
        <v>409</v>
      </c>
      <c r="J8590" t="s">
        <v>409</v>
      </c>
      <c r="K8590" s="2" t="str">
        <f t="shared" si="134"/>
        <v>201385-89 yearsGR113-116</v>
      </c>
    </row>
    <row r="8591" spans="2:11" x14ac:dyDescent="0.35">
      <c r="B8591">
        <v>2013</v>
      </c>
      <c r="C8591">
        <v>2013</v>
      </c>
      <c r="D8591" s="1" t="s">
        <v>407</v>
      </c>
      <c r="E8591" s="1" t="s">
        <v>408</v>
      </c>
      <c r="F8591" t="s">
        <v>125</v>
      </c>
      <c r="G8591" t="s">
        <v>124</v>
      </c>
      <c r="H8591">
        <v>8854</v>
      </c>
      <c r="I8591" t="s">
        <v>409</v>
      </c>
      <c r="J8591" t="s">
        <v>409</v>
      </c>
      <c r="K8591" s="2" t="str">
        <f t="shared" si="134"/>
        <v>201385-89 yearsGR113-117</v>
      </c>
    </row>
    <row r="8592" spans="2:11" x14ac:dyDescent="0.35">
      <c r="B8592">
        <v>2013</v>
      </c>
      <c r="C8592">
        <v>2013</v>
      </c>
      <c r="D8592" s="1" t="s">
        <v>407</v>
      </c>
      <c r="E8592" s="1" t="s">
        <v>408</v>
      </c>
      <c r="F8592" t="s">
        <v>123</v>
      </c>
      <c r="G8592" t="s">
        <v>122</v>
      </c>
      <c r="H8592">
        <v>6395</v>
      </c>
      <c r="I8592" t="s">
        <v>409</v>
      </c>
      <c r="J8592" t="s">
        <v>409</v>
      </c>
      <c r="K8592" s="2" t="str">
        <f t="shared" si="134"/>
        <v>201385-89 yearsGR113-118</v>
      </c>
    </row>
    <row r="8593" spans="2:11" x14ac:dyDescent="0.35">
      <c r="B8593">
        <v>2013</v>
      </c>
      <c r="C8593">
        <v>2013</v>
      </c>
      <c r="D8593" s="1" t="s">
        <v>407</v>
      </c>
      <c r="E8593" s="1" t="s">
        <v>408</v>
      </c>
      <c r="F8593" t="s">
        <v>121</v>
      </c>
      <c r="G8593" t="s">
        <v>120</v>
      </c>
      <c r="H8593">
        <v>3</v>
      </c>
      <c r="I8593" t="s">
        <v>409</v>
      </c>
      <c r="J8593" t="s">
        <v>409</v>
      </c>
      <c r="K8593" s="2" t="str">
        <f t="shared" si="134"/>
        <v>201385-89 yearsGR113-119</v>
      </c>
    </row>
    <row r="8594" spans="2:11" x14ac:dyDescent="0.35">
      <c r="B8594">
        <v>2013</v>
      </c>
      <c r="C8594">
        <v>2013</v>
      </c>
      <c r="D8594" s="1" t="s">
        <v>407</v>
      </c>
      <c r="E8594" s="1" t="s">
        <v>408</v>
      </c>
      <c r="F8594" t="s">
        <v>119</v>
      </c>
      <c r="G8594" t="s">
        <v>118</v>
      </c>
      <c r="H8594">
        <v>63</v>
      </c>
      <c r="I8594" t="s">
        <v>409</v>
      </c>
      <c r="J8594" t="s">
        <v>409</v>
      </c>
      <c r="K8594" s="2" t="str">
        <f t="shared" si="134"/>
        <v>201385-89 yearsGR113-120</v>
      </c>
    </row>
    <row r="8595" spans="2:11" x14ac:dyDescent="0.35">
      <c r="B8595">
        <v>2013</v>
      </c>
      <c r="C8595">
        <v>2013</v>
      </c>
      <c r="D8595" s="1" t="s">
        <v>407</v>
      </c>
      <c r="E8595" s="1" t="s">
        <v>408</v>
      </c>
      <c r="F8595" t="s">
        <v>117</v>
      </c>
      <c r="G8595" t="s">
        <v>116</v>
      </c>
      <c r="H8595">
        <v>127</v>
      </c>
      <c r="I8595" t="s">
        <v>409</v>
      </c>
      <c r="J8595" t="s">
        <v>409</v>
      </c>
      <c r="K8595" s="2" t="str">
        <f t="shared" si="134"/>
        <v>201385-89 yearsGR113-121</v>
      </c>
    </row>
    <row r="8596" spans="2:11" x14ac:dyDescent="0.35">
      <c r="B8596">
        <v>2013</v>
      </c>
      <c r="C8596">
        <v>2013</v>
      </c>
      <c r="D8596" s="1" t="s">
        <v>407</v>
      </c>
      <c r="E8596" s="1" t="s">
        <v>408</v>
      </c>
      <c r="F8596" t="s">
        <v>115</v>
      </c>
      <c r="G8596" t="s">
        <v>114</v>
      </c>
      <c r="H8596">
        <v>141</v>
      </c>
      <c r="I8596" t="s">
        <v>409</v>
      </c>
      <c r="J8596" t="s">
        <v>409</v>
      </c>
      <c r="K8596" s="2" t="str">
        <f t="shared" si="134"/>
        <v>201385-89 yearsGR113-122</v>
      </c>
    </row>
    <row r="8597" spans="2:11" x14ac:dyDescent="0.35">
      <c r="B8597">
        <v>2013</v>
      </c>
      <c r="C8597">
        <v>2013</v>
      </c>
      <c r="D8597" s="1" t="s">
        <v>407</v>
      </c>
      <c r="E8597" s="1" t="s">
        <v>408</v>
      </c>
      <c r="F8597" t="s">
        <v>113</v>
      </c>
      <c r="G8597" t="s">
        <v>112</v>
      </c>
      <c r="H8597">
        <v>2125</v>
      </c>
      <c r="I8597" t="s">
        <v>409</v>
      </c>
      <c r="J8597" t="s">
        <v>409</v>
      </c>
      <c r="K8597" s="2" t="str">
        <f t="shared" si="134"/>
        <v>201385-89 yearsGR113-123</v>
      </c>
    </row>
    <row r="8598" spans="2:11" x14ac:dyDescent="0.35">
      <c r="B8598">
        <v>2013</v>
      </c>
      <c r="C8598">
        <v>2013</v>
      </c>
      <c r="D8598" s="1" t="s">
        <v>407</v>
      </c>
      <c r="E8598" s="1" t="s">
        <v>408</v>
      </c>
      <c r="F8598" t="s">
        <v>111</v>
      </c>
      <c r="G8598" t="s">
        <v>110</v>
      </c>
      <c r="H8598">
        <v>744</v>
      </c>
      <c r="I8598" t="s">
        <v>409</v>
      </c>
      <c r="J8598" t="s">
        <v>409</v>
      </c>
      <c r="K8598" s="2" t="str">
        <f t="shared" si="134"/>
        <v>201385-89 yearsGR113-124</v>
      </c>
    </row>
    <row r="8599" spans="2:11" x14ac:dyDescent="0.35">
      <c r="B8599">
        <v>2013</v>
      </c>
      <c r="C8599">
        <v>2013</v>
      </c>
      <c r="D8599" s="1" t="s">
        <v>407</v>
      </c>
      <c r="E8599" s="1" t="s">
        <v>408</v>
      </c>
      <c r="F8599" t="s">
        <v>109</v>
      </c>
      <c r="G8599" t="s">
        <v>108</v>
      </c>
      <c r="H8599">
        <v>541</v>
      </c>
      <c r="I8599" t="s">
        <v>409</v>
      </c>
      <c r="J8599" t="s">
        <v>409</v>
      </c>
      <c r="K8599" s="2" t="str">
        <f t="shared" si="134"/>
        <v>201385-89 yearsGR113-125</v>
      </c>
    </row>
    <row r="8600" spans="2:11" x14ac:dyDescent="0.35">
      <c r="B8600">
        <v>2013</v>
      </c>
      <c r="C8600">
        <v>2013</v>
      </c>
      <c r="D8600" s="1" t="s">
        <v>407</v>
      </c>
      <c r="E8600" s="1" t="s">
        <v>408</v>
      </c>
      <c r="F8600" t="s">
        <v>107</v>
      </c>
      <c r="G8600" t="s">
        <v>106</v>
      </c>
      <c r="H8600">
        <v>203</v>
      </c>
      <c r="I8600" t="s">
        <v>409</v>
      </c>
      <c r="J8600" t="s">
        <v>409</v>
      </c>
      <c r="K8600" s="2" t="str">
        <f t="shared" si="134"/>
        <v>201385-89 yearsGR113-126</v>
      </c>
    </row>
    <row r="8601" spans="2:11" x14ac:dyDescent="0.35">
      <c r="B8601">
        <v>2013</v>
      </c>
      <c r="C8601">
        <v>2013</v>
      </c>
      <c r="D8601" s="1" t="s">
        <v>407</v>
      </c>
      <c r="E8601" s="1" t="s">
        <v>408</v>
      </c>
      <c r="F8601" t="s">
        <v>105</v>
      </c>
      <c r="G8601" t="s">
        <v>104</v>
      </c>
      <c r="H8601">
        <v>74</v>
      </c>
      <c r="I8601" t="s">
        <v>409</v>
      </c>
      <c r="J8601" t="s">
        <v>409</v>
      </c>
      <c r="K8601" s="2" t="str">
        <f t="shared" si="134"/>
        <v>201385-89 yearsGR113-127</v>
      </c>
    </row>
    <row r="8602" spans="2:11" x14ac:dyDescent="0.35">
      <c r="B8602">
        <v>2013</v>
      </c>
      <c r="C8602">
        <v>2013</v>
      </c>
      <c r="D8602" s="1" t="s">
        <v>407</v>
      </c>
      <c r="E8602" s="1" t="s">
        <v>408</v>
      </c>
      <c r="F8602" t="s">
        <v>103</v>
      </c>
      <c r="G8602" t="s">
        <v>102</v>
      </c>
      <c r="H8602">
        <v>21</v>
      </c>
      <c r="I8602" t="s">
        <v>409</v>
      </c>
      <c r="J8602" t="s">
        <v>409</v>
      </c>
      <c r="K8602" s="2" t="str">
        <f t="shared" si="134"/>
        <v>201385-89 yearsGR113-128</v>
      </c>
    </row>
    <row r="8603" spans="2:11" x14ac:dyDescent="0.35">
      <c r="B8603">
        <v>2013</v>
      </c>
      <c r="C8603">
        <v>2013</v>
      </c>
      <c r="D8603" s="1" t="s">
        <v>407</v>
      </c>
      <c r="E8603" s="1" t="s">
        <v>408</v>
      </c>
      <c r="F8603" t="s">
        <v>101</v>
      </c>
      <c r="G8603" t="s">
        <v>100</v>
      </c>
      <c r="H8603">
        <v>53</v>
      </c>
      <c r="I8603" t="s">
        <v>409</v>
      </c>
      <c r="J8603" t="s">
        <v>409</v>
      </c>
      <c r="K8603" s="2" t="str">
        <f t="shared" si="134"/>
        <v>201385-89 yearsGR113-129</v>
      </c>
    </row>
    <row r="8604" spans="2:11" x14ac:dyDescent="0.35">
      <c r="B8604">
        <v>2013</v>
      </c>
      <c r="C8604">
        <v>2013</v>
      </c>
      <c r="D8604" s="1" t="s">
        <v>407</v>
      </c>
      <c r="E8604" s="1" t="s">
        <v>408</v>
      </c>
      <c r="F8604" t="s">
        <v>99</v>
      </c>
      <c r="G8604" t="s">
        <v>98</v>
      </c>
      <c r="H8604">
        <v>1</v>
      </c>
      <c r="I8604" t="s">
        <v>409</v>
      </c>
      <c r="J8604" t="s">
        <v>409</v>
      </c>
      <c r="K8604" s="2" t="str">
        <f t="shared" si="134"/>
        <v>201385-89 yearsGR113-130</v>
      </c>
    </row>
    <row r="8605" spans="2:11" x14ac:dyDescent="0.35">
      <c r="B8605">
        <v>2013</v>
      </c>
      <c r="C8605">
        <v>2013</v>
      </c>
      <c r="D8605" s="1" t="s">
        <v>407</v>
      </c>
      <c r="E8605" s="1" t="s">
        <v>408</v>
      </c>
      <c r="F8605" t="s">
        <v>97</v>
      </c>
      <c r="G8605" t="s">
        <v>96</v>
      </c>
      <c r="H8605">
        <v>48</v>
      </c>
      <c r="I8605" t="s">
        <v>409</v>
      </c>
      <c r="J8605" t="s">
        <v>409</v>
      </c>
      <c r="K8605" s="2" t="str">
        <f t="shared" si="134"/>
        <v>201385-89 yearsGR113-131</v>
      </c>
    </row>
    <row r="8606" spans="2:11" x14ac:dyDescent="0.35">
      <c r="B8606">
        <v>2013</v>
      </c>
      <c r="C8606">
        <v>2013</v>
      </c>
      <c r="D8606" s="1" t="s">
        <v>407</v>
      </c>
      <c r="E8606" s="1" t="s">
        <v>408</v>
      </c>
      <c r="F8606" t="s">
        <v>95</v>
      </c>
      <c r="G8606" t="s">
        <v>94</v>
      </c>
      <c r="H8606">
        <v>1</v>
      </c>
      <c r="I8606" t="s">
        <v>409</v>
      </c>
      <c r="J8606" t="s">
        <v>409</v>
      </c>
      <c r="K8606" s="2" t="str">
        <f t="shared" si="134"/>
        <v>201385-89 yearsGR113-132</v>
      </c>
    </row>
    <row r="8607" spans="2:11" x14ac:dyDescent="0.35">
      <c r="B8607">
        <v>2013</v>
      </c>
      <c r="C8607">
        <v>2013</v>
      </c>
      <c r="D8607" s="1" t="s">
        <v>407</v>
      </c>
      <c r="E8607" s="1" t="s">
        <v>408</v>
      </c>
      <c r="F8607" t="s">
        <v>93</v>
      </c>
      <c r="G8607" t="s">
        <v>92</v>
      </c>
      <c r="H8607">
        <v>47</v>
      </c>
      <c r="I8607" t="s">
        <v>409</v>
      </c>
      <c r="J8607" t="s">
        <v>409</v>
      </c>
      <c r="K8607" s="2" t="str">
        <f t="shared" si="134"/>
        <v>201385-89 yearsGR113-133</v>
      </c>
    </row>
    <row r="8608" spans="2:11" x14ac:dyDescent="0.35">
      <c r="B8608">
        <v>2013</v>
      </c>
      <c r="C8608">
        <v>2013</v>
      </c>
      <c r="D8608" s="1" t="s">
        <v>407</v>
      </c>
      <c r="E8608" s="1" t="s">
        <v>408</v>
      </c>
      <c r="F8608" t="s">
        <v>91</v>
      </c>
      <c r="G8608" t="s">
        <v>90</v>
      </c>
      <c r="H8608">
        <v>2</v>
      </c>
      <c r="I8608" t="s">
        <v>409</v>
      </c>
      <c r="J8608" t="s">
        <v>409</v>
      </c>
      <c r="K8608" s="2" t="str">
        <f t="shared" si="134"/>
        <v>201385-89 yearsGR113-134</v>
      </c>
    </row>
    <row r="8609" spans="2:11" x14ac:dyDescent="0.35">
      <c r="B8609">
        <v>2013</v>
      </c>
      <c r="C8609">
        <v>2013</v>
      </c>
      <c r="D8609" s="1" t="s">
        <v>407</v>
      </c>
      <c r="E8609" s="1" t="s">
        <v>408</v>
      </c>
      <c r="F8609" t="s">
        <v>89</v>
      </c>
      <c r="G8609" t="s">
        <v>88</v>
      </c>
      <c r="H8609">
        <v>296</v>
      </c>
      <c r="I8609" t="s">
        <v>409</v>
      </c>
      <c r="J8609" t="s">
        <v>409</v>
      </c>
      <c r="K8609" s="2" t="str">
        <f t="shared" si="134"/>
        <v>201385-89 yearsGR113-135</v>
      </c>
    </row>
    <row r="8610" spans="2:11" x14ac:dyDescent="0.35">
      <c r="B8610">
        <v>2013</v>
      </c>
      <c r="C8610">
        <v>2013</v>
      </c>
      <c r="D8610" s="1" t="s">
        <v>407</v>
      </c>
      <c r="E8610" s="1" t="s">
        <v>408</v>
      </c>
      <c r="F8610" t="s">
        <v>87</v>
      </c>
      <c r="G8610" t="s">
        <v>86</v>
      </c>
      <c r="H8610">
        <v>1685</v>
      </c>
      <c r="I8610" t="s">
        <v>409</v>
      </c>
      <c r="J8610" t="s">
        <v>409</v>
      </c>
      <c r="K8610" s="2" t="str">
        <f t="shared" si="134"/>
        <v>201385-89 yearsGR113-136</v>
      </c>
    </row>
    <row r="8611" spans="2:11" x14ac:dyDescent="0.35">
      <c r="B8611">
        <v>2013</v>
      </c>
      <c r="C8611">
        <v>2013</v>
      </c>
      <c r="D8611" s="1" t="s">
        <v>410</v>
      </c>
      <c r="E8611" s="1" t="s">
        <v>411</v>
      </c>
      <c r="F8611" t="s">
        <v>345</v>
      </c>
      <c r="G8611" t="s">
        <v>344</v>
      </c>
      <c r="H8611">
        <v>4</v>
      </c>
      <c r="I8611" t="s">
        <v>409</v>
      </c>
      <c r="J8611" t="s">
        <v>409</v>
      </c>
      <c r="K8611" s="2" t="str">
        <f t="shared" si="134"/>
        <v>201390-94 yearsGR113-001</v>
      </c>
    </row>
    <row r="8612" spans="2:11" x14ac:dyDescent="0.35">
      <c r="B8612">
        <v>2013</v>
      </c>
      <c r="C8612">
        <v>2013</v>
      </c>
      <c r="D8612" s="1" t="s">
        <v>410</v>
      </c>
      <c r="E8612" s="1" t="s">
        <v>411</v>
      </c>
      <c r="F8612" t="s">
        <v>333</v>
      </c>
      <c r="G8612" t="s">
        <v>332</v>
      </c>
      <c r="H8612">
        <v>1510</v>
      </c>
      <c r="I8612" t="s">
        <v>409</v>
      </c>
      <c r="J8612" t="s">
        <v>409</v>
      </c>
      <c r="K8612" s="2" t="str">
        <f t="shared" si="134"/>
        <v>201390-94 yearsGR113-003</v>
      </c>
    </row>
    <row r="8613" spans="2:11" x14ac:dyDescent="0.35">
      <c r="B8613">
        <v>2013</v>
      </c>
      <c r="C8613">
        <v>2013</v>
      </c>
      <c r="D8613" s="1" t="s">
        <v>410</v>
      </c>
      <c r="E8613" s="1" t="s">
        <v>411</v>
      </c>
      <c r="F8613" t="s">
        <v>331</v>
      </c>
      <c r="G8613" t="s">
        <v>330</v>
      </c>
      <c r="H8613">
        <v>41</v>
      </c>
      <c r="I8613" t="s">
        <v>409</v>
      </c>
      <c r="J8613" t="s">
        <v>409</v>
      </c>
      <c r="K8613" s="2" t="str">
        <f t="shared" si="134"/>
        <v>201390-94 yearsGR113-004</v>
      </c>
    </row>
    <row r="8614" spans="2:11" x14ac:dyDescent="0.35">
      <c r="B8614">
        <v>2013</v>
      </c>
      <c r="C8614">
        <v>2013</v>
      </c>
      <c r="D8614" s="1" t="s">
        <v>410</v>
      </c>
      <c r="E8614" s="1" t="s">
        <v>411</v>
      </c>
      <c r="F8614" t="s">
        <v>329</v>
      </c>
      <c r="G8614" t="s">
        <v>328</v>
      </c>
      <c r="H8614">
        <v>33</v>
      </c>
      <c r="I8614" t="s">
        <v>409</v>
      </c>
      <c r="J8614" t="s">
        <v>409</v>
      </c>
      <c r="K8614" s="2" t="str">
        <f t="shared" si="134"/>
        <v>201390-94 yearsGR113-005</v>
      </c>
    </row>
    <row r="8615" spans="2:11" x14ac:dyDescent="0.35">
      <c r="B8615">
        <v>2013</v>
      </c>
      <c r="C8615">
        <v>2013</v>
      </c>
      <c r="D8615" s="1" t="s">
        <v>410</v>
      </c>
      <c r="E8615" s="1" t="s">
        <v>411</v>
      </c>
      <c r="F8615" t="s">
        <v>337</v>
      </c>
      <c r="G8615" t="s">
        <v>336</v>
      </c>
      <c r="H8615">
        <v>8</v>
      </c>
      <c r="I8615" t="s">
        <v>409</v>
      </c>
      <c r="J8615" t="s">
        <v>409</v>
      </c>
      <c r="K8615" s="2" t="str">
        <f t="shared" si="134"/>
        <v>201390-94 yearsGR113-006</v>
      </c>
    </row>
    <row r="8616" spans="2:11" x14ac:dyDescent="0.35">
      <c r="B8616">
        <v>2013</v>
      </c>
      <c r="C8616">
        <v>2013</v>
      </c>
      <c r="D8616" s="1" t="s">
        <v>410</v>
      </c>
      <c r="E8616" s="1" t="s">
        <v>411</v>
      </c>
      <c r="F8616" t="s">
        <v>325</v>
      </c>
      <c r="G8616" t="s">
        <v>324</v>
      </c>
      <c r="H8616">
        <v>2</v>
      </c>
      <c r="I8616" t="s">
        <v>409</v>
      </c>
      <c r="J8616" t="s">
        <v>409</v>
      </c>
      <c r="K8616" s="2" t="str">
        <f t="shared" si="134"/>
        <v>201390-94 yearsGR113-009</v>
      </c>
    </row>
    <row r="8617" spans="2:11" x14ac:dyDescent="0.35">
      <c r="B8617">
        <v>2013</v>
      </c>
      <c r="C8617">
        <v>2013</v>
      </c>
      <c r="D8617" s="1" t="s">
        <v>410</v>
      </c>
      <c r="E8617" s="1" t="s">
        <v>411</v>
      </c>
      <c r="F8617" t="s">
        <v>323</v>
      </c>
      <c r="G8617" t="s">
        <v>322</v>
      </c>
      <c r="H8617">
        <v>3687</v>
      </c>
      <c r="I8617" t="s">
        <v>409</v>
      </c>
      <c r="J8617" t="s">
        <v>409</v>
      </c>
      <c r="K8617" s="2" t="str">
        <f t="shared" si="134"/>
        <v>201390-94 yearsGR113-010</v>
      </c>
    </row>
    <row r="8618" spans="2:11" x14ac:dyDescent="0.35">
      <c r="B8618">
        <v>2013</v>
      </c>
      <c r="C8618">
        <v>2013</v>
      </c>
      <c r="D8618" s="1" t="s">
        <v>410</v>
      </c>
      <c r="E8618" s="1" t="s">
        <v>411</v>
      </c>
      <c r="F8618" t="s">
        <v>343</v>
      </c>
      <c r="G8618" t="s">
        <v>342</v>
      </c>
      <c r="H8618">
        <v>3</v>
      </c>
      <c r="I8618" t="s">
        <v>409</v>
      </c>
      <c r="J8618" t="s">
        <v>409</v>
      </c>
      <c r="K8618" s="2" t="str">
        <f t="shared" si="134"/>
        <v>201390-94 yearsGR113-011</v>
      </c>
    </row>
    <row r="8619" spans="2:11" x14ac:dyDescent="0.35">
      <c r="B8619">
        <v>2013</v>
      </c>
      <c r="C8619">
        <v>2013</v>
      </c>
      <c r="D8619" s="1" t="s">
        <v>410</v>
      </c>
      <c r="E8619" s="1" t="s">
        <v>411</v>
      </c>
      <c r="F8619" t="s">
        <v>321</v>
      </c>
      <c r="G8619" t="s">
        <v>320</v>
      </c>
      <c r="H8619">
        <v>47</v>
      </c>
      <c r="I8619" t="s">
        <v>409</v>
      </c>
      <c r="J8619" t="s">
        <v>409</v>
      </c>
      <c r="K8619" s="2" t="str">
        <f t="shared" si="134"/>
        <v>201390-94 yearsGR113-015</v>
      </c>
    </row>
    <row r="8620" spans="2:11" x14ac:dyDescent="0.35">
      <c r="B8620">
        <v>2013</v>
      </c>
      <c r="C8620">
        <v>2013</v>
      </c>
      <c r="D8620" s="1" t="s">
        <v>410</v>
      </c>
      <c r="E8620" s="1" t="s">
        <v>411</v>
      </c>
      <c r="F8620" t="s">
        <v>319</v>
      </c>
      <c r="G8620" t="s">
        <v>318</v>
      </c>
      <c r="H8620">
        <v>5</v>
      </c>
      <c r="I8620" t="s">
        <v>409</v>
      </c>
      <c r="J8620" t="s">
        <v>409</v>
      </c>
      <c r="K8620" s="2" t="str">
        <f t="shared" si="134"/>
        <v>201390-94 yearsGR113-016</v>
      </c>
    </row>
    <row r="8621" spans="2:11" x14ac:dyDescent="0.35">
      <c r="B8621">
        <v>2013</v>
      </c>
      <c r="C8621">
        <v>2013</v>
      </c>
      <c r="D8621" s="1" t="s">
        <v>410</v>
      </c>
      <c r="E8621" s="1" t="s">
        <v>411</v>
      </c>
      <c r="F8621" t="s">
        <v>317</v>
      </c>
      <c r="G8621" t="s">
        <v>316</v>
      </c>
      <c r="H8621">
        <v>403</v>
      </c>
      <c r="I8621" t="s">
        <v>409</v>
      </c>
      <c r="J8621" t="s">
        <v>409</v>
      </c>
      <c r="K8621" s="2" t="str">
        <f t="shared" si="134"/>
        <v>201390-94 yearsGR113-018</v>
      </c>
    </row>
    <row r="8622" spans="2:11" x14ac:dyDescent="0.35">
      <c r="B8622">
        <v>2013</v>
      </c>
      <c r="C8622">
        <v>2013</v>
      </c>
      <c r="D8622" s="1" t="s">
        <v>410</v>
      </c>
      <c r="E8622" s="1" t="s">
        <v>411</v>
      </c>
      <c r="F8622" t="s">
        <v>315</v>
      </c>
      <c r="G8622" t="s">
        <v>314</v>
      </c>
      <c r="H8622">
        <v>29980</v>
      </c>
      <c r="I8622" t="s">
        <v>409</v>
      </c>
      <c r="J8622" t="s">
        <v>409</v>
      </c>
      <c r="K8622" s="2" t="str">
        <f t="shared" si="134"/>
        <v>201390-94 yearsGR113-019</v>
      </c>
    </row>
    <row r="8623" spans="2:11" x14ac:dyDescent="0.35">
      <c r="B8623">
        <v>2013</v>
      </c>
      <c r="C8623">
        <v>2013</v>
      </c>
      <c r="D8623" s="1" t="s">
        <v>410</v>
      </c>
      <c r="E8623" s="1" t="s">
        <v>411</v>
      </c>
      <c r="F8623" t="s">
        <v>313</v>
      </c>
      <c r="G8623" t="s">
        <v>312</v>
      </c>
      <c r="H8623">
        <v>353</v>
      </c>
      <c r="I8623" t="s">
        <v>409</v>
      </c>
      <c r="J8623" t="s">
        <v>409</v>
      </c>
      <c r="K8623" s="2" t="str">
        <f t="shared" si="134"/>
        <v>201390-94 yearsGR113-020</v>
      </c>
    </row>
    <row r="8624" spans="2:11" x14ac:dyDescent="0.35">
      <c r="B8624">
        <v>2013</v>
      </c>
      <c r="C8624">
        <v>2013</v>
      </c>
      <c r="D8624" s="1" t="s">
        <v>410</v>
      </c>
      <c r="E8624" s="1" t="s">
        <v>411</v>
      </c>
      <c r="F8624" t="s">
        <v>311</v>
      </c>
      <c r="G8624" t="s">
        <v>310</v>
      </c>
      <c r="H8624">
        <v>432</v>
      </c>
      <c r="I8624" t="s">
        <v>409</v>
      </c>
      <c r="J8624" t="s">
        <v>409</v>
      </c>
      <c r="K8624" s="2" t="str">
        <f t="shared" si="134"/>
        <v>201390-94 yearsGR113-021</v>
      </c>
    </row>
    <row r="8625" spans="2:11" x14ac:dyDescent="0.35">
      <c r="B8625">
        <v>2013</v>
      </c>
      <c r="C8625">
        <v>2013</v>
      </c>
      <c r="D8625" s="1" t="s">
        <v>410</v>
      </c>
      <c r="E8625" s="1" t="s">
        <v>411</v>
      </c>
      <c r="F8625" t="s">
        <v>309</v>
      </c>
      <c r="G8625" t="s">
        <v>308</v>
      </c>
      <c r="H8625">
        <v>628</v>
      </c>
      <c r="I8625" t="s">
        <v>409</v>
      </c>
      <c r="J8625" t="s">
        <v>409</v>
      </c>
      <c r="K8625" s="2" t="str">
        <f t="shared" si="134"/>
        <v>201390-94 yearsGR113-022</v>
      </c>
    </row>
    <row r="8626" spans="2:11" x14ac:dyDescent="0.35">
      <c r="B8626">
        <v>2013</v>
      </c>
      <c r="C8626">
        <v>2013</v>
      </c>
      <c r="D8626" s="1" t="s">
        <v>410</v>
      </c>
      <c r="E8626" s="1" t="s">
        <v>411</v>
      </c>
      <c r="F8626" t="s">
        <v>307</v>
      </c>
      <c r="G8626" t="s">
        <v>306</v>
      </c>
      <c r="H8626">
        <v>3641</v>
      </c>
      <c r="I8626" t="s">
        <v>409</v>
      </c>
      <c r="J8626" t="s">
        <v>409</v>
      </c>
      <c r="K8626" s="2" t="str">
        <f t="shared" si="134"/>
        <v>201390-94 yearsGR113-023</v>
      </c>
    </row>
    <row r="8627" spans="2:11" x14ac:dyDescent="0.35">
      <c r="B8627">
        <v>2013</v>
      </c>
      <c r="C8627">
        <v>2013</v>
      </c>
      <c r="D8627" s="1" t="s">
        <v>410</v>
      </c>
      <c r="E8627" s="1" t="s">
        <v>411</v>
      </c>
      <c r="F8627" t="s">
        <v>305</v>
      </c>
      <c r="G8627" t="s">
        <v>304</v>
      </c>
      <c r="H8627">
        <v>690</v>
      </c>
      <c r="I8627" t="s">
        <v>409</v>
      </c>
      <c r="J8627" t="s">
        <v>409</v>
      </c>
      <c r="K8627" s="2" t="str">
        <f t="shared" si="134"/>
        <v>201390-94 yearsGR113-024</v>
      </c>
    </row>
    <row r="8628" spans="2:11" x14ac:dyDescent="0.35">
      <c r="B8628">
        <v>2013</v>
      </c>
      <c r="C8628">
        <v>2013</v>
      </c>
      <c r="D8628" s="1" t="s">
        <v>410</v>
      </c>
      <c r="E8628" s="1" t="s">
        <v>411</v>
      </c>
      <c r="F8628" t="s">
        <v>303</v>
      </c>
      <c r="G8628" t="s">
        <v>302</v>
      </c>
      <c r="H8628">
        <v>1942</v>
      </c>
      <c r="I8628" t="s">
        <v>409</v>
      </c>
      <c r="J8628" t="s">
        <v>409</v>
      </c>
      <c r="K8628" s="2" t="str">
        <f t="shared" si="134"/>
        <v>201390-94 yearsGR113-025</v>
      </c>
    </row>
    <row r="8629" spans="2:11" x14ac:dyDescent="0.35">
      <c r="B8629">
        <v>2013</v>
      </c>
      <c r="C8629">
        <v>2013</v>
      </c>
      <c r="D8629" s="1" t="s">
        <v>410</v>
      </c>
      <c r="E8629" s="1" t="s">
        <v>411</v>
      </c>
      <c r="F8629" t="s">
        <v>301</v>
      </c>
      <c r="G8629" t="s">
        <v>300</v>
      </c>
      <c r="H8629">
        <v>105</v>
      </c>
      <c r="I8629" t="s">
        <v>409</v>
      </c>
      <c r="J8629" t="s">
        <v>409</v>
      </c>
      <c r="K8629" s="2" t="str">
        <f t="shared" si="134"/>
        <v>201390-94 yearsGR113-026</v>
      </c>
    </row>
    <row r="8630" spans="2:11" x14ac:dyDescent="0.35">
      <c r="B8630">
        <v>2013</v>
      </c>
      <c r="C8630">
        <v>2013</v>
      </c>
      <c r="D8630" s="1" t="s">
        <v>410</v>
      </c>
      <c r="E8630" s="1" t="s">
        <v>411</v>
      </c>
      <c r="F8630" t="s">
        <v>299</v>
      </c>
      <c r="G8630" t="s">
        <v>298</v>
      </c>
      <c r="H8630">
        <v>4885</v>
      </c>
      <c r="I8630" t="s">
        <v>409</v>
      </c>
      <c r="J8630" t="s">
        <v>409</v>
      </c>
      <c r="K8630" s="2" t="str">
        <f t="shared" si="134"/>
        <v>201390-94 yearsGR113-027</v>
      </c>
    </row>
    <row r="8631" spans="2:11" x14ac:dyDescent="0.35">
      <c r="B8631">
        <v>2013</v>
      </c>
      <c r="C8631">
        <v>2013</v>
      </c>
      <c r="D8631" s="1" t="s">
        <v>410</v>
      </c>
      <c r="E8631" s="1" t="s">
        <v>411</v>
      </c>
      <c r="F8631" t="s">
        <v>297</v>
      </c>
      <c r="G8631" t="s">
        <v>296</v>
      </c>
      <c r="H8631">
        <v>451</v>
      </c>
      <c r="I8631" t="s">
        <v>409</v>
      </c>
      <c r="J8631" t="s">
        <v>409</v>
      </c>
      <c r="K8631" s="2" t="str">
        <f t="shared" si="134"/>
        <v>201390-94 yearsGR113-028</v>
      </c>
    </row>
    <row r="8632" spans="2:11" x14ac:dyDescent="0.35">
      <c r="B8632">
        <v>2013</v>
      </c>
      <c r="C8632">
        <v>2013</v>
      </c>
      <c r="D8632" s="1" t="s">
        <v>410</v>
      </c>
      <c r="E8632" s="1" t="s">
        <v>411</v>
      </c>
      <c r="F8632" t="s">
        <v>295</v>
      </c>
      <c r="G8632" t="s">
        <v>294</v>
      </c>
      <c r="H8632">
        <v>2298</v>
      </c>
      <c r="I8632" t="s">
        <v>409</v>
      </c>
      <c r="J8632" t="s">
        <v>409</v>
      </c>
      <c r="K8632" s="2" t="str">
        <f t="shared" si="134"/>
        <v>201390-94 yearsGR113-029</v>
      </c>
    </row>
    <row r="8633" spans="2:11" x14ac:dyDescent="0.35">
      <c r="B8633">
        <v>2013</v>
      </c>
      <c r="C8633">
        <v>2013</v>
      </c>
      <c r="D8633" s="1" t="s">
        <v>410</v>
      </c>
      <c r="E8633" s="1" t="s">
        <v>411</v>
      </c>
      <c r="F8633" t="s">
        <v>293</v>
      </c>
      <c r="G8633" t="s">
        <v>292</v>
      </c>
      <c r="H8633">
        <v>84</v>
      </c>
      <c r="I8633" t="s">
        <v>409</v>
      </c>
      <c r="J8633" t="s">
        <v>409</v>
      </c>
      <c r="K8633" s="2" t="str">
        <f t="shared" si="134"/>
        <v>201390-94 yearsGR113-030</v>
      </c>
    </row>
    <row r="8634" spans="2:11" x14ac:dyDescent="0.35">
      <c r="B8634">
        <v>2013</v>
      </c>
      <c r="C8634">
        <v>2013</v>
      </c>
      <c r="D8634" s="1" t="s">
        <v>410</v>
      </c>
      <c r="E8634" s="1" t="s">
        <v>411</v>
      </c>
      <c r="F8634" t="s">
        <v>291</v>
      </c>
      <c r="G8634" t="s">
        <v>290</v>
      </c>
      <c r="H8634">
        <v>345</v>
      </c>
      <c r="I8634" t="s">
        <v>409</v>
      </c>
      <c r="J8634" t="s">
        <v>409</v>
      </c>
      <c r="K8634" s="2" t="str">
        <f t="shared" si="134"/>
        <v>201390-94 yearsGR113-031</v>
      </c>
    </row>
    <row r="8635" spans="2:11" x14ac:dyDescent="0.35">
      <c r="B8635">
        <v>2013</v>
      </c>
      <c r="C8635">
        <v>2013</v>
      </c>
      <c r="D8635" s="1" t="s">
        <v>410</v>
      </c>
      <c r="E8635" s="1" t="s">
        <v>411</v>
      </c>
      <c r="F8635" t="s">
        <v>289</v>
      </c>
      <c r="G8635" t="s">
        <v>288</v>
      </c>
      <c r="H8635">
        <v>613</v>
      </c>
      <c r="I8635" t="s">
        <v>409</v>
      </c>
      <c r="J8635" t="s">
        <v>409</v>
      </c>
      <c r="K8635" s="2" t="str">
        <f t="shared" si="134"/>
        <v>201390-94 yearsGR113-032</v>
      </c>
    </row>
    <row r="8636" spans="2:11" x14ac:dyDescent="0.35">
      <c r="B8636">
        <v>2013</v>
      </c>
      <c r="C8636">
        <v>2013</v>
      </c>
      <c r="D8636" s="1" t="s">
        <v>410</v>
      </c>
      <c r="E8636" s="1" t="s">
        <v>411</v>
      </c>
      <c r="F8636" t="s">
        <v>287</v>
      </c>
      <c r="G8636" t="s">
        <v>286</v>
      </c>
      <c r="H8636">
        <v>3188</v>
      </c>
      <c r="I8636" t="s">
        <v>409</v>
      </c>
      <c r="J8636" t="s">
        <v>409</v>
      </c>
      <c r="K8636" s="2" t="str">
        <f t="shared" ref="K8636:K8699" si="135">C8636&amp;D8636&amp;G8636</f>
        <v>201390-94 yearsGR113-033</v>
      </c>
    </row>
    <row r="8637" spans="2:11" x14ac:dyDescent="0.35">
      <c r="B8637">
        <v>2013</v>
      </c>
      <c r="C8637">
        <v>2013</v>
      </c>
      <c r="D8637" s="1" t="s">
        <v>410</v>
      </c>
      <c r="E8637" s="1" t="s">
        <v>411</v>
      </c>
      <c r="F8637" t="s">
        <v>285</v>
      </c>
      <c r="G8637" t="s">
        <v>284</v>
      </c>
      <c r="H8637">
        <v>661</v>
      </c>
      <c r="I8637" t="s">
        <v>409</v>
      </c>
      <c r="J8637" t="s">
        <v>409</v>
      </c>
      <c r="K8637" s="2" t="str">
        <f t="shared" si="135"/>
        <v>201390-94 yearsGR113-034</v>
      </c>
    </row>
    <row r="8638" spans="2:11" x14ac:dyDescent="0.35">
      <c r="B8638">
        <v>2013</v>
      </c>
      <c r="C8638">
        <v>2013</v>
      </c>
      <c r="D8638" s="1" t="s">
        <v>410</v>
      </c>
      <c r="E8638" s="1" t="s">
        <v>411</v>
      </c>
      <c r="F8638" t="s">
        <v>283</v>
      </c>
      <c r="G8638" t="s">
        <v>282</v>
      </c>
      <c r="H8638">
        <v>1564</v>
      </c>
      <c r="I8638" t="s">
        <v>409</v>
      </c>
      <c r="J8638" t="s">
        <v>409</v>
      </c>
      <c r="K8638" s="2" t="str">
        <f t="shared" si="135"/>
        <v>201390-94 yearsGR113-035</v>
      </c>
    </row>
    <row r="8639" spans="2:11" x14ac:dyDescent="0.35">
      <c r="B8639">
        <v>2013</v>
      </c>
      <c r="C8639">
        <v>2013</v>
      </c>
      <c r="D8639" s="1" t="s">
        <v>410</v>
      </c>
      <c r="E8639" s="1" t="s">
        <v>411</v>
      </c>
      <c r="F8639" t="s">
        <v>281</v>
      </c>
      <c r="G8639" t="s">
        <v>280</v>
      </c>
      <c r="H8639">
        <v>312</v>
      </c>
      <c r="I8639" t="s">
        <v>409</v>
      </c>
      <c r="J8639" t="s">
        <v>409</v>
      </c>
      <c r="K8639" s="2" t="str">
        <f t="shared" si="135"/>
        <v>201390-94 yearsGR113-036</v>
      </c>
    </row>
    <row r="8640" spans="2:11" x14ac:dyDescent="0.35">
      <c r="B8640">
        <v>2013</v>
      </c>
      <c r="C8640">
        <v>2013</v>
      </c>
      <c r="D8640" s="1" t="s">
        <v>410</v>
      </c>
      <c r="E8640" s="1" t="s">
        <v>411</v>
      </c>
      <c r="F8640" t="s">
        <v>279</v>
      </c>
      <c r="G8640" t="s">
        <v>278</v>
      </c>
      <c r="H8640">
        <v>3689</v>
      </c>
      <c r="I8640" t="s">
        <v>409</v>
      </c>
      <c r="J8640" t="s">
        <v>409</v>
      </c>
      <c r="K8640" s="2" t="str">
        <f t="shared" si="135"/>
        <v>201390-94 yearsGR113-037</v>
      </c>
    </row>
    <row r="8641" spans="2:11" x14ac:dyDescent="0.35">
      <c r="B8641">
        <v>2013</v>
      </c>
      <c r="C8641">
        <v>2013</v>
      </c>
      <c r="D8641" s="1" t="s">
        <v>410</v>
      </c>
      <c r="E8641" s="1" t="s">
        <v>411</v>
      </c>
      <c r="F8641" t="s">
        <v>277</v>
      </c>
      <c r="G8641" t="s">
        <v>276</v>
      </c>
      <c r="H8641">
        <v>33</v>
      </c>
      <c r="I8641" t="s">
        <v>409</v>
      </c>
      <c r="J8641" t="s">
        <v>409</v>
      </c>
      <c r="K8641" s="2" t="str">
        <f t="shared" si="135"/>
        <v>201390-94 yearsGR113-038</v>
      </c>
    </row>
    <row r="8642" spans="2:11" x14ac:dyDescent="0.35">
      <c r="B8642">
        <v>2013</v>
      </c>
      <c r="C8642">
        <v>2013</v>
      </c>
      <c r="D8642" s="1" t="s">
        <v>410</v>
      </c>
      <c r="E8642" s="1" t="s">
        <v>411</v>
      </c>
      <c r="F8642" t="s">
        <v>275</v>
      </c>
      <c r="G8642" t="s">
        <v>274</v>
      </c>
      <c r="H8642">
        <v>1401</v>
      </c>
      <c r="I8642" t="s">
        <v>409</v>
      </c>
      <c r="J8642" t="s">
        <v>409</v>
      </c>
      <c r="K8642" s="2" t="str">
        <f t="shared" si="135"/>
        <v>201390-94 yearsGR113-039</v>
      </c>
    </row>
    <row r="8643" spans="2:11" x14ac:dyDescent="0.35">
      <c r="B8643">
        <v>2013</v>
      </c>
      <c r="C8643">
        <v>2013</v>
      </c>
      <c r="D8643" s="1" t="s">
        <v>410</v>
      </c>
      <c r="E8643" s="1" t="s">
        <v>411</v>
      </c>
      <c r="F8643" t="s">
        <v>273</v>
      </c>
      <c r="G8643" t="s">
        <v>272</v>
      </c>
      <c r="H8643">
        <v>1571</v>
      </c>
      <c r="I8643" t="s">
        <v>409</v>
      </c>
      <c r="J8643" t="s">
        <v>409</v>
      </c>
      <c r="K8643" s="2" t="str">
        <f t="shared" si="135"/>
        <v>201390-94 yearsGR113-040</v>
      </c>
    </row>
    <row r="8644" spans="2:11" x14ac:dyDescent="0.35">
      <c r="B8644">
        <v>2013</v>
      </c>
      <c r="C8644">
        <v>2013</v>
      </c>
      <c r="D8644" s="1" t="s">
        <v>410</v>
      </c>
      <c r="E8644" s="1" t="s">
        <v>411</v>
      </c>
      <c r="F8644" t="s">
        <v>271</v>
      </c>
      <c r="G8644" t="s">
        <v>270</v>
      </c>
      <c r="H8644">
        <v>674</v>
      </c>
      <c r="I8644" t="s">
        <v>409</v>
      </c>
      <c r="J8644" t="s">
        <v>409</v>
      </c>
      <c r="K8644" s="2" t="str">
        <f t="shared" si="135"/>
        <v>201390-94 yearsGR113-041</v>
      </c>
    </row>
    <row r="8645" spans="2:11" x14ac:dyDescent="0.35">
      <c r="B8645">
        <v>2013</v>
      </c>
      <c r="C8645">
        <v>2013</v>
      </c>
      <c r="D8645" s="1" t="s">
        <v>410</v>
      </c>
      <c r="E8645" s="1" t="s">
        <v>411</v>
      </c>
      <c r="F8645" t="s">
        <v>269</v>
      </c>
      <c r="G8645" t="s">
        <v>268</v>
      </c>
      <c r="H8645">
        <v>10</v>
      </c>
      <c r="I8645" t="s">
        <v>409</v>
      </c>
      <c r="J8645" t="s">
        <v>409</v>
      </c>
      <c r="K8645" s="2" t="str">
        <f t="shared" si="135"/>
        <v>201390-94 yearsGR113-042</v>
      </c>
    </row>
    <row r="8646" spans="2:11" x14ac:dyDescent="0.35">
      <c r="B8646">
        <v>2013</v>
      </c>
      <c r="C8646">
        <v>2013</v>
      </c>
      <c r="D8646" s="1" t="s">
        <v>410</v>
      </c>
      <c r="E8646" s="1" t="s">
        <v>411</v>
      </c>
      <c r="F8646" t="s">
        <v>267</v>
      </c>
      <c r="G8646" t="s">
        <v>266</v>
      </c>
      <c r="H8646">
        <v>4099</v>
      </c>
      <c r="I8646" t="s">
        <v>409</v>
      </c>
      <c r="J8646" t="s">
        <v>409</v>
      </c>
      <c r="K8646" s="2" t="str">
        <f t="shared" si="135"/>
        <v>201390-94 yearsGR113-043</v>
      </c>
    </row>
    <row r="8647" spans="2:11" x14ac:dyDescent="0.35">
      <c r="B8647">
        <v>2013</v>
      </c>
      <c r="C8647">
        <v>2013</v>
      </c>
      <c r="D8647" s="1" t="s">
        <v>410</v>
      </c>
      <c r="E8647" s="1" t="s">
        <v>411</v>
      </c>
      <c r="F8647" t="s">
        <v>265</v>
      </c>
      <c r="G8647" t="s">
        <v>264</v>
      </c>
      <c r="H8647">
        <v>1813</v>
      </c>
      <c r="I8647" t="s">
        <v>409</v>
      </c>
      <c r="J8647" t="s">
        <v>409</v>
      </c>
      <c r="K8647" s="2" t="str">
        <f t="shared" si="135"/>
        <v>201390-94 yearsGR113-044</v>
      </c>
    </row>
    <row r="8648" spans="2:11" x14ac:dyDescent="0.35">
      <c r="B8648">
        <v>2013</v>
      </c>
      <c r="C8648">
        <v>2013</v>
      </c>
      <c r="D8648" s="1" t="s">
        <v>410</v>
      </c>
      <c r="E8648" s="1" t="s">
        <v>411</v>
      </c>
      <c r="F8648" t="s">
        <v>263</v>
      </c>
      <c r="G8648" t="s">
        <v>262</v>
      </c>
      <c r="H8648">
        <v>728</v>
      </c>
      <c r="I8648" t="s">
        <v>409</v>
      </c>
      <c r="J8648" t="s">
        <v>409</v>
      </c>
      <c r="K8648" s="2" t="str">
        <f t="shared" si="135"/>
        <v>201390-94 yearsGR113-045</v>
      </c>
    </row>
    <row r="8649" spans="2:11" x14ac:dyDescent="0.35">
      <c r="B8649">
        <v>2013</v>
      </c>
      <c r="C8649">
        <v>2013</v>
      </c>
      <c r="D8649" s="1" t="s">
        <v>410</v>
      </c>
      <c r="E8649" s="1" t="s">
        <v>411</v>
      </c>
      <c r="F8649" t="s">
        <v>261</v>
      </c>
      <c r="G8649" t="s">
        <v>260</v>
      </c>
      <c r="H8649">
        <v>5592</v>
      </c>
      <c r="I8649" t="s">
        <v>409</v>
      </c>
      <c r="J8649" t="s">
        <v>409</v>
      </c>
      <c r="K8649" s="2" t="str">
        <f t="shared" si="135"/>
        <v>201390-94 yearsGR113-046</v>
      </c>
    </row>
    <row r="8650" spans="2:11" x14ac:dyDescent="0.35">
      <c r="B8650">
        <v>2013</v>
      </c>
      <c r="C8650">
        <v>2013</v>
      </c>
      <c r="D8650" s="1" t="s">
        <v>410</v>
      </c>
      <c r="E8650" s="1" t="s">
        <v>411</v>
      </c>
      <c r="F8650" t="s">
        <v>259</v>
      </c>
      <c r="G8650" t="s">
        <v>258</v>
      </c>
      <c r="H8650">
        <v>574</v>
      </c>
      <c r="I8650" t="s">
        <v>409</v>
      </c>
      <c r="J8650" t="s">
        <v>409</v>
      </c>
      <c r="K8650" s="2" t="str">
        <f t="shared" si="135"/>
        <v>201390-94 yearsGR113-047</v>
      </c>
    </row>
    <row r="8651" spans="2:11" x14ac:dyDescent="0.35">
      <c r="B8651">
        <v>2013</v>
      </c>
      <c r="C8651">
        <v>2013</v>
      </c>
      <c r="D8651" s="1" t="s">
        <v>410</v>
      </c>
      <c r="E8651" s="1" t="s">
        <v>411</v>
      </c>
      <c r="F8651" t="s">
        <v>257</v>
      </c>
      <c r="G8651" t="s">
        <v>256</v>
      </c>
      <c r="H8651">
        <v>547</v>
      </c>
      <c r="I8651" t="s">
        <v>409</v>
      </c>
      <c r="J8651" t="s">
        <v>409</v>
      </c>
      <c r="K8651" s="2" t="str">
        <f t="shared" si="135"/>
        <v>201390-94 yearsGR113-048</v>
      </c>
    </row>
    <row r="8652" spans="2:11" x14ac:dyDescent="0.35">
      <c r="B8652">
        <v>2013</v>
      </c>
      <c r="C8652">
        <v>2013</v>
      </c>
      <c r="D8652" s="1" t="s">
        <v>410</v>
      </c>
      <c r="E8652" s="1" t="s">
        <v>411</v>
      </c>
      <c r="F8652" t="s">
        <v>255</v>
      </c>
      <c r="G8652" t="s">
        <v>254</v>
      </c>
      <c r="H8652">
        <v>27</v>
      </c>
      <c r="I8652" t="s">
        <v>409</v>
      </c>
      <c r="J8652" t="s">
        <v>409</v>
      </c>
      <c r="K8652" s="2" t="str">
        <f t="shared" si="135"/>
        <v>201390-94 yearsGR113-049</v>
      </c>
    </row>
    <row r="8653" spans="2:11" x14ac:dyDescent="0.35">
      <c r="B8653">
        <v>2013</v>
      </c>
      <c r="C8653">
        <v>2013</v>
      </c>
      <c r="D8653" s="1" t="s">
        <v>410</v>
      </c>
      <c r="E8653" s="1" t="s">
        <v>411</v>
      </c>
      <c r="F8653" t="s">
        <v>253</v>
      </c>
      <c r="G8653" t="s">
        <v>252</v>
      </c>
      <c r="H8653">
        <v>12</v>
      </c>
      <c r="I8653" t="s">
        <v>409</v>
      </c>
      <c r="J8653" t="s">
        <v>409</v>
      </c>
      <c r="K8653" s="2" t="str">
        <f t="shared" si="135"/>
        <v>201390-94 yearsGR113-050</v>
      </c>
    </row>
    <row r="8654" spans="2:11" x14ac:dyDescent="0.35">
      <c r="B8654">
        <v>2013</v>
      </c>
      <c r="C8654">
        <v>2013</v>
      </c>
      <c r="D8654" s="1" t="s">
        <v>410</v>
      </c>
      <c r="E8654" s="1" t="s">
        <v>411</v>
      </c>
      <c r="F8654" t="s">
        <v>251</v>
      </c>
      <c r="G8654" t="s">
        <v>250</v>
      </c>
      <c r="H8654">
        <v>3341</v>
      </c>
      <c r="I8654" t="s">
        <v>409</v>
      </c>
      <c r="J8654" t="s">
        <v>409</v>
      </c>
      <c r="K8654" s="2" t="str">
        <f t="shared" si="135"/>
        <v>201390-94 yearsGR113-051</v>
      </c>
    </row>
    <row r="8655" spans="2:11" x14ac:dyDescent="0.35">
      <c r="B8655">
        <v>2013</v>
      </c>
      <c r="C8655">
        <v>2013</v>
      </c>
      <c r="D8655" s="1" t="s">
        <v>410</v>
      </c>
      <c r="E8655" s="1" t="s">
        <v>411</v>
      </c>
      <c r="F8655" t="s">
        <v>249</v>
      </c>
      <c r="G8655" t="s">
        <v>248</v>
      </c>
      <c r="H8655">
        <v>21221</v>
      </c>
      <c r="I8655" t="s">
        <v>409</v>
      </c>
      <c r="J8655" t="s">
        <v>409</v>
      </c>
      <c r="K8655" s="2" t="str">
        <f t="shared" si="135"/>
        <v>201390-94 yearsGR113-052</v>
      </c>
    </row>
    <row r="8656" spans="2:11" x14ac:dyDescent="0.35">
      <c r="B8656">
        <v>2013</v>
      </c>
      <c r="C8656">
        <v>2013</v>
      </c>
      <c r="D8656" s="1" t="s">
        <v>410</v>
      </c>
      <c r="E8656" s="1" t="s">
        <v>411</v>
      </c>
      <c r="F8656" t="s">
        <v>247</v>
      </c>
      <c r="G8656" t="s">
        <v>246</v>
      </c>
      <c r="H8656">
        <v>118684</v>
      </c>
      <c r="I8656" t="s">
        <v>409</v>
      </c>
      <c r="J8656" t="s">
        <v>409</v>
      </c>
      <c r="K8656" s="2" t="str">
        <f t="shared" si="135"/>
        <v>201390-94 yearsGR113-053</v>
      </c>
    </row>
    <row r="8657" spans="2:11" x14ac:dyDescent="0.35">
      <c r="B8657">
        <v>2013</v>
      </c>
      <c r="C8657">
        <v>2013</v>
      </c>
      <c r="D8657" s="1" t="s">
        <v>410</v>
      </c>
      <c r="E8657" s="1" t="s">
        <v>411</v>
      </c>
      <c r="F8657" t="s">
        <v>245</v>
      </c>
      <c r="G8657" t="s">
        <v>244</v>
      </c>
      <c r="H8657">
        <v>89917</v>
      </c>
      <c r="I8657" t="s">
        <v>409</v>
      </c>
      <c r="J8657" t="s">
        <v>409</v>
      </c>
      <c r="K8657" s="2" t="str">
        <f t="shared" si="135"/>
        <v>201390-94 yearsGR113-054</v>
      </c>
    </row>
    <row r="8658" spans="2:11" x14ac:dyDescent="0.35">
      <c r="B8658">
        <v>2013</v>
      </c>
      <c r="C8658">
        <v>2013</v>
      </c>
      <c r="D8658" s="1" t="s">
        <v>410</v>
      </c>
      <c r="E8658" s="1" t="s">
        <v>411</v>
      </c>
      <c r="F8658" t="s">
        <v>243</v>
      </c>
      <c r="G8658" t="s">
        <v>242</v>
      </c>
      <c r="H8658">
        <v>387</v>
      </c>
      <c r="I8658" t="s">
        <v>409</v>
      </c>
      <c r="J8658" t="s">
        <v>409</v>
      </c>
      <c r="K8658" s="2" t="str">
        <f t="shared" si="135"/>
        <v>201390-94 yearsGR113-055</v>
      </c>
    </row>
    <row r="8659" spans="2:11" x14ac:dyDescent="0.35">
      <c r="B8659">
        <v>2013</v>
      </c>
      <c r="C8659">
        <v>2013</v>
      </c>
      <c r="D8659" s="1" t="s">
        <v>410</v>
      </c>
      <c r="E8659" s="1" t="s">
        <v>411</v>
      </c>
      <c r="F8659" t="s">
        <v>241</v>
      </c>
      <c r="G8659" t="s">
        <v>240</v>
      </c>
      <c r="H8659">
        <v>4512</v>
      </c>
      <c r="I8659" t="s">
        <v>409</v>
      </c>
      <c r="J8659" t="s">
        <v>409</v>
      </c>
      <c r="K8659" s="2" t="str">
        <f t="shared" si="135"/>
        <v>201390-94 yearsGR113-056</v>
      </c>
    </row>
    <row r="8660" spans="2:11" x14ac:dyDescent="0.35">
      <c r="B8660">
        <v>2013</v>
      </c>
      <c r="C8660">
        <v>2013</v>
      </c>
      <c r="D8660" s="1" t="s">
        <v>410</v>
      </c>
      <c r="E8660" s="1" t="s">
        <v>411</v>
      </c>
      <c r="F8660" t="s">
        <v>239</v>
      </c>
      <c r="G8660" t="s">
        <v>238</v>
      </c>
      <c r="H8660">
        <v>692</v>
      </c>
      <c r="I8660" t="s">
        <v>409</v>
      </c>
      <c r="J8660" t="s">
        <v>409</v>
      </c>
      <c r="K8660" s="2" t="str">
        <f t="shared" si="135"/>
        <v>201390-94 yearsGR113-057</v>
      </c>
    </row>
    <row r="8661" spans="2:11" x14ac:dyDescent="0.35">
      <c r="B8661">
        <v>2013</v>
      </c>
      <c r="C8661">
        <v>2013</v>
      </c>
      <c r="D8661" s="1" t="s">
        <v>410</v>
      </c>
      <c r="E8661" s="1" t="s">
        <v>411</v>
      </c>
      <c r="F8661" t="s">
        <v>237</v>
      </c>
      <c r="G8661" t="s">
        <v>236</v>
      </c>
      <c r="H8661">
        <v>50554</v>
      </c>
      <c r="I8661" t="s">
        <v>409</v>
      </c>
      <c r="J8661" t="s">
        <v>409</v>
      </c>
      <c r="K8661" s="2" t="str">
        <f t="shared" si="135"/>
        <v>201390-94 yearsGR113-058</v>
      </c>
    </row>
    <row r="8662" spans="2:11" x14ac:dyDescent="0.35">
      <c r="B8662">
        <v>2013</v>
      </c>
      <c r="C8662">
        <v>2013</v>
      </c>
      <c r="D8662" s="1" t="s">
        <v>410</v>
      </c>
      <c r="E8662" s="1" t="s">
        <v>411</v>
      </c>
      <c r="F8662" t="s">
        <v>235</v>
      </c>
      <c r="G8662" t="s">
        <v>234</v>
      </c>
      <c r="H8662">
        <v>13000</v>
      </c>
      <c r="I8662" t="s">
        <v>409</v>
      </c>
      <c r="J8662" t="s">
        <v>409</v>
      </c>
      <c r="K8662" s="2" t="str">
        <f t="shared" si="135"/>
        <v>201390-94 yearsGR113-059</v>
      </c>
    </row>
    <row r="8663" spans="2:11" x14ac:dyDescent="0.35">
      <c r="B8663">
        <v>2013</v>
      </c>
      <c r="C8663">
        <v>2013</v>
      </c>
      <c r="D8663" s="1" t="s">
        <v>410</v>
      </c>
      <c r="E8663" s="1" t="s">
        <v>411</v>
      </c>
      <c r="F8663" t="s">
        <v>233</v>
      </c>
      <c r="G8663" t="s">
        <v>232</v>
      </c>
      <c r="H8663">
        <v>472</v>
      </c>
      <c r="I8663" t="s">
        <v>409</v>
      </c>
      <c r="J8663" t="s">
        <v>409</v>
      </c>
      <c r="K8663" s="2" t="str">
        <f t="shared" si="135"/>
        <v>201390-94 yearsGR113-060</v>
      </c>
    </row>
    <row r="8664" spans="2:11" x14ac:dyDescent="0.35">
      <c r="B8664">
        <v>2013</v>
      </c>
      <c r="C8664">
        <v>2013</v>
      </c>
      <c r="D8664" s="1" t="s">
        <v>410</v>
      </c>
      <c r="E8664" s="1" t="s">
        <v>411</v>
      </c>
      <c r="F8664" t="s">
        <v>231</v>
      </c>
      <c r="G8664" t="s">
        <v>230</v>
      </c>
      <c r="H8664">
        <v>37082</v>
      </c>
      <c r="I8664" t="s">
        <v>409</v>
      </c>
      <c r="J8664" t="s">
        <v>409</v>
      </c>
      <c r="K8664" s="2" t="str">
        <f t="shared" si="135"/>
        <v>201390-94 yearsGR113-061</v>
      </c>
    </row>
    <row r="8665" spans="2:11" x14ac:dyDescent="0.35">
      <c r="B8665">
        <v>2013</v>
      </c>
      <c r="C8665">
        <v>2013</v>
      </c>
      <c r="D8665" s="1" t="s">
        <v>410</v>
      </c>
      <c r="E8665" s="1" t="s">
        <v>411</v>
      </c>
      <c r="F8665" t="s">
        <v>229</v>
      </c>
      <c r="G8665" t="s">
        <v>228</v>
      </c>
      <c r="H8665">
        <v>6014</v>
      </c>
      <c r="I8665" t="s">
        <v>409</v>
      </c>
      <c r="J8665" t="s">
        <v>409</v>
      </c>
      <c r="K8665" s="2" t="str">
        <f t="shared" si="135"/>
        <v>201390-94 yearsGR113-062</v>
      </c>
    </row>
    <row r="8666" spans="2:11" x14ac:dyDescent="0.35">
      <c r="B8666">
        <v>2013</v>
      </c>
      <c r="C8666">
        <v>2013</v>
      </c>
      <c r="D8666" s="1" t="s">
        <v>410</v>
      </c>
      <c r="E8666" s="1" t="s">
        <v>411</v>
      </c>
      <c r="F8666" t="s">
        <v>227</v>
      </c>
      <c r="G8666" t="s">
        <v>226</v>
      </c>
      <c r="H8666">
        <v>31068</v>
      </c>
      <c r="I8666" t="s">
        <v>409</v>
      </c>
      <c r="J8666" t="s">
        <v>409</v>
      </c>
      <c r="K8666" s="2" t="str">
        <f t="shared" si="135"/>
        <v>201390-94 yearsGR113-063</v>
      </c>
    </row>
    <row r="8667" spans="2:11" x14ac:dyDescent="0.35">
      <c r="B8667">
        <v>2013</v>
      </c>
      <c r="C8667">
        <v>2013</v>
      </c>
      <c r="D8667" s="1" t="s">
        <v>410</v>
      </c>
      <c r="E8667" s="1" t="s">
        <v>411</v>
      </c>
      <c r="F8667" t="s">
        <v>225</v>
      </c>
      <c r="G8667" t="s">
        <v>224</v>
      </c>
      <c r="H8667">
        <v>33772</v>
      </c>
      <c r="I8667" t="s">
        <v>409</v>
      </c>
      <c r="J8667" t="s">
        <v>409</v>
      </c>
      <c r="K8667" s="2" t="str">
        <f t="shared" si="135"/>
        <v>201390-94 yearsGR113-064</v>
      </c>
    </row>
    <row r="8668" spans="2:11" x14ac:dyDescent="0.35">
      <c r="B8668">
        <v>2013</v>
      </c>
      <c r="C8668">
        <v>2013</v>
      </c>
      <c r="D8668" s="1" t="s">
        <v>410</v>
      </c>
      <c r="E8668" s="1" t="s">
        <v>411</v>
      </c>
      <c r="F8668" t="s">
        <v>223</v>
      </c>
      <c r="G8668" t="s">
        <v>222</v>
      </c>
      <c r="H8668">
        <v>43</v>
      </c>
      <c r="I8668" t="s">
        <v>409</v>
      </c>
      <c r="J8668" t="s">
        <v>409</v>
      </c>
      <c r="K8668" s="2" t="str">
        <f t="shared" si="135"/>
        <v>201390-94 yearsGR113-065</v>
      </c>
    </row>
    <row r="8669" spans="2:11" x14ac:dyDescent="0.35">
      <c r="B8669">
        <v>2013</v>
      </c>
      <c r="C8669">
        <v>2013</v>
      </c>
      <c r="D8669" s="1" t="s">
        <v>410</v>
      </c>
      <c r="E8669" s="1" t="s">
        <v>411</v>
      </c>
      <c r="F8669" t="s">
        <v>221</v>
      </c>
      <c r="G8669" t="s">
        <v>220</v>
      </c>
      <c r="H8669">
        <v>51</v>
      </c>
      <c r="I8669" t="s">
        <v>409</v>
      </c>
      <c r="J8669" t="s">
        <v>409</v>
      </c>
      <c r="K8669" s="2" t="str">
        <f t="shared" si="135"/>
        <v>201390-94 yearsGR113-066</v>
      </c>
    </row>
    <row r="8670" spans="2:11" x14ac:dyDescent="0.35">
      <c r="B8670">
        <v>2013</v>
      </c>
      <c r="C8670">
        <v>2013</v>
      </c>
      <c r="D8670" s="1" t="s">
        <v>410</v>
      </c>
      <c r="E8670" s="1" t="s">
        <v>411</v>
      </c>
      <c r="F8670" t="s">
        <v>219</v>
      </c>
      <c r="G8670" t="s">
        <v>218</v>
      </c>
      <c r="H8670">
        <v>14068</v>
      </c>
      <c r="I8670" t="s">
        <v>409</v>
      </c>
      <c r="J8670" t="s">
        <v>409</v>
      </c>
      <c r="K8670" s="2" t="str">
        <f t="shared" si="135"/>
        <v>201390-94 yearsGR113-067</v>
      </c>
    </row>
    <row r="8671" spans="2:11" x14ac:dyDescent="0.35">
      <c r="B8671">
        <v>2013</v>
      </c>
      <c r="C8671">
        <v>2013</v>
      </c>
      <c r="D8671" s="1" t="s">
        <v>410</v>
      </c>
      <c r="E8671" s="1" t="s">
        <v>411</v>
      </c>
      <c r="F8671" t="s">
        <v>217</v>
      </c>
      <c r="G8671" t="s">
        <v>216</v>
      </c>
      <c r="H8671">
        <v>19610</v>
      </c>
      <c r="I8671" t="s">
        <v>409</v>
      </c>
      <c r="J8671" t="s">
        <v>409</v>
      </c>
      <c r="K8671" s="2" t="str">
        <f t="shared" si="135"/>
        <v>201390-94 yearsGR113-068</v>
      </c>
    </row>
    <row r="8672" spans="2:11" x14ac:dyDescent="0.35">
      <c r="B8672">
        <v>2013</v>
      </c>
      <c r="C8672">
        <v>2013</v>
      </c>
      <c r="D8672" s="1" t="s">
        <v>410</v>
      </c>
      <c r="E8672" s="1" t="s">
        <v>411</v>
      </c>
      <c r="F8672" t="s">
        <v>215</v>
      </c>
      <c r="G8672" t="s">
        <v>214</v>
      </c>
      <c r="H8672">
        <v>5216</v>
      </c>
      <c r="I8672" t="s">
        <v>409</v>
      </c>
      <c r="J8672" t="s">
        <v>409</v>
      </c>
      <c r="K8672" s="2" t="str">
        <f t="shared" si="135"/>
        <v>201390-94 yearsGR113-069</v>
      </c>
    </row>
    <row r="8673" spans="2:11" x14ac:dyDescent="0.35">
      <c r="B8673">
        <v>2013</v>
      </c>
      <c r="C8673">
        <v>2013</v>
      </c>
      <c r="D8673" s="1" t="s">
        <v>410</v>
      </c>
      <c r="E8673" s="1" t="s">
        <v>411</v>
      </c>
      <c r="F8673" t="s">
        <v>213</v>
      </c>
      <c r="G8673" t="s">
        <v>212</v>
      </c>
      <c r="H8673">
        <v>20056</v>
      </c>
      <c r="I8673" t="s">
        <v>409</v>
      </c>
      <c r="J8673" t="s">
        <v>409</v>
      </c>
      <c r="K8673" s="2" t="str">
        <f t="shared" si="135"/>
        <v>201390-94 yearsGR113-070</v>
      </c>
    </row>
    <row r="8674" spans="2:11" x14ac:dyDescent="0.35">
      <c r="B8674">
        <v>2013</v>
      </c>
      <c r="C8674">
        <v>2013</v>
      </c>
      <c r="D8674" s="1" t="s">
        <v>410</v>
      </c>
      <c r="E8674" s="1" t="s">
        <v>411</v>
      </c>
      <c r="F8674" t="s">
        <v>211</v>
      </c>
      <c r="G8674" t="s">
        <v>210</v>
      </c>
      <c r="H8674">
        <v>1402</v>
      </c>
      <c r="I8674" t="s">
        <v>409</v>
      </c>
      <c r="J8674" t="s">
        <v>409</v>
      </c>
      <c r="K8674" s="2" t="str">
        <f t="shared" si="135"/>
        <v>201390-94 yearsGR113-071</v>
      </c>
    </row>
    <row r="8675" spans="2:11" x14ac:dyDescent="0.35">
      <c r="B8675">
        <v>2013</v>
      </c>
      <c r="C8675">
        <v>2013</v>
      </c>
      <c r="D8675" s="1" t="s">
        <v>410</v>
      </c>
      <c r="E8675" s="1" t="s">
        <v>411</v>
      </c>
      <c r="F8675" t="s">
        <v>209</v>
      </c>
      <c r="G8675" t="s">
        <v>208</v>
      </c>
      <c r="H8675">
        <v>2093</v>
      </c>
      <c r="I8675" t="s">
        <v>409</v>
      </c>
      <c r="J8675" t="s">
        <v>409</v>
      </c>
      <c r="K8675" s="2" t="str">
        <f t="shared" si="135"/>
        <v>201390-94 yearsGR113-072</v>
      </c>
    </row>
    <row r="8676" spans="2:11" x14ac:dyDescent="0.35">
      <c r="B8676">
        <v>2013</v>
      </c>
      <c r="C8676">
        <v>2013</v>
      </c>
      <c r="D8676" s="1" t="s">
        <v>410</v>
      </c>
      <c r="E8676" s="1" t="s">
        <v>411</v>
      </c>
      <c r="F8676" t="s">
        <v>207</v>
      </c>
      <c r="G8676" t="s">
        <v>206</v>
      </c>
      <c r="H8676">
        <v>883</v>
      </c>
      <c r="I8676" t="s">
        <v>409</v>
      </c>
      <c r="J8676" t="s">
        <v>409</v>
      </c>
      <c r="K8676" s="2" t="str">
        <f t="shared" si="135"/>
        <v>201390-94 yearsGR113-073</v>
      </c>
    </row>
    <row r="8677" spans="2:11" x14ac:dyDescent="0.35">
      <c r="B8677">
        <v>2013</v>
      </c>
      <c r="C8677">
        <v>2013</v>
      </c>
      <c r="D8677" s="1" t="s">
        <v>410</v>
      </c>
      <c r="E8677" s="1" t="s">
        <v>411</v>
      </c>
      <c r="F8677" t="s">
        <v>205</v>
      </c>
      <c r="G8677" t="s">
        <v>204</v>
      </c>
      <c r="H8677">
        <v>1210</v>
      </c>
      <c r="I8677" t="s">
        <v>409</v>
      </c>
      <c r="J8677" t="s">
        <v>409</v>
      </c>
      <c r="K8677" s="2" t="str">
        <f t="shared" si="135"/>
        <v>201390-94 yearsGR113-074</v>
      </c>
    </row>
    <row r="8678" spans="2:11" x14ac:dyDescent="0.35">
      <c r="B8678">
        <v>2013</v>
      </c>
      <c r="C8678">
        <v>2013</v>
      </c>
      <c r="D8678" s="1" t="s">
        <v>410</v>
      </c>
      <c r="E8678" s="1" t="s">
        <v>411</v>
      </c>
      <c r="F8678" t="s">
        <v>203</v>
      </c>
      <c r="G8678" t="s">
        <v>202</v>
      </c>
      <c r="H8678">
        <v>334</v>
      </c>
      <c r="I8678" t="s">
        <v>409</v>
      </c>
      <c r="J8678" t="s">
        <v>409</v>
      </c>
      <c r="K8678" s="2" t="str">
        <f t="shared" si="135"/>
        <v>201390-94 yearsGR113-075</v>
      </c>
    </row>
    <row r="8679" spans="2:11" x14ac:dyDescent="0.35">
      <c r="B8679">
        <v>2013</v>
      </c>
      <c r="C8679">
        <v>2013</v>
      </c>
      <c r="D8679" s="1" t="s">
        <v>410</v>
      </c>
      <c r="E8679" s="1" t="s">
        <v>411</v>
      </c>
      <c r="F8679" t="s">
        <v>201</v>
      </c>
      <c r="G8679" t="s">
        <v>200</v>
      </c>
      <c r="H8679">
        <v>9884</v>
      </c>
      <c r="I8679" t="s">
        <v>409</v>
      </c>
      <c r="J8679" t="s">
        <v>409</v>
      </c>
      <c r="K8679" s="2" t="str">
        <f t="shared" si="135"/>
        <v>201390-94 yearsGR113-076</v>
      </c>
    </row>
    <row r="8680" spans="2:11" x14ac:dyDescent="0.35">
      <c r="B8680">
        <v>2013</v>
      </c>
      <c r="C8680">
        <v>2013</v>
      </c>
      <c r="D8680" s="1" t="s">
        <v>410</v>
      </c>
      <c r="E8680" s="1" t="s">
        <v>411</v>
      </c>
      <c r="F8680" t="s">
        <v>199</v>
      </c>
      <c r="G8680" t="s">
        <v>198</v>
      </c>
      <c r="H8680">
        <v>589</v>
      </c>
      <c r="I8680" t="s">
        <v>409</v>
      </c>
      <c r="J8680" t="s">
        <v>409</v>
      </c>
      <c r="K8680" s="2" t="str">
        <f t="shared" si="135"/>
        <v>201390-94 yearsGR113-077</v>
      </c>
    </row>
    <row r="8681" spans="2:11" x14ac:dyDescent="0.35">
      <c r="B8681">
        <v>2013</v>
      </c>
      <c r="C8681">
        <v>2013</v>
      </c>
      <c r="D8681" s="1" t="s">
        <v>410</v>
      </c>
      <c r="E8681" s="1" t="s">
        <v>411</v>
      </c>
      <c r="F8681" t="s">
        <v>197</v>
      </c>
      <c r="G8681" t="s">
        <v>196</v>
      </c>
      <c r="H8681">
        <v>9295</v>
      </c>
      <c r="I8681" t="s">
        <v>409</v>
      </c>
      <c r="J8681" t="s">
        <v>409</v>
      </c>
      <c r="K8681" s="2" t="str">
        <f t="shared" si="135"/>
        <v>201390-94 yearsGR113-078</v>
      </c>
    </row>
    <row r="8682" spans="2:11" x14ac:dyDescent="0.35">
      <c r="B8682">
        <v>2013</v>
      </c>
      <c r="C8682">
        <v>2013</v>
      </c>
      <c r="D8682" s="1" t="s">
        <v>410</v>
      </c>
      <c r="E8682" s="1" t="s">
        <v>411</v>
      </c>
      <c r="F8682" t="s">
        <v>195</v>
      </c>
      <c r="G8682" t="s">
        <v>194</v>
      </c>
      <c r="H8682">
        <v>60</v>
      </c>
      <c r="I8682" t="s">
        <v>409</v>
      </c>
      <c r="J8682" t="s">
        <v>409</v>
      </c>
      <c r="K8682" s="2" t="str">
        <f t="shared" si="135"/>
        <v>201390-94 yearsGR113-079</v>
      </c>
    </row>
    <row r="8683" spans="2:11" x14ac:dyDescent="0.35">
      <c r="B8683">
        <v>2013</v>
      </c>
      <c r="C8683">
        <v>2013</v>
      </c>
      <c r="D8683" s="1" t="s">
        <v>410</v>
      </c>
      <c r="E8683" s="1" t="s">
        <v>411</v>
      </c>
      <c r="F8683" t="s">
        <v>193</v>
      </c>
      <c r="G8683" t="s">
        <v>192</v>
      </c>
      <c r="H8683">
        <v>48</v>
      </c>
      <c r="I8683" t="s">
        <v>409</v>
      </c>
      <c r="J8683" t="s">
        <v>409</v>
      </c>
      <c r="K8683" s="2" t="str">
        <f t="shared" si="135"/>
        <v>201390-94 yearsGR113-080</v>
      </c>
    </row>
    <row r="8684" spans="2:11" x14ac:dyDescent="0.35">
      <c r="B8684">
        <v>2013</v>
      </c>
      <c r="C8684">
        <v>2013</v>
      </c>
      <c r="D8684" s="1" t="s">
        <v>410</v>
      </c>
      <c r="E8684" s="1" t="s">
        <v>411</v>
      </c>
      <c r="F8684" t="s">
        <v>191</v>
      </c>
      <c r="G8684" t="s">
        <v>190</v>
      </c>
      <c r="H8684">
        <v>12</v>
      </c>
      <c r="I8684" t="s">
        <v>409</v>
      </c>
      <c r="J8684" t="s">
        <v>409</v>
      </c>
      <c r="K8684" s="2" t="str">
        <f t="shared" si="135"/>
        <v>201390-94 yearsGR113-081</v>
      </c>
    </row>
    <row r="8685" spans="2:11" x14ac:dyDescent="0.35">
      <c r="B8685">
        <v>2013</v>
      </c>
      <c r="C8685">
        <v>2013</v>
      </c>
      <c r="D8685" s="1" t="s">
        <v>410</v>
      </c>
      <c r="E8685" s="1" t="s">
        <v>411</v>
      </c>
      <c r="F8685" t="s">
        <v>189</v>
      </c>
      <c r="G8685" t="s">
        <v>188</v>
      </c>
      <c r="H8685">
        <v>13619</v>
      </c>
      <c r="I8685" t="s">
        <v>409</v>
      </c>
      <c r="J8685" t="s">
        <v>409</v>
      </c>
      <c r="K8685" s="2" t="str">
        <f t="shared" si="135"/>
        <v>201390-94 yearsGR113-082</v>
      </c>
    </row>
    <row r="8686" spans="2:11" x14ac:dyDescent="0.35">
      <c r="B8686">
        <v>2013</v>
      </c>
      <c r="C8686">
        <v>2013</v>
      </c>
      <c r="D8686" s="1" t="s">
        <v>410</v>
      </c>
      <c r="E8686" s="1" t="s">
        <v>411</v>
      </c>
      <c r="F8686" t="s">
        <v>187</v>
      </c>
      <c r="G8686" t="s">
        <v>186</v>
      </c>
      <c r="H8686">
        <v>107</v>
      </c>
      <c r="I8686" t="s">
        <v>409</v>
      </c>
      <c r="J8686" t="s">
        <v>409</v>
      </c>
      <c r="K8686" s="2" t="str">
        <f t="shared" si="135"/>
        <v>201390-94 yearsGR113-083</v>
      </c>
    </row>
    <row r="8687" spans="2:11" x14ac:dyDescent="0.35">
      <c r="B8687">
        <v>2013</v>
      </c>
      <c r="C8687">
        <v>2013</v>
      </c>
      <c r="D8687" s="1" t="s">
        <v>410</v>
      </c>
      <c r="E8687" s="1" t="s">
        <v>411</v>
      </c>
      <c r="F8687" t="s">
        <v>185</v>
      </c>
      <c r="G8687" t="s">
        <v>184</v>
      </c>
      <c r="H8687">
        <v>578</v>
      </c>
      <c r="I8687" t="s">
        <v>409</v>
      </c>
      <c r="J8687" t="s">
        <v>409</v>
      </c>
      <c r="K8687" s="2" t="str">
        <f t="shared" si="135"/>
        <v>201390-94 yearsGR113-084</v>
      </c>
    </row>
    <row r="8688" spans="2:11" x14ac:dyDescent="0.35">
      <c r="B8688">
        <v>2013</v>
      </c>
      <c r="C8688">
        <v>2013</v>
      </c>
      <c r="D8688" s="1" t="s">
        <v>410</v>
      </c>
      <c r="E8688" s="1" t="s">
        <v>411</v>
      </c>
      <c r="F8688" t="s">
        <v>183</v>
      </c>
      <c r="G8688" t="s">
        <v>182</v>
      </c>
      <c r="H8688">
        <v>271</v>
      </c>
      <c r="I8688" t="s">
        <v>409</v>
      </c>
      <c r="J8688" t="s">
        <v>409</v>
      </c>
      <c r="K8688" s="2" t="str">
        <f t="shared" si="135"/>
        <v>201390-94 yearsGR113-085</v>
      </c>
    </row>
    <row r="8689" spans="2:11" x14ac:dyDescent="0.35">
      <c r="B8689">
        <v>2013</v>
      </c>
      <c r="C8689">
        <v>2013</v>
      </c>
      <c r="D8689" s="1" t="s">
        <v>410</v>
      </c>
      <c r="E8689" s="1" t="s">
        <v>411</v>
      </c>
      <c r="F8689" t="s">
        <v>181</v>
      </c>
      <c r="G8689" t="s">
        <v>180</v>
      </c>
      <c r="H8689">
        <v>12663</v>
      </c>
      <c r="I8689" t="s">
        <v>409</v>
      </c>
      <c r="J8689" t="s">
        <v>409</v>
      </c>
      <c r="K8689" s="2" t="str">
        <f t="shared" si="135"/>
        <v>201390-94 yearsGR113-086</v>
      </c>
    </row>
    <row r="8690" spans="2:11" x14ac:dyDescent="0.35">
      <c r="B8690">
        <v>2013</v>
      </c>
      <c r="C8690">
        <v>2013</v>
      </c>
      <c r="D8690" s="1" t="s">
        <v>410</v>
      </c>
      <c r="E8690" s="1" t="s">
        <v>411</v>
      </c>
      <c r="F8690" t="s">
        <v>179</v>
      </c>
      <c r="G8690" t="s">
        <v>178</v>
      </c>
      <c r="H8690">
        <v>78</v>
      </c>
      <c r="I8690" t="s">
        <v>409</v>
      </c>
      <c r="J8690" t="s">
        <v>409</v>
      </c>
      <c r="K8690" s="2" t="str">
        <f t="shared" si="135"/>
        <v>201390-94 yearsGR113-087</v>
      </c>
    </row>
    <row r="8691" spans="2:11" x14ac:dyDescent="0.35">
      <c r="B8691">
        <v>2013</v>
      </c>
      <c r="C8691">
        <v>2013</v>
      </c>
      <c r="D8691" s="1" t="s">
        <v>410</v>
      </c>
      <c r="E8691" s="1" t="s">
        <v>411</v>
      </c>
      <c r="F8691" t="s">
        <v>177</v>
      </c>
      <c r="G8691" t="s">
        <v>176</v>
      </c>
      <c r="H8691">
        <v>3354</v>
      </c>
      <c r="I8691" t="s">
        <v>409</v>
      </c>
      <c r="J8691" t="s">
        <v>409</v>
      </c>
      <c r="K8691" s="2" t="str">
        <f t="shared" si="135"/>
        <v>201390-94 yearsGR113-088</v>
      </c>
    </row>
    <row r="8692" spans="2:11" x14ac:dyDescent="0.35">
      <c r="B8692">
        <v>2013</v>
      </c>
      <c r="C8692">
        <v>2013</v>
      </c>
      <c r="D8692" s="1" t="s">
        <v>410</v>
      </c>
      <c r="E8692" s="1" t="s">
        <v>411</v>
      </c>
      <c r="F8692" t="s">
        <v>175</v>
      </c>
      <c r="G8692" t="s">
        <v>174</v>
      </c>
      <c r="H8692">
        <v>3400</v>
      </c>
      <c r="I8692" t="s">
        <v>409</v>
      </c>
      <c r="J8692" t="s">
        <v>409</v>
      </c>
      <c r="K8692" s="2" t="str">
        <f t="shared" si="135"/>
        <v>201390-94 yearsGR113-089</v>
      </c>
    </row>
    <row r="8693" spans="2:11" x14ac:dyDescent="0.35">
      <c r="B8693">
        <v>2013</v>
      </c>
      <c r="C8693">
        <v>2013</v>
      </c>
      <c r="D8693" s="1" t="s">
        <v>410</v>
      </c>
      <c r="E8693" s="1" t="s">
        <v>411</v>
      </c>
      <c r="F8693" t="s">
        <v>173</v>
      </c>
      <c r="G8693" t="s">
        <v>172</v>
      </c>
      <c r="H8693">
        <v>329</v>
      </c>
      <c r="I8693" t="s">
        <v>409</v>
      </c>
      <c r="J8693" t="s">
        <v>409</v>
      </c>
      <c r="K8693" s="2" t="str">
        <f t="shared" si="135"/>
        <v>201390-94 yearsGR113-090</v>
      </c>
    </row>
    <row r="8694" spans="2:11" x14ac:dyDescent="0.35">
      <c r="B8694">
        <v>2013</v>
      </c>
      <c r="C8694">
        <v>2013</v>
      </c>
      <c r="D8694" s="1" t="s">
        <v>410</v>
      </c>
      <c r="E8694" s="1" t="s">
        <v>411</v>
      </c>
      <c r="F8694" t="s">
        <v>171</v>
      </c>
      <c r="G8694" t="s">
        <v>170</v>
      </c>
      <c r="H8694">
        <v>30</v>
      </c>
      <c r="I8694" t="s">
        <v>409</v>
      </c>
      <c r="J8694" t="s">
        <v>409</v>
      </c>
      <c r="K8694" s="2" t="str">
        <f t="shared" si="135"/>
        <v>201390-94 yearsGR113-091</v>
      </c>
    </row>
    <row r="8695" spans="2:11" x14ac:dyDescent="0.35">
      <c r="B8695">
        <v>2013</v>
      </c>
      <c r="C8695">
        <v>2013</v>
      </c>
      <c r="D8695" s="1" t="s">
        <v>410</v>
      </c>
      <c r="E8695" s="1" t="s">
        <v>411</v>
      </c>
      <c r="F8695" t="s">
        <v>169</v>
      </c>
      <c r="G8695" t="s">
        <v>168</v>
      </c>
      <c r="H8695">
        <v>301</v>
      </c>
      <c r="I8695" t="s">
        <v>409</v>
      </c>
      <c r="J8695" t="s">
        <v>409</v>
      </c>
      <c r="K8695" s="2" t="str">
        <f t="shared" si="135"/>
        <v>201390-94 yearsGR113-092</v>
      </c>
    </row>
    <row r="8696" spans="2:11" x14ac:dyDescent="0.35">
      <c r="B8696">
        <v>2013</v>
      </c>
      <c r="C8696">
        <v>2013</v>
      </c>
      <c r="D8696" s="1" t="s">
        <v>410</v>
      </c>
      <c r="E8696" s="1" t="s">
        <v>411</v>
      </c>
      <c r="F8696" t="s">
        <v>167</v>
      </c>
      <c r="G8696" t="s">
        <v>166</v>
      </c>
      <c r="H8696">
        <v>320</v>
      </c>
      <c r="I8696" t="s">
        <v>409</v>
      </c>
      <c r="J8696" t="s">
        <v>409</v>
      </c>
      <c r="K8696" s="2" t="str">
        <f t="shared" si="135"/>
        <v>201390-94 yearsGR113-093</v>
      </c>
    </row>
    <row r="8697" spans="2:11" x14ac:dyDescent="0.35">
      <c r="B8697">
        <v>2013</v>
      </c>
      <c r="C8697">
        <v>2013</v>
      </c>
      <c r="D8697" s="1" t="s">
        <v>410</v>
      </c>
      <c r="E8697" s="1" t="s">
        <v>411</v>
      </c>
      <c r="F8697" t="s">
        <v>165</v>
      </c>
      <c r="G8697" t="s">
        <v>164</v>
      </c>
      <c r="H8697">
        <v>20</v>
      </c>
      <c r="I8697" t="s">
        <v>409</v>
      </c>
      <c r="J8697" t="s">
        <v>409</v>
      </c>
      <c r="K8697" s="2" t="str">
        <f t="shared" si="135"/>
        <v>201390-94 yearsGR113-094</v>
      </c>
    </row>
    <row r="8698" spans="2:11" x14ac:dyDescent="0.35">
      <c r="B8698">
        <v>2013</v>
      </c>
      <c r="C8698">
        <v>2013</v>
      </c>
      <c r="D8698" s="1" t="s">
        <v>410</v>
      </c>
      <c r="E8698" s="1" t="s">
        <v>411</v>
      </c>
      <c r="F8698" t="s">
        <v>163</v>
      </c>
      <c r="G8698" t="s">
        <v>162</v>
      </c>
      <c r="H8698">
        <v>300</v>
      </c>
      <c r="I8698" t="s">
        <v>409</v>
      </c>
      <c r="J8698" t="s">
        <v>409</v>
      </c>
      <c r="K8698" s="2" t="str">
        <f t="shared" si="135"/>
        <v>201390-94 yearsGR113-095</v>
      </c>
    </row>
    <row r="8699" spans="2:11" x14ac:dyDescent="0.35">
      <c r="B8699">
        <v>2013</v>
      </c>
      <c r="C8699">
        <v>2013</v>
      </c>
      <c r="D8699" s="1" t="s">
        <v>410</v>
      </c>
      <c r="E8699" s="1" t="s">
        <v>411</v>
      </c>
      <c r="F8699" t="s">
        <v>161</v>
      </c>
      <c r="G8699" t="s">
        <v>160</v>
      </c>
      <c r="H8699">
        <v>487</v>
      </c>
      <c r="I8699" t="s">
        <v>409</v>
      </c>
      <c r="J8699" t="s">
        <v>409</v>
      </c>
      <c r="K8699" s="2" t="str">
        <f t="shared" si="135"/>
        <v>201390-94 yearsGR113-096</v>
      </c>
    </row>
    <row r="8700" spans="2:11" x14ac:dyDescent="0.35">
      <c r="B8700">
        <v>2013</v>
      </c>
      <c r="C8700">
        <v>2013</v>
      </c>
      <c r="D8700" s="1" t="s">
        <v>410</v>
      </c>
      <c r="E8700" s="1" t="s">
        <v>411</v>
      </c>
      <c r="F8700" t="s">
        <v>159</v>
      </c>
      <c r="G8700" t="s">
        <v>158</v>
      </c>
      <c r="H8700">
        <v>6172</v>
      </c>
      <c r="I8700" t="s">
        <v>409</v>
      </c>
      <c r="J8700" t="s">
        <v>409</v>
      </c>
      <c r="K8700" s="2" t="str">
        <f t="shared" ref="K8700:K8763" si="136">C8700&amp;D8700&amp;G8700</f>
        <v>201390-94 yearsGR113-097</v>
      </c>
    </row>
    <row r="8701" spans="2:11" x14ac:dyDescent="0.35">
      <c r="B8701">
        <v>2013</v>
      </c>
      <c r="C8701">
        <v>2013</v>
      </c>
      <c r="D8701" s="1" t="s">
        <v>410</v>
      </c>
      <c r="E8701" s="1" t="s">
        <v>411</v>
      </c>
      <c r="F8701" t="s">
        <v>157</v>
      </c>
      <c r="G8701" t="s">
        <v>156</v>
      </c>
      <c r="H8701">
        <v>48</v>
      </c>
      <c r="I8701" t="s">
        <v>409</v>
      </c>
      <c r="J8701" t="s">
        <v>409</v>
      </c>
      <c r="K8701" s="2" t="str">
        <f t="shared" si="136"/>
        <v>201390-94 yearsGR113-098</v>
      </c>
    </row>
    <row r="8702" spans="2:11" x14ac:dyDescent="0.35">
      <c r="B8702">
        <v>2013</v>
      </c>
      <c r="C8702">
        <v>2013</v>
      </c>
      <c r="D8702" s="1" t="s">
        <v>410</v>
      </c>
      <c r="E8702" s="1" t="s">
        <v>411</v>
      </c>
      <c r="F8702" t="s">
        <v>155</v>
      </c>
      <c r="G8702" t="s">
        <v>154</v>
      </c>
      <c r="H8702">
        <v>20</v>
      </c>
      <c r="I8702" t="s">
        <v>409</v>
      </c>
      <c r="J8702" t="s">
        <v>409</v>
      </c>
      <c r="K8702" s="2" t="str">
        <f t="shared" si="136"/>
        <v>201390-94 yearsGR113-099</v>
      </c>
    </row>
    <row r="8703" spans="2:11" x14ac:dyDescent="0.35">
      <c r="B8703">
        <v>2013</v>
      </c>
      <c r="C8703">
        <v>2013</v>
      </c>
      <c r="D8703" s="1" t="s">
        <v>410</v>
      </c>
      <c r="E8703" s="1" t="s">
        <v>411</v>
      </c>
      <c r="F8703" t="s">
        <v>153</v>
      </c>
      <c r="G8703" t="s">
        <v>152</v>
      </c>
      <c r="H8703">
        <v>6102</v>
      </c>
      <c r="I8703" t="s">
        <v>409</v>
      </c>
      <c r="J8703" t="s">
        <v>409</v>
      </c>
      <c r="K8703" s="2" t="str">
        <f t="shared" si="136"/>
        <v>201390-94 yearsGR113-100</v>
      </c>
    </row>
    <row r="8704" spans="2:11" x14ac:dyDescent="0.35">
      <c r="B8704">
        <v>2013</v>
      </c>
      <c r="C8704">
        <v>2013</v>
      </c>
      <c r="D8704" s="1" t="s">
        <v>410</v>
      </c>
      <c r="E8704" s="1" t="s">
        <v>411</v>
      </c>
      <c r="F8704" t="s">
        <v>151</v>
      </c>
      <c r="G8704" t="s">
        <v>150</v>
      </c>
      <c r="H8704">
        <v>2</v>
      </c>
      <c r="I8704" t="s">
        <v>409</v>
      </c>
      <c r="J8704" t="s">
        <v>409</v>
      </c>
      <c r="K8704" s="2" t="str">
        <f t="shared" si="136"/>
        <v>201390-94 yearsGR113-101</v>
      </c>
    </row>
    <row r="8705" spans="2:11" x14ac:dyDescent="0.35">
      <c r="B8705">
        <v>2013</v>
      </c>
      <c r="C8705">
        <v>2013</v>
      </c>
      <c r="D8705" s="1" t="s">
        <v>410</v>
      </c>
      <c r="E8705" s="1" t="s">
        <v>411</v>
      </c>
      <c r="F8705" t="s">
        <v>149</v>
      </c>
      <c r="G8705" t="s">
        <v>148</v>
      </c>
      <c r="H8705">
        <v>70</v>
      </c>
      <c r="I8705" t="s">
        <v>409</v>
      </c>
      <c r="J8705" t="s">
        <v>409</v>
      </c>
      <c r="K8705" s="2" t="str">
        <f t="shared" si="136"/>
        <v>201390-94 yearsGR113-102</v>
      </c>
    </row>
    <row r="8706" spans="2:11" x14ac:dyDescent="0.35">
      <c r="B8706">
        <v>2013</v>
      </c>
      <c r="C8706">
        <v>2013</v>
      </c>
      <c r="D8706" s="1" t="s">
        <v>410</v>
      </c>
      <c r="E8706" s="1" t="s">
        <v>411</v>
      </c>
      <c r="F8706" t="s">
        <v>351</v>
      </c>
      <c r="G8706" t="s">
        <v>350</v>
      </c>
      <c r="H8706">
        <v>131</v>
      </c>
      <c r="I8706" t="s">
        <v>409</v>
      </c>
      <c r="J8706" t="s">
        <v>409</v>
      </c>
      <c r="K8706" s="2" t="str">
        <f t="shared" si="136"/>
        <v>201390-94 yearsGR113-103</v>
      </c>
    </row>
    <row r="8707" spans="2:11" x14ac:dyDescent="0.35">
      <c r="B8707">
        <v>2013</v>
      </c>
      <c r="C8707">
        <v>2013</v>
      </c>
      <c r="D8707" s="1" t="s">
        <v>410</v>
      </c>
      <c r="E8707" s="1" t="s">
        <v>411</v>
      </c>
      <c r="F8707" t="s">
        <v>147</v>
      </c>
      <c r="G8707" t="s">
        <v>146</v>
      </c>
      <c r="H8707">
        <v>7</v>
      </c>
      <c r="I8707" t="s">
        <v>409</v>
      </c>
      <c r="J8707" t="s">
        <v>409</v>
      </c>
      <c r="K8707" s="2" t="str">
        <f t="shared" si="136"/>
        <v>201390-94 yearsGR113-104</v>
      </c>
    </row>
    <row r="8708" spans="2:11" x14ac:dyDescent="0.35">
      <c r="B8708">
        <v>2013</v>
      </c>
      <c r="C8708">
        <v>2013</v>
      </c>
      <c r="D8708" s="1" t="s">
        <v>410</v>
      </c>
      <c r="E8708" s="1" t="s">
        <v>411</v>
      </c>
      <c r="F8708" t="s">
        <v>141</v>
      </c>
      <c r="G8708" t="s">
        <v>140</v>
      </c>
      <c r="H8708">
        <v>101</v>
      </c>
      <c r="I8708" t="s">
        <v>409</v>
      </c>
      <c r="J8708" t="s">
        <v>409</v>
      </c>
      <c r="K8708" s="2" t="str">
        <f t="shared" si="136"/>
        <v>201390-94 yearsGR113-109</v>
      </c>
    </row>
    <row r="8709" spans="2:11" x14ac:dyDescent="0.35">
      <c r="B8709">
        <v>2013</v>
      </c>
      <c r="C8709">
        <v>2013</v>
      </c>
      <c r="D8709" s="1" t="s">
        <v>410</v>
      </c>
      <c r="E8709" s="1" t="s">
        <v>411</v>
      </c>
      <c r="F8709" t="s">
        <v>139</v>
      </c>
      <c r="G8709" t="s">
        <v>138</v>
      </c>
      <c r="H8709">
        <v>6297</v>
      </c>
      <c r="I8709" t="s">
        <v>409</v>
      </c>
      <c r="J8709" t="s">
        <v>409</v>
      </c>
      <c r="K8709" s="2" t="str">
        <f t="shared" si="136"/>
        <v>201390-94 yearsGR113-110</v>
      </c>
    </row>
    <row r="8710" spans="2:11" x14ac:dyDescent="0.35">
      <c r="B8710">
        <v>2013</v>
      </c>
      <c r="C8710">
        <v>2013</v>
      </c>
      <c r="D8710" s="1" t="s">
        <v>410</v>
      </c>
      <c r="E8710" s="1" t="s">
        <v>411</v>
      </c>
      <c r="F8710" t="s">
        <v>137</v>
      </c>
      <c r="G8710" t="s">
        <v>136</v>
      </c>
      <c r="H8710">
        <v>53700</v>
      </c>
      <c r="I8710" t="s">
        <v>409</v>
      </c>
      <c r="J8710" t="s">
        <v>409</v>
      </c>
      <c r="K8710" s="2" t="str">
        <f t="shared" si="136"/>
        <v>201390-94 yearsGR113-111</v>
      </c>
    </row>
    <row r="8711" spans="2:11" x14ac:dyDescent="0.35">
      <c r="B8711">
        <v>2013</v>
      </c>
      <c r="C8711">
        <v>2013</v>
      </c>
      <c r="D8711" s="1" t="s">
        <v>410</v>
      </c>
      <c r="E8711" s="1" t="s">
        <v>411</v>
      </c>
      <c r="F8711" t="s">
        <v>135</v>
      </c>
      <c r="G8711" t="s">
        <v>134</v>
      </c>
      <c r="H8711">
        <v>7341</v>
      </c>
      <c r="I8711" t="s">
        <v>409</v>
      </c>
      <c r="J8711" t="s">
        <v>409</v>
      </c>
      <c r="K8711" s="2" t="str">
        <f t="shared" si="136"/>
        <v>201390-94 yearsGR113-112</v>
      </c>
    </row>
    <row r="8712" spans="2:11" x14ac:dyDescent="0.35">
      <c r="B8712">
        <v>2013</v>
      </c>
      <c r="C8712">
        <v>2013</v>
      </c>
      <c r="D8712" s="1" t="s">
        <v>410</v>
      </c>
      <c r="E8712" s="1" t="s">
        <v>411</v>
      </c>
      <c r="F8712" t="s">
        <v>133</v>
      </c>
      <c r="G8712" t="s">
        <v>132</v>
      </c>
      <c r="H8712">
        <v>358</v>
      </c>
      <c r="I8712" t="s">
        <v>409</v>
      </c>
      <c r="J8712" t="s">
        <v>409</v>
      </c>
      <c r="K8712" s="2" t="str">
        <f t="shared" si="136"/>
        <v>201390-94 yearsGR113-113</v>
      </c>
    </row>
    <row r="8713" spans="2:11" x14ac:dyDescent="0.35">
      <c r="B8713">
        <v>2013</v>
      </c>
      <c r="C8713">
        <v>2013</v>
      </c>
      <c r="D8713" s="1" t="s">
        <v>410</v>
      </c>
      <c r="E8713" s="1" t="s">
        <v>411</v>
      </c>
      <c r="F8713" t="s">
        <v>131</v>
      </c>
      <c r="G8713" t="s">
        <v>130</v>
      </c>
      <c r="H8713">
        <v>348</v>
      </c>
      <c r="I8713" t="s">
        <v>409</v>
      </c>
      <c r="J8713" t="s">
        <v>409</v>
      </c>
      <c r="K8713" s="2" t="str">
        <f t="shared" si="136"/>
        <v>201390-94 yearsGR113-114</v>
      </c>
    </row>
    <row r="8714" spans="2:11" x14ac:dyDescent="0.35">
      <c r="B8714">
        <v>2013</v>
      </c>
      <c r="C8714">
        <v>2013</v>
      </c>
      <c r="D8714" s="1" t="s">
        <v>410</v>
      </c>
      <c r="E8714" s="1" t="s">
        <v>411</v>
      </c>
      <c r="F8714" t="s">
        <v>129</v>
      </c>
      <c r="G8714" t="s">
        <v>128</v>
      </c>
      <c r="H8714">
        <v>6</v>
      </c>
      <c r="I8714" t="s">
        <v>409</v>
      </c>
      <c r="J8714" t="s">
        <v>409</v>
      </c>
      <c r="K8714" s="2" t="str">
        <f t="shared" si="136"/>
        <v>201390-94 yearsGR113-115</v>
      </c>
    </row>
    <row r="8715" spans="2:11" x14ac:dyDescent="0.35">
      <c r="B8715">
        <v>2013</v>
      </c>
      <c r="C8715">
        <v>2013</v>
      </c>
      <c r="D8715" s="1" t="s">
        <v>410</v>
      </c>
      <c r="E8715" s="1" t="s">
        <v>411</v>
      </c>
      <c r="F8715" t="s">
        <v>127</v>
      </c>
      <c r="G8715" t="s">
        <v>126</v>
      </c>
      <c r="H8715">
        <v>4</v>
      </c>
      <c r="I8715" t="s">
        <v>409</v>
      </c>
      <c r="J8715" t="s">
        <v>409</v>
      </c>
      <c r="K8715" s="2" t="str">
        <f t="shared" si="136"/>
        <v>201390-94 yearsGR113-116</v>
      </c>
    </row>
    <row r="8716" spans="2:11" x14ac:dyDescent="0.35">
      <c r="B8716">
        <v>2013</v>
      </c>
      <c r="C8716">
        <v>2013</v>
      </c>
      <c r="D8716" s="1" t="s">
        <v>410</v>
      </c>
      <c r="E8716" s="1" t="s">
        <v>411</v>
      </c>
      <c r="F8716" t="s">
        <v>125</v>
      </c>
      <c r="G8716" t="s">
        <v>124</v>
      </c>
      <c r="H8716">
        <v>6983</v>
      </c>
      <c r="I8716" t="s">
        <v>409</v>
      </c>
      <c r="J8716" t="s">
        <v>409</v>
      </c>
      <c r="K8716" s="2" t="str">
        <f t="shared" si="136"/>
        <v>201390-94 yearsGR113-117</v>
      </c>
    </row>
    <row r="8717" spans="2:11" x14ac:dyDescent="0.35">
      <c r="B8717">
        <v>2013</v>
      </c>
      <c r="C8717">
        <v>2013</v>
      </c>
      <c r="D8717" s="1" t="s">
        <v>410</v>
      </c>
      <c r="E8717" s="1" t="s">
        <v>411</v>
      </c>
      <c r="F8717" t="s">
        <v>123</v>
      </c>
      <c r="G8717" t="s">
        <v>122</v>
      </c>
      <c r="H8717">
        <v>5149</v>
      </c>
      <c r="I8717" t="s">
        <v>409</v>
      </c>
      <c r="J8717" t="s">
        <v>409</v>
      </c>
      <c r="K8717" s="2" t="str">
        <f t="shared" si="136"/>
        <v>201390-94 yearsGR113-118</v>
      </c>
    </row>
    <row r="8718" spans="2:11" x14ac:dyDescent="0.35">
      <c r="B8718">
        <v>2013</v>
      </c>
      <c r="C8718">
        <v>2013</v>
      </c>
      <c r="D8718" s="1" t="s">
        <v>410</v>
      </c>
      <c r="E8718" s="1" t="s">
        <v>411</v>
      </c>
      <c r="F8718" t="s">
        <v>121</v>
      </c>
      <c r="G8718" t="s">
        <v>120</v>
      </c>
      <c r="H8718">
        <v>4</v>
      </c>
      <c r="I8718" t="s">
        <v>409</v>
      </c>
      <c r="J8718" t="s">
        <v>409</v>
      </c>
      <c r="K8718" s="2" t="str">
        <f t="shared" si="136"/>
        <v>201390-94 yearsGR113-119</v>
      </c>
    </row>
    <row r="8719" spans="2:11" x14ac:dyDescent="0.35">
      <c r="B8719">
        <v>2013</v>
      </c>
      <c r="C8719">
        <v>2013</v>
      </c>
      <c r="D8719" s="1" t="s">
        <v>410</v>
      </c>
      <c r="E8719" s="1" t="s">
        <v>411</v>
      </c>
      <c r="F8719" t="s">
        <v>119</v>
      </c>
      <c r="G8719" t="s">
        <v>118</v>
      </c>
      <c r="H8719">
        <v>28</v>
      </c>
      <c r="I8719" t="s">
        <v>409</v>
      </c>
      <c r="J8719" t="s">
        <v>409</v>
      </c>
      <c r="K8719" s="2" t="str">
        <f t="shared" si="136"/>
        <v>201390-94 yearsGR113-120</v>
      </c>
    </row>
    <row r="8720" spans="2:11" x14ac:dyDescent="0.35">
      <c r="B8720">
        <v>2013</v>
      </c>
      <c r="C8720">
        <v>2013</v>
      </c>
      <c r="D8720" s="1" t="s">
        <v>410</v>
      </c>
      <c r="E8720" s="1" t="s">
        <v>411</v>
      </c>
      <c r="F8720" t="s">
        <v>117</v>
      </c>
      <c r="G8720" t="s">
        <v>116</v>
      </c>
      <c r="H8720">
        <v>58</v>
      </c>
      <c r="I8720" t="s">
        <v>409</v>
      </c>
      <c r="J8720" t="s">
        <v>409</v>
      </c>
      <c r="K8720" s="2" t="str">
        <f t="shared" si="136"/>
        <v>201390-94 yearsGR113-121</v>
      </c>
    </row>
    <row r="8721" spans="2:11" x14ac:dyDescent="0.35">
      <c r="B8721">
        <v>2013</v>
      </c>
      <c r="C8721">
        <v>2013</v>
      </c>
      <c r="D8721" s="1" t="s">
        <v>410</v>
      </c>
      <c r="E8721" s="1" t="s">
        <v>411</v>
      </c>
      <c r="F8721" t="s">
        <v>115</v>
      </c>
      <c r="G8721" t="s">
        <v>114</v>
      </c>
      <c r="H8721">
        <v>58</v>
      </c>
      <c r="I8721" t="s">
        <v>409</v>
      </c>
      <c r="J8721" t="s">
        <v>409</v>
      </c>
      <c r="K8721" s="2" t="str">
        <f t="shared" si="136"/>
        <v>201390-94 yearsGR113-122</v>
      </c>
    </row>
    <row r="8722" spans="2:11" x14ac:dyDescent="0.35">
      <c r="B8722">
        <v>2013</v>
      </c>
      <c r="C8722">
        <v>2013</v>
      </c>
      <c r="D8722" s="1" t="s">
        <v>410</v>
      </c>
      <c r="E8722" s="1" t="s">
        <v>411</v>
      </c>
      <c r="F8722" t="s">
        <v>113</v>
      </c>
      <c r="G8722" t="s">
        <v>112</v>
      </c>
      <c r="H8722">
        <v>1686</v>
      </c>
      <c r="I8722" t="s">
        <v>409</v>
      </c>
      <c r="J8722" t="s">
        <v>409</v>
      </c>
      <c r="K8722" s="2" t="str">
        <f t="shared" si="136"/>
        <v>201390-94 yearsGR113-123</v>
      </c>
    </row>
    <row r="8723" spans="2:11" x14ac:dyDescent="0.35">
      <c r="B8723">
        <v>2013</v>
      </c>
      <c r="C8723">
        <v>2013</v>
      </c>
      <c r="D8723" s="1" t="s">
        <v>410</v>
      </c>
      <c r="E8723" s="1" t="s">
        <v>411</v>
      </c>
      <c r="F8723" t="s">
        <v>111</v>
      </c>
      <c r="G8723" t="s">
        <v>110</v>
      </c>
      <c r="H8723">
        <v>325</v>
      </c>
      <c r="I8723" t="s">
        <v>409</v>
      </c>
      <c r="J8723" t="s">
        <v>409</v>
      </c>
      <c r="K8723" s="2" t="str">
        <f t="shared" si="136"/>
        <v>201390-94 yearsGR113-124</v>
      </c>
    </row>
    <row r="8724" spans="2:11" x14ac:dyDescent="0.35">
      <c r="B8724">
        <v>2013</v>
      </c>
      <c r="C8724">
        <v>2013</v>
      </c>
      <c r="D8724" s="1" t="s">
        <v>410</v>
      </c>
      <c r="E8724" s="1" t="s">
        <v>411</v>
      </c>
      <c r="F8724" t="s">
        <v>109</v>
      </c>
      <c r="G8724" t="s">
        <v>108</v>
      </c>
      <c r="H8724">
        <v>227</v>
      </c>
      <c r="I8724" t="s">
        <v>409</v>
      </c>
      <c r="J8724" t="s">
        <v>409</v>
      </c>
      <c r="K8724" s="2" t="str">
        <f t="shared" si="136"/>
        <v>201390-94 yearsGR113-125</v>
      </c>
    </row>
    <row r="8725" spans="2:11" x14ac:dyDescent="0.35">
      <c r="B8725">
        <v>2013</v>
      </c>
      <c r="C8725">
        <v>2013</v>
      </c>
      <c r="D8725" s="1" t="s">
        <v>410</v>
      </c>
      <c r="E8725" s="1" t="s">
        <v>411</v>
      </c>
      <c r="F8725" t="s">
        <v>107</v>
      </c>
      <c r="G8725" t="s">
        <v>106</v>
      </c>
      <c r="H8725">
        <v>98</v>
      </c>
      <c r="I8725" t="s">
        <v>409</v>
      </c>
      <c r="J8725" t="s">
        <v>409</v>
      </c>
      <c r="K8725" s="2" t="str">
        <f t="shared" si="136"/>
        <v>201390-94 yearsGR113-126</v>
      </c>
    </row>
    <row r="8726" spans="2:11" x14ac:dyDescent="0.35">
      <c r="B8726">
        <v>2013</v>
      </c>
      <c r="C8726">
        <v>2013</v>
      </c>
      <c r="D8726" s="1" t="s">
        <v>410</v>
      </c>
      <c r="E8726" s="1" t="s">
        <v>411</v>
      </c>
      <c r="F8726" t="s">
        <v>105</v>
      </c>
      <c r="G8726" t="s">
        <v>104</v>
      </c>
      <c r="H8726">
        <v>28</v>
      </c>
      <c r="I8726" t="s">
        <v>409</v>
      </c>
      <c r="J8726" t="s">
        <v>409</v>
      </c>
      <c r="K8726" s="2" t="str">
        <f t="shared" si="136"/>
        <v>201390-94 yearsGR113-127</v>
      </c>
    </row>
    <row r="8727" spans="2:11" x14ac:dyDescent="0.35">
      <c r="B8727">
        <v>2013</v>
      </c>
      <c r="C8727">
        <v>2013</v>
      </c>
      <c r="D8727" s="1" t="s">
        <v>410</v>
      </c>
      <c r="E8727" s="1" t="s">
        <v>411</v>
      </c>
      <c r="F8727" t="s">
        <v>103</v>
      </c>
      <c r="G8727" t="s">
        <v>102</v>
      </c>
      <c r="H8727">
        <v>6</v>
      </c>
      <c r="I8727" t="s">
        <v>409</v>
      </c>
      <c r="J8727" t="s">
        <v>409</v>
      </c>
      <c r="K8727" s="2" t="str">
        <f t="shared" si="136"/>
        <v>201390-94 yearsGR113-128</v>
      </c>
    </row>
    <row r="8728" spans="2:11" x14ac:dyDescent="0.35">
      <c r="B8728">
        <v>2013</v>
      </c>
      <c r="C8728">
        <v>2013</v>
      </c>
      <c r="D8728" s="1" t="s">
        <v>410</v>
      </c>
      <c r="E8728" s="1" t="s">
        <v>411</v>
      </c>
      <c r="F8728" t="s">
        <v>101</v>
      </c>
      <c r="G8728" t="s">
        <v>100</v>
      </c>
      <c r="H8728">
        <v>22</v>
      </c>
      <c r="I8728" t="s">
        <v>409</v>
      </c>
      <c r="J8728" t="s">
        <v>409</v>
      </c>
      <c r="K8728" s="2" t="str">
        <f t="shared" si="136"/>
        <v>201390-94 yearsGR113-129</v>
      </c>
    </row>
    <row r="8729" spans="2:11" x14ac:dyDescent="0.35">
      <c r="B8729">
        <v>2013</v>
      </c>
      <c r="C8729">
        <v>2013</v>
      </c>
      <c r="D8729" s="1" t="s">
        <v>410</v>
      </c>
      <c r="E8729" s="1" t="s">
        <v>411</v>
      </c>
      <c r="F8729" t="s">
        <v>99</v>
      </c>
      <c r="G8729" t="s">
        <v>98</v>
      </c>
      <c r="H8729">
        <v>1</v>
      </c>
      <c r="I8729" t="s">
        <v>409</v>
      </c>
      <c r="J8729" t="s">
        <v>409</v>
      </c>
      <c r="K8729" s="2" t="str">
        <f t="shared" si="136"/>
        <v>201390-94 yearsGR113-130</v>
      </c>
    </row>
    <row r="8730" spans="2:11" x14ac:dyDescent="0.35">
      <c r="B8730">
        <v>2013</v>
      </c>
      <c r="C8730">
        <v>2013</v>
      </c>
      <c r="D8730" s="1" t="s">
        <v>410</v>
      </c>
      <c r="E8730" s="1" t="s">
        <v>411</v>
      </c>
      <c r="F8730" t="s">
        <v>97</v>
      </c>
      <c r="G8730" t="s">
        <v>96</v>
      </c>
      <c r="H8730">
        <v>26</v>
      </c>
      <c r="I8730" t="s">
        <v>409</v>
      </c>
      <c r="J8730" t="s">
        <v>409</v>
      </c>
      <c r="K8730" s="2" t="str">
        <f t="shared" si="136"/>
        <v>201390-94 yearsGR113-131</v>
      </c>
    </row>
    <row r="8731" spans="2:11" x14ac:dyDescent="0.35">
      <c r="B8731">
        <v>2013</v>
      </c>
      <c r="C8731">
        <v>2013</v>
      </c>
      <c r="D8731" s="1" t="s">
        <v>410</v>
      </c>
      <c r="E8731" s="1" t="s">
        <v>411</v>
      </c>
      <c r="F8731" t="s">
        <v>95</v>
      </c>
      <c r="G8731" t="s">
        <v>94</v>
      </c>
      <c r="H8731">
        <v>2</v>
      </c>
      <c r="I8731" t="s">
        <v>409</v>
      </c>
      <c r="J8731" t="s">
        <v>409</v>
      </c>
      <c r="K8731" s="2" t="str">
        <f t="shared" si="136"/>
        <v>201390-94 yearsGR113-132</v>
      </c>
    </row>
    <row r="8732" spans="2:11" x14ac:dyDescent="0.35">
      <c r="B8732">
        <v>2013</v>
      </c>
      <c r="C8732">
        <v>2013</v>
      </c>
      <c r="D8732" s="1" t="s">
        <v>410</v>
      </c>
      <c r="E8732" s="1" t="s">
        <v>411</v>
      </c>
      <c r="F8732" t="s">
        <v>93</v>
      </c>
      <c r="G8732" t="s">
        <v>92</v>
      </c>
      <c r="H8732">
        <v>24</v>
      </c>
      <c r="I8732" t="s">
        <v>409</v>
      </c>
      <c r="J8732" t="s">
        <v>409</v>
      </c>
      <c r="K8732" s="2" t="str">
        <f t="shared" si="136"/>
        <v>201390-94 yearsGR113-133</v>
      </c>
    </row>
    <row r="8733" spans="2:11" x14ac:dyDescent="0.35">
      <c r="B8733">
        <v>2013</v>
      </c>
      <c r="C8733">
        <v>2013</v>
      </c>
      <c r="D8733" s="1" t="s">
        <v>410</v>
      </c>
      <c r="E8733" s="1" t="s">
        <v>411</v>
      </c>
      <c r="F8733" t="s">
        <v>89</v>
      </c>
      <c r="G8733" t="s">
        <v>88</v>
      </c>
      <c r="H8733">
        <v>145</v>
      </c>
      <c r="I8733" t="s">
        <v>409</v>
      </c>
      <c r="J8733" t="s">
        <v>409</v>
      </c>
      <c r="K8733" s="2" t="str">
        <f t="shared" si="136"/>
        <v>201390-94 yearsGR113-135</v>
      </c>
    </row>
    <row r="8734" spans="2:11" x14ac:dyDescent="0.35">
      <c r="B8734">
        <v>2013</v>
      </c>
      <c r="C8734">
        <v>2013</v>
      </c>
      <c r="D8734" s="1" t="s">
        <v>410</v>
      </c>
      <c r="E8734" s="1" t="s">
        <v>411</v>
      </c>
      <c r="F8734" t="s">
        <v>87</v>
      </c>
      <c r="G8734" t="s">
        <v>86</v>
      </c>
      <c r="H8734">
        <v>1103</v>
      </c>
      <c r="I8734" t="s">
        <v>409</v>
      </c>
      <c r="J8734" t="s">
        <v>409</v>
      </c>
      <c r="K8734" s="2" t="str">
        <f t="shared" si="136"/>
        <v>201390-94 yearsGR113-136</v>
      </c>
    </row>
    <row r="8735" spans="2:11" x14ac:dyDescent="0.35">
      <c r="B8735">
        <v>2013</v>
      </c>
      <c r="C8735">
        <v>2013</v>
      </c>
      <c r="D8735" s="1" t="s">
        <v>412</v>
      </c>
      <c r="E8735" s="1" t="s">
        <v>413</v>
      </c>
      <c r="F8735" t="s">
        <v>345</v>
      </c>
      <c r="G8735" t="s">
        <v>344</v>
      </c>
      <c r="H8735">
        <v>1</v>
      </c>
      <c r="I8735" t="s">
        <v>409</v>
      </c>
      <c r="J8735" t="s">
        <v>409</v>
      </c>
      <c r="K8735" s="2" t="str">
        <f t="shared" si="136"/>
        <v>201395-99 yearsGR113-001</v>
      </c>
    </row>
    <row r="8736" spans="2:11" x14ac:dyDescent="0.35">
      <c r="B8736">
        <v>2013</v>
      </c>
      <c r="C8736">
        <v>2013</v>
      </c>
      <c r="D8736" s="1" t="s">
        <v>412</v>
      </c>
      <c r="E8736" s="1" t="s">
        <v>413</v>
      </c>
      <c r="F8736" t="s">
        <v>333</v>
      </c>
      <c r="G8736" t="s">
        <v>332</v>
      </c>
      <c r="H8736">
        <v>506</v>
      </c>
      <c r="I8736" t="s">
        <v>409</v>
      </c>
      <c r="J8736" t="s">
        <v>409</v>
      </c>
      <c r="K8736" s="2" t="str">
        <f t="shared" si="136"/>
        <v>201395-99 yearsGR113-003</v>
      </c>
    </row>
    <row r="8737" spans="2:11" x14ac:dyDescent="0.35">
      <c r="B8737">
        <v>2013</v>
      </c>
      <c r="C8737">
        <v>2013</v>
      </c>
      <c r="D8737" s="1" t="s">
        <v>412</v>
      </c>
      <c r="E8737" s="1" t="s">
        <v>413</v>
      </c>
      <c r="F8737" t="s">
        <v>331</v>
      </c>
      <c r="G8737" t="s">
        <v>330</v>
      </c>
      <c r="H8737">
        <v>11</v>
      </c>
      <c r="I8737" t="s">
        <v>409</v>
      </c>
      <c r="J8737" t="s">
        <v>409</v>
      </c>
      <c r="K8737" s="2" t="str">
        <f t="shared" si="136"/>
        <v>201395-99 yearsGR113-004</v>
      </c>
    </row>
    <row r="8738" spans="2:11" x14ac:dyDescent="0.35">
      <c r="B8738">
        <v>2013</v>
      </c>
      <c r="C8738">
        <v>2013</v>
      </c>
      <c r="D8738" s="1" t="s">
        <v>412</v>
      </c>
      <c r="E8738" s="1" t="s">
        <v>413</v>
      </c>
      <c r="F8738" t="s">
        <v>329</v>
      </c>
      <c r="G8738" t="s">
        <v>328</v>
      </c>
      <c r="H8738">
        <v>10</v>
      </c>
      <c r="I8738" t="s">
        <v>409</v>
      </c>
      <c r="J8738" t="s">
        <v>409</v>
      </c>
      <c r="K8738" s="2" t="str">
        <f t="shared" si="136"/>
        <v>201395-99 yearsGR113-005</v>
      </c>
    </row>
    <row r="8739" spans="2:11" x14ac:dyDescent="0.35">
      <c r="B8739">
        <v>2013</v>
      </c>
      <c r="C8739">
        <v>2013</v>
      </c>
      <c r="D8739" s="1" t="s">
        <v>412</v>
      </c>
      <c r="E8739" s="1" t="s">
        <v>413</v>
      </c>
      <c r="F8739" t="s">
        <v>337</v>
      </c>
      <c r="G8739" t="s">
        <v>336</v>
      </c>
      <c r="H8739">
        <v>1</v>
      </c>
      <c r="I8739" t="s">
        <v>409</v>
      </c>
      <c r="J8739" t="s">
        <v>409</v>
      </c>
      <c r="K8739" s="2" t="str">
        <f t="shared" si="136"/>
        <v>201395-99 yearsGR113-006</v>
      </c>
    </row>
    <row r="8740" spans="2:11" x14ac:dyDescent="0.35">
      <c r="B8740">
        <v>2013</v>
      </c>
      <c r="C8740">
        <v>2013</v>
      </c>
      <c r="D8740" s="1" t="s">
        <v>412</v>
      </c>
      <c r="E8740" s="1" t="s">
        <v>413</v>
      </c>
      <c r="F8740" t="s">
        <v>323</v>
      </c>
      <c r="G8740" t="s">
        <v>322</v>
      </c>
      <c r="H8740">
        <v>1219</v>
      </c>
      <c r="I8740" t="s">
        <v>409</v>
      </c>
      <c r="J8740" t="s">
        <v>409</v>
      </c>
      <c r="K8740" s="2" t="str">
        <f t="shared" si="136"/>
        <v>201395-99 yearsGR113-010</v>
      </c>
    </row>
    <row r="8741" spans="2:11" x14ac:dyDescent="0.35">
      <c r="B8741">
        <v>2013</v>
      </c>
      <c r="C8741">
        <v>2013</v>
      </c>
      <c r="D8741" s="1" t="s">
        <v>412</v>
      </c>
      <c r="E8741" s="1" t="s">
        <v>413</v>
      </c>
      <c r="F8741" t="s">
        <v>343</v>
      </c>
      <c r="G8741" t="s">
        <v>342</v>
      </c>
      <c r="H8741">
        <v>1</v>
      </c>
      <c r="I8741" t="s">
        <v>409</v>
      </c>
      <c r="J8741" t="s">
        <v>409</v>
      </c>
      <c r="K8741" s="2" t="str">
        <f t="shared" si="136"/>
        <v>201395-99 yearsGR113-011</v>
      </c>
    </row>
    <row r="8742" spans="2:11" x14ac:dyDescent="0.35">
      <c r="B8742">
        <v>2013</v>
      </c>
      <c r="C8742">
        <v>2013</v>
      </c>
      <c r="D8742" s="1" t="s">
        <v>412</v>
      </c>
      <c r="E8742" s="1" t="s">
        <v>413</v>
      </c>
      <c r="F8742" t="s">
        <v>321</v>
      </c>
      <c r="G8742" t="s">
        <v>320</v>
      </c>
      <c r="H8742">
        <v>6</v>
      </c>
      <c r="I8742" t="s">
        <v>409</v>
      </c>
      <c r="J8742" t="s">
        <v>409</v>
      </c>
      <c r="K8742" s="2" t="str">
        <f t="shared" si="136"/>
        <v>201395-99 yearsGR113-015</v>
      </c>
    </row>
    <row r="8743" spans="2:11" x14ac:dyDescent="0.35">
      <c r="B8743">
        <v>2013</v>
      </c>
      <c r="C8743">
        <v>2013</v>
      </c>
      <c r="D8743" s="1" t="s">
        <v>412</v>
      </c>
      <c r="E8743" s="1" t="s">
        <v>413</v>
      </c>
      <c r="F8743" t="s">
        <v>319</v>
      </c>
      <c r="G8743" t="s">
        <v>318</v>
      </c>
      <c r="H8743">
        <v>2</v>
      </c>
      <c r="I8743" t="s">
        <v>409</v>
      </c>
      <c r="J8743" t="s">
        <v>409</v>
      </c>
      <c r="K8743" s="2" t="str">
        <f t="shared" si="136"/>
        <v>201395-99 yearsGR113-016</v>
      </c>
    </row>
    <row r="8744" spans="2:11" x14ac:dyDescent="0.35">
      <c r="B8744">
        <v>2013</v>
      </c>
      <c r="C8744">
        <v>2013</v>
      </c>
      <c r="D8744" s="1" t="s">
        <v>412</v>
      </c>
      <c r="E8744" s="1" t="s">
        <v>413</v>
      </c>
      <c r="F8744" t="s">
        <v>317</v>
      </c>
      <c r="G8744" t="s">
        <v>316</v>
      </c>
      <c r="H8744">
        <v>143</v>
      </c>
      <c r="I8744" t="s">
        <v>409</v>
      </c>
      <c r="J8744" t="s">
        <v>409</v>
      </c>
      <c r="K8744" s="2" t="str">
        <f t="shared" si="136"/>
        <v>201395-99 yearsGR113-018</v>
      </c>
    </row>
    <row r="8745" spans="2:11" x14ac:dyDescent="0.35">
      <c r="B8745">
        <v>2013</v>
      </c>
      <c r="C8745">
        <v>2013</v>
      </c>
      <c r="D8745" s="1" t="s">
        <v>412</v>
      </c>
      <c r="E8745" s="1" t="s">
        <v>413</v>
      </c>
      <c r="F8745" t="s">
        <v>315</v>
      </c>
      <c r="G8745" t="s">
        <v>314</v>
      </c>
      <c r="H8745">
        <v>7715</v>
      </c>
      <c r="I8745" t="s">
        <v>409</v>
      </c>
      <c r="J8745" t="s">
        <v>409</v>
      </c>
      <c r="K8745" s="2" t="str">
        <f t="shared" si="136"/>
        <v>201395-99 yearsGR113-019</v>
      </c>
    </row>
    <row r="8746" spans="2:11" x14ac:dyDescent="0.35">
      <c r="B8746">
        <v>2013</v>
      </c>
      <c r="C8746">
        <v>2013</v>
      </c>
      <c r="D8746" s="1" t="s">
        <v>412</v>
      </c>
      <c r="E8746" s="1" t="s">
        <v>413</v>
      </c>
      <c r="F8746" t="s">
        <v>313</v>
      </c>
      <c r="G8746" t="s">
        <v>312</v>
      </c>
      <c r="H8746">
        <v>117</v>
      </c>
      <c r="I8746" t="s">
        <v>409</v>
      </c>
      <c r="J8746" t="s">
        <v>409</v>
      </c>
      <c r="K8746" s="2" t="str">
        <f t="shared" si="136"/>
        <v>201395-99 yearsGR113-020</v>
      </c>
    </row>
    <row r="8747" spans="2:11" x14ac:dyDescent="0.35">
      <c r="B8747">
        <v>2013</v>
      </c>
      <c r="C8747">
        <v>2013</v>
      </c>
      <c r="D8747" s="1" t="s">
        <v>412</v>
      </c>
      <c r="E8747" s="1" t="s">
        <v>413</v>
      </c>
      <c r="F8747" t="s">
        <v>311</v>
      </c>
      <c r="G8747" t="s">
        <v>310</v>
      </c>
      <c r="H8747">
        <v>83</v>
      </c>
      <c r="I8747" t="s">
        <v>409</v>
      </c>
      <c r="J8747" t="s">
        <v>409</v>
      </c>
      <c r="K8747" s="2" t="str">
        <f t="shared" si="136"/>
        <v>201395-99 yearsGR113-021</v>
      </c>
    </row>
    <row r="8748" spans="2:11" x14ac:dyDescent="0.35">
      <c r="B8748">
        <v>2013</v>
      </c>
      <c r="C8748">
        <v>2013</v>
      </c>
      <c r="D8748" s="1" t="s">
        <v>412</v>
      </c>
      <c r="E8748" s="1" t="s">
        <v>413</v>
      </c>
      <c r="F8748" t="s">
        <v>309</v>
      </c>
      <c r="G8748" t="s">
        <v>308</v>
      </c>
      <c r="H8748">
        <v>159</v>
      </c>
      <c r="I8748" t="s">
        <v>409</v>
      </c>
      <c r="J8748" t="s">
        <v>409</v>
      </c>
      <c r="K8748" s="2" t="str">
        <f t="shared" si="136"/>
        <v>201395-99 yearsGR113-022</v>
      </c>
    </row>
    <row r="8749" spans="2:11" x14ac:dyDescent="0.35">
      <c r="B8749">
        <v>2013</v>
      </c>
      <c r="C8749">
        <v>2013</v>
      </c>
      <c r="D8749" s="1" t="s">
        <v>412</v>
      </c>
      <c r="E8749" s="1" t="s">
        <v>413</v>
      </c>
      <c r="F8749" t="s">
        <v>307</v>
      </c>
      <c r="G8749" t="s">
        <v>306</v>
      </c>
      <c r="H8749">
        <v>1031</v>
      </c>
      <c r="I8749" t="s">
        <v>409</v>
      </c>
      <c r="J8749" t="s">
        <v>409</v>
      </c>
      <c r="K8749" s="2" t="str">
        <f t="shared" si="136"/>
        <v>201395-99 yearsGR113-023</v>
      </c>
    </row>
    <row r="8750" spans="2:11" x14ac:dyDescent="0.35">
      <c r="B8750">
        <v>2013</v>
      </c>
      <c r="C8750">
        <v>2013</v>
      </c>
      <c r="D8750" s="1" t="s">
        <v>412</v>
      </c>
      <c r="E8750" s="1" t="s">
        <v>413</v>
      </c>
      <c r="F8750" t="s">
        <v>305</v>
      </c>
      <c r="G8750" t="s">
        <v>304</v>
      </c>
      <c r="H8750">
        <v>145</v>
      </c>
      <c r="I8750" t="s">
        <v>409</v>
      </c>
      <c r="J8750" t="s">
        <v>409</v>
      </c>
      <c r="K8750" s="2" t="str">
        <f t="shared" si="136"/>
        <v>201395-99 yearsGR113-024</v>
      </c>
    </row>
    <row r="8751" spans="2:11" x14ac:dyDescent="0.35">
      <c r="B8751">
        <v>2013</v>
      </c>
      <c r="C8751">
        <v>2013</v>
      </c>
      <c r="D8751" s="1" t="s">
        <v>412</v>
      </c>
      <c r="E8751" s="1" t="s">
        <v>413</v>
      </c>
      <c r="F8751" t="s">
        <v>303</v>
      </c>
      <c r="G8751" t="s">
        <v>302</v>
      </c>
      <c r="H8751">
        <v>448</v>
      </c>
      <c r="I8751" t="s">
        <v>409</v>
      </c>
      <c r="J8751" t="s">
        <v>409</v>
      </c>
      <c r="K8751" s="2" t="str">
        <f t="shared" si="136"/>
        <v>201395-99 yearsGR113-025</v>
      </c>
    </row>
    <row r="8752" spans="2:11" x14ac:dyDescent="0.35">
      <c r="B8752">
        <v>2013</v>
      </c>
      <c r="C8752">
        <v>2013</v>
      </c>
      <c r="D8752" s="1" t="s">
        <v>412</v>
      </c>
      <c r="E8752" s="1" t="s">
        <v>413</v>
      </c>
      <c r="F8752" t="s">
        <v>301</v>
      </c>
      <c r="G8752" t="s">
        <v>300</v>
      </c>
      <c r="H8752">
        <v>26</v>
      </c>
      <c r="I8752" t="s">
        <v>409</v>
      </c>
      <c r="J8752" t="s">
        <v>409</v>
      </c>
      <c r="K8752" s="2" t="str">
        <f t="shared" si="136"/>
        <v>201395-99 yearsGR113-026</v>
      </c>
    </row>
    <row r="8753" spans="2:11" x14ac:dyDescent="0.35">
      <c r="B8753">
        <v>2013</v>
      </c>
      <c r="C8753">
        <v>2013</v>
      </c>
      <c r="D8753" s="1" t="s">
        <v>412</v>
      </c>
      <c r="E8753" s="1" t="s">
        <v>413</v>
      </c>
      <c r="F8753" t="s">
        <v>299</v>
      </c>
      <c r="G8753" t="s">
        <v>298</v>
      </c>
      <c r="H8753">
        <v>977</v>
      </c>
      <c r="I8753" t="s">
        <v>409</v>
      </c>
      <c r="J8753" t="s">
        <v>409</v>
      </c>
      <c r="K8753" s="2" t="str">
        <f t="shared" si="136"/>
        <v>201395-99 yearsGR113-027</v>
      </c>
    </row>
    <row r="8754" spans="2:11" x14ac:dyDescent="0.35">
      <c r="B8754">
        <v>2013</v>
      </c>
      <c r="C8754">
        <v>2013</v>
      </c>
      <c r="D8754" s="1" t="s">
        <v>412</v>
      </c>
      <c r="E8754" s="1" t="s">
        <v>413</v>
      </c>
      <c r="F8754" t="s">
        <v>297</v>
      </c>
      <c r="G8754" t="s">
        <v>296</v>
      </c>
      <c r="H8754">
        <v>121</v>
      </c>
      <c r="I8754" t="s">
        <v>409</v>
      </c>
      <c r="J8754" t="s">
        <v>409</v>
      </c>
      <c r="K8754" s="2" t="str">
        <f t="shared" si="136"/>
        <v>201395-99 yearsGR113-028</v>
      </c>
    </row>
    <row r="8755" spans="2:11" x14ac:dyDescent="0.35">
      <c r="B8755">
        <v>2013</v>
      </c>
      <c r="C8755">
        <v>2013</v>
      </c>
      <c r="D8755" s="1" t="s">
        <v>412</v>
      </c>
      <c r="E8755" s="1" t="s">
        <v>413</v>
      </c>
      <c r="F8755" t="s">
        <v>295</v>
      </c>
      <c r="G8755" t="s">
        <v>294</v>
      </c>
      <c r="H8755">
        <v>816</v>
      </c>
      <c r="I8755" t="s">
        <v>409</v>
      </c>
      <c r="J8755" t="s">
        <v>409</v>
      </c>
      <c r="K8755" s="2" t="str">
        <f t="shared" si="136"/>
        <v>201395-99 yearsGR113-029</v>
      </c>
    </row>
    <row r="8756" spans="2:11" x14ac:dyDescent="0.35">
      <c r="B8756">
        <v>2013</v>
      </c>
      <c r="C8756">
        <v>2013</v>
      </c>
      <c r="D8756" s="1" t="s">
        <v>412</v>
      </c>
      <c r="E8756" s="1" t="s">
        <v>413</v>
      </c>
      <c r="F8756" t="s">
        <v>293</v>
      </c>
      <c r="G8756" t="s">
        <v>292</v>
      </c>
      <c r="H8756">
        <v>18</v>
      </c>
      <c r="I8756" t="s">
        <v>409</v>
      </c>
      <c r="J8756" t="s">
        <v>409</v>
      </c>
      <c r="K8756" s="2" t="str">
        <f t="shared" si="136"/>
        <v>201395-99 yearsGR113-030</v>
      </c>
    </row>
    <row r="8757" spans="2:11" x14ac:dyDescent="0.35">
      <c r="B8757">
        <v>2013</v>
      </c>
      <c r="C8757">
        <v>2013</v>
      </c>
      <c r="D8757" s="1" t="s">
        <v>412</v>
      </c>
      <c r="E8757" s="1" t="s">
        <v>413</v>
      </c>
      <c r="F8757" t="s">
        <v>291</v>
      </c>
      <c r="G8757" t="s">
        <v>290</v>
      </c>
      <c r="H8757">
        <v>139</v>
      </c>
      <c r="I8757" t="s">
        <v>409</v>
      </c>
      <c r="J8757" t="s">
        <v>409</v>
      </c>
      <c r="K8757" s="2" t="str">
        <f t="shared" si="136"/>
        <v>201395-99 yearsGR113-031</v>
      </c>
    </row>
    <row r="8758" spans="2:11" x14ac:dyDescent="0.35">
      <c r="B8758">
        <v>2013</v>
      </c>
      <c r="C8758">
        <v>2013</v>
      </c>
      <c r="D8758" s="1" t="s">
        <v>412</v>
      </c>
      <c r="E8758" s="1" t="s">
        <v>413</v>
      </c>
      <c r="F8758" t="s">
        <v>289</v>
      </c>
      <c r="G8758" t="s">
        <v>288</v>
      </c>
      <c r="H8758">
        <v>127</v>
      </c>
      <c r="I8758" t="s">
        <v>409</v>
      </c>
      <c r="J8758" t="s">
        <v>409</v>
      </c>
      <c r="K8758" s="2" t="str">
        <f t="shared" si="136"/>
        <v>201395-99 yearsGR113-032</v>
      </c>
    </row>
    <row r="8759" spans="2:11" x14ac:dyDescent="0.35">
      <c r="B8759">
        <v>2013</v>
      </c>
      <c r="C8759">
        <v>2013</v>
      </c>
      <c r="D8759" s="1" t="s">
        <v>412</v>
      </c>
      <c r="E8759" s="1" t="s">
        <v>413</v>
      </c>
      <c r="F8759" t="s">
        <v>287</v>
      </c>
      <c r="G8759" t="s">
        <v>286</v>
      </c>
      <c r="H8759">
        <v>835</v>
      </c>
      <c r="I8759" t="s">
        <v>409</v>
      </c>
      <c r="J8759" t="s">
        <v>409</v>
      </c>
      <c r="K8759" s="2" t="str">
        <f t="shared" si="136"/>
        <v>201395-99 yearsGR113-033</v>
      </c>
    </row>
    <row r="8760" spans="2:11" x14ac:dyDescent="0.35">
      <c r="B8760">
        <v>2013</v>
      </c>
      <c r="C8760">
        <v>2013</v>
      </c>
      <c r="D8760" s="1" t="s">
        <v>412</v>
      </c>
      <c r="E8760" s="1" t="s">
        <v>413</v>
      </c>
      <c r="F8760" t="s">
        <v>285</v>
      </c>
      <c r="G8760" t="s">
        <v>284</v>
      </c>
      <c r="H8760">
        <v>160</v>
      </c>
      <c r="I8760" t="s">
        <v>409</v>
      </c>
      <c r="J8760" t="s">
        <v>409</v>
      </c>
      <c r="K8760" s="2" t="str">
        <f t="shared" si="136"/>
        <v>201395-99 yearsGR113-034</v>
      </c>
    </row>
    <row r="8761" spans="2:11" x14ac:dyDescent="0.35">
      <c r="B8761">
        <v>2013</v>
      </c>
      <c r="C8761">
        <v>2013</v>
      </c>
      <c r="D8761" s="1" t="s">
        <v>412</v>
      </c>
      <c r="E8761" s="1" t="s">
        <v>413</v>
      </c>
      <c r="F8761" t="s">
        <v>283</v>
      </c>
      <c r="G8761" t="s">
        <v>282</v>
      </c>
      <c r="H8761">
        <v>462</v>
      </c>
      <c r="I8761" t="s">
        <v>409</v>
      </c>
      <c r="J8761" t="s">
        <v>409</v>
      </c>
      <c r="K8761" s="2" t="str">
        <f t="shared" si="136"/>
        <v>201395-99 yearsGR113-035</v>
      </c>
    </row>
    <row r="8762" spans="2:11" x14ac:dyDescent="0.35">
      <c r="B8762">
        <v>2013</v>
      </c>
      <c r="C8762">
        <v>2013</v>
      </c>
      <c r="D8762" s="1" t="s">
        <v>412</v>
      </c>
      <c r="E8762" s="1" t="s">
        <v>413</v>
      </c>
      <c r="F8762" t="s">
        <v>281</v>
      </c>
      <c r="G8762" t="s">
        <v>280</v>
      </c>
      <c r="H8762">
        <v>63</v>
      </c>
      <c r="I8762" t="s">
        <v>409</v>
      </c>
      <c r="J8762" t="s">
        <v>409</v>
      </c>
      <c r="K8762" s="2" t="str">
        <f t="shared" si="136"/>
        <v>201395-99 yearsGR113-036</v>
      </c>
    </row>
    <row r="8763" spans="2:11" x14ac:dyDescent="0.35">
      <c r="B8763">
        <v>2013</v>
      </c>
      <c r="C8763">
        <v>2013</v>
      </c>
      <c r="D8763" s="1" t="s">
        <v>412</v>
      </c>
      <c r="E8763" s="1" t="s">
        <v>413</v>
      </c>
      <c r="F8763" t="s">
        <v>279</v>
      </c>
      <c r="G8763" t="s">
        <v>278</v>
      </c>
      <c r="H8763">
        <v>827</v>
      </c>
      <c r="I8763" t="s">
        <v>409</v>
      </c>
      <c r="J8763" t="s">
        <v>409</v>
      </c>
      <c r="K8763" s="2" t="str">
        <f t="shared" si="136"/>
        <v>201395-99 yearsGR113-037</v>
      </c>
    </row>
    <row r="8764" spans="2:11" x14ac:dyDescent="0.35">
      <c r="B8764">
        <v>2013</v>
      </c>
      <c r="C8764">
        <v>2013</v>
      </c>
      <c r="D8764" s="1" t="s">
        <v>412</v>
      </c>
      <c r="E8764" s="1" t="s">
        <v>413</v>
      </c>
      <c r="F8764" t="s">
        <v>277</v>
      </c>
      <c r="G8764" t="s">
        <v>276</v>
      </c>
      <c r="H8764">
        <v>6</v>
      </c>
      <c r="I8764" t="s">
        <v>409</v>
      </c>
      <c r="J8764" t="s">
        <v>409</v>
      </c>
      <c r="K8764" s="2" t="str">
        <f t="shared" ref="K8764:K8827" si="137">C8764&amp;D8764&amp;G8764</f>
        <v>201395-99 yearsGR113-038</v>
      </c>
    </row>
    <row r="8765" spans="2:11" x14ac:dyDescent="0.35">
      <c r="B8765">
        <v>2013</v>
      </c>
      <c r="C8765">
        <v>2013</v>
      </c>
      <c r="D8765" s="1" t="s">
        <v>412</v>
      </c>
      <c r="E8765" s="1" t="s">
        <v>413</v>
      </c>
      <c r="F8765" t="s">
        <v>275</v>
      </c>
      <c r="G8765" t="s">
        <v>274</v>
      </c>
      <c r="H8765">
        <v>304</v>
      </c>
      <c r="I8765" t="s">
        <v>409</v>
      </c>
      <c r="J8765" t="s">
        <v>409</v>
      </c>
      <c r="K8765" s="2" t="str">
        <f t="shared" si="137"/>
        <v>201395-99 yearsGR113-039</v>
      </c>
    </row>
    <row r="8766" spans="2:11" x14ac:dyDescent="0.35">
      <c r="B8766">
        <v>2013</v>
      </c>
      <c r="C8766">
        <v>2013</v>
      </c>
      <c r="D8766" s="1" t="s">
        <v>412</v>
      </c>
      <c r="E8766" s="1" t="s">
        <v>413</v>
      </c>
      <c r="F8766" t="s">
        <v>273</v>
      </c>
      <c r="G8766" t="s">
        <v>272</v>
      </c>
      <c r="H8766">
        <v>400</v>
      </c>
      <c r="I8766" t="s">
        <v>409</v>
      </c>
      <c r="J8766" t="s">
        <v>409</v>
      </c>
      <c r="K8766" s="2" t="str">
        <f t="shared" si="137"/>
        <v>201395-99 yearsGR113-040</v>
      </c>
    </row>
    <row r="8767" spans="2:11" x14ac:dyDescent="0.35">
      <c r="B8767">
        <v>2013</v>
      </c>
      <c r="C8767">
        <v>2013</v>
      </c>
      <c r="D8767" s="1" t="s">
        <v>412</v>
      </c>
      <c r="E8767" s="1" t="s">
        <v>413</v>
      </c>
      <c r="F8767" t="s">
        <v>271</v>
      </c>
      <c r="G8767" t="s">
        <v>270</v>
      </c>
      <c r="H8767">
        <v>117</v>
      </c>
      <c r="I8767" t="s">
        <v>409</v>
      </c>
      <c r="J8767" t="s">
        <v>409</v>
      </c>
      <c r="K8767" s="2" t="str">
        <f t="shared" si="137"/>
        <v>201395-99 yearsGR113-041</v>
      </c>
    </row>
    <row r="8768" spans="2:11" x14ac:dyDescent="0.35">
      <c r="B8768">
        <v>2013</v>
      </c>
      <c r="C8768">
        <v>2013</v>
      </c>
      <c r="D8768" s="1" t="s">
        <v>412</v>
      </c>
      <c r="E8768" s="1" t="s">
        <v>413</v>
      </c>
      <c r="F8768" t="s">
        <v>267</v>
      </c>
      <c r="G8768" t="s">
        <v>266</v>
      </c>
      <c r="H8768">
        <v>1161</v>
      </c>
      <c r="I8768" t="s">
        <v>409</v>
      </c>
      <c r="J8768" t="s">
        <v>409</v>
      </c>
      <c r="K8768" s="2" t="str">
        <f t="shared" si="137"/>
        <v>201395-99 yearsGR113-043</v>
      </c>
    </row>
    <row r="8769" spans="2:11" x14ac:dyDescent="0.35">
      <c r="B8769">
        <v>2013</v>
      </c>
      <c r="C8769">
        <v>2013</v>
      </c>
      <c r="D8769" s="1" t="s">
        <v>412</v>
      </c>
      <c r="E8769" s="1" t="s">
        <v>413</v>
      </c>
      <c r="F8769" t="s">
        <v>265</v>
      </c>
      <c r="G8769" t="s">
        <v>264</v>
      </c>
      <c r="H8769">
        <v>518</v>
      </c>
      <c r="I8769" t="s">
        <v>409</v>
      </c>
      <c r="J8769" t="s">
        <v>409</v>
      </c>
      <c r="K8769" s="2" t="str">
        <f t="shared" si="137"/>
        <v>201395-99 yearsGR113-044</v>
      </c>
    </row>
    <row r="8770" spans="2:11" x14ac:dyDescent="0.35">
      <c r="B8770">
        <v>2013</v>
      </c>
      <c r="C8770">
        <v>2013</v>
      </c>
      <c r="D8770" s="1" t="s">
        <v>412</v>
      </c>
      <c r="E8770" s="1" t="s">
        <v>413</v>
      </c>
      <c r="F8770" t="s">
        <v>263</v>
      </c>
      <c r="G8770" t="s">
        <v>262</v>
      </c>
      <c r="H8770">
        <v>383</v>
      </c>
      <c r="I8770" t="s">
        <v>409</v>
      </c>
      <c r="J8770" t="s">
        <v>409</v>
      </c>
      <c r="K8770" s="2" t="str">
        <f t="shared" si="137"/>
        <v>201395-99 yearsGR113-045</v>
      </c>
    </row>
    <row r="8771" spans="2:11" x14ac:dyDescent="0.35">
      <c r="B8771">
        <v>2013</v>
      </c>
      <c r="C8771">
        <v>2013</v>
      </c>
      <c r="D8771" s="1" t="s">
        <v>412</v>
      </c>
      <c r="E8771" s="1" t="s">
        <v>413</v>
      </c>
      <c r="F8771" t="s">
        <v>261</v>
      </c>
      <c r="G8771" t="s">
        <v>260</v>
      </c>
      <c r="H8771">
        <v>1649</v>
      </c>
      <c r="I8771" t="s">
        <v>409</v>
      </c>
      <c r="J8771" t="s">
        <v>409</v>
      </c>
      <c r="K8771" s="2" t="str">
        <f t="shared" si="137"/>
        <v>201395-99 yearsGR113-046</v>
      </c>
    </row>
    <row r="8772" spans="2:11" x14ac:dyDescent="0.35">
      <c r="B8772">
        <v>2013</v>
      </c>
      <c r="C8772">
        <v>2013</v>
      </c>
      <c r="D8772" s="1" t="s">
        <v>412</v>
      </c>
      <c r="E8772" s="1" t="s">
        <v>413</v>
      </c>
      <c r="F8772" t="s">
        <v>259</v>
      </c>
      <c r="G8772" t="s">
        <v>258</v>
      </c>
      <c r="H8772">
        <v>264</v>
      </c>
      <c r="I8772" t="s">
        <v>409</v>
      </c>
      <c r="J8772" t="s">
        <v>409</v>
      </c>
      <c r="K8772" s="2" t="str">
        <f t="shared" si="137"/>
        <v>201395-99 yearsGR113-047</v>
      </c>
    </row>
    <row r="8773" spans="2:11" x14ac:dyDescent="0.35">
      <c r="B8773">
        <v>2013</v>
      </c>
      <c r="C8773">
        <v>2013</v>
      </c>
      <c r="D8773" s="1" t="s">
        <v>412</v>
      </c>
      <c r="E8773" s="1" t="s">
        <v>413</v>
      </c>
      <c r="F8773" t="s">
        <v>257</v>
      </c>
      <c r="G8773" t="s">
        <v>256</v>
      </c>
      <c r="H8773">
        <v>253</v>
      </c>
      <c r="I8773" t="s">
        <v>409</v>
      </c>
      <c r="J8773" t="s">
        <v>409</v>
      </c>
      <c r="K8773" s="2" t="str">
        <f t="shared" si="137"/>
        <v>201395-99 yearsGR113-048</v>
      </c>
    </row>
    <row r="8774" spans="2:11" x14ac:dyDescent="0.35">
      <c r="B8774">
        <v>2013</v>
      </c>
      <c r="C8774">
        <v>2013</v>
      </c>
      <c r="D8774" s="1" t="s">
        <v>412</v>
      </c>
      <c r="E8774" s="1" t="s">
        <v>413</v>
      </c>
      <c r="F8774" t="s">
        <v>255</v>
      </c>
      <c r="G8774" t="s">
        <v>254</v>
      </c>
      <c r="H8774">
        <v>11</v>
      </c>
      <c r="I8774" t="s">
        <v>409</v>
      </c>
      <c r="J8774" t="s">
        <v>409</v>
      </c>
      <c r="K8774" s="2" t="str">
        <f t="shared" si="137"/>
        <v>201395-99 yearsGR113-049</v>
      </c>
    </row>
    <row r="8775" spans="2:11" x14ac:dyDescent="0.35">
      <c r="B8775">
        <v>2013</v>
      </c>
      <c r="C8775">
        <v>2013</v>
      </c>
      <c r="D8775" s="1" t="s">
        <v>412</v>
      </c>
      <c r="E8775" s="1" t="s">
        <v>413</v>
      </c>
      <c r="F8775" t="s">
        <v>253</v>
      </c>
      <c r="G8775" t="s">
        <v>252</v>
      </c>
      <c r="H8775">
        <v>3</v>
      </c>
      <c r="I8775" t="s">
        <v>409</v>
      </c>
      <c r="J8775" t="s">
        <v>409</v>
      </c>
      <c r="K8775" s="2" t="str">
        <f t="shared" si="137"/>
        <v>201395-99 yearsGR113-050</v>
      </c>
    </row>
    <row r="8776" spans="2:11" x14ac:dyDescent="0.35">
      <c r="B8776">
        <v>2013</v>
      </c>
      <c r="C8776">
        <v>2013</v>
      </c>
      <c r="D8776" s="1" t="s">
        <v>412</v>
      </c>
      <c r="E8776" s="1" t="s">
        <v>413</v>
      </c>
      <c r="F8776" t="s">
        <v>251</v>
      </c>
      <c r="G8776" t="s">
        <v>250</v>
      </c>
      <c r="H8776">
        <v>762</v>
      </c>
      <c r="I8776" t="s">
        <v>409</v>
      </c>
      <c r="J8776" t="s">
        <v>409</v>
      </c>
      <c r="K8776" s="2" t="str">
        <f t="shared" si="137"/>
        <v>201395-99 yearsGR113-051</v>
      </c>
    </row>
    <row r="8777" spans="2:11" x14ac:dyDescent="0.35">
      <c r="B8777">
        <v>2013</v>
      </c>
      <c r="C8777">
        <v>2013</v>
      </c>
      <c r="D8777" s="1" t="s">
        <v>412</v>
      </c>
      <c r="E8777" s="1" t="s">
        <v>413</v>
      </c>
      <c r="F8777" t="s">
        <v>249</v>
      </c>
      <c r="G8777" t="s">
        <v>248</v>
      </c>
      <c r="H8777">
        <v>9276</v>
      </c>
      <c r="I8777" t="s">
        <v>409</v>
      </c>
      <c r="J8777" t="s">
        <v>409</v>
      </c>
      <c r="K8777" s="2" t="str">
        <f t="shared" si="137"/>
        <v>201395-99 yearsGR113-052</v>
      </c>
    </row>
    <row r="8778" spans="2:11" x14ac:dyDescent="0.35">
      <c r="B8778">
        <v>2013</v>
      </c>
      <c r="C8778">
        <v>2013</v>
      </c>
      <c r="D8778" s="1" t="s">
        <v>412</v>
      </c>
      <c r="E8778" s="1" t="s">
        <v>413</v>
      </c>
      <c r="F8778" t="s">
        <v>247</v>
      </c>
      <c r="G8778" t="s">
        <v>246</v>
      </c>
      <c r="H8778">
        <v>49457</v>
      </c>
      <c r="I8778" t="s">
        <v>409</v>
      </c>
      <c r="J8778" t="s">
        <v>409</v>
      </c>
      <c r="K8778" s="2" t="str">
        <f t="shared" si="137"/>
        <v>201395-99 yearsGR113-053</v>
      </c>
    </row>
    <row r="8779" spans="2:11" x14ac:dyDescent="0.35">
      <c r="B8779">
        <v>2013</v>
      </c>
      <c r="C8779">
        <v>2013</v>
      </c>
      <c r="D8779" s="1" t="s">
        <v>412</v>
      </c>
      <c r="E8779" s="1" t="s">
        <v>413</v>
      </c>
      <c r="F8779" t="s">
        <v>245</v>
      </c>
      <c r="G8779" t="s">
        <v>244</v>
      </c>
      <c r="H8779">
        <v>37748</v>
      </c>
      <c r="I8779" t="s">
        <v>409</v>
      </c>
      <c r="J8779" t="s">
        <v>409</v>
      </c>
      <c r="K8779" s="2" t="str">
        <f t="shared" si="137"/>
        <v>201395-99 yearsGR113-054</v>
      </c>
    </row>
    <row r="8780" spans="2:11" x14ac:dyDescent="0.35">
      <c r="B8780">
        <v>2013</v>
      </c>
      <c r="C8780">
        <v>2013</v>
      </c>
      <c r="D8780" s="1" t="s">
        <v>412</v>
      </c>
      <c r="E8780" s="1" t="s">
        <v>413</v>
      </c>
      <c r="F8780" t="s">
        <v>243</v>
      </c>
      <c r="G8780" t="s">
        <v>242</v>
      </c>
      <c r="H8780">
        <v>152</v>
      </c>
      <c r="I8780" t="s">
        <v>409</v>
      </c>
      <c r="J8780" t="s">
        <v>409</v>
      </c>
      <c r="K8780" s="2" t="str">
        <f t="shared" si="137"/>
        <v>201395-99 yearsGR113-055</v>
      </c>
    </row>
    <row r="8781" spans="2:11" x14ac:dyDescent="0.35">
      <c r="B8781">
        <v>2013</v>
      </c>
      <c r="C8781">
        <v>2013</v>
      </c>
      <c r="D8781" s="1" t="s">
        <v>412</v>
      </c>
      <c r="E8781" s="1" t="s">
        <v>413</v>
      </c>
      <c r="F8781" t="s">
        <v>241</v>
      </c>
      <c r="G8781" t="s">
        <v>240</v>
      </c>
      <c r="H8781">
        <v>2293</v>
      </c>
      <c r="I8781" t="s">
        <v>409</v>
      </c>
      <c r="J8781" t="s">
        <v>409</v>
      </c>
      <c r="K8781" s="2" t="str">
        <f t="shared" si="137"/>
        <v>201395-99 yearsGR113-056</v>
      </c>
    </row>
    <row r="8782" spans="2:11" x14ac:dyDescent="0.35">
      <c r="B8782">
        <v>2013</v>
      </c>
      <c r="C8782">
        <v>2013</v>
      </c>
      <c r="D8782" s="1" t="s">
        <v>412</v>
      </c>
      <c r="E8782" s="1" t="s">
        <v>413</v>
      </c>
      <c r="F8782" t="s">
        <v>239</v>
      </c>
      <c r="G8782" t="s">
        <v>238</v>
      </c>
      <c r="H8782">
        <v>298</v>
      </c>
      <c r="I8782" t="s">
        <v>409</v>
      </c>
      <c r="J8782" t="s">
        <v>409</v>
      </c>
      <c r="K8782" s="2" t="str">
        <f t="shared" si="137"/>
        <v>201395-99 yearsGR113-057</v>
      </c>
    </row>
    <row r="8783" spans="2:11" x14ac:dyDescent="0.35">
      <c r="B8783">
        <v>2013</v>
      </c>
      <c r="C8783">
        <v>2013</v>
      </c>
      <c r="D8783" s="1" t="s">
        <v>412</v>
      </c>
      <c r="E8783" s="1" t="s">
        <v>413</v>
      </c>
      <c r="F8783" t="s">
        <v>237</v>
      </c>
      <c r="G8783" t="s">
        <v>236</v>
      </c>
      <c r="H8783">
        <v>20676</v>
      </c>
      <c r="I8783" t="s">
        <v>409</v>
      </c>
      <c r="J8783" t="s">
        <v>409</v>
      </c>
      <c r="K8783" s="2" t="str">
        <f t="shared" si="137"/>
        <v>201395-99 yearsGR113-058</v>
      </c>
    </row>
    <row r="8784" spans="2:11" x14ac:dyDescent="0.35">
      <c r="B8784">
        <v>2013</v>
      </c>
      <c r="C8784">
        <v>2013</v>
      </c>
      <c r="D8784" s="1" t="s">
        <v>412</v>
      </c>
      <c r="E8784" s="1" t="s">
        <v>413</v>
      </c>
      <c r="F8784" t="s">
        <v>235</v>
      </c>
      <c r="G8784" t="s">
        <v>234</v>
      </c>
      <c r="H8784">
        <v>4963</v>
      </c>
      <c r="I8784" t="s">
        <v>409</v>
      </c>
      <c r="J8784" t="s">
        <v>409</v>
      </c>
      <c r="K8784" s="2" t="str">
        <f t="shared" si="137"/>
        <v>201395-99 yearsGR113-059</v>
      </c>
    </row>
    <row r="8785" spans="2:11" x14ac:dyDescent="0.35">
      <c r="B8785">
        <v>2013</v>
      </c>
      <c r="C8785">
        <v>2013</v>
      </c>
      <c r="D8785" s="1" t="s">
        <v>412</v>
      </c>
      <c r="E8785" s="1" t="s">
        <v>413</v>
      </c>
      <c r="F8785" t="s">
        <v>233</v>
      </c>
      <c r="G8785" t="s">
        <v>232</v>
      </c>
      <c r="H8785">
        <v>191</v>
      </c>
      <c r="I8785" t="s">
        <v>409</v>
      </c>
      <c r="J8785" t="s">
        <v>409</v>
      </c>
      <c r="K8785" s="2" t="str">
        <f t="shared" si="137"/>
        <v>201395-99 yearsGR113-060</v>
      </c>
    </row>
    <row r="8786" spans="2:11" x14ac:dyDescent="0.35">
      <c r="B8786">
        <v>2013</v>
      </c>
      <c r="C8786">
        <v>2013</v>
      </c>
      <c r="D8786" s="1" t="s">
        <v>412</v>
      </c>
      <c r="E8786" s="1" t="s">
        <v>413</v>
      </c>
      <c r="F8786" t="s">
        <v>231</v>
      </c>
      <c r="G8786" t="s">
        <v>230</v>
      </c>
      <c r="H8786">
        <v>15522</v>
      </c>
      <c r="I8786" t="s">
        <v>409</v>
      </c>
      <c r="J8786" t="s">
        <v>409</v>
      </c>
      <c r="K8786" s="2" t="str">
        <f t="shared" si="137"/>
        <v>201395-99 yearsGR113-061</v>
      </c>
    </row>
    <row r="8787" spans="2:11" x14ac:dyDescent="0.35">
      <c r="B8787">
        <v>2013</v>
      </c>
      <c r="C8787">
        <v>2013</v>
      </c>
      <c r="D8787" s="1" t="s">
        <v>412</v>
      </c>
      <c r="E8787" s="1" t="s">
        <v>413</v>
      </c>
      <c r="F8787" t="s">
        <v>229</v>
      </c>
      <c r="G8787" t="s">
        <v>228</v>
      </c>
      <c r="H8787">
        <v>2568</v>
      </c>
      <c r="I8787" t="s">
        <v>409</v>
      </c>
      <c r="J8787" t="s">
        <v>409</v>
      </c>
      <c r="K8787" s="2" t="str">
        <f t="shared" si="137"/>
        <v>201395-99 yearsGR113-062</v>
      </c>
    </row>
    <row r="8788" spans="2:11" x14ac:dyDescent="0.35">
      <c r="B8788">
        <v>2013</v>
      </c>
      <c r="C8788">
        <v>2013</v>
      </c>
      <c r="D8788" s="1" t="s">
        <v>412</v>
      </c>
      <c r="E8788" s="1" t="s">
        <v>413</v>
      </c>
      <c r="F8788" t="s">
        <v>227</v>
      </c>
      <c r="G8788" t="s">
        <v>226</v>
      </c>
      <c r="H8788">
        <v>12954</v>
      </c>
      <c r="I8788" t="s">
        <v>409</v>
      </c>
      <c r="J8788" t="s">
        <v>409</v>
      </c>
      <c r="K8788" s="2" t="str">
        <f t="shared" si="137"/>
        <v>201395-99 yearsGR113-063</v>
      </c>
    </row>
    <row r="8789" spans="2:11" x14ac:dyDescent="0.35">
      <c r="B8789">
        <v>2013</v>
      </c>
      <c r="C8789">
        <v>2013</v>
      </c>
      <c r="D8789" s="1" t="s">
        <v>412</v>
      </c>
      <c r="E8789" s="1" t="s">
        <v>413</v>
      </c>
      <c r="F8789" t="s">
        <v>225</v>
      </c>
      <c r="G8789" t="s">
        <v>224</v>
      </c>
      <c r="H8789">
        <v>14329</v>
      </c>
      <c r="I8789" t="s">
        <v>409</v>
      </c>
      <c r="J8789" t="s">
        <v>409</v>
      </c>
      <c r="K8789" s="2" t="str">
        <f t="shared" si="137"/>
        <v>201395-99 yearsGR113-064</v>
      </c>
    </row>
    <row r="8790" spans="2:11" x14ac:dyDescent="0.35">
      <c r="B8790">
        <v>2013</v>
      </c>
      <c r="C8790">
        <v>2013</v>
      </c>
      <c r="D8790" s="1" t="s">
        <v>412</v>
      </c>
      <c r="E8790" s="1" t="s">
        <v>413</v>
      </c>
      <c r="F8790" t="s">
        <v>223</v>
      </c>
      <c r="G8790" t="s">
        <v>222</v>
      </c>
      <c r="H8790">
        <v>13</v>
      </c>
      <c r="I8790" t="s">
        <v>409</v>
      </c>
      <c r="J8790" t="s">
        <v>409</v>
      </c>
      <c r="K8790" s="2" t="str">
        <f t="shared" si="137"/>
        <v>201395-99 yearsGR113-065</v>
      </c>
    </row>
    <row r="8791" spans="2:11" x14ac:dyDescent="0.35">
      <c r="B8791">
        <v>2013</v>
      </c>
      <c r="C8791">
        <v>2013</v>
      </c>
      <c r="D8791" s="1" t="s">
        <v>412</v>
      </c>
      <c r="E8791" s="1" t="s">
        <v>413</v>
      </c>
      <c r="F8791" t="s">
        <v>221</v>
      </c>
      <c r="G8791" t="s">
        <v>220</v>
      </c>
      <c r="H8791">
        <v>19</v>
      </c>
      <c r="I8791" t="s">
        <v>409</v>
      </c>
      <c r="J8791" t="s">
        <v>409</v>
      </c>
      <c r="K8791" s="2" t="str">
        <f t="shared" si="137"/>
        <v>201395-99 yearsGR113-066</v>
      </c>
    </row>
    <row r="8792" spans="2:11" x14ac:dyDescent="0.35">
      <c r="B8792">
        <v>2013</v>
      </c>
      <c r="C8792">
        <v>2013</v>
      </c>
      <c r="D8792" s="1" t="s">
        <v>412</v>
      </c>
      <c r="E8792" s="1" t="s">
        <v>413</v>
      </c>
      <c r="F8792" t="s">
        <v>219</v>
      </c>
      <c r="G8792" t="s">
        <v>218</v>
      </c>
      <c r="H8792">
        <v>6493</v>
      </c>
      <c r="I8792" t="s">
        <v>409</v>
      </c>
      <c r="J8792" t="s">
        <v>409</v>
      </c>
      <c r="K8792" s="2" t="str">
        <f t="shared" si="137"/>
        <v>201395-99 yearsGR113-067</v>
      </c>
    </row>
    <row r="8793" spans="2:11" x14ac:dyDescent="0.35">
      <c r="B8793">
        <v>2013</v>
      </c>
      <c r="C8793">
        <v>2013</v>
      </c>
      <c r="D8793" s="1" t="s">
        <v>412</v>
      </c>
      <c r="E8793" s="1" t="s">
        <v>413</v>
      </c>
      <c r="F8793" t="s">
        <v>217</v>
      </c>
      <c r="G8793" t="s">
        <v>216</v>
      </c>
      <c r="H8793">
        <v>7804</v>
      </c>
      <c r="I8793" t="s">
        <v>409</v>
      </c>
      <c r="J8793" t="s">
        <v>409</v>
      </c>
      <c r="K8793" s="2" t="str">
        <f t="shared" si="137"/>
        <v>201395-99 yearsGR113-068</v>
      </c>
    </row>
    <row r="8794" spans="2:11" x14ac:dyDescent="0.35">
      <c r="B8794">
        <v>2013</v>
      </c>
      <c r="C8794">
        <v>2013</v>
      </c>
      <c r="D8794" s="1" t="s">
        <v>412</v>
      </c>
      <c r="E8794" s="1" t="s">
        <v>413</v>
      </c>
      <c r="F8794" t="s">
        <v>215</v>
      </c>
      <c r="G8794" t="s">
        <v>214</v>
      </c>
      <c r="H8794">
        <v>2486</v>
      </c>
      <c r="I8794" t="s">
        <v>409</v>
      </c>
      <c r="J8794" t="s">
        <v>409</v>
      </c>
      <c r="K8794" s="2" t="str">
        <f t="shared" si="137"/>
        <v>201395-99 yearsGR113-069</v>
      </c>
    </row>
    <row r="8795" spans="2:11" x14ac:dyDescent="0.35">
      <c r="B8795">
        <v>2013</v>
      </c>
      <c r="C8795">
        <v>2013</v>
      </c>
      <c r="D8795" s="1" t="s">
        <v>412</v>
      </c>
      <c r="E8795" s="1" t="s">
        <v>413</v>
      </c>
      <c r="F8795" t="s">
        <v>213</v>
      </c>
      <c r="G8795" t="s">
        <v>212</v>
      </c>
      <c r="H8795">
        <v>7657</v>
      </c>
      <c r="I8795" t="s">
        <v>409</v>
      </c>
      <c r="J8795" t="s">
        <v>409</v>
      </c>
      <c r="K8795" s="2" t="str">
        <f t="shared" si="137"/>
        <v>201395-99 yearsGR113-070</v>
      </c>
    </row>
    <row r="8796" spans="2:11" x14ac:dyDescent="0.35">
      <c r="B8796">
        <v>2013</v>
      </c>
      <c r="C8796">
        <v>2013</v>
      </c>
      <c r="D8796" s="1" t="s">
        <v>412</v>
      </c>
      <c r="E8796" s="1" t="s">
        <v>413</v>
      </c>
      <c r="F8796" t="s">
        <v>211</v>
      </c>
      <c r="G8796" t="s">
        <v>210</v>
      </c>
      <c r="H8796">
        <v>729</v>
      </c>
      <c r="I8796" t="s">
        <v>409</v>
      </c>
      <c r="J8796" t="s">
        <v>409</v>
      </c>
      <c r="K8796" s="2" t="str">
        <f t="shared" si="137"/>
        <v>201395-99 yearsGR113-071</v>
      </c>
    </row>
    <row r="8797" spans="2:11" x14ac:dyDescent="0.35">
      <c r="B8797">
        <v>2013</v>
      </c>
      <c r="C8797">
        <v>2013</v>
      </c>
      <c r="D8797" s="1" t="s">
        <v>412</v>
      </c>
      <c r="E8797" s="1" t="s">
        <v>413</v>
      </c>
      <c r="F8797" t="s">
        <v>209</v>
      </c>
      <c r="G8797" t="s">
        <v>208</v>
      </c>
      <c r="H8797">
        <v>837</v>
      </c>
      <c r="I8797" t="s">
        <v>409</v>
      </c>
      <c r="J8797" t="s">
        <v>409</v>
      </c>
      <c r="K8797" s="2" t="str">
        <f t="shared" si="137"/>
        <v>201395-99 yearsGR113-072</v>
      </c>
    </row>
    <row r="8798" spans="2:11" x14ac:dyDescent="0.35">
      <c r="B8798">
        <v>2013</v>
      </c>
      <c r="C8798">
        <v>2013</v>
      </c>
      <c r="D8798" s="1" t="s">
        <v>412</v>
      </c>
      <c r="E8798" s="1" t="s">
        <v>413</v>
      </c>
      <c r="F8798" t="s">
        <v>207</v>
      </c>
      <c r="G8798" t="s">
        <v>206</v>
      </c>
      <c r="H8798">
        <v>255</v>
      </c>
      <c r="I8798" t="s">
        <v>409</v>
      </c>
      <c r="J8798" t="s">
        <v>409</v>
      </c>
      <c r="K8798" s="2" t="str">
        <f t="shared" si="137"/>
        <v>201395-99 yearsGR113-073</v>
      </c>
    </row>
    <row r="8799" spans="2:11" x14ac:dyDescent="0.35">
      <c r="B8799">
        <v>2013</v>
      </c>
      <c r="C8799">
        <v>2013</v>
      </c>
      <c r="D8799" s="1" t="s">
        <v>412</v>
      </c>
      <c r="E8799" s="1" t="s">
        <v>413</v>
      </c>
      <c r="F8799" t="s">
        <v>205</v>
      </c>
      <c r="G8799" t="s">
        <v>204</v>
      </c>
      <c r="H8799">
        <v>582</v>
      </c>
      <c r="I8799" t="s">
        <v>409</v>
      </c>
      <c r="J8799" t="s">
        <v>409</v>
      </c>
      <c r="K8799" s="2" t="str">
        <f t="shared" si="137"/>
        <v>201395-99 yearsGR113-074</v>
      </c>
    </row>
    <row r="8800" spans="2:11" x14ac:dyDescent="0.35">
      <c r="B8800">
        <v>2013</v>
      </c>
      <c r="C8800">
        <v>2013</v>
      </c>
      <c r="D8800" s="1" t="s">
        <v>412</v>
      </c>
      <c r="E8800" s="1" t="s">
        <v>413</v>
      </c>
      <c r="F8800" t="s">
        <v>203</v>
      </c>
      <c r="G8800" t="s">
        <v>202</v>
      </c>
      <c r="H8800">
        <v>131</v>
      </c>
      <c r="I8800" t="s">
        <v>409</v>
      </c>
      <c r="J8800" t="s">
        <v>409</v>
      </c>
      <c r="K8800" s="2" t="str">
        <f t="shared" si="137"/>
        <v>201395-99 yearsGR113-075</v>
      </c>
    </row>
    <row r="8801" spans="2:11" x14ac:dyDescent="0.35">
      <c r="B8801">
        <v>2013</v>
      </c>
      <c r="C8801">
        <v>2013</v>
      </c>
      <c r="D8801" s="1" t="s">
        <v>412</v>
      </c>
      <c r="E8801" s="1" t="s">
        <v>413</v>
      </c>
      <c r="F8801" t="s">
        <v>201</v>
      </c>
      <c r="G8801" t="s">
        <v>200</v>
      </c>
      <c r="H8801">
        <v>4430</v>
      </c>
      <c r="I8801" t="s">
        <v>409</v>
      </c>
      <c r="J8801" t="s">
        <v>409</v>
      </c>
      <c r="K8801" s="2" t="str">
        <f t="shared" si="137"/>
        <v>201395-99 yearsGR113-076</v>
      </c>
    </row>
    <row r="8802" spans="2:11" x14ac:dyDescent="0.35">
      <c r="B8802">
        <v>2013</v>
      </c>
      <c r="C8802">
        <v>2013</v>
      </c>
      <c r="D8802" s="1" t="s">
        <v>412</v>
      </c>
      <c r="E8802" s="1" t="s">
        <v>413</v>
      </c>
      <c r="F8802" t="s">
        <v>199</v>
      </c>
      <c r="G8802" t="s">
        <v>198</v>
      </c>
      <c r="H8802">
        <v>280</v>
      </c>
      <c r="I8802" t="s">
        <v>409</v>
      </c>
      <c r="J8802" t="s">
        <v>409</v>
      </c>
      <c r="K8802" s="2" t="str">
        <f t="shared" si="137"/>
        <v>201395-99 yearsGR113-077</v>
      </c>
    </row>
    <row r="8803" spans="2:11" x14ac:dyDescent="0.35">
      <c r="B8803">
        <v>2013</v>
      </c>
      <c r="C8803">
        <v>2013</v>
      </c>
      <c r="D8803" s="1" t="s">
        <v>412</v>
      </c>
      <c r="E8803" s="1" t="s">
        <v>413</v>
      </c>
      <c r="F8803" t="s">
        <v>197</v>
      </c>
      <c r="G8803" t="s">
        <v>196</v>
      </c>
      <c r="H8803">
        <v>4150</v>
      </c>
      <c r="I8803" t="s">
        <v>409</v>
      </c>
      <c r="J8803" t="s">
        <v>409</v>
      </c>
      <c r="K8803" s="2" t="str">
        <f t="shared" si="137"/>
        <v>201395-99 yearsGR113-078</v>
      </c>
    </row>
    <row r="8804" spans="2:11" x14ac:dyDescent="0.35">
      <c r="B8804">
        <v>2013</v>
      </c>
      <c r="C8804">
        <v>2013</v>
      </c>
      <c r="D8804" s="1" t="s">
        <v>412</v>
      </c>
      <c r="E8804" s="1" t="s">
        <v>413</v>
      </c>
      <c r="F8804" t="s">
        <v>195</v>
      </c>
      <c r="G8804" t="s">
        <v>194</v>
      </c>
      <c r="H8804">
        <v>23</v>
      </c>
      <c r="I8804" t="s">
        <v>409</v>
      </c>
      <c r="J8804" t="s">
        <v>409</v>
      </c>
      <c r="K8804" s="2" t="str">
        <f t="shared" si="137"/>
        <v>201395-99 yearsGR113-079</v>
      </c>
    </row>
    <row r="8805" spans="2:11" x14ac:dyDescent="0.35">
      <c r="B8805">
        <v>2013</v>
      </c>
      <c r="C8805">
        <v>2013</v>
      </c>
      <c r="D8805" s="1" t="s">
        <v>412</v>
      </c>
      <c r="E8805" s="1" t="s">
        <v>413</v>
      </c>
      <c r="F8805" t="s">
        <v>193</v>
      </c>
      <c r="G8805" t="s">
        <v>192</v>
      </c>
      <c r="H8805">
        <v>17</v>
      </c>
      <c r="I8805" t="s">
        <v>409</v>
      </c>
      <c r="J8805" t="s">
        <v>409</v>
      </c>
      <c r="K8805" s="2" t="str">
        <f t="shared" si="137"/>
        <v>201395-99 yearsGR113-080</v>
      </c>
    </row>
    <row r="8806" spans="2:11" x14ac:dyDescent="0.35">
      <c r="B8806">
        <v>2013</v>
      </c>
      <c r="C8806">
        <v>2013</v>
      </c>
      <c r="D8806" s="1" t="s">
        <v>412</v>
      </c>
      <c r="E8806" s="1" t="s">
        <v>413</v>
      </c>
      <c r="F8806" t="s">
        <v>191</v>
      </c>
      <c r="G8806" t="s">
        <v>190</v>
      </c>
      <c r="H8806">
        <v>6</v>
      </c>
      <c r="I8806" t="s">
        <v>409</v>
      </c>
      <c r="J8806" t="s">
        <v>409</v>
      </c>
      <c r="K8806" s="2" t="str">
        <f t="shared" si="137"/>
        <v>201395-99 yearsGR113-081</v>
      </c>
    </row>
    <row r="8807" spans="2:11" x14ac:dyDescent="0.35">
      <c r="B8807">
        <v>2013</v>
      </c>
      <c r="C8807">
        <v>2013</v>
      </c>
      <c r="D8807" s="1" t="s">
        <v>412</v>
      </c>
      <c r="E8807" s="1" t="s">
        <v>413</v>
      </c>
      <c r="F8807" t="s">
        <v>189</v>
      </c>
      <c r="G8807" t="s">
        <v>188</v>
      </c>
      <c r="H8807">
        <v>4159</v>
      </c>
      <c r="I8807" t="s">
        <v>409</v>
      </c>
      <c r="J8807" t="s">
        <v>409</v>
      </c>
      <c r="K8807" s="2" t="str">
        <f t="shared" si="137"/>
        <v>201395-99 yearsGR113-082</v>
      </c>
    </row>
    <row r="8808" spans="2:11" x14ac:dyDescent="0.35">
      <c r="B8808">
        <v>2013</v>
      </c>
      <c r="C8808">
        <v>2013</v>
      </c>
      <c r="D8808" s="1" t="s">
        <v>412</v>
      </c>
      <c r="E8808" s="1" t="s">
        <v>413</v>
      </c>
      <c r="F8808" t="s">
        <v>187</v>
      </c>
      <c r="G8808" t="s">
        <v>186</v>
      </c>
      <c r="H8808">
        <v>53</v>
      </c>
      <c r="I8808" t="s">
        <v>409</v>
      </c>
      <c r="J8808" t="s">
        <v>409</v>
      </c>
      <c r="K8808" s="2" t="str">
        <f t="shared" si="137"/>
        <v>201395-99 yearsGR113-083</v>
      </c>
    </row>
    <row r="8809" spans="2:11" x14ac:dyDescent="0.35">
      <c r="B8809">
        <v>2013</v>
      </c>
      <c r="C8809">
        <v>2013</v>
      </c>
      <c r="D8809" s="1" t="s">
        <v>412</v>
      </c>
      <c r="E8809" s="1" t="s">
        <v>413</v>
      </c>
      <c r="F8809" t="s">
        <v>185</v>
      </c>
      <c r="G8809" t="s">
        <v>184</v>
      </c>
      <c r="H8809">
        <v>159</v>
      </c>
      <c r="I8809" t="s">
        <v>409</v>
      </c>
      <c r="J8809" t="s">
        <v>409</v>
      </c>
      <c r="K8809" s="2" t="str">
        <f t="shared" si="137"/>
        <v>201395-99 yearsGR113-084</v>
      </c>
    </row>
    <row r="8810" spans="2:11" x14ac:dyDescent="0.35">
      <c r="B8810">
        <v>2013</v>
      </c>
      <c r="C8810">
        <v>2013</v>
      </c>
      <c r="D8810" s="1" t="s">
        <v>412</v>
      </c>
      <c r="E8810" s="1" t="s">
        <v>413</v>
      </c>
      <c r="F8810" t="s">
        <v>183</v>
      </c>
      <c r="G8810" t="s">
        <v>182</v>
      </c>
      <c r="H8810">
        <v>91</v>
      </c>
      <c r="I8810" t="s">
        <v>409</v>
      </c>
      <c r="J8810" t="s">
        <v>409</v>
      </c>
      <c r="K8810" s="2" t="str">
        <f t="shared" si="137"/>
        <v>201395-99 yearsGR113-085</v>
      </c>
    </row>
    <row r="8811" spans="2:11" x14ac:dyDescent="0.35">
      <c r="B8811">
        <v>2013</v>
      </c>
      <c r="C8811">
        <v>2013</v>
      </c>
      <c r="D8811" s="1" t="s">
        <v>412</v>
      </c>
      <c r="E8811" s="1" t="s">
        <v>413</v>
      </c>
      <c r="F8811" t="s">
        <v>181</v>
      </c>
      <c r="G8811" t="s">
        <v>180</v>
      </c>
      <c r="H8811">
        <v>3856</v>
      </c>
      <c r="I8811" t="s">
        <v>409</v>
      </c>
      <c r="J8811" t="s">
        <v>409</v>
      </c>
      <c r="K8811" s="2" t="str">
        <f t="shared" si="137"/>
        <v>201395-99 yearsGR113-086</v>
      </c>
    </row>
    <row r="8812" spans="2:11" x14ac:dyDescent="0.35">
      <c r="B8812">
        <v>2013</v>
      </c>
      <c r="C8812">
        <v>2013</v>
      </c>
      <c r="D8812" s="1" t="s">
        <v>412</v>
      </c>
      <c r="E8812" s="1" t="s">
        <v>413</v>
      </c>
      <c r="F8812" t="s">
        <v>179</v>
      </c>
      <c r="G8812" t="s">
        <v>178</v>
      </c>
      <c r="H8812">
        <v>20</v>
      </c>
      <c r="I8812" t="s">
        <v>409</v>
      </c>
      <c r="J8812" t="s">
        <v>409</v>
      </c>
      <c r="K8812" s="2" t="str">
        <f t="shared" si="137"/>
        <v>201395-99 yearsGR113-087</v>
      </c>
    </row>
    <row r="8813" spans="2:11" x14ac:dyDescent="0.35">
      <c r="B8813">
        <v>2013</v>
      </c>
      <c r="C8813">
        <v>2013</v>
      </c>
      <c r="D8813" s="1" t="s">
        <v>412</v>
      </c>
      <c r="E8813" s="1" t="s">
        <v>413</v>
      </c>
      <c r="F8813" t="s">
        <v>177</v>
      </c>
      <c r="G8813" t="s">
        <v>176</v>
      </c>
      <c r="H8813">
        <v>1418</v>
      </c>
      <c r="I8813" t="s">
        <v>409</v>
      </c>
      <c r="J8813" t="s">
        <v>409</v>
      </c>
      <c r="K8813" s="2" t="str">
        <f t="shared" si="137"/>
        <v>201395-99 yearsGR113-088</v>
      </c>
    </row>
    <row r="8814" spans="2:11" x14ac:dyDescent="0.35">
      <c r="B8814">
        <v>2013</v>
      </c>
      <c r="C8814">
        <v>2013</v>
      </c>
      <c r="D8814" s="1" t="s">
        <v>412</v>
      </c>
      <c r="E8814" s="1" t="s">
        <v>413</v>
      </c>
      <c r="F8814" t="s">
        <v>175</v>
      </c>
      <c r="G8814" t="s">
        <v>174</v>
      </c>
      <c r="H8814">
        <v>1063</v>
      </c>
      <c r="I8814" t="s">
        <v>409</v>
      </c>
      <c r="J8814" t="s">
        <v>409</v>
      </c>
      <c r="K8814" s="2" t="str">
        <f t="shared" si="137"/>
        <v>201395-99 yearsGR113-089</v>
      </c>
    </row>
    <row r="8815" spans="2:11" x14ac:dyDescent="0.35">
      <c r="B8815">
        <v>2013</v>
      </c>
      <c r="C8815">
        <v>2013</v>
      </c>
      <c r="D8815" s="1" t="s">
        <v>412</v>
      </c>
      <c r="E8815" s="1" t="s">
        <v>413</v>
      </c>
      <c r="F8815" t="s">
        <v>173</v>
      </c>
      <c r="G8815" t="s">
        <v>172</v>
      </c>
      <c r="H8815">
        <v>96</v>
      </c>
      <c r="I8815" t="s">
        <v>409</v>
      </c>
      <c r="J8815" t="s">
        <v>409</v>
      </c>
      <c r="K8815" s="2" t="str">
        <f t="shared" si="137"/>
        <v>201395-99 yearsGR113-090</v>
      </c>
    </row>
    <row r="8816" spans="2:11" x14ac:dyDescent="0.35">
      <c r="B8816">
        <v>2013</v>
      </c>
      <c r="C8816">
        <v>2013</v>
      </c>
      <c r="D8816" s="1" t="s">
        <v>412</v>
      </c>
      <c r="E8816" s="1" t="s">
        <v>413</v>
      </c>
      <c r="F8816" t="s">
        <v>171</v>
      </c>
      <c r="G8816" t="s">
        <v>170</v>
      </c>
      <c r="H8816">
        <v>10</v>
      </c>
      <c r="I8816" t="s">
        <v>409</v>
      </c>
      <c r="J8816" t="s">
        <v>409</v>
      </c>
      <c r="K8816" s="2" t="str">
        <f t="shared" si="137"/>
        <v>201395-99 yearsGR113-091</v>
      </c>
    </row>
    <row r="8817" spans="2:11" x14ac:dyDescent="0.35">
      <c r="B8817">
        <v>2013</v>
      </c>
      <c r="C8817">
        <v>2013</v>
      </c>
      <c r="D8817" s="1" t="s">
        <v>412</v>
      </c>
      <c r="E8817" s="1" t="s">
        <v>413</v>
      </c>
      <c r="F8817" t="s">
        <v>169</v>
      </c>
      <c r="G8817" t="s">
        <v>168</v>
      </c>
      <c r="H8817">
        <v>116</v>
      </c>
      <c r="I8817" t="s">
        <v>409</v>
      </c>
      <c r="J8817" t="s">
        <v>409</v>
      </c>
      <c r="K8817" s="2" t="str">
        <f t="shared" si="137"/>
        <v>201395-99 yearsGR113-092</v>
      </c>
    </row>
    <row r="8818" spans="2:11" x14ac:dyDescent="0.35">
      <c r="B8818">
        <v>2013</v>
      </c>
      <c r="C8818">
        <v>2013</v>
      </c>
      <c r="D8818" s="1" t="s">
        <v>412</v>
      </c>
      <c r="E8818" s="1" t="s">
        <v>413</v>
      </c>
      <c r="F8818" t="s">
        <v>167</v>
      </c>
      <c r="G8818" t="s">
        <v>166</v>
      </c>
      <c r="H8818">
        <v>66</v>
      </c>
      <c r="I8818" t="s">
        <v>409</v>
      </c>
      <c r="J8818" t="s">
        <v>409</v>
      </c>
      <c r="K8818" s="2" t="str">
        <f t="shared" si="137"/>
        <v>201395-99 yearsGR113-093</v>
      </c>
    </row>
    <row r="8819" spans="2:11" x14ac:dyDescent="0.35">
      <c r="B8819">
        <v>2013</v>
      </c>
      <c r="C8819">
        <v>2013</v>
      </c>
      <c r="D8819" s="1" t="s">
        <v>412</v>
      </c>
      <c r="E8819" s="1" t="s">
        <v>413</v>
      </c>
      <c r="F8819" t="s">
        <v>165</v>
      </c>
      <c r="G8819" t="s">
        <v>164</v>
      </c>
      <c r="H8819">
        <v>3</v>
      </c>
      <c r="I8819" t="s">
        <v>409</v>
      </c>
      <c r="J8819" t="s">
        <v>409</v>
      </c>
      <c r="K8819" s="2" t="str">
        <f t="shared" si="137"/>
        <v>201395-99 yearsGR113-094</v>
      </c>
    </row>
    <row r="8820" spans="2:11" x14ac:dyDescent="0.35">
      <c r="B8820">
        <v>2013</v>
      </c>
      <c r="C8820">
        <v>2013</v>
      </c>
      <c r="D8820" s="1" t="s">
        <v>412</v>
      </c>
      <c r="E8820" s="1" t="s">
        <v>413</v>
      </c>
      <c r="F8820" t="s">
        <v>163</v>
      </c>
      <c r="G8820" t="s">
        <v>162</v>
      </c>
      <c r="H8820">
        <v>63</v>
      </c>
      <c r="I8820" t="s">
        <v>409</v>
      </c>
      <c r="J8820" t="s">
        <v>409</v>
      </c>
      <c r="K8820" s="2" t="str">
        <f t="shared" si="137"/>
        <v>201395-99 yearsGR113-095</v>
      </c>
    </row>
    <row r="8821" spans="2:11" x14ac:dyDescent="0.35">
      <c r="B8821">
        <v>2013</v>
      </c>
      <c r="C8821">
        <v>2013</v>
      </c>
      <c r="D8821" s="1" t="s">
        <v>412</v>
      </c>
      <c r="E8821" s="1" t="s">
        <v>413</v>
      </c>
      <c r="F8821" t="s">
        <v>161</v>
      </c>
      <c r="G8821" t="s">
        <v>160</v>
      </c>
      <c r="H8821">
        <v>205</v>
      </c>
      <c r="I8821" t="s">
        <v>409</v>
      </c>
      <c r="J8821" t="s">
        <v>409</v>
      </c>
      <c r="K8821" s="2" t="str">
        <f t="shared" si="137"/>
        <v>201395-99 yearsGR113-096</v>
      </c>
    </row>
    <row r="8822" spans="2:11" x14ac:dyDescent="0.35">
      <c r="B8822">
        <v>2013</v>
      </c>
      <c r="C8822">
        <v>2013</v>
      </c>
      <c r="D8822" s="1" t="s">
        <v>412</v>
      </c>
      <c r="E8822" s="1" t="s">
        <v>413</v>
      </c>
      <c r="F8822" t="s">
        <v>159</v>
      </c>
      <c r="G8822" t="s">
        <v>158</v>
      </c>
      <c r="H8822">
        <v>2221</v>
      </c>
      <c r="I8822" t="s">
        <v>409</v>
      </c>
      <c r="J8822" t="s">
        <v>409</v>
      </c>
      <c r="K8822" s="2" t="str">
        <f t="shared" si="137"/>
        <v>201395-99 yearsGR113-097</v>
      </c>
    </row>
    <row r="8823" spans="2:11" x14ac:dyDescent="0.35">
      <c r="B8823">
        <v>2013</v>
      </c>
      <c r="C8823">
        <v>2013</v>
      </c>
      <c r="D8823" s="1" t="s">
        <v>412</v>
      </c>
      <c r="E8823" s="1" t="s">
        <v>413</v>
      </c>
      <c r="F8823" t="s">
        <v>157</v>
      </c>
      <c r="G8823" t="s">
        <v>156</v>
      </c>
      <c r="H8823">
        <v>25</v>
      </c>
      <c r="I8823" t="s">
        <v>409</v>
      </c>
      <c r="J8823" t="s">
        <v>409</v>
      </c>
      <c r="K8823" s="2" t="str">
        <f t="shared" si="137"/>
        <v>201395-99 yearsGR113-098</v>
      </c>
    </row>
    <row r="8824" spans="2:11" x14ac:dyDescent="0.35">
      <c r="B8824">
        <v>2013</v>
      </c>
      <c r="C8824">
        <v>2013</v>
      </c>
      <c r="D8824" s="1" t="s">
        <v>412</v>
      </c>
      <c r="E8824" s="1" t="s">
        <v>413</v>
      </c>
      <c r="F8824" t="s">
        <v>155</v>
      </c>
      <c r="G8824" t="s">
        <v>154</v>
      </c>
      <c r="H8824">
        <v>3</v>
      </c>
      <c r="I8824" t="s">
        <v>409</v>
      </c>
      <c r="J8824" t="s">
        <v>409</v>
      </c>
      <c r="K8824" s="2" t="str">
        <f t="shared" si="137"/>
        <v>201395-99 yearsGR113-099</v>
      </c>
    </row>
    <row r="8825" spans="2:11" x14ac:dyDescent="0.35">
      <c r="B8825">
        <v>2013</v>
      </c>
      <c r="C8825">
        <v>2013</v>
      </c>
      <c r="D8825" s="1" t="s">
        <v>412</v>
      </c>
      <c r="E8825" s="1" t="s">
        <v>413</v>
      </c>
      <c r="F8825" t="s">
        <v>153</v>
      </c>
      <c r="G8825" t="s">
        <v>152</v>
      </c>
      <c r="H8825">
        <v>2190</v>
      </c>
      <c r="I8825" t="s">
        <v>409</v>
      </c>
      <c r="J8825" t="s">
        <v>409</v>
      </c>
      <c r="K8825" s="2" t="str">
        <f t="shared" si="137"/>
        <v>201395-99 yearsGR113-100</v>
      </c>
    </row>
    <row r="8826" spans="2:11" x14ac:dyDescent="0.35">
      <c r="B8826">
        <v>2013</v>
      </c>
      <c r="C8826">
        <v>2013</v>
      </c>
      <c r="D8826" s="1" t="s">
        <v>412</v>
      </c>
      <c r="E8826" s="1" t="s">
        <v>413</v>
      </c>
      <c r="F8826" t="s">
        <v>151</v>
      </c>
      <c r="G8826" t="s">
        <v>150</v>
      </c>
      <c r="H8826">
        <v>3</v>
      </c>
      <c r="I8826" t="s">
        <v>409</v>
      </c>
      <c r="J8826" t="s">
        <v>409</v>
      </c>
      <c r="K8826" s="2" t="str">
        <f t="shared" si="137"/>
        <v>201395-99 yearsGR113-101</v>
      </c>
    </row>
    <row r="8827" spans="2:11" x14ac:dyDescent="0.35">
      <c r="B8827">
        <v>2013</v>
      </c>
      <c r="C8827">
        <v>2013</v>
      </c>
      <c r="D8827" s="1" t="s">
        <v>412</v>
      </c>
      <c r="E8827" s="1" t="s">
        <v>413</v>
      </c>
      <c r="F8827" t="s">
        <v>149</v>
      </c>
      <c r="G8827" t="s">
        <v>148</v>
      </c>
      <c r="H8827">
        <v>20</v>
      </c>
      <c r="I8827" t="s">
        <v>409</v>
      </c>
      <c r="J8827" t="s">
        <v>409</v>
      </c>
      <c r="K8827" s="2" t="str">
        <f t="shared" si="137"/>
        <v>201395-99 yearsGR113-102</v>
      </c>
    </row>
    <row r="8828" spans="2:11" x14ac:dyDescent="0.35">
      <c r="B8828">
        <v>2013</v>
      </c>
      <c r="C8828">
        <v>2013</v>
      </c>
      <c r="D8828" s="1" t="s">
        <v>412</v>
      </c>
      <c r="E8828" s="1" t="s">
        <v>413</v>
      </c>
      <c r="F8828" t="s">
        <v>351</v>
      </c>
      <c r="G8828" t="s">
        <v>350</v>
      </c>
      <c r="H8828">
        <v>53</v>
      </c>
      <c r="I8828" t="s">
        <v>409</v>
      </c>
      <c r="J8828" t="s">
        <v>409</v>
      </c>
      <c r="K8828" s="2" t="str">
        <f t="shared" ref="K8828:K8891" si="138">C8828&amp;D8828&amp;G8828</f>
        <v>201395-99 yearsGR113-103</v>
      </c>
    </row>
    <row r="8829" spans="2:11" x14ac:dyDescent="0.35">
      <c r="B8829">
        <v>2013</v>
      </c>
      <c r="C8829">
        <v>2013</v>
      </c>
      <c r="D8829" s="1" t="s">
        <v>412</v>
      </c>
      <c r="E8829" s="1" t="s">
        <v>413</v>
      </c>
      <c r="F8829" t="s">
        <v>147</v>
      </c>
      <c r="G8829" t="s">
        <v>146</v>
      </c>
      <c r="H8829">
        <v>3</v>
      </c>
      <c r="I8829" t="s">
        <v>409</v>
      </c>
      <c r="J8829" t="s">
        <v>409</v>
      </c>
      <c r="K8829" s="2" t="str">
        <f t="shared" si="138"/>
        <v>201395-99 yearsGR113-104</v>
      </c>
    </row>
    <row r="8830" spans="2:11" x14ac:dyDescent="0.35">
      <c r="B8830">
        <v>2013</v>
      </c>
      <c r="C8830">
        <v>2013</v>
      </c>
      <c r="D8830" s="1" t="s">
        <v>412</v>
      </c>
      <c r="E8830" s="1" t="s">
        <v>413</v>
      </c>
      <c r="F8830" t="s">
        <v>141</v>
      </c>
      <c r="G8830" t="s">
        <v>140</v>
      </c>
      <c r="H8830">
        <v>39</v>
      </c>
      <c r="I8830" t="s">
        <v>409</v>
      </c>
      <c r="J8830" t="s">
        <v>409</v>
      </c>
      <c r="K8830" s="2" t="str">
        <f t="shared" si="138"/>
        <v>201395-99 yearsGR113-109</v>
      </c>
    </row>
    <row r="8831" spans="2:11" x14ac:dyDescent="0.35">
      <c r="B8831">
        <v>2013</v>
      </c>
      <c r="C8831">
        <v>2013</v>
      </c>
      <c r="D8831" s="1" t="s">
        <v>412</v>
      </c>
      <c r="E8831" s="1" t="s">
        <v>413</v>
      </c>
      <c r="F8831" t="s">
        <v>139</v>
      </c>
      <c r="G8831" t="s">
        <v>138</v>
      </c>
      <c r="H8831">
        <v>3687</v>
      </c>
      <c r="I8831" t="s">
        <v>409</v>
      </c>
      <c r="J8831" t="s">
        <v>409</v>
      </c>
      <c r="K8831" s="2" t="str">
        <f t="shared" si="138"/>
        <v>201395-99 yearsGR113-110</v>
      </c>
    </row>
    <row r="8832" spans="2:11" x14ac:dyDescent="0.35">
      <c r="B8832">
        <v>2013</v>
      </c>
      <c r="C8832">
        <v>2013</v>
      </c>
      <c r="D8832" s="1" t="s">
        <v>412</v>
      </c>
      <c r="E8832" s="1" t="s">
        <v>413</v>
      </c>
      <c r="F8832" t="s">
        <v>137</v>
      </c>
      <c r="G8832" t="s">
        <v>136</v>
      </c>
      <c r="H8832">
        <v>24062</v>
      </c>
      <c r="I8832" t="s">
        <v>409</v>
      </c>
      <c r="J8832" t="s">
        <v>409</v>
      </c>
      <c r="K8832" s="2" t="str">
        <f t="shared" si="138"/>
        <v>201395-99 yearsGR113-111</v>
      </c>
    </row>
    <row r="8833" spans="2:11" x14ac:dyDescent="0.35">
      <c r="B8833">
        <v>2013</v>
      </c>
      <c r="C8833">
        <v>2013</v>
      </c>
      <c r="D8833" s="1" t="s">
        <v>412</v>
      </c>
      <c r="E8833" s="1" t="s">
        <v>413</v>
      </c>
      <c r="F8833" t="s">
        <v>135</v>
      </c>
      <c r="G8833" t="s">
        <v>134</v>
      </c>
      <c r="H8833">
        <v>2911</v>
      </c>
      <c r="I8833" t="s">
        <v>409</v>
      </c>
      <c r="J8833" t="s">
        <v>409</v>
      </c>
      <c r="K8833" s="2" t="str">
        <f t="shared" si="138"/>
        <v>201395-99 yearsGR113-112</v>
      </c>
    </row>
    <row r="8834" spans="2:11" x14ac:dyDescent="0.35">
      <c r="B8834">
        <v>2013</v>
      </c>
      <c r="C8834">
        <v>2013</v>
      </c>
      <c r="D8834" s="1" t="s">
        <v>412</v>
      </c>
      <c r="E8834" s="1" t="s">
        <v>413</v>
      </c>
      <c r="F8834" t="s">
        <v>133</v>
      </c>
      <c r="G8834" t="s">
        <v>132</v>
      </c>
      <c r="H8834">
        <v>62</v>
      </c>
      <c r="I8834" t="s">
        <v>409</v>
      </c>
      <c r="J8834" t="s">
        <v>409</v>
      </c>
      <c r="K8834" s="2" t="str">
        <f t="shared" si="138"/>
        <v>201395-99 yearsGR113-113</v>
      </c>
    </row>
    <row r="8835" spans="2:11" x14ac:dyDescent="0.35">
      <c r="B8835">
        <v>2013</v>
      </c>
      <c r="C8835">
        <v>2013</v>
      </c>
      <c r="D8835" s="1" t="s">
        <v>412</v>
      </c>
      <c r="E8835" s="1" t="s">
        <v>413</v>
      </c>
      <c r="F8835" t="s">
        <v>131</v>
      </c>
      <c r="G8835" t="s">
        <v>130</v>
      </c>
      <c r="H8835">
        <v>56</v>
      </c>
      <c r="I8835" t="s">
        <v>409</v>
      </c>
      <c r="J8835" t="s">
        <v>409</v>
      </c>
      <c r="K8835" s="2" t="str">
        <f t="shared" si="138"/>
        <v>201395-99 yearsGR113-114</v>
      </c>
    </row>
    <row r="8836" spans="2:11" x14ac:dyDescent="0.35">
      <c r="B8836">
        <v>2013</v>
      </c>
      <c r="C8836">
        <v>2013</v>
      </c>
      <c r="D8836" s="1" t="s">
        <v>412</v>
      </c>
      <c r="E8836" s="1" t="s">
        <v>413</v>
      </c>
      <c r="F8836" t="s">
        <v>129</v>
      </c>
      <c r="G8836" t="s">
        <v>128</v>
      </c>
      <c r="H8836">
        <v>5</v>
      </c>
      <c r="I8836" t="s">
        <v>409</v>
      </c>
      <c r="J8836" t="s">
        <v>409</v>
      </c>
      <c r="K8836" s="2" t="str">
        <f t="shared" si="138"/>
        <v>201395-99 yearsGR113-115</v>
      </c>
    </row>
    <row r="8837" spans="2:11" x14ac:dyDescent="0.35">
      <c r="B8837">
        <v>2013</v>
      </c>
      <c r="C8837">
        <v>2013</v>
      </c>
      <c r="D8837" s="1" t="s">
        <v>412</v>
      </c>
      <c r="E8837" s="1" t="s">
        <v>413</v>
      </c>
      <c r="F8837" t="s">
        <v>127</v>
      </c>
      <c r="G8837" t="s">
        <v>126</v>
      </c>
      <c r="H8837">
        <v>1</v>
      </c>
      <c r="I8837" t="s">
        <v>409</v>
      </c>
      <c r="J8837" t="s">
        <v>409</v>
      </c>
      <c r="K8837" s="2" t="str">
        <f t="shared" si="138"/>
        <v>201395-99 yearsGR113-116</v>
      </c>
    </row>
    <row r="8838" spans="2:11" x14ac:dyDescent="0.35">
      <c r="B8838">
        <v>2013</v>
      </c>
      <c r="C8838">
        <v>2013</v>
      </c>
      <c r="D8838" s="1" t="s">
        <v>412</v>
      </c>
      <c r="E8838" s="1" t="s">
        <v>413</v>
      </c>
      <c r="F8838" t="s">
        <v>125</v>
      </c>
      <c r="G8838" t="s">
        <v>124</v>
      </c>
      <c r="H8838">
        <v>2849</v>
      </c>
      <c r="I8838" t="s">
        <v>409</v>
      </c>
      <c r="J8838" t="s">
        <v>409</v>
      </c>
      <c r="K8838" s="2" t="str">
        <f t="shared" si="138"/>
        <v>201395-99 yearsGR113-117</v>
      </c>
    </row>
    <row r="8839" spans="2:11" x14ac:dyDescent="0.35">
      <c r="B8839">
        <v>2013</v>
      </c>
      <c r="C8839">
        <v>2013</v>
      </c>
      <c r="D8839" s="1" t="s">
        <v>412</v>
      </c>
      <c r="E8839" s="1" t="s">
        <v>413</v>
      </c>
      <c r="F8839" t="s">
        <v>123</v>
      </c>
      <c r="G8839" t="s">
        <v>122</v>
      </c>
      <c r="H8839">
        <v>2007</v>
      </c>
      <c r="I8839" t="s">
        <v>409</v>
      </c>
      <c r="J8839" t="s">
        <v>409</v>
      </c>
      <c r="K8839" s="2" t="str">
        <f t="shared" si="138"/>
        <v>201395-99 yearsGR113-118</v>
      </c>
    </row>
    <row r="8840" spans="2:11" x14ac:dyDescent="0.35">
      <c r="B8840">
        <v>2013</v>
      </c>
      <c r="C8840">
        <v>2013</v>
      </c>
      <c r="D8840" s="1" t="s">
        <v>412</v>
      </c>
      <c r="E8840" s="1" t="s">
        <v>413</v>
      </c>
      <c r="F8840" t="s">
        <v>119</v>
      </c>
      <c r="G8840" t="s">
        <v>118</v>
      </c>
      <c r="H8840">
        <v>5</v>
      </c>
      <c r="I8840" t="s">
        <v>409</v>
      </c>
      <c r="J8840" t="s">
        <v>409</v>
      </c>
      <c r="K8840" s="2" t="str">
        <f t="shared" si="138"/>
        <v>201395-99 yearsGR113-120</v>
      </c>
    </row>
    <row r="8841" spans="2:11" x14ac:dyDescent="0.35">
      <c r="B8841">
        <v>2013</v>
      </c>
      <c r="C8841">
        <v>2013</v>
      </c>
      <c r="D8841" s="1" t="s">
        <v>412</v>
      </c>
      <c r="E8841" s="1" t="s">
        <v>413</v>
      </c>
      <c r="F8841" t="s">
        <v>117</v>
      </c>
      <c r="G8841" t="s">
        <v>116</v>
      </c>
      <c r="H8841">
        <v>29</v>
      </c>
      <c r="I8841" t="s">
        <v>409</v>
      </c>
      <c r="J8841" t="s">
        <v>409</v>
      </c>
      <c r="K8841" s="2" t="str">
        <f t="shared" si="138"/>
        <v>201395-99 yearsGR113-121</v>
      </c>
    </row>
    <row r="8842" spans="2:11" x14ac:dyDescent="0.35">
      <c r="B8842">
        <v>2013</v>
      </c>
      <c r="C8842">
        <v>2013</v>
      </c>
      <c r="D8842" s="1" t="s">
        <v>412</v>
      </c>
      <c r="E8842" s="1" t="s">
        <v>413</v>
      </c>
      <c r="F8842" t="s">
        <v>115</v>
      </c>
      <c r="G8842" t="s">
        <v>114</v>
      </c>
      <c r="H8842">
        <v>8</v>
      </c>
      <c r="I8842" t="s">
        <v>409</v>
      </c>
      <c r="J8842" t="s">
        <v>409</v>
      </c>
      <c r="K8842" s="2" t="str">
        <f t="shared" si="138"/>
        <v>201395-99 yearsGR113-122</v>
      </c>
    </row>
    <row r="8843" spans="2:11" x14ac:dyDescent="0.35">
      <c r="B8843">
        <v>2013</v>
      </c>
      <c r="C8843">
        <v>2013</v>
      </c>
      <c r="D8843" s="1" t="s">
        <v>412</v>
      </c>
      <c r="E8843" s="1" t="s">
        <v>413</v>
      </c>
      <c r="F8843" t="s">
        <v>113</v>
      </c>
      <c r="G8843" t="s">
        <v>112</v>
      </c>
      <c r="H8843">
        <v>800</v>
      </c>
      <c r="I8843" t="s">
        <v>409</v>
      </c>
      <c r="J8843" t="s">
        <v>409</v>
      </c>
      <c r="K8843" s="2" t="str">
        <f t="shared" si="138"/>
        <v>201395-99 yearsGR113-123</v>
      </c>
    </row>
    <row r="8844" spans="2:11" x14ac:dyDescent="0.35">
      <c r="B8844">
        <v>2013</v>
      </c>
      <c r="C8844">
        <v>2013</v>
      </c>
      <c r="D8844" s="1" t="s">
        <v>412</v>
      </c>
      <c r="E8844" s="1" t="s">
        <v>413</v>
      </c>
      <c r="F8844" t="s">
        <v>111</v>
      </c>
      <c r="G8844" t="s">
        <v>110</v>
      </c>
      <c r="H8844">
        <v>50</v>
      </c>
      <c r="I8844" t="s">
        <v>409</v>
      </c>
      <c r="J8844" t="s">
        <v>409</v>
      </c>
      <c r="K8844" s="2" t="str">
        <f t="shared" si="138"/>
        <v>201395-99 yearsGR113-124</v>
      </c>
    </row>
    <row r="8845" spans="2:11" x14ac:dyDescent="0.35">
      <c r="B8845">
        <v>2013</v>
      </c>
      <c r="C8845">
        <v>2013</v>
      </c>
      <c r="D8845" s="1" t="s">
        <v>412</v>
      </c>
      <c r="E8845" s="1" t="s">
        <v>413</v>
      </c>
      <c r="F8845" t="s">
        <v>109</v>
      </c>
      <c r="G8845" t="s">
        <v>108</v>
      </c>
      <c r="H8845">
        <v>29</v>
      </c>
      <c r="I8845" t="s">
        <v>409</v>
      </c>
      <c r="J8845" t="s">
        <v>409</v>
      </c>
      <c r="K8845" s="2" t="str">
        <f t="shared" si="138"/>
        <v>201395-99 yearsGR113-125</v>
      </c>
    </row>
    <row r="8846" spans="2:11" x14ac:dyDescent="0.35">
      <c r="B8846">
        <v>2013</v>
      </c>
      <c r="C8846">
        <v>2013</v>
      </c>
      <c r="D8846" s="1" t="s">
        <v>412</v>
      </c>
      <c r="E8846" s="1" t="s">
        <v>413</v>
      </c>
      <c r="F8846" t="s">
        <v>107</v>
      </c>
      <c r="G8846" t="s">
        <v>106</v>
      </c>
      <c r="H8846">
        <v>21</v>
      </c>
      <c r="I8846" t="s">
        <v>409</v>
      </c>
      <c r="J8846" t="s">
        <v>409</v>
      </c>
      <c r="K8846" s="2" t="str">
        <f t="shared" si="138"/>
        <v>201395-99 yearsGR113-126</v>
      </c>
    </row>
    <row r="8847" spans="2:11" x14ac:dyDescent="0.35">
      <c r="B8847">
        <v>2013</v>
      </c>
      <c r="C8847">
        <v>2013</v>
      </c>
      <c r="D8847" s="1" t="s">
        <v>412</v>
      </c>
      <c r="E8847" s="1" t="s">
        <v>413</v>
      </c>
      <c r="F8847" t="s">
        <v>105</v>
      </c>
      <c r="G8847" t="s">
        <v>104</v>
      </c>
      <c r="H8847">
        <v>11</v>
      </c>
      <c r="I8847" t="s">
        <v>409</v>
      </c>
      <c r="J8847" t="s">
        <v>409</v>
      </c>
      <c r="K8847" s="2" t="str">
        <f t="shared" si="138"/>
        <v>201395-99 yearsGR113-127</v>
      </c>
    </row>
    <row r="8848" spans="2:11" x14ac:dyDescent="0.35">
      <c r="B8848">
        <v>2013</v>
      </c>
      <c r="C8848">
        <v>2013</v>
      </c>
      <c r="D8848" s="1" t="s">
        <v>412</v>
      </c>
      <c r="E8848" s="1" t="s">
        <v>413</v>
      </c>
      <c r="F8848" t="s">
        <v>103</v>
      </c>
      <c r="G8848" t="s">
        <v>102</v>
      </c>
      <c r="H8848">
        <v>3</v>
      </c>
      <c r="I8848" t="s">
        <v>409</v>
      </c>
      <c r="J8848" t="s">
        <v>409</v>
      </c>
      <c r="K8848" s="2" t="str">
        <f t="shared" si="138"/>
        <v>201395-99 yearsGR113-128</v>
      </c>
    </row>
    <row r="8849" spans="2:11" x14ac:dyDescent="0.35">
      <c r="B8849">
        <v>2013</v>
      </c>
      <c r="C8849">
        <v>2013</v>
      </c>
      <c r="D8849" s="1" t="s">
        <v>412</v>
      </c>
      <c r="E8849" s="1" t="s">
        <v>413</v>
      </c>
      <c r="F8849" t="s">
        <v>101</v>
      </c>
      <c r="G8849" t="s">
        <v>100</v>
      </c>
      <c r="H8849">
        <v>8</v>
      </c>
      <c r="I8849" t="s">
        <v>409</v>
      </c>
      <c r="J8849" t="s">
        <v>409</v>
      </c>
      <c r="K8849" s="2" t="str">
        <f t="shared" si="138"/>
        <v>201395-99 yearsGR113-129</v>
      </c>
    </row>
    <row r="8850" spans="2:11" x14ac:dyDescent="0.35">
      <c r="B8850">
        <v>2013</v>
      </c>
      <c r="C8850">
        <v>2013</v>
      </c>
      <c r="D8850" s="1" t="s">
        <v>412</v>
      </c>
      <c r="E8850" s="1" t="s">
        <v>413</v>
      </c>
      <c r="F8850" t="s">
        <v>97</v>
      </c>
      <c r="G8850" t="s">
        <v>96</v>
      </c>
      <c r="H8850">
        <v>11</v>
      </c>
      <c r="I8850" t="s">
        <v>409</v>
      </c>
      <c r="J8850" t="s">
        <v>409</v>
      </c>
      <c r="K8850" s="2" t="str">
        <f t="shared" si="138"/>
        <v>201395-99 yearsGR113-131</v>
      </c>
    </row>
    <row r="8851" spans="2:11" x14ac:dyDescent="0.35">
      <c r="B8851">
        <v>2013</v>
      </c>
      <c r="C8851">
        <v>2013</v>
      </c>
      <c r="D8851" s="1" t="s">
        <v>412</v>
      </c>
      <c r="E8851" s="1" t="s">
        <v>413</v>
      </c>
      <c r="F8851" t="s">
        <v>95</v>
      </c>
      <c r="G8851" t="s">
        <v>94</v>
      </c>
      <c r="H8851">
        <v>2</v>
      </c>
      <c r="I8851" t="s">
        <v>409</v>
      </c>
      <c r="J8851" t="s">
        <v>409</v>
      </c>
      <c r="K8851" s="2" t="str">
        <f t="shared" si="138"/>
        <v>201395-99 yearsGR113-132</v>
      </c>
    </row>
    <row r="8852" spans="2:11" x14ac:dyDescent="0.35">
      <c r="B8852">
        <v>2013</v>
      </c>
      <c r="C8852">
        <v>2013</v>
      </c>
      <c r="D8852" s="1" t="s">
        <v>412</v>
      </c>
      <c r="E8852" s="1" t="s">
        <v>413</v>
      </c>
      <c r="F8852" t="s">
        <v>93</v>
      </c>
      <c r="G8852" t="s">
        <v>92</v>
      </c>
      <c r="H8852">
        <v>9</v>
      </c>
      <c r="I8852" t="s">
        <v>409</v>
      </c>
      <c r="J8852" t="s">
        <v>409</v>
      </c>
      <c r="K8852" s="2" t="str">
        <f t="shared" si="138"/>
        <v>201395-99 yearsGR113-133</v>
      </c>
    </row>
    <row r="8853" spans="2:11" x14ac:dyDescent="0.35">
      <c r="B8853">
        <v>2013</v>
      </c>
      <c r="C8853">
        <v>2013</v>
      </c>
      <c r="D8853" s="1" t="s">
        <v>412</v>
      </c>
      <c r="E8853" s="1" t="s">
        <v>413</v>
      </c>
      <c r="F8853" t="s">
        <v>89</v>
      </c>
      <c r="G8853" t="s">
        <v>88</v>
      </c>
      <c r="H8853">
        <v>43</v>
      </c>
      <c r="I8853" t="s">
        <v>409</v>
      </c>
      <c r="J8853" t="s">
        <v>409</v>
      </c>
      <c r="K8853" s="2" t="str">
        <f t="shared" si="138"/>
        <v>201395-99 yearsGR113-135</v>
      </c>
    </row>
    <row r="8854" spans="2:11" x14ac:dyDescent="0.35">
      <c r="B8854">
        <v>2013</v>
      </c>
      <c r="C8854">
        <v>2013</v>
      </c>
      <c r="D8854" s="1" t="s">
        <v>412</v>
      </c>
      <c r="E8854" s="1" t="s">
        <v>413</v>
      </c>
      <c r="F8854" t="s">
        <v>87</v>
      </c>
      <c r="G8854" t="s">
        <v>86</v>
      </c>
      <c r="H8854">
        <v>371</v>
      </c>
      <c r="I8854" t="s">
        <v>409</v>
      </c>
      <c r="J8854" t="s">
        <v>409</v>
      </c>
      <c r="K8854" s="2" t="str">
        <f t="shared" si="138"/>
        <v>201395-99 yearsGR113-136</v>
      </c>
    </row>
    <row r="8855" spans="2:11" x14ac:dyDescent="0.35">
      <c r="B8855">
        <v>2013</v>
      </c>
      <c r="C8855">
        <v>2013</v>
      </c>
      <c r="D8855" s="1" t="s">
        <v>414</v>
      </c>
      <c r="E8855" s="1" t="s">
        <v>415</v>
      </c>
      <c r="F8855" t="s">
        <v>333</v>
      </c>
      <c r="G8855" t="s">
        <v>332</v>
      </c>
      <c r="H8855">
        <v>89</v>
      </c>
      <c r="I8855" t="s">
        <v>409</v>
      </c>
      <c r="J8855" t="s">
        <v>409</v>
      </c>
      <c r="K8855" s="2" t="str">
        <f t="shared" si="138"/>
        <v>2013100+ yearsGR113-003</v>
      </c>
    </row>
    <row r="8856" spans="2:11" x14ac:dyDescent="0.35">
      <c r="B8856">
        <v>2013</v>
      </c>
      <c r="C8856">
        <v>2013</v>
      </c>
      <c r="D8856" s="1" t="s">
        <v>414</v>
      </c>
      <c r="E8856" s="1" t="s">
        <v>415</v>
      </c>
      <c r="F8856" t="s">
        <v>323</v>
      </c>
      <c r="G8856" t="s">
        <v>322</v>
      </c>
      <c r="H8856">
        <v>242</v>
      </c>
      <c r="I8856" t="s">
        <v>409</v>
      </c>
      <c r="J8856" t="s">
        <v>409</v>
      </c>
      <c r="K8856" s="2" t="str">
        <f t="shared" si="138"/>
        <v>2013100+ yearsGR113-010</v>
      </c>
    </row>
    <row r="8857" spans="2:11" x14ac:dyDescent="0.35">
      <c r="B8857">
        <v>2013</v>
      </c>
      <c r="C8857">
        <v>2013</v>
      </c>
      <c r="D8857" s="1" t="s">
        <v>414</v>
      </c>
      <c r="E8857" s="1" t="s">
        <v>415</v>
      </c>
      <c r="F8857" t="s">
        <v>317</v>
      </c>
      <c r="G8857" t="s">
        <v>316</v>
      </c>
      <c r="H8857">
        <v>22</v>
      </c>
      <c r="I8857" t="s">
        <v>409</v>
      </c>
      <c r="J8857" t="s">
        <v>409</v>
      </c>
      <c r="K8857" s="2" t="str">
        <f t="shared" si="138"/>
        <v>2013100+ yearsGR113-018</v>
      </c>
    </row>
    <row r="8858" spans="2:11" x14ac:dyDescent="0.35">
      <c r="B8858">
        <v>2013</v>
      </c>
      <c r="C8858">
        <v>2013</v>
      </c>
      <c r="D8858" s="1" t="s">
        <v>414</v>
      </c>
      <c r="E8858" s="1" t="s">
        <v>415</v>
      </c>
      <c r="F8858" t="s">
        <v>315</v>
      </c>
      <c r="G8858" t="s">
        <v>314</v>
      </c>
      <c r="H8858">
        <v>943</v>
      </c>
      <c r="I8858" t="s">
        <v>409</v>
      </c>
      <c r="J8858" t="s">
        <v>409</v>
      </c>
      <c r="K8858" s="2" t="str">
        <f t="shared" si="138"/>
        <v>2013100+ yearsGR113-019</v>
      </c>
    </row>
    <row r="8859" spans="2:11" x14ac:dyDescent="0.35">
      <c r="B8859">
        <v>2013</v>
      </c>
      <c r="C8859">
        <v>2013</v>
      </c>
      <c r="D8859" s="1" t="s">
        <v>414</v>
      </c>
      <c r="E8859" s="1" t="s">
        <v>415</v>
      </c>
      <c r="F8859" t="s">
        <v>313</v>
      </c>
      <c r="G8859" t="s">
        <v>312</v>
      </c>
      <c r="H8859">
        <v>16</v>
      </c>
      <c r="I8859" t="s">
        <v>409</v>
      </c>
      <c r="J8859" t="s">
        <v>409</v>
      </c>
      <c r="K8859" s="2" t="str">
        <f t="shared" si="138"/>
        <v>2013100+ yearsGR113-020</v>
      </c>
    </row>
    <row r="8860" spans="2:11" x14ac:dyDescent="0.35">
      <c r="B8860">
        <v>2013</v>
      </c>
      <c r="C8860">
        <v>2013</v>
      </c>
      <c r="D8860" s="1" t="s">
        <v>414</v>
      </c>
      <c r="E8860" s="1" t="s">
        <v>415</v>
      </c>
      <c r="F8860" t="s">
        <v>311</v>
      </c>
      <c r="G8860" t="s">
        <v>310</v>
      </c>
      <c r="H8860">
        <v>9</v>
      </c>
      <c r="I8860" t="s">
        <v>409</v>
      </c>
      <c r="J8860" t="s">
        <v>409</v>
      </c>
      <c r="K8860" s="2" t="str">
        <f t="shared" si="138"/>
        <v>2013100+ yearsGR113-021</v>
      </c>
    </row>
    <row r="8861" spans="2:11" x14ac:dyDescent="0.35">
      <c r="B8861">
        <v>2013</v>
      </c>
      <c r="C8861">
        <v>2013</v>
      </c>
      <c r="D8861" s="1" t="s">
        <v>414</v>
      </c>
      <c r="E8861" s="1" t="s">
        <v>415</v>
      </c>
      <c r="F8861" t="s">
        <v>309</v>
      </c>
      <c r="G8861" t="s">
        <v>308</v>
      </c>
      <c r="H8861">
        <v>14</v>
      </c>
      <c r="I8861" t="s">
        <v>409</v>
      </c>
      <c r="J8861" t="s">
        <v>409</v>
      </c>
      <c r="K8861" s="2" t="str">
        <f t="shared" si="138"/>
        <v>2013100+ yearsGR113-022</v>
      </c>
    </row>
    <row r="8862" spans="2:11" x14ac:dyDescent="0.35">
      <c r="B8862">
        <v>2013</v>
      </c>
      <c r="C8862">
        <v>2013</v>
      </c>
      <c r="D8862" s="1" t="s">
        <v>414</v>
      </c>
      <c r="E8862" s="1" t="s">
        <v>415</v>
      </c>
      <c r="F8862" t="s">
        <v>307</v>
      </c>
      <c r="G8862" t="s">
        <v>306</v>
      </c>
      <c r="H8862">
        <v>139</v>
      </c>
      <c r="I8862" t="s">
        <v>409</v>
      </c>
      <c r="J8862" t="s">
        <v>409</v>
      </c>
      <c r="K8862" s="2" t="str">
        <f t="shared" si="138"/>
        <v>2013100+ yearsGR113-023</v>
      </c>
    </row>
    <row r="8863" spans="2:11" x14ac:dyDescent="0.35">
      <c r="B8863">
        <v>2013</v>
      </c>
      <c r="C8863">
        <v>2013</v>
      </c>
      <c r="D8863" s="1" t="s">
        <v>414</v>
      </c>
      <c r="E8863" s="1" t="s">
        <v>415</v>
      </c>
      <c r="F8863" t="s">
        <v>305</v>
      </c>
      <c r="G8863" t="s">
        <v>304</v>
      </c>
      <c r="H8863">
        <v>16</v>
      </c>
      <c r="I8863" t="s">
        <v>409</v>
      </c>
      <c r="J8863" t="s">
        <v>409</v>
      </c>
      <c r="K8863" s="2" t="str">
        <f t="shared" si="138"/>
        <v>2013100+ yearsGR113-024</v>
      </c>
    </row>
    <row r="8864" spans="2:11" x14ac:dyDescent="0.35">
      <c r="B8864">
        <v>2013</v>
      </c>
      <c r="C8864">
        <v>2013</v>
      </c>
      <c r="D8864" s="1" t="s">
        <v>414</v>
      </c>
      <c r="E8864" s="1" t="s">
        <v>415</v>
      </c>
      <c r="F8864" t="s">
        <v>303</v>
      </c>
      <c r="G8864" t="s">
        <v>302</v>
      </c>
      <c r="H8864">
        <v>47</v>
      </c>
      <c r="I8864" t="s">
        <v>409</v>
      </c>
      <c r="J8864" t="s">
        <v>409</v>
      </c>
      <c r="K8864" s="2" t="str">
        <f t="shared" si="138"/>
        <v>2013100+ yearsGR113-025</v>
      </c>
    </row>
    <row r="8865" spans="2:11" x14ac:dyDescent="0.35">
      <c r="B8865">
        <v>2013</v>
      </c>
      <c r="C8865">
        <v>2013</v>
      </c>
      <c r="D8865" s="1" t="s">
        <v>414</v>
      </c>
      <c r="E8865" s="1" t="s">
        <v>415</v>
      </c>
      <c r="F8865" t="s">
        <v>301</v>
      </c>
      <c r="G8865" t="s">
        <v>300</v>
      </c>
      <c r="H8865">
        <v>1</v>
      </c>
      <c r="I8865" t="s">
        <v>409</v>
      </c>
      <c r="J8865" t="s">
        <v>409</v>
      </c>
      <c r="K8865" s="2" t="str">
        <f t="shared" si="138"/>
        <v>2013100+ yearsGR113-026</v>
      </c>
    </row>
    <row r="8866" spans="2:11" x14ac:dyDescent="0.35">
      <c r="B8866">
        <v>2013</v>
      </c>
      <c r="C8866">
        <v>2013</v>
      </c>
      <c r="D8866" s="1" t="s">
        <v>414</v>
      </c>
      <c r="E8866" s="1" t="s">
        <v>415</v>
      </c>
      <c r="F8866" t="s">
        <v>299</v>
      </c>
      <c r="G8866" t="s">
        <v>298</v>
      </c>
      <c r="H8866">
        <v>87</v>
      </c>
      <c r="I8866" t="s">
        <v>409</v>
      </c>
      <c r="J8866" t="s">
        <v>409</v>
      </c>
      <c r="K8866" s="2" t="str">
        <f t="shared" si="138"/>
        <v>2013100+ yearsGR113-027</v>
      </c>
    </row>
    <row r="8867" spans="2:11" x14ac:dyDescent="0.35">
      <c r="B8867">
        <v>2013</v>
      </c>
      <c r="C8867">
        <v>2013</v>
      </c>
      <c r="D8867" s="1" t="s">
        <v>414</v>
      </c>
      <c r="E8867" s="1" t="s">
        <v>415</v>
      </c>
      <c r="F8867" t="s">
        <v>297</v>
      </c>
      <c r="G8867" t="s">
        <v>296</v>
      </c>
      <c r="H8867">
        <v>10</v>
      </c>
      <c r="I8867" t="s">
        <v>409</v>
      </c>
      <c r="J8867" t="s">
        <v>409</v>
      </c>
      <c r="K8867" s="2" t="str">
        <f t="shared" si="138"/>
        <v>2013100+ yearsGR113-028</v>
      </c>
    </row>
    <row r="8868" spans="2:11" x14ac:dyDescent="0.35">
      <c r="B8868">
        <v>2013</v>
      </c>
      <c r="C8868">
        <v>2013</v>
      </c>
      <c r="D8868" s="1" t="s">
        <v>414</v>
      </c>
      <c r="E8868" s="1" t="s">
        <v>415</v>
      </c>
      <c r="F8868" t="s">
        <v>295</v>
      </c>
      <c r="G8868" t="s">
        <v>294</v>
      </c>
      <c r="H8868">
        <v>156</v>
      </c>
      <c r="I8868" t="s">
        <v>409</v>
      </c>
      <c r="J8868" t="s">
        <v>409</v>
      </c>
      <c r="K8868" s="2" t="str">
        <f t="shared" si="138"/>
        <v>2013100+ yearsGR113-029</v>
      </c>
    </row>
    <row r="8869" spans="2:11" x14ac:dyDescent="0.35">
      <c r="B8869">
        <v>2013</v>
      </c>
      <c r="C8869">
        <v>2013</v>
      </c>
      <c r="D8869" s="1" t="s">
        <v>414</v>
      </c>
      <c r="E8869" s="1" t="s">
        <v>415</v>
      </c>
      <c r="F8869" t="s">
        <v>293</v>
      </c>
      <c r="G8869" t="s">
        <v>292</v>
      </c>
      <c r="H8869">
        <v>5</v>
      </c>
      <c r="I8869" t="s">
        <v>409</v>
      </c>
      <c r="J8869" t="s">
        <v>409</v>
      </c>
      <c r="K8869" s="2" t="str">
        <f t="shared" si="138"/>
        <v>2013100+ yearsGR113-030</v>
      </c>
    </row>
    <row r="8870" spans="2:11" x14ac:dyDescent="0.35">
      <c r="B8870">
        <v>2013</v>
      </c>
      <c r="C8870">
        <v>2013</v>
      </c>
      <c r="D8870" s="1" t="s">
        <v>414</v>
      </c>
      <c r="E8870" s="1" t="s">
        <v>415</v>
      </c>
      <c r="F8870" t="s">
        <v>291</v>
      </c>
      <c r="G8870" t="s">
        <v>290</v>
      </c>
      <c r="H8870">
        <v>15</v>
      </c>
      <c r="I8870" t="s">
        <v>409</v>
      </c>
      <c r="J8870" t="s">
        <v>409</v>
      </c>
      <c r="K8870" s="2" t="str">
        <f t="shared" si="138"/>
        <v>2013100+ yearsGR113-031</v>
      </c>
    </row>
    <row r="8871" spans="2:11" x14ac:dyDescent="0.35">
      <c r="B8871">
        <v>2013</v>
      </c>
      <c r="C8871">
        <v>2013</v>
      </c>
      <c r="D8871" s="1" t="s">
        <v>414</v>
      </c>
      <c r="E8871" s="1" t="s">
        <v>415</v>
      </c>
      <c r="F8871" t="s">
        <v>289</v>
      </c>
      <c r="G8871" t="s">
        <v>288</v>
      </c>
      <c r="H8871">
        <v>12</v>
      </c>
      <c r="I8871" t="s">
        <v>409</v>
      </c>
      <c r="J8871" t="s">
        <v>409</v>
      </c>
      <c r="K8871" s="2" t="str">
        <f t="shared" si="138"/>
        <v>2013100+ yearsGR113-032</v>
      </c>
    </row>
    <row r="8872" spans="2:11" x14ac:dyDescent="0.35">
      <c r="B8872">
        <v>2013</v>
      </c>
      <c r="C8872">
        <v>2013</v>
      </c>
      <c r="D8872" s="1" t="s">
        <v>414</v>
      </c>
      <c r="E8872" s="1" t="s">
        <v>415</v>
      </c>
      <c r="F8872" t="s">
        <v>287</v>
      </c>
      <c r="G8872" t="s">
        <v>286</v>
      </c>
      <c r="H8872">
        <v>93</v>
      </c>
      <c r="I8872" t="s">
        <v>409</v>
      </c>
      <c r="J8872" t="s">
        <v>409</v>
      </c>
      <c r="K8872" s="2" t="str">
        <f t="shared" si="138"/>
        <v>2013100+ yearsGR113-033</v>
      </c>
    </row>
    <row r="8873" spans="2:11" x14ac:dyDescent="0.35">
      <c r="B8873">
        <v>2013</v>
      </c>
      <c r="C8873">
        <v>2013</v>
      </c>
      <c r="D8873" s="1" t="s">
        <v>414</v>
      </c>
      <c r="E8873" s="1" t="s">
        <v>415</v>
      </c>
      <c r="F8873" t="s">
        <v>285</v>
      </c>
      <c r="G8873" t="s">
        <v>284</v>
      </c>
      <c r="H8873">
        <v>14</v>
      </c>
      <c r="I8873" t="s">
        <v>409</v>
      </c>
      <c r="J8873" t="s">
        <v>409</v>
      </c>
      <c r="K8873" s="2" t="str">
        <f t="shared" si="138"/>
        <v>2013100+ yearsGR113-034</v>
      </c>
    </row>
    <row r="8874" spans="2:11" x14ac:dyDescent="0.35">
      <c r="B8874">
        <v>2013</v>
      </c>
      <c r="C8874">
        <v>2013</v>
      </c>
      <c r="D8874" s="1" t="s">
        <v>414</v>
      </c>
      <c r="E8874" s="1" t="s">
        <v>415</v>
      </c>
      <c r="F8874" t="s">
        <v>283</v>
      </c>
      <c r="G8874" t="s">
        <v>282</v>
      </c>
      <c r="H8874">
        <v>68</v>
      </c>
      <c r="I8874" t="s">
        <v>409</v>
      </c>
      <c r="J8874" t="s">
        <v>409</v>
      </c>
      <c r="K8874" s="2" t="str">
        <f t="shared" si="138"/>
        <v>2013100+ yearsGR113-035</v>
      </c>
    </row>
    <row r="8875" spans="2:11" x14ac:dyDescent="0.35">
      <c r="B8875">
        <v>2013</v>
      </c>
      <c r="C8875">
        <v>2013</v>
      </c>
      <c r="D8875" s="1" t="s">
        <v>414</v>
      </c>
      <c r="E8875" s="1" t="s">
        <v>415</v>
      </c>
      <c r="F8875" t="s">
        <v>281</v>
      </c>
      <c r="G8875" t="s">
        <v>280</v>
      </c>
      <c r="H8875">
        <v>13</v>
      </c>
      <c r="I8875" t="s">
        <v>409</v>
      </c>
      <c r="J8875" t="s">
        <v>409</v>
      </c>
      <c r="K8875" s="2" t="str">
        <f t="shared" si="138"/>
        <v>2013100+ yearsGR113-036</v>
      </c>
    </row>
    <row r="8876" spans="2:11" x14ac:dyDescent="0.35">
      <c r="B8876">
        <v>2013</v>
      </c>
      <c r="C8876">
        <v>2013</v>
      </c>
      <c r="D8876" s="1" t="s">
        <v>414</v>
      </c>
      <c r="E8876" s="1" t="s">
        <v>415</v>
      </c>
      <c r="F8876" t="s">
        <v>279</v>
      </c>
      <c r="G8876" t="s">
        <v>278</v>
      </c>
      <c r="H8876">
        <v>70</v>
      </c>
      <c r="I8876" t="s">
        <v>409</v>
      </c>
      <c r="J8876" t="s">
        <v>409</v>
      </c>
      <c r="K8876" s="2" t="str">
        <f t="shared" si="138"/>
        <v>2013100+ yearsGR113-037</v>
      </c>
    </row>
    <row r="8877" spans="2:11" x14ac:dyDescent="0.35">
      <c r="B8877">
        <v>2013</v>
      </c>
      <c r="C8877">
        <v>2013</v>
      </c>
      <c r="D8877" s="1" t="s">
        <v>414</v>
      </c>
      <c r="E8877" s="1" t="s">
        <v>415</v>
      </c>
      <c r="F8877" t="s">
        <v>275</v>
      </c>
      <c r="G8877" t="s">
        <v>274</v>
      </c>
      <c r="H8877">
        <v>31</v>
      </c>
      <c r="I8877" t="s">
        <v>409</v>
      </c>
      <c r="J8877" t="s">
        <v>409</v>
      </c>
      <c r="K8877" s="2" t="str">
        <f t="shared" si="138"/>
        <v>2013100+ yearsGR113-039</v>
      </c>
    </row>
    <row r="8878" spans="2:11" x14ac:dyDescent="0.35">
      <c r="B8878">
        <v>2013</v>
      </c>
      <c r="C8878">
        <v>2013</v>
      </c>
      <c r="D8878" s="1" t="s">
        <v>414</v>
      </c>
      <c r="E8878" s="1" t="s">
        <v>415</v>
      </c>
      <c r="F8878" t="s">
        <v>273</v>
      </c>
      <c r="G8878" t="s">
        <v>272</v>
      </c>
      <c r="H8878">
        <v>31</v>
      </c>
      <c r="I8878" t="s">
        <v>409</v>
      </c>
      <c r="J8878" t="s">
        <v>409</v>
      </c>
      <c r="K8878" s="2" t="str">
        <f t="shared" si="138"/>
        <v>2013100+ yearsGR113-040</v>
      </c>
    </row>
    <row r="8879" spans="2:11" x14ac:dyDescent="0.35">
      <c r="B8879">
        <v>2013</v>
      </c>
      <c r="C8879">
        <v>2013</v>
      </c>
      <c r="D8879" s="1" t="s">
        <v>414</v>
      </c>
      <c r="E8879" s="1" t="s">
        <v>415</v>
      </c>
      <c r="F8879" t="s">
        <v>271</v>
      </c>
      <c r="G8879" t="s">
        <v>270</v>
      </c>
      <c r="H8879">
        <v>8</v>
      </c>
      <c r="I8879" t="s">
        <v>409</v>
      </c>
      <c r="J8879" t="s">
        <v>409</v>
      </c>
      <c r="K8879" s="2" t="str">
        <f t="shared" si="138"/>
        <v>2013100+ yearsGR113-041</v>
      </c>
    </row>
    <row r="8880" spans="2:11" x14ac:dyDescent="0.35">
      <c r="B8880">
        <v>2013</v>
      </c>
      <c r="C8880">
        <v>2013</v>
      </c>
      <c r="D8880" s="1" t="s">
        <v>414</v>
      </c>
      <c r="E8880" s="1" t="s">
        <v>415</v>
      </c>
      <c r="F8880" t="s">
        <v>267</v>
      </c>
      <c r="G8880" t="s">
        <v>266</v>
      </c>
      <c r="H8880">
        <v>158</v>
      </c>
      <c r="I8880" t="s">
        <v>409</v>
      </c>
      <c r="J8880" t="s">
        <v>409</v>
      </c>
      <c r="K8880" s="2" t="str">
        <f t="shared" si="138"/>
        <v>2013100+ yearsGR113-043</v>
      </c>
    </row>
    <row r="8881" spans="2:11" x14ac:dyDescent="0.35">
      <c r="B8881">
        <v>2013</v>
      </c>
      <c r="C8881">
        <v>2013</v>
      </c>
      <c r="D8881" s="1" t="s">
        <v>414</v>
      </c>
      <c r="E8881" s="1" t="s">
        <v>415</v>
      </c>
      <c r="F8881" t="s">
        <v>265</v>
      </c>
      <c r="G8881" t="s">
        <v>264</v>
      </c>
      <c r="H8881">
        <v>91</v>
      </c>
      <c r="I8881" t="s">
        <v>409</v>
      </c>
      <c r="J8881" t="s">
        <v>409</v>
      </c>
      <c r="K8881" s="2" t="str">
        <f t="shared" si="138"/>
        <v>2013100+ yearsGR113-044</v>
      </c>
    </row>
    <row r="8882" spans="2:11" x14ac:dyDescent="0.35">
      <c r="B8882">
        <v>2013</v>
      </c>
      <c r="C8882">
        <v>2013</v>
      </c>
      <c r="D8882" s="1" t="s">
        <v>414</v>
      </c>
      <c r="E8882" s="1" t="s">
        <v>415</v>
      </c>
      <c r="F8882" t="s">
        <v>263</v>
      </c>
      <c r="G8882" t="s">
        <v>262</v>
      </c>
      <c r="H8882">
        <v>82</v>
      </c>
      <c r="I8882" t="s">
        <v>409</v>
      </c>
      <c r="J8882" t="s">
        <v>409</v>
      </c>
      <c r="K8882" s="2" t="str">
        <f t="shared" si="138"/>
        <v>2013100+ yearsGR113-045</v>
      </c>
    </row>
    <row r="8883" spans="2:11" x14ac:dyDescent="0.35">
      <c r="B8883">
        <v>2013</v>
      </c>
      <c r="C8883">
        <v>2013</v>
      </c>
      <c r="D8883" s="1" t="s">
        <v>414</v>
      </c>
      <c r="E8883" s="1" t="s">
        <v>415</v>
      </c>
      <c r="F8883" t="s">
        <v>261</v>
      </c>
      <c r="G8883" t="s">
        <v>260</v>
      </c>
      <c r="H8883">
        <v>289</v>
      </c>
      <c r="I8883" t="s">
        <v>409</v>
      </c>
      <c r="J8883" t="s">
        <v>409</v>
      </c>
      <c r="K8883" s="2" t="str">
        <f t="shared" si="138"/>
        <v>2013100+ yearsGR113-046</v>
      </c>
    </row>
    <row r="8884" spans="2:11" x14ac:dyDescent="0.35">
      <c r="B8884">
        <v>2013</v>
      </c>
      <c r="C8884">
        <v>2013</v>
      </c>
      <c r="D8884" s="1" t="s">
        <v>414</v>
      </c>
      <c r="E8884" s="1" t="s">
        <v>415</v>
      </c>
      <c r="F8884" t="s">
        <v>259</v>
      </c>
      <c r="G8884" t="s">
        <v>258</v>
      </c>
      <c r="H8884">
        <v>83</v>
      </c>
      <c r="I8884" t="s">
        <v>409</v>
      </c>
      <c r="J8884" t="s">
        <v>409</v>
      </c>
      <c r="K8884" s="2" t="str">
        <f t="shared" si="138"/>
        <v>2013100+ yearsGR113-047</v>
      </c>
    </row>
    <row r="8885" spans="2:11" x14ac:dyDescent="0.35">
      <c r="B8885">
        <v>2013</v>
      </c>
      <c r="C8885">
        <v>2013</v>
      </c>
      <c r="D8885" s="1" t="s">
        <v>414</v>
      </c>
      <c r="E8885" s="1" t="s">
        <v>415</v>
      </c>
      <c r="F8885" t="s">
        <v>257</v>
      </c>
      <c r="G8885" t="s">
        <v>256</v>
      </c>
      <c r="H8885">
        <v>77</v>
      </c>
      <c r="I8885" t="s">
        <v>409</v>
      </c>
      <c r="J8885" t="s">
        <v>409</v>
      </c>
      <c r="K8885" s="2" t="str">
        <f t="shared" si="138"/>
        <v>2013100+ yearsGR113-048</v>
      </c>
    </row>
    <row r="8886" spans="2:11" x14ac:dyDescent="0.35">
      <c r="B8886">
        <v>2013</v>
      </c>
      <c r="C8886">
        <v>2013</v>
      </c>
      <c r="D8886" s="1" t="s">
        <v>414</v>
      </c>
      <c r="E8886" s="1" t="s">
        <v>415</v>
      </c>
      <c r="F8886" t="s">
        <v>255</v>
      </c>
      <c r="G8886" t="s">
        <v>254</v>
      </c>
      <c r="H8886">
        <v>6</v>
      </c>
      <c r="I8886" t="s">
        <v>409</v>
      </c>
      <c r="J8886" t="s">
        <v>409</v>
      </c>
      <c r="K8886" s="2" t="str">
        <f t="shared" si="138"/>
        <v>2013100+ yearsGR113-049</v>
      </c>
    </row>
    <row r="8887" spans="2:11" x14ac:dyDescent="0.35">
      <c r="B8887">
        <v>2013</v>
      </c>
      <c r="C8887">
        <v>2013</v>
      </c>
      <c r="D8887" s="1" t="s">
        <v>414</v>
      </c>
      <c r="E8887" s="1" t="s">
        <v>415</v>
      </c>
      <c r="F8887" t="s">
        <v>251</v>
      </c>
      <c r="G8887" t="s">
        <v>250</v>
      </c>
      <c r="H8887">
        <v>91</v>
      </c>
      <c r="I8887" t="s">
        <v>409</v>
      </c>
      <c r="J8887" t="s">
        <v>409</v>
      </c>
      <c r="K8887" s="2" t="str">
        <f t="shared" si="138"/>
        <v>2013100+ yearsGR113-051</v>
      </c>
    </row>
    <row r="8888" spans="2:11" x14ac:dyDescent="0.35">
      <c r="B8888">
        <v>2013</v>
      </c>
      <c r="C8888">
        <v>2013</v>
      </c>
      <c r="D8888" s="1" t="s">
        <v>414</v>
      </c>
      <c r="E8888" s="1" t="s">
        <v>415</v>
      </c>
      <c r="F8888" t="s">
        <v>249</v>
      </c>
      <c r="G8888" t="s">
        <v>248</v>
      </c>
      <c r="H8888">
        <v>1881</v>
      </c>
      <c r="I8888" t="s">
        <v>409</v>
      </c>
      <c r="J8888" t="s">
        <v>409</v>
      </c>
      <c r="K8888" s="2" t="str">
        <f t="shared" si="138"/>
        <v>2013100+ yearsGR113-052</v>
      </c>
    </row>
    <row r="8889" spans="2:11" x14ac:dyDescent="0.35">
      <c r="B8889">
        <v>2013</v>
      </c>
      <c r="C8889">
        <v>2013</v>
      </c>
      <c r="D8889" s="1" t="s">
        <v>414</v>
      </c>
      <c r="E8889" s="1" t="s">
        <v>415</v>
      </c>
      <c r="F8889" t="s">
        <v>247</v>
      </c>
      <c r="G8889" t="s">
        <v>246</v>
      </c>
      <c r="H8889">
        <v>11172</v>
      </c>
      <c r="I8889" t="s">
        <v>409</v>
      </c>
      <c r="J8889" t="s">
        <v>409</v>
      </c>
      <c r="K8889" s="2" t="str">
        <f t="shared" si="138"/>
        <v>2013100+ yearsGR113-053</v>
      </c>
    </row>
    <row r="8890" spans="2:11" x14ac:dyDescent="0.35">
      <c r="B8890">
        <v>2013</v>
      </c>
      <c r="C8890">
        <v>2013</v>
      </c>
      <c r="D8890" s="1" t="s">
        <v>414</v>
      </c>
      <c r="E8890" s="1" t="s">
        <v>415</v>
      </c>
      <c r="F8890" t="s">
        <v>245</v>
      </c>
      <c r="G8890" t="s">
        <v>244</v>
      </c>
      <c r="H8890">
        <v>8546</v>
      </c>
      <c r="I8890" t="s">
        <v>409</v>
      </c>
      <c r="J8890" t="s">
        <v>409</v>
      </c>
      <c r="K8890" s="2" t="str">
        <f t="shared" si="138"/>
        <v>2013100+ yearsGR113-054</v>
      </c>
    </row>
    <row r="8891" spans="2:11" x14ac:dyDescent="0.35">
      <c r="B8891">
        <v>2013</v>
      </c>
      <c r="C8891">
        <v>2013</v>
      </c>
      <c r="D8891" s="1" t="s">
        <v>414</v>
      </c>
      <c r="E8891" s="1" t="s">
        <v>415</v>
      </c>
      <c r="F8891" t="s">
        <v>243</v>
      </c>
      <c r="G8891" t="s">
        <v>242</v>
      </c>
      <c r="H8891">
        <v>24</v>
      </c>
      <c r="I8891" t="s">
        <v>409</v>
      </c>
      <c r="J8891" t="s">
        <v>409</v>
      </c>
      <c r="K8891" s="2" t="str">
        <f t="shared" si="138"/>
        <v>2013100+ yearsGR113-055</v>
      </c>
    </row>
    <row r="8892" spans="2:11" x14ac:dyDescent="0.35">
      <c r="B8892">
        <v>2013</v>
      </c>
      <c r="C8892">
        <v>2013</v>
      </c>
      <c r="D8892" s="1" t="s">
        <v>414</v>
      </c>
      <c r="E8892" s="1" t="s">
        <v>415</v>
      </c>
      <c r="F8892" t="s">
        <v>241</v>
      </c>
      <c r="G8892" t="s">
        <v>240</v>
      </c>
      <c r="H8892">
        <v>575</v>
      </c>
      <c r="I8892" t="s">
        <v>409</v>
      </c>
      <c r="J8892" t="s">
        <v>409</v>
      </c>
      <c r="K8892" s="2" t="str">
        <f t="shared" ref="K8892:K8955" si="139">C8892&amp;D8892&amp;G8892</f>
        <v>2013100+ yearsGR113-056</v>
      </c>
    </row>
    <row r="8893" spans="2:11" x14ac:dyDescent="0.35">
      <c r="B8893">
        <v>2013</v>
      </c>
      <c r="C8893">
        <v>2013</v>
      </c>
      <c r="D8893" s="1" t="s">
        <v>414</v>
      </c>
      <c r="E8893" s="1" t="s">
        <v>415</v>
      </c>
      <c r="F8893" t="s">
        <v>239</v>
      </c>
      <c r="G8893" t="s">
        <v>238</v>
      </c>
      <c r="H8893">
        <v>61</v>
      </c>
      <c r="I8893" t="s">
        <v>409</v>
      </c>
      <c r="J8893" t="s">
        <v>409</v>
      </c>
      <c r="K8893" s="2" t="str">
        <f t="shared" si="139"/>
        <v>2013100+ yearsGR113-057</v>
      </c>
    </row>
    <row r="8894" spans="2:11" x14ac:dyDescent="0.35">
      <c r="B8894">
        <v>2013</v>
      </c>
      <c r="C8894">
        <v>2013</v>
      </c>
      <c r="D8894" s="1" t="s">
        <v>414</v>
      </c>
      <c r="E8894" s="1" t="s">
        <v>415</v>
      </c>
      <c r="F8894" t="s">
        <v>237</v>
      </c>
      <c r="G8894" t="s">
        <v>236</v>
      </c>
      <c r="H8894">
        <v>4783</v>
      </c>
      <c r="I8894" t="s">
        <v>409</v>
      </c>
      <c r="J8894" t="s">
        <v>409</v>
      </c>
      <c r="K8894" s="2" t="str">
        <f t="shared" si="139"/>
        <v>2013100+ yearsGR113-058</v>
      </c>
    </row>
    <row r="8895" spans="2:11" x14ac:dyDescent="0.35">
      <c r="B8895">
        <v>2013</v>
      </c>
      <c r="C8895">
        <v>2013</v>
      </c>
      <c r="D8895" s="1" t="s">
        <v>414</v>
      </c>
      <c r="E8895" s="1" t="s">
        <v>415</v>
      </c>
      <c r="F8895" t="s">
        <v>235</v>
      </c>
      <c r="G8895" t="s">
        <v>234</v>
      </c>
      <c r="H8895">
        <v>1037</v>
      </c>
      <c r="I8895" t="s">
        <v>409</v>
      </c>
      <c r="J8895" t="s">
        <v>409</v>
      </c>
      <c r="K8895" s="2" t="str">
        <f t="shared" si="139"/>
        <v>2013100+ yearsGR113-059</v>
      </c>
    </row>
    <row r="8896" spans="2:11" x14ac:dyDescent="0.35">
      <c r="B8896">
        <v>2013</v>
      </c>
      <c r="C8896">
        <v>2013</v>
      </c>
      <c r="D8896" s="1" t="s">
        <v>414</v>
      </c>
      <c r="E8896" s="1" t="s">
        <v>415</v>
      </c>
      <c r="F8896" t="s">
        <v>233</v>
      </c>
      <c r="G8896" t="s">
        <v>232</v>
      </c>
      <c r="H8896">
        <v>47</v>
      </c>
      <c r="I8896" t="s">
        <v>409</v>
      </c>
      <c r="J8896" t="s">
        <v>409</v>
      </c>
      <c r="K8896" s="2" t="str">
        <f t="shared" si="139"/>
        <v>2013100+ yearsGR113-060</v>
      </c>
    </row>
    <row r="8897" spans="2:11" x14ac:dyDescent="0.35">
      <c r="B8897">
        <v>2013</v>
      </c>
      <c r="C8897">
        <v>2013</v>
      </c>
      <c r="D8897" s="1" t="s">
        <v>414</v>
      </c>
      <c r="E8897" s="1" t="s">
        <v>415</v>
      </c>
      <c r="F8897" t="s">
        <v>231</v>
      </c>
      <c r="G8897" t="s">
        <v>230</v>
      </c>
      <c r="H8897">
        <v>3699</v>
      </c>
      <c r="I8897" t="s">
        <v>409</v>
      </c>
      <c r="J8897" t="s">
        <v>409</v>
      </c>
      <c r="K8897" s="2" t="str">
        <f t="shared" si="139"/>
        <v>2013100+ yearsGR113-061</v>
      </c>
    </row>
    <row r="8898" spans="2:11" x14ac:dyDescent="0.35">
      <c r="B8898">
        <v>2013</v>
      </c>
      <c r="C8898">
        <v>2013</v>
      </c>
      <c r="D8898" s="1" t="s">
        <v>414</v>
      </c>
      <c r="E8898" s="1" t="s">
        <v>415</v>
      </c>
      <c r="F8898" t="s">
        <v>229</v>
      </c>
      <c r="G8898" t="s">
        <v>228</v>
      </c>
      <c r="H8898">
        <v>627</v>
      </c>
      <c r="I8898" t="s">
        <v>409</v>
      </c>
      <c r="J8898" t="s">
        <v>409</v>
      </c>
      <c r="K8898" s="2" t="str">
        <f t="shared" si="139"/>
        <v>2013100+ yearsGR113-062</v>
      </c>
    </row>
    <row r="8899" spans="2:11" x14ac:dyDescent="0.35">
      <c r="B8899">
        <v>2013</v>
      </c>
      <c r="C8899">
        <v>2013</v>
      </c>
      <c r="D8899" s="1" t="s">
        <v>414</v>
      </c>
      <c r="E8899" s="1" t="s">
        <v>415</v>
      </c>
      <c r="F8899" t="s">
        <v>227</v>
      </c>
      <c r="G8899" t="s">
        <v>226</v>
      </c>
      <c r="H8899">
        <v>3072</v>
      </c>
      <c r="I8899" t="s">
        <v>409</v>
      </c>
      <c r="J8899" t="s">
        <v>409</v>
      </c>
      <c r="K8899" s="2" t="str">
        <f t="shared" si="139"/>
        <v>2013100+ yearsGR113-063</v>
      </c>
    </row>
    <row r="8900" spans="2:11" x14ac:dyDescent="0.35">
      <c r="B8900">
        <v>2013</v>
      </c>
      <c r="C8900">
        <v>2013</v>
      </c>
      <c r="D8900" s="1" t="s">
        <v>414</v>
      </c>
      <c r="E8900" s="1" t="s">
        <v>415</v>
      </c>
      <c r="F8900" t="s">
        <v>225</v>
      </c>
      <c r="G8900" t="s">
        <v>224</v>
      </c>
      <c r="H8900">
        <v>3103</v>
      </c>
      <c r="I8900" t="s">
        <v>409</v>
      </c>
      <c r="J8900" t="s">
        <v>409</v>
      </c>
      <c r="K8900" s="2" t="str">
        <f t="shared" si="139"/>
        <v>2013100+ yearsGR113-064</v>
      </c>
    </row>
    <row r="8901" spans="2:11" x14ac:dyDescent="0.35">
      <c r="B8901">
        <v>2013</v>
      </c>
      <c r="C8901">
        <v>2013</v>
      </c>
      <c r="D8901" s="1" t="s">
        <v>414</v>
      </c>
      <c r="E8901" s="1" t="s">
        <v>415</v>
      </c>
      <c r="F8901" t="s">
        <v>223</v>
      </c>
      <c r="G8901" t="s">
        <v>222</v>
      </c>
      <c r="H8901">
        <v>1</v>
      </c>
      <c r="I8901" t="s">
        <v>409</v>
      </c>
      <c r="J8901" t="s">
        <v>409</v>
      </c>
      <c r="K8901" s="2" t="str">
        <f t="shared" si="139"/>
        <v>2013100+ yearsGR113-065</v>
      </c>
    </row>
    <row r="8902" spans="2:11" x14ac:dyDescent="0.35">
      <c r="B8902">
        <v>2013</v>
      </c>
      <c r="C8902">
        <v>2013</v>
      </c>
      <c r="D8902" s="1" t="s">
        <v>414</v>
      </c>
      <c r="E8902" s="1" t="s">
        <v>415</v>
      </c>
      <c r="F8902" t="s">
        <v>221</v>
      </c>
      <c r="G8902" t="s">
        <v>220</v>
      </c>
      <c r="H8902">
        <v>2</v>
      </c>
      <c r="I8902" t="s">
        <v>409</v>
      </c>
      <c r="J8902" t="s">
        <v>409</v>
      </c>
      <c r="K8902" s="2" t="str">
        <f t="shared" si="139"/>
        <v>2013100+ yearsGR113-066</v>
      </c>
    </row>
    <row r="8903" spans="2:11" x14ac:dyDescent="0.35">
      <c r="B8903">
        <v>2013</v>
      </c>
      <c r="C8903">
        <v>2013</v>
      </c>
      <c r="D8903" s="1" t="s">
        <v>414</v>
      </c>
      <c r="E8903" s="1" t="s">
        <v>415</v>
      </c>
      <c r="F8903" t="s">
        <v>219</v>
      </c>
      <c r="G8903" t="s">
        <v>218</v>
      </c>
      <c r="H8903">
        <v>1524</v>
      </c>
      <c r="I8903" t="s">
        <v>409</v>
      </c>
      <c r="J8903" t="s">
        <v>409</v>
      </c>
      <c r="K8903" s="2" t="str">
        <f t="shared" si="139"/>
        <v>2013100+ yearsGR113-067</v>
      </c>
    </row>
    <row r="8904" spans="2:11" x14ac:dyDescent="0.35">
      <c r="B8904">
        <v>2013</v>
      </c>
      <c r="C8904">
        <v>2013</v>
      </c>
      <c r="D8904" s="1" t="s">
        <v>414</v>
      </c>
      <c r="E8904" s="1" t="s">
        <v>415</v>
      </c>
      <c r="F8904" t="s">
        <v>217</v>
      </c>
      <c r="G8904" t="s">
        <v>216</v>
      </c>
      <c r="H8904">
        <v>1576</v>
      </c>
      <c r="I8904" t="s">
        <v>409</v>
      </c>
      <c r="J8904" t="s">
        <v>409</v>
      </c>
      <c r="K8904" s="2" t="str">
        <f t="shared" si="139"/>
        <v>2013100+ yearsGR113-068</v>
      </c>
    </row>
    <row r="8905" spans="2:11" x14ac:dyDescent="0.35">
      <c r="B8905">
        <v>2013</v>
      </c>
      <c r="C8905">
        <v>2013</v>
      </c>
      <c r="D8905" s="1" t="s">
        <v>414</v>
      </c>
      <c r="E8905" s="1" t="s">
        <v>415</v>
      </c>
      <c r="F8905" t="s">
        <v>215</v>
      </c>
      <c r="G8905" t="s">
        <v>214</v>
      </c>
      <c r="H8905">
        <v>741</v>
      </c>
      <c r="I8905" t="s">
        <v>409</v>
      </c>
      <c r="J8905" t="s">
        <v>409</v>
      </c>
      <c r="K8905" s="2" t="str">
        <f t="shared" si="139"/>
        <v>2013100+ yearsGR113-069</v>
      </c>
    </row>
    <row r="8906" spans="2:11" x14ac:dyDescent="0.35">
      <c r="B8906">
        <v>2013</v>
      </c>
      <c r="C8906">
        <v>2013</v>
      </c>
      <c r="D8906" s="1" t="s">
        <v>414</v>
      </c>
      <c r="E8906" s="1" t="s">
        <v>415</v>
      </c>
      <c r="F8906" t="s">
        <v>213</v>
      </c>
      <c r="G8906" t="s">
        <v>212</v>
      </c>
      <c r="H8906">
        <v>1470</v>
      </c>
      <c r="I8906" t="s">
        <v>409</v>
      </c>
      <c r="J8906" t="s">
        <v>409</v>
      </c>
      <c r="K8906" s="2" t="str">
        <f t="shared" si="139"/>
        <v>2013100+ yearsGR113-070</v>
      </c>
    </row>
    <row r="8907" spans="2:11" x14ac:dyDescent="0.35">
      <c r="B8907">
        <v>2013</v>
      </c>
      <c r="C8907">
        <v>2013</v>
      </c>
      <c r="D8907" s="1" t="s">
        <v>414</v>
      </c>
      <c r="E8907" s="1" t="s">
        <v>415</v>
      </c>
      <c r="F8907" t="s">
        <v>211</v>
      </c>
      <c r="G8907" t="s">
        <v>210</v>
      </c>
      <c r="H8907">
        <v>233</v>
      </c>
      <c r="I8907" t="s">
        <v>409</v>
      </c>
      <c r="J8907" t="s">
        <v>409</v>
      </c>
      <c r="K8907" s="2" t="str">
        <f t="shared" si="139"/>
        <v>2013100+ yearsGR113-071</v>
      </c>
    </row>
    <row r="8908" spans="2:11" x14ac:dyDescent="0.35">
      <c r="B8908">
        <v>2013</v>
      </c>
      <c r="C8908">
        <v>2013</v>
      </c>
      <c r="D8908" s="1" t="s">
        <v>414</v>
      </c>
      <c r="E8908" s="1" t="s">
        <v>415</v>
      </c>
      <c r="F8908" t="s">
        <v>209</v>
      </c>
      <c r="G8908" t="s">
        <v>208</v>
      </c>
      <c r="H8908">
        <v>182</v>
      </c>
      <c r="I8908" t="s">
        <v>409</v>
      </c>
      <c r="J8908" t="s">
        <v>409</v>
      </c>
      <c r="K8908" s="2" t="str">
        <f t="shared" si="139"/>
        <v>2013100+ yearsGR113-072</v>
      </c>
    </row>
    <row r="8909" spans="2:11" x14ac:dyDescent="0.35">
      <c r="B8909">
        <v>2013</v>
      </c>
      <c r="C8909">
        <v>2013</v>
      </c>
      <c r="D8909" s="1" t="s">
        <v>414</v>
      </c>
      <c r="E8909" s="1" t="s">
        <v>415</v>
      </c>
      <c r="F8909" t="s">
        <v>207</v>
      </c>
      <c r="G8909" t="s">
        <v>206</v>
      </c>
      <c r="H8909">
        <v>49</v>
      </c>
      <c r="I8909" t="s">
        <v>409</v>
      </c>
      <c r="J8909" t="s">
        <v>409</v>
      </c>
      <c r="K8909" s="2" t="str">
        <f t="shared" si="139"/>
        <v>2013100+ yearsGR113-073</v>
      </c>
    </row>
    <row r="8910" spans="2:11" x14ac:dyDescent="0.35">
      <c r="B8910">
        <v>2013</v>
      </c>
      <c r="C8910">
        <v>2013</v>
      </c>
      <c r="D8910" s="1" t="s">
        <v>414</v>
      </c>
      <c r="E8910" s="1" t="s">
        <v>415</v>
      </c>
      <c r="F8910" t="s">
        <v>205</v>
      </c>
      <c r="G8910" t="s">
        <v>204</v>
      </c>
      <c r="H8910">
        <v>133</v>
      </c>
      <c r="I8910" t="s">
        <v>409</v>
      </c>
      <c r="J8910" t="s">
        <v>409</v>
      </c>
      <c r="K8910" s="2" t="str">
        <f t="shared" si="139"/>
        <v>2013100+ yearsGR113-074</v>
      </c>
    </row>
    <row r="8911" spans="2:11" x14ac:dyDescent="0.35">
      <c r="B8911">
        <v>2013</v>
      </c>
      <c r="C8911">
        <v>2013</v>
      </c>
      <c r="D8911" s="1" t="s">
        <v>414</v>
      </c>
      <c r="E8911" s="1" t="s">
        <v>415</v>
      </c>
      <c r="F8911" t="s">
        <v>203</v>
      </c>
      <c r="G8911" t="s">
        <v>202</v>
      </c>
      <c r="H8911">
        <v>31</v>
      </c>
      <c r="I8911" t="s">
        <v>409</v>
      </c>
      <c r="J8911" t="s">
        <v>409</v>
      </c>
      <c r="K8911" s="2" t="str">
        <f t="shared" si="139"/>
        <v>2013100+ yearsGR113-075</v>
      </c>
    </row>
    <row r="8912" spans="2:11" x14ac:dyDescent="0.35">
      <c r="B8912">
        <v>2013</v>
      </c>
      <c r="C8912">
        <v>2013</v>
      </c>
      <c r="D8912" s="1" t="s">
        <v>414</v>
      </c>
      <c r="E8912" s="1" t="s">
        <v>415</v>
      </c>
      <c r="F8912" t="s">
        <v>201</v>
      </c>
      <c r="G8912" t="s">
        <v>200</v>
      </c>
      <c r="H8912">
        <v>1147</v>
      </c>
      <c r="I8912" t="s">
        <v>409</v>
      </c>
      <c r="J8912" t="s">
        <v>409</v>
      </c>
      <c r="K8912" s="2" t="str">
        <f t="shared" si="139"/>
        <v>2013100+ yearsGR113-076</v>
      </c>
    </row>
    <row r="8913" spans="2:11" x14ac:dyDescent="0.35">
      <c r="B8913">
        <v>2013</v>
      </c>
      <c r="C8913">
        <v>2013</v>
      </c>
      <c r="D8913" s="1" t="s">
        <v>414</v>
      </c>
      <c r="E8913" s="1" t="s">
        <v>415</v>
      </c>
      <c r="F8913" t="s">
        <v>199</v>
      </c>
      <c r="G8913" t="s">
        <v>198</v>
      </c>
      <c r="H8913">
        <v>73</v>
      </c>
      <c r="I8913" t="s">
        <v>409</v>
      </c>
      <c r="J8913" t="s">
        <v>409</v>
      </c>
      <c r="K8913" s="2" t="str">
        <f t="shared" si="139"/>
        <v>2013100+ yearsGR113-077</v>
      </c>
    </row>
    <row r="8914" spans="2:11" x14ac:dyDescent="0.35">
      <c r="B8914">
        <v>2013</v>
      </c>
      <c r="C8914">
        <v>2013</v>
      </c>
      <c r="D8914" s="1" t="s">
        <v>414</v>
      </c>
      <c r="E8914" s="1" t="s">
        <v>415</v>
      </c>
      <c r="F8914" t="s">
        <v>197</v>
      </c>
      <c r="G8914" t="s">
        <v>196</v>
      </c>
      <c r="H8914">
        <v>1074</v>
      </c>
      <c r="I8914" t="s">
        <v>409</v>
      </c>
      <c r="J8914" t="s">
        <v>409</v>
      </c>
      <c r="K8914" s="2" t="str">
        <f t="shared" si="139"/>
        <v>2013100+ yearsGR113-078</v>
      </c>
    </row>
    <row r="8915" spans="2:11" x14ac:dyDescent="0.35">
      <c r="B8915">
        <v>2013</v>
      </c>
      <c r="C8915">
        <v>2013</v>
      </c>
      <c r="D8915" s="1" t="s">
        <v>414</v>
      </c>
      <c r="E8915" s="1" t="s">
        <v>415</v>
      </c>
      <c r="F8915" t="s">
        <v>195</v>
      </c>
      <c r="G8915" t="s">
        <v>194</v>
      </c>
      <c r="H8915">
        <v>8</v>
      </c>
      <c r="I8915" t="s">
        <v>409</v>
      </c>
      <c r="J8915" t="s">
        <v>409</v>
      </c>
      <c r="K8915" s="2" t="str">
        <f t="shared" si="139"/>
        <v>2013100+ yearsGR113-079</v>
      </c>
    </row>
    <row r="8916" spans="2:11" x14ac:dyDescent="0.35">
      <c r="B8916">
        <v>2013</v>
      </c>
      <c r="C8916">
        <v>2013</v>
      </c>
      <c r="D8916" s="1" t="s">
        <v>414</v>
      </c>
      <c r="E8916" s="1" t="s">
        <v>415</v>
      </c>
      <c r="F8916" t="s">
        <v>193</v>
      </c>
      <c r="G8916" t="s">
        <v>192</v>
      </c>
      <c r="H8916">
        <v>5</v>
      </c>
      <c r="I8916" t="s">
        <v>409</v>
      </c>
      <c r="J8916" t="s">
        <v>409</v>
      </c>
      <c r="K8916" s="2" t="str">
        <f t="shared" si="139"/>
        <v>2013100+ yearsGR113-080</v>
      </c>
    </row>
    <row r="8917" spans="2:11" x14ac:dyDescent="0.35">
      <c r="B8917">
        <v>2013</v>
      </c>
      <c r="C8917">
        <v>2013</v>
      </c>
      <c r="D8917" s="1" t="s">
        <v>414</v>
      </c>
      <c r="E8917" s="1" t="s">
        <v>415</v>
      </c>
      <c r="F8917" t="s">
        <v>191</v>
      </c>
      <c r="G8917" t="s">
        <v>190</v>
      </c>
      <c r="H8917">
        <v>3</v>
      </c>
      <c r="I8917" t="s">
        <v>409</v>
      </c>
      <c r="J8917" t="s">
        <v>409</v>
      </c>
      <c r="K8917" s="2" t="str">
        <f t="shared" si="139"/>
        <v>2013100+ yearsGR113-081</v>
      </c>
    </row>
    <row r="8918" spans="2:11" x14ac:dyDescent="0.35">
      <c r="B8918">
        <v>2013</v>
      </c>
      <c r="C8918">
        <v>2013</v>
      </c>
      <c r="D8918" s="1" t="s">
        <v>414</v>
      </c>
      <c r="E8918" s="1" t="s">
        <v>415</v>
      </c>
      <c r="F8918" t="s">
        <v>189</v>
      </c>
      <c r="G8918" t="s">
        <v>188</v>
      </c>
      <c r="H8918">
        <v>635</v>
      </c>
      <c r="I8918" t="s">
        <v>409</v>
      </c>
      <c r="J8918" t="s">
        <v>409</v>
      </c>
      <c r="K8918" s="2" t="str">
        <f t="shared" si="139"/>
        <v>2013100+ yearsGR113-082</v>
      </c>
    </row>
    <row r="8919" spans="2:11" x14ac:dyDescent="0.35">
      <c r="B8919">
        <v>2013</v>
      </c>
      <c r="C8919">
        <v>2013</v>
      </c>
      <c r="D8919" s="1" t="s">
        <v>414</v>
      </c>
      <c r="E8919" s="1" t="s">
        <v>415</v>
      </c>
      <c r="F8919" t="s">
        <v>187</v>
      </c>
      <c r="G8919" t="s">
        <v>186</v>
      </c>
      <c r="H8919">
        <v>11</v>
      </c>
      <c r="I8919" t="s">
        <v>409</v>
      </c>
      <c r="J8919" t="s">
        <v>409</v>
      </c>
      <c r="K8919" s="2" t="str">
        <f t="shared" si="139"/>
        <v>2013100+ yearsGR113-083</v>
      </c>
    </row>
    <row r="8920" spans="2:11" x14ac:dyDescent="0.35">
      <c r="B8920">
        <v>2013</v>
      </c>
      <c r="C8920">
        <v>2013</v>
      </c>
      <c r="D8920" s="1" t="s">
        <v>414</v>
      </c>
      <c r="E8920" s="1" t="s">
        <v>415</v>
      </c>
      <c r="F8920" t="s">
        <v>185</v>
      </c>
      <c r="G8920" t="s">
        <v>184</v>
      </c>
      <c r="H8920">
        <v>17</v>
      </c>
      <c r="I8920" t="s">
        <v>409</v>
      </c>
      <c r="J8920" t="s">
        <v>409</v>
      </c>
      <c r="K8920" s="2" t="str">
        <f t="shared" si="139"/>
        <v>2013100+ yearsGR113-084</v>
      </c>
    </row>
    <row r="8921" spans="2:11" x14ac:dyDescent="0.35">
      <c r="B8921">
        <v>2013</v>
      </c>
      <c r="C8921">
        <v>2013</v>
      </c>
      <c r="D8921" s="1" t="s">
        <v>414</v>
      </c>
      <c r="E8921" s="1" t="s">
        <v>415</v>
      </c>
      <c r="F8921" t="s">
        <v>183</v>
      </c>
      <c r="G8921" t="s">
        <v>182</v>
      </c>
      <c r="H8921">
        <v>29</v>
      </c>
      <c r="I8921" t="s">
        <v>409</v>
      </c>
      <c r="J8921" t="s">
        <v>409</v>
      </c>
      <c r="K8921" s="2" t="str">
        <f t="shared" si="139"/>
        <v>2013100+ yearsGR113-085</v>
      </c>
    </row>
    <row r="8922" spans="2:11" x14ac:dyDescent="0.35">
      <c r="B8922">
        <v>2013</v>
      </c>
      <c r="C8922">
        <v>2013</v>
      </c>
      <c r="D8922" s="1" t="s">
        <v>414</v>
      </c>
      <c r="E8922" s="1" t="s">
        <v>415</v>
      </c>
      <c r="F8922" t="s">
        <v>181</v>
      </c>
      <c r="G8922" t="s">
        <v>180</v>
      </c>
      <c r="H8922">
        <v>578</v>
      </c>
      <c r="I8922" t="s">
        <v>409</v>
      </c>
      <c r="J8922" t="s">
        <v>409</v>
      </c>
      <c r="K8922" s="2" t="str">
        <f t="shared" si="139"/>
        <v>2013100+ yearsGR113-086</v>
      </c>
    </row>
    <row r="8923" spans="2:11" x14ac:dyDescent="0.35">
      <c r="B8923">
        <v>2013</v>
      </c>
      <c r="C8923">
        <v>2013</v>
      </c>
      <c r="D8923" s="1" t="s">
        <v>414</v>
      </c>
      <c r="E8923" s="1" t="s">
        <v>415</v>
      </c>
      <c r="F8923" t="s">
        <v>179</v>
      </c>
      <c r="G8923" t="s">
        <v>178</v>
      </c>
      <c r="H8923">
        <v>4</v>
      </c>
      <c r="I8923" t="s">
        <v>409</v>
      </c>
      <c r="J8923" t="s">
        <v>409</v>
      </c>
      <c r="K8923" s="2" t="str">
        <f t="shared" si="139"/>
        <v>2013100+ yearsGR113-087</v>
      </c>
    </row>
    <row r="8924" spans="2:11" x14ac:dyDescent="0.35">
      <c r="B8924">
        <v>2013</v>
      </c>
      <c r="C8924">
        <v>2013</v>
      </c>
      <c r="D8924" s="1" t="s">
        <v>414</v>
      </c>
      <c r="E8924" s="1" t="s">
        <v>415</v>
      </c>
      <c r="F8924" t="s">
        <v>177</v>
      </c>
      <c r="G8924" t="s">
        <v>176</v>
      </c>
      <c r="H8924">
        <v>304</v>
      </c>
      <c r="I8924" t="s">
        <v>409</v>
      </c>
      <c r="J8924" t="s">
        <v>409</v>
      </c>
      <c r="K8924" s="2" t="str">
        <f t="shared" si="139"/>
        <v>2013100+ yearsGR113-088</v>
      </c>
    </row>
    <row r="8925" spans="2:11" x14ac:dyDescent="0.35">
      <c r="B8925">
        <v>2013</v>
      </c>
      <c r="C8925">
        <v>2013</v>
      </c>
      <c r="D8925" s="1" t="s">
        <v>414</v>
      </c>
      <c r="E8925" s="1" t="s">
        <v>415</v>
      </c>
      <c r="F8925" t="s">
        <v>175</v>
      </c>
      <c r="G8925" t="s">
        <v>174</v>
      </c>
      <c r="H8925">
        <v>220</v>
      </c>
      <c r="I8925" t="s">
        <v>409</v>
      </c>
      <c r="J8925" t="s">
        <v>409</v>
      </c>
      <c r="K8925" s="2" t="str">
        <f t="shared" si="139"/>
        <v>2013100+ yearsGR113-089</v>
      </c>
    </row>
    <row r="8926" spans="2:11" x14ac:dyDescent="0.35">
      <c r="B8926">
        <v>2013</v>
      </c>
      <c r="C8926">
        <v>2013</v>
      </c>
      <c r="D8926" s="1" t="s">
        <v>414</v>
      </c>
      <c r="E8926" s="1" t="s">
        <v>415</v>
      </c>
      <c r="F8926" t="s">
        <v>173</v>
      </c>
      <c r="G8926" t="s">
        <v>172</v>
      </c>
      <c r="H8926">
        <v>11</v>
      </c>
      <c r="I8926" t="s">
        <v>409</v>
      </c>
      <c r="J8926" t="s">
        <v>409</v>
      </c>
      <c r="K8926" s="2" t="str">
        <f t="shared" si="139"/>
        <v>2013100+ yearsGR113-090</v>
      </c>
    </row>
    <row r="8927" spans="2:11" x14ac:dyDescent="0.35">
      <c r="B8927">
        <v>2013</v>
      </c>
      <c r="C8927">
        <v>2013</v>
      </c>
      <c r="D8927" s="1" t="s">
        <v>414</v>
      </c>
      <c r="E8927" s="1" t="s">
        <v>415</v>
      </c>
      <c r="F8927" t="s">
        <v>171</v>
      </c>
      <c r="G8927" t="s">
        <v>170</v>
      </c>
      <c r="H8927">
        <v>1</v>
      </c>
      <c r="I8927" t="s">
        <v>409</v>
      </c>
      <c r="J8927" t="s">
        <v>409</v>
      </c>
      <c r="K8927" s="2" t="str">
        <f t="shared" si="139"/>
        <v>2013100+ yearsGR113-091</v>
      </c>
    </row>
    <row r="8928" spans="2:11" x14ac:dyDescent="0.35">
      <c r="B8928">
        <v>2013</v>
      </c>
      <c r="C8928">
        <v>2013</v>
      </c>
      <c r="D8928" s="1" t="s">
        <v>414</v>
      </c>
      <c r="E8928" s="1" t="s">
        <v>415</v>
      </c>
      <c r="F8928" t="s">
        <v>169</v>
      </c>
      <c r="G8928" t="s">
        <v>168</v>
      </c>
      <c r="H8928">
        <v>13</v>
      </c>
      <c r="I8928" t="s">
        <v>409</v>
      </c>
      <c r="J8928" t="s">
        <v>409</v>
      </c>
      <c r="K8928" s="2" t="str">
        <f t="shared" si="139"/>
        <v>2013100+ yearsGR113-092</v>
      </c>
    </row>
    <row r="8929" spans="2:11" x14ac:dyDescent="0.35">
      <c r="B8929">
        <v>2013</v>
      </c>
      <c r="C8929">
        <v>2013</v>
      </c>
      <c r="D8929" s="1" t="s">
        <v>414</v>
      </c>
      <c r="E8929" s="1" t="s">
        <v>415</v>
      </c>
      <c r="F8929" t="s">
        <v>167</v>
      </c>
      <c r="G8929" t="s">
        <v>166</v>
      </c>
      <c r="H8929">
        <v>6</v>
      </c>
      <c r="I8929" t="s">
        <v>409</v>
      </c>
      <c r="J8929" t="s">
        <v>409</v>
      </c>
      <c r="K8929" s="2" t="str">
        <f t="shared" si="139"/>
        <v>2013100+ yearsGR113-093</v>
      </c>
    </row>
    <row r="8930" spans="2:11" x14ac:dyDescent="0.35">
      <c r="B8930">
        <v>2013</v>
      </c>
      <c r="C8930">
        <v>2013</v>
      </c>
      <c r="D8930" s="1" t="s">
        <v>414</v>
      </c>
      <c r="E8930" s="1" t="s">
        <v>415</v>
      </c>
      <c r="F8930" t="s">
        <v>163</v>
      </c>
      <c r="G8930" t="s">
        <v>162</v>
      </c>
      <c r="H8930">
        <v>6</v>
      </c>
      <c r="I8930" t="s">
        <v>409</v>
      </c>
      <c r="J8930" t="s">
        <v>409</v>
      </c>
      <c r="K8930" s="2" t="str">
        <f t="shared" si="139"/>
        <v>2013100+ yearsGR113-095</v>
      </c>
    </row>
    <row r="8931" spans="2:11" x14ac:dyDescent="0.35">
      <c r="B8931">
        <v>2013</v>
      </c>
      <c r="C8931">
        <v>2013</v>
      </c>
      <c r="D8931" s="1" t="s">
        <v>414</v>
      </c>
      <c r="E8931" s="1" t="s">
        <v>415</v>
      </c>
      <c r="F8931" t="s">
        <v>161</v>
      </c>
      <c r="G8931" t="s">
        <v>160</v>
      </c>
      <c r="H8931">
        <v>32</v>
      </c>
      <c r="I8931" t="s">
        <v>409</v>
      </c>
      <c r="J8931" t="s">
        <v>409</v>
      </c>
      <c r="K8931" s="2" t="str">
        <f t="shared" si="139"/>
        <v>2013100+ yearsGR113-096</v>
      </c>
    </row>
    <row r="8932" spans="2:11" x14ac:dyDescent="0.35">
      <c r="B8932">
        <v>2013</v>
      </c>
      <c r="C8932">
        <v>2013</v>
      </c>
      <c r="D8932" s="1" t="s">
        <v>414</v>
      </c>
      <c r="E8932" s="1" t="s">
        <v>415</v>
      </c>
      <c r="F8932" t="s">
        <v>159</v>
      </c>
      <c r="G8932" t="s">
        <v>158</v>
      </c>
      <c r="H8932">
        <v>410</v>
      </c>
      <c r="I8932" t="s">
        <v>409</v>
      </c>
      <c r="J8932" t="s">
        <v>409</v>
      </c>
      <c r="K8932" s="2" t="str">
        <f t="shared" si="139"/>
        <v>2013100+ yearsGR113-097</v>
      </c>
    </row>
    <row r="8933" spans="2:11" x14ac:dyDescent="0.35">
      <c r="B8933">
        <v>2013</v>
      </c>
      <c r="C8933">
        <v>2013</v>
      </c>
      <c r="D8933" s="1" t="s">
        <v>414</v>
      </c>
      <c r="E8933" s="1" t="s">
        <v>415</v>
      </c>
      <c r="F8933" t="s">
        <v>157</v>
      </c>
      <c r="G8933" t="s">
        <v>156</v>
      </c>
      <c r="H8933">
        <v>5</v>
      </c>
      <c r="I8933" t="s">
        <v>409</v>
      </c>
      <c r="J8933" t="s">
        <v>409</v>
      </c>
      <c r="K8933" s="2" t="str">
        <f t="shared" si="139"/>
        <v>2013100+ yearsGR113-098</v>
      </c>
    </row>
    <row r="8934" spans="2:11" x14ac:dyDescent="0.35">
      <c r="B8934">
        <v>2013</v>
      </c>
      <c r="C8934">
        <v>2013</v>
      </c>
      <c r="D8934" s="1" t="s">
        <v>414</v>
      </c>
      <c r="E8934" s="1" t="s">
        <v>415</v>
      </c>
      <c r="F8934" t="s">
        <v>155</v>
      </c>
      <c r="G8934" t="s">
        <v>154</v>
      </c>
      <c r="H8934">
        <v>1</v>
      </c>
      <c r="I8934" t="s">
        <v>409</v>
      </c>
      <c r="J8934" t="s">
        <v>409</v>
      </c>
      <c r="K8934" s="2" t="str">
        <f t="shared" si="139"/>
        <v>2013100+ yearsGR113-099</v>
      </c>
    </row>
    <row r="8935" spans="2:11" x14ac:dyDescent="0.35">
      <c r="B8935">
        <v>2013</v>
      </c>
      <c r="C8935">
        <v>2013</v>
      </c>
      <c r="D8935" s="1" t="s">
        <v>414</v>
      </c>
      <c r="E8935" s="1" t="s">
        <v>415</v>
      </c>
      <c r="F8935" t="s">
        <v>153</v>
      </c>
      <c r="G8935" t="s">
        <v>152</v>
      </c>
      <c r="H8935">
        <v>404</v>
      </c>
      <c r="I8935" t="s">
        <v>409</v>
      </c>
      <c r="J8935" t="s">
        <v>409</v>
      </c>
      <c r="K8935" s="2" t="str">
        <f t="shared" si="139"/>
        <v>2013100+ yearsGR113-100</v>
      </c>
    </row>
    <row r="8936" spans="2:11" x14ac:dyDescent="0.35">
      <c r="B8936">
        <v>2013</v>
      </c>
      <c r="C8936">
        <v>2013</v>
      </c>
      <c r="D8936" s="1" t="s">
        <v>414</v>
      </c>
      <c r="E8936" s="1" t="s">
        <v>415</v>
      </c>
      <c r="F8936" t="s">
        <v>149</v>
      </c>
      <c r="G8936" t="s">
        <v>148</v>
      </c>
      <c r="H8936">
        <v>4</v>
      </c>
      <c r="I8936" t="s">
        <v>409</v>
      </c>
      <c r="J8936" t="s">
        <v>409</v>
      </c>
      <c r="K8936" s="2" t="str">
        <f t="shared" si="139"/>
        <v>2013100+ yearsGR113-102</v>
      </c>
    </row>
    <row r="8937" spans="2:11" x14ac:dyDescent="0.35">
      <c r="B8937">
        <v>2013</v>
      </c>
      <c r="C8937">
        <v>2013</v>
      </c>
      <c r="D8937" s="1" t="s">
        <v>414</v>
      </c>
      <c r="E8937" s="1" t="s">
        <v>415</v>
      </c>
      <c r="F8937" t="s">
        <v>351</v>
      </c>
      <c r="G8937" t="s">
        <v>350</v>
      </c>
      <c r="H8937">
        <v>12</v>
      </c>
      <c r="I8937" t="s">
        <v>409</v>
      </c>
      <c r="J8937" t="s">
        <v>409</v>
      </c>
      <c r="K8937" s="2" t="str">
        <f t="shared" si="139"/>
        <v>2013100+ yearsGR113-103</v>
      </c>
    </row>
    <row r="8938" spans="2:11" x14ac:dyDescent="0.35">
      <c r="B8938">
        <v>2013</v>
      </c>
      <c r="C8938">
        <v>2013</v>
      </c>
      <c r="D8938" s="1" t="s">
        <v>414</v>
      </c>
      <c r="E8938" s="1" t="s">
        <v>415</v>
      </c>
      <c r="F8938" t="s">
        <v>147</v>
      </c>
      <c r="G8938" t="s">
        <v>146</v>
      </c>
      <c r="H8938">
        <v>1</v>
      </c>
      <c r="I8938" t="s">
        <v>409</v>
      </c>
      <c r="J8938" t="s">
        <v>409</v>
      </c>
      <c r="K8938" s="2" t="str">
        <f t="shared" si="139"/>
        <v>2013100+ yearsGR113-104</v>
      </c>
    </row>
    <row r="8939" spans="2:11" x14ac:dyDescent="0.35">
      <c r="B8939">
        <v>2013</v>
      </c>
      <c r="C8939">
        <v>2013</v>
      </c>
      <c r="D8939" s="1" t="s">
        <v>414</v>
      </c>
      <c r="E8939" s="1" t="s">
        <v>415</v>
      </c>
      <c r="F8939" t="s">
        <v>335</v>
      </c>
      <c r="G8939" t="s">
        <v>334</v>
      </c>
      <c r="H8939">
        <v>1</v>
      </c>
      <c r="I8939" t="s">
        <v>409</v>
      </c>
      <c r="J8939" t="s">
        <v>409</v>
      </c>
      <c r="K8939" s="2" t="str">
        <f t="shared" si="139"/>
        <v>2013100+ yearsGR113-108</v>
      </c>
    </row>
    <row r="8940" spans="2:11" x14ac:dyDescent="0.35">
      <c r="B8940">
        <v>2013</v>
      </c>
      <c r="C8940">
        <v>2013</v>
      </c>
      <c r="D8940" s="1" t="s">
        <v>414</v>
      </c>
      <c r="E8940" s="1" t="s">
        <v>415</v>
      </c>
      <c r="F8940" t="s">
        <v>141</v>
      </c>
      <c r="G8940" t="s">
        <v>140</v>
      </c>
      <c r="H8940">
        <v>13</v>
      </c>
      <c r="I8940" t="s">
        <v>409</v>
      </c>
      <c r="J8940" t="s">
        <v>409</v>
      </c>
      <c r="K8940" s="2" t="str">
        <f t="shared" si="139"/>
        <v>2013100+ yearsGR113-109</v>
      </c>
    </row>
    <row r="8941" spans="2:11" x14ac:dyDescent="0.35">
      <c r="B8941">
        <v>2013</v>
      </c>
      <c r="C8941">
        <v>2013</v>
      </c>
      <c r="D8941" s="1" t="s">
        <v>414</v>
      </c>
      <c r="E8941" s="1" t="s">
        <v>415</v>
      </c>
      <c r="F8941" t="s">
        <v>139</v>
      </c>
      <c r="G8941" t="s">
        <v>138</v>
      </c>
      <c r="H8941">
        <v>1474</v>
      </c>
      <c r="I8941" t="s">
        <v>409</v>
      </c>
      <c r="J8941" t="s">
        <v>409</v>
      </c>
      <c r="K8941" s="2" t="str">
        <f t="shared" si="139"/>
        <v>2013100+ yearsGR113-110</v>
      </c>
    </row>
    <row r="8942" spans="2:11" x14ac:dyDescent="0.35">
      <c r="B8942">
        <v>2013</v>
      </c>
      <c r="C8942">
        <v>2013</v>
      </c>
      <c r="D8942" s="1" t="s">
        <v>414</v>
      </c>
      <c r="E8942" s="1" t="s">
        <v>415</v>
      </c>
      <c r="F8942" t="s">
        <v>137</v>
      </c>
      <c r="G8942" t="s">
        <v>136</v>
      </c>
      <c r="H8942">
        <v>5128</v>
      </c>
      <c r="I8942" t="s">
        <v>409</v>
      </c>
      <c r="J8942" t="s">
        <v>409</v>
      </c>
      <c r="K8942" s="2" t="str">
        <f t="shared" si="139"/>
        <v>2013100+ yearsGR113-111</v>
      </c>
    </row>
    <row r="8943" spans="2:11" x14ac:dyDescent="0.35">
      <c r="B8943">
        <v>2013</v>
      </c>
      <c r="C8943">
        <v>2013</v>
      </c>
      <c r="D8943" s="1" t="s">
        <v>414</v>
      </c>
      <c r="E8943" s="1" t="s">
        <v>415</v>
      </c>
      <c r="F8943" t="s">
        <v>135</v>
      </c>
      <c r="G8943" t="s">
        <v>134</v>
      </c>
      <c r="H8943">
        <v>538</v>
      </c>
      <c r="I8943" t="s">
        <v>409</v>
      </c>
      <c r="J8943" t="s">
        <v>409</v>
      </c>
      <c r="K8943" s="2" t="str">
        <f t="shared" si="139"/>
        <v>2013100+ yearsGR113-112</v>
      </c>
    </row>
    <row r="8944" spans="2:11" x14ac:dyDescent="0.35">
      <c r="B8944">
        <v>2013</v>
      </c>
      <c r="C8944">
        <v>2013</v>
      </c>
      <c r="D8944" s="1" t="s">
        <v>414</v>
      </c>
      <c r="E8944" s="1" t="s">
        <v>415</v>
      </c>
      <c r="F8944" t="s">
        <v>133</v>
      </c>
      <c r="G8944" t="s">
        <v>132</v>
      </c>
      <c r="H8944">
        <v>6</v>
      </c>
      <c r="I8944" t="s">
        <v>409</v>
      </c>
      <c r="J8944" t="s">
        <v>409</v>
      </c>
      <c r="K8944" s="2" t="str">
        <f t="shared" si="139"/>
        <v>2013100+ yearsGR113-113</v>
      </c>
    </row>
    <row r="8945" spans="2:11" x14ac:dyDescent="0.35">
      <c r="B8945">
        <v>2013</v>
      </c>
      <c r="C8945">
        <v>2013</v>
      </c>
      <c r="D8945" s="1" t="s">
        <v>414</v>
      </c>
      <c r="E8945" s="1" t="s">
        <v>415</v>
      </c>
      <c r="F8945" t="s">
        <v>131</v>
      </c>
      <c r="G8945" t="s">
        <v>130</v>
      </c>
      <c r="H8945">
        <v>6</v>
      </c>
      <c r="I8945" t="s">
        <v>409</v>
      </c>
      <c r="J8945" t="s">
        <v>409</v>
      </c>
      <c r="K8945" s="2" t="str">
        <f t="shared" si="139"/>
        <v>2013100+ yearsGR113-114</v>
      </c>
    </row>
    <row r="8946" spans="2:11" x14ac:dyDescent="0.35">
      <c r="B8946">
        <v>2013</v>
      </c>
      <c r="C8946">
        <v>2013</v>
      </c>
      <c r="D8946" s="1" t="s">
        <v>414</v>
      </c>
      <c r="E8946" s="1" t="s">
        <v>415</v>
      </c>
      <c r="F8946" t="s">
        <v>125</v>
      </c>
      <c r="G8946" t="s">
        <v>124</v>
      </c>
      <c r="H8946">
        <v>532</v>
      </c>
      <c r="I8946" t="s">
        <v>409</v>
      </c>
      <c r="J8946" t="s">
        <v>409</v>
      </c>
      <c r="K8946" s="2" t="str">
        <f t="shared" si="139"/>
        <v>2013100+ yearsGR113-117</v>
      </c>
    </row>
    <row r="8947" spans="2:11" x14ac:dyDescent="0.35">
      <c r="B8947">
        <v>2013</v>
      </c>
      <c r="C8947">
        <v>2013</v>
      </c>
      <c r="D8947" s="1" t="s">
        <v>414</v>
      </c>
      <c r="E8947" s="1" t="s">
        <v>415</v>
      </c>
      <c r="F8947" t="s">
        <v>123</v>
      </c>
      <c r="G8947" t="s">
        <v>122</v>
      </c>
      <c r="H8947">
        <v>341</v>
      </c>
      <c r="I8947" t="s">
        <v>409</v>
      </c>
      <c r="J8947" t="s">
        <v>409</v>
      </c>
      <c r="K8947" s="2" t="str">
        <f t="shared" si="139"/>
        <v>2013100+ yearsGR113-118</v>
      </c>
    </row>
    <row r="8948" spans="2:11" x14ac:dyDescent="0.35">
      <c r="B8948">
        <v>2013</v>
      </c>
      <c r="C8948">
        <v>2013</v>
      </c>
      <c r="D8948" s="1" t="s">
        <v>414</v>
      </c>
      <c r="E8948" s="1" t="s">
        <v>415</v>
      </c>
      <c r="F8948" t="s">
        <v>117</v>
      </c>
      <c r="G8948" t="s">
        <v>116</v>
      </c>
      <c r="H8948">
        <v>2</v>
      </c>
      <c r="I8948" t="s">
        <v>409</v>
      </c>
      <c r="J8948" t="s">
        <v>409</v>
      </c>
      <c r="K8948" s="2" t="str">
        <f t="shared" si="139"/>
        <v>2013100+ yearsGR113-121</v>
      </c>
    </row>
    <row r="8949" spans="2:11" x14ac:dyDescent="0.35">
      <c r="B8949">
        <v>2013</v>
      </c>
      <c r="C8949">
        <v>2013</v>
      </c>
      <c r="D8949" s="1" t="s">
        <v>414</v>
      </c>
      <c r="E8949" s="1" t="s">
        <v>415</v>
      </c>
      <c r="F8949" t="s">
        <v>115</v>
      </c>
      <c r="G8949" t="s">
        <v>114</v>
      </c>
      <c r="H8949">
        <v>1</v>
      </c>
      <c r="I8949" t="s">
        <v>409</v>
      </c>
      <c r="J8949" t="s">
        <v>409</v>
      </c>
      <c r="K8949" s="2" t="str">
        <f t="shared" si="139"/>
        <v>2013100+ yearsGR113-122</v>
      </c>
    </row>
    <row r="8950" spans="2:11" x14ac:dyDescent="0.35">
      <c r="B8950">
        <v>2013</v>
      </c>
      <c r="C8950">
        <v>2013</v>
      </c>
      <c r="D8950" s="1" t="s">
        <v>414</v>
      </c>
      <c r="E8950" s="1" t="s">
        <v>415</v>
      </c>
      <c r="F8950" t="s">
        <v>113</v>
      </c>
      <c r="G8950" t="s">
        <v>112</v>
      </c>
      <c r="H8950">
        <v>188</v>
      </c>
      <c r="I8950" t="s">
        <v>409</v>
      </c>
      <c r="J8950" t="s">
        <v>409</v>
      </c>
      <c r="K8950" s="2" t="str">
        <f t="shared" si="139"/>
        <v>2013100+ yearsGR113-123</v>
      </c>
    </row>
    <row r="8951" spans="2:11" x14ac:dyDescent="0.35">
      <c r="B8951">
        <v>2013</v>
      </c>
      <c r="C8951">
        <v>2013</v>
      </c>
      <c r="D8951" s="1" t="s">
        <v>414</v>
      </c>
      <c r="E8951" s="1" t="s">
        <v>415</v>
      </c>
      <c r="F8951" t="s">
        <v>111</v>
      </c>
      <c r="G8951" t="s">
        <v>110</v>
      </c>
      <c r="H8951">
        <v>2</v>
      </c>
      <c r="I8951" t="s">
        <v>409</v>
      </c>
      <c r="J8951" t="s">
        <v>409</v>
      </c>
      <c r="K8951" s="2" t="str">
        <f t="shared" si="139"/>
        <v>2013100+ yearsGR113-124</v>
      </c>
    </row>
    <row r="8952" spans="2:11" x14ac:dyDescent="0.35">
      <c r="B8952">
        <v>2013</v>
      </c>
      <c r="C8952">
        <v>2013</v>
      </c>
      <c r="D8952" s="1" t="s">
        <v>414</v>
      </c>
      <c r="E8952" s="1" t="s">
        <v>415</v>
      </c>
      <c r="F8952" t="s">
        <v>109</v>
      </c>
      <c r="G8952" t="s">
        <v>108</v>
      </c>
      <c r="H8952">
        <v>1</v>
      </c>
      <c r="I8952" t="s">
        <v>409</v>
      </c>
      <c r="J8952" t="s">
        <v>409</v>
      </c>
      <c r="K8952" s="2" t="str">
        <f t="shared" si="139"/>
        <v>2013100+ yearsGR113-125</v>
      </c>
    </row>
    <row r="8953" spans="2:11" x14ac:dyDescent="0.35">
      <c r="B8953">
        <v>2013</v>
      </c>
      <c r="C8953">
        <v>2013</v>
      </c>
      <c r="D8953" s="1" t="s">
        <v>414</v>
      </c>
      <c r="E8953" s="1" t="s">
        <v>415</v>
      </c>
      <c r="F8953" t="s">
        <v>107</v>
      </c>
      <c r="G8953" t="s">
        <v>106</v>
      </c>
      <c r="H8953">
        <v>1</v>
      </c>
      <c r="I8953" t="s">
        <v>409</v>
      </c>
      <c r="J8953" t="s">
        <v>409</v>
      </c>
      <c r="K8953" s="2" t="str">
        <f t="shared" si="139"/>
        <v>2013100+ yearsGR113-126</v>
      </c>
    </row>
    <row r="8954" spans="2:11" x14ac:dyDescent="0.35">
      <c r="B8954">
        <v>2013</v>
      </c>
      <c r="C8954">
        <v>2013</v>
      </c>
      <c r="D8954" s="1" t="s">
        <v>414</v>
      </c>
      <c r="E8954" s="1" t="s">
        <v>415</v>
      </c>
      <c r="F8954" t="s">
        <v>105</v>
      </c>
      <c r="G8954" t="s">
        <v>104</v>
      </c>
      <c r="H8954">
        <v>3</v>
      </c>
      <c r="I8954" t="s">
        <v>409</v>
      </c>
      <c r="J8954" t="s">
        <v>409</v>
      </c>
      <c r="K8954" s="2" t="str">
        <f t="shared" si="139"/>
        <v>2013100+ yearsGR113-127</v>
      </c>
    </row>
    <row r="8955" spans="2:11" x14ac:dyDescent="0.35">
      <c r="B8955">
        <v>2013</v>
      </c>
      <c r="C8955">
        <v>2013</v>
      </c>
      <c r="D8955" s="1" t="s">
        <v>414</v>
      </c>
      <c r="E8955" s="1" t="s">
        <v>415</v>
      </c>
      <c r="F8955" t="s">
        <v>103</v>
      </c>
      <c r="G8955" t="s">
        <v>102</v>
      </c>
      <c r="H8955">
        <v>1</v>
      </c>
      <c r="I8955" t="s">
        <v>409</v>
      </c>
      <c r="J8955" t="s">
        <v>409</v>
      </c>
      <c r="K8955" s="2" t="str">
        <f t="shared" si="139"/>
        <v>2013100+ yearsGR113-128</v>
      </c>
    </row>
    <row r="8956" spans="2:11" x14ac:dyDescent="0.35">
      <c r="B8956">
        <v>2013</v>
      </c>
      <c r="C8956">
        <v>2013</v>
      </c>
      <c r="D8956" s="1" t="s">
        <v>414</v>
      </c>
      <c r="E8956" s="1" t="s">
        <v>415</v>
      </c>
      <c r="F8956" t="s">
        <v>101</v>
      </c>
      <c r="G8956" t="s">
        <v>100</v>
      </c>
      <c r="H8956">
        <v>2</v>
      </c>
      <c r="I8956" t="s">
        <v>409</v>
      </c>
      <c r="J8956" t="s">
        <v>409</v>
      </c>
      <c r="K8956" s="2" t="str">
        <f t="shared" ref="K8956:K9019" si="140">C8956&amp;D8956&amp;G8956</f>
        <v>2013100+ yearsGR113-129</v>
      </c>
    </row>
    <row r="8957" spans="2:11" x14ac:dyDescent="0.35">
      <c r="B8957">
        <v>2013</v>
      </c>
      <c r="C8957">
        <v>2013</v>
      </c>
      <c r="D8957" s="1" t="s">
        <v>414</v>
      </c>
      <c r="E8957" s="1" t="s">
        <v>415</v>
      </c>
      <c r="F8957" t="s">
        <v>97</v>
      </c>
      <c r="G8957" t="s">
        <v>96</v>
      </c>
      <c r="H8957">
        <v>1</v>
      </c>
      <c r="I8957" t="s">
        <v>409</v>
      </c>
      <c r="J8957" t="s">
        <v>409</v>
      </c>
      <c r="K8957" s="2" t="str">
        <f t="shared" si="140"/>
        <v>2013100+ yearsGR113-131</v>
      </c>
    </row>
    <row r="8958" spans="2:11" x14ac:dyDescent="0.35">
      <c r="B8958">
        <v>2013</v>
      </c>
      <c r="C8958">
        <v>2013</v>
      </c>
      <c r="D8958" s="1" t="s">
        <v>414</v>
      </c>
      <c r="E8958" s="1" t="s">
        <v>415</v>
      </c>
      <c r="F8958" t="s">
        <v>93</v>
      </c>
      <c r="G8958" t="s">
        <v>92</v>
      </c>
      <c r="H8958">
        <v>1</v>
      </c>
      <c r="I8958" t="s">
        <v>409</v>
      </c>
      <c r="J8958" t="s">
        <v>409</v>
      </c>
      <c r="K8958" s="2" t="str">
        <f t="shared" si="140"/>
        <v>2013100+ yearsGR113-133</v>
      </c>
    </row>
    <row r="8959" spans="2:11" x14ac:dyDescent="0.35">
      <c r="B8959">
        <v>2013</v>
      </c>
      <c r="C8959">
        <v>2013</v>
      </c>
      <c r="D8959" s="1" t="s">
        <v>414</v>
      </c>
      <c r="E8959" s="1" t="s">
        <v>415</v>
      </c>
      <c r="F8959" t="s">
        <v>89</v>
      </c>
      <c r="G8959" t="s">
        <v>88</v>
      </c>
      <c r="H8959">
        <v>5</v>
      </c>
      <c r="I8959" t="s">
        <v>409</v>
      </c>
      <c r="J8959" t="s">
        <v>409</v>
      </c>
      <c r="K8959" s="2" t="str">
        <f t="shared" si="140"/>
        <v>2013100+ yearsGR113-135</v>
      </c>
    </row>
    <row r="8960" spans="2:11" x14ac:dyDescent="0.35">
      <c r="B8960">
        <v>2013</v>
      </c>
      <c r="C8960">
        <v>2013</v>
      </c>
      <c r="D8960" s="1" t="s">
        <v>414</v>
      </c>
      <c r="E8960" s="1" t="s">
        <v>415</v>
      </c>
      <c r="F8960" t="s">
        <v>87</v>
      </c>
      <c r="G8960" t="s">
        <v>86</v>
      </c>
      <c r="H8960">
        <v>49</v>
      </c>
      <c r="I8960" t="s">
        <v>409</v>
      </c>
      <c r="J8960" t="s">
        <v>409</v>
      </c>
      <c r="K8960" s="2" t="str">
        <f t="shared" si="140"/>
        <v>2013100+ yearsGR113-136</v>
      </c>
    </row>
    <row r="8961" spans="2:11" x14ac:dyDescent="0.35">
      <c r="B8961">
        <v>2014</v>
      </c>
      <c r="C8961">
        <v>2014</v>
      </c>
      <c r="D8961" s="1" t="s">
        <v>405</v>
      </c>
      <c r="E8961" s="1" t="s">
        <v>406</v>
      </c>
      <c r="F8961" t="s">
        <v>345</v>
      </c>
      <c r="G8961" t="s">
        <v>344</v>
      </c>
      <c r="H8961">
        <v>4</v>
      </c>
      <c r="I8961">
        <v>5760366</v>
      </c>
      <c r="J8961" t="s">
        <v>85</v>
      </c>
      <c r="K8961" s="2" t="str">
        <f t="shared" si="140"/>
        <v>201480-84 yearsGR113-001</v>
      </c>
    </row>
    <row r="8962" spans="2:11" x14ac:dyDescent="0.35">
      <c r="B8962">
        <v>2014</v>
      </c>
      <c r="C8962">
        <v>2014</v>
      </c>
      <c r="D8962" s="1" t="s">
        <v>405</v>
      </c>
      <c r="E8962" s="1" t="s">
        <v>406</v>
      </c>
      <c r="F8962" t="s">
        <v>347</v>
      </c>
      <c r="G8962" t="s">
        <v>346</v>
      </c>
      <c r="H8962">
        <v>1</v>
      </c>
      <c r="I8962">
        <v>5760366</v>
      </c>
      <c r="J8962" t="s">
        <v>85</v>
      </c>
      <c r="K8962" s="2" t="str">
        <f t="shared" si="140"/>
        <v>201480-84 yearsGR113-002</v>
      </c>
    </row>
    <row r="8963" spans="2:11" x14ac:dyDescent="0.35">
      <c r="B8963">
        <v>2014</v>
      </c>
      <c r="C8963">
        <v>2014</v>
      </c>
      <c r="D8963" s="1" t="s">
        <v>405</v>
      </c>
      <c r="E8963" s="1" t="s">
        <v>406</v>
      </c>
      <c r="F8963" t="s">
        <v>333</v>
      </c>
      <c r="G8963" t="s">
        <v>332</v>
      </c>
      <c r="H8963">
        <v>1651</v>
      </c>
      <c r="I8963">
        <v>5760366</v>
      </c>
      <c r="J8963">
        <v>28.7</v>
      </c>
      <c r="K8963" s="2" t="str">
        <f t="shared" si="140"/>
        <v>201480-84 yearsGR113-003</v>
      </c>
    </row>
    <row r="8964" spans="2:11" x14ac:dyDescent="0.35">
      <c r="B8964">
        <v>2014</v>
      </c>
      <c r="C8964">
        <v>2014</v>
      </c>
      <c r="D8964" s="1" t="s">
        <v>405</v>
      </c>
      <c r="E8964" s="1" t="s">
        <v>406</v>
      </c>
      <c r="F8964" t="s">
        <v>331</v>
      </c>
      <c r="G8964" t="s">
        <v>330</v>
      </c>
      <c r="H8964">
        <v>61</v>
      </c>
      <c r="I8964">
        <v>5760366</v>
      </c>
      <c r="J8964">
        <v>1.1000000000000001</v>
      </c>
      <c r="K8964" s="2" t="str">
        <f t="shared" si="140"/>
        <v>201480-84 yearsGR113-004</v>
      </c>
    </row>
    <row r="8965" spans="2:11" x14ac:dyDescent="0.35">
      <c r="B8965">
        <v>2014</v>
      </c>
      <c r="C8965">
        <v>2014</v>
      </c>
      <c r="D8965" s="1" t="s">
        <v>405</v>
      </c>
      <c r="E8965" s="1" t="s">
        <v>406</v>
      </c>
      <c r="F8965" t="s">
        <v>329</v>
      </c>
      <c r="G8965" t="s">
        <v>328</v>
      </c>
      <c r="H8965">
        <v>44</v>
      </c>
      <c r="I8965">
        <v>5760366</v>
      </c>
      <c r="J8965">
        <v>0.8</v>
      </c>
      <c r="K8965" s="2" t="str">
        <f t="shared" si="140"/>
        <v>201480-84 yearsGR113-005</v>
      </c>
    </row>
    <row r="8966" spans="2:11" x14ac:dyDescent="0.35">
      <c r="B8966">
        <v>2014</v>
      </c>
      <c r="C8966">
        <v>2014</v>
      </c>
      <c r="D8966" s="1" t="s">
        <v>405</v>
      </c>
      <c r="E8966" s="1" t="s">
        <v>406</v>
      </c>
      <c r="F8966" t="s">
        <v>337</v>
      </c>
      <c r="G8966" t="s">
        <v>336</v>
      </c>
      <c r="H8966">
        <v>17</v>
      </c>
      <c r="I8966">
        <v>5760366</v>
      </c>
      <c r="J8966" t="s">
        <v>85</v>
      </c>
      <c r="K8966" s="2" t="str">
        <f t="shared" si="140"/>
        <v>201480-84 yearsGR113-006</v>
      </c>
    </row>
    <row r="8967" spans="2:11" x14ac:dyDescent="0.35">
      <c r="B8967">
        <v>2014</v>
      </c>
      <c r="C8967">
        <v>2014</v>
      </c>
      <c r="D8967" s="1" t="s">
        <v>405</v>
      </c>
      <c r="E8967" s="1" t="s">
        <v>406</v>
      </c>
      <c r="F8967" t="s">
        <v>327</v>
      </c>
      <c r="G8967" t="s">
        <v>326</v>
      </c>
      <c r="H8967">
        <v>1</v>
      </c>
      <c r="I8967">
        <v>5760366</v>
      </c>
      <c r="J8967" t="s">
        <v>85</v>
      </c>
      <c r="K8967" s="2" t="str">
        <f t="shared" si="140"/>
        <v>201480-84 yearsGR113-007</v>
      </c>
    </row>
    <row r="8968" spans="2:11" x14ac:dyDescent="0.35">
      <c r="B8968">
        <v>2014</v>
      </c>
      <c r="C8968">
        <v>2014</v>
      </c>
      <c r="D8968" s="1" t="s">
        <v>405</v>
      </c>
      <c r="E8968" s="1" t="s">
        <v>406</v>
      </c>
      <c r="F8968" t="s">
        <v>325</v>
      </c>
      <c r="G8968" t="s">
        <v>324</v>
      </c>
      <c r="H8968">
        <v>1</v>
      </c>
      <c r="I8968">
        <v>5760366</v>
      </c>
      <c r="J8968" t="s">
        <v>85</v>
      </c>
      <c r="K8968" s="2" t="str">
        <f t="shared" si="140"/>
        <v>201480-84 yearsGR113-009</v>
      </c>
    </row>
    <row r="8969" spans="2:11" x14ac:dyDescent="0.35">
      <c r="B8969">
        <v>2014</v>
      </c>
      <c r="C8969">
        <v>2014</v>
      </c>
      <c r="D8969" s="1" t="s">
        <v>405</v>
      </c>
      <c r="E8969" s="1" t="s">
        <v>406</v>
      </c>
      <c r="F8969" t="s">
        <v>323</v>
      </c>
      <c r="G8969" t="s">
        <v>322</v>
      </c>
      <c r="H8969">
        <v>5301</v>
      </c>
      <c r="I8969">
        <v>5760366</v>
      </c>
      <c r="J8969">
        <v>92</v>
      </c>
      <c r="K8969" s="2" t="str">
        <f t="shared" si="140"/>
        <v>201480-84 yearsGR113-010</v>
      </c>
    </row>
    <row r="8970" spans="2:11" x14ac:dyDescent="0.35">
      <c r="B8970">
        <v>2014</v>
      </c>
      <c r="C8970">
        <v>2014</v>
      </c>
      <c r="D8970" s="1" t="s">
        <v>405</v>
      </c>
      <c r="E8970" s="1" t="s">
        <v>406</v>
      </c>
      <c r="F8970" t="s">
        <v>321</v>
      </c>
      <c r="G8970" t="s">
        <v>320</v>
      </c>
      <c r="H8970">
        <v>225</v>
      </c>
      <c r="I8970">
        <v>5760366</v>
      </c>
      <c r="J8970">
        <v>3.9</v>
      </c>
      <c r="K8970" s="2" t="str">
        <f t="shared" si="140"/>
        <v>201480-84 yearsGR113-015</v>
      </c>
    </row>
    <row r="8971" spans="2:11" x14ac:dyDescent="0.35">
      <c r="B8971">
        <v>2014</v>
      </c>
      <c r="C8971">
        <v>2014</v>
      </c>
      <c r="D8971" s="1" t="s">
        <v>405</v>
      </c>
      <c r="E8971" s="1" t="s">
        <v>406</v>
      </c>
      <c r="F8971" t="s">
        <v>319</v>
      </c>
      <c r="G8971" t="s">
        <v>318</v>
      </c>
      <c r="H8971">
        <v>44</v>
      </c>
      <c r="I8971">
        <v>5760366</v>
      </c>
      <c r="J8971">
        <v>0.8</v>
      </c>
      <c r="K8971" s="2" t="str">
        <f t="shared" si="140"/>
        <v>201480-84 yearsGR113-016</v>
      </c>
    </row>
    <row r="8972" spans="2:11" x14ac:dyDescent="0.35">
      <c r="B8972">
        <v>2014</v>
      </c>
      <c r="C8972">
        <v>2014</v>
      </c>
      <c r="D8972" s="1" t="s">
        <v>405</v>
      </c>
      <c r="E8972" s="1" t="s">
        <v>406</v>
      </c>
      <c r="F8972" t="s">
        <v>341</v>
      </c>
      <c r="G8972" t="s">
        <v>340</v>
      </c>
      <c r="H8972">
        <v>1</v>
      </c>
      <c r="I8972">
        <v>5760366</v>
      </c>
      <c r="J8972" t="s">
        <v>85</v>
      </c>
      <c r="K8972" s="2" t="str">
        <f t="shared" si="140"/>
        <v>201480-84 yearsGR113-017</v>
      </c>
    </row>
    <row r="8973" spans="2:11" x14ac:dyDescent="0.35">
      <c r="B8973">
        <v>2014</v>
      </c>
      <c r="C8973">
        <v>2014</v>
      </c>
      <c r="D8973" s="1" t="s">
        <v>405</v>
      </c>
      <c r="E8973" s="1" t="s">
        <v>406</v>
      </c>
      <c r="F8973" t="s">
        <v>317</v>
      </c>
      <c r="G8973" t="s">
        <v>316</v>
      </c>
      <c r="H8973">
        <v>746</v>
      </c>
      <c r="I8973">
        <v>5760366</v>
      </c>
      <c r="J8973">
        <v>13</v>
      </c>
      <c r="K8973" s="2" t="str">
        <f t="shared" si="140"/>
        <v>201480-84 yearsGR113-018</v>
      </c>
    </row>
    <row r="8974" spans="2:11" x14ac:dyDescent="0.35">
      <c r="B8974">
        <v>2014</v>
      </c>
      <c r="C8974">
        <v>2014</v>
      </c>
      <c r="D8974" s="1" t="s">
        <v>405</v>
      </c>
      <c r="E8974" s="1" t="s">
        <v>406</v>
      </c>
      <c r="F8974" t="s">
        <v>315</v>
      </c>
      <c r="G8974" t="s">
        <v>314</v>
      </c>
      <c r="H8974">
        <v>74880</v>
      </c>
      <c r="I8974">
        <v>5760366</v>
      </c>
      <c r="J8974">
        <v>1299.9000000000001</v>
      </c>
      <c r="K8974" s="2" t="str">
        <f t="shared" si="140"/>
        <v>201480-84 yearsGR113-019</v>
      </c>
    </row>
    <row r="8975" spans="2:11" x14ac:dyDescent="0.35">
      <c r="B8975">
        <v>2014</v>
      </c>
      <c r="C8975">
        <v>2014</v>
      </c>
      <c r="D8975" s="1" t="s">
        <v>405</v>
      </c>
      <c r="E8975" s="1" t="s">
        <v>406</v>
      </c>
      <c r="F8975" t="s">
        <v>313</v>
      </c>
      <c r="G8975" t="s">
        <v>312</v>
      </c>
      <c r="H8975">
        <v>862</v>
      </c>
      <c r="I8975">
        <v>5760366</v>
      </c>
      <c r="J8975">
        <v>15</v>
      </c>
      <c r="K8975" s="2" t="str">
        <f t="shared" si="140"/>
        <v>201480-84 yearsGR113-020</v>
      </c>
    </row>
    <row r="8976" spans="2:11" x14ac:dyDescent="0.35">
      <c r="B8976">
        <v>2014</v>
      </c>
      <c r="C8976">
        <v>2014</v>
      </c>
      <c r="D8976" s="1" t="s">
        <v>405</v>
      </c>
      <c r="E8976" s="1" t="s">
        <v>406</v>
      </c>
      <c r="F8976" t="s">
        <v>311</v>
      </c>
      <c r="G8976" t="s">
        <v>310</v>
      </c>
      <c r="H8976">
        <v>1594</v>
      </c>
      <c r="I8976">
        <v>5760366</v>
      </c>
      <c r="J8976">
        <v>27.7</v>
      </c>
      <c r="K8976" s="2" t="str">
        <f t="shared" si="140"/>
        <v>201480-84 yearsGR113-021</v>
      </c>
    </row>
    <row r="8977" spans="2:11" x14ac:dyDescent="0.35">
      <c r="B8977">
        <v>2014</v>
      </c>
      <c r="C8977">
        <v>2014</v>
      </c>
      <c r="D8977" s="1" t="s">
        <v>405</v>
      </c>
      <c r="E8977" s="1" t="s">
        <v>406</v>
      </c>
      <c r="F8977" t="s">
        <v>309</v>
      </c>
      <c r="G8977" t="s">
        <v>308</v>
      </c>
      <c r="H8977">
        <v>1364</v>
      </c>
      <c r="I8977">
        <v>5760366</v>
      </c>
      <c r="J8977">
        <v>23.7</v>
      </c>
      <c r="K8977" s="2" t="str">
        <f t="shared" si="140"/>
        <v>201480-84 yearsGR113-022</v>
      </c>
    </row>
    <row r="8978" spans="2:11" x14ac:dyDescent="0.35">
      <c r="B8978">
        <v>2014</v>
      </c>
      <c r="C8978">
        <v>2014</v>
      </c>
      <c r="D8978" s="1" t="s">
        <v>405</v>
      </c>
      <c r="E8978" s="1" t="s">
        <v>406</v>
      </c>
      <c r="F8978" t="s">
        <v>307</v>
      </c>
      <c r="G8978" t="s">
        <v>306</v>
      </c>
      <c r="H8978">
        <v>6413</v>
      </c>
      <c r="I8978">
        <v>5760366</v>
      </c>
      <c r="J8978">
        <v>111.3</v>
      </c>
      <c r="K8978" s="2" t="str">
        <f t="shared" si="140"/>
        <v>201480-84 yearsGR113-023</v>
      </c>
    </row>
    <row r="8979" spans="2:11" x14ac:dyDescent="0.35">
      <c r="B8979">
        <v>2014</v>
      </c>
      <c r="C8979">
        <v>2014</v>
      </c>
      <c r="D8979" s="1" t="s">
        <v>405</v>
      </c>
      <c r="E8979" s="1" t="s">
        <v>406</v>
      </c>
      <c r="F8979" t="s">
        <v>305</v>
      </c>
      <c r="G8979" t="s">
        <v>304</v>
      </c>
      <c r="H8979">
        <v>2311</v>
      </c>
      <c r="I8979">
        <v>5760366</v>
      </c>
      <c r="J8979">
        <v>40.1</v>
      </c>
      <c r="K8979" s="2" t="str">
        <f t="shared" si="140"/>
        <v>201480-84 yearsGR113-024</v>
      </c>
    </row>
    <row r="8980" spans="2:11" x14ac:dyDescent="0.35">
      <c r="B8980">
        <v>2014</v>
      </c>
      <c r="C8980">
        <v>2014</v>
      </c>
      <c r="D8980" s="1" t="s">
        <v>405</v>
      </c>
      <c r="E8980" s="1" t="s">
        <v>406</v>
      </c>
      <c r="F8980" t="s">
        <v>303</v>
      </c>
      <c r="G8980" t="s">
        <v>302</v>
      </c>
      <c r="H8980">
        <v>5151</v>
      </c>
      <c r="I8980">
        <v>5760366</v>
      </c>
      <c r="J8980">
        <v>89.4</v>
      </c>
      <c r="K8980" s="2" t="str">
        <f t="shared" si="140"/>
        <v>201480-84 yearsGR113-025</v>
      </c>
    </row>
    <row r="8981" spans="2:11" x14ac:dyDescent="0.35">
      <c r="B8981">
        <v>2014</v>
      </c>
      <c r="C8981">
        <v>2014</v>
      </c>
      <c r="D8981" s="1" t="s">
        <v>405</v>
      </c>
      <c r="E8981" s="1" t="s">
        <v>406</v>
      </c>
      <c r="F8981" t="s">
        <v>301</v>
      </c>
      <c r="G8981" t="s">
        <v>300</v>
      </c>
      <c r="H8981">
        <v>328</v>
      </c>
      <c r="I8981">
        <v>5760366</v>
      </c>
      <c r="J8981">
        <v>5.7</v>
      </c>
      <c r="K8981" s="2" t="str">
        <f t="shared" si="140"/>
        <v>201480-84 yearsGR113-026</v>
      </c>
    </row>
    <row r="8982" spans="2:11" x14ac:dyDescent="0.35">
      <c r="B8982">
        <v>2014</v>
      </c>
      <c r="C8982">
        <v>2014</v>
      </c>
      <c r="D8982" s="1" t="s">
        <v>405</v>
      </c>
      <c r="E8982" s="1" t="s">
        <v>406</v>
      </c>
      <c r="F8982" t="s">
        <v>299</v>
      </c>
      <c r="G8982" t="s">
        <v>298</v>
      </c>
      <c r="H8982">
        <v>20041</v>
      </c>
      <c r="I8982">
        <v>5760366</v>
      </c>
      <c r="J8982">
        <v>347.9</v>
      </c>
      <c r="K8982" s="2" t="str">
        <f t="shared" si="140"/>
        <v>201480-84 yearsGR113-027</v>
      </c>
    </row>
    <row r="8983" spans="2:11" x14ac:dyDescent="0.35">
      <c r="B8983">
        <v>2014</v>
      </c>
      <c r="C8983">
        <v>2014</v>
      </c>
      <c r="D8983" s="1" t="s">
        <v>405</v>
      </c>
      <c r="E8983" s="1" t="s">
        <v>406</v>
      </c>
      <c r="F8983" t="s">
        <v>297</v>
      </c>
      <c r="G8983" t="s">
        <v>296</v>
      </c>
      <c r="H8983">
        <v>1115</v>
      </c>
      <c r="I8983">
        <v>5760366</v>
      </c>
      <c r="J8983">
        <v>19.399999999999999</v>
      </c>
      <c r="K8983" s="2" t="str">
        <f t="shared" si="140"/>
        <v>201480-84 yearsGR113-028</v>
      </c>
    </row>
    <row r="8984" spans="2:11" x14ac:dyDescent="0.35">
      <c r="B8984">
        <v>2014</v>
      </c>
      <c r="C8984">
        <v>2014</v>
      </c>
      <c r="D8984" s="1" t="s">
        <v>405</v>
      </c>
      <c r="E8984" s="1" t="s">
        <v>406</v>
      </c>
      <c r="F8984" t="s">
        <v>295</v>
      </c>
      <c r="G8984" t="s">
        <v>294</v>
      </c>
      <c r="H8984">
        <v>3994</v>
      </c>
      <c r="I8984">
        <v>5760366</v>
      </c>
      <c r="J8984">
        <v>69.3</v>
      </c>
      <c r="K8984" s="2" t="str">
        <f t="shared" si="140"/>
        <v>201480-84 yearsGR113-029</v>
      </c>
    </row>
    <row r="8985" spans="2:11" x14ac:dyDescent="0.35">
      <c r="B8985">
        <v>2014</v>
      </c>
      <c r="C8985">
        <v>2014</v>
      </c>
      <c r="D8985" s="1" t="s">
        <v>405</v>
      </c>
      <c r="E8985" s="1" t="s">
        <v>406</v>
      </c>
      <c r="F8985" t="s">
        <v>293</v>
      </c>
      <c r="G8985" t="s">
        <v>292</v>
      </c>
      <c r="H8985">
        <v>193</v>
      </c>
      <c r="I8985">
        <v>5760366</v>
      </c>
      <c r="J8985">
        <v>3.4</v>
      </c>
      <c r="K8985" s="2" t="str">
        <f t="shared" si="140"/>
        <v>201480-84 yearsGR113-030</v>
      </c>
    </row>
    <row r="8986" spans="2:11" x14ac:dyDescent="0.35">
      <c r="B8986">
        <v>2014</v>
      </c>
      <c r="C8986">
        <v>2014</v>
      </c>
      <c r="D8986" s="1" t="s">
        <v>405</v>
      </c>
      <c r="E8986" s="1" t="s">
        <v>406</v>
      </c>
      <c r="F8986" t="s">
        <v>291</v>
      </c>
      <c r="G8986" t="s">
        <v>290</v>
      </c>
      <c r="H8986">
        <v>1011</v>
      </c>
      <c r="I8986">
        <v>5760366</v>
      </c>
      <c r="J8986">
        <v>17.600000000000001</v>
      </c>
      <c r="K8986" s="2" t="str">
        <f t="shared" si="140"/>
        <v>201480-84 yearsGR113-031</v>
      </c>
    </row>
    <row r="8987" spans="2:11" x14ac:dyDescent="0.35">
      <c r="B8987">
        <v>2014</v>
      </c>
      <c r="C8987">
        <v>2014</v>
      </c>
      <c r="D8987" s="1" t="s">
        <v>405</v>
      </c>
      <c r="E8987" s="1" t="s">
        <v>406</v>
      </c>
      <c r="F8987" t="s">
        <v>289</v>
      </c>
      <c r="G8987" t="s">
        <v>288</v>
      </c>
      <c r="H8987">
        <v>1652</v>
      </c>
      <c r="I8987">
        <v>5760366</v>
      </c>
      <c r="J8987">
        <v>28.7</v>
      </c>
      <c r="K8987" s="2" t="str">
        <f t="shared" si="140"/>
        <v>201480-84 yearsGR113-032</v>
      </c>
    </row>
    <row r="8988" spans="2:11" x14ac:dyDescent="0.35">
      <c r="B8988">
        <v>2014</v>
      </c>
      <c r="C8988">
        <v>2014</v>
      </c>
      <c r="D8988" s="1" t="s">
        <v>405</v>
      </c>
      <c r="E8988" s="1" t="s">
        <v>406</v>
      </c>
      <c r="F8988" t="s">
        <v>287</v>
      </c>
      <c r="G8988" t="s">
        <v>286</v>
      </c>
      <c r="H8988">
        <v>5133</v>
      </c>
      <c r="I8988">
        <v>5760366</v>
      </c>
      <c r="J8988">
        <v>89.1</v>
      </c>
      <c r="K8988" s="2" t="str">
        <f t="shared" si="140"/>
        <v>201480-84 yearsGR113-033</v>
      </c>
    </row>
    <row r="8989" spans="2:11" x14ac:dyDescent="0.35">
      <c r="B8989">
        <v>2014</v>
      </c>
      <c r="C8989">
        <v>2014</v>
      </c>
      <c r="D8989" s="1" t="s">
        <v>405</v>
      </c>
      <c r="E8989" s="1" t="s">
        <v>406</v>
      </c>
      <c r="F8989" t="s">
        <v>285</v>
      </c>
      <c r="G8989" t="s">
        <v>284</v>
      </c>
      <c r="H8989">
        <v>1640</v>
      </c>
      <c r="I8989">
        <v>5760366</v>
      </c>
      <c r="J8989">
        <v>28.5</v>
      </c>
      <c r="K8989" s="2" t="str">
        <f t="shared" si="140"/>
        <v>201480-84 yearsGR113-034</v>
      </c>
    </row>
    <row r="8990" spans="2:11" x14ac:dyDescent="0.35">
      <c r="B8990">
        <v>2014</v>
      </c>
      <c r="C8990">
        <v>2014</v>
      </c>
      <c r="D8990" s="1" t="s">
        <v>405</v>
      </c>
      <c r="E8990" s="1" t="s">
        <v>406</v>
      </c>
      <c r="F8990" t="s">
        <v>283</v>
      </c>
      <c r="G8990" t="s">
        <v>282</v>
      </c>
      <c r="H8990">
        <v>2779</v>
      </c>
      <c r="I8990">
        <v>5760366</v>
      </c>
      <c r="J8990">
        <v>48.2</v>
      </c>
      <c r="K8990" s="2" t="str">
        <f t="shared" si="140"/>
        <v>201480-84 yearsGR113-035</v>
      </c>
    </row>
    <row r="8991" spans="2:11" x14ac:dyDescent="0.35">
      <c r="B8991">
        <v>2014</v>
      </c>
      <c r="C8991">
        <v>2014</v>
      </c>
      <c r="D8991" s="1" t="s">
        <v>405</v>
      </c>
      <c r="E8991" s="1" t="s">
        <v>406</v>
      </c>
      <c r="F8991" t="s">
        <v>281</v>
      </c>
      <c r="G8991" t="s">
        <v>280</v>
      </c>
      <c r="H8991">
        <v>1259</v>
      </c>
      <c r="I8991">
        <v>5760366</v>
      </c>
      <c r="J8991">
        <v>21.9</v>
      </c>
      <c r="K8991" s="2" t="str">
        <f t="shared" si="140"/>
        <v>201480-84 yearsGR113-036</v>
      </c>
    </row>
    <row r="8992" spans="2:11" x14ac:dyDescent="0.35">
      <c r="B8992">
        <v>2014</v>
      </c>
      <c r="C8992">
        <v>2014</v>
      </c>
      <c r="D8992" s="1" t="s">
        <v>405</v>
      </c>
      <c r="E8992" s="1" t="s">
        <v>406</v>
      </c>
      <c r="F8992" t="s">
        <v>279</v>
      </c>
      <c r="G8992" t="s">
        <v>278</v>
      </c>
      <c r="H8992">
        <v>9071</v>
      </c>
      <c r="I8992">
        <v>5760366</v>
      </c>
      <c r="J8992">
        <v>157.5</v>
      </c>
      <c r="K8992" s="2" t="str">
        <f t="shared" si="140"/>
        <v>201480-84 yearsGR113-037</v>
      </c>
    </row>
    <row r="8993" spans="2:11" x14ac:dyDescent="0.35">
      <c r="B8993">
        <v>2014</v>
      </c>
      <c r="C8993">
        <v>2014</v>
      </c>
      <c r="D8993" s="1" t="s">
        <v>405</v>
      </c>
      <c r="E8993" s="1" t="s">
        <v>406</v>
      </c>
      <c r="F8993" t="s">
        <v>277</v>
      </c>
      <c r="G8993" t="s">
        <v>276</v>
      </c>
      <c r="H8993">
        <v>115</v>
      </c>
      <c r="I8993">
        <v>5760366</v>
      </c>
      <c r="J8993">
        <v>2</v>
      </c>
      <c r="K8993" s="2" t="str">
        <f t="shared" si="140"/>
        <v>201480-84 yearsGR113-038</v>
      </c>
    </row>
    <row r="8994" spans="2:11" x14ac:dyDescent="0.35">
      <c r="B8994">
        <v>2014</v>
      </c>
      <c r="C8994">
        <v>2014</v>
      </c>
      <c r="D8994" s="1" t="s">
        <v>405</v>
      </c>
      <c r="E8994" s="1" t="s">
        <v>406</v>
      </c>
      <c r="F8994" t="s">
        <v>275</v>
      </c>
      <c r="G8994" t="s">
        <v>274</v>
      </c>
      <c r="H8994">
        <v>3288</v>
      </c>
      <c r="I8994">
        <v>5760366</v>
      </c>
      <c r="J8994">
        <v>57.1</v>
      </c>
      <c r="K8994" s="2" t="str">
        <f t="shared" si="140"/>
        <v>201480-84 yearsGR113-039</v>
      </c>
    </row>
    <row r="8995" spans="2:11" x14ac:dyDescent="0.35">
      <c r="B8995">
        <v>2014</v>
      </c>
      <c r="C8995">
        <v>2014</v>
      </c>
      <c r="D8995" s="1" t="s">
        <v>405</v>
      </c>
      <c r="E8995" s="1" t="s">
        <v>406</v>
      </c>
      <c r="F8995" t="s">
        <v>273</v>
      </c>
      <c r="G8995" t="s">
        <v>272</v>
      </c>
      <c r="H8995">
        <v>3580</v>
      </c>
      <c r="I8995">
        <v>5760366</v>
      </c>
      <c r="J8995">
        <v>62.1</v>
      </c>
      <c r="K8995" s="2" t="str">
        <f t="shared" si="140"/>
        <v>201480-84 yearsGR113-040</v>
      </c>
    </row>
    <row r="8996" spans="2:11" x14ac:dyDescent="0.35">
      <c r="B8996">
        <v>2014</v>
      </c>
      <c r="C8996">
        <v>2014</v>
      </c>
      <c r="D8996" s="1" t="s">
        <v>405</v>
      </c>
      <c r="E8996" s="1" t="s">
        <v>406</v>
      </c>
      <c r="F8996" t="s">
        <v>271</v>
      </c>
      <c r="G8996" t="s">
        <v>270</v>
      </c>
      <c r="H8996">
        <v>2075</v>
      </c>
      <c r="I8996">
        <v>5760366</v>
      </c>
      <c r="J8996">
        <v>36</v>
      </c>
      <c r="K8996" s="2" t="str">
        <f t="shared" si="140"/>
        <v>201480-84 yearsGR113-041</v>
      </c>
    </row>
    <row r="8997" spans="2:11" x14ac:dyDescent="0.35">
      <c r="B8997">
        <v>2014</v>
      </c>
      <c r="C8997">
        <v>2014</v>
      </c>
      <c r="D8997" s="1" t="s">
        <v>405</v>
      </c>
      <c r="E8997" s="1" t="s">
        <v>406</v>
      </c>
      <c r="F8997" t="s">
        <v>269</v>
      </c>
      <c r="G8997" t="s">
        <v>268</v>
      </c>
      <c r="H8997">
        <v>13</v>
      </c>
      <c r="I8997">
        <v>5760366</v>
      </c>
      <c r="J8997" t="s">
        <v>85</v>
      </c>
      <c r="K8997" s="2" t="str">
        <f t="shared" si="140"/>
        <v>201480-84 yearsGR113-042</v>
      </c>
    </row>
    <row r="8998" spans="2:11" x14ac:dyDescent="0.35">
      <c r="B8998">
        <v>2014</v>
      </c>
      <c r="C8998">
        <v>2014</v>
      </c>
      <c r="D8998" s="1" t="s">
        <v>405</v>
      </c>
      <c r="E8998" s="1" t="s">
        <v>406</v>
      </c>
      <c r="F8998" t="s">
        <v>267</v>
      </c>
      <c r="G8998" t="s">
        <v>266</v>
      </c>
      <c r="H8998">
        <v>8969</v>
      </c>
      <c r="I8998">
        <v>5760366</v>
      </c>
      <c r="J8998">
        <v>155.69999999999999</v>
      </c>
      <c r="K8998" s="2" t="str">
        <f t="shared" si="140"/>
        <v>201480-84 yearsGR113-043</v>
      </c>
    </row>
    <row r="8999" spans="2:11" x14ac:dyDescent="0.35">
      <c r="B8999">
        <v>2014</v>
      </c>
      <c r="C8999">
        <v>2014</v>
      </c>
      <c r="D8999" s="1" t="s">
        <v>405</v>
      </c>
      <c r="E8999" s="1" t="s">
        <v>406</v>
      </c>
      <c r="F8999" t="s">
        <v>265</v>
      </c>
      <c r="G8999" t="s">
        <v>264</v>
      </c>
      <c r="H8999">
        <v>2662</v>
      </c>
      <c r="I8999">
        <v>5760366</v>
      </c>
      <c r="J8999">
        <v>46.2</v>
      </c>
      <c r="K8999" s="2" t="str">
        <f t="shared" si="140"/>
        <v>201480-84 yearsGR113-044</v>
      </c>
    </row>
    <row r="9000" spans="2:11" x14ac:dyDescent="0.35">
      <c r="B9000">
        <v>2014</v>
      </c>
      <c r="C9000">
        <v>2014</v>
      </c>
      <c r="D9000" s="1" t="s">
        <v>405</v>
      </c>
      <c r="E9000" s="1" t="s">
        <v>406</v>
      </c>
      <c r="F9000" t="s">
        <v>263</v>
      </c>
      <c r="G9000" t="s">
        <v>262</v>
      </c>
      <c r="H9000">
        <v>694</v>
      </c>
      <c r="I9000">
        <v>5760366</v>
      </c>
      <c r="J9000">
        <v>12</v>
      </c>
      <c r="K9000" s="2" t="str">
        <f t="shared" si="140"/>
        <v>201480-84 yearsGR113-045</v>
      </c>
    </row>
    <row r="9001" spans="2:11" x14ac:dyDescent="0.35">
      <c r="B9001">
        <v>2014</v>
      </c>
      <c r="C9001">
        <v>2014</v>
      </c>
      <c r="D9001" s="1" t="s">
        <v>405</v>
      </c>
      <c r="E9001" s="1" t="s">
        <v>406</v>
      </c>
      <c r="F9001" t="s">
        <v>261</v>
      </c>
      <c r="G9001" t="s">
        <v>260</v>
      </c>
      <c r="H9001">
        <v>9911</v>
      </c>
      <c r="I9001">
        <v>5760366</v>
      </c>
      <c r="J9001">
        <v>172.1</v>
      </c>
      <c r="K9001" s="2" t="str">
        <f t="shared" si="140"/>
        <v>201480-84 yearsGR113-046</v>
      </c>
    </row>
    <row r="9002" spans="2:11" x14ac:dyDescent="0.35">
      <c r="B9002">
        <v>2014</v>
      </c>
      <c r="C9002">
        <v>2014</v>
      </c>
      <c r="D9002" s="1" t="s">
        <v>405</v>
      </c>
      <c r="E9002" s="1" t="s">
        <v>406</v>
      </c>
      <c r="F9002" t="s">
        <v>259</v>
      </c>
      <c r="G9002" t="s">
        <v>258</v>
      </c>
      <c r="H9002">
        <v>578</v>
      </c>
      <c r="I9002">
        <v>5760366</v>
      </c>
      <c r="J9002">
        <v>10</v>
      </c>
      <c r="K9002" s="2" t="str">
        <f t="shared" si="140"/>
        <v>201480-84 yearsGR113-047</v>
      </c>
    </row>
    <row r="9003" spans="2:11" x14ac:dyDescent="0.35">
      <c r="B9003">
        <v>2014</v>
      </c>
      <c r="C9003">
        <v>2014</v>
      </c>
      <c r="D9003" s="1" t="s">
        <v>405</v>
      </c>
      <c r="E9003" s="1" t="s">
        <v>406</v>
      </c>
      <c r="F9003" t="s">
        <v>257</v>
      </c>
      <c r="G9003" t="s">
        <v>256</v>
      </c>
      <c r="H9003">
        <v>556</v>
      </c>
      <c r="I9003">
        <v>5760366</v>
      </c>
      <c r="J9003">
        <v>9.6999999999999993</v>
      </c>
      <c r="K9003" s="2" t="str">
        <f t="shared" si="140"/>
        <v>201480-84 yearsGR113-048</v>
      </c>
    </row>
    <row r="9004" spans="2:11" x14ac:dyDescent="0.35">
      <c r="B9004">
        <v>2014</v>
      </c>
      <c r="C9004">
        <v>2014</v>
      </c>
      <c r="D9004" s="1" t="s">
        <v>405</v>
      </c>
      <c r="E9004" s="1" t="s">
        <v>406</v>
      </c>
      <c r="F9004" t="s">
        <v>255</v>
      </c>
      <c r="G9004" t="s">
        <v>254</v>
      </c>
      <c r="H9004">
        <v>22</v>
      </c>
      <c r="I9004">
        <v>5760366</v>
      </c>
      <c r="J9004">
        <v>0.4</v>
      </c>
      <c r="K9004" s="2" t="str">
        <f t="shared" si="140"/>
        <v>201480-84 yearsGR113-049</v>
      </c>
    </row>
    <row r="9005" spans="2:11" x14ac:dyDescent="0.35">
      <c r="B9005">
        <v>2014</v>
      </c>
      <c r="C9005">
        <v>2014</v>
      </c>
      <c r="D9005" s="1" t="s">
        <v>405</v>
      </c>
      <c r="E9005" s="1" t="s">
        <v>406</v>
      </c>
      <c r="F9005" t="s">
        <v>253</v>
      </c>
      <c r="G9005" t="s">
        <v>252</v>
      </c>
      <c r="H9005">
        <v>34</v>
      </c>
      <c r="I9005">
        <v>5760366</v>
      </c>
      <c r="J9005">
        <v>0.6</v>
      </c>
      <c r="K9005" s="2" t="str">
        <f t="shared" si="140"/>
        <v>201480-84 yearsGR113-050</v>
      </c>
    </row>
    <row r="9006" spans="2:11" x14ac:dyDescent="0.35">
      <c r="B9006">
        <v>2014</v>
      </c>
      <c r="C9006">
        <v>2014</v>
      </c>
      <c r="D9006" s="1" t="s">
        <v>405</v>
      </c>
      <c r="E9006" s="1" t="s">
        <v>406</v>
      </c>
      <c r="F9006" t="s">
        <v>251</v>
      </c>
      <c r="G9006" t="s">
        <v>250</v>
      </c>
      <c r="H9006">
        <v>6459</v>
      </c>
      <c r="I9006">
        <v>5760366</v>
      </c>
      <c r="J9006">
        <v>112.1</v>
      </c>
      <c r="K9006" s="2" t="str">
        <f t="shared" si="140"/>
        <v>201480-84 yearsGR113-051</v>
      </c>
    </row>
    <row r="9007" spans="2:11" x14ac:dyDescent="0.35">
      <c r="B9007">
        <v>2014</v>
      </c>
      <c r="C9007">
        <v>2014</v>
      </c>
      <c r="D9007" s="1" t="s">
        <v>405</v>
      </c>
      <c r="E9007" s="1" t="s">
        <v>406</v>
      </c>
      <c r="F9007" t="s">
        <v>249</v>
      </c>
      <c r="G9007" t="s">
        <v>248</v>
      </c>
      <c r="H9007">
        <v>16845</v>
      </c>
      <c r="I9007">
        <v>5760366</v>
      </c>
      <c r="J9007">
        <v>292.39999999999998</v>
      </c>
      <c r="K9007" s="2" t="str">
        <f t="shared" si="140"/>
        <v>201480-84 yearsGR113-052</v>
      </c>
    </row>
    <row r="9008" spans="2:11" x14ac:dyDescent="0.35">
      <c r="B9008">
        <v>2014</v>
      </c>
      <c r="C9008">
        <v>2014</v>
      </c>
      <c r="D9008" s="1" t="s">
        <v>405</v>
      </c>
      <c r="E9008" s="1" t="s">
        <v>406</v>
      </c>
      <c r="F9008" t="s">
        <v>247</v>
      </c>
      <c r="G9008" t="s">
        <v>246</v>
      </c>
      <c r="H9008">
        <v>112408</v>
      </c>
      <c r="I9008">
        <v>5760366</v>
      </c>
      <c r="J9008">
        <v>1951.4</v>
      </c>
      <c r="K9008" s="2" t="str">
        <f t="shared" si="140"/>
        <v>201480-84 yearsGR113-053</v>
      </c>
    </row>
    <row r="9009" spans="2:11" x14ac:dyDescent="0.35">
      <c r="B9009">
        <v>2014</v>
      </c>
      <c r="C9009">
        <v>2014</v>
      </c>
      <c r="D9009" s="1" t="s">
        <v>405</v>
      </c>
      <c r="E9009" s="1" t="s">
        <v>406</v>
      </c>
      <c r="F9009" t="s">
        <v>245</v>
      </c>
      <c r="G9009" t="s">
        <v>244</v>
      </c>
      <c r="H9009">
        <v>83427</v>
      </c>
      <c r="I9009">
        <v>5760366</v>
      </c>
      <c r="J9009">
        <v>1448.3</v>
      </c>
      <c r="K9009" s="2" t="str">
        <f t="shared" si="140"/>
        <v>201480-84 yearsGR113-054</v>
      </c>
    </row>
    <row r="9010" spans="2:11" x14ac:dyDescent="0.35">
      <c r="B9010">
        <v>2014</v>
      </c>
      <c r="C9010">
        <v>2014</v>
      </c>
      <c r="D9010" s="1" t="s">
        <v>405</v>
      </c>
      <c r="E9010" s="1" t="s">
        <v>406</v>
      </c>
      <c r="F9010" t="s">
        <v>243</v>
      </c>
      <c r="G9010" t="s">
        <v>242</v>
      </c>
      <c r="H9010">
        <v>556</v>
      </c>
      <c r="I9010">
        <v>5760366</v>
      </c>
      <c r="J9010">
        <v>9.6999999999999993</v>
      </c>
      <c r="K9010" s="2" t="str">
        <f t="shared" si="140"/>
        <v>201480-84 yearsGR113-055</v>
      </c>
    </row>
    <row r="9011" spans="2:11" x14ac:dyDescent="0.35">
      <c r="B9011">
        <v>2014</v>
      </c>
      <c r="C9011">
        <v>2014</v>
      </c>
      <c r="D9011" s="1" t="s">
        <v>405</v>
      </c>
      <c r="E9011" s="1" t="s">
        <v>406</v>
      </c>
      <c r="F9011" t="s">
        <v>241</v>
      </c>
      <c r="G9011" t="s">
        <v>240</v>
      </c>
      <c r="H9011">
        <v>3732</v>
      </c>
      <c r="I9011">
        <v>5760366</v>
      </c>
      <c r="J9011">
        <v>64.8</v>
      </c>
      <c r="K9011" s="2" t="str">
        <f t="shared" si="140"/>
        <v>201480-84 yearsGR113-056</v>
      </c>
    </row>
    <row r="9012" spans="2:11" x14ac:dyDescent="0.35">
      <c r="B9012">
        <v>2014</v>
      </c>
      <c r="C9012">
        <v>2014</v>
      </c>
      <c r="D9012" s="1" t="s">
        <v>405</v>
      </c>
      <c r="E9012" s="1" t="s">
        <v>406</v>
      </c>
      <c r="F9012" t="s">
        <v>239</v>
      </c>
      <c r="G9012" t="s">
        <v>238</v>
      </c>
      <c r="H9012">
        <v>600</v>
      </c>
      <c r="I9012">
        <v>5760366</v>
      </c>
      <c r="J9012">
        <v>10.4</v>
      </c>
      <c r="K9012" s="2" t="str">
        <f t="shared" si="140"/>
        <v>201480-84 yearsGR113-057</v>
      </c>
    </row>
    <row r="9013" spans="2:11" x14ac:dyDescent="0.35">
      <c r="B9013">
        <v>2014</v>
      </c>
      <c r="C9013">
        <v>2014</v>
      </c>
      <c r="D9013" s="1" t="s">
        <v>405</v>
      </c>
      <c r="E9013" s="1" t="s">
        <v>406</v>
      </c>
      <c r="F9013" t="s">
        <v>237</v>
      </c>
      <c r="G9013" t="s">
        <v>236</v>
      </c>
      <c r="H9013">
        <v>49745</v>
      </c>
      <c r="I9013">
        <v>5760366</v>
      </c>
      <c r="J9013">
        <v>863.6</v>
      </c>
      <c r="K9013" s="2" t="str">
        <f t="shared" si="140"/>
        <v>201480-84 yearsGR113-058</v>
      </c>
    </row>
    <row r="9014" spans="2:11" x14ac:dyDescent="0.35">
      <c r="B9014">
        <v>2014</v>
      </c>
      <c r="C9014">
        <v>2014</v>
      </c>
      <c r="D9014" s="1" t="s">
        <v>405</v>
      </c>
      <c r="E9014" s="1" t="s">
        <v>406</v>
      </c>
      <c r="F9014" t="s">
        <v>235</v>
      </c>
      <c r="G9014" t="s">
        <v>234</v>
      </c>
      <c r="H9014">
        <v>15071</v>
      </c>
      <c r="I9014">
        <v>5760366</v>
      </c>
      <c r="J9014">
        <v>261.60000000000002</v>
      </c>
      <c r="K9014" s="2" t="str">
        <f t="shared" si="140"/>
        <v>201480-84 yearsGR113-059</v>
      </c>
    </row>
    <row r="9015" spans="2:11" x14ac:dyDescent="0.35">
      <c r="B9015">
        <v>2014</v>
      </c>
      <c r="C9015">
        <v>2014</v>
      </c>
      <c r="D9015" s="1" t="s">
        <v>405</v>
      </c>
      <c r="E9015" s="1" t="s">
        <v>406</v>
      </c>
      <c r="F9015" t="s">
        <v>233</v>
      </c>
      <c r="G9015" t="s">
        <v>232</v>
      </c>
      <c r="H9015">
        <v>501</v>
      </c>
      <c r="I9015">
        <v>5760366</v>
      </c>
      <c r="J9015">
        <v>8.6999999999999993</v>
      </c>
      <c r="K9015" s="2" t="str">
        <f t="shared" si="140"/>
        <v>201480-84 yearsGR113-060</v>
      </c>
    </row>
    <row r="9016" spans="2:11" x14ac:dyDescent="0.35">
      <c r="B9016">
        <v>2014</v>
      </c>
      <c r="C9016">
        <v>2014</v>
      </c>
      <c r="D9016" s="1" t="s">
        <v>405</v>
      </c>
      <c r="E9016" s="1" t="s">
        <v>406</v>
      </c>
      <c r="F9016" t="s">
        <v>231</v>
      </c>
      <c r="G9016" t="s">
        <v>230</v>
      </c>
      <c r="H9016">
        <v>34173</v>
      </c>
      <c r="I9016">
        <v>5760366</v>
      </c>
      <c r="J9016">
        <v>593.20000000000005</v>
      </c>
      <c r="K9016" s="2" t="str">
        <f t="shared" si="140"/>
        <v>201480-84 yearsGR113-061</v>
      </c>
    </row>
    <row r="9017" spans="2:11" x14ac:dyDescent="0.35">
      <c r="B9017">
        <v>2014</v>
      </c>
      <c r="C9017">
        <v>2014</v>
      </c>
      <c r="D9017" s="1" t="s">
        <v>405</v>
      </c>
      <c r="E9017" s="1" t="s">
        <v>406</v>
      </c>
      <c r="F9017" t="s">
        <v>229</v>
      </c>
      <c r="G9017" t="s">
        <v>228</v>
      </c>
      <c r="H9017">
        <v>6039</v>
      </c>
      <c r="I9017">
        <v>5760366</v>
      </c>
      <c r="J9017">
        <v>104.8</v>
      </c>
      <c r="K9017" s="2" t="str">
        <f t="shared" si="140"/>
        <v>201480-84 yearsGR113-062</v>
      </c>
    </row>
    <row r="9018" spans="2:11" x14ac:dyDescent="0.35">
      <c r="B9018">
        <v>2014</v>
      </c>
      <c r="C9018">
        <v>2014</v>
      </c>
      <c r="D9018" s="1" t="s">
        <v>405</v>
      </c>
      <c r="E9018" s="1" t="s">
        <v>406</v>
      </c>
      <c r="F9018" t="s">
        <v>227</v>
      </c>
      <c r="G9018" t="s">
        <v>226</v>
      </c>
      <c r="H9018">
        <v>28134</v>
      </c>
      <c r="I9018">
        <v>5760366</v>
      </c>
      <c r="J9018">
        <v>488.4</v>
      </c>
      <c r="K9018" s="2" t="str">
        <f t="shared" si="140"/>
        <v>201480-84 yearsGR113-063</v>
      </c>
    </row>
    <row r="9019" spans="2:11" x14ac:dyDescent="0.35">
      <c r="B9019">
        <v>2014</v>
      </c>
      <c r="C9019">
        <v>2014</v>
      </c>
      <c r="D9019" s="1" t="s">
        <v>405</v>
      </c>
      <c r="E9019" s="1" t="s">
        <v>406</v>
      </c>
      <c r="F9019" t="s">
        <v>225</v>
      </c>
      <c r="G9019" t="s">
        <v>224</v>
      </c>
      <c r="H9019">
        <v>28794</v>
      </c>
      <c r="I9019">
        <v>5760366</v>
      </c>
      <c r="J9019">
        <v>499.9</v>
      </c>
      <c r="K9019" s="2" t="str">
        <f t="shared" si="140"/>
        <v>201480-84 yearsGR113-064</v>
      </c>
    </row>
    <row r="9020" spans="2:11" x14ac:dyDescent="0.35">
      <c r="B9020">
        <v>2014</v>
      </c>
      <c r="C9020">
        <v>2014</v>
      </c>
      <c r="D9020" s="1" t="s">
        <v>405</v>
      </c>
      <c r="E9020" s="1" t="s">
        <v>406</v>
      </c>
      <c r="F9020" t="s">
        <v>223</v>
      </c>
      <c r="G9020" t="s">
        <v>222</v>
      </c>
      <c r="H9020">
        <v>123</v>
      </c>
      <c r="I9020">
        <v>5760366</v>
      </c>
      <c r="J9020">
        <v>2.1</v>
      </c>
      <c r="K9020" s="2" t="str">
        <f t="shared" ref="K9020:K9083" si="141">C9020&amp;D9020&amp;G9020</f>
        <v>201480-84 yearsGR113-065</v>
      </c>
    </row>
    <row r="9021" spans="2:11" x14ac:dyDescent="0.35">
      <c r="B9021">
        <v>2014</v>
      </c>
      <c r="C9021">
        <v>2014</v>
      </c>
      <c r="D9021" s="1" t="s">
        <v>405</v>
      </c>
      <c r="E9021" s="1" t="s">
        <v>406</v>
      </c>
      <c r="F9021" t="s">
        <v>221</v>
      </c>
      <c r="G9021" t="s">
        <v>220</v>
      </c>
      <c r="H9021">
        <v>83</v>
      </c>
      <c r="I9021">
        <v>5760366</v>
      </c>
      <c r="J9021">
        <v>1.4</v>
      </c>
      <c r="K9021" s="2" t="str">
        <f t="shared" si="141"/>
        <v>201480-84 yearsGR113-066</v>
      </c>
    </row>
    <row r="9022" spans="2:11" x14ac:dyDescent="0.35">
      <c r="B9022">
        <v>2014</v>
      </c>
      <c r="C9022">
        <v>2014</v>
      </c>
      <c r="D9022" s="1" t="s">
        <v>405</v>
      </c>
      <c r="E9022" s="1" t="s">
        <v>406</v>
      </c>
      <c r="F9022" t="s">
        <v>219</v>
      </c>
      <c r="G9022" t="s">
        <v>218</v>
      </c>
      <c r="H9022">
        <v>10348</v>
      </c>
      <c r="I9022">
        <v>5760366</v>
      </c>
      <c r="J9022">
        <v>179.6</v>
      </c>
      <c r="K9022" s="2" t="str">
        <f t="shared" si="141"/>
        <v>201480-84 yearsGR113-067</v>
      </c>
    </row>
    <row r="9023" spans="2:11" x14ac:dyDescent="0.35">
      <c r="B9023">
        <v>2014</v>
      </c>
      <c r="C9023">
        <v>2014</v>
      </c>
      <c r="D9023" s="1" t="s">
        <v>405</v>
      </c>
      <c r="E9023" s="1" t="s">
        <v>406</v>
      </c>
      <c r="F9023" t="s">
        <v>217</v>
      </c>
      <c r="G9023" t="s">
        <v>216</v>
      </c>
      <c r="H9023">
        <v>18240</v>
      </c>
      <c r="I9023">
        <v>5760366</v>
      </c>
      <c r="J9023">
        <v>316.60000000000002</v>
      </c>
      <c r="K9023" s="2" t="str">
        <f t="shared" si="141"/>
        <v>201480-84 yearsGR113-068</v>
      </c>
    </row>
    <row r="9024" spans="2:11" x14ac:dyDescent="0.35">
      <c r="B9024">
        <v>2014</v>
      </c>
      <c r="C9024">
        <v>2014</v>
      </c>
      <c r="D9024" s="1" t="s">
        <v>405</v>
      </c>
      <c r="E9024" s="1" t="s">
        <v>406</v>
      </c>
      <c r="F9024" t="s">
        <v>215</v>
      </c>
      <c r="G9024" t="s">
        <v>214</v>
      </c>
      <c r="H9024">
        <v>4112</v>
      </c>
      <c r="I9024">
        <v>5760366</v>
      </c>
      <c r="J9024">
        <v>71.400000000000006</v>
      </c>
      <c r="K9024" s="2" t="str">
        <f t="shared" si="141"/>
        <v>201480-84 yearsGR113-069</v>
      </c>
    </row>
    <row r="9025" spans="2:11" x14ac:dyDescent="0.35">
      <c r="B9025">
        <v>2014</v>
      </c>
      <c r="C9025">
        <v>2014</v>
      </c>
      <c r="D9025" s="1" t="s">
        <v>405</v>
      </c>
      <c r="E9025" s="1" t="s">
        <v>406</v>
      </c>
      <c r="F9025" t="s">
        <v>213</v>
      </c>
      <c r="G9025" t="s">
        <v>212</v>
      </c>
      <c r="H9025">
        <v>21100</v>
      </c>
      <c r="I9025">
        <v>5760366</v>
      </c>
      <c r="J9025">
        <v>366.3</v>
      </c>
      <c r="K9025" s="2" t="str">
        <f t="shared" si="141"/>
        <v>201480-84 yearsGR113-070</v>
      </c>
    </row>
    <row r="9026" spans="2:11" x14ac:dyDescent="0.35">
      <c r="B9026">
        <v>2014</v>
      </c>
      <c r="C9026">
        <v>2014</v>
      </c>
      <c r="D9026" s="1" t="s">
        <v>405</v>
      </c>
      <c r="E9026" s="1" t="s">
        <v>406</v>
      </c>
      <c r="F9026" t="s">
        <v>211</v>
      </c>
      <c r="G9026" t="s">
        <v>210</v>
      </c>
      <c r="H9026">
        <v>909</v>
      </c>
      <c r="I9026">
        <v>5760366</v>
      </c>
      <c r="J9026">
        <v>15.8</v>
      </c>
      <c r="K9026" s="2" t="str">
        <f t="shared" si="141"/>
        <v>201480-84 yearsGR113-071</v>
      </c>
    </row>
    <row r="9027" spans="2:11" x14ac:dyDescent="0.35">
      <c r="B9027">
        <v>2014</v>
      </c>
      <c r="C9027">
        <v>2014</v>
      </c>
      <c r="D9027" s="1" t="s">
        <v>405</v>
      </c>
      <c r="E9027" s="1" t="s">
        <v>406</v>
      </c>
      <c r="F9027" t="s">
        <v>209</v>
      </c>
      <c r="G9027" t="s">
        <v>208</v>
      </c>
      <c r="H9027">
        <v>2860</v>
      </c>
      <c r="I9027">
        <v>5760366</v>
      </c>
      <c r="J9027">
        <v>49.6</v>
      </c>
      <c r="K9027" s="2" t="str">
        <f t="shared" si="141"/>
        <v>201480-84 yearsGR113-072</v>
      </c>
    </row>
    <row r="9028" spans="2:11" x14ac:dyDescent="0.35">
      <c r="B9028">
        <v>2014</v>
      </c>
      <c r="C9028">
        <v>2014</v>
      </c>
      <c r="D9028" s="1" t="s">
        <v>405</v>
      </c>
      <c r="E9028" s="1" t="s">
        <v>406</v>
      </c>
      <c r="F9028" t="s">
        <v>207</v>
      </c>
      <c r="G9028" t="s">
        <v>206</v>
      </c>
      <c r="H9028">
        <v>1492</v>
      </c>
      <c r="I9028">
        <v>5760366</v>
      </c>
      <c r="J9028">
        <v>25.9</v>
      </c>
      <c r="K9028" s="2" t="str">
        <f t="shared" si="141"/>
        <v>201480-84 yearsGR113-073</v>
      </c>
    </row>
    <row r="9029" spans="2:11" x14ac:dyDescent="0.35">
      <c r="B9029">
        <v>2014</v>
      </c>
      <c r="C9029">
        <v>2014</v>
      </c>
      <c r="D9029" s="1" t="s">
        <v>405</v>
      </c>
      <c r="E9029" s="1" t="s">
        <v>406</v>
      </c>
      <c r="F9029" t="s">
        <v>205</v>
      </c>
      <c r="G9029" t="s">
        <v>204</v>
      </c>
      <c r="H9029">
        <v>1368</v>
      </c>
      <c r="I9029">
        <v>5760366</v>
      </c>
      <c r="J9029">
        <v>23.7</v>
      </c>
      <c r="K9029" s="2" t="str">
        <f t="shared" si="141"/>
        <v>201480-84 yearsGR113-074</v>
      </c>
    </row>
    <row r="9030" spans="2:11" x14ac:dyDescent="0.35">
      <c r="B9030">
        <v>2014</v>
      </c>
      <c r="C9030">
        <v>2014</v>
      </c>
      <c r="D9030" s="1" t="s">
        <v>405</v>
      </c>
      <c r="E9030" s="1" t="s">
        <v>406</v>
      </c>
      <c r="F9030" t="s">
        <v>203</v>
      </c>
      <c r="G9030" t="s">
        <v>202</v>
      </c>
      <c r="H9030">
        <v>428</v>
      </c>
      <c r="I9030">
        <v>5760366</v>
      </c>
      <c r="J9030">
        <v>7.4</v>
      </c>
      <c r="K9030" s="2" t="str">
        <f t="shared" si="141"/>
        <v>201480-84 yearsGR113-075</v>
      </c>
    </row>
    <row r="9031" spans="2:11" x14ac:dyDescent="0.35">
      <c r="B9031">
        <v>2014</v>
      </c>
      <c r="C9031">
        <v>2014</v>
      </c>
      <c r="D9031" s="1" t="s">
        <v>405</v>
      </c>
      <c r="E9031" s="1" t="s">
        <v>406</v>
      </c>
      <c r="F9031" t="s">
        <v>201</v>
      </c>
      <c r="G9031" t="s">
        <v>200</v>
      </c>
      <c r="H9031">
        <v>7654</v>
      </c>
      <c r="I9031">
        <v>5760366</v>
      </c>
      <c r="J9031">
        <v>132.9</v>
      </c>
      <c r="K9031" s="2" t="str">
        <f t="shared" si="141"/>
        <v>201480-84 yearsGR113-076</v>
      </c>
    </row>
    <row r="9032" spans="2:11" x14ac:dyDescent="0.35">
      <c r="B9032">
        <v>2014</v>
      </c>
      <c r="C9032">
        <v>2014</v>
      </c>
      <c r="D9032" s="1" t="s">
        <v>405</v>
      </c>
      <c r="E9032" s="1" t="s">
        <v>406</v>
      </c>
      <c r="F9032" t="s">
        <v>199</v>
      </c>
      <c r="G9032" t="s">
        <v>198</v>
      </c>
      <c r="H9032">
        <v>383</v>
      </c>
      <c r="I9032">
        <v>5760366</v>
      </c>
      <c r="J9032">
        <v>6.6</v>
      </c>
      <c r="K9032" s="2" t="str">
        <f t="shared" si="141"/>
        <v>201480-84 yearsGR113-077</v>
      </c>
    </row>
    <row r="9033" spans="2:11" x14ac:dyDescent="0.35">
      <c r="B9033">
        <v>2014</v>
      </c>
      <c r="C9033">
        <v>2014</v>
      </c>
      <c r="D9033" s="1" t="s">
        <v>405</v>
      </c>
      <c r="E9033" s="1" t="s">
        <v>406</v>
      </c>
      <c r="F9033" t="s">
        <v>197</v>
      </c>
      <c r="G9033" t="s">
        <v>196</v>
      </c>
      <c r="H9033">
        <v>7271</v>
      </c>
      <c r="I9033">
        <v>5760366</v>
      </c>
      <c r="J9033">
        <v>126.2</v>
      </c>
      <c r="K9033" s="2" t="str">
        <f t="shared" si="141"/>
        <v>201480-84 yearsGR113-078</v>
      </c>
    </row>
    <row r="9034" spans="2:11" x14ac:dyDescent="0.35">
      <c r="B9034">
        <v>2014</v>
      </c>
      <c r="C9034">
        <v>2014</v>
      </c>
      <c r="D9034" s="1" t="s">
        <v>405</v>
      </c>
      <c r="E9034" s="1" t="s">
        <v>406</v>
      </c>
      <c r="F9034" t="s">
        <v>195</v>
      </c>
      <c r="G9034" t="s">
        <v>194</v>
      </c>
      <c r="H9034">
        <v>26</v>
      </c>
      <c r="I9034">
        <v>5760366</v>
      </c>
      <c r="J9034">
        <v>0.5</v>
      </c>
      <c r="K9034" s="2" t="str">
        <f t="shared" si="141"/>
        <v>201480-84 yearsGR113-079</v>
      </c>
    </row>
    <row r="9035" spans="2:11" x14ac:dyDescent="0.35">
      <c r="B9035">
        <v>2014</v>
      </c>
      <c r="C9035">
        <v>2014</v>
      </c>
      <c r="D9035" s="1" t="s">
        <v>405</v>
      </c>
      <c r="E9035" s="1" t="s">
        <v>406</v>
      </c>
      <c r="F9035" t="s">
        <v>193</v>
      </c>
      <c r="G9035" t="s">
        <v>192</v>
      </c>
      <c r="H9035">
        <v>19</v>
      </c>
      <c r="I9035">
        <v>5760366</v>
      </c>
      <c r="J9035" t="s">
        <v>85</v>
      </c>
      <c r="K9035" s="2" t="str">
        <f t="shared" si="141"/>
        <v>201480-84 yearsGR113-080</v>
      </c>
    </row>
    <row r="9036" spans="2:11" x14ac:dyDescent="0.35">
      <c r="B9036">
        <v>2014</v>
      </c>
      <c r="C9036">
        <v>2014</v>
      </c>
      <c r="D9036" s="1" t="s">
        <v>405</v>
      </c>
      <c r="E9036" s="1" t="s">
        <v>406</v>
      </c>
      <c r="F9036" t="s">
        <v>191</v>
      </c>
      <c r="G9036" t="s">
        <v>190</v>
      </c>
      <c r="H9036">
        <v>7</v>
      </c>
      <c r="I9036">
        <v>5760366</v>
      </c>
      <c r="J9036" t="s">
        <v>85</v>
      </c>
      <c r="K9036" s="2" t="str">
        <f t="shared" si="141"/>
        <v>201480-84 yearsGR113-081</v>
      </c>
    </row>
    <row r="9037" spans="2:11" x14ac:dyDescent="0.35">
      <c r="B9037">
        <v>2014</v>
      </c>
      <c r="C9037">
        <v>2014</v>
      </c>
      <c r="D9037" s="1" t="s">
        <v>405</v>
      </c>
      <c r="E9037" s="1" t="s">
        <v>406</v>
      </c>
      <c r="F9037" t="s">
        <v>189</v>
      </c>
      <c r="G9037" t="s">
        <v>188</v>
      </c>
      <c r="H9037">
        <v>24880</v>
      </c>
      <c r="I9037">
        <v>5760366</v>
      </c>
      <c r="J9037">
        <v>431.9</v>
      </c>
      <c r="K9037" s="2" t="str">
        <f t="shared" si="141"/>
        <v>201480-84 yearsGR113-082</v>
      </c>
    </row>
    <row r="9038" spans="2:11" x14ac:dyDescent="0.35">
      <c r="B9038">
        <v>2014</v>
      </c>
      <c r="C9038">
        <v>2014</v>
      </c>
      <c r="D9038" s="1" t="s">
        <v>405</v>
      </c>
      <c r="E9038" s="1" t="s">
        <v>406</v>
      </c>
      <c r="F9038" t="s">
        <v>187</v>
      </c>
      <c r="G9038" t="s">
        <v>186</v>
      </c>
      <c r="H9038">
        <v>71</v>
      </c>
      <c r="I9038">
        <v>5760366</v>
      </c>
      <c r="J9038">
        <v>1.2</v>
      </c>
      <c r="K9038" s="2" t="str">
        <f t="shared" si="141"/>
        <v>201480-84 yearsGR113-083</v>
      </c>
    </row>
    <row r="9039" spans="2:11" x14ac:dyDescent="0.35">
      <c r="B9039">
        <v>2014</v>
      </c>
      <c r="C9039">
        <v>2014</v>
      </c>
      <c r="D9039" s="1" t="s">
        <v>405</v>
      </c>
      <c r="E9039" s="1" t="s">
        <v>406</v>
      </c>
      <c r="F9039" t="s">
        <v>185</v>
      </c>
      <c r="G9039" t="s">
        <v>184</v>
      </c>
      <c r="H9039">
        <v>1196</v>
      </c>
      <c r="I9039">
        <v>5760366</v>
      </c>
      <c r="J9039">
        <v>20.8</v>
      </c>
      <c r="K9039" s="2" t="str">
        <f t="shared" si="141"/>
        <v>201480-84 yearsGR113-084</v>
      </c>
    </row>
    <row r="9040" spans="2:11" x14ac:dyDescent="0.35">
      <c r="B9040">
        <v>2014</v>
      </c>
      <c r="C9040">
        <v>2014</v>
      </c>
      <c r="D9040" s="1" t="s">
        <v>405</v>
      </c>
      <c r="E9040" s="1" t="s">
        <v>406</v>
      </c>
      <c r="F9040" t="s">
        <v>183</v>
      </c>
      <c r="G9040" t="s">
        <v>182</v>
      </c>
      <c r="H9040">
        <v>231</v>
      </c>
      <c r="I9040">
        <v>5760366</v>
      </c>
      <c r="J9040">
        <v>4</v>
      </c>
      <c r="K9040" s="2" t="str">
        <f t="shared" si="141"/>
        <v>201480-84 yearsGR113-085</v>
      </c>
    </row>
    <row r="9041" spans="2:11" x14ac:dyDescent="0.35">
      <c r="B9041">
        <v>2014</v>
      </c>
      <c r="C9041">
        <v>2014</v>
      </c>
      <c r="D9041" s="1" t="s">
        <v>405</v>
      </c>
      <c r="E9041" s="1" t="s">
        <v>406</v>
      </c>
      <c r="F9041" t="s">
        <v>181</v>
      </c>
      <c r="G9041" t="s">
        <v>180</v>
      </c>
      <c r="H9041">
        <v>23382</v>
      </c>
      <c r="I9041">
        <v>5760366</v>
      </c>
      <c r="J9041">
        <v>405.9</v>
      </c>
      <c r="K9041" s="2" t="str">
        <f t="shared" si="141"/>
        <v>201480-84 yearsGR113-086</v>
      </c>
    </row>
    <row r="9042" spans="2:11" x14ac:dyDescent="0.35">
      <c r="B9042">
        <v>2014</v>
      </c>
      <c r="C9042">
        <v>2014</v>
      </c>
      <c r="D9042" s="1" t="s">
        <v>405</v>
      </c>
      <c r="E9042" s="1" t="s">
        <v>406</v>
      </c>
      <c r="F9042" t="s">
        <v>179</v>
      </c>
      <c r="G9042" t="s">
        <v>178</v>
      </c>
      <c r="H9042">
        <v>174</v>
      </c>
      <c r="I9042">
        <v>5760366</v>
      </c>
      <c r="J9042">
        <v>3</v>
      </c>
      <c r="K9042" s="2" t="str">
        <f t="shared" si="141"/>
        <v>201480-84 yearsGR113-087</v>
      </c>
    </row>
    <row r="9043" spans="2:11" x14ac:dyDescent="0.35">
      <c r="B9043">
        <v>2014</v>
      </c>
      <c r="C9043">
        <v>2014</v>
      </c>
      <c r="D9043" s="1" t="s">
        <v>405</v>
      </c>
      <c r="E9043" s="1" t="s">
        <v>406</v>
      </c>
      <c r="F9043" t="s">
        <v>177</v>
      </c>
      <c r="G9043" t="s">
        <v>176</v>
      </c>
      <c r="H9043">
        <v>2984</v>
      </c>
      <c r="I9043">
        <v>5760366</v>
      </c>
      <c r="J9043">
        <v>51.8</v>
      </c>
      <c r="K9043" s="2" t="str">
        <f t="shared" si="141"/>
        <v>201480-84 yearsGR113-088</v>
      </c>
    </row>
    <row r="9044" spans="2:11" x14ac:dyDescent="0.35">
      <c r="B9044">
        <v>2014</v>
      </c>
      <c r="C9044">
        <v>2014</v>
      </c>
      <c r="D9044" s="1" t="s">
        <v>405</v>
      </c>
      <c r="E9044" s="1" t="s">
        <v>406</v>
      </c>
      <c r="F9044" t="s">
        <v>175</v>
      </c>
      <c r="G9044" t="s">
        <v>174</v>
      </c>
      <c r="H9044">
        <v>5829</v>
      </c>
      <c r="I9044">
        <v>5760366</v>
      </c>
      <c r="J9044">
        <v>101.2</v>
      </c>
      <c r="K9044" s="2" t="str">
        <f t="shared" si="141"/>
        <v>201480-84 yearsGR113-089</v>
      </c>
    </row>
    <row r="9045" spans="2:11" x14ac:dyDescent="0.35">
      <c r="B9045">
        <v>2014</v>
      </c>
      <c r="C9045">
        <v>2014</v>
      </c>
      <c r="D9045" s="1" t="s">
        <v>405</v>
      </c>
      <c r="E9045" s="1" t="s">
        <v>406</v>
      </c>
      <c r="F9045" t="s">
        <v>173</v>
      </c>
      <c r="G9045" t="s">
        <v>172</v>
      </c>
      <c r="H9045">
        <v>380</v>
      </c>
      <c r="I9045">
        <v>5760366</v>
      </c>
      <c r="J9045">
        <v>6.6</v>
      </c>
      <c r="K9045" s="2" t="str">
        <f t="shared" si="141"/>
        <v>201480-84 yearsGR113-090</v>
      </c>
    </row>
    <row r="9046" spans="2:11" x14ac:dyDescent="0.35">
      <c r="B9046">
        <v>2014</v>
      </c>
      <c r="C9046">
        <v>2014</v>
      </c>
      <c r="D9046" s="1" t="s">
        <v>405</v>
      </c>
      <c r="E9046" s="1" t="s">
        <v>406</v>
      </c>
      <c r="F9046" t="s">
        <v>171</v>
      </c>
      <c r="G9046" t="s">
        <v>170</v>
      </c>
      <c r="H9046">
        <v>57</v>
      </c>
      <c r="I9046">
        <v>5760366</v>
      </c>
      <c r="J9046">
        <v>1</v>
      </c>
      <c r="K9046" s="2" t="str">
        <f t="shared" si="141"/>
        <v>201480-84 yearsGR113-091</v>
      </c>
    </row>
    <row r="9047" spans="2:11" x14ac:dyDescent="0.35">
      <c r="B9047">
        <v>2014</v>
      </c>
      <c r="C9047">
        <v>2014</v>
      </c>
      <c r="D9047" s="1" t="s">
        <v>405</v>
      </c>
      <c r="E9047" s="1" t="s">
        <v>406</v>
      </c>
      <c r="F9047" t="s">
        <v>169</v>
      </c>
      <c r="G9047" t="s">
        <v>168</v>
      </c>
      <c r="H9047">
        <v>271</v>
      </c>
      <c r="I9047">
        <v>5760366</v>
      </c>
      <c r="J9047">
        <v>4.7</v>
      </c>
      <c r="K9047" s="2" t="str">
        <f t="shared" si="141"/>
        <v>201480-84 yearsGR113-092</v>
      </c>
    </row>
    <row r="9048" spans="2:11" x14ac:dyDescent="0.35">
      <c r="B9048">
        <v>2014</v>
      </c>
      <c r="C9048">
        <v>2014</v>
      </c>
      <c r="D9048" s="1" t="s">
        <v>405</v>
      </c>
      <c r="E9048" s="1" t="s">
        <v>406</v>
      </c>
      <c r="F9048" t="s">
        <v>167</v>
      </c>
      <c r="G9048" t="s">
        <v>166</v>
      </c>
      <c r="H9048">
        <v>1698</v>
      </c>
      <c r="I9048">
        <v>5760366</v>
      </c>
      <c r="J9048">
        <v>29.5</v>
      </c>
      <c r="K9048" s="2" t="str">
        <f t="shared" si="141"/>
        <v>201480-84 yearsGR113-093</v>
      </c>
    </row>
    <row r="9049" spans="2:11" x14ac:dyDescent="0.35">
      <c r="B9049">
        <v>2014</v>
      </c>
      <c r="C9049">
        <v>2014</v>
      </c>
      <c r="D9049" s="1" t="s">
        <v>405</v>
      </c>
      <c r="E9049" s="1" t="s">
        <v>406</v>
      </c>
      <c r="F9049" t="s">
        <v>165</v>
      </c>
      <c r="G9049" t="s">
        <v>164</v>
      </c>
      <c r="H9049">
        <v>277</v>
      </c>
      <c r="I9049">
        <v>5760366</v>
      </c>
      <c r="J9049">
        <v>4.8</v>
      </c>
      <c r="K9049" s="2" t="str">
        <f t="shared" si="141"/>
        <v>201480-84 yearsGR113-094</v>
      </c>
    </row>
    <row r="9050" spans="2:11" x14ac:dyDescent="0.35">
      <c r="B9050">
        <v>2014</v>
      </c>
      <c r="C9050">
        <v>2014</v>
      </c>
      <c r="D9050" s="1" t="s">
        <v>405</v>
      </c>
      <c r="E9050" s="1" t="s">
        <v>406</v>
      </c>
      <c r="F9050" t="s">
        <v>163</v>
      </c>
      <c r="G9050" t="s">
        <v>162</v>
      </c>
      <c r="H9050">
        <v>1421</v>
      </c>
      <c r="I9050">
        <v>5760366</v>
      </c>
      <c r="J9050">
        <v>24.7</v>
      </c>
      <c r="K9050" s="2" t="str">
        <f t="shared" si="141"/>
        <v>201480-84 yearsGR113-095</v>
      </c>
    </row>
    <row r="9051" spans="2:11" x14ac:dyDescent="0.35">
      <c r="B9051">
        <v>2014</v>
      </c>
      <c r="C9051">
        <v>2014</v>
      </c>
      <c r="D9051" s="1" t="s">
        <v>405</v>
      </c>
      <c r="E9051" s="1" t="s">
        <v>406</v>
      </c>
      <c r="F9051" t="s">
        <v>161</v>
      </c>
      <c r="G9051" t="s">
        <v>160</v>
      </c>
      <c r="H9051">
        <v>560</v>
      </c>
      <c r="I9051">
        <v>5760366</v>
      </c>
      <c r="J9051">
        <v>9.6999999999999993</v>
      </c>
      <c r="K9051" s="2" t="str">
        <f t="shared" si="141"/>
        <v>201480-84 yearsGR113-096</v>
      </c>
    </row>
    <row r="9052" spans="2:11" x14ac:dyDescent="0.35">
      <c r="B9052">
        <v>2014</v>
      </c>
      <c r="C9052">
        <v>2014</v>
      </c>
      <c r="D9052" s="1" t="s">
        <v>405</v>
      </c>
      <c r="E9052" s="1" t="s">
        <v>406</v>
      </c>
      <c r="F9052" t="s">
        <v>159</v>
      </c>
      <c r="G9052" t="s">
        <v>158</v>
      </c>
      <c r="H9052">
        <v>7499</v>
      </c>
      <c r="I9052">
        <v>5760366</v>
      </c>
      <c r="J9052">
        <v>130.19999999999999</v>
      </c>
      <c r="K9052" s="2" t="str">
        <f t="shared" si="141"/>
        <v>201480-84 yearsGR113-097</v>
      </c>
    </row>
    <row r="9053" spans="2:11" x14ac:dyDescent="0.35">
      <c r="B9053">
        <v>2014</v>
      </c>
      <c r="C9053">
        <v>2014</v>
      </c>
      <c r="D9053" s="1" t="s">
        <v>405</v>
      </c>
      <c r="E9053" s="1" t="s">
        <v>406</v>
      </c>
      <c r="F9053" t="s">
        <v>157</v>
      </c>
      <c r="G9053" t="s">
        <v>156</v>
      </c>
      <c r="H9053">
        <v>89</v>
      </c>
      <c r="I9053">
        <v>5760366</v>
      </c>
      <c r="J9053">
        <v>1.5</v>
      </c>
      <c r="K9053" s="2" t="str">
        <f t="shared" si="141"/>
        <v>201480-84 yearsGR113-098</v>
      </c>
    </row>
    <row r="9054" spans="2:11" x14ac:dyDescent="0.35">
      <c r="B9054">
        <v>2014</v>
      </c>
      <c r="C9054">
        <v>2014</v>
      </c>
      <c r="D9054" s="1" t="s">
        <v>405</v>
      </c>
      <c r="E9054" s="1" t="s">
        <v>406</v>
      </c>
      <c r="F9054" t="s">
        <v>155</v>
      </c>
      <c r="G9054" t="s">
        <v>154</v>
      </c>
      <c r="H9054">
        <v>34</v>
      </c>
      <c r="I9054">
        <v>5760366</v>
      </c>
      <c r="J9054">
        <v>0.6</v>
      </c>
      <c r="K9054" s="2" t="str">
        <f t="shared" si="141"/>
        <v>201480-84 yearsGR113-099</v>
      </c>
    </row>
    <row r="9055" spans="2:11" x14ac:dyDescent="0.35">
      <c r="B9055">
        <v>2014</v>
      </c>
      <c r="C9055">
        <v>2014</v>
      </c>
      <c r="D9055" s="1" t="s">
        <v>405</v>
      </c>
      <c r="E9055" s="1" t="s">
        <v>406</v>
      </c>
      <c r="F9055" t="s">
        <v>153</v>
      </c>
      <c r="G9055" t="s">
        <v>152</v>
      </c>
      <c r="H9055">
        <v>7373</v>
      </c>
      <c r="I9055">
        <v>5760366</v>
      </c>
      <c r="J9055">
        <v>128</v>
      </c>
      <c r="K9055" s="2" t="str">
        <f t="shared" si="141"/>
        <v>201480-84 yearsGR113-100</v>
      </c>
    </row>
    <row r="9056" spans="2:11" x14ac:dyDescent="0.35">
      <c r="B9056">
        <v>2014</v>
      </c>
      <c r="C9056">
        <v>2014</v>
      </c>
      <c r="D9056" s="1" t="s">
        <v>405</v>
      </c>
      <c r="E9056" s="1" t="s">
        <v>406</v>
      </c>
      <c r="F9056" t="s">
        <v>151</v>
      </c>
      <c r="G9056" t="s">
        <v>150</v>
      </c>
      <c r="H9056">
        <v>3</v>
      </c>
      <c r="I9056">
        <v>5760366</v>
      </c>
      <c r="J9056" t="s">
        <v>85</v>
      </c>
      <c r="K9056" s="2" t="str">
        <f t="shared" si="141"/>
        <v>201480-84 yearsGR113-101</v>
      </c>
    </row>
    <row r="9057" spans="2:11" x14ac:dyDescent="0.35">
      <c r="B9057">
        <v>2014</v>
      </c>
      <c r="C9057">
        <v>2014</v>
      </c>
      <c r="D9057" s="1" t="s">
        <v>405</v>
      </c>
      <c r="E9057" s="1" t="s">
        <v>406</v>
      </c>
      <c r="F9057" t="s">
        <v>149</v>
      </c>
      <c r="G9057" t="s">
        <v>148</v>
      </c>
      <c r="H9057">
        <v>91</v>
      </c>
      <c r="I9057">
        <v>5760366</v>
      </c>
      <c r="J9057">
        <v>1.6</v>
      </c>
      <c r="K9057" s="2" t="str">
        <f t="shared" si="141"/>
        <v>201480-84 yearsGR113-102</v>
      </c>
    </row>
    <row r="9058" spans="2:11" x14ac:dyDescent="0.35">
      <c r="B9058">
        <v>2014</v>
      </c>
      <c r="C9058">
        <v>2014</v>
      </c>
      <c r="D9058" s="1" t="s">
        <v>405</v>
      </c>
      <c r="E9058" s="1" t="s">
        <v>406</v>
      </c>
      <c r="F9058" t="s">
        <v>351</v>
      </c>
      <c r="G9058" t="s">
        <v>350</v>
      </c>
      <c r="H9058">
        <v>87</v>
      </c>
      <c r="I9058">
        <v>5760366</v>
      </c>
      <c r="J9058">
        <v>1.5</v>
      </c>
      <c r="K9058" s="2" t="str">
        <f t="shared" si="141"/>
        <v>201480-84 yearsGR113-103</v>
      </c>
    </row>
    <row r="9059" spans="2:11" x14ac:dyDescent="0.35">
      <c r="B9059">
        <v>2014</v>
      </c>
      <c r="C9059">
        <v>2014</v>
      </c>
      <c r="D9059" s="1" t="s">
        <v>405</v>
      </c>
      <c r="E9059" s="1" t="s">
        <v>406</v>
      </c>
      <c r="F9059" t="s">
        <v>147</v>
      </c>
      <c r="G9059" t="s">
        <v>146</v>
      </c>
      <c r="H9059">
        <v>20</v>
      </c>
      <c r="I9059">
        <v>5760366</v>
      </c>
      <c r="J9059">
        <v>0.3</v>
      </c>
      <c r="K9059" s="2" t="str">
        <f t="shared" si="141"/>
        <v>201480-84 yearsGR113-104</v>
      </c>
    </row>
    <row r="9060" spans="2:11" x14ac:dyDescent="0.35">
      <c r="B9060">
        <v>2014</v>
      </c>
      <c r="C9060">
        <v>2014</v>
      </c>
      <c r="D9060" s="1" t="s">
        <v>405</v>
      </c>
      <c r="E9060" s="1" t="s">
        <v>406</v>
      </c>
      <c r="F9060" t="s">
        <v>141</v>
      </c>
      <c r="G9060" t="s">
        <v>140</v>
      </c>
      <c r="H9060">
        <v>176</v>
      </c>
      <c r="I9060">
        <v>5760366</v>
      </c>
      <c r="J9060">
        <v>3.1</v>
      </c>
      <c r="K9060" s="2" t="str">
        <f t="shared" si="141"/>
        <v>201480-84 yearsGR113-109</v>
      </c>
    </row>
    <row r="9061" spans="2:11" x14ac:dyDescent="0.35">
      <c r="B9061">
        <v>2014</v>
      </c>
      <c r="C9061">
        <v>2014</v>
      </c>
      <c r="D9061" s="1" t="s">
        <v>405</v>
      </c>
      <c r="E9061" s="1" t="s">
        <v>406</v>
      </c>
      <c r="F9061" t="s">
        <v>139</v>
      </c>
      <c r="G9061" t="s">
        <v>138</v>
      </c>
      <c r="H9061">
        <v>3124</v>
      </c>
      <c r="I9061">
        <v>5760366</v>
      </c>
      <c r="J9061">
        <v>54.2</v>
      </c>
      <c r="K9061" s="2" t="str">
        <f t="shared" si="141"/>
        <v>201480-84 yearsGR113-110</v>
      </c>
    </row>
    <row r="9062" spans="2:11" x14ac:dyDescent="0.35">
      <c r="B9062">
        <v>2014</v>
      </c>
      <c r="C9062">
        <v>2014</v>
      </c>
      <c r="D9062" s="1" t="s">
        <v>405</v>
      </c>
      <c r="E9062" s="1" t="s">
        <v>406</v>
      </c>
      <c r="F9062" t="s">
        <v>137</v>
      </c>
      <c r="G9062" t="s">
        <v>136</v>
      </c>
      <c r="H9062">
        <v>44229</v>
      </c>
      <c r="I9062">
        <v>5760366</v>
      </c>
      <c r="J9062">
        <v>767.8</v>
      </c>
      <c r="K9062" s="2" t="str">
        <f t="shared" si="141"/>
        <v>201480-84 yearsGR113-111</v>
      </c>
    </row>
    <row r="9063" spans="2:11" x14ac:dyDescent="0.35">
      <c r="B9063">
        <v>2014</v>
      </c>
      <c r="C9063">
        <v>2014</v>
      </c>
      <c r="D9063" s="1" t="s">
        <v>405</v>
      </c>
      <c r="E9063" s="1" t="s">
        <v>406</v>
      </c>
      <c r="F9063" t="s">
        <v>135</v>
      </c>
      <c r="G9063" t="s">
        <v>134</v>
      </c>
      <c r="H9063">
        <v>8258</v>
      </c>
      <c r="I9063">
        <v>5760366</v>
      </c>
      <c r="J9063">
        <v>143.4</v>
      </c>
      <c r="K9063" s="2" t="str">
        <f t="shared" si="141"/>
        <v>201480-84 yearsGR113-112</v>
      </c>
    </row>
    <row r="9064" spans="2:11" x14ac:dyDescent="0.35">
      <c r="B9064">
        <v>2014</v>
      </c>
      <c r="C9064">
        <v>2014</v>
      </c>
      <c r="D9064" s="1" t="s">
        <v>405</v>
      </c>
      <c r="E9064" s="1" t="s">
        <v>406</v>
      </c>
      <c r="F9064" t="s">
        <v>133</v>
      </c>
      <c r="G9064" t="s">
        <v>132</v>
      </c>
      <c r="H9064">
        <v>1170</v>
      </c>
      <c r="I9064">
        <v>5760366</v>
      </c>
      <c r="J9064">
        <v>20.3</v>
      </c>
      <c r="K9064" s="2" t="str">
        <f t="shared" si="141"/>
        <v>201480-84 yearsGR113-113</v>
      </c>
    </row>
    <row r="9065" spans="2:11" x14ac:dyDescent="0.35">
      <c r="B9065">
        <v>2014</v>
      </c>
      <c r="C9065">
        <v>2014</v>
      </c>
      <c r="D9065" s="1" t="s">
        <v>405</v>
      </c>
      <c r="E9065" s="1" t="s">
        <v>406</v>
      </c>
      <c r="F9065" t="s">
        <v>131</v>
      </c>
      <c r="G9065" t="s">
        <v>130</v>
      </c>
      <c r="H9065">
        <v>1116</v>
      </c>
      <c r="I9065">
        <v>5760366</v>
      </c>
      <c r="J9065">
        <v>19.399999999999999</v>
      </c>
      <c r="K9065" s="2" t="str">
        <f t="shared" si="141"/>
        <v>201480-84 yearsGR113-114</v>
      </c>
    </row>
    <row r="9066" spans="2:11" x14ac:dyDescent="0.35">
      <c r="B9066">
        <v>2014</v>
      </c>
      <c r="C9066">
        <v>2014</v>
      </c>
      <c r="D9066" s="1" t="s">
        <v>405</v>
      </c>
      <c r="E9066" s="1" t="s">
        <v>406</v>
      </c>
      <c r="F9066" t="s">
        <v>129</v>
      </c>
      <c r="G9066" t="s">
        <v>128</v>
      </c>
      <c r="H9066">
        <v>24</v>
      </c>
      <c r="I9066">
        <v>5760366</v>
      </c>
      <c r="J9066">
        <v>0.4</v>
      </c>
      <c r="K9066" s="2" t="str">
        <f t="shared" si="141"/>
        <v>201480-84 yearsGR113-115</v>
      </c>
    </row>
    <row r="9067" spans="2:11" x14ac:dyDescent="0.35">
      <c r="B9067">
        <v>2014</v>
      </c>
      <c r="C9067">
        <v>2014</v>
      </c>
      <c r="D9067" s="1" t="s">
        <v>405</v>
      </c>
      <c r="E9067" s="1" t="s">
        <v>406</v>
      </c>
      <c r="F9067" t="s">
        <v>127</v>
      </c>
      <c r="G9067" t="s">
        <v>126</v>
      </c>
      <c r="H9067">
        <v>30</v>
      </c>
      <c r="I9067">
        <v>5760366</v>
      </c>
      <c r="J9067">
        <v>0.5</v>
      </c>
      <c r="K9067" s="2" t="str">
        <f t="shared" si="141"/>
        <v>201480-84 yearsGR113-116</v>
      </c>
    </row>
    <row r="9068" spans="2:11" x14ac:dyDescent="0.35">
      <c r="B9068">
        <v>2014</v>
      </c>
      <c r="C9068">
        <v>2014</v>
      </c>
      <c r="D9068" s="1" t="s">
        <v>405</v>
      </c>
      <c r="E9068" s="1" t="s">
        <v>406</v>
      </c>
      <c r="F9068" t="s">
        <v>125</v>
      </c>
      <c r="G9068" t="s">
        <v>124</v>
      </c>
      <c r="H9068">
        <v>7088</v>
      </c>
      <c r="I9068">
        <v>5760366</v>
      </c>
      <c r="J9068">
        <v>123</v>
      </c>
      <c r="K9068" s="2" t="str">
        <f t="shared" si="141"/>
        <v>201480-84 yearsGR113-117</v>
      </c>
    </row>
    <row r="9069" spans="2:11" x14ac:dyDescent="0.35">
      <c r="B9069">
        <v>2014</v>
      </c>
      <c r="C9069">
        <v>2014</v>
      </c>
      <c r="D9069" s="1" t="s">
        <v>405</v>
      </c>
      <c r="E9069" s="1" t="s">
        <v>406</v>
      </c>
      <c r="F9069" t="s">
        <v>123</v>
      </c>
      <c r="G9069" t="s">
        <v>122</v>
      </c>
      <c r="H9069">
        <v>4878</v>
      </c>
      <c r="I9069">
        <v>5760366</v>
      </c>
      <c r="J9069">
        <v>84.7</v>
      </c>
      <c r="K9069" s="2" t="str">
        <f t="shared" si="141"/>
        <v>201480-84 yearsGR113-118</v>
      </c>
    </row>
    <row r="9070" spans="2:11" x14ac:dyDescent="0.35">
      <c r="B9070">
        <v>2014</v>
      </c>
      <c r="C9070">
        <v>2014</v>
      </c>
      <c r="D9070" s="1" t="s">
        <v>405</v>
      </c>
      <c r="E9070" s="1" t="s">
        <v>406</v>
      </c>
      <c r="F9070" t="s">
        <v>121</v>
      </c>
      <c r="G9070" t="s">
        <v>120</v>
      </c>
      <c r="H9070">
        <v>6</v>
      </c>
      <c r="I9070">
        <v>5760366</v>
      </c>
      <c r="J9070" t="s">
        <v>85</v>
      </c>
      <c r="K9070" s="2" t="str">
        <f t="shared" si="141"/>
        <v>201480-84 yearsGR113-119</v>
      </c>
    </row>
    <row r="9071" spans="2:11" x14ac:dyDescent="0.35">
      <c r="B9071">
        <v>2014</v>
      </c>
      <c r="C9071">
        <v>2014</v>
      </c>
      <c r="D9071" s="1" t="s">
        <v>405</v>
      </c>
      <c r="E9071" s="1" t="s">
        <v>406</v>
      </c>
      <c r="F9071" t="s">
        <v>119</v>
      </c>
      <c r="G9071" t="s">
        <v>118</v>
      </c>
      <c r="H9071">
        <v>99</v>
      </c>
      <c r="I9071">
        <v>5760366</v>
      </c>
      <c r="J9071">
        <v>1.7</v>
      </c>
      <c r="K9071" s="2" t="str">
        <f t="shared" si="141"/>
        <v>201480-84 yearsGR113-120</v>
      </c>
    </row>
    <row r="9072" spans="2:11" x14ac:dyDescent="0.35">
      <c r="B9072">
        <v>2014</v>
      </c>
      <c r="C9072">
        <v>2014</v>
      </c>
      <c r="D9072" s="1" t="s">
        <v>405</v>
      </c>
      <c r="E9072" s="1" t="s">
        <v>406</v>
      </c>
      <c r="F9072" t="s">
        <v>117</v>
      </c>
      <c r="G9072" t="s">
        <v>116</v>
      </c>
      <c r="H9072">
        <v>203</v>
      </c>
      <c r="I9072">
        <v>5760366</v>
      </c>
      <c r="J9072">
        <v>3.5</v>
      </c>
      <c r="K9072" s="2" t="str">
        <f t="shared" si="141"/>
        <v>201480-84 yearsGR113-121</v>
      </c>
    </row>
    <row r="9073" spans="2:11" x14ac:dyDescent="0.35">
      <c r="B9073">
        <v>2014</v>
      </c>
      <c r="C9073">
        <v>2014</v>
      </c>
      <c r="D9073" s="1" t="s">
        <v>405</v>
      </c>
      <c r="E9073" s="1" t="s">
        <v>406</v>
      </c>
      <c r="F9073" t="s">
        <v>115</v>
      </c>
      <c r="G9073" t="s">
        <v>114</v>
      </c>
      <c r="H9073">
        <v>157</v>
      </c>
      <c r="I9073">
        <v>5760366</v>
      </c>
      <c r="J9073">
        <v>2.7</v>
      </c>
      <c r="K9073" s="2" t="str">
        <f t="shared" si="141"/>
        <v>201480-84 yearsGR113-122</v>
      </c>
    </row>
    <row r="9074" spans="2:11" x14ac:dyDescent="0.35">
      <c r="B9074">
        <v>2014</v>
      </c>
      <c r="C9074">
        <v>2014</v>
      </c>
      <c r="D9074" s="1" t="s">
        <v>405</v>
      </c>
      <c r="E9074" s="1" t="s">
        <v>406</v>
      </c>
      <c r="F9074" t="s">
        <v>113</v>
      </c>
      <c r="G9074" t="s">
        <v>112</v>
      </c>
      <c r="H9074">
        <v>1745</v>
      </c>
      <c r="I9074">
        <v>5760366</v>
      </c>
      <c r="J9074">
        <v>30.3</v>
      </c>
      <c r="K9074" s="2" t="str">
        <f t="shared" si="141"/>
        <v>201480-84 yearsGR113-123</v>
      </c>
    </row>
    <row r="9075" spans="2:11" x14ac:dyDescent="0.35">
      <c r="B9075">
        <v>2014</v>
      </c>
      <c r="C9075">
        <v>2014</v>
      </c>
      <c r="D9075" s="1" t="s">
        <v>405</v>
      </c>
      <c r="E9075" s="1" t="s">
        <v>406</v>
      </c>
      <c r="F9075" t="s">
        <v>111</v>
      </c>
      <c r="G9075" t="s">
        <v>110</v>
      </c>
      <c r="H9075">
        <v>1101</v>
      </c>
      <c r="I9075">
        <v>5760366</v>
      </c>
      <c r="J9075">
        <v>19.100000000000001</v>
      </c>
      <c r="K9075" s="2" t="str">
        <f t="shared" si="141"/>
        <v>201480-84 yearsGR113-124</v>
      </c>
    </row>
    <row r="9076" spans="2:11" x14ac:dyDescent="0.35">
      <c r="B9076">
        <v>2014</v>
      </c>
      <c r="C9076">
        <v>2014</v>
      </c>
      <c r="D9076" s="1" t="s">
        <v>405</v>
      </c>
      <c r="E9076" s="1" t="s">
        <v>406</v>
      </c>
      <c r="F9076" t="s">
        <v>109</v>
      </c>
      <c r="G9076" t="s">
        <v>108</v>
      </c>
      <c r="H9076">
        <v>837</v>
      </c>
      <c r="I9076">
        <v>5760366</v>
      </c>
      <c r="J9076">
        <v>14.5</v>
      </c>
      <c r="K9076" s="2" t="str">
        <f t="shared" si="141"/>
        <v>201480-84 yearsGR113-125</v>
      </c>
    </row>
    <row r="9077" spans="2:11" x14ac:dyDescent="0.35">
      <c r="B9077">
        <v>2014</v>
      </c>
      <c r="C9077">
        <v>2014</v>
      </c>
      <c r="D9077" s="1" t="s">
        <v>405</v>
      </c>
      <c r="E9077" s="1" t="s">
        <v>406</v>
      </c>
      <c r="F9077" t="s">
        <v>107</v>
      </c>
      <c r="G9077" t="s">
        <v>106</v>
      </c>
      <c r="H9077">
        <v>264</v>
      </c>
      <c r="I9077">
        <v>5760366</v>
      </c>
      <c r="J9077">
        <v>4.5999999999999996</v>
      </c>
      <c r="K9077" s="2" t="str">
        <f t="shared" si="141"/>
        <v>201480-84 yearsGR113-126</v>
      </c>
    </row>
    <row r="9078" spans="2:11" x14ac:dyDescent="0.35">
      <c r="B9078">
        <v>2014</v>
      </c>
      <c r="C9078">
        <v>2014</v>
      </c>
      <c r="D9078" s="1" t="s">
        <v>405</v>
      </c>
      <c r="E9078" s="1" t="s">
        <v>406</v>
      </c>
      <c r="F9078" t="s">
        <v>105</v>
      </c>
      <c r="G9078" t="s">
        <v>104</v>
      </c>
      <c r="H9078">
        <v>109</v>
      </c>
      <c r="I9078">
        <v>5760366</v>
      </c>
      <c r="J9078">
        <v>1.9</v>
      </c>
      <c r="K9078" s="2" t="str">
        <f t="shared" si="141"/>
        <v>201480-84 yearsGR113-127</v>
      </c>
    </row>
    <row r="9079" spans="2:11" x14ac:dyDescent="0.35">
      <c r="B9079">
        <v>2014</v>
      </c>
      <c r="C9079">
        <v>2014</v>
      </c>
      <c r="D9079" s="1" t="s">
        <v>405</v>
      </c>
      <c r="E9079" s="1" t="s">
        <v>406</v>
      </c>
      <c r="F9079" t="s">
        <v>103</v>
      </c>
      <c r="G9079" t="s">
        <v>102</v>
      </c>
      <c r="H9079">
        <v>45</v>
      </c>
      <c r="I9079">
        <v>5760366</v>
      </c>
      <c r="J9079">
        <v>0.8</v>
      </c>
      <c r="K9079" s="2" t="str">
        <f t="shared" si="141"/>
        <v>201480-84 yearsGR113-128</v>
      </c>
    </row>
    <row r="9080" spans="2:11" x14ac:dyDescent="0.35">
      <c r="B9080">
        <v>2014</v>
      </c>
      <c r="C9080">
        <v>2014</v>
      </c>
      <c r="D9080" s="1" t="s">
        <v>405</v>
      </c>
      <c r="E9080" s="1" t="s">
        <v>406</v>
      </c>
      <c r="F9080" t="s">
        <v>101</v>
      </c>
      <c r="G9080" t="s">
        <v>100</v>
      </c>
      <c r="H9080">
        <v>64</v>
      </c>
      <c r="I9080">
        <v>5760366</v>
      </c>
      <c r="J9080">
        <v>1.1000000000000001</v>
      </c>
      <c r="K9080" s="2" t="str">
        <f t="shared" si="141"/>
        <v>201480-84 yearsGR113-129</v>
      </c>
    </row>
    <row r="9081" spans="2:11" x14ac:dyDescent="0.35">
      <c r="B9081">
        <v>2014</v>
      </c>
      <c r="C9081">
        <v>2014</v>
      </c>
      <c r="D9081" s="1" t="s">
        <v>405</v>
      </c>
      <c r="E9081" s="1" t="s">
        <v>406</v>
      </c>
      <c r="F9081" t="s">
        <v>99</v>
      </c>
      <c r="G9081" t="s">
        <v>98</v>
      </c>
      <c r="H9081">
        <v>1</v>
      </c>
      <c r="I9081">
        <v>5760366</v>
      </c>
      <c r="J9081" t="s">
        <v>85</v>
      </c>
      <c r="K9081" s="2" t="str">
        <f t="shared" si="141"/>
        <v>201480-84 yearsGR113-130</v>
      </c>
    </row>
    <row r="9082" spans="2:11" x14ac:dyDescent="0.35">
      <c r="B9082">
        <v>2014</v>
      </c>
      <c r="C9082">
        <v>2014</v>
      </c>
      <c r="D9082" s="1" t="s">
        <v>405</v>
      </c>
      <c r="E9082" s="1" t="s">
        <v>406</v>
      </c>
      <c r="F9082" t="s">
        <v>97</v>
      </c>
      <c r="G9082" t="s">
        <v>96</v>
      </c>
      <c r="H9082">
        <v>44</v>
      </c>
      <c r="I9082">
        <v>5760366</v>
      </c>
      <c r="J9082">
        <v>0.8</v>
      </c>
      <c r="K9082" s="2" t="str">
        <f t="shared" si="141"/>
        <v>201480-84 yearsGR113-131</v>
      </c>
    </row>
    <row r="9083" spans="2:11" x14ac:dyDescent="0.35">
      <c r="B9083">
        <v>2014</v>
      </c>
      <c r="C9083">
        <v>2014</v>
      </c>
      <c r="D9083" s="1" t="s">
        <v>405</v>
      </c>
      <c r="E9083" s="1" t="s">
        <v>406</v>
      </c>
      <c r="F9083" t="s">
        <v>95</v>
      </c>
      <c r="G9083" t="s">
        <v>94</v>
      </c>
      <c r="H9083">
        <v>5</v>
      </c>
      <c r="I9083">
        <v>5760366</v>
      </c>
      <c r="J9083" t="s">
        <v>85</v>
      </c>
      <c r="K9083" s="2" t="str">
        <f t="shared" si="141"/>
        <v>201480-84 yearsGR113-132</v>
      </c>
    </row>
    <row r="9084" spans="2:11" x14ac:dyDescent="0.35">
      <c r="B9084">
        <v>2014</v>
      </c>
      <c r="C9084">
        <v>2014</v>
      </c>
      <c r="D9084" s="1" t="s">
        <v>405</v>
      </c>
      <c r="E9084" s="1" t="s">
        <v>406</v>
      </c>
      <c r="F9084" t="s">
        <v>93</v>
      </c>
      <c r="G9084" t="s">
        <v>92</v>
      </c>
      <c r="H9084">
        <v>39</v>
      </c>
      <c r="I9084">
        <v>5760366</v>
      </c>
      <c r="J9084">
        <v>0.7</v>
      </c>
      <c r="K9084" s="2" t="str">
        <f t="shared" ref="K9084:K9147" si="142">C9084&amp;D9084&amp;G9084</f>
        <v>201480-84 yearsGR113-133</v>
      </c>
    </row>
    <row r="9085" spans="2:11" x14ac:dyDescent="0.35">
      <c r="B9085">
        <v>2014</v>
      </c>
      <c r="C9085">
        <v>2014</v>
      </c>
      <c r="D9085" s="1" t="s">
        <v>405</v>
      </c>
      <c r="E9085" s="1" t="s">
        <v>406</v>
      </c>
      <c r="F9085" t="s">
        <v>91</v>
      </c>
      <c r="G9085" t="s">
        <v>90</v>
      </c>
      <c r="H9085">
        <v>1</v>
      </c>
      <c r="I9085">
        <v>5760366</v>
      </c>
      <c r="J9085" t="s">
        <v>85</v>
      </c>
      <c r="K9085" s="2" t="str">
        <f t="shared" si="142"/>
        <v>201480-84 yearsGR113-134</v>
      </c>
    </row>
    <row r="9086" spans="2:11" x14ac:dyDescent="0.35">
      <c r="B9086">
        <v>2014</v>
      </c>
      <c r="C9086">
        <v>2014</v>
      </c>
      <c r="D9086" s="1" t="s">
        <v>405</v>
      </c>
      <c r="E9086" s="1" t="s">
        <v>406</v>
      </c>
      <c r="F9086" t="s">
        <v>89</v>
      </c>
      <c r="G9086" t="s">
        <v>88</v>
      </c>
      <c r="H9086">
        <v>244</v>
      </c>
      <c r="I9086">
        <v>5760366</v>
      </c>
      <c r="J9086">
        <v>4.2</v>
      </c>
      <c r="K9086" s="2" t="str">
        <f t="shared" si="142"/>
        <v>201480-84 yearsGR113-135</v>
      </c>
    </row>
    <row r="9087" spans="2:11" x14ac:dyDescent="0.35">
      <c r="B9087">
        <v>2014</v>
      </c>
      <c r="C9087">
        <v>2014</v>
      </c>
      <c r="D9087" s="1" t="s">
        <v>405</v>
      </c>
      <c r="E9087" s="1" t="s">
        <v>406</v>
      </c>
      <c r="F9087" t="s">
        <v>87</v>
      </c>
      <c r="G9087" t="s">
        <v>86</v>
      </c>
      <c r="H9087">
        <v>1263</v>
      </c>
      <c r="I9087">
        <v>5760366</v>
      </c>
      <c r="J9087">
        <v>21.9</v>
      </c>
      <c r="K9087" s="2" t="str">
        <f t="shared" si="142"/>
        <v>201480-84 yearsGR113-136</v>
      </c>
    </row>
    <row r="9088" spans="2:11" x14ac:dyDescent="0.35">
      <c r="B9088">
        <v>2014</v>
      </c>
      <c r="C9088">
        <v>2014</v>
      </c>
      <c r="D9088" s="1" t="s">
        <v>407</v>
      </c>
      <c r="E9088" s="1" t="s">
        <v>408</v>
      </c>
      <c r="F9088" t="s">
        <v>345</v>
      </c>
      <c r="G9088" t="s">
        <v>344</v>
      </c>
      <c r="H9088">
        <v>5</v>
      </c>
      <c r="I9088" t="s">
        <v>409</v>
      </c>
      <c r="J9088" t="s">
        <v>409</v>
      </c>
      <c r="K9088" s="2" t="str">
        <f t="shared" si="142"/>
        <v>201485-89 yearsGR113-001</v>
      </c>
    </row>
    <row r="9089" spans="2:11" x14ac:dyDescent="0.35">
      <c r="B9089">
        <v>2014</v>
      </c>
      <c r="C9089">
        <v>2014</v>
      </c>
      <c r="D9089" s="1" t="s">
        <v>407</v>
      </c>
      <c r="E9089" s="1" t="s">
        <v>408</v>
      </c>
      <c r="F9089" t="s">
        <v>333</v>
      </c>
      <c r="G9089" t="s">
        <v>332</v>
      </c>
      <c r="H9089">
        <v>1822</v>
      </c>
      <c r="I9089" t="s">
        <v>409</v>
      </c>
      <c r="J9089" t="s">
        <v>409</v>
      </c>
      <c r="K9089" s="2" t="str">
        <f t="shared" si="142"/>
        <v>201485-89 yearsGR113-003</v>
      </c>
    </row>
    <row r="9090" spans="2:11" x14ac:dyDescent="0.35">
      <c r="B9090">
        <v>2014</v>
      </c>
      <c r="C9090">
        <v>2014</v>
      </c>
      <c r="D9090" s="1" t="s">
        <v>407</v>
      </c>
      <c r="E9090" s="1" t="s">
        <v>408</v>
      </c>
      <c r="F9090" t="s">
        <v>331</v>
      </c>
      <c r="G9090" t="s">
        <v>330</v>
      </c>
      <c r="H9090">
        <v>63</v>
      </c>
      <c r="I9090" t="s">
        <v>409</v>
      </c>
      <c r="J9090" t="s">
        <v>409</v>
      </c>
      <c r="K9090" s="2" t="str">
        <f t="shared" si="142"/>
        <v>201485-89 yearsGR113-004</v>
      </c>
    </row>
    <row r="9091" spans="2:11" x14ac:dyDescent="0.35">
      <c r="B9091">
        <v>2014</v>
      </c>
      <c r="C9091">
        <v>2014</v>
      </c>
      <c r="D9091" s="1" t="s">
        <v>407</v>
      </c>
      <c r="E9091" s="1" t="s">
        <v>408</v>
      </c>
      <c r="F9091" t="s">
        <v>329</v>
      </c>
      <c r="G9091" t="s">
        <v>328</v>
      </c>
      <c r="H9091">
        <v>50</v>
      </c>
      <c r="I9091" t="s">
        <v>409</v>
      </c>
      <c r="J9091" t="s">
        <v>409</v>
      </c>
      <c r="K9091" s="2" t="str">
        <f t="shared" si="142"/>
        <v>201485-89 yearsGR113-005</v>
      </c>
    </row>
    <row r="9092" spans="2:11" x14ac:dyDescent="0.35">
      <c r="B9092">
        <v>2014</v>
      </c>
      <c r="C9092">
        <v>2014</v>
      </c>
      <c r="D9092" s="1" t="s">
        <v>407</v>
      </c>
      <c r="E9092" s="1" t="s">
        <v>408</v>
      </c>
      <c r="F9092" t="s">
        <v>337</v>
      </c>
      <c r="G9092" t="s">
        <v>336</v>
      </c>
      <c r="H9092">
        <v>13</v>
      </c>
      <c r="I9092" t="s">
        <v>409</v>
      </c>
      <c r="J9092" t="s">
        <v>409</v>
      </c>
      <c r="K9092" s="2" t="str">
        <f t="shared" si="142"/>
        <v>201485-89 yearsGR113-006</v>
      </c>
    </row>
    <row r="9093" spans="2:11" x14ac:dyDescent="0.35">
      <c r="B9093">
        <v>2014</v>
      </c>
      <c r="C9093">
        <v>2014</v>
      </c>
      <c r="D9093" s="1" t="s">
        <v>407</v>
      </c>
      <c r="E9093" s="1" t="s">
        <v>408</v>
      </c>
      <c r="F9093" t="s">
        <v>327</v>
      </c>
      <c r="G9093" t="s">
        <v>326</v>
      </c>
      <c r="H9093">
        <v>1</v>
      </c>
      <c r="I9093" t="s">
        <v>409</v>
      </c>
      <c r="J9093" t="s">
        <v>409</v>
      </c>
      <c r="K9093" s="2" t="str">
        <f t="shared" si="142"/>
        <v>201485-89 yearsGR113-007</v>
      </c>
    </row>
    <row r="9094" spans="2:11" x14ac:dyDescent="0.35">
      <c r="B9094">
        <v>2014</v>
      </c>
      <c r="C9094">
        <v>2014</v>
      </c>
      <c r="D9094" s="1" t="s">
        <v>407</v>
      </c>
      <c r="E9094" s="1" t="s">
        <v>408</v>
      </c>
      <c r="F9094" t="s">
        <v>323</v>
      </c>
      <c r="G9094" t="s">
        <v>322</v>
      </c>
      <c r="H9094">
        <v>5556</v>
      </c>
      <c r="I9094" t="s">
        <v>409</v>
      </c>
      <c r="J9094" t="s">
        <v>409</v>
      </c>
      <c r="K9094" s="2" t="str">
        <f t="shared" si="142"/>
        <v>201485-89 yearsGR113-010</v>
      </c>
    </row>
    <row r="9095" spans="2:11" x14ac:dyDescent="0.35">
      <c r="B9095">
        <v>2014</v>
      </c>
      <c r="C9095">
        <v>2014</v>
      </c>
      <c r="D9095" s="1" t="s">
        <v>407</v>
      </c>
      <c r="E9095" s="1" t="s">
        <v>408</v>
      </c>
      <c r="F9095" t="s">
        <v>343</v>
      </c>
      <c r="G9095" t="s">
        <v>342</v>
      </c>
      <c r="H9095">
        <v>8</v>
      </c>
      <c r="I9095" t="s">
        <v>409</v>
      </c>
      <c r="J9095" t="s">
        <v>409</v>
      </c>
      <c r="K9095" s="2" t="str">
        <f t="shared" si="142"/>
        <v>201485-89 yearsGR113-011</v>
      </c>
    </row>
    <row r="9096" spans="2:11" x14ac:dyDescent="0.35">
      <c r="B9096">
        <v>2014</v>
      </c>
      <c r="C9096">
        <v>2014</v>
      </c>
      <c r="D9096" s="1" t="s">
        <v>407</v>
      </c>
      <c r="E9096" s="1" t="s">
        <v>408</v>
      </c>
      <c r="F9096" t="s">
        <v>353</v>
      </c>
      <c r="G9096" t="s">
        <v>352</v>
      </c>
      <c r="H9096">
        <v>1</v>
      </c>
      <c r="I9096" t="s">
        <v>409</v>
      </c>
      <c r="J9096" t="s">
        <v>409</v>
      </c>
      <c r="K9096" s="2" t="str">
        <f t="shared" si="142"/>
        <v>201485-89 yearsGR113-013</v>
      </c>
    </row>
    <row r="9097" spans="2:11" x14ac:dyDescent="0.35">
      <c r="B9097">
        <v>2014</v>
      </c>
      <c r="C9097">
        <v>2014</v>
      </c>
      <c r="D9097" s="1" t="s">
        <v>407</v>
      </c>
      <c r="E9097" s="1" t="s">
        <v>408</v>
      </c>
      <c r="F9097" t="s">
        <v>321</v>
      </c>
      <c r="G9097" t="s">
        <v>320</v>
      </c>
      <c r="H9097">
        <v>142</v>
      </c>
      <c r="I9097" t="s">
        <v>409</v>
      </c>
      <c r="J9097" t="s">
        <v>409</v>
      </c>
      <c r="K9097" s="2" t="str">
        <f t="shared" si="142"/>
        <v>201485-89 yearsGR113-015</v>
      </c>
    </row>
    <row r="9098" spans="2:11" x14ac:dyDescent="0.35">
      <c r="B9098">
        <v>2014</v>
      </c>
      <c r="C9098">
        <v>2014</v>
      </c>
      <c r="D9098" s="1" t="s">
        <v>407</v>
      </c>
      <c r="E9098" s="1" t="s">
        <v>408</v>
      </c>
      <c r="F9098" t="s">
        <v>319</v>
      </c>
      <c r="G9098" t="s">
        <v>318</v>
      </c>
      <c r="H9098">
        <v>23</v>
      </c>
      <c r="I9098" t="s">
        <v>409</v>
      </c>
      <c r="J9098" t="s">
        <v>409</v>
      </c>
      <c r="K9098" s="2" t="str">
        <f t="shared" si="142"/>
        <v>201485-89 yearsGR113-016</v>
      </c>
    </row>
    <row r="9099" spans="2:11" x14ac:dyDescent="0.35">
      <c r="B9099">
        <v>2014</v>
      </c>
      <c r="C9099">
        <v>2014</v>
      </c>
      <c r="D9099" s="1" t="s">
        <v>407</v>
      </c>
      <c r="E9099" s="1" t="s">
        <v>408</v>
      </c>
      <c r="F9099" t="s">
        <v>317</v>
      </c>
      <c r="G9099" t="s">
        <v>316</v>
      </c>
      <c r="H9099">
        <v>653</v>
      </c>
      <c r="I9099" t="s">
        <v>409</v>
      </c>
      <c r="J9099" t="s">
        <v>409</v>
      </c>
      <c r="K9099" s="2" t="str">
        <f t="shared" si="142"/>
        <v>201485-89 yearsGR113-018</v>
      </c>
    </row>
    <row r="9100" spans="2:11" x14ac:dyDescent="0.35">
      <c r="B9100">
        <v>2014</v>
      </c>
      <c r="C9100">
        <v>2014</v>
      </c>
      <c r="D9100" s="1" t="s">
        <v>407</v>
      </c>
      <c r="E9100" s="1" t="s">
        <v>408</v>
      </c>
      <c r="F9100" t="s">
        <v>315</v>
      </c>
      <c r="G9100" t="s">
        <v>314</v>
      </c>
      <c r="H9100">
        <v>60120</v>
      </c>
      <c r="I9100" t="s">
        <v>409</v>
      </c>
      <c r="J9100" t="s">
        <v>409</v>
      </c>
      <c r="K9100" s="2" t="str">
        <f t="shared" si="142"/>
        <v>201485-89 yearsGR113-019</v>
      </c>
    </row>
    <row r="9101" spans="2:11" x14ac:dyDescent="0.35">
      <c r="B9101">
        <v>2014</v>
      </c>
      <c r="C9101">
        <v>2014</v>
      </c>
      <c r="D9101" s="1" t="s">
        <v>407</v>
      </c>
      <c r="E9101" s="1" t="s">
        <v>408</v>
      </c>
      <c r="F9101" t="s">
        <v>313</v>
      </c>
      <c r="G9101" t="s">
        <v>312</v>
      </c>
      <c r="H9101">
        <v>681</v>
      </c>
      <c r="I9101" t="s">
        <v>409</v>
      </c>
      <c r="J9101" t="s">
        <v>409</v>
      </c>
      <c r="K9101" s="2" t="str">
        <f t="shared" si="142"/>
        <v>201485-89 yearsGR113-020</v>
      </c>
    </row>
    <row r="9102" spans="2:11" x14ac:dyDescent="0.35">
      <c r="B9102">
        <v>2014</v>
      </c>
      <c r="C9102">
        <v>2014</v>
      </c>
      <c r="D9102" s="1" t="s">
        <v>407</v>
      </c>
      <c r="E9102" s="1" t="s">
        <v>408</v>
      </c>
      <c r="F9102" t="s">
        <v>311</v>
      </c>
      <c r="G9102" t="s">
        <v>310</v>
      </c>
      <c r="H9102">
        <v>1081</v>
      </c>
      <c r="I9102" t="s">
        <v>409</v>
      </c>
      <c r="J9102" t="s">
        <v>409</v>
      </c>
      <c r="K9102" s="2" t="str">
        <f t="shared" si="142"/>
        <v>201485-89 yearsGR113-021</v>
      </c>
    </row>
    <row r="9103" spans="2:11" x14ac:dyDescent="0.35">
      <c r="B9103">
        <v>2014</v>
      </c>
      <c r="C9103">
        <v>2014</v>
      </c>
      <c r="D9103" s="1" t="s">
        <v>407</v>
      </c>
      <c r="E9103" s="1" t="s">
        <v>408</v>
      </c>
      <c r="F9103" t="s">
        <v>309</v>
      </c>
      <c r="G9103" t="s">
        <v>308</v>
      </c>
      <c r="H9103">
        <v>1168</v>
      </c>
      <c r="I9103" t="s">
        <v>409</v>
      </c>
      <c r="J9103" t="s">
        <v>409</v>
      </c>
      <c r="K9103" s="2" t="str">
        <f t="shared" si="142"/>
        <v>201485-89 yearsGR113-022</v>
      </c>
    </row>
    <row r="9104" spans="2:11" x14ac:dyDescent="0.35">
      <c r="B9104">
        <v>2014</v>
      </c>
      <c r="C9104">
        <v>2014</v>
      </c>
      <c r="D9104" s="1" t="s">
        <v>407</v>
      </c>
      <c r="E9104" s="1" t="s">
        <v>408</v>
      </c>
      <c r="F9104" t="s">
        <v>307</v>
      </c>
      <c r="G9104" t="s">
        <v>306</v>
      </c>
      <c r="H9104">
        <v>6042</v>
      </c>
      <c r="I9104" t="s">
        <v>409</v>
      </c>
      <c r="J9104" t="s">
        <v>409</v>
      </c>
      <c r="K9104" s="2" t="str">
        <f t="shared" si="142"/>
        <v>201485-89 yearsGR113-023</v>
      </c>
    </row>
    <row r="9105" spans="2:11" x14ac:dyDescent="0.35">
      <c r="B9105">
        <v>2014</v>
      </c>
      <c r="C9105">
        <v>2014</v>
      </c>
      <c r="D9105" s="1" t="s">
        <v>407</v>
      </c>
      <c r="E9105" s="1" t="s">
        <v>408</v>
      </c>
      <c r="F9105" t="s">
        <v>305</v>
      </c>
      <c r="G9105" t="s">
        <v>304</v>
      </c>
      <c r="H9105">
        <v>1680</v>
      </c>
      <c r="I9105" t="s">
        <v>409</v>
      </c>
      <c r="J9105" t="s">
        <v>409</v>
      </c>
      <c r="K9105" s="2" t="str">
        <f t="shared" si="142"/>
        <v>201485-89 yearsGR113-024</v>
      </c>
    </row>
    <row r="9106" spans="2:11" x14ac:dyDescent="0.35">
      <c r="B9106">
        <v>2014</v>
      </c>
      <c r="C9106">
        <v>2014</v>
      </c>
      <c r="D9106" s="1" t="s">
        <v>407</v>
      </c>
      <c r="E9106" s="1" t="s">
        <v>408</v>
      </c>
      <c r="F9106" t="s">
        <v>303</v>
      </c>
      <c r="G9106" t="s">
        <v>302</v>
      </c>
      <c r="H9106">
        <v>4047</v>
      </c>
      <c r="I9106" t="s">
        <v>409</v>
      </c>
      <c r="J9106" t="s">
        <v>409</v>
      </c>
      <c r="K9106" s="2" t="str">
        <f t="shared" si="142"/>
        <v>201485-89 yearsGR113-025</v>
      </c>
    </row>
    <row r="9107" spans="2:11" x14ac:dyDescent="0.35">
      <c r="B9107">
        <v>2014</v>
      </c>
      <c r="C9107">
        <v>2014</v>
      </c>
      <c r="D9107" s="1" t="s">
        <v>407</v>
      </c>
      <c r="E9107" s="1" t="s">
        <v>408</v>
      </c>
      <c r="F9107" t="s">
        <v>301</v>
      </c>
      <c r="G9107" t="s">
        <v>300</v>
      </c>
      <c r="H9107">
        <v>275</v>
      </c>
      <c r="I9107" t="s">
        <v>409</v>
      </c>
      <c r="J9107" t="s">
        <v>409</v>
      </c>
      <c r="K9107" s="2" t="str">
        <f t="shared" si="142"/>
        <v>201485-89 yearsGR113-026</v>
      </c>
    </row>
    <row r="9108" spans="2:11" x14ac:dyDescent="0.35">
      <c r="B9108">
        <v>2014</v>
      </c>
      <c r="C9108">
        <v>2014</v>
      </c>
      <c r="D9108" s="1" t="s">
        <v>407</v>
      </c>
      <c r="E9108" s="1" t="s">
        <v>408</v>
      </c>
      <c r="F9108" t="s">
        <v>299</v>
      </c>
      <c r="G9108" t="s">
        <v>298</v>
      </c>
      <c r="H9108">
        <v>12968</v>
      </c>
      <c r="I9108" t="s">
        <v>409</v>
      </c>
      <c r="J9108" t="s">
        <v>409</v>
      </c>
      <c r="K9108" s="2" t="str">
        <f t="shared" si="142"/>
        <v>201485-89 yearsGR113-027</v>
      </c>
    </row>
    <row r="9109" spans="2:11" x14ac:dyDescent="0.35">
      <c r="B9109">
        <v>2014</v>
      </c>
      <c r="C9109">
        <v>2014</v>
      </c>
      <c r="D9109" s="1" t="s">
        <v>407</v>
      </c>
      <c r="E9109" s="1" t="s">
        <v>408</v>
      </c>
      <c r="F9109" t="s">
        <v>297</v>
      </c>
      <c r="G9109" t="s">
        <v>296</v>
      </c>
      <c r="H9109">
        <v>878</v>
      </c>
      <c r="I9109" t="s">
        <v>409</v>
      </c>
      <c r="J9109" t="s">
        <v>409</v>
      </c>
      <c r="K9109" s="2" t="str">
        <f t="shared" si="142"/>
        <v>201485-89 yearsGR113-028</v>
      </c>
    </row>
    <row r="9110" spans="2:11" x14ac:dyDescent="0.35">
      <c r="B9110">
        <v>2014</v>
      </c>
      <c r="C9110">
        <v>2014</v>
      </c>
      <c r="D9110" s="1" t="s">
        <v>407</v>
      </c>
      <c r="E9110" s="1" t="s">
        <v>408</v>
      </c>
      <c r="F9110" t="s">
        <v>295</v>
      </c>
      <c r="G9110" t="s">
        <v>294</v>
      </c>
      <c r="H9110">
        <v>3717</v>
      </c>
      <c r="I9110" t="s">
        <v>409</v>
      </c>
      <c r="J9110" t="s">
        <v>409</v>
      </c>
      <c r="K9110" s="2" t="str">
        <f t="shared" si="142"/>
        <v>201485-89 yearsGR113-029</v>
      </c>
    </row>
    <row r="9111" spans="2:11" x14ac:dyDescent="0.35">
      <c r="B9111">
        <v>2014</v>
      </c>
      <c r="C9111">
        <v>2014</v>
      </c>
      <c r="D9111" s="1" t="s">
        <v>407</v>
      </c>
      <c r="E9111" s="1" t="s">
        <v>408</v>
      </c>
      <c r="F9111" t="s">
        <v>293</v>
      </c>
      <c r="G9111" t="s">
        <v>292</v>
      </c>
      <c r="H9111">
        <v>147</v>
      </c>
      <c r="I9111" t="s">
        <v>409</v>
      </c>
      <c r="J9111" t="s">
        <v>409</v>
      </c>
      <c r="K9111" s="2" t="str">
        <f t="shared" si="142"/>
        <v>201485-89 yearsGR113-030</v>
      </c>
    </row>
    <row r="9112" spans="2:11" x14ac:dyDescent="0.35">
      <c r="B9112">
        <v>2014</v>
      </c>
      <c r="C9112">
        <v>2014</v>
      </c>
      <c r="D9112" s="1" t="s">
        <v>407</v>
      </c>
      <c r="E9112" s="1" t="s">
        <v>408</v>
      </c>
      <c r="F9112" t="s">
        <v>291</v>
      </c>
      <c r="G9112" t="s">
        <v>290</v>
      </c>
      <c r="H9112">
        <v>705</v>
      </c>
      <c r="I9112" t="s">
        <v>409</v>
      </c>
      <c r="J9112" t="s">
        <v>409</v>
      </c>
      <c r="K9112" s="2" t="str">
        <f t="shared" si="142"/>
        <v>201485-89 yearsGR113-031</v>
      </c>
    </row>
    <row r="9113" spans="2:11" x14ac:dyDescent="0.35">
      <c r="B9113">
        <v>2014</v>
      </c>
      <c r="C9113">
        <v>2014</v>
      </c>
      <c r="D9113" s="1" t="s">
        <v>407</v>
      </c>
      <c r="E9113" s="1" t="s">
        <v>408</v>
      </c>
      <c r="F9113" t="s">
        <v>289</v>
      </c>
      <c r="G9113" t="s">
        <v>288</v>
      </c>
      <c r="H9113">
        <v>1264</v>
      </c>
      <c r="I9113" t="s">
        <v>409</v>
      </c>
      <c r="J9113" t="s">
        <v>409</v>
      </c>
      <c r="K9113" s="2" t="str">
        <f t="shared" si="142"/>
        <v>201485-89 yearsGR113-032</v>
      </c>
    </row>
    <row r="9114" spans="2:11" x14ac:dyDescent="0.35">
      <c r="B9114">
        <v>2014</v>
      </c>
      <c r="C9114">
        <v>2014</v>
      </c>
      <c r="D9114" s="1" t="s">
        <v>407</v>
      </c>
      <c r="E9114" s="1" t="s">
        <v>408</v>
      </c>
      <c r="F9114" t="s">
        <v>287</v>
      </c>
      <c r="G9114" t="s">
        <v>286</v>
      </c>
      <c r="H9114">
        <v>5147</v>
      </c>
      <c r="I9114" t="s">
        <v>409</v>
      </c>
      <c r="J9114" t="s">
        <v>409</v>
      </c>
      <c r="K9114" s="2" t="str">
        <f t="shared" si="142"/>
        <v>201485-89 yearsGR113-033</v>
      </c>
    </row>
    <row r="9115" spans="2:11" x14ac:dyDescent="0.35">
      <c r="B9115">
        <v>2014</v>
      </c>
      <c r="C9115">
        <v>2014</v>
      </c>
      <c r="D9115" s="1" t="s">
        <v>407</v>
      </c>
      <c r="E9115" s="1" t="s">
        <v>408</v>
      </c>
      <c r="F9115" t="s">
        <v>285</v>
      </c>
      <c r="G9115" t="s">
        <v>284</v>
      </c>
      <c r="H9115">
        <v>1387</v>
      </c>
      <c r="I9115" t="s">
        <v>409</v>
      </c>
      <c r="J9115" t="s">
        <v>409</v>
      </c>
      <c r="K9115" s="2" t="str">
        <f t="shared" si="142"/>
        <v>201485-89 yearsGR113-034</v>
      </c>
    </row>
    <row r="9116" spans="2:11" x14ac:dyDescent="0.35">
      <c r="B9116">
        <v>2014</v>
      </c>
      <c r="C9116">
        <v>2014</v>
      </c>
      <c r="D9116" s="1" t="s">
        <v>407</v>
      </c>
      <c r="E9116" s="1" t="s">
        <v>408</v>
      </c>
      <c r="F9116" t="s">
        <v>283</v>
      </c>
      <c r="G9116" t="s">
        <v>282</v>
      </c>
      <c r="H9116">
        <v>2729</v>
      </c>
      <c r="I9116" t="s">
        <v>409</v>
      </c>
      <c r="J9116" t="s">
        <v>409</v>
      </c>
      <c r="K9116" s="2" t="str">
        <f t="shared" si="142"/>
        <v>201485-89 yearsGR113-035</v>
      </c>
    </row>
    <row r="9117" spans="2:11" x14ac:dyDescent="0.35">
      <c r="B9117">
        <v>2014</v>
      </c>
      <c r="C9117">
        <v>2014</v>
      </c>
      <c r="D9117" s="1" t="s">
        <v>407</v>
      </c>
      <c r="E9117" s="1" t="s">
        <v>408</v>
      </c>
      <c r="F9117" t="s">
        <v>281</v>
      </c>
      <c r="G9117" t="s">
        <v>280</v>
      </c>
      <c r="H9117">
        <v>808</v>
      </c>
      <c r="I9117" t="s">
        <v>409</v>
      </c>
      <c r="J9117" t="s">
        <v>409</v>
      </c>
      <c r="K9117" s="2" t="str">
        <f t="shared" si="142"/>
        <v>201485-89 yearsGR113-036</v>
      </c>
    </row>
    <row r="9118" spans="2:11" x14ac:dyDescent="0.35">
      <c r="B9118">
        <v>2014</v>
      </c>
      <c r="C9118">
        <v>2014</v>
      </c>
      <c r="D9118" s="1" t="s">
        <v>407</v>
      </c>
      <c r="E9118" s="1" t="s">
        <v>408</v>
      </c>
      <c r="F9118" t="s">
        <v>279</v>
      </c>
      <c r="G9118" t="s">
        <v>278</v>
      </c>
      <c r="H9118">
        <v>7594</v>
      </c>
      <c r="I9118" t="s">
        <v>409</v>
      </c>
      <c r="J9118" t="s">
        <v>409</v>
      </c>
      <c r="K9118" s="2" t="str">
        <f t="shared" si="142"/>
        <v>201485-89 yearsGR113-037</v>
      </c>
    </row>
    <row r="9119" spans="2:11" x14ac:dyDescent="0.35">
      <c r="B9119">
        <v>2014</v>
      </c>
      <c r="C9119">
        <v>2014</v>
      </c>
      <c r="D9119" s="1" t="s">
        <v>407</v>
      </c>
      <c r="E9119" s="1" t="s">
        <v>408</v>
      </c>
      <c r="F9119" t="s">
        <v>277</v>
      </c>
      <c r="G9119" t="s">
        <v>276</v>
      </c>
      <c r="H9119">
        <v>81</v>
      </c>
      <c r="I9119" t="s">
        <v>409</v>
      </c>
      <c r="J9119" t="s">
        <v>409</v>
      </c>
      <c r="K9119" s="2" t="str">
        <f t="shared" si="142"/>
        <v>201485-89 yearsGR113-038</v>
      </c>
    </row>
    <row r="9120" spans="2:11" x14ac:dyDescent="0.35">
      <c r="B9120">
        <v>2014</v>
      </c>
      <c r="C9120">
        <v>2014</v>
      </c>
      <c r="D9120" s="1" t="s">
        <v>407</v>
      </c>
      <c r="E9120" s="1" t="s">
        <v>408</v>
      </c>
      <c r="F9120" t="s">
        <v>275</v>
      </c>
      <c r="G9120" t="s">
        <v>274</v>
      </c>
      <c r="H9120">
        <v>2797</v>
      </c>
      <c r="I9120" t="s">
        <v>409</v>
      </c>
      <c r="J9120" t="s">
        <v>409</v>
      </c>
      <c r="K9120" s="2" t="str">
        <f t="shared" si="142"/>
        <v>201485-89 yearsGR113-039</v>
      </c>
    </row>
    <row r="9121" spans="2:11" x14ac:dyDescent="0.35">
      <c r="B9121">
        <v>2014</v>
      </c>
      <c r="C9121">
        <v>2014</v>
      </c>
      <c r="D9121" s="1" t="s">
        <v>407</v>
      </c>
      <c r="E9121" s="1" t="s">
        <v>408</v>
      </c>
      <c r="F9121" t="s">
        <v>273</v>
      </c>
      <c r="G9121" t="s">
        <v>272</v>
      </c>
      <c r="H9121">
        <v>3106</v>
      </c>
      <c r="I9121" t="s">
        <v>409</v>
      </c>
      <c r="J9121" t="s">
        <v>409</v>
      </c>
      <c r="K9121" s="2" t="str">
        <f t="shared" si="142"/>
        <v>201485-89 yearsGR113-040</v>
      </c>
    </row>
    <row r="9122" spans="2:11" x14ac:dyDescent="0.35">
      <c r="B9122">
        <v>2014</v>
      </c>
      <c r="C9122">
        <v>2014</v>
      </c>
      <c r="D9122" s="1" t="s">
        <v>407</v>
      </c>
      <c r="E9122" s="1" t="s">
        <v>408</v>
      </c>
      <c r="F9122" t="s">
        <v>271</v>
      </c>
      <c r="G9122" t="s">
        <v>270</v>
      </c>
      <c r="H9122">
        <v>1601</v>
      </c>
      <c r="I9122" t="s">
        <v>409</v>
      </c>
      <c r="J9122" t="s">
        <v>409</v>
      </c>
      <c r="K9122" s="2" t="str">
        <f t="shared" si="142"/>
        <v>201485-89 yearsGR113-041</v>
      </c>
    </row>
    <row r="9123" spans="2:11" x14ac:dyDescent="0.35">
      <c r="B9123">
        <v>2014</v>
      </c>
      <c r="C9123">
        <v>2014</v>
      </c>
      <c r="D9123" s="1" t="s">
        <v>407</v>
      </c>
      <c r="E9123" s="1" t="s">
        <v>408</v>
      </c>
      <c r="F9123" t="s">
        <v>269</v>
      </c>
      <c r="G9123" t="s">
        <v>268</v>
      </c>
      <c r="H9123">
        <v>9</v>
      </c>
      <c r="I9123" t="s">
        <v>409</v>
      </c>
      <c r="J9123" t="s">
        <v>409</v>
      </c>
      <c r="K9123" s="2" t="str">
        <f t="shared" si="142"/>
        <v>201485-89 yearsGR113-042</v>
      </c>
    </row>
    <row r="9124" spans="2:11" x14ac:dyDescent="0.35">
      <c r="B9124">
        <v>2014</v>
      </c>
      <c r="C9124">
        <v>2014</v>
      </c>
      <c r="D9124" s="1" t="s">
        <v>407</v>
      </c>
      <c r="E9124" s="1" t="s">
        <v>408</v>
      </c>
      <c r="F9124" t="s">
        <v>267</v>
      </c>
      <c r="G9124" t="s">
        <v>266</v>
      </c>
      <c r="H9124">
        <v>7802</v>
      </c>
      <c r="I9124" t="s">
        <v>409</v>
      </c>
      <c r="J9124" t="s">
        <v>409</v>
      </c>
      <c r="K9124" s="2" t="str">
        <f t="shared" si="142"/>
        <v>201485-89 yearsGR113-043</v>
      </c>
    </row>
    <row r="9125" spans="2:11" x14ac:dyDescent="0.35">
      <c r="B9125">
        <v>2014</v>
      </c>
      <c r="C9125">
        <v>2014</v>
      </c>
      <c r="D9125" s="1" t="s">
        <v>407</v>
      </c>
      <c r="E9125" s="1" t="s">
        <v>408</v>
      </c>
      <c r="F9125" t="s">
        <v>265</v>
      </c>
      <c r="G9125" t="s">
        <v>264</v>
      </c>
      <c r="H9125">
        <v>2816</v>
      </c>
      <c r="I9125" t="s">
        <v>409</v>
      </c>
      <c r="J9125" t="s">
        <v>409</v>
      </c>
      <c r="K9125" s="2" t="str">
        <f t="shared" si="142"/>
        <v>201485-89 yearsGR113-044</v>
      </c>
    </row>
    <row r="9126" spans="2:11" x14ac:dyDescent="0.35">
      <c r="B9126">
        <v>2014</v>
      </c>
      <c r="C9126">
        <v>2014</v>
      </c>
      <c r="D9126" s="1" t="s">
        <v>407</v>
      </c>
      <c r="E9126" s="1" t="s">
        <v>408</v>
      </c>
      <c r="F9126" t="s">
        <v>263</v>
      </c>
      <c r="G9126" t="s">
        <v>262</v>
      </c>
      <c r="H9126">
        <v>849</v>
      </c>
      <c r="I9126" t="s">
        <v>409</v>
      </c>
      <c r="J9126" t="s">
        <v>409</v>
      </c>
      <c r="K9126" s="2" t="str">
        <f t="shared" si="142"/>
        <v>201485-89 yearsGR113-045</v>
      </c>
    </row>
    <row r="9127" spans="2:11" x14ac:dyDescent="0.35">
      <c r="B9127">
        <v>2014</v>
      </c>
      <c r="C9127">
        <v>2014</v>
      </c>
      <c r="D9127" s="1" t="s">
        <v>407</v>
      </c>
      <c r="E9127" s="1" t="s">
        <v>408</v>
      </c>
      <c r="F9127" t="s">
        <v>261</v>
      </c>
      <c r="G9127" t="s">
        <v>260</v>
      </c>
      <c r="H9127">
        <v>8973</v>
      </c>
      <c r="I9127" t="s">
        <v>409</v>
      </c>
      <c r="J9127" t="s">
        <v>409</v>
      </c>
      <c r="K9127" s="2" t="str">
        <f t="shared" si="142"/>
        <v>201485-89 yearsGR113-046</v>
      </c>
    </row>
    <row r="9128" spans="2:11" x14ac:dyDescent="0.35">
      <c r="B9128">
        <v>2014</v>
      </c>
      <c r="C9128">
        <v>2014</v>
      </c>
      <c r="D9128" s="1" t="s">
        <v>407</v>
      </c>
      <c r="E9128" s="1" t="s">
        <v>408</v>
      </c>
      <c r="F9128" t="s">
        <v>259</v>
      </c>
      <c r="G9128" t="s">
        <v>258</v>
      </c>
      <c r="H9128">
        <v>795</v>
      </c>
      <c r="I9128" t="s">
        <v>409</v>
      </c>
      <c r="J9128" t="s">
        <v>409</v>
      </c>
      <c r="K9128" s="2" t="str">
        <f t="shared" si="142"/>
        <v>201485-89 yearsGR113-047</v>
      </c>
    </row>
    <row r="9129" spans="2:11" x14ac:dyDescent="0.35">
      <c r="B9129">
        <v>2014</v>
      </c>
      <c r="C9129">
        <v>2014</v>
      </c>
      <c r="D9129" s="1" t="s">
        <v>407</v>
      </c>
      <c r="E9129" s="1" t="s">
        <v>408</v>
      </c>
      <c r="F9129" t="s">
        <v>257</v>
      </c>
      <c r="G9129" t="s">
        <v>256</v>
      </c>
      <c r="H9129">
        <v>760</v>
      </c>
      <c r="I9129" t="s">
        <v>409</v>
      </c>
      <c r="J9129" t="s">
        <v>409</v>
      </c>
      <c r="K9129" s="2" t="str">
        <f t="shared" si="142"/>
        <v>201485-89 yearsGR113-048</v>
      </c>
    </row>
    <row r="9130" spans="2:11" x14ac:dyDescent="0.35">
      <c r="B9130">
        <v>2014</v>
      </c>
      <c r="C9130">
        <v>2014</v>
      </c>
      <c r="D9130" s="1" t="s">
        <v>407</v>
      </c>
      <c r="E9130" s="1" t="s">
        <v>408</v>
      </c>
      <c r="F9130" t="s">
        <v>255</v>
      </c>
      <c r="G9130" t="s">
        <v>254</v>
      </c>
      <c r="H9130">
        <v>35</v>
      </c>
      <c r="I9130" t="s">
        <v>409</v>
      </c>
      <c r="J9130" t="s">
        <v>409</v>
      </c>
      <c r="K9130" s="2" t="str">
        <f t="shared" si="142"/>
        <v>201485-89 yearsGR113-049</v>
      </c>
    </row>
    <row r="9131" spans="2:11" x14ac:dyDescent="0.35">
      <c r="B9131">
        <v>2014</v>
      </c>
      <c r="C9131">
        <v>2014</v>
      </c>
      <c r="D9131" s="1" t="s">
        <v>407</v>
      </c>
      <c r="E9131" s="1" t="s">
        <v>408</v>
      </c>
      <c r="F9131" t="s">
        <v>253</v>
      </c>
      <c r="G9131" t="s">
        <v>252</v>
      </c>
      <c r="H9131">
        <v>32</v>
      </c>
      <c r="I9131" t="s">
        <v>409</v>
      </c>
      <c r="J9131" t="s">
        <v>409</v>
      </c>
      <c r="K9131" s="2" t="str">
        <f t="shared" si="142"/>
        <v>201485-89 yearsGR113-050</v>
      </c>
    </row>
    <row r="9132" spans="2:11" x14ac:dyDescent="0.35">
      <c r="B9132">
        <v>2014</v>
      </c>
      <c r="C9132">
        <v>2014</v>
      </c>
      <c r="D9132" s="1" t="s">
        <v>407</v>
      </c>
      <c r="E9132" s="1" t="s">
        <v>408</v>
      </c>
      <c r="F9132" t="s">
        <v>251</v>
      </c>
      <c r="G9132" t="s">
        <v>250</v>
      </c>
      <c r="H9132">
        <v>6657</v>
      </c>
      <c r="I9132" t="s">
        <v>409</v>
      </c>
      <c r="J9132" t="s">
        <v>409</v>
      </c>
      <c r="K9132" s="2" t="str">
        <f t="shared" si="142"/>
        <v>201485-89 yearsGR113-051</v>
      </c>
    </row>
    <row r="9133" spans="2:11" x14ac:dyDescent="0.35">
      <c r="B9133">
        <v>2014</v>
      </c>
      <c r="C9133">
        <v>2014</v>
      </c>
      <c r="D9133" s="1" t="s">
        <v>407</v>
      </c>
      <c r="E9133" s="1" t="s">
        <v>408</v>
      </c>
      <c r="F9133" t="s">
        <v>249</v>
      </c>
      <c r="G9133" t="s">
        <v>248</v>
      </c>
      <c r="H9133">
        <v>25352</v>
      </c>
      <c r="I9133" t="s">
        <v>409</v>
      </c>
      <c r="J9133" t="s">
        <v>409</v>
      </c>
      <c r="K9133" s="2" t="str">
        <f t="shared" si="142"/>
        <v>201485-89 yearsGR113-052</v>
      </c>
    </row>
    <row r="9134" spans="2:11" x14ac:dyDescent="0.35">
      <c r="B9134">
        <v>2014</v>
      </c>
      <c r="C9134">
        <v>2014</v>
      </c>
      <c r="D9134" s="1" t="s">
        <v>407</v>
      </c>
      <c r="E9134" s="1" t="s">
        <v>408</v>
      </c>
      <c r="F9134" t="s">
        <v>247</v>
      </c>
      <c r="G9134" t="s">
        <v>246</v>
      </c>
      <c r="H9134">
        <v>139348</v>
      </c>
      <c r="I9134" t="s">
        <v>409</v>
      </c>
      <c r="J9134" t="s">
        <v>409</v>
      </c>
      <c r="K9134" s="2" t="str">
        <f t="shared" si="142"/>
        <v>201485-89 yearsGR113-053</v>
      </c>
    </row>
    <row r="9135" spans="2:11" x14ac:dyDescent="0.35">
      <c r="B9135">
        <v>2014</v>
      </c>
      <c r="C9135">
        <v>2014</v>
      </c>
      <c r="D9135" s="1" t="s">
        <v>407</v>
      </c>
      <c r="E9135" s="1" t="s">
        <v>408</v>
      </c>
      <c r="F9135" t="s">
        <v>245</v>
      </c>
      <c r="G9135" t="s">
        <v>244</v>
      </c>
      <c r="H9135">
        <v>103682</v>
      </c>
      <c r="I9135" t="s">
        <v>409</v>
      </c>
      <c r="J9135" t="s">
        <v>409</v>
      </c>
      <c r="K9135" s="2" t="str">
        <f t="shared" si="142"/>
        <v>201485-89 yearsGR113-054</v>
      </c>
    </row>
    <row r="9136" spans="2:11" x14ac:dyDescent="0.35">
      <c r="B9136">
        <v>2014</v>
      </c>
      <c r="C9136">
        <v>2014</v>
      </c>
      <c r="D9136" s="1" t="s">
        <v>407</v>
      </c>
      <c r="E9136" s="1" t="s">
        <v>408</v>
      </c>
      <c r="F9136" t="s">
        <v>243</v>
      </c>
      <c r="G9136" t="s">
        <v>242</v>
      </c>
      <c r="H9136">
        <v>594</v>
      </c>
      <c r="I9136" t="s">
        <v>409</v>
      </c>
      <c r="J9136" t="s">
        <v>409</v>
      </c>
      <c r="K9136" s="2" t="str">
        <f t="shared" si="142"/>
        <v>201485-89 yearsGR113-055</v>
      </c>
    </row>
    <row r="9137" spans="2:11" x14ac:dyDescent="0.35">
      <c r="B9137">
        <v>2014</v>
      </c>
      <c r="C9137">
        <v>2014</v>
      </c>
      <c r="D9137" s="1" t="s">
        <v>407</v>
      </c>
      <c r="E9137" s="1" t="s">
        <v>408</v>
      </c>
      <c r="F9137" t="s">
        <v>241</v>
      </c>
      <c r="G9137" t="s">
        <v>240</v>
      </c>
      <c r="H9137">
        <v>4766</v>
      </c>
      <c r="I9137" t="s">
        <v>409</v>
      </c>
      <c r="J9137" t="s">
        <v>409</v>
      </c>
      <c r="K9137" s="2" t="str">
        <f t="shared" si="142"/>
        <v>201485-89 yearsGR113-056</v>
      </c>
    </row>
    <row r="9138" spans="2:11" x14ac:dyDescent="0.35">
      <c r="B9138">
        <v>2014</v>
      </c>
      <c r="C9138">
        <v>2014</v>
      </c>
      <c r="D9138" s="1" t="s">
        <v>407</v>
      </c>
      <c r="E9138" s="1" t="s">
        <v>408</v>
      </c>
      <c r="F9138" t="s">
        <v>239</v>
      </c>
      <c r="G9138" t="s">
        <v>238</v>
      </c>
      <c r="H9138">
        <v>829</v>
      </c>
      <c r="I9138" t="s">
        <v>409</v>
      </c>
      <c r="J9138" t="s">
        <v>409</v>
      </c>
      <c r="K9138" s="2" t="str">
        <f t="shared" si="142"/>
        <v>201485-89 yearsGR113-057</v>
      </c>
    </row>
    <row r="9139" spans="2:11" x14ac:dyDescent="0.35">
      <c r="B9139">
        <v>2014</v>
      </c>
      <c r="C9139">
        <v>2014</v>
      </c>
      <c r="D9139" s="1" t="s">
        <v>407</v>
      </c>
      <c r="E9139" s="1" t="s">
        <v>408</v>
      </c>
      <c r="F9139" t="s">
        <v>237</v>
      </c>
      <c r="G9139" t="s">
        <v>236</v>
      </c>
      <c r="H9139">
        <v>58945</v>
      </c>
      <c r="I9139" t="s">
        <v>409</v>
      </c>
      <c r="J9139" t="s">
        <v>409</v>
      </c>
      <c r="K9139" s="2" t="str">
        <f t="shared" si="142"/>
        <v>201485-89 yearsGR113-058</v>
      </c>
    </row>
    <row r="9140" spans="2:11" x14ac:dyDescent="0.35">
      <c r="B9140">
        <v>2014</v>
      </c>
      <c r="C9140">
        <v>2014</v>
      </c>
      <c r="D9140" s="1" t="s">
        <v>407</v>
      </c>
      <c r="E9140" s="1" t="s">
        <v>408</v>
      </c>
      <c r="F9140" t="s">
        <v>235</v>
      </c>
      <c r="G9140" t="s">
        <v>234</v>
      </c>
      <c r="H9140">
        <v>16308</v>
      </c>
      <c r="I9140" t="s">
        <v>409</v>
      </c>
      <c r="J9140" t="s">
        <v>409</v>
      </c>
      <c r="K9140" s="2" t="str">
        <f t="shared" si="142"/>
        <v>201485-89 yearsGR113-059</v>
      </c>
    </row>
    <row r="9141" spans="2:11" x14ac:dyDescent="0.35">
      <c r="B9141">
        <v>2014</v>
      </c>
      <c r="C9141">
        <v>2014</v>
      </c>
      <c r="D9141" s="1" t="s">
        <v>407</v>
      </c>
      <c r="E9141" s="1" t="s">
        <v>408</v>
      </c>
      <c r="F9141" t="s">
        <v>233</v>
      </c>
      <c r="G9141" t="s">
        <v>232</v>
      </c>
      <c r="H9141">
        <v>588</v>
      </c>
      <c r="I9141" t="s">
        <v>409</v>
      </c>
      <c r="J9141" t="s">
        <v>409</v>
      </c>
      <c r="K9141" s="2" t="str">
        <f t="shared" si="142"/>
        <v>201485-89 yearsGR113-060</v>
      </c>
    </row>
    <row r="9142" spans="2:11" x14ac:dyDescent="0.35">
      <c r="B9142">
        <v>2014</v>
      </c>
      <c r="C9142">
        <v>2014</v>
      </c>
      <c r="D9142" s="1" t="s">
        <v>407</v>
      </c>
      <c r="E9142" s="1" t="s">
        <v>408</v>
      </c>
      <c r="F9142" t="s">
        <v>231</v>
      </c>
      <c r="G9142" t="s">
        <v>230</v>
      </c>
      <c r="H9142">
        <v>42049</v>
      </c>
      <c r="I9142" t="s">
        <v>409</v>
      </c>
      <c r="J9142" t="s">
        <v>409</v>
      </c>
      <c r="K9142" s="2" t="str">
        <f t="shared" si="142"/>
        <v>201485-89 yearsGR113-061</v>
      </c>
    </row>
    <row r="9143" spans="2:11" x14ac:dyDescent="0.35">
      <c r="B9143">
        <v>2014</v>
      </c>
      <c r="C9143">
        <v>2014</v>
      </c>
      <c r="D9143" s="1" t="s">
        <v>407</v>
      </c>
      <c r="E9143" s="1" t="s">
        <v>408</v>
      </c>
      <c r="F9143" t="s">
        <v>229</v>
      </c>
      <c r="G9143" t="s">
        <v>228</v>
      </c>
      <c r="H9143">
        <v>6857</v>
      </c>
      <c r="I9143" t="s">
        <v>409</v>
      </c>
      <c r="J9143" t="s">
        <v>409</v>
      </c>
      <c r="K9143" s="2" t="str">
        <f t="shared" si="142"/>
        <v>201485-89 yearsGR113-062</v>
      </c>
    </row>
    <row r="9144" spans="2:11" x14ac:dyDescent="0.35">
      <c r="B9144">
        <v>2014</v>
      </c>
      <c r="C9144">
        <v>2014</v>
      </c>
      <c r="D9144" s="1" t="s">
        <v>407</v>
      </c>
      <c r="E9144" s="1" t="s">
        <v>408</v>
      </c>
      <c r="F9144" t="s">
        <v>227</v>
      </c>
      <c r="G9144" t="s">
        <v>226</v>
      </c>
      <c r="H9144">
        <v>35192</v>
      </c>
      <c r="I9144" t="s">
        <v>409</v>
      </c>
      <c r="J9144" t="s">
        <v>409</v>
      </c>
      <c r="K9144" s="2" t="str">
        <f t="shared" si="142"/>
        <v>201485-89 yearsGR113-063</v>
      </c>
    </row>
    <row r="9145" spans="2:11" x14ac:dyDescent="0.35">
      <c r="B9145">
        <v>2014</v>
      </c>
      <c r="C9145">
        <v>2014</v>
      </c>
      <c r="D9145" s="1" t="s">
        <v>407</v>
      </c>
      <c r="E9145" s="1" t="s">
        <v>408</v>
      </c>
      <c r="F9145" t="s">
        <v>225</v>
      </c>
      <c r="G9145" t="s">
        <v>224</v>
      </c>
      <c r="H9145">
        <v>38548</v>
      </c>
      <c r="I9145" t="s">
        <v>409</v>
      </c>
      <c r="J9145" t="s">
        <v>409</v>
      </c>
      <c r="K9145" s="2" t="str">
        <f t="shared" si="142"/>
        <v>201485-89 yearsGR113-064</v>
      </c>
    </row>
    <row r="9146" spans="2:11" x14ac:dyDescent="0.35">
      <c r="B9146">
        <v>2014</v>
      </c>
      <c r="C9146">
        <v>2014</v>
      </c>
      <c r="D9146" s="1" t="s">
        <v>407</v>
      </c>
      <c r="E9146" s="1" t="s">
        <v>408</v>
      </c>
      <c r="F9146" t="s">
        <v>223</v>
      </c>
      <c r="G9146" t="s">
        <v>222</v>
      </c>
      <c r="H9146">
        <v>107</v>
      </c>
      <c r="I9146" t="s">
        <v>409</v>
      </c>
      <c r="J9146" t="s">
        <v>409</v>
      </c>
      <c r="K9146" s="2" t="str">
        <f t="shared" si="142"/>
        <v>201485-89 yearsGR113-065</v>
      </c>
    </row>
    <row r="9147" spans="2:11" x14ac:dyDescent="0.35">
      <c r="B9147">
        <v>2014</v>
      </c>
      <c r="C9147">
        <v>2014</v>
      </c>
      <c r="D9147" s="1" t="s">
        <v>407</v>
      </c>
      <c r="E9147" s="1" t="s">
        <v>408</v>
      </c>
      <c r="F9147" t="s">
        <v>221</v>
      </c>
      <c r="G9147" t="s">
        <v>220</v>
      </c>
      <c r="H9147">
        <v>91</v>
      </c>
      <c r="I9147" t="s">
        <v>409</v>
      </c>
      <c r="J9147" t="s">
        <v>409</v>
      </c>
      <c r="K9147" s="2" t="str">
        <f t="shared" si="142"/>
        <v>201485-89 yearsGR113-066</v>
      </c>
    </row>
    <row r="9148" spans="2:11" x14ac:dyDescent="0.35">
      <c r="B9148">
        <v>2014</v>
      </c>
      <c r="C9148">
        <v>2014</v>
      </c>
      <c r="D9148" s="1" t="s">
        <v>407</v>
      </c>
      <c r="E9148" s="1" t="s">
        <v>408</v>
      </c>
      <c r="F9148" t="s">
        <v>219</v>
      </c>
      <c r="G9148" t="s">
        <v>218</v>
      </c>
      <c r="H9148">
        <v>15096</v>
      </c>
      <c r="I9148" t="s">
        <v>409</v>
      </c>
      <c r="J9148" t="s">
        <v>409</v>
      </c>
      <c r="K9148" s="2" t="str">
        <f t="shared" ref="K9148:K9211" si="143">C9148&amp;D9148&amp;G9148</f>
        <v>201485-89 yearsGR113-067</v>
      </c>
    </row>
    <row r="9149" spans="2:11" x14ac:dyDescent="0.35">
      <c r="B9149">
        <v>2014</v>
      </c>
      <c r="C9149">
        <v>2014</v>
      </c>
      <c r="D9149" s="1" t="s">
        <v>407</v>
      </c>
      <c r="E9149" s="1" t="s">
        <v>408</v>
      </c>
      <c r="F9149" t="s">
        <v>217</v>
      </c>
      <c r="G9149" t="s">
        <v>216</v>
      </c>
      <c r="H9149">
        <v>23254</v>
      </c>
      <c r="I9149" t="s">
        <v>409</v>
      </c>
      <c r="J9149" t="s">
        <v>409</v>
      </c>
      <c r="K9149" s="2" t="str">
        <f t="shared" si="143"/>
        <v>201485-89 yearsGR113-068</v>
      </c>
    </row>
    <row r="9150" spans="2:11" x14ac:dyDescent="0.35">
      <c r="B9150">
        <v>2014</v>
      </c>
      <c r="C9150">
        <v>2014</v>
      </c>
      <c r="D9150" s="1" t="s">
        <v>407</v>
      </c>
      <c r="E9150" s="1" t="s">
        <v>408</v>
      </c>
      <c r="F9150" t="s">
        <v>215</v>
      </c>
      <c r="G9150" t="s">
        <v>214</v>
      </c>
      <c r="H9150">
        <v>5414</v>
      </c>
      <c r="I9150" t="s">
        <v>409</v>
      </c>
      <c r="J9150" t="s">
        <v>409</v>
      </c>
      <c r="K9150" s="2" t="str">
        <f t="shared" si="143"/>
        <v>201485-89 yearsGR113-069</v>
      </c>
    </row>
    <row r="9151" spans="2:11" x14ac:dyDescent="0.35">
      <c r="B9151">
        <v>2014</v>
      </c>
      <c r="C9151">
        <v>2014</v>
      </c>
      <c r="D9151" s="1" t="s">
        <v>407</v>
      </c>
      <c r="E9151" s="1" t="s">
        <v>408</v>
      </c>
      <c r="F9151" t="s">
        <v>213</v>
      </c>
      <c r="G9151" t="s">
        <v>212</v>
      </c>
      <c r="H9151">
        <v>26024</v>
      </c>
      <c r="I9151" t="s">
        <v>409</v>
      </c>
      <c r="J9151" t="s">
        <v>409</v>
      </c>
      <c r="K9151" s="2" t="str">
        <f t="shared" si="143"/>
        <v>201485-89 yearsGR113-070</v>
      </c>
    </row>
    <row r="9152" spans="2:11" x14ac:dyDescent="0.35">
      <c r="B9152">
        <v>2014</v>
      </c>
      <c r="C9152">
        <v>2014</v>
      </c>
      <c r="D9152" s="1" t="s">
        <v>407</v>
      </c>
      <c r="E9152" s="1" t="s">
        <v>408</v>
      </c>
      <c r="F9152" t="s">
        <v>211</v>
      </c>
      <c r="G9152" t="s">
        <v>210</v>
      </c>
      <c r="H9152">
        <v>1307</v>
      </c>
      <c r="I9152" t="s">
        <v>409</v>
      </c>
      <c r="J9152" t="s">
        <v>409</v>
      </c>
      <c r="K9152" s="2" t="str">
        <f t="shared" si="143"/>
        <v>201485-89 yearsGR113-071</v>
      </c>
    </row>
    <row r="9153" spans="2:11" x14ac:dyDescent="0.35">
      <c r="B9153">
        <v>2014</v>
      </c>
      <c r="C9153">
        <v>2014</v>
      </c>
      <c r="D9153" s="1" t="s">
        <v>407</v>
      </c>
      <c r="E9153" s="1" t="s">
        <v>408</v>
      </c>
      <c r="F9153" t="s">
        <v>209</v>
      </c>
      <c r="G9153" t="s">
        <v>208</v>
      </c>
      <c r="H9153">
        <v>2921</v>
      </c>
      <c r="I9153" t="s">
        <v>409</v>
      </c>
      <c r="J9153" t="s">
        <v>409</v>
      </c>
      <c r="K9153" s="2" t="str">
        <f t="shared" si="143"/>
        <v>201485-89 yearsGR113-072</v>
      </c>
    </row>
    <row r="9154" spans="2:11" x14ac:dyDescent="0.35">
      <c r="B9154">
        <v>2014</v>
      </c>
      <c r="C9154">
        <v>2014</v>
      </c>
      <c r="D9154" s="1" t="s">
        <v>407</v>
      </c>
      <c r="E9154" s="1" t="s">
        <v>408</v>
      </c>
      <c r="F9154" t="s">
        <v>207</v>
      </c>
      <c r="G9154" t="s">
        <v>206</v>
      </c>
      <c r="H9154">
        <v>1420</v>
      </c>
      <c r="I9154" t="s">
        <v>409</v>
      </c>
      <c r="J9154" t="s">
        <v>409</v>
      </c>
      <c r="K9154" s="2" t="str">
        <f t="shared" si="143"/>
        <v>201485-89 yearsGR113-073</v>
      </c>
    </row>
    <row r="9155" spans="2:11" x14ac:dyDescent="0.35">
      <c r="B9155">
        <v>2014</v>
      </c>
      <c r="C9155">
        <v>2014</v>
      </c>
      <c r="D9155" s="1" t="s">
        <v>407</v>
      </c>
      <c r="E9155" s="1" t="s">
        <v>408</v>
      </c>
      <c r="F9155" t="s">
        <v>205</v>
      </c>
      <c r="G9155" t="s">
        <v>204</v>
      </c>
      <c r="H9155">
        <v>1501</v>
      </c>
      <c r="I9155" t="s">
        <v>409</v>
      </c>
      <c r="J9155" t="s">
        <v>409</v>
      </c>
      <c r="K9155" s="2" t="str">
        <f t="shared" si="143"/>
        <v>201485-89 yearsGR113-074</v>
      </c>
    </row>
    <row r="9156" spans="2:11" x14ac:dyDescent="0.35">
      <c r="B9156">
        <v>2014</v>
      </c>
      <c r="C9156">
        <v>2014</v>
      </c>
      <c r="D9156" s="1" t="s">
        <v>407</v>
      </c>
      <c r="E9156" s="1" t="s">
        <v>408</v>
      </c>
      <c r="F9156" t="s">
        <v>203</v>
      </c>
      <c r="G9156" t="s">
        <v>202</v>
      </c>
      <c r="H9156">
        <v>458</v>
      </c>
      <c r="I9156" t="s">
        <v>409</v>
      </c>
      <c r="J9156" t="s">
        <v>409</v>
      </c>
      <c r="K9156" s="2" t="str">
        <f t="shared" si="143"/>
        <v>201485-89 yearsGR113-075</v>
      </c>
    </row>
    <row r="9157" spans="2:11" x14ac:dyDescent="0.35">
      <c r="B9157">
        <v>2014</v>
      </c>
      <c r="C9157">
        <v>2014</v>
      </c>
      <c r="D9157" s="1" t="s">
        <v>407</v>
      </c>
      <c r="E9157" s="1" t="s">
        <v>408</v>
      </c>
      <c r="F9157" t="s">
        <v>201</v>
      </c>
      <c r="G9157" t="s">
        <v>200</v>
      </c>
      <c r="H9157">
        <v>9814</v>
      </c>
      <c r="I9157" t="s">
        <v>409</v>
      </c>
      <c r="J9157" t="s">
        <v>409</v>
      </c>
      <c r="K9157" s="2" t="str">
        <f t="shared" si="143"/>
        <v>201485-89 yearsGR113-076</v>
      </c>
    </row>
    <row r="9158" spans="2:11" x14ac:dyDescent="0.35">
      <c r="B9158">
        <v>2014</v>
      </c>
      <c r="C9158">
        <v>2014</v>
      </c>
      <c r="D9158" s="1" t="s">
        <v>407</v>
      </c>
      <c r="E9158" s="1" t="s">
        <v>408</v>
      </c>
      <c r="F9158" t="s">
        <v>199</v>
      </c>
      <c r="G9158" t="s">
        <v>198</v>
      </c>
      <c r="H9158">
        <v>468</v>
      </c>
      <c r="I9158" t="s">
        <v>409</v>
      </c>
      <c r="J9158" t="s">
        <v>409</v>
      </c>
      <c r="K9158" s="2" t="str">
        <f t="shared" si="143"/>
        <v>201485-89 yearsGR113-077</v>
      </c>
    </row>
    <row r="9159" spans="2:11" x14ac:dyDescent="0.35">
      <c r="B9159">
        <v>2014</v>
      </c>
      <c r="C9159">
        <v>2014</v>
      </c>
      <c r="D9159" s="1" t="s">
        <v>407</v>
      </c>
      <c r="E9159" s="1" t="s">
        <v>408</v>
      </c>
      <c r="F9159" t="s">
        <v>197</v>
      </c>
      <c r="G9159" t="s">
        <v>196</v>
      </c>
      <c r="H9159">
        <v>9346</v>
      </c>
      <c r="I9159" t="s">
        <v>409</v>
      </c>
      <c r="J9159" t="s">
        <v>409</v>
      </c>
      <c r="K9159" s="2" t="str">
        <f t="shared" si="143"/>
        <v>201485-89 yearsGR113-078</v>
      </c>
    </row>
    <row r="9160" spans="2:11" x14ac:dyDescent="0.35">
      <c r="B9160">
        <v>2014</v>
      </c>
      <c r="C9160">
        <v>2014</v>
      </c>
      <c r="D9160" s="1" t="s">
        <v>407</v>
      </c>
      <c r="E9160" s="1" t="s">
        <v>408</v>
      </c>
      <c r="F9160" t="s">
        <v>195</v>
      </c>
      <c r="G9160" t="s">
        <v>194</v>
      </c>
      <c r="H9160">
        <v>36</v>
      </c>
      <c r="I9160" t="s">
        <v>409</v>
      </c>
      <c r="J9160" t="s">
        <v>409</v>
      </c>
      <c r="K9160" s="2" t="str">
        <f t="shared" si="143"/>
        <v>201485-89 yearsGR113-079</v>
      </c>
    </row>
    <row r="9161" spans="2:11" x14ac:dyDescent="0.35">
      <c r="B9161">
        <v>2014</v>
      </c>
      <c r="C9161">
        <v>2014</v>
      </c>
      <c r="D9161" s="1" t="s">
        <v>407</v>
      </c>
      <c r="E9161" s="1" t="s">
        <v>408</v>
      </c>
      <c r="F9161" t="s">
        <v>193</v>
      </c>
      <c r="G9161" t="s">
        <v>192</v>
      </c>
      <c r="H9161">
        <v>31</v>
      </c>
      <c r="I9161" t="s">
        <v>409</v>
      </c>
      <c r="J9161" t="s">
        <v>409</v>
      </c>
      <c r="K9161" s="2" t="str">
        <f t="shared" si="143"/>
        <v>201485-89 yearsGR113-080</v>
      </c>
    </row>
    <row r="9162" spans="2:11" x14ac:dyDescent="0.35">
      <c r="B9162">
        <v>2014</v>
      </c>
      <c r="C9162">
        <v>2014</v>
      </c>
      <c r="D9162" s="1" t="s">
        <v>407</v>
      </c>
      <c r="E9162" s="1" t="s">
        <v>408</v>
      </c>
      <c r="F9162" t="s">
        <v>191</v>
      </c>
      <c r="G9162" t="s">
        <v>190</v>
      </c>
      <c r="H9162">
        <v>5</v>
      </c>
      <c r="I9162" t="s">
        <v>409</v>
      </c>
      <c r="J9162" t="s">
        <v>409</v>
      </c>
      <c r="K9162" s="2" t="str">
        <f t="shared" si="143"/>
        <v>201485-89 yearsGR113-081</v>
      </c>
    </row>
    <row r="9163" spans="2:11" x14ac:dyDescent="0.35">
      <c r="B9163">
        <v>2014</v>
      </c>
      <c r="C9163">
        <v>2014</v>
      </c>
      <c r="D9163" s="1" t="s">
        <v>407</v>
      </c>
      <c r="E9163" s="1" t="s">
        <v>408</v>
      </c>
      <c r="F9163" t="s">
        <v>189</v>
      </c>
      <c r="G9163" t="s">
        <v>188</v>
      </c>
      <c r="H9163">
        <v>22710</v>
      </c>
      <c r="I9163" t="s">
        <v>409</v>
      </c>
      <c r="J9163" t="s">
        <v>409</v>
      </c>
      <c r="K9163" s="2" t="str">
        <f t="shared" si="143"/>
        <v>201485-89 yearsGR113-082</v>
      </c>
    </row>
    <row r="9164" spans="2:11" x14ac:dyDescent="0.35">
      <c r="B9164">
        <v>2014</v>
      </c>
      <c r="C9164">
        <v>2014</v>
      </c>
      <c r="D9164" s="1" t="s">
        <v>407</v>
      </c>
      <c r="E9164" s="1" t="s">
        <v>408</v>
      </c>
      <c r="F9164" t="s">
        <v>187</v>
      </c>
      <c r="G9164" t="s">
        <v>186</v>
      </c>
      <c r="H9164">
        <v>97</v>
      </c>
      <c r="I9164" t="s">
        <v>409</v>
      </c>
      <c r="J9164" t="s">
        <v>409</v>
      </c>
      <c r="K9164" s="2" t="str">
        <f t="shared" si="143"/>
        <v>201485-89 yearsGR113-083</v>
      </c>
    </row>
    <row r="9165" spans="2:11" x14ac:dyDescent="0.35">
      <c r="B9165">
        <v>2014</v>
      </c>
      <c r="C9165">
        <v>2014</v>
      </c>
      <c r="D9165" s="1" t="s">
        <v>407</v>
      </c>
      <c r="E9165" s="1" t="s">
        <v>408</v>
      </c>
      <c r="F9165" t="s">
        <v>185</v>
      </c>
      <c r="G9165" t="s">
        <v>184</v>
      </c>
      <c r="H9165">
        <v>975</v>
      </c>
      <c r="I9165" t="s">
        <v>409</v>
      </c>
      <c r="J9165" t="s">
        <v>409</v>
      </c>
      <c r="K9165" s="2" t="str">
        <f t="shared" si="143"/>
        <v>201485-89 yearsGR113-084</v>
      </c>
    </row>
    <row r="9166" spans="2:11" x14ac:dyDescent="0.35">
      <c r="B9166">
        <v>2014</v>
      </c>
      <c r="C9166">
        <v>2014</v>
      </c>
      <c r="D9166" s="1" t="s">
        <v>407</v>
      </c>
      <c r="E9166" s="1" t="s">
        <v>408</v>
      </c>
      <c r="F9166" t="s">
        <v>183</v>
      </c>
      <c r="G9166" t="s">
        <v>182</v>
      </c>
      <c r="H9166">
        <v>253</v>
      </c>
      <c r="I9166" t="s">
        <v>409</v>
      </c>
      <c r="J9166" t="s">
        <v>409</v>
      </c>
      <c r="K9166" s="2" t="str">
        <f t="shared" si="143"/>
        <v>201485-89 yearsGR113-085</v>
      </c>
    </row>
    <row r="9167" spans="2:11" x14ac:dyDescent="0.35">
      <c r="B9167">
        <v>2014</v>
      </c>
      <c r="C9167">
        <v>2014</v>
      </c>
      <c r="D9167" s="1" t="s">
        <v>407</v>
      </c>
      <c r="E9167" s="1" t="s">
        <v>408</v>
      </c>
      <c r="F9167" t="s">
        <v>181</v>
      </c>
      <c r="G9167" t="s">
        <v>180</v>
      </c>
      <c r="H9167">
        <v>21385</v>
      </c>
      <c r="I9167" t="s">
        <v>409</v>
      </c>
      <c r="J9167" t="s">
        <v>409</v>
      </c>
      <c r="K9167" s="2" t="str">
        <f t="shared" si="143"/>
        <v>201485-89 yearsGR113-086</v>
      </c>
    </row>
    <row r="9168" spans="2:11" x14ac:dyDescent="0.35">
      <c r="B9168">
        <v>2014</v>
      </c>
      <c r="C9168">
        <v>2014</v>
      </c>
      <c r="D9168" s="1" t="s">
        <v>407</v>
      </c>
      <c r="E9168" s="1" t="s">
        <v>408</v>
      </c>
      <c r="F9168" t="s">
        <v>179</v>
      </c>
      <c r="G9168" t="s">
        <v>178</v>
      </c>
      <c r="H9168">
        <v>155</v>
      </c>
      <c r="I9168" t="s">
        <v>409</v>
      </c>
      <c r="J9168" t="s">
        <v>409</v>
      </c>
      <c r="K9168" s="2" t="str">
        <f t="shared" si="143"/>
        <v>201485-89 yearsGR113-087</v>
      </c>
    </row>
    <row r="9169" spans="2:11" x14ac:dyDescent="0.35">
      <c r="B9169">
        <v>2014</v>
      </c>
      <c r="C9169">
        <v>2014</v>
      </c>
      <c r="D9169" s="1" t="s">
        <v>407</v>
      </c>
      <c r="E9169" s="1" t="s">
        <v>408</v>
      </c>
      <c r="F9169" t="s">
        <v>177</v>
      </c>
      <c r="G9169" t="s">
        <v>176</v>
      </c>
      <c r="H9169">
        <v>3893</v>
      </c>
      <c r="I9169" t="s">
        <v>409</v>
      </c>
      <c r="J9169" t="s">
        <v>409</v>
      </c>
      <c r="K9169" s="2" t="str">
        <f t="shared" si="143"/>
        <v>201485-89 yearsGR113-088</v>
      </c>
    </row>
    <row r="9170" spans="2:11" x14ac:dyDescent="0.35">
      <c r="B9170">
        <v>2014</v>
      </c>
      <c r="C9170">
        <v>2014</v>
      </c>
      <c r="D9170" s="1" t="s">
        <v>407</v>
      </c>
      <c r="E9170" s="1" t="s">
        <v>408</v>
      </c>
      <c r="F9170" t="s">
        <v>175</v>
      </c>
      <c r="G9170" t="s">
        <v>174</v>
      </c>
      <c r="H9170">
        <v>5656</v>
      </c>
      <c r="I9170" t="s">
        <v>409</v>
      </c>
      <c r="J9170" t="s">
        <v>409</v>
      </c>
      <c r="K9170" s="2" t="str">
        <f t="shared" si="143"/>
        <v>201485-89 yearsGR113-089</v>
      </c>
    </row>
    <row r="9171" spans="2:11" x14ac:dyDescent="0.35">
      <c r="B9171">
        <v>2014</v>
      </c>
      <c r="C9171">
        <v>2014</v>
      </c>
      <c r="D9171" s="1" t="s">
        <v>407</v>
      </c>
      <c r="E9171" s="1" t="s">
        <v>408</v>
      </c>
      <c r="F9171" t="s">
        <v>173</v>
      </c>
      <c r="G9171" t="s">
        <v>172</v>
      </c>
      <c r="H9171">
        <v>427</v>
      </c>
      <c r="I9171" t="s">
        <v>409</v>
      </c>
      <c r="J9171" t="s">
        <v>409</v>
      </c>
      <c r="K9171" s="2" t="str">
        <f t="shared" si="143"/>
        <v>201485-89 yearsGR113-090</v>
      </c>
    </row>
    <row r="9172" spans="2:11" x14ac:dyDescent="0.35">
      <c r="B9172">
        <v>2014</v>
      </c>
      <c r="C9172">
        <v>2014</v>
      </c>
      <c r="D9172" s="1" t="s">
        <v>407</v>
      </c>
      <c r="E9172" s="1" t="s">
        <v>408</v>
      </c>
      <c r="F9172" t="s">
        <v>171</v>
      </c>
      <c r="G9172" t="s">
        <v>170</v>
      </c>
      <c r="H9172">
        <v>46</v>
      </c>
      <c r="I9172" t="s">
        <v>409</v>
      </c>
      <c r="J9172" t="s">
        <v>409</v>
      </c>
      <c r="K9172" s="2" t="str">
        <f t="shared" si="143"/>
        <v>201485-89 yearsGR113-091</v>
      </c>
    </row>
    <row r="9173" spans="2:11" x14ac:dyDescent="0.35">
      <c r="B9173">
        <v>2014</v>
      </c>
      <c r="C9173">
        <v>2014</v>
      </c>
      <c r="D9173" s="1" t="s">
        <v>407</v>
      </c>
      <c r="E9173" s="1" t="s">
        <v>408</v>
      </c>
      <c r="F9173" t="s">
        <v>169</v>
      </c>
      <c r="G9173" t="s">
        <v>168</v>
      </c>
      <c r="H9173">
        <v>380</v>
      </c>
      <c r="I9173" t="s">
        <v>409</v>
      </c>
      <c r="J9173" t="s">
        <v>409</v>
      </c>
      <c r="K9173" s="2" t="str">
        <f t="shared" si="143"/>
        <v>201485-89 yearsGR113-092</v>
      </c>
    </row>
    <row r="9174" spans="2:11" x14ac:dyDescent="0.35">
      <c r="B9174">
        <v>2014</v>
      </c>
      <c r="C9174">
        <v>2014</v>
      </c>
      <c r="D9174" s="1" t="s">
        <v>407</v>
      </c>
      <c r="E9174" s="1" t="s">
        <v>408</v>
      </c>
      <c r="F9174" t="s">
        <v>167</v>
      </c>
      <c r="G9174" t="s">
        <v>166</v>
      </c>
      <c r="H9174">
        <v>1021</v>
      </c>
      <c r="I9174" t="s">
        <v>409</v>
      </c>
      <c r="J9174" t="s">
        <v>409</v>
      </c>
      <c r="K9174" s="2" t="str">
        <f t="shared" si="143"/>
        <v>201485-89 yearsGR113-093</v>
      </c>
    </row>
    <row r="9175" spans="2:11" x14ac:dyDescent="0.35">
      <c r="B9175">
        <v>2014</v>
      </c>
      <c r="C9175">
        <v>2014</v>
      </c>
      <c r="D9175" s="1" t="s">
        <v>407</v>
      </c>
      <c r="E9175" s="1" t="s">
        <v>408</v>
      </c>
      <c r="F9175" t="s">
        <v>165</v>
      </c>
      <c r="G9175" t="s">
        <v>164</v>
      </c>
      <c r="H9175">
        <v>133</v>
      </c>
      <c r="I9175" t="s">
        <v>409</v>
      </c>
      <c r="J9175" t="s">
        <v>409</v>
      </c>
      <c r="K9175" s="2" t="str">
        <f t="shared" si="143"/>
        <v>201485-89 yearsGR113-094</v>
      </c>
    </row>
    <row r="9176" spans="2:11" x14ac:dyDescent="0.35">
      <c r="B9176">
        <v>2014</v>
      </c>
      <c r="C9176">
        <v>2014</v>
      </c>
      <c r="D9176" s="1" t="s">
        <v>407</v>
      </c>
      <c r="E9176" s="1" t="s">
        <v>408</v>
      </c>
      <c r="F9176" t="s">
        <v>163</v>
      </c>
      <c r="G9176" t="s">
        <v>162</v>
      </c>
      <c r="H9176">
        <v>888</v>
      </c>
      <c r="I9176" t="s">
        <v>409</v>
      </c>
      <c r="J9176" t="s">
        <v>409</v>
      </c>
      <c r="K9176" s="2" t="str">
        <f t="shared" si="143"/>
        <v>201485-89 yearsGR113-095</v>
      </c>
    </row>
    <row r="9177" spans="2:11" x14ac:dyDescent="0.35">
      <c r="B9177">
        <v>2014</v>
      </c>
      <c r="C9177">
        <v>2014</v>
      </c>
      <c r="D9177" s="1" t="s">
        <v>407</v>
      </c>
      <c r="E9177" s="1" t="s">
        <v>408</v>
      </c>
      <c r="F9177" t="s">
        <v>161</v>
      </c>
      <c r="G9177" t="s">
        <v>160</v>
      </c>
      <c r="H9177">
        <v>666</v>
      </c>
      <c r="I9177" t="s">
        <v>409</v>
      </c>
      <c r="J9177" t="s">
        <v>409</v>
      </c>
      <c r="K9177" s="2" t="str">
        <f t="shared" si="143"/>
        <v>201485-89 yearsGR113-096</v>
      </c>
    </row>
    <row r="9178" spans="2:11" x14ac:dyDescent="0.35">
      <c r="B9178">
        <v>2014</v>
      </c>
      <c r="C9178">
        <v>2014</v>
      </c>
      <c r="D9178" s="1" t="s">
        <v>407</v>
      </c>
      <c r="E9178" s="1" t="s">
        <v>408</v>
      </c>
      <c r="F9178" t="s">
        <v>159</v>
      </c>
      <c r="G9178" t="s">
        <v>158</v>
      </c>
      <c r="H9178">
        <v>8463</v>
      </c>
      <c r="I9178" t="s">
        <v>409</v>
      </c>
      <c r="J9178" t="s">
        <v>409</v>
      </c>
      <c r="K9178" s="2" t="str">
        <f t="shared" si="143"/>
        <v>201485-89 yearsGR113-097</v>
      </c>
    </row>
    <row r="9179" spans="2:11" x14ac:dyDescent="0.35">
      <c r="B9179">
        <v>2014</v>
      </c>
      <c r="C9179">
        <v>2014</v>
      </c>
      <c r="D9179" s="1" t="s">
        <v>407</v>
      </c>
      <c r="E9179" s="1" t="s">
        <v>408</v>
      </c>
      <c r="F9179" t="s">
        <v>157</v>
      </c>
      <c r="G9179" t="s">
        <v>156</v>
      </c>
      <c r="H9179">
        <v>78</v>
      </c>
      <c r="I9179" t="s">
        <v>409</v>
      </c>
      <c r="J9179" t="s">
        <v>409</v>
      </c>
      <c r="K9179" s="2" t="str">
        <f t="shared" si="143"/>
        <v>201485-89 yearsGR113-098</v>
      </c>
    </row>
    <row r="9180" spans="2:11" x14ac:dyDescent="0.35">
      <c r="B9180">
        <v>2014</v>
      </c>
      <c r="C9180">
        <v>2014</v>
      </c>
      <c r="D9180" s="1" t="s">
        <v>407</v>
      </c>
      <c r="E9180" s="1" t="s">
        <v>408</v>
      </c>
      <c r="F9180" t="s">
        <v>155</v>
      </c>
      <c r="G9180" t="s">
        <v>154</v>
      </c>
      <c r="H9180">
        <v>34</v>
      </c>
      <c r="I9180" t="s">
        <v>409</v>
      </c>
      <c r="J9180" t="s">
        <v>409</v>
      </c>
      <c r="K9180" s="2" t="str">
        <f t="shared" si="143"/>
        <v>201485-89 yearsGR113-099</v>
      </c>
    </row>
    <row r="9181" spans="2:11" x14ac:dyDescent="0.35">
      <c r="B9181">
        <v>2014</v>
      </c>
      <c r="C9181">
        <v>2014</v>
      </c>
      <c r="D9181" s="1" t="s">
        <v>407</v>
      </c>
      <c r="E9181" s="1" t="s">
        <v>408</v>
      </c>
      <c r="F9181" t="s">
        <v>153</v>
      </c>
      <c r="G9181" t="s">
        <v>152</v>
      </c>
      <c r="H9181">
        <v>8350</v>
      </c>
      <c r="I9181" t="s">
        <v>409</v>
      </c>
      <c r="J9181" t="s">
        <v>409</v>
      </c>
      <c r="K9181" s="2" t="str">
        <f t="shared" si="143"/>
        <v>201485-89 yearsGR113-100</v>
      </c>
    </row>
    <row r="9182" spans="2:11" x14ac:dyDescent="0.35">
      <c r="B9182">
        <v>2014</v>
      </c>
      <c r="C9182">
        <v>2014</v>
      </c>
      <c r="D9182" s="1" t="s">
        <v>407</v>
      </c>
      <c r="E9182" s="1" t="s">
        <v>408</v>
      </c>
      <c r="F9182" t="s">
        <v>151</v>
      </c>
      <c r="G9182" t="s">
        <v>150</v>
      </c>
      <c r="H9182">
        <v>1</v>
      </c>
      <c r="I9182" t="s">
        <v>409</v>
      </c>
      <c r="J9182" t="s">
        <v>409</v>
      </c>
      <c r="K9182" s="2" t="str">
        <f t="shared" si="143"/>
        <v>201485-89 yearsGR113-101</v>
      </c>
    </row>
    <row r="9183" spans="2:11" x14ac:dyDescent="0.35">
      <c r="B9183">
        <v>2014</v>
      </c>
      <c r="C9183">
        <v>2014</v>
      </c>
      <c r="D9183" s="1" t="s">
        <v>407</v>
      </c>
      <c r="E9183" s="1" t="s">
        <v>408</v>
      </c>
      <c r="F9183" t="s">
        <v>149</v>
      </c>
      <c r="G9183" t="s">
        <v>148</v>
      </c>
      <c r="H9183">
        <v>103</v>
      </c>
      <c r="I9183" t="s">
        <v>409</v>
      </c>
      <c r="J9183" t="s">
        <v>409</v>
      </c>
      <c r="K9183" s="2" t="str">
        <f t="shared" si="143"/>
        <v>201485-89 yearsGR113-102</v>
      </c>
    </row>
    <row r="9184" spans="2:11" x14ac:dyDescent="0.35">
      <c r="B9184">
        <v>2014</v>
      </c>
      <c r="C9184">
        <v>2014</v>
      </c>
      <c r="D9184" s="1" t="s">
        <v>407</v>
      </c>
      <c r="E9184" s="1" t="s">
        <v>408</v>
      </c>
      <c r="F9184" t="s">
        <v>351</v>
      </c>
      <c r="G9184" t="s">
        <v>350</v>
      </c>
      <c r="H9184">
        <v>134</v>
      </c>
      <c r="I9184" t="s">
        <v>409</v>
      </c>
      <c r="J9184" t="s">
        <v>409</v>
      </c>
      <c r="K9184" s="2" t="str">
        <f t="shared" si="143"/>
        <v>201485-89 yearsGR113-103</v>
      </c>
    </row>
    <row r="9185" spans="2:11" x14ac:dyDescent="0.35">
      <c r="B9185">
        <v>2014</v>
      </c>
      <c r="C9185">
        <v>2014</v>
      </c>
      <c r="D9185" s="1" t="s">
        <v>407</v>
      </c>
      <c r="E9185" s="1" t="s">
        <v>408</v>
      </c>
      <c r="F9185" t="s">
        <v>147</v>
      </c>
      <c r="G9185" t="s">
        <v>146</v>
      </c>
      <c r="H9185">
        <v>10</v>
      </c>
      <c r="I9185" t="s">
        <v>409</v>
      </c>
      <c r="J9185" t="s">
        <v>409</v>
      </c>
      <c r="K9185" s="2" t="str">
        <f t="shared" si="143"/>
        <v>201485-89 yearsGR113-104</v>
      </c>
    </row>
    <row r="9186" spans="2:11" x14ac:dyDescent="0.35">
      <c r="B9186">
        <v>2014</v>
      </c>
      <c r="C9186">
        <v>2014</v>
      </c>
      <c r="D9186" s="1" t="s">
        <v>407</v>
      </c>
      <c r="E9186" s="1" t="s">
        <v>408</v>
      </c>
      <c r="F9186" t="s">
        <v>141</v>
      </c>
      <c r="G9186" t="s">
        <v>140</v>
      </c>
      <c r="H9186">
        <v>137</v>
      </c>
      <c r="I9186" t="s">
        <v>409</v>
      </c>
      <c r="J9186" t="s">
        <v>409</v>
      </c>
      <c r="K9186" s="2" t="str">
        <f t="shared" si="143"/>
        <v>201485-89 yearsGR113-109</v>
      </c>
    </row>
    <row r="9187" spans="2:11" x14ac:dyDescent="0.35">
      <c r="B9187">
        <v>2014</v>
      </c>
      <c r="C9187">
        <v>2014</v>
      </c>
      <c r="D9187" s="1" t="s">
        <v>407</v>
      </c>
      <c r="E9187" s="1" t="s">
        <v>408</v>
      </c>
      <c r="F9187" t="s">
        <v>139</v>
      </c>
      <c r="G9187" t="s">
        <v>138</v>
      </c>
      <c r="H9187">
        <v>4132</v>
      </c>
      <c r="I9187" t="s">
        <v>409</v>
      </c>
      <c r="J9187" t="s">
        <v>409</v>
      </c>
      <c r="K9187" s="2" t="str">
        <f t="shared" si="143"/>
        <v>201485-89 yearsGR113-110</v>
      </c>
    </row>
    <row r="9188" spans="2:11" x14ac:dyDescent="0.35">
      <c r="B9188">
        <v>2014</v>
      </c>
      <c r="C9188">
        <v>2014</v>
      </c>
      <c r="D9188" s="1" t="s">
        <v>407</v>
      </c>
      <c r="E9188" s="1" t="s">
        <v>408</v>
      </c>
      <c r="F9188" t="s">
        <v>137</v>
      </c>
      <c r="G9188" t="s">
        <v>136</v>
      </c>
      <c r="H9188">
        <v>59099</v>
      </c>
      <c r="I9188" t="s">
        <v>409</v>
      </c>
      <c r="J9188" t="s">
        <v>409</v>
      </c>
      <c r="K9188" s="2" t="str">
        <f t="shared" si="143"/>
        <v>201485-89 yearsGR113-111</v>
      </c>
    </row>
    <row r="9189" spans="2:11" x14ac:dyDescent="0.35">
      <c r="B9189">
        <v>2014</v>
      </c>
      <c r="C9189">
        <v>2014</v>
      </c>
      <c r="D9189" s="1" t="s">
        <v>407</v>
      </c>
      <c r="E9189" s="1" t="s">
        <v>408</v>
      </c>
      <c r="F9189" t="s">
        <v>135</v>
      </c>
      <c r="G9189" t="s">
        <v>134</v>
      </c>
      <c r="H9189">
        <v>9826</v>
      </c>
      <c r="I9189" t="s">
        <v>409</v>
      </c>
      <c r="J9189" t="s">
        <v>409</v>
      </c>
      <c r="K9189" s="2" t="str">
        <f t="shared" si="143"/>
        <v>201485-89 yearsGR113-112</v>
      </c>
    </row>
    <row r="9190" spans="2:11" x14ac:dyDescent="0.35">
      <c r="B9190">
        <v>2014</v>
      </c>
      <c r="C9190">
        <v>2014</v>
      </c>
      <c r="D9190" s="1" t="s">
        <v>407</v>
      </c>
      <c r="E9190" s="1" t="s">
        <v>408</v>
      </c>
      <c r="F9190" t="s">
        <v>133</v>
      </c>
      <c r="G9190" t="s">
        <v>132</v>
      </c>
      <c r="H9190">
        <v>855</v>
      </c>
      <c r="I9190" t="s">
        <v>409</v>
      </c>
      <c r="J9190" t="s">
        <v>409</v>
      </c>
      <c r="K9190" s="2" t="str">
        <f t="shared" si="143"/>
        <v>201485-89 yearsGR113-113</v>
      </c>
    </row>
    <row r="9191" spans="2:11" x14ac:dyDescent="0.35">
      <c r="B9191">
        <v>2014</v>
      </c>
      <c r="C9191">
        <v>2014</v>
      </c>
      <c r="D9191" s="1" t="s">
        <v>407</v>
      </c>
      <c r="E9191" s="1" t="s">
        <v>408</v>
      </c>
      <c r="F9191" t="s">
        <v>131</v>
      </c>
      <c r="G9191" t="s">
        <v>130</v>
      </c>
      <c r="H9191">
        <v>822</v>
      </c>
      <c r="I9191" t="s">
        <v>409</v>
      </c>
      <c r="J9191" t="s">
        <v>409</v>
      </c>
      <c r="K9191" s="2" t="str">
        <f t="shared" si="143"/>
        <v>201485-89 yearsGR113-114</v>
      </c>
    </row>
    <row r="9192" spans="2:11" x14ac:dyDescent="0.35">
      <c r="B9192">
        <v>2014</v>
      </c>
      <c r="C9192">
        <v>2014</v>
      </c>
      <c r="D9192" s="1" t="s">
        <v>407</v>
      </c>
      <c r="E9192" s="1" t="s">
        <v>408</v>
      </c>
      <c r="F9192" t="s">
        <v>129</v>
      </c>
      <c r="G9192" t="s">
        <v>128</v>
      </c>
      <c r="H9192">
        <v>13</v>
      </c>
      <c r="I9192" t="s">
        <v>409</v>
      </c>
      <c r="J9192" t="s">
        <v>409</v>
      </c>
      <c r="K9192" s="2" t="str">
        <f t="shared" si="143"/>
        <v>201485-89 yearsGR113-115</v>
      </c>
    </row>
    <row r="9193" spans="2:11" x14ac:dyDescent="0.35">
      <c r="B9193">
        <v>2014</v>
      </c>
      <c r="C9193">
        <v>2014</v>
      </c>
      <c r="D9193" s="1" t="s">
        <v>407</v>
      </c>
      <c r="E9193" s="1" t="s">
        <v>408</v>
      </c>
      <c r="F9193" t="s">
        <v>127</v>
      </c>
      <c r="G9193" t="s">
        <v>126</v>
      </c>
      <c r="H9193">
        <v>20</v>
      </c>
      <c r="I9193" t="s">
        <v>409</v>
      </c>
      <c r="J9193" t="s">
        <v>409</v>
      </c>
      <c r="K9193" s="2" t="str">
        <f t="shared" si="143"/>
        <v>201485-89 yearsGR113-116</v>
      </c>
    </row>
    <row r="9194" spans="2:11" x14ac:dyDescent="0.35">
      <c r="B9194">
        <v>2014</v>
      </c>
      <c r="C9194">
        <v>2014</v>
      </c>
      <c r="D9194" s="1" t="s">
        <v>407</v>
      </c>
      <c r="E9194" s="1" t="s">
        <v>408</v>
      </c>
      <c r="F9194" t="s">
        <v>125</v>
      </c>
      <c r="G9194" t="s">
        <v>124</v>
      </c>
      <c r="H9194">
        <v>8971</v>
      </c>
      <c r="I9194" t="s">
        <v>409</v>
      </c>
      <c r="J9194" t="s">
        <v>409</v>
      </c>
      <c r="K9194" s="2" t="str">
        <f t="shared" si="143"/>
        <v>201485-89 yearsGR113-117</v>
      </c>
    </row>
    <row r="9195" spans="2:11" x14ac:dyDescent="0.35">
      <c r="B9195">
        <v>2014</v>
      </c>
      <c r="C9195">
        <v>2014</v>
      </c>
      <c r="D9195" s="1" t="s">
        <v>407</v>
      </c>
      <c r="E9195" s="1" t="s">
        <v>408</v>
      </c>
      <c r="F9195" t="s">
        <v>123</v>
      </c>
      <c r="G9195" t="s">
        <v>122</v>
      </c>
      <c r="H9195">
        <v>6576</v>
      </c>
      <c r="I9195" t="s">
        <v>409</v>
      </c>
      <c r="J9195" t="s">
        <v>409</v>
      </c>
      <c r="K9195" s="2" t="str">
        <f t="shared" si="143"/>
        <v>201485-89 yearsGR113-118</v>
      </c>
    </row>
    <row r="9196" spans="2:11" x14ac:dyDescent="0.35">
      <c r="B9196">
        <v>2014</v>
      </c>
      <c r="C9196">
        <v>2014</v>
      </c>
      <c r="D9196" s="1" t="s">
        <v>407</v>
      </c>
      <c r="E9196" s="1" t="s">
        <v>408</v>
      </c>
      <c r="F9196" t="s">
        <v>121</v>
      </c>
      <c r="G9196" t="s">
        <v>120</v>
      </c>
      <c r="H9196">
        <v>3</v>
      </c>
      <c r="I9196" t="s">
        <v>409</v>
      </c>
      <c r="J9196" t="s">
        <v>409</v>
      </c>
      <c r="K9196" s="2" t="str">
        <f t="shared" si="143"/>
        <v>201485-89 yearsGR113-119</v>
      </c>
    </row>
    <row r="9197" spans="2:11" x14ac:dyDescent="0.35">
      <c r="B9197">
        <v>2014</v>
      </c>
      <c r="C9197">
        <v>2014</v>
      </c>
      <c r="D9197" s="1" t="s">
        <v>407</v>
      </c>
      <c r="E9197" s="1" t="s">
        <v>408</v>
      </c>
      <c r="F9197" t="s">
        <v>119</v>
      </c>
      <c r="G9197" t="s">
        <v>118</v>
      </c>
      <c r="H9197">
        <v>64</v>
      </c>
      <c r="I9197" t="s">
        <v>409</v>
      </c>
      <c r="J9197" t="s">
        <v>409</v>
      </c>
      <c r="K9197" s="2" t="str">
        <f t="shared" si="143"/>
        <v>201485-89 yearsGR113-120</v>
      </c>
    </row>
    <row r="9198" spans="2:11" x14ac:dyDescent="0.35">
      <c r="B9198">
        <v>2014</v>
      </c>
      <c r="C9198">
        <v>2014</v>
      </c>
      <c r="D9198" s="1" t="s">
        <v>407</v>
      </c>
      <c r="E9198" s="1" t="s">
        <v>408</v>
      </c>
      <c r="F9198" t="s">
        <v>117</v>
      </c>
      <c r="G9198" t="s">
        <v>116</v>
      </c>
      <c r="H9198">
        <v>120</v>
      </c>
      <c r="I9198" t="s">
        <v>409</v>
      </c>
      <c r="J9198" t="s">
        <v>409</v>
      </c>
      <c r="K9198" s="2" t="str">
        <f t="shared" si="143"/>
        <v>201485-89 yearsGR113-121</v>
      </c>
    </row>
    <row r="9199" spans="2:11" x14ac:dyDescent="0.35">
      <c r="B9199">
        <v>2014</v>
      </c>
      <c r="C9199">
        <v>2014</v>
      </c>
      <c r="D9199" s="1" t="s">
        <v>407</v>
      </c>
      <c r="E9199" s="1" t="s">
        <v>408</v>
      </c>
      <c r="F9199" t="s">
        <v>115</v>
      </c>
      <c r="G9199" t="s">
        <v>114</v>
      </c>
      <c r="H9199">
        <v>131</v>
      </c>
      <c r="I9199" t="s">
        <v>409</v>
      </c>
      <c r="J9199" t="s">
        <v>409</v>
      </c>
      <c r="K9199" s="2" t="str">
        <f t="shared" si="143"/>
        <v>201485-89 yearsGR113-122</v>
      </c>
    </row>
    <row r="9200" spans="2:11" x14ac:dyDescent="0.35">
      <c r="B9200">
        <v>2014</v>
      </c>
      <c r="C9200">
        <v>2014</v>
      </c>
      <c r="D9200" s="1" t="s">
        <v>407</v>
      </c>
      <c r="E9200" s="1" t="s">
        <v>408</v>
      </c>
      <c r="F9200" t="s">
        <v>113</v>
      </c>
      <c r="G9200" t="s">
        <v>112</v>
      </c>
      <c r="H9200">
        <v>2077</v>
      </c>
      <c r="I9200" t="s">
        <v>409</v>
      </c>
      <c r="J9200" t="s">
        <v>409</v>
      </c>
      <c r="K9200" s="2" t="str">
        <f t="shared" si="143"/>
        <v>201485-89 yearsGR113-123</v>
      </c>
    </row>
    <row r="9201" spans="2:11" x14ac:dyDescent="0.35">
      <c r="B9201">
        <v>2014</v>
      </c>
      <c r="C9201">
        <v>2014</v>
      </c>
      <c r="D9201" s="1" t="s">
        <v>407</v>
      </c>
      <c r="E9201" s="1" t="s">
        <v>408</v>
      </c>
      <c r="F9201" t="s">
        <v>111</v>
      </c>
      <c r="G9201" t="s">
        <v>110</v>
      </c>
      <c r="H9201">
        <v>787</v>
      </c>
      <c r="I9201" t="s">
        <v>409</v>
      </c>
      <c r="J9201" t="s">
        <v>409</v>
      </c>
      <c r="K9201" s="2" t="str">
        <f t="shared" si="143"/>
        <v>201485-89 yearsGR113-124</v>
      </c>
    </row>
    <row r="9202" spans="2:11" x14ac:dyDescent="0.35">
      <c r="B9202">
        <v>2014</v>
      </c>
      <c r="C9202">
        <v>2014</v>
      </c>
      <c r="D9202" s="1" t="s">
        <v>407</v>
      </c>
      <c r="E9202" s="1" t="s">
        <v>408</v>
      </c>
      <c r="F9202" t="s">
        <v>109</v>
      </c>
      <c r="G9202" t="s">
        <v>108</v>
      </c>
      <c r="H9202">
        <v>588</v>
      </c>
      <c r="I9202" t="s">
        <v>409</v>
      </c>
      <c r="J9202" t="s">
        <v>409</v>
      </c>
      <c r="K9202" s="2" t="str">
        <f t="shared" si="143"/>
        <v>201485-89 yearsGR113-125</v>
      </c>
    </row>
    <row r="9203" spans="2:11" x14ac:dyDescent="0.35">
      <c r="B9203">
        <v>2014</v>
      </c>
      <c r="C9203">
        <v>2014</v>
      </c>
      <c r="D9203" s="1" t="s">
        <v>407</v>
      </c>
      <c r="E9203" s="1" t="s">
        <v>408</v>
      </c>
      <c r="F9203" t="s">
        <v>107</v>
      </c>
      <c r="G9203" t="s">
        <v>106</v>
      </c>
      <c r="H9203">
        <v>199</v>
      </c>
      <c r="I9203" t="s">
        <v>409</v>
      </c>
      <c r="J9203" t="s">
        <v>409</v>
      </c>
      <c r="K9203" s="2" t="str">
        <f t="shared" si="143"/>
        <v>201485-89 yearsGR113-126</v>
      </c>
    </row>
    <row r="9204" spans="2:11" x14ac:dyDescent="0.35">
      <c r="B9204">
        <v>2014</v>
      </c>
      <c r="C9204">
        <v>2014</v>
      </c>
      <c r="D9204" s="1" t="s">
        <v>407</v>
      </c>
      <c r="E9204" s="1" t="s">
        <v>408</v>
      </c>
      <c r="F9204" t="s">
        <v>105</v>
      </c>
      <c r="G9204" t="s">
        <v>104</v>
      </c>
      <c r="H9204">
        <v>73</v>
      </c>
      <c r="I9204" t="s">
        <v>409</v>
      </c>
      <c r="J9204" t="s">
        <v>409</v>
      </c>
      <c r="K9204" s="2" t="str">
        <f t="shared" si="143"/>
        <v>201485-89 yearsGR113-127</v>
      </c>
    </row>
    <row r="9205" spans="2:11" x14ac:dyDescent="0.35">
      <c r="B9205">
        <v>2014</v>
      </c>
      <c r="C9205">
        <v>2014</v>
      </c>
      <c r="D9205" s="1" t="s">
        <v>407</v>
      </c>
      <c r="E9205" s="1" t="s">
        <v>408</v>
      </c>
      <c r="F9205" t="s">
        <v>103</v>
      </c>
      <c r="G9205" t="s">
        <v>102</v>
      </c>
      <c r="H9205">
        <v>22</v>
      </c>
      <c r="I9205" t="s">
        <v>409</v>
      </c>
      <c r="J9205" t="s">
        <v>409</v>
      </c>
      <c r="K9205" s="2" t="str">
        <f t="shared" si="143"/>
        <v>201485-89 yearsGR113-128</v>
      </c>
    </row>
    <row r="9206" spans="2:11" x14ac:dyDescent="0.35">
      <c r="B9206">
        <v>2014</v>
      </c>
      <c r="C9206">
        <v>2014</v>
      </c>
      <c r="D9206" s="1" t="s">
        <v>407</v>
      </c>
      <c r="E9206" s="1" t="s">
        <v>408</v>
      </c>
      <c r="F9206" t="s">
        <v>101</v>
      </c>
      <c r="G9206" t="s">
        <v>100</v>
      </c>
      <c r="H9206">
        <v>51</v>
      </c>
      <c r="I9206" t="s">
        <v>409</v>
      </c>
      <c r="J9206" t="s">
        <v>409</v>
      </c>
      <c r="K9206" s="2" t="str">
        <f t="shared" si="143"/>
        <v>201485-89 yearsGR113-129</v>
      </c>
    </row>
    <row r="9207" spans="2:11" x14ac:dyDescent="0.35">
      <c r="B9207">
        <v>2014</v>
      </c>
      <c r="C9207">
        <v>2014</v>
      </c>
      <c r="D9207" s="1" t="s">
        <v>407</v>
      </c>
      <c r="E9207" s="1" t="s">
        <v>408</v>
      </c>
      <c r="F9207" t="s">
        <v>97</v>
      </c>
      <c r="G9207" t="s">
        <v>96</v>
      </c>
      <c r="H9207">
        <v>49</v>
      </c>
      <c r="I9207" t="s">
        <v>409</v>
      </c>
      <c r="J9207" t="s">
        <v>409</v>
      </c>
      <c r="K9207" s="2" t="str">
        <f t="shared" si="143"/>
        <v>201485-89 yearsGR113-131</v>
      </c>
    </row>
    <row r="9208" spans="2:11" x14ac:dyDescent="0.35">
      <c r="B9208">
        <v>2014</v>
      </c>
      <c r="C9208">
        <v>2014</v>
      </c>
      <c r="D9208" s="1" t="s">
        <v>407</v>
      </c>
      <c r="E9208" s="1" t="s">
        <v>408</v>
      </c>
      <c r="F9208" t="s">
        <v>95</v>
      </c>
      <c r="G9208" t="s">
        <v>94</v>
      </c>
      <c r="H9208">
        <v>2</v>
      </c>
      <c r="I9208" t="s">
        <v>409</v>
      </c>
      <c r="J9208" t="s">
        <v>409</v>
      </c>
      <c r="K9208" s="2" t="str">
        <f t="shared" si="143"/>
        <v>201485-89 yearsGR113-132</v>
      </c>
    </row>
    <row r="9209" spans="2:11" x14ac:dyDescent="0.35">
      <c r="B9209">
        <v>2014</v>
      </c>
      <c r="C9209">
        <v>2014</v>
      </c>
      <c r="D9209" s="1" t="s">
        <v>407</v>
      </c>
      <c r="E9209" s="1" t="s">
        <v>408</v>
      </c>
      <c r="F9209" t="s">
        <v>93</v>
      </c>
      <c r="G9209" t="s">
        <v>92</v>
      </c>
      <c r="H9209">
        <v>47</v>
      </c>
      <c r="I9209" t="s">
        <v>409</v>
      </c>
      <c r="J9209" t="s">
        <v>409</v>
      </c>
      <c r="K9209" s="2" t="str">
        <f t="shared" si="143"/>
        <v>201485-89 yearsGR113-133</v>
      </c>
    </row>
    <row r="9210" spans="2:11" x14ac:dyDescent="0.35">
      <c r="B9210">
        <v>2014</v>
      </c>
      <c r="C9210">
        <v>2014</v>
      </c>
      <c r="D9210" s="1" t="s">
        <v>407</v>
      </c>
      <c r="E9210" s="1" t="s">
        <v>408</v>
      </c>
      <c r="F9210" t="s">
        <v>91</v>
      </c>
      <c r="G9210" t="s">
        <v>90</v>
      </c>
      <c r="H9210">
        <v>1</v>
      </c>
      <c r="I9210" t="s">
        <v>409</v>
      </c>
      <c r="J9210" t="s">
        <v>409</v>
      </c>
      <c r="K9210" s="2" t="str">
        <f t="shared" si="143"/>
        <v>201485-89 yearsGR113-134</v>
      </c>
    </row>
    <row r="9211" spans="2:11" x14ac:dyDescent="0.35">
      <c r="B9211">
        <v>2014</v>
      </c>
      <c r="C9211">
        <v>2014</v>
      </c>
      <c r="D9211" s="1" t="s">
        <v>407</v>
      </c>
      <c r="E9211" s="1" t="s">
        <v>408</v>
      </c>
      <c r="F9211" t="s">
        <v>89</v>
      </c>
      <c r="G9211" t="s">
        <v>88</v>
      </c>
      <c r="H9211">
        <v>247</v>
      </c>
      <c r="I9211" t="s">
        <v>409</v>
      </c>
      <c r="J9211" t="s">
        <v>409</v>
      </c>
      <c r="K9211" s="2" t="str">
        <f t="shared" si="143"/>
        <v>201485-89 yearsGR113-135</v>
      </c>
    </row>
    <row r="9212" spans="2:11" x14ac:dyDescent="0.35">
      <c r="B9212">
        <v>2014</v>
      </c>
      <c r="C9212">
        <v>2014</v>
      </c>
      <c r="D9212" s="1" t="s">
        <v>407</v>
      </c>
      <c r="E9212" s="1" t="s">
        <v>408</v>
      </c>
      <c r="F9212" t="s">
        <v>87</v>
      </c>
      <c r="G9212" t="s">
        <v>86</v>
      </c>
      <c r="H9212">
        <v>1401</v>
      </c>
      <c r="I9212" t="s">
        <v>409</v>
      </c>
      <c r="J9212" t="s">
        <v>409</v>
      </c>
      <c r="K9212" s="2" t="str">
        <f t="shared" ref="K9212:K9275" si="144">C9212&amp;D9212&amp;G9212</f>
        <v>201485-89 yearsGR113-136</v>
      </c>
    </row>
    <row r="9213" spans="2:11" x14ac:dyDescent="0.35">
      <c r="B9213">
        <v>2014</v>
      </c>
      <c r="C9213">
        <v>2014</v>
      </c>
      <c r="D9213" s="1" t="s">
        <v>410</v>
      </c>
      <c r="E9213" s="1" t="s">
        <v>411</v>
      </c>
      <c r="F9213" t="s">
        <v>333</v>
      </c>
      <c r="G9213" t="s">
        <v>332</v>
      </c>
      <c r="H9213">
        <v>1360</v>
      </c>
      <c r="I9213" t="s">
        <v>409</v>
      </c>
      <c r="J9213" t="s">
        <v>409</v>
      </c>
      <c r="K9213" s="2" t="str">
        <f t="shared" si="144"/>
        <v>201490-94 yearsGR113-003</v>
      </c>
    </row>
    <row r="9214" spans="2:11" x14ac:dyDescent="0.35">
      <c r="B9214">
        <v>2014</v>
      </c>
      <c r="C9214">
        <v>2014</v>
      </c>
      <c r="D9214" s="1" t="s">
        <v>410</v>
      </c>
      <c r="E9214" s="1" t="s">
        <v>411</v>
      </c>
      <c r="F9214" t="s">
        <v>331</v>
      </c>
      <c r="G9214" t="s">
        <v>330</v>
      </c>
      <c r="H9214">
        <v>40</v>
      </c>
      <c r="I9214" t="s">
        <v>409</v>
      </c>
      <c r="J9214" t="s">
        <v>409</v>
      </c>
      <c r="K9214" s="2" t="str">
        <f t="shared" si="144"/>
        <v>201490-94 yearsGR113-004</v>
      </c>
    </row>
    <row r="9215" spans="2:11" x14ac:dyDescent="0.35">
      <c r="B9215">
        <v>2014</v>
      </c>
      <c r="C9215">
        <v>2014</v>
      </c>
      <c r="D9215" s="1" t="s">
        <v>410</v>
      </c>
      <c r="E9215" s="1" t="s">
        <v>411</v>
      </c>
      <c r="F9215" t="s">
        <v>329</v>
      </c>
      <c r="G9215" t="s">
        <v>328</v>
      </c>
      <c r="H9215">
        <v>32</v>
      </c>
      <c r="I9215" t="s">
        <v>409</v>
      </c>
      <c r="J9215" t="s">
        <v>409</v>
      </c>
      <c r="K9215" s="2" t="str">
        <f t="shared" si="144"/>
        <v>201490-94 yearsGR113-005</v>
      </c>
    </row>
    <row r="9216" spans="2:11" x14ac:dyDescent="0.35">
      <c r="B9216">
        <v>2014</v>
      </c>
      <c r="C9216">
        <v>2014</v>
      </c>
      <c r="D9216" s="1" t="s">
        <v>410</v>
      </c>
      <c r="E9216" s="1" t="s">
        <v>411</v>
      </c>
      <c r="F9216" t="s">
        <v>337</v>
      </c>
      <c r="G9216" t="s">
        <v>336</v>
      </c>
      <c r="H9216">
        <v>8</v>
      </c>
      <c r="I9216" t="s">
        <v>409</v>
      </c>
      <c r="J9216" t="s">
        <v>409</v>
      </c>
      <c r="K9216" s="2" t="str">
        <f t="shared" si="144"/>
        <v>201490-94 yearsGR113-006</v>
      </c>
    </row>
    <row r="9217" spans="2:11" x14ac:dyDescent="0.35">
      <c r="B9217">
        <v>2014</v>
      </c>
      <c r="C9217">
        <v>2014</v>
      </c>
      <c r="D9217" s="1" t="s">
        <v>410</v>
      </c>
      <c r="E9217" s="1" t="s">
        <v>411</v>
      </c>
      <c r="F9217" t="s">
        <v>323</v>
      </c>
      <c r="G9217" t="s">
        <v>322</v>
      </c>
      <c r="H9217">
        <v>3855</v>
      </c>
      <c r="I9217" t="s">
        <v>409</v>
      </c>
      <c r="J9217" t="s">
        <v>409</v>
      </c>
      <c r="K9217" s="2" t="str">
        <f t="shared" si="144"/>
        <v>201490-94 yearsGR113-010</v>
      </c>
    </row>
    <row r="9218" spans="2:11" x14ac:dyDescent="0.35">
      <c r="B9218">
        <v>2014</v>
      </c>
      <c r="C9218">
        <v>2014</v>
      </c>
      <c r="D9218" s="1" t="s">
        <v>410</v>
      </c>
      <c r="E9218" s="1" t="s">
        <v>411</v>
      </c>
      <c r="F9218" t="s">
        <v>343</v>
      </c>
      <c r="G9218" t="s">
        <v>342</v>
      </c>
      <c r="H9218">
        <v>3</v>
      </c>
      <c r="I9218" t="s">
        <v>409</v>
      </c>
      <c r="J9218" t="s">
        <v>409</v>
      </c>
      <c r="K9218" s="2" t="str">
        <f t="shared" si="144"/>
        <v>201490-94 yearsGR113-011</v>
      </c>
    </row>
    <row r="9219" spans="2:11" x14ac:dyDescent="0.35">
      <c r="B9219">
        <v>2014</v>
      </c>
      <c r="C9219">
        <v>2014</v>
      </c>
      <c r="D9219" s="1" t="s">
        <v>410</v>
      </c>
      <c r="E9219" s="1" t="s">
        <v>411</v>
      </c>
      <c r="F9219" t="s">
        <v>321</v>
      </c>
      <c r="G9219" t="s">
        <v>320</v>
      </c>
      <c r="H9219">
        <v>41</v>
      </c>
      <c r="I9219" t="s">
        <v>409</v>
      </c>
      <c r="J9219" t="s">
        <v>409</v>
      </c>
      <c r="K9219" s="2" t="str">
        <f t="shared" si="144"/>
        <v>201490-94 yearsGR113-015</v>
      </c>
    </row>
    <row r="9220" spans="2:11" x14ac:dyDescent="0.35">
      <c r="B9220">
        <v>2014</v>
      </c>
      <c r="C9220">
        <v>2014</v>
      </c>
      <c r="D9220" s="1" t="s">
        <v>410</v>
      </c>
      <c r="E9220" s="1" t="s">
        <v>411</v>
      </c>
      <c r="F9220" t="s">
        <v>319</v>
      </c>
      <c r="G9220" t="s">
        <v>318</v>
      </c>
      <c r="H9220">
        <v>8</v>
      </c>
      <c r="I9220" t="s">
        <v>409</v>
      </c>
      <c r="J9220" t="s">
        <v>409</v>
      </c>
      <c r="K9220" s="2" t="str">
        <f t="shared" si="144"/>
        <v>201490-94 yearsGR113-016</v>
      </c>
    </row>
    <row r="9221" spans="2:11" x14ac:dyDescent="0.35">
      <c r="B9221">
        <v>2014</v>
      </c>
      <c r="C9221">
        <v>2014</v>
      </c>
      <c r="D9221" s="1" t="s">
        <v>410</v>
      </c>
      <c r="E9221" s="1" t="s">
        <v>411</v>
      </c>
      <c r="F9221" t="s">
        <v>317</v>
      </c>
      <c r="G9221" t="s">
        <v>316</v>
      </c>
      <c r="H9221">
        <v>397</v>
      </c>
      <c r="I9221" t="s">
        <v>409</v>
      </c>
      <c r="J9221" t="s">
        <v>409</v>
      </c>
      <c r="K9221" s="2" t="str">
        <f t="shared" si="144"/>
        <v>201490-94 yearsGR113-018</v>
      </c>
    </row>
    <row r="9222" spans="2:11" x14ac:dyDescent="0.35">
      <c r="B9222">
        <v>2014</v>
      </c>
      <c r="C9222">
        <v>2014</v>
      </c>
      <c r="D9222" s="1" t="s">
        <v>410</v>
      </c>
      <c r="E9222" s="1" t="s">
        <v>411</v>
      </c>
      <c r="F9222" t="s">
        <v>315</v>
      </c>
      <c r="G9222" t="s">
        <v>314</v>
      </c>
      <c r="H9222">
        <v>31423</v>
      </c>
      <c r="I9222" t="s">
        <v>409</v>
      </c>
      <c r="J9222" t="s">
        <v>409</v>
      </c>
      <c r="K9222" s="2" t="str">
        <f t="shared" si="144"/>
        <v>201490-94 yearsGR113-019</v>
      </c>
    </row>
    <row r="9223" spans="2:11" x14ac:dyDescent="0.35">
      <c r="B9223">
        <v>2014</v>
      </c>
      <c r="C9223">
        <v>2014</v>
      </c>
      <c r="D9223" s="1" t="s">
        <v>410</v>
      </c>
      <c r="E9223" s="1" t="s">
        <v>411</v>
      </c>
      <c r="F9223" t="s">
        <v>313</v>
      </c>
      <c r="G9223" t="s">
        <v>312</v>
      </c>
      <c r="H9223">
        <v>393</v>
      </c>
      <c r="I9223" t="s">
        <v>409</v>
      </c>
      <c r="J9223" t="s">
        <v>409</v>
      </c>
      <c r="K9223" s="2" t="str">
        <f t="shared" si="144"/>
        <v>201490-94 yearsGR113-020</v>
      </c>
    </row>
    <row r="9224" spans="2:11" x14ac:dyDescent="0.35">
      <c r="B9224">
        <v>2014</v>
      </c>
      <c r="C9224">
        <v>2014</v>
      </c>
      <c r="D9224" s="1" t="s">
        <v>410</v>
      </c>
      <c r="E9224" s="1" t="s">
        <v>411</v>
      </c>
      <c r="F9224" t="s">
        <v>311</v>
      </c>
      <c r="G9224" t="s">
        <v>310</v>
      </c>
      <c r="H9224">
        <v>485</v>
      </c>
      <c r="I9224" t="s">
        <v>409</v>
      </c>
      <c r="J9224" t="s">
        <v>409</v>
      </c>
      <c r="K9224" s="2" t="str">
        <f t="shared" si="144"/>
        <v>201490-94 yearsGR113-021</v>
      </c>
    </row>
    <row r="9225" spans="2:11" x14ac:dyDescent="0.35">
      <c r="B9225">
        <v>2014</v>
      </c>
      <c r="C9225">
        <v>2014</v>
      </c>
      <c r="D9225" s="1" t="s">
        <v>410</v>
      </c>
      <c r="E9225" s="1" t="s">
        <v>411</v>
      </c>
      <c r="F9225" t="s">
        <v>309</v>
      </c>
      <c r="G9225" t="s">
        <v>308</v>
      </c>
      <c r="H9225">
        <v>611</v>
      </c>
      <c r="I9225" t="s">
        <v>409</v>
      </c>
      <c r="J9225" t="s">
        <v>409</v>
      </c>
      <c r="K9225" s="2" t="str">
        <f t="shared" si="144"/>
        <v>201490-94 yearsGR113-022</v>
      </c>
    </row>
    <row r="9226" spans="2:11" x14ac:dyDescent="0.35">
      <c r="B9226">
        <v>2014</v>
      </c>
      <c r="C9226">
        <v>2014</v>
      </c>
      <c r="D9226" s="1" t="s">
        <v>410</v>
      </c>
      <c r="E9226" s="1" t="s">
        <v>411</v>
      </c>
      <c r="F9226" t="s">
        <v>307</v>
      </c>
      <c r="G9226" t="s">
        <v>306</v>
      </c>
      <c r="H9226">
        <v>3646</v>
      </c>
      <c r="I9226" t="s">
        <v>409</v>
      </c>
      <c r="J9226" t="s">
        <v>409</v>
      </c>
      <c r="K9226" s="2" t="str">
        <f t="shared" si="144"/>
        <v>201490-94 yearsGR113-023</v>
      </c>
    </row>
    <row r="9227" spans="2:11" x14ac:dyDescent="0.35">
      <c r="B9227">
        <v>2014</v>
      </c>
      <c r="C9227">
        <v>2014</v>
      </c>
      <c r="D9227" s="1" t="s">
        <v>410</v>
      </c>
      <c r="E9227" s="1" t="s">
        <v>411</v>
      </c>
      <c r="F9227" t="s">
        <v>305</v>
      </c>
      <c r="G9227" t="s">
        <v>304</v>
      </c>
      <c r="H9227">
        <v>757</v>
      </c>
      <c r="I9227" t="s">
        <v>409</v>
      </c>
      <c r="J9227" t="s">
        <v>409</v>
      </c>
      <c r="K9227" s="2" t="str">
        <f t="shared" si="144"/>
        <v>201490-94 yearsGR113-024</v>
      </c>
    </row>
    <row r="9228" spans="2:11" x14ac:dyDescent="0.35">
      <c r="B9228">
        <v>2014</v>
      </c>
      <c r="C9228">
        <v>2014</v>
      </c>
      <c r="D9228" s="1" t="s">
        <v>410</v>
      </c>
      <c r="E9228" s="1" t="s">
        <v>411</v>
      </c>
      <c r="F9228" t="s">
        <v>303</v>
      </c>
      <c r="G9228" t="s">
        <v>302</v>
      </c>
      <c r="H9228">
        <v>1993</v>
      </c>
      <c r="I9228" t="s">
        <v>409</v>
      </c>
      <c r="J9228" t="s">
        <v>409</v>
      </c>
      <c r="K9228" s="2" t="str">
        <f t="shared" si="144"/>
        <v>201490-94 yearsGR113-025</v>
      </c>
    </row>
    <row r="9229" spans="2:11" x14ac:dyDescent="0.35">
      <c r="B9229">
        <v>2014</v>
      </c>
      <c r="C9229">
        <v>2014</v>
      </c>
      <c r="D9229" s="1" t="s">
        <v>410</v>
      </c>
      <c r="E9229" s="1" t="s">
        <v>411</v>
      </c>
      <c r="F9229" t="s">
        <v>301</v>
      </c>
      <c r="G9229" t="s">
        <v>300</v>
      </c>
      <c r="H9229">
        <v>107</v>
      </c>
      <c r="I9229" t="s">
        <v>409</v>
      </c>
      <c r="J9229" t="s">
        <v>409</v>
      </c>
      <c r="K9229" s="2" t="str">
        <f t="shared" si="144"/>
        <v>201490-94 yearsGR113-026</v>
      </c>
    </row>
    <row r="9230" spans="2:11" x14ac:dyDescent="0.35">
      <c r="B9230">
        <v>2014</v>
      </c>
      <c r="C9230">
        <v>2014</v>
      </c>
      <c r="D9230" s="1" t="s">
        <v>410</v>
      </c>
      <c r="E9230" s="1" t="s">
        <v>411</v>
      </c>
      <c r="F9230" t="s">
        <v>299</v>
      </c>
      <c r="G9230" t="s">
        <v>298</v>
      </c>
      <c r="H9230">
        <v>5143</v>
      </c>
      <c r="I9230" t="s">
        <v>409</v>
      </c>
      <c r="J9230" t="s">
        <v>409</v>
      </c>
      <c r="K9230" s="2" t="str">
        <f t="shared" si="144"/>
        <v>201490-94 yearsGR113-027</v>
      </c>
    </row>
    <row r="9231" spans="2:11" x14ac:dyDescent="0.35">
      <c r="B9231">
        <v>2014</v>
      </c>
      <c r="C9231">
        <v>2014</v>
      </c>
      <c r="D9231" s="1" t="s">
        <v>410</v>
      </c>
      <c r="E9231" s="1" t="s">
        <v>411</v>
      </c>
      <c r="F9231" t="s">
        <v>297</v>
      </c>
      <c r="G9231" t="s">
        <v>296</v>
      </c>
      <c r="H9231">
        <v>469</v>
      </c>
      <c r="I9231" t="s">
        <v>409</v>
      </c>
      <c r="J9231" t="s">
        <v>409</v>
      </c>
      <c r="K9231" s="2" t="str">
        <f t="shared" si="144"/>
        <v>201490-94 yearsGR113-028</v>
      </c>
    </row>
    <row r="9232" spans="2:11" x14ac:dyDescent="0.35">
      <c r="B9232">
        <v>2014</v>
      </c>
      <c r="C9232">
        <v>2014</v>
      </c>
      <c r="D9232" s="1" t="s">
        <v>410</v>
      </c>
      <c r="E9232" s="1" t="s">
        <v>411</v>
      </c>
      <c r="F9232" t="s">
        <v>295</v>
      </c>
      <c r="G9232" t="s">
        <v>294</v>
      </c>
      <c r="H9232">
        <v>2417</v>
      </c>
      <c r="I9232" t="s">
        <v>409</v>
      </c>
      <c r="J9232" t="s">
        <v>409</v>
      </c>
      <c r="K9232" s="2" t="str">
        <f t="shared" si="144"/>
        <v>201490-94 yearsGR113-029</v>
      </c>
    </row>
    <row r="9233" spans="2:11" x14ac:dyDescent="0.35">
      <c r="B9233">
        <v>2014</v>
      </c>
      <c r="C9233">
        <v>2014</v>
      </c>
      <c r="D9233" s="1" t="s">
        <v>410</v>
      </c>
      <c r="E9233" s="1" t="s">
        <v>411</v>
      </c>
      <c r="F9233" t="s">
        <v>293</v>
      </c>
      <c r="G9233" t="s">
        <v>292</v>
      </c>
      <c r="H9233">
        <v>83</v>
      </c>
      <c r="I9233" t="s">
        <v>409</v>
      </c>
      <c r="J9233" t="s">
        <v>409</v>
      </c>
      <c r="K9233" s="2" t="str">
        <f t="shared" si="144"/>
        <v>201490-94 yearsGR113-030</v>
      </c>
    </row>
    <row r="9234" spans="2:11" x14ac:dyDescent="0.35">
      <c r="B9234">
        <v>2014</v>
      </c>
      <c r="C9234">
        <v>2014</v>
      </c>
      <c r="D9234" s="1" t="s">
        <v>410</v>
      </c>
      <c r="E9234" s="1" t="s">
        <v>411</v>
      </c>
      <c r="F9234" t="s">
        <v>291</v>
      </c>
      <c r="G9234" t="s">
        <v>290</v>
      </c>
      <c r="H9234">
        <v>423</v>
      </c>
      <c r="I9234" t="s">
        <v>409</v>
      </c>
      <c r="J9234" t="s">
        <v>409</v>
      </c>
      <c r="K9234" s="2" t="str">
        <f t="shared" si="144"/>
        <v>201490-94 yearsGR113-031</v>
      </c>
    </row>
    <row r="9235" spans="2:11" x14ac:dyDescent="0.35">
      <c r="B9235">
        <v>2014</v>
      </c>
      <c r="C9235">
        <v>2014</v>
      </c>
      <c r="D9235" s="1" t="s">
        <v>410</v>
      </c>
      <c r="E9235" s="1" t="s">
        <v>411</v>
      </c>
      <c r="F9235" t="s">
        <v>289</v>
      </c>
      <c r="G9235" t="s">
        <v>288</v>
      </c>
      <c r="H9235">
        <v>624</v>
      </c>
      <c r="I9235" t="s">
        <v>409</v>
      </c>
      <c r="J9235" t="s">
        <v>409</v>
      </c>
      <c r="K9235" s="2" t="str">
        <f t="shared" si="144"/>
        <v>201490-94 yearsGR113-032</v>
      </c>
    </row>
    <row r="9236" spans="2:11" x14ac:dyDescent="0.35">
      <c r="B9236">
        <v>2014</v>
      </c>
      <c r="C9236">
        <v>2014</v>
      </c>
      <c r="D9236" s="1" t="s">
        <v>410</v>
      </c>
      <c r="E9236" s="1" t="s">
        <v>411</v>
      </c>
      <c r="F9236" t="s">
        <v>287</v>
      </c>
      <c r="G9236" t="s">
        <v>286</v>
      </c>
      <c r="H9236">
        <v>3317</v>
      </c>
      <c r="I9236" t="s">
        <v>409</v>
      </c>
      <c r="J9236" t="s">
        <v>409</v>
      </c>
      <c r="K9236" s="2" t="str">
        <f t="shared" si="144"/>
        <v>201490-94 yearsGR113-033</v>
      </c>
    </row>
    <row r="9237" spans="2:11" x14ac:dyDescent="0.35">
      <c r="B9237">
        <v>2014</v>
      </c>
      <c r="C9237">
        <v>2014</v>
      </c>
      <c r="D9237" s="1" t="s">
        <v>410</v>
      </c>
      <c r="E9237" s="1" t="s">
        <v>411</v>
      </c>
      <c r="F9237" t="s">
        <v>285</v>
      </c>
      <c r="G9237" t="s">
        <v>284</v>
      </c>
      <c r="H9237">
        <v>704</v>
      </c>
      <c r="I9237" t="s">
        <v>409</v>
      </c>
      <c r="J9237" t="s">
        <v>409</v>
      </c>
      <c r="K9237" s="2" t="str">
        <f t="shared" si="144"/>
        <v>201490-94 yearsGR113-034</v>
      </c>
    </row>
    <row r="9238" spans="2:11" x14ac:dyDescent="0.35">
      <c r="B9238">
        <v>2014</v>
      </c>
      <c r="C9238">
        <v>2014</v>
      </c>
      <c r="D9238" s="1" t="s">
        <v>410</v>
      </c>
      <c r="E9238" s="1" t="s">
        <v>411</v>
      </c>
      <c r="F9238" t="s">
        <v>283</v>
      </c>
      <c r="G9238" t="s">
        <v>282</v>
      </c>
      <c r="H9238">
        <v>1600</v>
      </c>
      <c r="I9238" t="s">
        <v>409</v>
      </c>
      <c r="J9238" t="s">
        <v>409</v>
      </c>
      <c r="K9238" s="2" t="str">
        <f t="shared" si="144"/>
        <v>201490-94 yearsGR113-035</v>
      </c>
    </row>
    <row r="9239" spans="2:11" x14ac:dyDescent="0.35">
      <c r="B9239">
        <v>2014</v>
      </c>
      <c r="C9239">
        <v>2014</v>
      </c>
      <c r="D9239" s="1" t="s">
        <v>410</v>
      </c>
      <c r="E9239" s="1" t="s">
        <v>411</v>
      </c>
      <c r="F9239" t="s">
        <v>281</v>
      </c>
      <c r="G9239" t="s">
        <v>280</v>
      </c>
      <c r="H9239">
        <v>321</v>
      </c>
      <c r="I9239" t="s">
        <v>409</v>
      </c>
      <c r="J9239" t="s">
        <v>409</v>
      </c>
      <c r="K9239" s="2" t="str">
        <f t="shared" si="144"/>
        <v>201490-94 yearsGR113-036</v>
      </c>
    </row>
    <row r="9240" spans="2:11" x14ac:dyDescent="0.35">
      <c r="B9240">
        <v>2014</v>
      </c>
      <c r="C9240">
        <v>2014</v>
      </c>
      <c r="D9240" s="1" t="s">
        <v>410</v>
      </c>
      <c r="E9240" s="1" t="s">
        <v>411</v>
      </c>
      <c r="F9240" t="s">
        <v>279</v>
      </c>
      <c r="G9240" t="s">
        <v>278</v>
      </c>
      <c r="H9240">
        <v>3800</v>
      </c>
      <c r="I9240" t="s">
        <v>409</v>
      </c>
      <c r="J9240" t="s">
        <v>409</v>
      </c>
      <c r="K9240" s="2" t="str">
        <f t="shared" si="144"/>
        <v>201490-94 yearsGR113-037</v>
      </c>
    </row>
    <row r="9241" spans="2:11" x14ac:dyDescent="0.35">
      <c r="B9241">
        <v>2014</v>
      </c>
      <c r="C9241">
        <v>2014</v>
      </c>
      <c r="D9241" s="1" t="s">
        <v>410</v>
      </c>
      <c r="E9241" s="1" t="s">
        <v>411</v>
      </c>
      <c r="F9241" t="s">
        <v>277</v>
      </c>
      <c r="G9241" t="s">
        <v>276</v>
      </c>
      <c r="H9241">
        <v>32</v>
      </c>
      <c r="I9241" t="s">
        <v>409</v>
      </c>
      <c r="J9241" t="s">
        <v>409</v>
      </c>
      <c r="K9241" s="2" t="str">
        <f t="shared" si="144"/>
        <v>201490-94 yearsGR113-038</v>
      </c>
    </row>
    <row r="9242" spans="2:11" x14ac:dyDescent="0.35">
      <c r="B9242">
        <v>2014</v>
      </c>
      <c r="C9242">
        <v>2014</v>
      </c>
      <c r="D9242" s="1" t="s">
        <v>410</v>
      </c>
      <c r="E9242" s="1" t="s">
        <v>411</v>
      </c>
      <c r="F9242" t="s">
        <v>275</v>
      </c>
      <c r="G9242" t="s">
        <v>274</v>
      </c>
      <c r="H9242">
        <v>1430</v>
      </c>
      <c r="I9242" t="s">
        <v>409</v>
      </c>
      <c r="J9242" t="s">
        <v>409</v>
      </c>
      <c r="K9242" s="2" t="str">
        <f t="shared" si="144"/>
        <v>201490-94 yearsGR113-039</v>
      </c>
    </row>
    <row r="9243" spans="2:11" x14ac:dyDescent="0.35">
      <c r="B9243">
        <v>2014</v>
      </c>
      <c r="C9243">
        <v>2014</v>
      </c>
      <c r="D9243" s="1" t="s">
        <v>410</v>
      </c>
      <c r="E9243" s="1" t="s">
        <v>411</v>
      </c>
      <c r="F9243" t="s">
        <v>273</v>
      </c>
      <c r="G9243" t="s">
        <v>272</v>
      </c>
      <c r="H9243">
        <v>1630</v>
      </c>
      <c r="I9243" t="s">
        <v>409</v>
      </c>
      <c r="J9243" t="s">
        <v>409</v>
      </c>
      <c r="K9243" s="2" t="str">
        <f t="shared" si="144"/>
        <v>201490-94 yearsGR113-040</v>
      </c>
    </row>
    <row r="9244" spans="2:11" x14ac:dyDescent="0.35">
      <c r="B9244">
        <v>2014</v>
      </c>
      <c r="C9244">
        <v>2014</v>
      </c>
      <c r="D9244" s="1" t="s">
        <v>410</v>
      </c>
      <c r="E9244" s="1" t="s">
        <v>411</v>
      </c>
      <c r="F9244" t="s">
        <v>271</v>
      </c>
      <c r="G9244" t="s">
        <v>270</v>
      </c>
      <c r="H9244">
        <v>700</v>
      </c>
      <c r="I9244" t="s">
        <v>409</v>
      </c>
      <c r="J9244" t="s">
        <v>409</v>
      </c>
      <c r="K9244" s="2" t="str">
        <f t="shared" si="144"/>
        <v>201490-94 yearsGR113-041</v>
      </c>
    </row>
    <row r="9245" spans="2:11" x14ac:dyDescent="0.35">
      <c r="B9245">
        <v>2014</v>
      </c>
      <c r="C9245">
        <v>2014</v>
      </c>
      <c r="D9245" s="1" t="s">
        <v>410</v>
      </c>
      <c r="E9245" s="1" t="s">
        <v>411</v>
      </c>
      <c r="F9245" t="s">
        <v>269</v>
      </c>
      <c r="G9245" t="s">
        <v>268</v>
      </c>
      <c r="H9245">
        <v>8</v>
      </c>
      <c r="I9245" t="s">
        <v>409</v>
      </c>
      <c r="J9245" t="s">
        <v>409</v>
      </c>
      <c r="K9245" s="2" t="str">
        <f t="shared" si="144"/>
        <v>201490-94 yearsGR113-042</v>
      </c>
    </row>
    <row r="9246" spans="2:11" x14ac:dyDescent="0.35">
      <c r="B9246">
        <v>2014</v>
      </c>
      <c r="C9246">
        <v>2014</v>
      </c>
      <c r="D9246" s="1" t="s">
        <v>410</v>
      </c>
      <c r="E9246" s="1" t="s">
        <v>411</v>
      </c>
      <c r="F9246" t="s">
        <v>267</v>
      </c>
      <c r="G9246" t="s">
        <v>266</v>
      </c>
      <c r="H9246">
        <v>4530</v>
      </c>
      <c r="I9246" t="s">
        <v>409</v>
      </c>
      <c r="J9246" t="s">
        <v>409</v>
      </c>
      <c r="K9246" s="2" t="str">
        <f t="shared" si="144"/>
        <v>201490-94 yearsGR113-043</v>
      </c>
    </row>
    <row r="9247" spans="2:11" x14ac:dyDescent="0.35">
      <c r="B9247">
        <v>2014</v>
      </c>
      <c r="C9247">
        <v>2014</v>
      </c>
      <c r="D9247" s="1" t="s">
        <v>410</v>
      </c>
      <c r="E9247" s="1" t="s">
        <v>411</v>
      </c>
      <c r="F9247" t="s">
        <v>265</v>
      </c>
      <c r="G9247" t="s">
        <v>264</v>
      </c>
      <c r="H9247">
        <v>1878</v>
      </c>
      <c r="I9247" t="s">
        <v>409</v>
      </c>
      <c r="J9247" t="s">
        <v>409</v>
      </c>
      <c r="K9247" s="2" t="str">
        <f t="shared" si="144"/>
        <v>201490-94 yearsGR113-044</v>
      </c>
    </row>
    <row r="9248" spans="2:11" x14ac:dyDescent="0.35">
      <c r="B9248">
        <v>2014</v>
      </c>
      <c r="C9248">
        <v>2014</v>
      </c>
      <c r="D9248" s="1" t="s">
        <v>410</v>
      </c>
      <c r="E9248" s="1" t="s">
        <v>411</v>
      </c>
      <c r="F9248" t="s">
        <v>263</v>
      </c>
      <c r="G9248" t="s">
        <v>262</v>
      </c>
      <c r="H9248">
        <v>820</v>
      </c>
      <c r="I9248" t="s">
        <v>409</v>
      </c>
      <c r="J9248" t="s">
        <v>409</v>
      </c>
      <c r="K9248" s="2" t="str">
        <f t="shared" si="144"/>
        <v>201490-94 yearsGR113-045</v>
      </c>
    </row>
    <row r="9249" spans="2:11" x14ac:dyDescent="0.35">
      <c r="B9249">
        <v>2014</v>
      </c>
      <c r="C9249">
        <v>2014</v>
      </c>
      <c r="D9249" s="1" t="s">
        <v>410</v>
      </c>
      <c r="E9249" s="1" t="s">
        <v>411</v>
      </c>
      <c r="F9249" t="s">
        <v>261</v>
      </c>
      <c r="G9249" t="s">
        <v>260</v>
      </c>
      <c r="H9249">
        <v>5580</v>
      </c>
      <c r="I9249" t="s">
        <v>409</v>
      </c>
      <c r="J9249" t="s">
        <v>409</v>
      </c>
      <c r="K9249" s="2" t="str">
        <f t="shared" si="144"/>
        <v>201490-94 yearsGR113-046</v>
      </c>
    </row>
    <row r="9250" spans="2:11" x14ac:dyDescent="0.35">
      <c r="B9250">
        <v>2014</v>
      </c>
      <c r="C9250">
        <v>2014</v>
      </c>
      <c r="D9250" s="1" t="s">
        <v>410</v>
      </c>
      <c r="E9250" s="1" t="s">
        <v>411</v>
      </c>
      <c r="F9250" t="s">
        <v>259</v>
      </c>
      <c r="G9250" t="s">
        <v>258</v>
      </c>
      <c r="H9250">
        <v>730</v>
      </c>
      <c r="I9250" t="s">
        <v>409</v>
      </c>
      <c r="J9250" t="s">
        <v>409</v>
      </c>
      <c r="K9250" s="2" t="str">
        <f t="shared" si="144"/>
        <v>201490-94 yearsGR113-047</v>
      </c>
    </row>
    <row r="9251" spans="2:11" x14ac:dyDescent="0.35">
      <c r="B9251">
        <v>2014</v>
      </c>
      <c r="C9251">
        <v>2014</v>
      </c>
      <c r="D9251" s="1" t="s">
        <v>410</v>
      </c>
      <c r="E9251" s="1" t="s">
        <v>411</v>
      </c>
      <c r="F9251" t="s">
        <v>257</v>
      </c>
      <c r="G9251" t="s">
        <v>256</v>
      </c>
      <c r="H9251">
        <v>699</v>
      </c>
      <c r="I9251" t="s">
        <v>409</v>
      </c>
      <c r="J9251" t="s">
        <v>409</v>
      </c>
      <c r="K9251" s="2" t="str">
        <f t="shared" si="144"/>
        <v>201490-94 yearsGR113-048</v>
      </c>
    </row>
    <row r="9252" spans="2:11" x14ac:dyDescent="0.35">
      <c r="B9252">
        <v>2014</v>
      </c>
      <c r="C9252">
        <v>2014</v>
      </c>
      <c r="D9252" s="1" t="s">
        <v>410</v>
      </c>
      <c r="E9252" s="1" t="s">
        <v>411</v>
      </c>
      <c r="F9252" t="s">
        <v>255</v>
      </c>
      <c r="G9252" t="s">
        <v>254</v>
      </c>
      <c r="H9252">
        <v>31</v>
      </c>
      <c r="I9252" t="s">
        <v>409</v>
      </c>
      <c r="J9252" t="s">
        <v>409</v>
      </c>
      <c r="K9252" s="2" t="str">
        <f t="shared" si="144"/>
        <v>201490-94 yearsGR113-049</v>
      </c>
    </row>
    <row r="9253" spans="2:11" x14ac:dyDescent="0.35">
      <c r="B9253">
        <v>2014</v>
      </c>
      <c r="C9253">
        <v>2014</v>
      </c>
      <c r="D9253" s="1" t="s">
        <v>410</v>
      </c>
      <c r="E9253" s="1" t="s">
        <v>411</v>
      </c>
      <c r="F9253" t="s">
        <v>253</v>
      </c>
      <c r="G9253" t="s">
        <v>252</v>
      </c>
      <c r="H9253">
        <v>14</v>
      </c>
      <c r="I9253" t="s">
        <v>409</v>
      </c>
      <c r="J9253" t="s">
        <v>409</v>
      </c>
      <c r="K9253" s="2" t="str">
        <f t="shared" si="144"/>
        <v>201490-94 yearsGR113-050</v>
      </c>
    </row>
    <row r="9254" spans="2:11" x14ac:dyDescent="0.35">
      <c r="B9254">
        <v>2014</v>
      </c>
      <c r="C9254">
        <v>2014</v>
      </c>
      <c r="D9254" s="1" t="s">
        <v>410</v>
      </c>
      <c r="E9254" s="1" t="s">
        <v>411</v>
      </c>
      <c r="F9254" t="s">
        <v>251</v>
      </c>
      <c r="G9254" t="s">
        <v>250</v>
      </c>
      <c r="H9254">
        <v>3604</v>
      </c>
      <c r="I9254" t="s">
        <v>409</v>
      </c>
      <c r="J9254" t="s">
        <v>409</v>
      </c>
      <c r="K9254" s="2" t="str">
        <f t="shared" si="144"/>
        <v>201490-94 yearsGR113-051</v>
      </c>
    </row>
    <row r="9255" spans="2:11" x14ac:dyDescent="0.35">
      <c r="B9255">
        <v>2014</v>
      </c>
      <c r="C9255">
        <v>2014</v>
      </c>
      <c r="D9255" s="1" t="s">
        <v>410</v>
      </c>
      <c r="E9255" s="1" t="s">
        <v>411</v>
      </c>
      <c r="F9255" t="s">
        <v>249</v>
      </c>
      <c r="G9255" t="s">
        <v>248</v>
      </c>
      <c r="H9255">
        <v>24021</v>
      </c>
      <c r="I9255" t="s">
        <v>409</v>
      </c>
      <c r="J9255" t="s">
        <v>409</v>
      </c>
      <c r="K9255" s="2" t="str">
        <f t="shared" si="144"/>
        <v>201490-94 yearsGR113-052</v>
      </c>
    </row>
    <row r="9256" spans="2:11" x14ac:dyDescent="0.35">
      <c r="B9256">
        <v>2014</v>
      </c>
      <c r="C9256">
        <v>2014</v>
      </c>
      <c r="D9256" s="1" t="s">
        <v>410</v>
      </c>
      <c r="E9256" s="1" t="s">
        <v>411</v>
      </c>
      <c r="F9256" t="s">
        <v>247</v>
      </c>
      <c r="G9256" t="s">
        <v>246</v>
      </c>
      <c r="H9256">
        <v>120596</v>
      </c>
      <c r="I9256" t="s">
        <v>409</v>
      </c>
      <c r="J9256" t="s">
        <v>409</v>
      </c>
      <c r="K9256" s="2" t="str">
        <f t="shared" si="144"/>
        <v>201490-94 yearsGR113-053</v>
      </c>
    </row>
    <row r="9257" spans="2:11" x14ac:dyDescent="0.35">
      <c r="B9257">
        <v>2014</v>
      </c>
      <c r="C9257">
        <v>2014</v>
      </c>
      <c r="D9257" s="1" t="s">
        <v>410</v>
      </c>
      <c r="E9257" s="1" t="s">
        <v>411</v>
      </c>
      <c r="F9257" t="s">
        <v>245</v>
      </c>
      <c r="G9257" t="s">
        <v>244</v>
      </c>
      <c r="H9257">
        <v>90664</v>
      </c>
      <c r="I9257" t="s">
        <v>409</v>
      </c>
      <c r="J9257" t="s">
        <v>409</v>
      </c>
      <c r="K9257" s="2" t="str">
        <f t="shared" si="144"/>
        <v>201490-94 yearsGR113-054</v>
      </c>
    </row>
    <row r="9258" spans="2:11" x14ac:dyDescent="0.35">
      <c r="B9258">
        <v>2014</v>
      </c>
      <c r="C9258">
        <v>2014</v>
      </c>
      <c r="D9258" s="1" t="s">
        <v>410</v>
      </c>
      <c r="E9258" s="1" t="s">
        <v>411</v>
      </c>
      <c r="F9258" t="s">
        <v>243</v>
      </c>
      <c r="G9258" t="s">
        <v>242</v>
      </c>
      <c r="H9258">
        <v>410</v>
      </c>
      <c r="I9258" t="s">
        <v>409</v>
      </c>
      <c r="J9258" t="s">
        <v>409</v>
      </c>
      <c r="K9258" s="2" t="str">
        <f t="shared" si="144"/>
        <v>201490-94 yearsGR113-055</v>
      </c>
    </row>
    <row r="9259" spans="2:11" x14ac:dyDescent="0.35">
      <c r="B9259">
        <v>2014</v>
      </c>
      <c r="C9259">
        <v>2014</v>
      </c>
      <c r="D9259" s="1" t="s">
        <v>410</v>
      </c>
      <c r="E9259" s="1" t="s">
        <v>411</v>
      </c>
      <c r="F9259" t="s">
        <v>241</v>
      </c>
      <c r="G9259" t="s">
        <v>240</v>
      </c>
      <c r="H9259">
        <v>4854</v>
      </c>
      <c r="I9259" t="s">
        <v>409</v>
      </c>
      <c r="J9259" t="s">
        <v>409</v>
      </c>
      <c r="K9259" s="2" t="str">
        <f t="shared" si="144"/>
        <v>201490-94 yearsGR113-056</v>
      </c>
    </row>
    <row r="9260" spans="2:11" x14ac:dyDescent="0.35">
      <c r="B9260">
        <v>2014</v>
      </c>
      <c r="C9260">
        <v>2014</v>
      </c>
      <c r="D9260" s="1" t="s">
        <v>410</v>
      </c>
      <c r="E9260" s="1" t="s">
        <v>411</v>
      </c>
      <c r="F9260" t="s">
        <v>239</v>
      </c>
      <c r="G9260" t="s">
        <v>238</v>
      </c>
      <c r="H9260">
        <v>734</v>
      </c>
      <c r="I9260" t="s">
        <v>409</v>
      </c>
      <c r="J9260" t="s">
        <v>409</v>
      </c>
      <c r="K9260" s="2" t="str">
        <f t="shared" si="144"/>
        <v>201490-94 yearsGR113-057</v>
      </c>
    </row>
    <row r="9261" spans="2:11" x14ac:dyDescent="0.35">
      <c r="B9261">
        <v>2014</v>
      </c>
      <c r="C9261">
        <v>2014</v>
      </c>
      <c r="D9261" s="1" t="s">
        <v>410</v>
      </c>
      <c r="E9261" s="1" t="s">
        <v>411</v>
      </c>
      <c r="F9261" t="s">
        <v>237</v>
      </c>
      <c r="G9261" t="s">
        <v>236</v>
      </c>
      <c r="H9261">
        <v>49500</v>
      </c>
      <c r="I9261" t="s">
        <v>409</v>
      </c>
      <c r="J9261" t="s">
        <v>409</v>
      </c>
      <c r="K9261" s="2" t="str">
        <f t="shared" si="144"/>
        <v>201490-94 yearsGR113-058</v>
      </c>
    </row>
    <row r="9262" spans="2:11" x14ac:dyDescent="0.35">
      <c r="B9262">
        <v>2014</v>
      </c>
      <c r="C9262">
        <v>2014</v>
      </c>
      <c r="D9262" s="1" t="s">
        <v>410</v>
      </c>
      <c r="E9262" s="1" t="s">
        <v>411</v>
      </c>
      <c r="F9262" t="s">
        <v>235</v>
      </c>
      <c r="G9262" t="s">
        <v>234</v>
      </c>
      <c r="H9262">
        <v>12456</v>
      </c>
      <c r="I9262" t="s">
        <v>409</v>
      </c>
      <c r="J9262" t="s">
        <v>409</v>
      </c>
      <c r="K9262" s="2" t="str">
        <f t="shared" si="144"/>
        <v>201490-94 yearsGR113-059</v>
      </c>
    </row>
    <row r="9263" spans="2:11" x14ac:dyDescent="0.35">
      <c r="B9263">
        <v>2014</v>
      </c>
      <c r="C9263">
        <v>2014</v>
      </c>
      <c r="D9263" s="1" t="s">
        <v>410</v>
      </c>
      <c r="E9263" s="1" t="s">
        <v>411</v>
      </c>
      <c r="F9263" t="s">
        <v>233</v>
      </c>
      <c r="G9263" t="s">
        <v>232</v>
      </c>
      <c r="H9263">
        <v>446</v>
      </c>
      <c r="I9263" t="s">
        <v>409</v>
      </c>
      <c r="J9263" t="s">
        <v>409</v>
      </c>
      <c r="K9263" s="2" t="str">
        <f t="shared" si="144"/>
        <v>201490-94 yearsGR113-060</v>
      </c>
    </row>
    <row r="9264" spans="2:11" x14ac:dyDescent="0.35">
      <c r="B9264">
        <v>2014</v>
      </c>
      <c r="C9264">
        <v>2014</v>
      </c>
      <c r="D9264" s="1" t="s">
        <v>410</v>
      </c>
      <c r="E9264" s="1" t="s">
        <v>411</v>
      </c>
      <c r="F9264" t="s">
        <v>231</v>
      </c>
      <c r="G9264" t="s">
        <v>230</v>
      </c>
      <c r="H9264">
        <v>36598</v>
      </c>
      <c r="I9264" t="s">
        <v>409</v>
      </c>
      <c r="J9264" t="s">
        <v>409</v>
      </c>
      <c r="K9264" s="2" t="str">
        <f t="shared" si="144"/>
        <v>201490-94 yearsGR113-061</v>
      </c>
    </row>
    <row r="9265" spans="2:11" x14ac:dyDescent="0.35">
      <c r="B9265">
        <v>2014</v>
      </c>
      <c r="C9265">
        <v>2014</v>
      </c>
      <c r="D9265" s="1" t="s">
        <v>410</v>
      </c>
      <c r="E9265" s="1" t="s">
        <v>411</v>
      </c>
      <c r="F9265" t="s">
        <v>229</v>
      </c>
      <c r="G9265" t="s">
        <v>228</v>
      </c>
      <c r="H9265">
        <v>5825</v>
      </c>
      <c r="I9265" t="s">
        <v>409</v>
      </c>
      <c r="J9265" t="s">
        <v>409</v>
      </c>
      <c r="K9265" s="2" t="str">
        <f t="shared" si="144"/>
        <v>201490-94 yearsGR113-062</v>
      </c>
    </row>
    <row r="9266" spans="2:11" x14ac:dyDescent="0.35">
      <c r="B9266">
        <v>2014</v>
      </c>
      <c r="C9266">
        <v>2014</v>
      </c>
      <c r="D9266" s="1" t="s">
        <v>410</v>
      </c>
      <c r="E9266" s="1" t="s">
        <v>411</v>
      </c>
      <c r="F9266" t="s">
        <v>227</v>
      </c>
      <c r="G9266" t="s">
        <v>226</v>
      </c>
      <c r="H9266">
        <v>30773</v>
      </c>
      <c r="I9266" t="s">
        <v>409</v>
      </c>
      <c r="J9266" t="s">
        <v>409</v>
      </c>
      <c r="K9266" s="2" t="str">
        <f t="shared" si="144"/>
        <v>201490-94 yearsGR113-063</v>
      </c>
    </row>
    <row r="9267" spans="2:11" x14ac:dyDescent="0.35">
      <c r="B9267">
        <v>2014</v>
      </c>
      <c r="C9267">
        <v>2014</v>
      </c>
      <c r="D9267" s="1" t="s">
        <v>410</v>
      </c>
      <c r="E9267" s="1" t="s">
        <v>411</v>
      </c>
      <c r="F9267" t="s">
        <v>225</v>
      </c>
      <c r="G9267" t="s">
        <v>224</v>
      </c>
      <c r="H9267">
        <v>35166</v>
      </c>
      <c r="I9267" t="s">
        <v>409</v>
      </c>
      <c r="J9267" t="s">
        <v>409</v>
      </c>
      <c r="K9267" s="2" t="str">
        <f t="shared" si="144"/>
        <v>201490-94 yearsGR113-064</v>
      </c>
    </row>
    <row r="9268" spans="2:11" x14ac:dyDescent="0.35">
      <c r="B9268">
        <v>2014</v>
      </c>
      <c r="C9268">
        <v>2014</v>
      </c>
      <c r="D9268" s="1" t="s">
        <v>410</v>
      </c>
      <c r="E9268" s="1" t="s">
        <v>411</v>
      </c>
      <c r="F9268" t="s">
        <v>223</v>
      </c>
      <c r="G9268" t="s">
        <v>222</v>
      </c>
      <c r="H9268">
        <v>45</v>
      </c>
      <c r="I9268" t="s">
        <v>409</v>
      </c>
      <c r="J9268" t="s">
        <v>409</v>
      </c>
      <c r="K9268" s="2" t="str">
        <f t="shared" si="144"/>
        <v>201490-94 yearsGR113-065</v>
      </c>
    </row>
    <row r="9269" spans="2:11" x14ac:dyDescent="0.35">
      <c r="B9269">
        <v>2014</v>
      </c>
      <c r="C9269">
        <v>2014</v>
      </c>
      <c r="D9269" s="1" t="s">
        <v>410</v>
      </c>
      <c r="E9269" s="1" t="s">
        <v>411</v>
      </c>
      <c r="F9269" t="s">
        <v>221</v>
      </c>
      <c r="G9269" t="s">
        <v>220</v>
      </c>
      <c r="H9269">
        <v>50</v>
      </c>
      <c r="I9269" t="s">
        <v>409</v>
      </c>
      <c r="J9269" t="s">
        <v>409</v>
      </c>
      <c r="K9269" s="2" t="str">
        <f t="shared" si="144"/>
        <v>201490-94 yearsGR113-066</v>
      </c>
    </row>
    <row r="9270" spans="2:11" x14ac:dyDescent="0.35">
      <c r="B9270">
        <v>2014</v>
      </c>
      <c r="C9270">
        <v>2014</v>
      </c>
      <c r="D9270" s="1" t="s">
        <v>410</v>
      </c>
      <c r="E9270" s="1" t="s">
        <v>411</v>
      </c>
      <c r="F9270" t="s">
        <v>219</v>
      </c>
      <c r="G9270" t="s">
        <v>218</v>
      </c>
      <c r="H9270">
        <v>14876</v>
      </c>
      <c r="I9270" t="s">
        <v>409</v>
      </c>
      <c r="J9270" t="s">
        <v>409</v>
      </c>
      <c r="K9270" s="2" t="str">
        <f t="shared" si="144"/>
        <v>201490-94 yearsGR113-067</v>
      </c>
    </row>
    <row r="9271" spans="2:11" x14ac:dyDescent="0.35">
      <c r="B9271">
        <v>2014</v>
      </c>
      <c r="C9271">
        <v>2014</v>
      </c>
      <c r="D9271" s="1" t="s">
        <v>410</v>
      </c>
      <c r="E9271" s="1" t="s">
        <v>411</v>
      </c>
      <c r="F9271" t="s">
        <v>217</v>
      </c>
      <c r="G9271" t="s">
        <v>216</v>
      </c>
      <c r="H9271">
        <v>20195</v>
      </c>
      <c r="I9271" t="s">
        <v>409</v>
      </c>
      <c r="J9271" t="s">
        <v>409</v>
      </c>
      <c r="K9271" s="2" t="str">
        <f t="shared" si="144"/>
        <v>201490-94 yearsGR113-068</v>
      </c>
    </row>
    <row r="9272" spans="2:11" x14ac:dyDescent="0.35">
      <c r="B9272">
        <v>2014</v>
      </c>
      <c r="C9272">
        <v>2014</v>
      </c>
      <c r="D9272" s="1" t="s">
        <v>410</v>
      </c>
      <c r="E9272" s="1" t="s">
        <v>411</v>
      </c>
      <c r="F9272" t="s">
        <v>215</v>
      </c>
      <c r="G9272" t="s">
        <v>214</v>
      </c>
      <c r="H9272">
        <v>4930</v>
      </c>
      <c r="I9272" t="s">
        <v>409</v>
      </c>
      <c r="J9272" t="s">
        <v>409</v>
      </c>
      <c r="K9272" s="2" t="str">
        <f t="shared" si="144"/>
        <v>201490-94 yearsGR113-069</v>
      </c>
    </row>
    <row r="9273" spans="2:11" x14ac:dyDescent="0.35">
      <c r="B9273">
        <v>2014</v>
      </c>
      <c r="C9273">
        <v>2014</v>
      </c>
      <c r="D9273" s="1" t="s">
        <v>410</v>
      </c>
      <c r="E9273" s="1" t="s">
        <v>411</v>
      </c>
      <c r="F9273" t="s">
        <v>213</v>
      </c>
      <c r="G9273" t="s">
        <v>212</v>
      </c>
      <c r="H9273">
        <v>21486</v>
      </c>
      <c r="I9273" t="s">
        <v>409</v>
      </c>
      <c r="J9273" t="s">
        <v>409</v>
      </c>
      <c r="K9273" s="2" t="str">
        <f t="shared" si="144"/>
        <v>201490-94 yearsGR113-070</v>
      </c>
    </row>
    <row r="9274" spans="2:11" x14ac:dyDescent="0.35">
      <c r="B9274">
        <v>2014</v>
      </c>
      <c r="C9274">
        <v>2014</v>
      </c>
      <c r="D9274" s="1" t="s">
        <v>410</v>
      </c>
      <c r="E9274" s="1" t="s">
        <v>411</v>
      </c>
      <c r="F9274" t="s">
        <v>211</v>
      </c>
      <c r="G9274" t="s">
        <v>210</v>
      </c>
      <c r="H9274">
        <v>1356</v>
      </c>
      <c r="I9274" t="s">
        <v>409</v>
      </c>
      <c r="J9274" t="s">
        <v>409</v>
      </c>
      <c r="K9274" s="2" t="str">
        <f t="shared" si="144"/>
        <v>201490-94 yearsGR113-071</v>
      </c>
    </row>
    <row r="9275" spans="2:11" x14ac:dyDescent="0.35">
      <c r="B9275">
        <v>2014</v>
      </c>
      <c r="C9275">
        <v>2014</v>
      </c>
      <c r="D9275" s="1" t="s">
        <v>410</v>
      </c>
      <c r="E9275" s="1" t="s">
        <v>411</v>
      </c>
      <c r="F9275" t="s">
        <v>209</v>
      </c>
      <c r="G9275" t="s">
        <v>208</v>
      </c>
      <c r="H9275">
        <v>2160</v>
      </c>
      <c r="I9275" t="s">
        <v>409</v>
      </c>
      <c r="J9275" t="s">
        <v>409</v>
      </c>
      <c r="K9275" s="2" t="str">
        <f t="shared" si="144"/>
        <v>201490-94 yearsGR113-072</v>
      </c>
    </row>
    <row r="9276" spans="2:11" x14ac:dyDescent="0.35">
      <c r="B9276">
        <v>2014</v>
      </c>
      <c r="C9276">
        <v>2014</v>
      </c>
      <c r="D9276" s="1" t="s">
        <v>410</v>
      </c>
      <c r="E9276" s="1" t="s">
        <v>411</v>
      </c>
      <c r="F9276" t="s">
        <v>207</v>
      </c>
      <c r="G9276" t="s">
        <v>206</v>
      </c>
      <c r="H9276">
        <v>903</v>
      </c>
      <c r="I9276" t="s">
        <v>409</v>
      </c>
      <c r="J9276" t="s">
        <v>409</v>
      </c>
      <c r="K9276" s="2" t="str">
        <f t="shared" ref="K9276:K9339" si="145">C9276&amp;D9276&amp;G9276</f>
        <v>201490-94 yearsGR113-073</v>
      </c>
    </row>
    <row r="9277" spans="2:11" x14ac:dyDescent="0.35">
      <c r="B9277">
        <v>2014</v>
      </c>
      <c r="C9277">
        <v>2014</v>
      </c>
      <c r="D9277" s="1" t="s">
        <v>410</v>
      </c>
      <c r="E9277" s="1" t="s">
        <v>411</v>
      </c>
      <c r="F9277" t="s">
        <v>205</v>
      </c>
      <c r="G9277" t="s">
        <v>204</v>
      </c>
      <c r="H9277">
        <v>1257</v>
      </c>
      <c r="I9277" t="s">
        <v>409</v>
      </c>
      <c r="J9277" t="s">
        <v>409</v>
      </c>
      <c r="K9277" s="2" t="str">
        <f t="shared" si="145"/>
        <v>201490-94 yearsGR113-074</v>
      </c>
    </row>
    <row r="9278" spans="2:11" x14ac:dyDescent="0.35">
      <c r="B9278">
        <v>2014</v>
      </c>
      <c r="C9278">
        <v>2014</v>
      </c>
      <c r="D9278" s="1" t="s">
        <v>410</v>
      </c>
      <c r="E9278" s="1" t="s">
        <v>411</v>
      </c>
      <c r="F9278" t="s">
        <v>203</v>
      </c>
      <c r="G9278" t="s">
        <v>202</v>
      </c>
      <c r="H9278">
        <v>332</v>
      </c>
      <c r="I9278" t="s">
        <v>409</v>
      </c>
      <c r="J9278" t="s">
        <v>409</v>
      </c>
      <c r="K9278" s="2" t="str">
        <f t="shared" si="145"/>
        <v>201490-94 yearsGR113-075</v>
      </c>
    </row>
    <row r="9279" spans="2:11" x14ac:dyDescent="0.35">
      <c r="B9279">
        <v>2014</v>
      </c>
      <c r="C9279">
        <v>2014</v>
      </c>
      <c r="D9279" s="1" t="s">
        <v>410</v>
      </c>
      <c r="E9279" s="1" t="s">
        <v>411</v>
      </c>
      <c r="F9279" t="s">
        <v>201</v>
      </c>
      <c r="G9279" t="s">
        <v>200</v>
      </c>
      <c r="H9279">
        <v>8946</v>
      </c>
      <c r="I9279" t="s">
        <v>409</v>
      </c>
      <c r="J9279" t="s">
        <v>409</v>
      </c>
      <c r="K9279" s="2" t="str">
        <f t="shared" si="145"/>
        <v>201490-94 yearsGR113-076</v>
      </c>
    </row>
    <row r="9280" spans="2:11" x14ac:dyDescent="0.35">
      <c r="B9280">
        <v>2014</v>
      </c>
      <c r="C9280">
        <v>2014</v>
      </c>
      <c r="D9280" s="1" t="s">
        <v>410</v>
      </c>
      <c r="E9280" s="1" t="s">
        <v>411</v>
      </c>
      <c r="F9280" t="s">
        <v>199</v>
      </c>
      <c r="G9280" t="s">
        <v>198</v>
      </c>
      <c r="H9280">
        <v>387</v>
      </c>
      <c r="I9280" t="s">
        <v>409</v>
      </c>
      <c r="J9280" t="s">
        <v>409</v>
      </c>
      <c r="K9280" s="2" t="str">
        <f t="shared" si="145"/>
        <v>201490-94 yearsGR113-077</v>
      </c>
    </row>
    <row r="9281" spans="2:11" x14ac:dyDescent="0.35">
      <c r="B9281">
        <v>2014</v>
      </c>
      <c r="C9281">
        <v>2014</v>
      </c>
      <c r="D9281" s="1" t="s">
        <v>410</v>
      </c>
      <c r="E9281" s="1" t="s">
        <v>411</v>
      </c>
      <c r="F9281" t="s">
        <v>197</v>
      </c>
      <c r="G9281" t="s">
        <v>196</v>
      </c>
      <c r="H9281">
        <v>8559</v>
      </c>
      <c r="I9281" t="s">
        <v>409</v>
      </c>
      <c r="J9281" t="s">
        <v>409</v>
      </c>
      <c r="K9281" s="2" t="str">
        <f t="shared" si="145"/>
        <v>201490-94 yearsGR113-078</v>
      </c>
    </row>
    <row r="9282" spans="2:11" x14ac:dyDescent="0.35">
      <c r="B9282">
        <v>2014</v>
      </c>
      <c r="C9282">
        <v>2014</v>
      </c>
      <c r="D9282" s="1" t="s">
        <v>410</v>
      </c>
      <c r="E9282" s="1" t="s">
        <v>411</v>
      </c>
      <c r="F9282" t="s">
        <v>195</v>
      </c>
      <c r="G9282" t="s">
        <v>194</v>
      </c>
      <c r="H9282">
        <v>37</v>
      </c>
      <c r="I9282" t="s">
        <v>409</v>
      </c>
      <c r="J9282" t="s">
        <v>409</v>
      </c>
      <c r="K9282" s="2" t="str">
        <f t="shared" si="145"/>
        <v>201490-94 yearsGR113-079</v>
      </c>
    </row>
    <row r="9283" spans="2:11" x14ac:dyDescent="0.35">
      <c r="B9283">
        <v>2014</v>
      </c>
      <c r="C9283">
        <v>2014</v>
      </c>
      <c r="D9283" s="1" t="s">
        <v>410</v>
      </c>
      <c r="E9283" s="1" t="s">
        <v>411</v>
      </c>
      <c r="F9283" t="s">
        <v>193</v>
      </c>
      <c r="G9283" t="s">
        <v>192</v>
      </c>
      <c r="H9283">
        <v>24</v>
      </c>
      <c r="I9283" t="s">
        <v>409</v>
      </c>
      <c r="J9283" t="s">
        <v>409</v>
      </c>
      <c r="K9283" s="2" t="str">
        <f t="shared" si="145"/>
        <v>201490-94 yearsGR113-080</v>
      </c>
    </row>
    <row r="9284" spans="2:11" x14ac:dyDescent="0.35">
      <c r="B9284">
        <v>2014</v>
      </c>
      <c r="C9284">
        <v>2014</v>
      </c>
      <c r="D9284" s="1" t="s">
        <v>410</v>
      </c>
      <c r="E9284" s="1" t="s">
        <v>411</v>
      </c>
      <c r="F9284" t="s">
        <v>191</v>
      </c>
      <c r="G9284" t="s">
        <v>190</v>
      </c>
      <c r="H9284">
        <v>13</v>
      </c>
      <c r="I9284" t="s">
        <v>409</v>
      </c>
      <c r="J9284" t="s">
        <v>409</v>
      </c>
      <c r="K9284" s="2" t="str">
        <f t="shared" si="145"/>
        <v>201490-94 yearsGR113-081</v>
      </c>
    </row>
    <row r="9285" spans="2:11" x14ac:dyDescent="0.35">
      <c r="B9285">
        <v>2014</v>
      </c>
      <c r="C9285">
        <v>2014</v>
      </c>
      <c r="D9285" s="1" t="s">
        <v>410</v>
      </c>
      <c r="E9285" s="1" t="s">
        <v>411</v>
      </c>
      <c r="F9285" t="s">
        <v>189</v>
      </c>
      <c r="G9285" t="s">
        <v>188</v>
      </c>
      <c r="H9285">
        <v>13732</v>
      </c>
      <c r="I9285" t="s">
        <v>409</v>
      </c>
      <c r="J9285" t="s">
        <v>409</v>
      </c>
      <c r="K9285" s="2" t="str">
        <f t="shared" si="145"/>
        <v>201490-94 yearsGR113-082</v>
      </c>
    </row>
    <row r="9286" spans="2:11" x14ac:dyDescent="0.35">
      <c r="B9286">
        <v>2014</v>
      </c>
      <c r="C9286">
        <v>2014</v>
      </c>
      <c r="D9286" s="1" t="s">
        <v>410</v>
      </c>
      <c r="E9286" s="1" t="s">
        <v>411</v>
      </c>
      <c r="F9286" t="s">
        <v>187</v>
      </c>
      <c r="G9286" t="s">
        <v>186</v>
      </c>
      <c r="H9286">
        <v>77</v>
      </c>
      <c r="I9286" t="s">
        <v>409</v>
      </c>
      <c r="J9286" t="s">
        <v>409</v>
      </c>
      <c r="K9286" s="2" t="str">
        <f t="shared" si="145"/>
        <v>201490-94 yearsGR113-083</v>
      </c>
    </row>
    <row r="9287" spans="2:11" x14ac:dyDescent="0.35">
      <c r="B9287">
        <v>2014</v>
      </c>
      <c r="C9287">
        <v>2014</v>
      </c>
      <c r="D9287" s="1" t="s">
        <v>410</v>
      </c>
      <c r="E9287" s="1" t="s">
        <v>411</v>
      </c>
      <c r="F9287" t="s">
        <v>185</v>
      </c>
      <c r="G9287" t="s">
        <v>184</v>
      </c>
      <c r="H9287">
        <v>544</v>
      </c>
      <c r="I9287" t="s">
        <v>409</v>
      </c>
      <c r="J9287" t="s">
        <v>409</v>
      </c>
      <c r="K9287" s="2" t="str">
        <f t="shared" si="145"/>
        <v>201490-94 yearsGR113-084</v>
      </c>
    </row>
    <row r="9288" spans="2:11" x14ac:dyDescent="0.35">
      <c r="B9288">
        <v>2014</v>
      </c>
      <c r="C9288">
        <v>2014</v>
      </c>
      <c r="D9288" s="1" t="s">
        <v>410</v>
      </c>
      <c r="E9288" s="1" t="s">
        <v>411</v>
      </c>
      <c r="F9288" t="s">
        <v>183</v>
      </c>
      <c r="G9288" t="s">
        <v>182</v>
      </c>
      <c r="H9288">
        <v>258</v>
      </c>
      <c r="I9288" t="s">
        <v>409</v>
      </c>
      <c r="J9288" t="s">
        <v>409</v>
      </c>
      <c r="K9288" s="2" t="str">
        <f t="shared" si="145"/>
        <v>201490-94 yearsGR113-085</v>
      </c>
    </row>
    <row r="9289" spans="2:11" x14ac:dyDescent="0.35">
      <c r="B9289">
        <v>2014</v>
      </c>
      <c r="C9289">
        <v>2014</v>
      </c>
      <c r="D9289" s="1" t="s">
        <v>410</v>
      </c>
      <c r="E9289" s="1" t="s">
        <v>411</v>
      </c>
      <c r="F9289" t="s">
        <v>181</v>
      </c>
      <c r="G9289" t="s">
        <v>180</v>
      </c>
      <c r="H9289">
        <v>12853</v>
      </c>
      <c r="I9289" t="s">
        <v>409</v>
      </c>
      <c r="J9289" t="s">
        <v>409</v>
      </c>
      <c r="K9289" s="2" t="str">
        <f t="shared" si="145"/>
        <v>201490-94 yearsGR113-086</v>
      </c>
    </row>
    <row r="9290" spans="2:11" x14ac:dyDescent="0.35">
      <c r="B9290">
        <v>2014</v>
      </c>
      <c r="C9290">
        <v>2014</v>
      </c>
      <c r="D9290" s="1" t="s">
        <v>410</v>
      </c>
      <c r="E9290" s="1" t="s">
        <v>411</v>
      </c>
      <c r="F9290" t="s">
        <v>179</v>
      </c>
      <c r="G9290" t="s">
        <v>178</v>
      </c>
      <c r="H9290">
        <v>86</v>
      </c>
      <c r="I9290" t="s">
        <v>409</v>
      </c>
      <c r="J9290" t="s">
        <v>409</v>
      </c>
      <c r="K9290" s="2" t="str">
        <f t="shared" si="145"/>
        <v>201490-94 yearsGR113-087</v>
      </c>
    </row>
    <row r="9291" spans="2:11" x14ac:dyDescent="0.35">
      <c r="B9291">
        <v>2014</v>
      </c>
      <c r="C9291">
        <v>2014</v>
      </c>
      <c r="D9291" s="1" t="s">
        <v>410</v>
      </c>
      <c r="E9291" s="1" t="s">
        <v>411</v>
      </c>
      <c r="F9291" t="s">
        <v>177</v>
      </c>
      <c r="G9291" t="s">
        <v>176</v>
      </c>
      <c r="H9291">
        <v>3490</v>
      </c>
      <c r="I9291" t="s">
        <v>409</v>
      </c>
      <c r="J9291" t="s">
        <v>409</v>
      </c>
      <c r="K9291" s="2" t="str">
        <f t="shared" si="145"/>
        <v>201490-94 yearsGR113-088</v>
      </c>
    </row>
    <row r="9292" spans="2:11" x14ac:dyDescent="0.35">
      <c r="B9292">
        <v>2014</v>
      </c>
      <c r="C9292">
        <v>2014</v>
      </c>
      <c r="D9292" s="1" t="s">
        <v>410</v>
      </c>
      <c r="E9292" s="1" t="s">
        <v>411</v>
      </c>
      <c r="F9292" t="s">
        <v>175</v>
      </c>
      <c r="G9292" t="s">
        <v>174</v>
      </c>
      <c r="H9292">
        <v>3549</v>
      </c>
      <c r="I9292" t="s">
        <v>409</v>
      </c>
      <c r="J9292" t="s">
        <v>409</v>
      </c>
      <c r="K9292" s="2" t="str">
        <f t="shared" si="145"/>
        <v>201490-94 yearsGR113-089</v>
      </c>
    </row>
    <row r="9293" spans="2:11" x14ac:dyDescent="0.35">
      <c r="B9293">
        <v>2014</v>
      </c>
      <c r="C9293">
        <v>2014</v>
      </c>
      <c r="D9293" s="1" t="s">
        <v>410</v>
      </c>
      <c r="E9293" s="1" t="s">
        <v>411</v>
      </c>
      <c r="F9293" t="s">
        <v>173</v>
      </c>
      <c r="G9293" t="s">
        <v>172</v>
      </c>
      <c r="H9293">
        <v>369</v>
      </c>
      <c r="I9293" t="s">
        <v>409</v>
      </c>
      <c r="J9293" t="s">
        <v>409</v>
      </c>
      <c r="K9293" s="2" t="str">
        <f t="shared" si="145"/>
        <v>201490-94 yearsGR113-090</v>
      </c>
    </row>
    <row r="9294" spans="2:11" x14ac:dyDescent="0.35">
      <c r="B9294">
        <v>2014</v>
      </c>
      <c r="C9294">
        <v>2014</v>
      </c>
      <c r="D9294" s="1" t="s">
        <v>410</v>
      </c>
      <c r="E9294" s="1" t="s">
        <v>411</v>
      </c>
      <c r="F9294" t="s">
        <v>171</v>
      </c>
      <c r="G9294" t="s">
        <v>170</v>
      </c>
      <c r="H9294">
        <v>31</v>
      </c>
      <c r="I9294" t="s">
        <v>409</v>
      </c>
      <c r="J9294" t="s">
        <v>409</v>
      </c>
      <c r="K9294" s="2" t="str">
        <f t="shared" si="145"/>
        <v>201490-94 yearsGR113-091</v>
      </c>
    </row>
    <row r="9295" spans="2:11" x14ac:dyDescent="0.35">
      <c r="B9295">
        <v>2014</v>
      </c>
      <c r="C9295">
        <v>2014</v>
      </c>
      <c r="D9295" s="1" t="s">
        <v>410</v>
      </c>
      <c r="E9295" s="1" t="s">
        <v>411</v>
      </c>
      <c r="F9295" t="s">
        <v>169</v>
      </c>
      <c r="G9295" t="s">
        <v>168</v>
      </c>
      <c r="H9295">
        <v>301</v>
      </c>
      <c r="I9295" t="s">
        <v>409</v>
      </c>
      <c r="J9295" t="s">
        <v>409</v>
      </c>
      <c r="K9295" s="2" t="str">
        <f t="shared" si="145"/>
        <v>201490-94 yearsGR113-092</v>
      </c>
    </row>
    <row r="9296" spans="2:11" x14ac:dyDescent="0.35">
      <c r="B9296">
        <v>2014</v>
      </c>
      <c r="C9296">
        <v>2014</v>
      </c>
      <c r="D9296" s="1" t="s">
        <v>410</v>
      </c>
      <c r="E9296" s="1" t="s">
        <v>411</v>
      </c>
      <c r="F9296" t="s">
        <v>167</v>
      </c>
      <c r="G9296" t="s">
        <v>166</v>
      </c>
      <c r="H9296">
        <v>367</v>
      </c>
      <c r="I9296" t="s">
        <v>409</v>
      </c>
      <c r="J9296" t="s">
        <v>409</v>
      </c>
      <c r="K9296" s="2" t="str">
        <f t="shared" si="145"/>
        <v>201490-94 yearsGR113-093</v>
      </c>
    </row>
    <row r="9297" spans="2:11" x14ac:dyDescent="0.35">
      <c r="B9297">
        <v>2014</v>
      </c>
      <c r="C9297">
        <v>2014</v>
      </c>
      <c r="D9297" s="1" t="s">
        <v>410</v>
      </c>
      <c r="E9297" s="1" t="s">
        <v>411</v>
      </c>
      <c r="F9297" t="s">
        <v>165</v>
      </c>
      <c r="G9297" t="s">
        <v>164</v>
      </c>
      <c r="H9297">
        <v>32</v>
      </c>
      <c r="I9297" t="s">
        <v>409</v>
      </c>
      <c r="J9297" t="s">
        <v>409</v>
      </c>
      <c r="K9297" s="2" t="str">
        <f t="shared" si="145"/>
        <v>201490-94 yearsGR113-094</v>
      </c>
    </row>
    <row r="9298" spans="2:11" x14ac:dyDescent="0.35">
      <c r="B9298">
        <v>2014</v>
      </c>
      <c r="C9298">
        <v>2014</v>
      </c>
      <c r="D9298" s="1" t="s">
        <v>410</v>
      </c>
      <c r="E9298" s="1" t="s">
        <v>411</v>
      </c>
      <c r="F9298" t="s">
        <v>163</v>
      </c>
      <c r="G9298" t="s">
        <v>162</v>
      </c>
      <c r="H9298">
        <v>335</v>
      </c>
      <c r="I9298" t="s">
        <v>409</v>
      </c>
      <c r="J9298" t="s">
        <v>409</v>
      </c>
      <c r="K9298" s="2" t="str">
        <f t="shared" si="145"/>
        <v>201490-94 yearsGR113-095</v>
      </c>
    </row>
    <row r="9299" spans="2:11" x14ac:dyDescent="0.35">
      <c r="B9299">
        <v>2014</v>
      </c>
      <c r="C9299">
        <v>2014</v>
      </c>
      <c r="D9299" s="1" t="s">
        <v>410</v>
      </c>
      <c r="E9299" s="1" t="s">
        <v>411</v>
      </c>
      <c r="F9299" t="s">
        <v>161</v>
      </c>
      <c r="G9299" t="s">
        <v>160</v>
      </c>
      <c r="H9299">
        <v>526</v>
      </c>
      <c r="I9299" t="s">
        <v>409</v>
      </c>
      <c r="J9299" t="s">
        <v>409</v>
      </c>
      <c r="K9299" s="2" t="str">
        <f t="shared" si="145"/>
        <v>201490-94 yearsGR113-096</v>
      </c>
    </row>
    <row r="9300" spans="2:11" x14ac:dyDescent="0.35">
      <c r="B9300">
        <v>2014</v>
      </c>
      <c r="C9300">
        <v>2014</v>
      </c>
      <c r="D9300" s="1" t="s">
        <v>410</v>
      </c>
      <c r="E9300" s="1" t="s">
        <v>411</v>
      </c>
      <c r="F9300" t="s">
        <v>159</v>
      </c>
      <c r="G9300" t="s">
        <v>158</v>
      </c>
      <c r="H9300">
        <v>6220</v>
      </c>
      <c r="I9300" t="s">
        <v>409</v>
      </c>
      <c r="J9300" t="s">
        <v>409</v>
      </c>
      <c r="K9300" s="2" t="str">
        <f t="shared" si="145"/>
        <v>201490-94 yearsGR113-097</v>
      </c>
    </row>
    <row r="9301" spans="2:11" x14ac:dyDescent="0.35">
      <c r="B9301">
        <v>2014</v>
      </c>
      <c r="C9301">
        <v>2014</v>
      </c>
      <c r="D9301" s="1" t="s">
        <v>410</v>
      </c>
      <c r="E9301" s="1" t="s">
        <v>411</v>
      </c>
      <c r="F9301" t="s">
        <v>157</v>
      </c>
      <c r="G9301" t="s">
        <v>156</v>
      </c>
      <c r="H9301">
        <v>71</v>
      </c>
      <c r="I9301" t="s">
        <v>409</v>
      </c>
      <c r="J9301" t="s">
        <v>409</v>
      </c>
      <c r="K9301" s="2" t="str">
        <f t="shared" si="145"/>
        <v>201490-94 yearsGR113-098</v>
      </c>
    </row>
    <row r="9302" spans="2:11" x14ac:dyDescent="0.35">
      <c r="B9302">
        <v>2014</v>
      </c>
      <c r="C9302">
        <v>2014</v>
      </c>
      <c r="D9302" s="1" t="s">
        <v>410</v>
      </c>
      <c r="E9302" s="1" t="s">
        <v>411</v>
      </c>
      <c r="F9302" t="s">
        <v>155</v>
      </c>
      <c r="G9302" t="s">
        <v>154</v>
      </c>
      <c r="H9302">
        <v>21</v>
      </c>
      <c r="I9302" t="s">
        <v>409</v>
      </c>
      <c r="J9302" t="s">
        <v>409</v>
      </c>
      <c r="K9302" s="2" t="str">
        <f t="shared" si="145"/>
        <v>201490-94 yearsGR113-099</v>
      </c>
    </row>
    <row r="9303" spans="2:11" x14ac:dyDescent="0.35">
      <c r="B9303">
        <v>2014</v>
      </c>
      <c r="C9303">
        <v>2014</v>
      </c>
      <c r="D9303" s="1" t="s">
        <v>410</v>
      </c>
      <c r="E9303" s="1" t="s">
        <v>411</v>
      </c>
      <c r="F9303" t="s">
        <v>153</v>
      </c>
      <c r="G9303" t="s">
        <v>152</v>
      </c>
      <c r="H9303">
        <v>6127</v>
      </c>
      <c r="I9303" t="s">
        <v>409</v>
      </c>
      <c r="J9303" t="s">
        <v>409</v>
      </c>
      <c r="K9303" s="2" t="str">
        <f t="shared" si="145"/>
        <v>201490-94 yearsGR113-100</v>
      </c>
    </row>
    <row r="9304" spans="2:11" x14ac:dyDescent="0.35">
      <c r="B9304">
        <v>2014</v>
      </c>
      <c r="C9304">
        <v>2014</v>
      </c>
      <c r="D9304" s="1" t="s">
        <v>410</v>
      </c>
      <c r="E9304" s="1" t="s">
        <v>411</v>
      </c>
      <c r="F9304" t="s">
        <v>151</v>
      </c>
      <c r="G9304" t="s">
        <v>150</v>
      </c>
      <c r="H9304">
        <v>1</v>
      </c>
      <c r="I9304" t="s">
        <v>409</v>
      </c>
      <c r="J9304" t="s">
        <v>409</v>
      </c>
      <c r="K9304" s="2" t="str">
        <f t="shared" si="145"/>
        <v>201490-94 yearsGR113-101</v>
      </c>
    </row>
    <row r="9305" spans="2:11" x14ac:dyDescent="0.35">
      <c r="B9305">
        <v>2014</v>
      </c>
      <c r="C9305">
        <v>2014</v>
      </c>
      <c r="D9305" s="1" t="s">
        <v>410</v>
      </c>
      <c r="E9305" s="1" t="s">
        <v>411</v>
      </c>
      <c r="F9305" t="s">
        <v>149</v>
      </c>
      <c r="G9305" t="s">
        <v>148</v>
      </c>
      <c r="H9305">
        <v>70</v>
      </c>
      <c r="I9305" t="s">
        <v>409</v>
      </c>
      <c r="J9305" t="s">
        <v>409</v>
      </c>
      <c r="K9305" s="2" t="str">
        <f t="shared" si="145"/>
        <v>201490-94 yearsGR113-102</v>
      </c>
    </row>
    <row r="9306" spans="2:11" x14ac:dyDescent="0.35">
      <c r="B9306">
        <v>2014</v>
      </c>
      <c r="C9306">
        <v>2014</v>
      </c>
      <c r="D9306" s="1" t="s">
        <v>410</v>
      </c>
      <c r="E9306" s="1" t="s">
        <v>411</v>
      </c>
      <c r="F9306" t="s">
        <v>351</v>
      </c>
      <c r="G9306" t="s">
        <v>350</v>
      </c>
      <c r="H9306">
        <v>135</v>
      </c>
      <c r="I9306" t="s">
        <v>409</v>
      </c>
      <c r="J9306" t="s">
        <v>409</v>
      </c>
      <c r="K9306" s="2" t="str">
        <f t="shared" si="145"/>
        <v>201490-94 yearsGR113-103</v>
      </c>
    </row>
    <row r="9307" spans="2:11" x14ac:dyDescent="0.35">
      <c r="B9307">
        <v>2014</v>
      </c>
      <c r="C9307">
        <v>2014</v>
      </c>
      <c r="D9307" s="1" t="s">
        <v>410</v>
      </c>
      <c r="E9307" s="1" t="s">
        <v>411</v>
      </c>
      <c r="F9307" t="s">
        <v>147</v>
      </c>
      <c r="G9307" t="s">
        <v>146</v>
      </c>
      <c r="H9307">
        <v>11</v>
      </c>
      <c r="I9307" t="s">
        <v>409</v>
      </c>
      <c r="J9307" t="s">
        <v>409</v>
      </c>
      <c r="K9307" s="2" t="str">
        <f t="shared" si="145"/>
        <v>201490-94 yearsGR113-104</v>
      </c>
    </row>
    <row r="9308" spans="2:11" x14ac:dyDescent="0.35">
      <c r="B9308">
        <v>2014</v>
      </c>
      <c r="C9308">
        <v>2014</v>
      </c>
      <c r="D9308" s="1" t="s">
        <v>410</v>
      </c>
      <c r="E9308" s="1" t="s">
        <v>411</v>
      </c>
      <c r="F9308" t="s">
        <v>141</v>
      </c>
      <c r="G9308" t="s">
        <v>140</v>
      </c>
      <c r="H9308">
        <v>104</v>
      </c>
      <c r="I9308" t="s">
        <v>409</v>
      </c>
      <c r="J9308" t="s">
        <v>409</v>
      </c>
      <c r="K9308" s="2" t="str">
        <f t="shared" si="145"/>
        <v>201490-94 yearsGR113-109</v>
      </c>
    </row>
    <row r="9309" spans="2:11" x14ac:dyDescent="0.35">
      <c r="B9309">
        <v>2014</v>
      </c>
      <c r="C9309">
        <v>2014</v>
      </c>
      <c r="D9309" s="1" t="s">
        <v>410</v>
      </c>
      <c r="E9309" s="1" t="s">
        <v>411</v>
      </c>
      <c r="F9309" t="s">
        <v>139</v>
      </c>
      <c r="G9309" t="s">
        <v>138</v>
      </c>
      <c r="H9309">
        <v>4790</v>
      </c>
      <c r="I9309" t="s">
        <v>409</v>
      </c>
      <c r="J9309" t="s">
        <v>409</v>
      </c>
      <c r="K9309" s="2" t="str">
        <f t="shared" si="145"/>
        <v>201490-94 yearsGR113-110</v>
      </c>
    </row>
    <row r="9310" spans="2:11" x14ac:dyDescent="0.35">
      <c r="B9310">
        <v>2014</v>
      </c>
      <c r="C9310">
        <v>2014</v>
      </c>
      <c r="D9310" s="1" t="s">
        <v>410</v>
      </c>
      <c r="E9310" s="1" t="s">
        <v>411</v>
      </c>
      <c r="F9310" t="s">
        <v>137</v>
      </c>
      <c r="G9310" t="s">
        <v>136</v>
      </c>
      <c r="H9310">
        <v>54238</v>
      </c>
      <c r="I9310" t="s">
        <v>409</v>
      </c>
      <c r="J9310" t="s">
        <v>409</v>
      </c>
      <c r="K9310" s="2" t="str">
        <f t="shared" si="145"/>
        <v>201490-94 yearsGR113-111</v>
      </c>
    </row>
    <row r="9311" spans="2:11" x14ac:dyDescent="0.35">
      <c r="B9311">
        <v>2014</v>
      </c>
      <c r="C9311">
        <v>2014</v>
      </c>
      <c r="D9311" s="1" t="s">
        <v>410</v>
      </c>
      <c r="E9311" s="1" t="s">
        <v>411</v>
      </c>
      <c r="F9311" t="s">
        <v>135</v>
      </c>
      <c r="G9311" t="s">
        <v>134</v>
      </c>
      <c r="H9311">
        <v>8122</v>
      </c>
      <c r="I9311" t="s">
        <v>409</v>
      </c>
      <c r="J9311" t="s">
        <v>409</v>
      </c>
      <c r="K9311" s="2" t="str">
        <f t="shared" si="145"/>
        <v>201490-94 yearsGR113-112</v>
      </c>
    </row>
    <row r="9312" spans="2:11" x14ac:dyDescent="0.35">
      <c r="B9312">
        <v>2014</v>
      </c>
      <c r="C9312">
        <v>2014</v>
      </c>
      <c r="D9312" s="1" t="s">
        <v>410</v>
      </c>
      <c r="E9312" s="1" t="s">
        <v>411</v>
      </c>
      <c r="F9312" t="s">
        <v>133</v>
      </c>
      <c r="G9312" t="s">
        <v>132</v>
      </c>
      <c r="H9312">
        <v>393</v>
      </c>
      <c r="I9312" t="s">
        <v>409</v>
      </c>
      <c r="J9312" t="s">
        <v>409</v>
      </c>
      <c r="K9312" s="2" t="str">
        <f t="shared" si="145"/>
        <v>201490-94 yearsGR113-113</v>
      </c>
    </row>
    <row r="9313" spans="2:11" x14ac:dyDescent="0.35">
      <c r="B9313">
        <v>2014</v>
      </c>
      <c r="C9313">
        <v>2014</v>
      </c>
      <c r="D9313" s="1" t="s">
        <v>410</v>
      </c>
      <c r="E9313" s="1" t="s">
        <v>411</v>
      </c>
      <c r="F9313" t="s">
        <v>131</v>
      </c>
      <c r="G9313" t="s">
        <v>130</v>
      </c>
      <c r="H9313">
        <v>386</v>
      </c>
      <c r="I9313" t="s">
        <v>409</v>
      </c>
      <c r="J9313" t="s">
        <v>409</v>
      </c>
      <c r="K9313" s="2" t="str">
        <f t="shared" si="145"/>
        <v>201490-94 yearsGR113-114</v>
      </c>
    </row>
    <row r="9314" spans="2:11" x14ac:dyDescent="0.35">
      <c r="B9314">
        <v>2014</v>
      </c>
      <c r="C9314">
        <v>2014</v>
      </c>
      <c r="D9314" s="1" t="s">
        <v>410</v>
      </c>
      <c r="E9314" s="1" t="s">
        <v>411</v>
      </c>
      <c r="F9314" t="s">
        <v>129</v>
      </c>
      <c r="G9314" t="s">
        <v>128</v>
      </c>
      <c r="H9314">
        <v>2</v>
      </c>
      <c r="I9314" t="s">
        <v>409</v>
      </c>
      <c r="J9314" t="s">
        <v>409</v>
      </c>
      <c r="K9314" s="2" t="str">
        <f t="shared" si="145"/>
        <v>201490-94 yearsGR113-115</v>
      </c>
    </row>
    <row r="9315" spans="2:11" x14ac:dyDescent="0.35">
      <c r="B9315">
        <v>2014</v>
      </c>
      <c r="C9315">
        <v>2014</v>
      </c>
      <c r="D9315" s="1" t="s">
        <v>410</v>
      </c>
      <c r="E9315" s="1" t="s">
        <v>411</v>
      </c>
      <c r="F9315" t="s">
        <v>127</v>
      </c>
      <c r="G9315" t="s">
        <v>126</v>
      </c>
      <c r="H9315">
        <v>5</v>
      </c>
      <c r="I9315" t="s">
        <v>409</v>
      </c>
      <c r="J9315" t="s">
        <v>409</v>
      </c>
      <c r="K9315" s="2" t="str">
        <f t="shared" si="145"/>
        <v>201490-94 yearsGR113-116</v>
      </c>
    </row>
    <row r="9316" spans="2:11" x14ac:dyDescent="0.35">
      <c r="B9316">
        <v>2014</v>
      </c>
      <c r="C9316">
        <v>2014</v>
      </c>
      <c r="D9316" s="1" t="s">
        <v>410</v>
      </c>
      <c r="E9316" s="1" t="s">
        <v>411</v>
      </c>
      <c r="F9316" t="s">
        <v>125</v>
      </c>
      <c r="G9316" t="s">
        <v>124</v>
      </c>
      <c r="H9316">
        <v>7729</v>
      </c>
      <c r="I9316" t="s">
        <v>409</v>
      </c>
      <c r="J9316" t="s">
        <v>409</v>
      </c>
      <c r="K9316" s="2" t="str">
        <f t="shared" si="145"/>
        <v>201490-94 yearsGR113-117</v>
      </c>
    </row>
    <row r="9317" spans="2:11" x14ac:dyDescent="0.35">
      <c r="B9317">
        <v>2014</v>
      </c>
      <c r="C9317">
        <v>2014</v>
      </c>
      <c r="D9317" s="1" t="s">
        <v>410</v>
      </c>
      <c r="E9317" s="1" t="s">
        <v>411</v>
      </c>
      <c r="F9317" t="s">
        <v>123</v>
      </c>
      <c r="G9317" t="s">
        <v>122</v>
      </c>
      <c r="H9317">
        <v>5705</v>
      </c>
      <c r="I9317" t="s">
        <v>409</v>
      </c>
      <c r="J9317" t="s">
        <v>409</v>
      </c>
      <c r="K9317" s="2" t="str">
        <f t="shared" si="145"/>
        <v>201490-94 yearsGR113-118</v>
      </c>
    </row>
    <row r="9318" spans="2:11" x14ac:dyDescent="0.35">
      <c r="B9318">
        <v>2014</v>
      </c>
      <c r="C9318">
        <v>2014</v>
      </c>
      <c r="D9318" s="1" t="s">
        <v>410</v>
      </c>
      <c r="E9318" s="1" t="s">
        <v>411</v>
      </c>
      <c r="F9318" t="s">
        <v>121</v>
      </c>
      <c r="G9318" t="s">
        <v>120</v>
      </c>
      <c r="H9318">
        <v>2</v>
      </c>
      <c r="I9318" t="s">
        <v>409</v>
      </c>
      <c r="J9318" t="s">
        <v>409</v>
      </c>
      <c r="K9318" s="2" t="str">
        <f t="shared" si="145"/>
        <v>201490-94 yearsGR113-119</v>
      </c>
    </row>
    <row r="9319" spans="2:11" x14ac:dyDescent="0.35">
      <c r="B9319">
        <v>2014</v>
      </c>
      <c r="C9319">
        <v>2014</v>
      </c>
      <c r="D9319" s="1" t="s">
        <v>410</v>
      </c>
      <c r="E9319" s="1" t="s">
        <v>411</v>
      </c>
      <c r="F9319" t="s">
        <v>119</v>
      </c>
      <c r="G9319" t="s">
        <v>118</v>
      </c>
      <c r="H9319">
        <v>25</v>
      </c>
      <c r="I9319" t="s">
        <v>409</v>
      </c>
      <c r="J9319" t="s">
        <v>409</v>
      </c>
      <c r="K9319" s="2" t="str">
        <f t="shared" si="145"/>
        <v>201490-94 yearsGR113-120</v>
      </c>
    </row>
    <row r="9320" spans="2:11" x14ac:dyDescent="0.35">
      <c r="B9320">
        <v>2014</v>
      </c>
      <c r="C9320">
        <v>2014</v>
      </c>
      <c r="D9320" s="1" t="s">
        <v>410</v>
      </c>
      <c r="E9320" s="1" t="s">
        <v>411</v>
      </c>
      <c r="F9320" t="s">
        <v>117</v>
      </c>
      <c r="G9320" t="s">
        <v>116</v>
      </c>
      <c r="H9320">
        <v>85</v>
      </c>
      <c r="I9320" t="s">
        <v>409</v>
      </c>
      <c r="J9320" t="s">
        <v>409</v>
      </c>
      <c r="K9320" s="2" t="str">
        <f t="shared" si="145"/>
        <v>201490-94 yearsGR113-121</v>
      </c>
    </row>
    <row r="9321" spans="2:11" x14ac:dyDescent="0.35">
      <c r="B9321">
        <v>2014</v>
      </c>
      <c r="C9321">
        <v>2014</v>
      </c>
      <c r="D9321" s="1" t="s">
        <v>410</v>
      </c>
      <c r="E9321" s="1" t="s">
        <v>411</v>
      </c>
      <c r="F9321" t="s">
        <v>115</v>
      </c>
      <c r="G9321" t="s">
        <v>114</v>
      </c>
      <c r="H9321">
        <v>55</v>
      </c>
      <c r="I9321" t="s">
        <v>409</v>
      </c>
      <c r="J9321" t="s">
        <v>409</v>
      </c>
      <c r="K9321" s="2" t="str">
        <f t="shared" si="145"/>
        <v>201490-94 yearsGR113-122</v>
      </c>
    </row>
    <row r="9322" spans="2:11" x14ac:dyDescent="0.35">
      <c r="B9322">
        <v>2014</v>
      </c>
      <c r="C9322">
        <v>2014</v>
      </c>
      <c r="D9322" s="1" t="s">
        <v>410</v>
      </c>
      <c r="E9322" s="1" t="s">
        <v>411</v>
      </c>
      <c r="F9322" t="s">
        <v>113</v>
      </c>
      <c r="G9322" t="s">
        <v>112</v>
      </c>
      <c r="H9322">
        <v>1857</v>
      </c>
      <c r="I9322" t="s">
        <v>409</v>
      </c>
      <c r="J9322" t="s">
        <v>409</v>
      </c>
      <c r="K9322" s="2" t="str">
        <f t="shared" si="145"/>
        <v>201490-94 yearsGR113-123</v>
      </c>
    </row>
    <row r="9323" spans="2:11" x14ac:dyDescent="0.35">
      <c r="B9323">
        <v>2014</v>
      </c>
      <c r="C9323">
        <v>2014</v>
      </c>
      <c r="D9323" s="1" t="s">
        <v>410</v>
      </c>
      <c r="E9323" s="1" t="s">
        <v>411</v>
      </c>
      <c r="F9323" t="s">
        <v>111</v>
      </c>
      <c r="G9323" t="s">
        <v>110</v>
      </c>
      <c r="H9323">
        <v>327</v>
      </c>
      <c r="I9323" t="s">
        <v>409</v>
      </c>
      <c r="J9323" t="s">
        <v>409</v>
      </c>
      <c r="K9323" s="2" t="str">
        <f t="shared" si="145"/>
        <v>201490-94 yearsGR113-124</v>
      </c>
    </row>
    <row r="9324" spans="2:11" x14ac:dyDescent="0.35">
      <c r="B9324">
        <v>2014</v>
      </c>
      <c r="C9324">
        <v>2014</v>
      </c>
      <c r="D9324" s="1" t="s">
        <v>410</v>
      </c>
      <c r="E9324" s="1" t="s">
        <v>411</v>
      </c>
      <c r="F9324" t="s">
        <v>109</v>
      </c>
      <c r="G9324" t="s">
        <v>108</v>
      </c>
      <c r="H9324">
        <v>236</v>
      </c>
      <c r="I9324" t="s">
        <v>409</v>
      </c>
      <c r="J9324" t="s">
        <v>409</v>
      </c>
      <c r="K9324" s="2" t="str">
        <f t="shared" si="145"/>
        <v>201490-94 yearsGR113-125</v>
      </c>
    </row>
    <row r="9325" spans="2:11" x14ac:dyDescent="0.35">
      <c r="B9325">
        <v>2014</v>
      </c>
      <c r="C9325">
        <v>2014</v>
      </c>
      <c r="D9325" s="1" t="s">
        <v>410</v>
      </c>
      <c r="E9325" s="1" t="s">
        <v>411</v>
      </c>
      <c r="F9325" t="s">
        <v>107</v>
      </c>
      <c r="G9325" t="s">
        <v>106</v>
      </c>
      <c r="H9325">
        <v>91</v>
      </c>
      <c r="I9325" t="s">
        <v>409</v>
      </c>
      <c r="J9325" t="s">
        <v>409</v>
      </c>
      <c r="K9325" s="2" t="str">
        <f t="shared" si="145"/>
        <v>201490-94 yearsGR113-126</v>
      </c>
    </row>
    <row r="9326" spans="2:11" x14ac:dyDescent="0.35">
      <c r="B9326">
        <v>2014</v>
      </c>
      <c r="C9326">
        <v>2014</v>
      </c>
      <c r="D9326" s="1" t="s">
        <v>410</v>
      </c>
      <c r="E9326" s="1" t="s">
        <v>411</v>
      </c>
      <c r="F9326" t="s">
        <v>105</v>
      </c>
      <c r="G9326" t="s">
        <v>104</v>
      </c>
      <c r="H9326">
        <v>35</v>
      </c>
      <c r="I9326" t="s">
        <v>409</v>
      </c>
      <c r="J9326" t="s">
        <v>409</v>
      </c>
      <c r="K9326" s="2" t="str">
        <f t="shared" si="145"/>
        <v>201490-94 yearsGR113-127</v>
      </c>
    </row>
    <row r="9327" spans="2:11" x14ac:dyDescent="0.35">
      <c r="B9327">
        <v>2014</v>
      </c>
      <c r="C9327">
        <v>2014</v>
      </c>
      <c r="D9327" s="1" t="s">
        <v>410</v>
      </c>
      <c r="E9327" s="1" t="s">
        <v>411</v>
      </c>
      <c r="F9327" t="s">
        <v>103</v>
      </c>
      <c r="G9327" t="s">
        <v>102</v>
      </c>
      <c r="H9327">
        <v>9</v>
      </c>
      <c r="I9327" t="s">
        <v>409</v>
      </c>
      <c r="J9327" t="s">
        <v>409</v>
      </c>
      <c r="K9327" s="2" t="str">
        <f t="shared" si="145"/>
        <v>201490-94 yearsGR113-128</v>
      </c>
    </row>
    <row r="9328" spans="2:11" x14ac:dyDescent="0.35">
      <c r="B9328">
        <v>2014</v>
      </c>
      <c r="C9328">
        <v>2014</v>
      </c>
      <c r="D9328" s="1" t="s">
        <v>410</v>
      </c>
      <c r="E9328" s="1" t="s">
        <v>411</v>
      </c>
      <c r="F9328" t="s">
        <v>101</v>
      </c>
      <c r="G9328" t="s">
        <v>100</v>
      </c>
      <c r="H9328">
        <v>26</v>
      </c>
      <c r="I9328" t="s">
        <v>409</v>
      </c>
      <c r="J9328" t="s">
        <v>409</v>
      </c>
      <c r="K9328" s="2" t="str">
        <f t="shared" si="145"/>
        <v>201490-94 yearsGR113-129</v>
      </c>
    </row>
    <row r="9329" spans="2:11" x14ac:dyDescent="0.35">
      <c r="B9329">
        <v>2014</v>
      </c>
      <c r="C9329">
        <v>2014</v>
      </c>
      <c r="D9329" s="1" t="s">
        <v>410</v>
      </c>
      <c r="E9329" s="1" t="s">
        <v>411</v>
      </c>
      <c r="F9329" t="s">
        <v>97</v>
      </c>
      <c r="G9329" t="s">
        <v>96</v>
      </c>
      <c r="H9329">
        <v>24</v>
      </c>
      <c r="I9329" t="s">
        <v>409</v>
      </c>
      <c r="J9329" t="s">
        <v>409</v>
      </c>
      <c r="K9329" s="2" t="str">
        <f t="shared" si="145"/>
        <v>201490-94 yearsGR113-131</v>
      </c>
    </row>
    <row r="9330" spans="2:11" x14ac:dyDescent="0.35">
      <c r="B9330">
        <v>2014</v>
      </c>
      <c r="C9330">
        <v>2014</v>
      </c>
      <c r="D9330" s="1" t="s">
        <v>410</v>
      </c>
      <c r="E9330" s="1" t="s">
        <v>411</v>
      </c>
      <c r="F9330" t="s">
        <v>95</v>
      </c>
      <c r="G9330" t="s">
        <v>94</v>
      </c>
      <c r="H9330">
        <v>2</v>
      </c>
      <c r="I9330" t="s">
        <v>409</v>
      </c>
      <c r="J9330" t="s">
        <v>409</v>
      </c>
      <c r="K9330" s="2" t="str">
        <f t="shared" si="145"/>
        <v>201490-94 yearsGR113-132</v>
      </c>
    </row>
    <row r="9331" spans="2:11" x14ac:dyDescent="0.35">
      <c r="B9331">
        <v>2014</v>
      </c>
      <c r="C9331">
        <v>2014</v>
      </c>
      <c r="D9331" s="1" t="s">
        <v>410</v>
      </c>
      <c r="E9331" s="1" t="s">
        <v>411</v>
      </c>
      <c r="F9331" t="s">
        <v>93</v>
      </c>
      <c r="G9331" t="s">
        <v>92</v>
      </c>
      <c r="H9331">
        <v>22</v>
      </c>
      <c r="I9331" t="s">
        <v>409</v>
      </c>
      <c r="J9331" t="s">
        <v>409</v>
      </c>
      <c r="K9331" s="2" t="str">
        <f t="shared" si="145"/>
        <v>201490-94 yearsGR113-133</v>
      </c>
    </row>
    <row r="9332" spans="2:11" x14ac:dyDescent="0.35">
      <c r="B9332">
        <v>2014</v>
      </c>
      <c r="C9332">
        <v>2014</v>
      </c>
      <c r="D9332" s="1" t="s">
        <v>410</v>
      </c>
      <c r="E9332" s="1" t="s">
        <v>411</v>
      </c>
      <c r="F9332" t="s">
        <v>89</v>
      </c>
      <c r="G9332" t="s">
        <v>88</v>
      </c>
      <c r="H9332">
        <v>154</v>
      </c>
      <c r="I9332" t="s">
        <v>409</v>
      </c>
      <c r="J9332" t="s">
        <v>409</v>
      </c>
      <c r="K9332" s="2" t="str">
        <f t="shared" si="145"/>
        <v>201490-94 yearsGR113-135</v>
      </c>
    </row>
    <row r="9333" spans="2:11" x14ac:dyDescent="0.35">
      <c r="B9333">
        <v>2014</v>
      </c>
      <c r="C9333">
        <v>2014</v>
      </c>
      <c r="D9333" s="1" t="s">
        <v>410</v>
      </c>
      <c r="E9333" s="1" t="s">
        <v>411</v>
      </c>
      <c r="F9333" t="s">
        <v>87</v>
      </c>
      <c r="G9333" t="s">
        <v>86</v>
      </c>
      <c r="H9333">
        <v>1017</v>
      </c>
      <c r="I9333" t="s">
        <v>409</v>
      </c>
      <c r="J9333" t="s">
        <v>409</v>
      </c>
      <c r="K9333" s="2" t="str">
        <f t="shared" si="145"/>
        <v>201490-94 yearsGR113-136</v>
      </c>
    </row>
    <row r="9334" spans="2:11" x14ac:dyDescent="0.35">
      <c r="B9334">
        <v>2014</v>
      </c>
      <c r="C9334">
        <v>2014</v>
      </c>
      <c r="D9334" s="1" t="s">
        <v>412</v>
      </c>
      <c r="E9334" s="1" t="s">
        <v>413</v>
      </c>
      <c r="F9334" t="s">
        <v>345</v>
      </c>
      <c r="G9334" t="s">
        <v>344</v>
      </c>
      <c r="H9334">
        <v>1</v>
      </c>
      <c r="I9334" t="s">
        <v>409</v>
      </c>
      <c r="J9334" t="s">
        <v>409</v>
      </c>
      <c r="K9334" s="2" t="str">
        <f t="shared" si="145"/>
        <v>201495-99 yearsGR113-001</v>
      </c>
    </row>
    <row r="9335" spans="2:11" x14ac:dyDescent="0.35">
      <c r="B9335">
        <v>2014</v>
      </c>
      <c r="C9335">
        <v>2014</v>
      </c>
      <c r="D9335" s="1" t="s">
        <v>412</v>
      </c>
      <c r="E9335" s="1" t="s">
        <v>413</v>
      </c>
      <c r="F9335" t="s">
        <v>347</v>
      </c>
      <c r="G9335" t="s">
        <v>346</v>
      </c>
      <c r="H9335">
        <v>1</v>
      </c>
      <c r="I9335" t="s">
        <v>409</v>
      </c>
      <c r="J9335" t="s">
        <v>409</v>
      </c>
      <c r="K9335" s="2" t="str">
        <f t="shared" si="145"/>
        <v>201495-99 yearsGR113-002</v>
      </c>
    </row>
    <row r="9336" spans="2:11" x14ac:dyDescent="0.35">
      <c r="B9336">
        <v>2014</v>
      </c>
      <c r="C9336">
        <v>2014</v>
      </c>
      <c r="D9336" s="1" t="s">
        <v>412</v>
      </c>
      <c r="E9336" s="1" t="s">
        <v>413</v>
      </c>
      <c r="F9336" t="s">
        <v>333</v>
      </c>
      <c r="G9336" t="s">
        <v>332</v>
      </c>
      <c r="H9336">
        <v>427</v>
      </c>
      <c r="I9336" t="s">
        <v>409</v>
      </c>
      <c r="J9336" t="s">
        <v>409</v>
      </c>
      <c r="K9336" s="2" t="str">
        <f t="shared" si="145"/>
        <v>201495-99 yearsGR113-003</v>
      </c>
    </row>
    <row r="9337" spans="2:11" x14ac:dyDescent="0.35">
      <c r="B9337">
        <v>2014</v>
      </c>
      <c r="C9337">
        <v>2014</v>
      </c>
      <c r="D9337" s="1" t="s">
        <v>412</v>
      </c>
      <c r="E9337" s="1" t="s">
        <v>413</v>
      </c>
      <c r="F9337" t="s">
        <v>331</v>
      </c>
      <c r="G9337" t="s">
        <v>330</v>
      </c>
      <c r="H9337">
        <v>6</v>
      </c>
      <c r="I9337" t="s">
        <v>409</v>
      </c>
      <c r="J9337" t="s">
        <v>409</v>
      </c>
      <c r="K9337" s="2" t="str">
        <f t="shared" si="145"/>
        <v>201495-99 yearsGR113-004</v>
      </c>
    </row>
    <row r="9338" spans="2:11" x14ac:dyDescent="0.35">
      <c r="B9338">
        <v>2014</v>
      </c>
      <c r="C9338">
        <v>2014</v>
      </c>
      <c r="D9338" s="1" t="s">
        <v>412</v>
      </c>
      <c r="E9338" s="1" t="s">
        <v>413</v>
      </c>
      <c r="F9338" t="s">
        <v>329</v>
      </c>
      <c r="G9338" t="s">
        <v>328</v>
      </c>
      <c r="H9338">
        <v>6</v>
      </c>
      <c r="I9338" t="s">
        <v>409</v>
      </c>
      <c r="J9338" t="s">
        <v>409</v>
      </c>
      <c r="K9338" s="2" t="str">
        <f t="shared" si="145"/>
        <v>201495-99 yearsGR113-005</v>
      </c>
    </row>
    <row r="9339" spans="2:11" x14ac:dyDescent="0.35">
      <c r="B9339">
        <v>2014</v>
      </c>
      <c r="C9339">
        <v>2014</v>
      </c>
      <c r="D9339" s="1" t="s">
        <v>412</v>
      </c>
      <c r="E9339" s="1" t="s">
        <v>413</v>
      </c>
      <c r="F9339" t="s">
        <v>323</v>
      </c>
      <c r="G9339" t="s">
        <v>322</v>
      </c>
      <c r="H9339">
        <v>1257</v>
      </c>
      <c r="I9339" t="s">
        <v>409</v>
      </c>
      <c r="J9339" t="s">
        <v>409</v>
      </c>
      <c r="K9339" s="2" t="str">
        <f t="shared" si="145"/>
        <v>201495-99 yearsGR113-010</v>
      </c>
    </row>
    <row r="9340" spans="2:11" x14ac:dyDescent="0.35">
      <c r="B9340">
        <v>2014</v>
      </c>
      <c r="C9340">
        <v>2014</v>
      </c>
      <c r="D9340" s="1" t="s">
        <v>412</v>
      </c>
      <c r="E9340" s="1" t="s">
        <v>413</v>
      </c>
      <c r="F9340" t="s">
        <v>343</v>
      </c>
      <c r="G9340" t="s">
        <v>342</v>
      </c>
      <c r="H9340">
        <v>1</v>
      </c>
      <c r="I9340" t="s">
        <v>409</v>
      </c>
      <c r="J9340" t="s">
        <v>409</v>
      </c>
      <c r="K9340" s="2" t="str">
        <f t="shared" ref="K9340:K9403" si="146">C9340&amp;D9340&amp;G9340</f>
        <v>201495-99 yearsGR113-011</v>
      </c>
    </row>
    <row r="9341" spans="2:11" x14ac:dyDescent="0.35">
      <c r="B9341">
        <v>2014</v>
      </c>
      <c r="C9341">
        <v>2014</v>
      </c>
      <c r="D9341" s="1" t="s">
        <v>412</v>
      </c>
      <c r="E9341" s="1" t="s">
        <v>413</v>
      </c>
      <c r="F9341" t="s">
        <v>321</v>
      </c>
      <c r="G9341" t="s">
        <v>320</v>
      </c>
      <c r="H9341">
        <v>12</v>
      </c>
      <c r="I9341" t="s">
        <v>409</v>
      </c>
      <c r="J9341" t="s">
        <v>409</v>
      </c>
      <c r="K9341" s="2" t="str">
        <f t="shared" si="146"/>
        <v>201495-99 yearsGR113-015</v>
      </c>
    </row>
    <row r="9342" spans="2:11" x14ac:dyDescent="0.35">
      <c r="B9342">
        <v>2014</v>
      </c>
      <c r="C9342">
        <v>2014</v>
      </c>
      <c r="D9342" s="1" t="s">
        <v>412</v>
      </c>
      <c r="E9342" s="1" t="s">
        <v>413</v>
      </c>
      <c r="F9342" t="s">
        <v>319</v>
      </c>
      <c r="G9342" t="s">
        <v>318</v>
      </c>
      <c r="H9342">
        <v>1</v>
      </c>
      <c r="I9342" t="s">
        <v>409</v>
      </c>
      <c r="J9342" t="s">
        <v>409</v>
      </c>
      <c r="K9342" s="2" t="str">
        <f t="shared" si="146"/>
        <v>201495-99 yearsGR113-016</v>
      </c>
    </row>
    <row r="9343" spans="2:11" x14ac:dyDescent="0.35">
      <c r="B9343">
        <v>2014</v>
      </c>
      <c r="C9343">
        <v>2014</v>
      </c>
      <c r="D9343" s="1" t="s">
        <v>412</v>
      </c>
      <c r="E9343" s="1" t="s">
        <v>413</v>
      </c>
      <c r="F9343" t="s">
        <v>317</v>
      </c>
      <c r="G9343" t="s">
        <v>316</v>
      </c>
      <c r="H9343">
        <v>135</v>
      </c>
      <c r="I9343" t="s">
        <v>409</v>
      </c>
      <c r="J9343" t="s">
        <v>409</v>
      </c>
      <c r="K9343" s="2" t="str">
        <f t="shared" si="146"/>
        <v>201495-99 yearsGR113-018</v>
      </c>
    </row>
    <row r="9344" spans="2:11" x14ac:dyDescent="0.35">
      <c r="B9344">
        <v>2014</v>
      </c>
      <c r="C9344">
        <v>2014</v>
      </c>
      <c r="D9344" s="1" t="s">
        <v>412</v>
      </c>
      <c r="E9344" s="1" t="s">
        <v>413</v>
      </c>
      <c r="F9344" t="s">
        <v>315</v>
      </c>
      <c r="G9344" t="s">
        <v>314</v>
      </c>
      <c r="H9344">
        <v>8022</v>
      </c>
      <c r="I9344" t="s">
        <v>409</v>
      </c>
      <c r="J9344" t="s">
        <v>409</v>
      </c>
      <c r="K9344" s="2" t="str">
        <f t="shared" si="146"/>
        <v>201495-99 yearsGR113-019</v>
      </c>
    </row>
    <row r="9345" spans="2:11" x14ac:dyDescent="0.35">
      <c r="B9345">
        <v>2014</v>
      </c>
      <c r="C9345">
        <v>2014</v>
      </c>
      <c r="D9345" s="1" t="s">
        <v>412</v>
      </c>
      <c r="E9345" s="1" t="s">
        <v>413</v>
      </c>
      <c r="F9345" t="s">
        <v>313</v>
      </c>
      <c r="G9345" t="s">
        <v>312</v>
      </c>
      <c r="H9345">
        <v>104</v>
      </c>
      <c r="I9345" t="s">
        <v>409</v>
      </c>
      <c r="J9345" t="s">
        <v>409</v>
      </c>
      <c r="K9345" s="2" t="str">
        <f t="shared" si="146"/>
        <v>201495-99 yearsGR113-020</v>
      </c>
    </row>
    <row r="9346" spans="2:11" x14ac:dyDescent="0.35">
      <c r="B9346">
        <v>2014</v>
      </c>
      <c r="C9346">
        <v>2014</v>
      </c>
      <c r="D9346" s="1" t="s">
        <v>412</v>
      </c>
      <c r="E9346" s="1" t="s">
        <v>413</v>
      </c>
      <c r="F9346" t="s">
        <v>311</v>
      </c>
      <c r="G9346" t="s">
        <v>310</v>
      </c>
      <c r="H9346">
        <v>81</v>
      </c>
      <c r="I9346" t="s">
        <v>409</v>
      </c>
      <c r="J9346" t="s">
        <v>409</v>
      </c>
      <c r="K9346" s="2" t="str">
        <f t="shared" si="146"/>
        <v>201495-99 yearsGR113-021</v>
      </c>
    </row>
    <row r="9347" spans="2:11" x14ac:dyDescent="0.35">
      <c r="B9347">
        <v>2014</v>
      </c>
      <c r="C9347">
        <v>2014</v>
      </c>
      <c r="D9347" s="1" t="s">
        <v>412</v>
      </c>
      <c r="E9347" s="1" t="s">
        <v>413</v>
      </c>
      <c r="F9347" t="s">
        <v>309</v>
      </c>
      <c r="G9347" t="s">
        <v>308</v>
      </c>
      <c r="H9347">
        <v>174</v>
      </c>
      <c r="I9347" t="s">
        <v>409</v>
      </c>
      <c r="J9347" t="s">
        <v>409</v>
      </c>
      <c r="K9347" s="2" t="str">
        <f t="shared" si="146"/>
        <v>201495-99 yearsGR113-022</v>
      </c>
    </row>
    <row r="9348" spans="2:11" x14ac:dyDescent="0.35">
      <c r="B9348">
        <v>2014</v>
      </c>
      <c r="C9348">
        <v>2014</v>
      </c>
      <c r="D9348" s="1" t="s">
        <v>412</v>
      </c>
      <c r="E9348" s="1" t="s">
        <v>413</v>
      </c>
      <c r="F9348" t="s">
        <v>307</v>
      </c>
      <c r="G9348" t="s">
        <v>306</v>
      </c>
      <c r="H9348">
        <v>1093</v>
      </c>
      <c r="I9348" t="s">
        <v>409</v>
      </c>
      <c r="J9348" t="s">
        <v>409</v>
      </c>
      <c r="K9348" s="2" t="str">
        <f t="shared" si="146"/>
        <v>201495-99 yearsGR113-023</v>
      </c>
    </row>
    <row r="9349" spans="2:11" x14ac:dyDescent="0.35">
      <c r="B9349">
        <v>2014</v>
      </c>
      <c r="C9349">
        <v>2014</v>
      </c>
      <c r="D9349" s="1" t="s">
        <v>412</v>
      </c>
      <c r="E9349" s="1" t="s">
        <v>413</v>
      </c>
      <c r="F9349" t="s">
        <v>305</v>
      </c>
      <c r="G9349" t="s">
        <v>304</v>
      </c>
      <c r="H9349">
        <v>135</v>
      </c>
      <c r="I9349" t="s">
        <v>409</v>
      </c>
      <c r="J9349" t="s">
        <v>409</v>
      </c>
      <c r="K9349" s="2" t="str">
        <f t="shared" si="146"/>
        <v>201495-99 yearsGR113-024</v>
      </c>
    </row>
    <row r="9350" spans="2:11" x14ac:dyDescent="0.35">
      <c r="B9350">
        <v>2014</v>
      </c>
      <c r="C9350">
        <v>2014</v>
      </c>
      <c r="D9350" s="1" t="s">
        <v>412</v>
      </c>
      <c r="E9350" s="1" t="s">
        <v>413</v>
      </c>
      <c r="F9350" t="s">
        <v>303</v>
      </c>
      <c r="G9350" t="s">
        <v>302</v>
      </c>
      <c r="H9350">
        <v>494</v>
      </c>
      <c r="I9350" t="s">
        <v>409</v>
      </c>
      <c r="J9350" t="s">
        <v>409</v>
      </c>
      <c r="K9350" s="2" t="str">
        <f t="shared" si="146"/>
        <v>201495-99 yearsGR113-025</v>
      </c>
    </row>
    <row r="9351" spans="2:11" x14ac:dyDescent="0.35">
      <c r="B9351">
        <v>2014</v>
      </c>
      <c r="C9351">
        <v>2014</v>
      </c>
      <c r="D9351" s="1" t="s">
        <v>412</v>
      </c>
      <c r="E9351" s="1" t="s">
        <v>413</v>
      </c>
      <c r="F9351" t="s">
        <v>301</v>
      </c>
      <c r="G9351" t="s">
        <v>300</v>
      </c>
      <c r="H9351">
        <v>25</v>
      </c>
      <c r="I9351" t="s">
        <v>409</v>
      </c>
      <c r="J9351" t="s">
        <v>409</v>
      </c>
      <c r="K9351" s="2" t="str">
        <f t="shared" si="146"/>
        <v>201495-99 yearsGR113-026</v>
      </c>
    </row>
    <row r="9352" spans="2:11" x14ac:dyDescent="0.35">
      <c r="B9352">
        <v>2014</v>
      </c>
      <c r="C9352">
        <v>2014</v>
      </c>
      <c r="D9352" s="1" t="s">
        <v>412</v>
      </c>
      <c r="E9352" s="1" t="s">
        <v>413</v>
      </c>
      <c r="F9352" t="s">
        <v>299</v>
      </c>
      <c r="G9352" t="s">
        <v>298</v>
      </c>
      <c r="H9352">
        <v>996</v>
      </c>
      <c r="I9352" t="s">
        <v>409</v>
      </c>
      <c r="J9352" t="s">
        <v>409</v>
      </c>
      <c r="K9352" s="2" t="str">
        <f t="shared" si="146"/>
        <v>201495-99 yearsGR113-027</v>
      </c>
    </row>
    <row r="9353" spans="2:11" x14ac:dyDescent="0.35">
      <c r="B9353">
        <v>2014</v>
      </c>
      <c r="C9353">
        <v>2014</v>
      </c>
      <c r="D9353" s="1" t="s">
        <v>412</v>
      </c>
      <c r="E9353" s="1" t="s">
        <v>413</v>
      </c>
      <c r="F9353" t="s">
        <v>297</v>
      </c>
      <c r="G9353" t="s">
        <v>296</v>
      </c>
      <c r="H9353">
        <v>117</v>
      </c>
      <c r="I9353" t="s">
        <v>409</v>
      </c>
      <c r="J9353" t="s">
        <v>409</v>
      </c>
      <c r="K9353" s="2" t="str">
        <f t="shared" si="146"/>
        <v>201495-99 yearsGR113-028</v>
      </c>
    </row>
    <row r="9354" spans="2:11" x14ac:dyDescent="0.35">
      <c r="B9354">
        <v>2014</v>
      </c>
      <c r="C9354">
        <v>2014</v>
      </c>
      <c r="D9354" s="1" t="s">
        <v>412</v>
      </c>
      <c r="E9354" s="1" t="s">
        <v>413</v>
      </c>
      <c r="F9354" t="s">
        <v>295</v>
      </c>
      <c r="G9354" t="s">
        <v>294</v>
      </c>
      <c r="H9354">
        <v>826</v>
      </c>
      <c r="I9354" t="s">
        <v>409</v>
      </c>
      <c r="J9354" t="s">
        <v>409</v>
      </c>
      <c r="K9354" s="2" t="str">
        <f t="shared" si="146"/>
        <v>201495-99 yearsGR113-029</v>
      </c>
    </row>
    <row r="9355" spans="2:11" x14ac:dyDescent="0.35">
      <c r="B9355">
        <v>2014</v>
      </c>
      <c r="C9355">
        <v>2014</v>
      </c>
      <c r="D9355" s="1" t="s">
        <v>412</v>
      </c>
      <c r="E9355" s="1" t="s">
        <v>413</v>
      </c>
      <c r="F9355" t="s">
        <v>293</v>
      </c>
      <c r="G9355" t="s">
        <v>292</v>
      </c>
      <c r="H9355">
        <v>31</v>
      </c>
      <c r="I9355" t="s">
        <v>409</v>
      </c>
      <c r="J9355" t="s">
        <v>409</v>
      </c>
      <c r="K9355" s="2" t="str">
        <f t="shared" si="146"/>
        <v>201495-99 yearsGR113-030</v>
      </c>
    </row>
    <row r="9356" spans="2:11" x14ac:dyDescent="0.35">
      <c r="B9356">
        <v>2014</v>
      </c>
      <c r="C9356">
        <v>2014</v>
      </c>
      <c r="D9356" s="1" t="s">
        <v>412</v>
      </c>
      <c r="E9356" s="1" t="s">
        <v>413</v>
      </c>
      <c r="F9356" t="s">
        <v>291</v>
      </c>
      <c r="G9356" t="s">
        <v>290</v>
      </c>
      <c r="H9356">
        <v>119</v>
      </c>
      <c r="I9356" t="s">
        <v>409</v>
      </c>
      <c r="J9356" t="s">
        <v>409</v>
      </c>
      <c r="K9356" s="2" t="str">
        <f t="shared" si="146"/>
        <v>201495-99 yearsGR113-031</v>
      </c>
    </row>
    <row r="9357" spans="2:11" x14ac:dyDescent="0.35">
      <c r="B9357">
        <v>2014</v>
      </c>
      <c r="C9357">
        <v>2014</v>
      </c>
      <c r="D9357" s="1" t="s">
        <v>412</v>
      </c>
      <c r="E9357" s="1" t="s">
        <v>413</v>
      </c>
      <c r="F9357" t="s">
        <v>289</v>
      </c>
      <c r="G9357" t="s">
        <v>288</v>
      </c>
      <c r="H9357">
        <v>126</v>
      </c>
      <c r="I9357" t="s">
        <v>409</v>
      </c>
      <c r="J9357" t="s">
        <v>409</v>
      </c>
      <c r="K9357" s="2" t="str">
        <f t="shared" si="146"/>
        <v>201495-99 yearsGR113-032</v>
      </c>
    </row>
    <row r="9358" spans="2:11" x14ac:dyDescent="0.35">
      <c r="B9358">
        <v>2014</v>
      </c>
      <c r="C9358">
        <v>2014</v>
      </c>
      <c r="D9358" s="1" t="s">
        <v>412</v>
      </c>
      <c r="E9358" s="1" t="s">
        <v>413</v>
      </c>
      <c r="F9358" t="s">
        <v>287</v>
      </c>
      <c r="G9358" t="s">
        <v>286</v>
      </c>
      <c r="H9358">
        <v>838</v>
      </c>
      <c r="I9358" t="s">
        <v>409</v>
      </c>
      <c r="J9358" t="s">
        <v>409</v>
      </c>
      <c r="K9358" s="2" t="str">
        <f t="shared" si="146"/>
        <v>201495-99 yearsGR113-033</v>
      </c>
    </row>
    <row r="9359" spans="2:11" x14ac:dyDescent="0.35">
      <c r="B9359">
        <v>2014</v>
      </c>
      <c r="C9359">
        <v>2014</v>
      </c>
      <c r="D9359" s="1" t="s">
        <v>412</v>
      </c>
      <c r="E9359" s="1" t="s">
        <v>413</v>
      </c>
      <c r="F9359" t="s">
        <v>285</v>
      </c>
      <c r="G9359" t="s">
        <v>284</v>
      </c>
      <c r="H9359">
        <v>186</v>
      </c>
      <c r="I9359" t="s">
        <v>409</v>
      </c>
      <c r="J9359" t="s">
        <v>409</v>
      </c>
      <c r="K9359" s="2" t="str">
        <f t="shared" si="146"/>
        <v>201495-99 yearsGR113-034</v>
      </c>
    </row>
    <row r="9360" spans="2:11" x14ac:dyDescent="0.35">
      <c r="B9360">
        <v>2014</v>
      </c>
      <c r="C9360">
        <v>2014</v>
      </c>
      <c r="D9360" s="1" t="s">
        <v>412</v>
      </c>
      <c r="E9360" s="1" t="s">
        <v>413</v>
      </c>
      <c r="F9360" t="s">
        <v>283</v>
      </c>
      <c r="G9360" t="s">
        <v>282</v>
      </c>
      <c r="H9360">
        <v>472</v>
      </c>
      <c r="I9360" t="s">
        <v>409</v>
      </c>
      <c r="J9360" t="s">
        <v>409</v>
      </c>
      <c r="K9360" s="2" t="str">
        <f t="shared" si="146"/>
        <v>201495-99 yearsGR113-035</v>
      </c>
    </row>
    <row r="9361" spans="2:11" x14ac:dyDescent="0.35">
      <c r="B9361">
        <v>2014</v>
      </c>
      <c r="C9361">
        <v>2014</v>
      </c>
      <c r="D9361" s="1" t="s">
        <v>412</v>
      </c>
      <c r="E9361" s="1" t="s">
        <v>413</v>
      </c>
      <c r="F9361" t="s">
        <v>281</v>
      </c>
      <c r="G9361" t="s">
        <v>280</v>
      </c>
      <c r="H9361">
        <v>69</v>
      </c>
      <c r="I9361" t="s">
        <v>409</v>
      </c>
      <c r="J9361" t="s">
        <v>409</v>
      </c>
      <c r="K9361" s="2" t="str">
        <f t="shared" si="146"/>
        <v>201495-99 yearsGR113-036</v>
      </c>
    </row>
    <row r="9362" spans="2:11" x14ac:dyDescent="0.35">
      <c r="B9362">
        <v>2014</v>
      </c>
      <c r="C9362">
        <v>2014</v>
      </c>
      <c r="D9362" s="1" t="s">
        <v>412</v>
      </c>
      <c r="E9362" s="1" t="s">
        <v>413</v>
      </c>
      <c r="F9362" t="s">
        <v>279</v>
      </c>
      <c r="G9362" t="s">
        <v>278</v>
      </c>
      <c r="H9362">
        <v>917</v>
      </c>
      <c r="I9362" t="s">
        <v>409</v>
      </c>
      <c r="J9362" t="s">
        <v>409</v>
      </c>
      <c r="K9362" s="2" t="str">
        <f t="shared" si="146"/>
        <v>201495-99 yearsGR113-037</v>
      </c>
    </row>
    <row r="9363" spans="2:11" x14ac:dyDescent="0.35">
      <c r="B9363">
        <v>2014</v>
      </c>
      <c r="C9363">
        <v>2014</v>
      </c>
      <c r="D9363" s="1" t="s">
        <v>412</v>
      </c>
      <c r="E9363" s="1" t="s">
        <v>413</v>
      </c>
      <c r="F9363" t="s">
        <v>277</v>
      </c>
      <c r="G9363" t="s">
        <v>276</v>
      </c>
      <c r="H9363">
        <v>7</v>
      </c>
      <c r="I9363" t="s">
        <v>409</v>
      </c>
      <c r="J9363" t="s">
        <v>409</v>
      </c>
      <c r="K9363" s="2" t="str">
        <f t="shared" si="146"/>
        <v>201495-99 yearsGR113-038</v>
      </c>
    </row>
    <row r="9364" spans="2:11" x14ac:dyDescent="0.35">
      <c r="B9364">
        <v>2014</v>
      </c>
      <c r="C9364">
        <v>2014</v>
      </c>
      <c r="D9364" s="1" t="s">
        <v>412</v>
      </c>
      <c r="E9364" s="1" t="s">
        <v>413</v>
      </c>
      <c r="F9364" t="s">
        <v>275</v>
      </c>
      <c r="G9364" t="s">
        <v>274</v>
      </c>
      <c r="H9364">
        <v>350</v>
      </c>
      <c r="I9364" t="s">
        <v>409</v>
      </c>
      <c r="J9364" t="s">
        <v>409</v>
      </c>
      <c r="K9364" s="2" t="str">
        <f t="shared" si="146"/>
        <v>201495-99 yearsGR113-039</v>
      </c>
    </row>
    <row r="9365" spans="2:11" x14ac:dyDescent="0.35">
      <c r="B9365">
        <v>2014</v>
      </c>
      <c r="C9365">
        <v>2014</v>
      </c>
      <c r="D9365" s="1" t="s">
        <v>412</v>
      </c>
      <c r="E9365" s="1" t="s">
        <v>413</v>
      </c>
      <c r="F9365" t="s">
        <v>273</v>
      </c>
      <c r="G9365" t="s">
        <v>272</v>
      </c>
      <c r="H9365">
        <v>421</v>
      </c>
      <c r="I9365" t="s">
        <v>409</v>
      </c>
      <c r="J9365" t="s">
        <v>409</v>
      </c>
      <c r="K9365" s="2" t="str">
        <f t="shared" si="146"/>
        <v>201495-99 yearsGR113-040</v>
      </c>
    </row>
    <row r="9366" spans="2:11" x14ac:dyDescent="0.35">
      <c r="B9366">
        <v>2014</v>
      </c>
      <c r="C9366">
        <v>2014</v>
      </c>
      <c r="D9366" s="1" t="s">
        <v>412</v>
      </c>
      <c r="E9366" s="1" t="s">
        <v>413</v>
      </c>
      <c r="F9366" t="s">
        <v>271</v>
      </c>
      <c r="G9366" t="s">
        <v>270</v>
      </c>
      <c r="H9366">
        <v>137</v>
      </c>
      <c r="I9366" t="s">
        <v>409</v>
      </c>
      <c r="J9366" t="s">
        <v>409</v>
      </c>
      <c r="K9366" s="2" t="str">
        <f t="shared" si="146"/>
        <v>201495-99 yearsGR113-041</v>
      </c>
    </row>
    <row r="9367" spans="2:11" x14ac:dyDescent="0.35">
      <c r="B9367">
        <v>2014</v>
      </c>
      <c r="C9367">
        <v>2014</v>
      </c>
      <c r="D9367" s="1" t="s">
        <v>412</v>
      </c>
      <c r="E9367" s="1" t="s">
        <v>413</v>
      </c>
      <c r="F9367" t="s">
        <v>269</v>
      </c>
      <c r="G9367" t="s">
        <v>268</v>
      </c>
      <c r="H9367">
        <v>2</v>
      </c>
      <c r="I9367" t="s">
        <v>409</v>
      </c>
      <c r="J9367" t="s">
        <v>409</v>
      </c>
      <c r="K9367" s="2" t="str">
        <f t="shared" si="146"/>
        <v>201495-99 yearsGR113-042</v>
      </c>
    </row>
    <row r="9368" spans="2:11" x14ac:dyDescent="0.35">
      <c r="B9368">
        <v>2014</v>
      </c>
      <c r="C9368">
        <v>2014</v>
      </c>
      <c r="D9368" s="1" t="s">
        <v>412</v>
      </c>
      <c r="E9368" s="1" t="s">
        <v>413</v>
      </c>
      <c r="F9368" t="s">
        <v>267</v>
      </c>
      <c r="G9368" t="s">
        <v>266</v>
      </c>
      <c r="H9368">
        <v>1219</v>
      </c>
      <c r="I9368" t="s">
        <v>409</v>
      </c>
      <c r="J9368" t="s">
        <v>409</v>
      </c>
      <c r="K9368" s="2" t="str">
        <f t="shared" si="146"/>
        <v>201495-99 yearsGR113-043</v>
      </c>
    </row>
    <row r="9369" spans="2:11" x14ac:dyDescent="0.35">
      <c r="B9369">
        <v>2014</v>
      </c>
      <c r="C9369">
        <v>2014</v>
      </c>
      <c r="D9369" s="1" t="s">
        <v>412</v>
      </c>
      <c r="E9369" s="1" t="s">
        <v>413</v>
      </c>
      <c r="F9369" t="s">
        <v>265</v>
      </c>
      <c r="G9369" t="s">
        <v>264</v>
      </c>
      <c r="H9369">
        <v>615</v>
      </c>
      <c r="I9369" t="s">
        <v>409</v>
      </c>
      <c r="J9369" t="s">
        <v>409</v>
      </c>
      <c r="K9369" s="2" t="str">
        <f t="shared" si="146"/>
        <v>201495-99 yearsGR113-044</v>
      </c>
    </row>
    <row r="9370" spans="2:11" x14ac:dyDescent="0.35">
      <c r="B9370">
        <v>2014</v>
      </c>
      <c r="C9370">
        <v>2014</v>
      </c>
      <c r="D9370" s="1" t="s">
        <v>412</v>
      </c>
      <c r="E9370" s="1" t="s">
        <v>413</v>
      </c>
      <c r="F9370" t="s">
        <v>263</v>
      </c>
      <c r="G9370" t="s">
        <v>262</v>
      </c>
      <c r="H9370">
        <v>362</v>
      </c>
      <c r="I9370" t="s">
        <v>409</v>
      </c>
      <c r="J9370" t="s">
        <v>409</v>
      </c>
      <c r="K9370" s="2" t="str">
        <f t="shared" si="146"/>
        <v>201495-99 yearsGR113-045</v>
      </c>
    </row>
    <row r="9371" spans="2:11" x14ac:dyDescent="0.35">
      <c r="B9371">
        <v>2014</v>
      </c>
      <c r="C9371">
        <v>2014</v>
      </c>
      <c r="D9371" s="1" t="s">
        <v>412</v>
      </c>
      <c r="E9371" s="1" t="s">
        <v>413</v>
      </c>
      <c r="F9371" t="s">
        <v>261</v>
      </c>
      <c r="G9371" t="s">
        <v>260</v>
      </c>
      <c r="H9371">
        <v>1717</v>
      </c>
      <c r="I9371" t="s">
        <v>409</v>
      </c>
      <c r="J9371" t="s">
        <v>409</v>
      </c>
      <c r="K9371" s="2" t="str">
        <f t="shared" si="146"/>
        <v>201495-99 yearsGR113-046</v>
      </c>
    </row>
    <row r="9372" spans="2:11" x14ac:dyDescent="0.35">
      <c r="B9372">
        <v>2014</v>
      </c>
      <c r="C9372">
        <v>2014</v>
      </c>
      <c r="D9372" s="1" t="s">
        <v>412</v>
      </c>
      <c r="E9372" s="1" t="s">
        <v>413</v>
      </c>
      <c r="F9372" t="s">
        <v>259</v>
      </c>
      <c r="G9372" t="s">
        <v>258</v>
      </c>
      <c r="H9372">
        <v>344</v>
      </c>
      <c r="I9372" t="s">
        <v>409</v>
      </c>
      <c r="J9372" t="s">
        <v>409</v>
      </c>
      <c r="K9372" s="2" t="str">
        <f t="shared" si="146"/>
        <v>201495-99 yearsGR113-047</v>
      </c>
    </row>
    <row r="9373" spans="2:11" x14ac:dyDescent="0.35">
      <c r="B9373">
        <v>2014</v>
      </c>
      <c r="C9373">
        <v>2014</v>
      </c>
      <c r="D9373" s="1" t="s">
        <v>412</v>
      </c>
      <c r="E9373" s="1" t="s">
        <v>413</v>
      </c>
      <c r="F9373" t="s">
        <v>257</v>
      </c>
      <c r="G9373" t="s">
        <v>256</v>
      </c>
      <c r="H9373">
        <v>324</v>
      </c>
      <c r="I9373" t="s">
        <v>409</v>
      </c>
      <c r="J9373" t="s">
        <v>409</v>
      </c>
      <c r="K9373" s="2" t="str">
        <f t="shared" si="146"/>
        <v>201495-99 yearsGR113-048</v>
      </c>
    </row>
    <row r="9374" spans="2:11" x14ac:dyDescent="0.35">
      <c r="B9374">
        <v>2014</v>
      </c>
      <c r="C9374">
        <v>2014</v>
      </c>
      <c r="D9374" s="1" t="s">
        <v>412</v>
      </c>
      <c r="E9374" s="1" t="s">
        <v>413</v>
      </c>
      <c r="F9374" t="s">
        <v>255</v>
      </c>
      <c r="G9374" t="s">
        <v>254</v>
      </c>
      <c r="H9374">
        <v>20</v>
      </c>
      <c r="I9374" t="s">
        <v>409</v>
      </c>
      <c r="J9374" t="s">
        <v>409</v>
      </c>
      <c r="K9374" s="2" t="str">
        <f t="shared" si="146"/>
        <v>201495-99 yearsGR113-049</v>
      </c>
    </row>
    <row r="9375" spans="2:11" x14ac:dyDescent="0.35">
      <c r="B9375">
        <v>2014</v>
      </c>
      <c r="C9375">
        <v>2014</v>
      </c>
      <c r="D9375" s="1" t="s">
        <v>412</v>
      </c>
      <c r="E9375" s="1" t="s">
        <v>413</v>
      </c>
      <c r="F9375" t="s">
        <v>253</v>
      </c>
      <c r="G9375" t="s">
        <v>252</v>
      </c>
      <c r="H9375">
        <v>4</v>
      </c>
      <c r="I9375" t="s">
        <v>409</v>
      </c>
      <c r="J9375" t="s">
        <v>409</v>
      </c>
      <c r="K9375" s="2" t="str">
        <f t="shared" si="146"/>
        <v>201495-99 yearsGR113-050</v>
      </c>
    </row>
    <row r="9376" spans="2:11" x14ac:dyDescent="0.35">
      <c r="B9376">
        <v>2014</v>
      </c>
      <c r="C9376">
        <v>2014</v>
      </c>
      <c r="D9376" s="1" t="s">
        <v>412</v>
      </c>
      <c r="E9376" s="1" t="s">
        <v>413</v>
      </c>
      <c r="F9376" t="s">
        <v>251</v>
      </c>
      <c r="G9376" t="s">
        <v>250</v>
      </c>
      <c r="H9376">
        <v>848</v>
      </c>
      <c r="I9376" t="s">
        <v>409</v>
      </c>
      <c r="J9376" t="s">
        <v>409</v>
      </c>
      <c r="K9376" s="2" t="str">
        <f t="shared" si="146"/>
        <v>201495-99 yearsGR113-051</v>
      </c>
    </row>
    <row r="9377" spans="2:11" x14ac:dyDescent="0.35">
      <c r="B9377">
        <v>2014</v>
      </c>
      <c r="C9377">
        <v>2014</v>
      </c>
      <c r="D9377" s="1" t="s">
        <v>412</v>
      </c>
      <c r="E9377" s="1" t="s">
        <v>413</v>
      </c>
      <c r="F9377" t="s">
        <v>249</v>
      </c>
      <c r="G9377" t="s">
        <v>248</v>
      </c>
      <c r="H9377">
        <v>10476</v>
      </c>
      <c r="I9377" t="s">
        <v>409</v>
      </c>
      <c r="J9377" t="s">
        <v>409</v>
      </c>
      <c r="K9377" s="2" t="str">
        <f t="shared" si="146"/>
        <v>201495-99 yearsGR113-052</v>
      </c>
    </row>
    <row r="9378" spans="2:11" x14ac:dyDescent="0.35">
      <c r="B9378">
        <v>2014</v>
      </c>
      <c r="C9378">
        <v>2014</v>
      </c>
      <c r="D9378" s="1" t="s">
        <v>412</v>
      </c>
      <c r="E9378" s="1" t="s">
        <v>413</v>
      </c>
      <c r="F9378" t="s">
        <v>247</v>
      </c>
      <c r="G9378" t="s">
        <v>246</v>
      </c>
      <c r="H9378">
        <v>50392</v>
      </c>
      <c r="I9378" t="s">
        <v>409</v>
      </c>
      <c r="J9378" t="s">
        <v>409</v>
      </c>
      <c r="K9378" s="2" t="str">
        <f t="shared" si="146"/>
        <v>201495-99 yearsGR113-053</v>
      </c>
    </row>
    <row r="9379" spans="2:11" x14ac:dyDescent="0.35">
      <c r="B9379">
        <v>2014</v>
      </c>
      <c r="C9379">
        <v>2014</v>
      </c>
      <c r="D9379" s="1" t="s">
        <v>412</v>
      </c>
      <c r="E9379" s="1" t="s">
        <v>413</v>
      </c>
      <c r="F9379" t="s">
        <v>245</v>
      </c>
      <c r="G9379" t="s">
        <v>244</v>
      </c>
      <c r="H9379">
        <v>38308</v>
      </c>
      <c r="I9379" t="s">
        <v>409</v>
      </c>
      <c r="J9379" t="s">
        <v>409</v>
      </c>
      <c r="K9379" s="2" t="str">
        <f t="shared" si="146"/>
        <v>201495-99 yearsGR113-054</v>
      </c>
    </row>
    <row r="9380" spans="2:11" x14ac:dyDescent="0.35">
      <c r="B9380">
        <v>2014</v>
      </c>
      <c r="C9380">
        <v>2014</v>
      </c>
      <c r="D9380" s="1" t="s">
        <v>412</v>
      </c>
      <c r="E9380" s="1" t="s">
        <v>413</v>
      </c>
      <c r="F9380" t="s">
        <v>243</v>
      </c>
      <c r="G9380" t="s">
        <v>242</v>
      </c>
      <c r="H9380">
        <v>157</v>
      </c>
      <c r="I9380" t="s">
        <v>409</v>
      </c>
      <c r="J9380" t="s">
        <v>409</v>
      </c>
      <c r="K9380" s="2" t="str">
        <f t="shared" si="146"/>
        <v>201495-99 yearsGR113-055</v>
      </c>
    </row>
    <row r="9381" spans="2:11" x14ac:dyDescent="0.35">
      <c r="B9381">
        <v>2014</v>
      </c>
      <c r="C9381">
        <v>2014</v>
      </c>
      <c r="D9381" s="1" t="s">
        <v>412</v>
      </c>
      <c r="E9381" s="1" t="s">
        <v>413</v>
      </c>
      <c r="F9381" t="s">
        <v>241</v>
      </c>
      <c r="G9381" t="s">
        <v>240</v>
      </c>
      <c r="H9381">
        <v>2368</v>
      </c>
      <c r="I9381" t="s">
        <v>409</v>
      </c>
      <c r="J9381" t="s">
        <v>409</v>
      </c>
      <c r="K9381" s="2" t="str">
        <f t="shared" si="146"/>
        <v>201495-99 yearsGR113-056</v>
      </c>
    </row>
    <row r="9382" spans="2:11" x14ac:dyDescent="0.35">
      <c r="B9382">
        <v>2014</v>
      </c>
      <c r="C9382">
        <v>2014</v>
      </c>
      <c r="D9382" s="1" t="s">
        <v>412</v>
      </c>
      <c r="E9382" s="1" t="s">
        <v>413</v>
      </c>
      <c r="F9382" t="s">
        <v>239</v>
      </c>
      <c r="G9382" t="s">
        <v>238</v>
      </c>
      <c r="H9382">
        <v>328</v>
      </c>
      <c r="I9382" t="s">
        <v>409</v>
      </c>
      <c r="J9382" t="s">
        <v>409</v>
      </c>
      <c r="K9382" s="2" t="str">
        <f t="shared" si="146"/>
        <v>201495-99 yearsGR113-057</v>
      </c>
    </row>
    <row r="9383" spans="2:11" x14ac:dyDescent="0.35">
      <c r="B9383">
        <v>2014</v>
      </c>
      <c r="C9383">
        <v>2014</v>
      </c>
      <c r="D9383" s="1" t="s">
        <v>412</v>
      </c>
      <c r="E9383" s="1" t="s">
        <v>413</v>
      </c>
      <c r="F9383" t="s">
        <v>237</v>
      </c>
      <c r="G9383" t="s">
        <v>236</v>
      </c>
      <c r="H9383">
        <v>20353</v>
      </c>
      <c r="I9383" t="s">
        <v>409</v>
      </c>
      <c r="J9383" t="s">
        <v>409</v>
      </c>
      <c r="K9383" s="2" t="str">
        <f t="shared" si="146"/>
        <v>201495-99 yearsGR113-058</v>
      </c>
    </row>
    <row r="9384" spans="2:11" x14ac:dyDescent="0.35">
      <c r="B9384">
        <v>2014</v>
      </c>
      <c r="C9384">
        <v>2014</v>
      </c>
      <c r="D9384" s="1" t="s">
        <v>412</v>
      </c>
      <c r="E9384" s="1" t="s">
        <v>413</v>
      </c>
      <c r="F9384" t="s">
        <v>235</v>
      </c>
      <c r="G9384" t="s">
        <v>234</v>
      </c>
      <c r="H9384">
        <v>4766</v>
      </c>
      <c r="I9384" t="s">
        <v>409</v>
      </c>
      <c r="J9384" t="s">
        <v>409</v>
      </c>
      <c r="K9384" s="2" t="str">
        <f t="shared" si="146"/>
        <v>201495-99 yearsGR113-059</v>
      </c>
    </row>
    <row r="9385" spans="2:11" x14ac:dyDescent="0.35">
      <c r="B9385">
        <v>2014</v>
      </c>
      <c r="C9385">
        <v>2014</v>
      </c>
      <c r="D9385" s="1" t="s">
        <v>412</v>
      </c>
      <c r="E9385" s="1" t="s">
        <v>413</v>
      </c>
      <c r="F9385" t="s">
        <v>233</v>
      </c>
      <c r="G9385" t="s">
        <v>232</v>
      </c>
      <c r="H9385">
        <v>198</v>
      </c>
      <c r="I9385" t="s">
        <v>409</v>
      </c>
      <c r="J9385" t="s">
        <v>409</v>
      </c>
      <c r="K9385" s="2" t="str">
        <f t="shared" si="146"/>
        <v>201495-99 yearsGR113-060</v>
      </c>
    </row>
    <row r="9386" spans="2:11" x14ac:dyDescent="0.35">
      <c r="B9386">
        <v>2014</v>
      </c>
      <c r="C9386">
        <v>2014</v>
      </c>
      <c r="D9386" s="1" t="s">
        <v>412</v>
      </c>
      <c r="E9386" s="1" t="s">
        <v>413</v>
      </c>
      <c r="F9386" t="s">
        <v>231</v>
      </c>
      <c r="G9386" t="s">
        <v>230</v>
      </c>
      <c r="H9386">
        <v>15389</v>
      </c>
      <c r="I9386" t="s">
        <v>409</v>
      </c>
      <c r="J9386" t="s">
        <v>409</v>
      </c>
      <c r="K9386" s="2" t="str">
        <f t="shared" si="146"/>
        <v>201495-99 yearsGR113-061</v>
      </c>
    </row>
    <row r="9387" spans="2:11" x14ac:dyDescent="0.35">
      <c r="B9387">
        <v>2014</v>
      </c>
      <c r="C9387">
        <v>2014</v>
      </c>
      <c r="D9387" s="1" t="s">
        <v>412</v>
      </c>
      <c r="E9387" s="1" t="s">
        <v>413</v>
      </c>
      <c r="F9387" t="s">
        <v>229</v>
      </c>
      <c r="G9387" t="s">
        <v>228</v>
      </c>
      <c r="H9387">
        <v>2531</v>
      </c>
      <c r="I9387" t="s">
        <v>409</v>
      </c>
      <c r="J9387" t="s">
        <v>409</v>
      </c>
      <c r="K9387" s="2" t="str">
        <f t="shared" si="146"/>
        <v>201495-99 yearsGR113-062</v>
      </c>
    </row>
    <row r="9388" spans="2:11" x14ac:dyDescent="0.35">
      <c r="B9388">
        <v>2014</v>
      </c>
      <c r="C9388">
        <v>2014</v>
      </c>
      <c r="D9388" s="1" t="s">
        <v>412</v>
      </c>
      <c r="E9388" s="1" t="s">
        <v>413</v>
      </c>
      <c r="F9388" t="s">
        <v>227</v>
      </c>
      <c r="G9388" t="s">
        <v>226</v>
      </c>
      <c r="H9388">
        <v>12858</v>
      </c>
      <c r="I9388" t="s">
        <v>409</v>
      </c>
      <c r="J9388" t="s">
        <v>409</v>
      </c>
      <c r="K9388" s="2" t="str">
        <f t="shared" si="146"/>
        <v>201495-99 yearsGR113-063</v>
      </c>
    </row>
    <row r="9389" spans="2:11" x14ac:dyDescent="0.35">
      <c r="B9389">
        <v>2014</v>
      </c>
      <c r="C9389">
        <v>2014</v>
      </c>
      <c r="D9389" s="1" t="s">
        <v>412</v>
      </c>
      <c r="E9389" s="1" t="s">
        <v>413</v>
      </c>
      <c r="F9389" t="s">
        <v>225</v>
      </c>
      <c r="G9389" t="s">
        <v>224</v>
      </c>
      <c r="H9389">
        <v>15102</v>
      </c>
      <c r="I9389" t="s">
        <v>409</v>
      </c>
      <c r="J9389" t="s">
        <v>409</v>
      </c>
      <c r="K9389" s="2" t="str">
        <f t="shared" si="146"/>
        <v>201495-99 yearsGR113-064</v>
      </c>
    </row>
    <row r="9390" spans="2:11" x14ac:dyDescent="0.35">
      <c r="B9390">
        <v>2014</v>
      </c>
      <c r="C9390">
        <v>2014</v>
      </c>
      <c r="D9390" s="1" t="s">
        <v>412</v>
      </c>
      <c r="E9390" s="1" t="s">
        <v>413</v>
      </c>
      <c r="F9390" t="s">
        <v>223</v>
      </c>
      <c r="G9390" t="s">
        <v>222</v>
      </c>
      <c r="H9390">
        <v>4</v>
      </c>
      <c r="I9390" t="s">
        <v>409</v>
      </c>
      <c r="J9390" t="s">
        <v>409</v>
      </c>
      <c r="K9390" s="2" t="str">
        <f t="shared" si="146"/>
        <v>201495-99 yearsGR113-065</v>
      </c>
    </row>
    <row r="9391" spans="2:11" x14ac:dyDescent="0.35">
      <c r="B9391">
        <v>2014</v>
      </c>
      <c r="C9391">
        <v>2014</v>
      </c>
      <c r="D9391" s="1" t="s">
        <v>412</v>
      </c>
      <c r="E9391" s="1" t="s">
        <v>413</v>
      </c>
      <c r="F9391" t="s">
        <v>221</v>
      </c>
      <c r="G9391" t="s">
        <v>220</v>
      </c>
      <c r="H9391">
        <v>8</v>
      </c>
      <c r="I9391" t="s">
        <v>409</v>
      </c>
      <c r="J9391" t="s">
        <v>409</v>
      </c>
      <c r="K9391" s="2" t="str">
        <f t="shared" si="146"/>
        <v>201495-99 yearsGR113-066</v>
      </c>
    </row>
    <row r="9392" spans="2:11" x14ac:dyDescent="0.35">
      <c r="B9392">
        <v>2014</v>
      </c>
      <c r="C9392">
        <v>2014</v>
      </c>
      <c r="D9392" s="1" t="s">
        <v>412</v>
      </c>
      <c r="E9392" s="1" t="s">
        <v>413</v>
      </c>
      <c r="F9392" t="s">
        <v>219</v>
      </c>
      <c r="G9392" t="s">
        <v>218</v>
      </c>
      <c r="H9392">
        <v>6845</v>
      </c>
      <c r="I9392" t="s">
        <v>409</v>
      </c>
      <c r="J9392" t="s">
        <v>409</v>
      </c>
      <c r="K9392" s="2" t="str">
        <f t="shared" si="146"/>
        <v>201495-99 yearsGR113-067</v>
      </c>
    </row>
    <row r="9393" spans="2:11" x14ac:dyDescent="0.35">
      <c r="B9393">
        <v>2014</v>
      </c>
      <c r="C9393">
        <v>2014</v>
      </c>
      <c r="D9393" s="1" t="s">
        <v>412</v>
      </c>
      <c r="E9393" s="1" t="s">
        <v>413</v>
      </c>
      <c r="F9393" t="s">
        <v>217</v>
      </c>
      <c r="G9393" t="s">
        <v>216</v>
      </c>
      <c r="H9393">
        <v>8245</v>
      </c>
      <c r="I9393" t="s">
        <v>409</v>
      </c>
      <c r="J9393" t="s">
        <v>409</v>
      </c>
      <c r="K9393" s="2" t="str">
        <f t="shared" si="146"/>
        <v>201495-99 yearsGR113-068</v>
      </c>
    </row>
    <row r="9394" spans="2:11" x14ac:dyDescent="0.35">
      <c r="B9394">
        <v>2014</v>
      </c>
      <c r="C9394">
        <v>2014</v>
      </c>
      <c r="D9394" s="1" t="s">
        <v>412</v>
      </c>
      <c r="E9394" s="1" t="s">
        <v>413</v>
      </c>
      <c r="F9394" t="s">
        <v>215</v>
      </c>
      <c r="G9394" t="s">
        <v>214</v>
      </c>
      <c r="H9394">
        <v>2377</v>
      </c>
      <c r="I9394" t="s">
        <v>409</v>
      </c>
      <c r="J9394" t="s">
        <v>409</v>
      </c>
      <c r="K9394" s="2" t="str">
        <f t="shared" si="146"/>
        <v>201495-99 yearsGR113-069</v>
      </c>
    </row>
    <row r="9395" spans="2:11" x14ac:dyDescent="0.35">
      <c r="B9395">
        <v>2014</v>
      </c>
      <c r="C9395">
        <v>2014</v>
      </c>
      <c r="D9395" s="1" t="s">
        <v>412</v>
      </c>
      <c r="E9395" s="1" t="s">
        <v>413</v>
      </c>
      <c r="F9395" t="s">
        <v>213</v>
      </c>
      <c r="G9395" t="s">
        <v>212</v>
      </c>
      <c r="H9395">
        <v>8191</v>
      </c>
      <c r="I9395" t="s">
        <v>409</v>
      </c>
      <c r="J9395" t="s">
        <v>409</v>
      </c>
      <c r="K9395" s="2" t="str">
        <f t="shared" si="146"/>
        <v>201495-99 yearsGR113-070</v>
      </c>
    </row>
    <row r="9396" spans="2:11" x14ac:dyDescent="0.35">
      <c r="B9396">
        <v>2014</v>
      </c>
      <c r="C9396">
        <v>2014</v>
      </c>
      <c r="D9396" s="1" t="s">
        <v>412</v>
      </c>
      <c r="E9396" s="1" t="s">
        <v>413</v>
      </c>
      <c r="F9396" t="s">
        <v>211</v>
      </c>
      <c r="G9396" t="s">
        <v>210</v>
      </c>
      <c r="H9396">
        <v>698</v>
      </c>
      <c r="I9396" t="s">
        <v>409</v>
      </c>
      <c r="J9396" t="s">
        <v>409</v>
      </c>
      <c r="K9396" s="2" t="str">
        <f t="shared" si="146"/>
        <v>201495-99 yearsGR113-071</v>
      </c>
    </row>
    <row r="9397" spans="2:11" x14ac:dyDescent="0.35">
      <c r="B9397">
        <v>2014</v>
      </c>
      <c r="C9397">
        <v>2014</v>
      </c>
      <c r="D9397" s="1" t="s">
        <v>412</v>
      </c>
      <c r="E9397" s="1" t="s">
        <v>413</v>
      </c>
      <c r="F9397" t="s">
        <v>209</v>
      </c>
      <c r="G9397" t="s">
        <v>208</v>
      </c>
      <c r="H9397">
        <v>818</v>
      </c>
      <c r="I9397" t="s">
        <v>409</v>
      </c>
      <c r="J9397" t="s">
        <v>409</v>
      </c>
      <c r="K9397" s="2" t="str">
        <f t="shared" si="146"/>
        <v>201495-99 yearsGR113-072</v>
      </c>
    </row>
    <row r="9398" spans="2:11" x14ac:dyDescent="0.35">
      <c r="B9398">
        <v>2014</v>
      </c>
      <c r="C9398">
        <v>2014</v>
      </c>
      <c r="D9398" s="1" t="s">
        <v>412</v>
      </c>
      <c r="E9398" s="1" t="s">
        <v>413</v>
      </c>
      <c r="F9398" t="s">
        <v>207</v>
      </c>
      <c r="G9398" t="s">
        <v>206</v>
      </c>
      <c r="H9398">
        <v>251</v>
      </c>
      <c r="I9398" t="s">
        <v>409</v>
      </c>
      <c r="J9398" t="s">
        <v>409</v>
      </c>
      <c r="K9398" s="2" t="str">
        <f t="shared" si="146"/>
        <v>201495-99 yearsGR113-073</v>
      </c>
    </row>
    <row r="9399" spans="2:11" x14ac:dyDescent="0.35">
      <c r="B9399">
        <v>2014</v>
      </c>
      <c r="C9399">
        <v>2014</v>
      </c>
      <c r="D9399" s="1" t="s">
        <v>412</v>
      </c>
      <c r="E9399" s="1" t="s">
        <v>413</v>
      </c>
      <c r="F9399" t="s">
        <v>205</v>
      </c>
      <c r="G9399" t="s">
        <v>204</v>
      </c>
      <c r="H9399">
        <v>567</v>
      </c>
      <c r="I9399" t="s">
        <v>409</v>
      </c>
      <c r="J9399" t="s">
        <v>409</v>
      </c>
      <c r="K9399" s="2" t="str">
        <f t="shared" si="146"/>
        <v>201495-99 yearsGR113-074</v>
      </c>
    </row>
    <row r="9400" spans="2:11" x14ac:dyDescent="0.35">
      <c r="B9400">
        <v>2014</v>
      </c>
      <c r="C9400">
        <v>2014</v>
      </c>
      <c r="D9400" s="1" t="s">
        <v>412</v>
      </c>
      <c r="E9400" s="1" t="s">
        <v>413</v>
      </c>
      <c r="F9400" t="s">
        <v>203</v>
      </c>
      <c r="G9400" t="s">
        <v>202</v>
      </c>
      <c r="H9400">
        <v>131</v>
      </c>
      <c r="I9400" t="s">
        <v>409</v>
      </c>
      <c r="J9400" t="s">
        <v>409</v>
      </c>
      <c r="K9400" s="2" t="str">
        <f t="shared" si="146"/>
        <v>201495-99 yearsGR113-075</v>
      </c>
    </row>
    <row r="9401" spans="2:11" x14ac:dyDescent="0.35">
      <c r="B9401">
        <v>2014</v>
      </c>
      <c r="C9401">
        <v>2014</v>
      </c>
      <c r="D9401" s="1" t="s">
        <v>412</v>
      </c>
      <c r="E9401" s="1" t="s">
        <v>413</v>
      </c>
      <c r="F9401" t="s">
        <v>201</v>
      </c>
      <c r="G9401" t="s">
        <v>200</v>
      </c>
      <c r="H9401">
        <v>3994</v>
      </c>
      <c r="I9401" t="s">
        <v>409</v>
      </c>
      <c r="J9401" t="s">
        <v>409</v>
      </c>
      <c r="K9401" s="2" t="str">
        <f t="shared" si="146"/>
        <v>201495-99 yearsGR113-076</v>
      </c>
    </row>
    <row r="9402" spans="2:11" x14ac:dyDescent="0.35">
      <c r="B9402">
        <v>2014</v>
      </c>
      <c r="C9402">
        <v>2014</v>
      </c>
      <c r="D9402" s="1" t="s">
        <v>412</v>
      </c>
      <c r="E9402" s="1" t="s">
        <v>413</v>
      </c>
      <c r="F9402" t="s">
        <v>199</v>
      </c>
      <c r="G9402" t="s">
        <v>198</v>
      </c>
      <c r="H9402">
        <v>207</v>
      </c>
      <c r="I9402" t="s">
        <v>409</v>
      </c>
      <c r="J9402" t="s">
        <v>409</v>
      </c>
      <c r="K9402" s="2" t="str">
        <f t="shared" si="146"/>
        <v>201495-99 yearsGR113-077</v>
      </c>
    </row>
    <row r="9403" spans="2:11" x14ac:dyDescent="0.35">
      <c r="B9403">
        <v>2014</v>
      </c>
      <c r="C9403">
        <v>2014</v>
      </c>
      <c r="D9403" s="1" t="s">
        <v>412</v>
      </c>
      <c r="E9403" s="1" t="s">
        <v>413</v>
      </c>
      <c r="F9403" t="s">
        <v>197</v>
      </c>
      <c r="G9403" t="s">
        <v>196</v>
      </c>
      <c r="H9403">
        <v>3787</v>
      </c>
      <c r="I9403" t="s">
        <v>409</v>
      </c>
      <c r="J9403" t="s">
        <v>409</v>
      </c>
      <c r="K9403" s="2" t="str">
        <f t="shared" si="146"/>
        <v>201495-99 yearsGR113-078</v>
      </c>
    </row>
    <row r="9404" spans="2:11" x14ac:dyDescent="0.35">
      <c r="B9404">
        <v>2014</v>
      </c>
      <c r="C9404">
        <v>2014</v>
      </c>
      <c r="D9404" s="1" t="s">
        <v>412</v>
      </c>
      <c r="E9404" s="1" t="s">
        <v>413</v>
      </c>
      <c r="F9404" t="s">
        <v>195</v>
      </c>
      <c r="G9404" t="s">
        <v>194</v>
      </c>
      <c r="H9404">
        <v>28</v>
      </c>
      <c r="I9404" t="s">
        <v>409</v>
      </c>
      <c r="J9404" t="s">
        <v>409</v>
      </c>
      <c r="K9404" s="2" t="str">
        <f t="shared" ref="K9404:K9467" si="147">C9404&amp;D9404&amp;G9404</f>
        <v>201495-99 yearsGR113-079</v>
      </c>
    </row>
    <row r="9405" spans="2:11" x14ac:dyDescent="0.35">
      <c r="B9405">
        <v>2014</v>
      </c>
      <c r="C9405">
        <v>2014</v>
      </c>
      <c r="D9405" s="1" t="s">
        <v>412</v>
      </c>
      <c r="E9405" s="1" t="s">
        <v>413</v>
      </c>
      <c r="F9405" t="s">
        <v>193</v>
      </c>
      <c r="G9405" t="s">
        <v>192</v>
      </c>
      <c r="H9405">
        <v>22</v>
      </c>
      <c r="I9405" t="s">
        <v>409</v>
      </c>
      <c r="J9405" t="s">
        <v>409</v>
      </c>
      <c r="K9405" s="2" t="str">
        <f t="shared" si="147"/>
        <v>201495-99 yearsGR113-080</v>
      </c>
    </row>
    <row r="9406" spans="2:11" x14ac:dyDescent="0.35">
      <c r="B9406">
        <v>2014</v>
      </c>
      <c r="C9406">
        <v>2014</v>
      </c>
      <c r="D9406" s="1" t="s">
        <v>412</v>
      </c>
      <c r="E9406" s="1" t="s">
        <v>413</v>
      </c>
      <c r="F9406" t="s">
        <v>191</v>
      </c>
      <c r="G9406" t="s">
        <v>190</v>
      </c>
      <c r="H9406">
        <v>6</v>
      </c>
      <c r="I9406" t="s">
        <v>409</v>
      </c>
      <c r="J9406" t="s">
        <v>409</v>
      </c>
      <c r="K9406" s="2" t="str">
        <f t="shared" si="147"/>
        <v>201495-99 yearsGR113-081</v>
      </c>
    </row>
    <row r="9407" spans="2:11" x14ac:dyDescent="0.35">
      <c r="B9407">
        <v>2014</v>
      </c>
      <c r="C9407">
        <v>2014</v>
      </c>
      <c r="D9407" s="1" t="s">
        <v>412</v>
      </c>
      <c r="E9407" s="1" t="s">
        <v>413</v>
      </c>
      <c r="F9407" t="s">
        <v>189</v>
      </c>
      <c r="G9407" t="s">
        <v>188</v>
      </c>
      <c r="H9407">
        <v>4198</v>
      </c>
      <c r="I9407" t="s">
        <v>409</v>
      </c>
      <c r="J9407" t="s">
        <v>409</v>
      </c>
      <c r="K9407" s="2" t="str">
        <f t="shared" si="147"/>
        <v>201495-99 yearsGR113-082</v>
      </c>
    </row>
    <row r="9408" spans="2:11" x14ac:dyDescent="0.35">
      <c r="B9408">
        <v>2014</v>
      </c>
      <c r="C9408">
        <v>2014</v>
      </c>
      <c r="D9408" s="1" t="s">
        <v>412</v>
      </c>
      <c r="E9408" s="1" t="s">
        <v>413</v>
      </c>
      <c r="F9408" t="s">
        <v>187</v>
      </c>
      <c r="G9408" t="s">
        <v>186</v>
      </c>
      <c r="H9408">
        <v>24</v>
      </c>
      <c r="I9408" t="s">
        <v>409</v>
      </c>
      <c r="J9408" t="s">
        <v>409</v>
      </c>
      <c r="K9408" s="2" t="str">
        <f t="shared" si="147"/>
        <v>201495-99 yearsGR113-083</v>
      </c>
    </row>
    <row r="9409" spans="2:11" x14ac:dyDescent="0.35">
      <c r="B9409">
        <v>2014</v>
      </c>
      <c r="C9409">
        <v>2014</v>
      </c>
      <c r="D9409" s="1" t="s">
        <v>412</v>
      </c>
      <c r="E9409" s="1" t="s">
        <v>413</v>
      </c>
      <c r="F9409" t="s">
        <v>185</v>
      </c>
      <c r="G9409" t="s">
        <v>184</v>
      </c>
      <c r="H9409">
        <v>142</v>
      </c>
      <c r="I9409" t="s">
        <v>409</v>
      </c>
      <c r="J9409" t="s">
        <v>409</v>
      </c>
      <c r="K9409" s="2" t="str">
        <f t="shared" si="147"/>
        <v>201495-99 yearsGR113-084</v>
      </c>
    </row>
    <row r="9410" spans="2:11" x14ac:dyDescent="0.35">
      <c r="B9410">
        <v>2014</v>
      </c>
      <c r="C9410">
        <v>2014</v>
      </c>
      <c r="D9410" s="1" t="s">
        <v>412</v>
      </c>
      <c r="E9410" s="1" t="s">
        <v>413</v>
      </c>
      <c r="F9410" t="s">
        <v>183</v>
      </c>
      <c r="G9410" t="s">
        <v>182</v>
      </c>
      <c r="H9410">
        <v>108</v>
      </c>
      <c r="I9410" t="s">
        <v>409</v>
      </c>
      <c r="J9410" t="s">
        <v>409</v>
      </c>
      <c r="K9410" s="2" t="str">
        <f t="shared" si="147"/>
        <v>201495-99 yearsGR113-085</v>
      </c>
    </row>
    <row r="9411" spans="2:11" x14ac:dyDescent="0.35">
      <c r="B9411">
        <v>2014</v>
      </c>
      <c r="C9411">
        <v>2014</v>
      </c>
      <c r="D9411" s="1" t="s">
        <v>412</v>
      </c>
      <c r="E9411" s="1" t="s">
        <v>413</v>
      </c>
      <c r="F9411" t="s">
        <v>181</v>
      </c>
      <c r="G9411" t="s">
        <v>180</v>
      </c>
      <c r="H9411">
        <v>3924</v>
      </c>
      <c r="I9411" t="s">
        <v>409</v>
      </c>
      <c r="J9411" t="s">
        <v>409</v>
      </c>
      <c r="K9411" s="2" t="str">
        <f t="shared" si="147"/>
        <v>201495-99 yearsGR113-086</v>
      </c>
    </row>
    <row r="9412" spans="2:11" x14ac:dyDescent="0.35">
      <c r="B9412">
        <v>2014</v>
      </c>
      <c r="C9412">
        <v>2014</v>
      </c>
      <c r="D9412" s="1" t="s">
        <v>412</v>
      </c>
      <c r="E9412" s="1" t="s">
        <v>413</v>
      </c>
      <c r="F9412" t="s">
        <v>179</v>
      </c>
      <c r="G9412" t="s">
        <v>178</v>
      </c>
      <c r="H9412">
        <v>10</v>
      </c>
      <c r="I9412" t="s">
        <v>409</v>
      </c>
      <c r="J9412" t="s">
        <v>409</v>
      </c>
      <c r="K9412" s="2" t="str">
        <f t="shared" si="147"/>
        <v>201495-99 yearsGR113-087</v>
      </c>
    </row>
    <row r="9413" spans="2:11" x14ac:dyDescent="0.35">
      <c r="B9413">
        <v>2014</v>
      </c>
      <c r="C9413">
        <v>2014</v>
      </c>
      <c r="D9413" s="1" t="s">
        <v>412</v>
      </c>
      <c r="E9413" s="1" t="s">
        <v>413</v>
      </c>
      <c r="F9413" t="s">
        <v>177</v>
      </c>
      <c r="G9413" t="s">
        <v>176</v>
      </c>
      <c r="H9413">
        <v>1417</v>
      </c>
      <c r="I9413" t="s">
        <v>409</v>
      </c>
      <c r="J9413" t="s">
        <v>409</v>
      </c>
      <c r="K9413" s="2" t="str">
        <f t="shared" si="147"/>
        <v>201495-99 yearsGR113-088</v>
      </c>
    </row>
    <row r="9414" spans="2:11" x14ac:dyDescent="0.35">
      <c r="B9414">
        <v>2014</v>
      </c>
      <c r="C9414">
        <v>2014</v>
      </c>
      <c r="D9414" s="1" t="s">
        <v>412</v>
      </c>
      <c r="E9414" s="1" t="s">
        <v>413</v>
      </c>
      <c r="F9414" t="s">
        <v>175</v>
      </c>
      <c r="G9414" t="s">
        <v>174</v>
      </c>
      <c r="H9414">
        <v>1088</v>
      </c>
      <c r="I9414" t="s">
        <v>409</v>
      </c>
      <c r="J9414" t="s">
        <v>409</v>
      </c>
      <c r="K9414" s="2" t="str">
        <f t="shared" si="147"/>
        <v>201495-99 yearsGR113-089</v>
      </c>
    </row>
    <row r="9415" spans="2:11" x14ac:dyDescent="0.35">
      <c r="B9415">
        <v>2014</v>
      </c>
      <c r="C9415">
        <v>2014</v>
      </c>
      <c r="D9415" s="1" t="s">
        <v>412</v>
      </c>
      <c r="E9415" s="1" t="s">
        <v>413</v>
      </c>
      <c r="F9415" t="s">
        <v>173</v>
      </c>
      <c r="G9415" t="s">
        <v>172</v>
      </c>
      <c r="H9415">
        <v>117</v>
      </c>
      <c r="I9415" t="s">
        <v>409</v>
      </c>
      <c r="J9415" t="s">
        <v>409</v>
      </c>
      <c r="K9415" s="2" t="str">
        <f t="shared" si="147"/>
        <v>201495-99 yearsGR113-090</v>
      </c>
    </row>
    <row r="9416" spans="2:11" x14ac:dyDescent="0.35">
      <c r="B9416">
        <v>2014</v>
      </c>
      <c r="C9416">
        <v>2014</v>
      </c>
      <c r="D9416" s="1" t="s">
        <v>412</v>
      </c>
      <c r="E9416" s="1" t="s">
        <v>413</v>
      </c>
      <c r="F9416" t="s">
        <v>171</v>
      </c>
      <c r="G9416" t="s">
        <v>170</v>
      </c>
      <c r="H9416">
        <v>9</v>
      </c>
      <c r="I9416" t="s">
        <v>409</v>
      </c>
      <c r="J9416" t="s">
        <v>409</v>
      </c>
      <c r="K9416" s="2" t="str">
        <f t="shared" si="147"/>
        <v>201495-99 yearsGR113-091</v>
      </c>
    </row>
    <row r="9417" spans="2:11" x14ac:dyDescent="0.35">
      <c r="B9417">
        <v>2014</v>
      </c>
      <c r="C9417">
        <v>2014</v>
      </c>
      <c r="D9417" s="1" t="s">
        <v>412</v>
      </c>
      <c r="E9417" s="1" t="s">
        <v>413</v>
      </c>
      <c r="F9417" t="s">
        <v>169</v>
      </c>
      <c r="G9417" t="s">
        <v>168</v>
      </c>
      <c r="H9417">
        <v>110</v>
      </c>
      <c r="I9417" t="s">
        <v>409</v>
      </c>
      <c r="J9417" t="s">
        <v>409</v>
      </c>
      <c r="K9417" s="2" t="str">
        <f t="shared" si="147"/>
        <v>201495-99 yearsGR113-092</v>
      </c>
    </row>
    <row r="9418" spans="2:11" x14ac:dyDescent="0.35">
      <c r="B9418">
        <v>2014</v>
      </c>
      <c r="C9418">
        <v>2014</v>
      </c>
      <c r="D9418" s="1" t="s">
        <v>412</v>
      </c>
      <c r="E9418" s="1" t="s">
        <v>413</v>
      </c>
      <c r="F9418" t="s">
        <v>167</v>
      </c>
      <c r="G9418" t="s">
        <v>166</v>
      </c>
      <c r="H9418">
        <v>54</v>
      </c>
      <c r="I9418" t="s">
        <v>409</v>
      </c>
      <c r="J9418" t="s">
        <v>409</v>
      </c>
      <c r="K9418" s="2" t="str">
        <f t="shared" si="147"/>
        <v>201495-99 yearsGR113-093</v>
      </c>
    </row>
    <row r="9419" spans="2:11" x14ac:dyDescent="0.35">
      <c r="B9419">
        <v>2014</v>
      </c>
      <c r="C9419">
        <v>2014</v>
      </c>
      <c r="D9419" s="1" t="s">
        <v>412</v>
      </c>
      <c r="E9419" s="1" t="s">
        <v>413</v>
      </c>
      <c r="F9419" t="s">
        <v>165</v>
      </c>
      <c r="G9419" t="s">
        <v>164</v>
      </c>
      <c r="H9419">
        <v>3</v>
      </c>
      <c r="I9419" t="s">
        <v>409</v>
      </c>
      <c r="J9419" t="s">
        <v>409</v>
      </c>
      <c r="K9419" s="2" t="str">
        <f t="shared" si="147"/>
        <v>201495-99 yearsGR113-094</v>
      </c>
    </row>
    <row r="9420" spans="2:11" x14ac:dyDescent="0.35">
      <c r="B9420">
        <v>2014</v>
      </c>
      <c r="C9420">
        <v>2014</v>
      </c>
      <c r="D9420" s="1" t="s">
        <v>412</v>
      </c>
      <c r="E9420" s="1" t="s">
        <v>413</v>
      </c>
      <c r="F9420" t="s">
        <v>163</v>
      </c>
      <c r="G9420" t="s">
        <v>162</v>
      </c>
      <c r="H9420">
        <v>51</v>
      </c>
      <c r="I9420" t="s">
        <v>409</v>
      </c>
      <c r="J9420" t="s">
        <v>409</v>
      </c>
      <c r="K9420" s="2" t="str">
        <f t="shared" si="147"/>
        <v>201495-99 yearsGR113-095</v>
      </c>
    </row>
    <row r="9421" spans="2:11" x14ac:dyDescent="0.35">
      <c r="B9421">
        <v>2014</v>
      </c>
      <c r="C9421">
        <v>2014</v>
      </c>
      <c r="D9421" s="1" t="s">
        <v>412</v>
      </c>
      <c r="E9421" s="1" t="s">
        <v>413</v>
      </c>
      <c r="F9421" t="s">
        <v>161</v>
      </c>
      <c r="G9421" t="s">
        <v>160</v>
      </c>
      <c r="H9421">
        <v>197</v>
      </c>
      <c r="I9421" t="s">
        <v>409</v>
      </c>
      <c r="J9421" t="s">
        <v>409</v>
      </c>
      <c r="K9421" s="2" t="str">
        <f t="shared" si="147"/>
        <v>201495-99 yearsGR113-096</v>
      </c>
    </row>
    <row r="9422" spans="2:11" x14ac:dyDescent="0.35">
      <c r="B9422">
        <v>2014</v>
      </c>
      <c r="C9422">
        <v>2014</v>
      </c>
      <c r="D9422" s="1" t="s">
        <v>412</v>
      </c>
      <c r="E9422" s="1" t="s">
        <v>413</v>
      </c>
      <c r="F9422" t="s">
        <v>159</v>
      </c>
      <c r="G9422" t="s">
        <v>158</v>
      </c>
      <c r="H9422">
        <v>2288</v>
      </c>
      <c r="I9422" t="s">
        <v>409</v>
      </c>
      <c r="J9422" t="s">
        <v>409</v>
      </c>
      <c r="K9422" s="2" t="str">
        <f t="shared" si="147"/>
        <v>201495-99 yearsGR113-097</v>
      </c>
    </row>
    <row r="9423" spans="2:11" x14ac:dyDescent="0.35">
      <c r="B9423">
        <v>2014</v>
      </c>
      <c r="C9423">
        <v>2014</v>
      </c>
      <c r="D9423" s="1" t="s">
        <v>412</v>
      </c>
      <c r="E9423" s="1" t="s">
        <v>413</v>
      </c>
      <c r="F9423" t="s">
        <v>157</v>
      </c>
      <c r="G9423" t="s">
        <v>156</v>
      </c>
      <c r="H9423">
        <v>22</v>
      </c>
      <c r="I9423" t="s">
        <v>409</v>
      </c>
      <c r="J9423" t="s">
        <v>409</v>
      </c>
      <c r="K9423" s="2" t="str">
        <f t="shared" si="147"/>
        <v>201495-99 yearsGR113-098</v>
      </c>
    </row>
    <row r="9424" spans="2:11" x14ac:dyDescent="0.35">
      <c r="B9424">
        <v>2014</v>
      </c>
      <c r="C9424">
        <v>2014</v>
      </c>
      <c r="D9424" s="1" t="s">
        <v>412</v>
      </c>
      <c r="E9424" s="1" t="s">
        <v>413</v>
      </c>
      <c r="F9424" t="s">
        <v>155</v>
      </c>
      <c r="G9424" t="s">
        <v>154</v>
      </c>
      <c r="H9424">
        <v>3</v>
      </c>
      <c r="I9424" t="s">
        <v>409</v>
      </c>
      <c r="J9424" t="s">
        <v>409</v>
      </c>
      <c r="K9424" s="2" t="str">
        <f t="shared" si="147"/>
        <v>201495-99 yearsGR113-099</v>
      </c>
    </row>
    <row r="9425" spans="2:11" x14ac:dyDescent="0.35">
      <c r="B9425">
        <v>2014</v>
      </c>
      <c r="C9425">
        <v>2014</v>
      </c>
      <c r="D9425" s="1" t="s">
        <v>412</v>
      </c>
      <c r="E9425" s="1" t="s">
        <v>413</v>
      </c>
      <c r="F9425" t="s">
        <v>153</v>
      </c>
      <c r="G9425" t="s">
        <v>152</v>
      </c>
      <c r="H9425">
        <v>2261</v>
      </c>
      <c r="I9425" t="s">
        <v>409</v>
      </c>
      <c r="J9425" t="s">
        <v>409</v>
      </c>
      <c r="K9425" s="2" t="str">
        <f t="shared" si="147"/>
        <v>201495-99 yearsGR113-100</v>
      </c>
    </row>
    <row r="9426" spans="2:11" x14ac:dyDescent="0.35">
      <c r="B9426">
        <v>2014</v>
      </c>
      <c r="C9426">
        <v>2014</v>
      </c>
      <c r="D9426" s="1" t="s">
        <v>412</v>
      </c>
      <c r="E9426" s="1" t="s">
        <v>413</v>
      </c>
      <c r="F9426" t="s">
        <v>151</v>
      </c>
      <c r="G9426" t="s">
        <v>150</v>
      </c>
      <c r="H9426">
        <v>2</v>
      </c>
      <c r="I9426" t="s">
        <v>409</v>
      </c>
      <c r="J9426" t="s">
        <v>409</v>
      </c>
      <c r="K9426" s="2" t="str">
        <f t="shared" si="147"/>
        <v>201495-99 yearsGR113-101</v>
      </c>
    </row>
    <row r="9427" spans="2:11" x14ac:dyDescent="0.35">
      <c r="B9427">
        <v>2014</v>
      </c>
      <c r="C9427">
        <v>2014</v>
      </c>
      <c r="D9427" s="1" t="s">
        <v>412</v>
      </c>
      <c r="E9427" s="1" t="s">
        <v>413</v>
      </c>
      <c r="F9427" t="s">
        <v>149</v>
      </c>
      <c r="G9427" t="s">
        <v>148</v>
      </c>
      <c r="H9427">
        <v>24</v>
      </c>
      <c r="I9427" t="s">
        <v>409</v>
      </c>
      <c r="J9427" t="s">
        <v>409</v>
      </c>
      <c r="K9427" s="2" t="str">
        <f t="shared" si="147"/>
        <v>201495-99 yearsGR113-102</v>
      </c>
    </row>
    <row r="9428" spans="2:11" x14ac:dyDescent="0.35">
      <c r="B9428">
        <v>2014</v>
      </c>
      <c r="C9428">
        <v>2014</v>
      </c>
      <c r="D9428" s="1" t="s">
        <v>412</v>
      </c>
      <c r="E9428" s="1" t="s">
        <v>413</v>
      </c>
      <c r="F9428" t="s">
        <v>351</v>
      </c>
      <c r="G9428" t="s">
        <v>350</v>
      </c>
      <c r="H9428">
        <v>54</v>
      </c>
      <c r="I9428" t="s">
        <v>409</v>
      </c>
      <c r="J9428" t="s">
        <v>409</v>
      </c>
      <c r="K9428" s="2" t="str">
        <f t="shared" si="147"/>
        <v>201495-99 yearsGR113-103</v>
      </c>
    </row>
    <row r="9429" spans="2:11" x14ac:dyDescent="0.35">
      <c r="B9429">
        <v>2014</v>
      </c>
      <c r="C9429">
        <v>2014</v>
      </c>
      <c r="D9429" s="1" t="s">
        <v>412</v>
      </c>
      <c r="E9429" s="1" t="s">
        <v>413</v>
      </c>
      <c r="F9429" t="s">
        <v>147</v>
      </c>
      <c r="G9429" t="s">
        <v>146</v>
      </c>
      <c r="H9429">
        <v>2</v>
      </c>
      <c r="I9429" t="s">
        <v>409</v>
      </c>
      <c r="J9429" t="s">
        <v>409</v>
      </c>
      <c r="K9429" s="2" t="str">
        <f t="shared" si="147"/>
        <v>201495-99 yearsGR113-104</v>
      </c>
    </row>
    <row r="9430" spans="2:11" x14ac:dyDescent="0.35">
      <c r="B9430">
        <v>2014</v>
      </c>
      <c r="C9430">
        <v>2014</v>
      </c>
      <c r="D9430" s="1" t="s">
        <v>412</v>
      </c>
      <c r="E9430" s="1" t="s">
        <v>413</v>
      </c>
      <c r="F9430" t="s">
        <v>141</v>
      </c>
      <c r="G9430" t="s">
        <v>140</v>
      </c>
      <c r="H9430">
        <v>44</v>
      </c>
      <c r="I9430" t="s">
        <v>409</v>
      </c>
      <c r="J9430" t="s">
        <v>409</v>
      </c>
      <c r="K9430" s="2" t="str">
        <f t="shared" si="147"/>
        <v>201495-99 yearsGR113-109</v>
      </c>
    </row>
    <row r="9431" spans="2:11" x14ac:dyDescent="0.35">
      <c r="B9431">
        <v>2014</v>
      </c>
      <c r="C9431">
        <v>2014</v>
      </c>
      <c r="D9431" s="1" t="s">
        <v>412</v>
      </c>
      <c r="E9431" s="1" t="s">
        <v>413</v>
      </c>
      <c r="F9431" t="s">
        <v>139</v>
      </c>
      <c r="G9431" t="s">
        <v>138</v>
      </c>
      <c r="H9431">
        <v>2761</v>
      </c>
      <c r="I9431" t="s">
        <v>409</v>
      </c>
      <c r="J9431" t="s">
        <v>409</v>
      </c>
      <c r="K9431" s="2" t="str">
        <f t="shared" si="147"/>
        <v>201495-99 yearsGR113-110</v>
      </c>
    </row>
    <row r="9432" spans="2:11" x14ac:dyDescent="0.35">
      <c r="B9432">
        <v>2014</v>
      </c>
      <c r="C9432">
        <v>2014</v>
      </c>
      <c r="D9432" s="1" t="s">
        <v>412</v>
      </c>
      <c r="E9432" s="1" t="s">
        <v>413</v>
      </c>
      <c r="F9432" t="s">
        <v>137</v>
      </c>
      <c r="G9432" t="s">
        <v>136</v>
      </c>
      <c r="H9432">
        <v>24151</v>
      </c>
      <c r="I9432" t="s">
        <v>409</v>
      </c>
      <c r="J9432" t="s">
        <v>409</v>
      </c>
      <c r="K9432" s="2" t="str">
        <f t="shared" si="147"/>
        <v>201495-99 yearsGR113-111</v>
      </c>
    </row>
    <row r="9433" spans="2:11" x14ac:dyDescent="0.35">
      <c r="B9433">
        <v>2014</v>
      </c>
      <c r="C9433">
        <v>2014</v>
      </c>
      <c r="D9433" s="1" t="s">
        <v>412</v>
      </c>
      <c r="E9433" s="1" t="s">
        <v>413</v>
      </c>
      <c r="F9433" t="s">
        <v>135</v>
      </c>
      <c r="G9433" t="s">
        <v>134</v>
      </c>
      <c r="H9433">
        <v>2989</v>
      </c>
      <c r="I9433" t="s">
        <v>409</v>
      </c>
      <c r="J9433" t="s">
        <v>409</v>
      </c>
      <c r="K9433" s="2" t="str">
        <f t="shared" si="147"/>
        <v>201495-99 yearsGR113-112</v>
      </c>
    </row>
    <row r="9434" spans="2:11" x14ac:dyDescent="0.35">
      <c r="B9434">
        <v>2014</v>
      </c>
      <c r="C9434">
        <v>2014</v>
      </c>
      <c r="D9434" s="1" t="s">
        <v>412</v>
      </c>
      <c r="E9434" s="1" t="s">
        <v>413</v>
      </c>
      <c r="F9434" t="s">
        <v>133</v>
      </c>
      <c r="G9434" t="s">
        <v>132</v>
      </c>
      <c r="H9434">
        <v>75</v>
      </c>
      <c r="I9434" t="s">
        <v>409</v>
      </c>
      <c r="J9434" t="s">
        <v>409</v>
      </c>
      <c r="K9434" s="2" t="str">
        <f t="shared" si="147"/>
        <v>201495-99 yearsGR113-113</v>
      </c>
    </row>
    <row r="9435" spans="2:11" x14ac:dyDescent="0.35">
      <c r="B9435">
        <v>2014</v>
      </c>
      <c r="C9435">
        <v>2014</v>
      </c>
      <c r="D9435" s="1" t="s">
        <v>412</v>
      </c>
      <c r="E9435" s="1" t="s">
        <v>413</v>
      </c>
      <c r="F9435" t="s">
        <v>131</v>
      </c>
      <c r="G9435" t="s">
        <v>130</v>
      </c>
      <c r="H9435">
        <v>74</v>
      </c>
      <c r="I9435" t="s">
        <v>409</v>
      </c>
      <c r="J9435" t="s">
        <v>409</v>
      </c>
      <c r="K9435" s="2" t="str">
        <f t="shared" si="147"/>
        <v>201495-99 yearsGR113-114</v>
      </c>
    </row>
    <row r="9436" spans="2:11" x14ac:dyDescent="0.35">
      <c r="B9436">
        <v>2014</v>
      </c>
      <c r="C9436">
        <v>2014</v>
      </c>
      <c r="D9436" s="1" t="s">
        <v>412</v>
      </c>
      <c r="E9436" s="1" t="s">
        <v>413</v>
      </c>
      <c r="F9436" t="s">
        <v>129</v>
      </c>
      <c r="G9436" t="s">
        <v>128</v>
      </c>
      <c r="H9436">
        <v>1</v>
      </c>
      <c r="I9436" t="s">
        <v>409</v>
      </c>
      <c r="J9436" t="s">
        <v>409</v>
      </c>
      <c r="K9436" s="2" t="str">
        <f t="shared" si="147"/>
        <v>201495-99 yearsGR113-115</v>
      </c>
    </row>
    <row r="9437" spans="2:11" x14ac:dyDescent="0.35">
      <c r="B9437">
        <v>2014</v>
      </c>
      <c r="C9437">
        <v>2014</v>
      </c>
      <c r="D9437" s="1" t="s">
        <v>412</v>
      </c>
      <c r="E9437" s="1" t="s">
        <v>413</v>
      </c>
      <c r="F9437" t="s">
        <v>125</v>
      </c>
      <c r="G9437" t="s">
        <v>124</v>
      </c>
      <c r="H9437">
        <v>2914</v>
      </c>
      <c r="I9437" t="s">
        <v>409</v>
      </c>
      <c r="J9437" t="s">
        <v>409</v>
      </c>
      <c r="K9437" s="2" t="str">
        <f t="shared" si="147"/>
        <v>201495-99 yearsGR113-117</v>
      </c>
    </row>
    <row r="9438" spans="2:11" x14ac:dyDescent="0.35">
      <c r="B9438">
        <v>2014</v>
      </c>
      <c r="C9438">
        <v>2014</v>
      </c>
      <c r="D9438" s="1" t="s">
        <v>412</v>
      </c>
      <c r="E9438" s="1" t="s">
        <v>413</v>
      </c>
      <c r="F9438" t="s">
        <v>123</v>
      </c>
      <c r="G9438" t="s">
        <v>122</v>
      </c>
      <c r="H9438">
        <v>2159</v>
      </c>
      <c r="I9438" t="s">
        <v>409</v>
      </c>
      <c r="J9438" t="s">
        <v>409</v>
      </c>
      <c r="K9438" s="2" t="str">
        <f t="shared" si="147"/>
        <v>201495-99 yearsGR113-118</v>
      </c>
    </row>
    <row r="9439" spans="2:11" x14ac:dyDescent="0.35">
      <c r="B9439">
        <v>2014</v>
      </c>
      <c r="C9439">
        <v>2014</v>
      </c>
      <c r="D9439" s="1" t="s">
        <v>412</v>
      </c>
      <c r="E9439" s="1" t="s">
        <v>413</v>
      </c>
      <c r="F9439" t="s">
        <v>121</v>
      </c>
      <c r="G9439" t="s">
        <v>120</v>
      </c>
      <c r="H9439">
        <v>1</v>
      </c>
      <c r="I9439" t="s">
        <v>409</v>
      </c>
      <c r="J9439" t="s">
        <v>409</v>
      </c>
      <c r="K9439" s="2" t="str">
        <f t="shared" si="147"/>
        <v>201495-99 yearsGR113-119</v>
      </c>
    </row>
    <row r="9440" spans="2:11" x14ac:dyDescent="0.35">
      <c r="B9440">
        <v>2014</v>
      </c>
      <c r="C9440">
        <v>2014</v>
      </c>
      <c r="D9440" s="1" t="s">
        <v>412</v>
      </c>
      <c r="E9440" s="1" t="s">
        <v>413</v>
      </c>
      <c r="F9440" t="s">
        <v>119</v>
      </c>
      <c r="G9440" t="s">
        <v>118</v>
      </c>
      <c r="H9440">
        <v>6</v>
      </c>
      <c r="I9440" t="s">
        <v>409</v>
      </c>
      <c r="J9440" t="s">
        <v>409</v>
      </c>
      <c r="K9440" s="2" t="str">
        <f t="shared" si="147"/>
        <v>201495-99 yearsGR113-120</v>
      </c>
    </row>
    <row r="9441" spans="2:11" x14ac:dyDescent="0.35">
      <c r="B9441">
        <v>2014</v>
      </c>
      <c r="C9441">
        <v>2014</v>
      </c>
      <c r="D9441" s="1" t="s">
        <v>412</v>
      </c>
      <c r="E9441" s="1" t="s">
        <v>413</v>
      </c>
      <c r="F9441" t="s">
        <v>117</v>
      </c>
      <c r="G9441" t="s">
        <v>116</v>
      </c>
      <c r="H9441">
        <v>23</v>
      </c>
      <c r="I9441" t="s">
        <v>409</v>
      </c>
      <c r="J9441" t="s">
        <v>409</v>
      </c>
      <c r="K9441" s="2" t="str">
        <f t="shared" si="147"/>
        <v>201495-99 yearsGR113-121</v>
      </c>
    </row>
    <row r="9442" spans="2:11" x14ac:dyDescent="0.35">
      <c r="B9442">
        <v>2014</v>
      </c>
      <c r="C9442">
        <v>2014</v>
      </c>
      <c r="D9442" s="1" t="s">
        <v>412</v>
      </c>
      <c r="E9442" s="1" t="s">
        <v>413</v>
      </c>
      <c r="F9442" t="s">
        <v>115</v>
      </c>
      <c r="G9442" t="s">
        <v>114</v>
      </c>
      <c r="H9442">
        <v>22</v>
      </c>
      <c r="I9442" t="s">
        <v>409</v>
      </c>
      <c r="J9442" t="s">
        <v>409</v>
      </c>
      <c r="K9442" s="2" t="str">
        <f t="shared" si="147"/>
        <v>201495-99 yearsGR113-122</v>
      </c>
    </row>
    <row r="9443" spans="2:11" x14ac:dyDescent="0.35">
      <c r="B9443">
        <v>2014</v>
      </c>
      <c r="C9443">
        <v>2014</v>
      </c>
      <c r="D9443" s="1" t="s">
        <v>412</v>
      </c>
      <c r="E9443" s="1" t="s">
        <v>413</v>
      </c>
      <c r="F9443" t="s">
        <v>113</v>
      </c>
      <c r="G9443" t="s">
        <v>112</v>
      </c>
      <c r="H9443">
        <v>703</v>
      </c>
      <c r="I9443" t="s">
        <v>409</v>
      </c>
      <c r="J9443" t="s">
        <v>409</v>
      </c>
      <c r="K9443" s="2" t="str">
        <f t="shared" si="147"/>
        <v>201495-99 yearsGR113-123</v>
      </c>
    </row>
    <row r="9444" spans="2:11" x14ac:dyDescent="0.35">
      <c r="B9444">
        <v>2014</v>
      </c>
      <c r="C9444">
        <v>2014</v>
      </c>
      <c r="D9444" s="1" t="s">
        <v>412</v>
      </c>
      <c r="E9444" s="1" t="s">
        <v>413</v>
      </c>
      <c r="F9444" t="s">
        <v>111</v>
      </c>
      <c r="G9444" t="s">
        <v>110</v>
      </c>
      <c r="H9444">
        <v>71</v>
      </c>
      <c r="I9444" t="s">
        <v>409</v>
      </c>
      <c r="J9444" t="s">
        <v>409</v>
      </c>
      <c r="K9444" s="2" t="str">
        <f t="shared" si="147"/>
        <v>201495-99 yearsGR113-124</v>
      </c>
    </row>
    <row r="9445" spans="2:11" x14ac:dyDescent="0.35">
      <c r="B9445">
        <v>2014</v>
      </c>
      <c r="C9445">
        <v>2014</v>
      </c>
      <c r="D9445" s="1" t="s">
        <v>412</v>
      </c>
      <c r="E9445" s="1" t="s">
        <v>413</v>
      </c>
      <c r="F9445" t="s">
        <v>109</v>
      </c>
      <c r="G9445" t="s">
        <v>108</v>
      </c>
      <c r="H9445">
        <v>53</v>
      </c>
      <c r="I9445" t="s">
        <v>409</v>
      </c>
      <c r="J9445" t="s">
        <v>409</v>
      </c>
      <c r="K9445" s="2" t="str">
        <f t="shared" si="147"/>
        <v>201495-99 yearsGR113-125</v>
      </c>
    </row>
    <row r="9446" spans="2:11" x14ac:dyDescent="0.35">
      <c r="B9446">
        <v>2014</v>
      </c>
      <c r="C9446">
        <v>2014</v>
      </c>
      <c r="D9446" s="1" t="s">
        <v>412</v>
      </c>
      <c r="E9446" s="1" t="s">
        <v>413</v>
      </c>
      <c r="F9446" t="s">
        <v>107</v>
      </c>
      <c r="G9446" t="s">
        <v>106</v>
      </c>
      <c r="H9446">
        <v>18</v>
      </c>
      <c r="I9446" t="s">
        <v>409</v>
      </c>
      <c r="J9446" t="s">
        <v>409</v>
      </c>
      <c r="K9446" s="2" t="str">
        <f t="shared" si="147"/>
        <v>201495-99 yearsGR113-126</v>
      </c>
    </row>
    <row r="9447" spans="2:11" x14ac:dyDescent="0.35">
      <c r="B9447">
        <v>2014</v>
      </c>
      <c r="C9447">
        <v>2014</v>
      </c>
      <c r="D9447" s="1" t="s">
        <v>412</v>
      </c>
      <c r="E9447" s="1" t="s">
        <v>413</v>
      </c>
      <c r="F9447" t="s">
        <v>105</v>
      </c>
      <c r="G9447" t="s">
        <v>104</v>
      </c>
      <c r="H9447">
        <v>8</v>
      </c>
      <c r="I9447" t="s">
        <v>409</v>
      </c>
      <c r="J9447" t="s">
        <v>409</v>
      </c>
      <c r="K9447" s="2" t="str">
        <f t="shared" si="147"/>
        <v>201495-99 yearsGR113-127</v>
      </c>
    </row>
    <row r="9448" spans="2:11" x14ac:dyDescent="0.35">
      <c r="B9448">
        <v>2014</v>
      </c>
      <c r="C9448">
        <v>2014</v>
      </c>
      <c r="D9448" s="1" t="s">
        <v>412</v>
      </c>
      <c r="E9448" s="1" t="s">
        <v>413</v>
      </c>
      <c r="F9448" t="s">
        <v>103</v>
      </c>
      <c r="G9448" t="s">
        <v>102</v>
      </c>
      <c r="H9448">
        <v>3</v>
      </c>
      <c r="I9448" t="s">
        <v>409</v>
      </c>
      <c r="J9448" t="s">
        <v>409</v>
      </c>
      <c r="K9448" s="2" t="str">
        <f t="shared" si="147"/>
        <v>201495-99 yearsGR113-128</v>
      </c>
    </row>
    <row r="9449" spans="2:11" x14ac:dyDescent="0.35">
      <c r="B9449">
        <v>2014</v>
      </c>
      <c r="C9449">
        <v>2014</v>
      </c>
      <c r="D9449" s="1" t="s">
        <v>412</v>
      </c>
      <c r="E9449" s="1" t="s">
        <v>413</v>
      </c>
      <c r="F9449" t="s">
        <v>101</v>
      </c>
      <c r="G9449" t="s">
        <v>100</v>
      </c>
      <c r="H9449">
        <v>5</v>
      </c>
      <c r="I9449" t="s">
        <v>409</v>
      </c>
      <c r="J9449" t="s">
        <v>409</v>
      </c>
      <c r="K9449" s="2" t="str">
        <f t="shared" si="147"/>
        <v>201495-99 yearsGR113-129</v>
      </c>
    </row>
    <row r="9450" spans="2:11" x14ac:dyDescent="0.35">
      <c r="B9450">
        <v>2014</v>
      </c>
      <c r="C9450">
        <v>2014</v>
      </c>
      <c r="D9450" s="1" t="s">
        <v>412</v>
      </c>
      <c r="E9450" s="1" t="s">
        <v>413</v>
      </c>
      <c r="F9450" t="s">
        <v>97</v>
      </c>
      <c r="G9450" t="s">
        <v>96</v>
      </c>
      <c r="H9450">
        <v>5</v>
      </c>
      <c r="I9450" t="s">
        <v>409</v>
      </c>
      <c r="J9450" t="s">
        <v>409</v>
      </c>
      <c r="K9450" s="2" t="str">
        <f t="shared" si="147"/>
        <v>201495-99 yearsGR113-131</v>
      </c>
    </row>
    <row r="9451" spans="2:11" x14ac:dyDescent="0.35">
      <c r="B9451">
        <v>2014</v>
      </c>
      <c r="C9451">
        <v>2014</v>
      </c>
      <c r="D9451" s="1" t="s">
        <v>412</v>
      </c>
      <c r="E9451" s="1" t="s">
        <v>413</v>
      </c>
      <c r="F9451" t="s">
        <v>93</v>
      </c>
      <c r="G9451" t="s">
        <v>92</v>
      </c>
      <c r="H9451">
        <v>5</v>
      </c>
      <c r="I9451" t="s">
        <v>409</v>
      </c>
      <c r="J9451" t="s">
        <v>409</v>
      </c>
      <c r="K9451" s="2" t="str">
        <f t="shared" si="147"/>
        <v>201495-99 yearsGR113-133</v>
      </c>
    </row>
    <row r="9452" spans="2:11" x14ac:dyDescent="0.35">
      <c r="B9452">
        <v>2014</v>
      </c>
      <c r="C9452">
        <v>2014</v>
      </c>
      <c r="D9452" s="1" t="s">
        <v>412</v>
      </c>
      <c r="E9452" s="1" t="s">
        <v>413</v>
      </c>
      <c r="F9452" t="s">
        <v>89</v>
      </c>
      <c r="G9452" t="s">
        <v>88</v>
      </c>
      <c r="H9452">
        <v>36</v>
      </c>
      <c r="I9452" t="s">
        <v>409</v>
      </c>
      <c r="J9452" t="s">
        <v>409</v>
      </c>
      <c r="K9452" s="2" t="str">
        <f t="shared" si="147"/>
        <v>201495-99 yearsGR113-135</v>
      </c>
    </row>
    <row r="9453" spans="2:11" x14ac:dyDescent="0.35">
      <c r="B9453">
        <v>2014</v>
      </c>
      <c r="C9453">
        <v>2014</v>
      </c>
      <c r="D9453" s="1" t="s">
        <v>412</v>
      </c>
      <c r="E9453" s="1" t="s">
        <v>413</v>
      </c>
      <c r="F9453" t="s">
        <v>87</v>
      </c>
      <c r="G9453" t="s">
        <v>86</v>
      </c>
      <c r="H9453">
        <v>312</v>
      </c>
      <c r="I9453" t="s">
        <v>409</v>
      </c>
      <c r="J9453" t="s">
        <v>409</v>
      </c>
      <c r="K9453" s="2" t="str">
        <f t="shared" si="147"/>
        <v>201495-99 yearsGR113-136</v>
      </c>
    </row>
    <row r="9454" spans="2:11" x14ac:dyDescent="0.35">
      <c r="B9454">
        <v>2014</v>
      </c>
      <c r="C9454">
        <v>2014</v>
      </c>
      <c r="D9454" s="1" t="s">
        <v>414</v>
      </c>
      <c r="E9454" s="1" t="s">
        <v>415</v>
      </c>
      <c r="F9454" t="s">
        <v>333</v>
      </c>
      <c r="G9454" t="s">
        <v>332</v>
      </c>
      <c r="H9454">
        <v>76</v>
      </c>
      <c r="I9454" t="s">
        <v>409</v>
      </c>
      <c r="J9454" t="s">
        <v>409</v>
      </c>
      <c r="K9454" s="2" t="str">
        <f t="shared" si="147"/>
        <v>2014100+ yearsGR113-003</v>
      </c>
    </row>
    <row r="9455" spans="2:11" x14ac:dyDescent="0.35">
      <c r="B9455">
        <v>2014</v>
      </c>
      <c r="C9455">
        <v>2014</v>
      </c>
      <c r="D9455" s="1" t="s">
        <v>414</v>
      </c>
      <c r="E9455" s="1" t="s">
        <v>415</v>
      </c>
      <c r="F9455" t="s">
        <v>323</v>
      </c>
      <c r="G9455" t="s">
        <v>322</v>
      </c>
      <c r="H9455">
        <v>232</v>
      </c>
      <c r="I9455" t="s">
        <v>409</v>
      </c>
      <c r="J9455" t="s">
        <v>409</v>
      </c>
      <c r="K9455" s="2" t="str">
        <f t="shared" si="147"/>
        <v>2014100+ yearsGR113-010</v>
      </c>
    </row>
    <row r="9456" spans="2:11" x14ac:dyDescent="0.35">
      <c r="B9456">
        <v>2014</v>
      </c>
      <c r="C9456">
        <v>2014</v>
      </c>
      <c r="D9456" s="1" t="s">
        <v>414</v>
      </c>
      <c r="E9456" s="1" t="s">
        <v>415</v>
      </c>
      <c r="F9456" t="s">
        <v>321</v>
      </c>
      <c r="G9456" t="s">
        <v>320</v>
      </c>
      <c r="H9456">
        <v>2</v>
      </c>
      <c r="I9456" t="s">
        <v>409</v>
      </c>
      <c r="J9456" t="s">
        <v>409</v>
      </c>
      <c r="K9456" s="2" t="str">
        <f t="shared" si="147"/>
        <v>2014100+ yearsGR113-015</v>
      </c>
    </row>
    <row r="9457" spans="2:11" x14ac:dyDescent="0.35">
      <c r="B9457">
        <v>2014</v>
      </c>
      <c r="C9457">
        <v>2014</v>
      </c>
      <c r="D9457" s="1" t="s">
        <v>414</v>
      </c>
      <c r="E9457" s="1" t="s">
        <v>415</v>
      </c>
      <c r="F9457" t="s">
        <v>317</v>
      </c>
      <c r="G9457" t="s">
        <v>316</v>
      </c>
      <c r="H9457">
        <v>26</v>
      </c>
      <c r="I9457" t="s">
        <v>409</v>
      </c>
      <c r="J9457" t="s">
        <v>409</v>
      </c>
      <c r="K9457" s="2" t="str">
        <f t="shared" si="147"/>
        <v>2014100+ yearsGR113-018</v>
      </c>
    </row>
    <row r="9458" spans="2:11" x14ac:dyDescent="0.35">
      <c r="B9458">
        <v>2014</v>
      </c>
      <c r="C9458">
        <v>2014</v>
      </c>
      <c r="D9458" s="1" t="s">
        <v>414</v>
      </c>
      <c r="E9458" s="1" t="s">
        <v>415</v>
      </c>
      <c r="F9458" t="s">
        <v>315</v>
      </c>
      <c r="G9458" t="s">
        <v>314</v>
      </c>
      <c r="H9458">
        <v>1059</v>
      </c>
      <c r="I9458" t="s">
        <v>409</v>
      </c>
      <c r="J9458" t="s">
        <v>409</v>
      </c>
      <c r="K9458" s="2" t="str">
        <f t="shared" si="147"/>
        <v>2014100+ yearsGR113-019</v>
      </c>
    </row>
    <row r="9459" spans="2:11" x14ac:dyDescent="0.35">
      <c r="B9459">
        <v>2014</v>
      </c>
      <c r="C9459">
        <v>2014</v>
      </c>
      <c r="D9459" s="1" t="s">
        <v>414</v>
      </c>
      <c r="E9459" s="1" t="s">
        <v>415</v>
      </c>
      <c r="F9459" t="s">
        <v>313</v>
      </c>
      <c r="G9459" t="s">
        <v>312</v>
      </c>
      <c r="H9459">
        <v>19</v>
      </c>
      <c r="I9459" t="s">
        <v>409</v>
      </c>
      <c r="J9459" t="s">
        <v>409</v>
      </c>
      <c r="K9459" s="2" t="str">
        <f t="shared" si="147"/>
        <v>2014100+ yearsGR113-020</v>
      </c>
    </row>
    <row r="9460" spans="2:11" x14ac:dyDescent="0.35">
      <c r="B9460">
        <v>2014</v>
      </c>
      <c r="C9460">
        <v>2014</v>
      </c>
      <c r="D9460" s="1" t="s">
        <v>414</v>
      </c>
      <c r="E9460" s="1" t="s">
        <v>415</v>
      </c>
      <c r="F9460" t="s">
        <v>311</v>
      </c>
      <c r="G9460" t="s">
        <v>310</v>
      </c>
      <c r="H9460">
        <v>7</v>
      </c>
      <c r="I9460" t="s">
        <v>409</v>
      </c>
      <c r="J9460" t="s">
        <v>409</v>
      </c>
      <c r="K9460" s="2" t="str">
        <f t="shared" si="147"/>
        <v>2014100+ yearsGR113-021</v>
      </c>
    </row>
    <row r="9461" spans="2:11" x14ac:dyDescent="0.35">
      <c r="B9461">
        <v>2014</v>
      </c>
      <c r="C9461">
        <v>2014</v>
      </c>
      <c r="D9461" s="1" t="s">
        <v>414</v>
      </c>
      <c r="E9461" s="1" t="s">
        <v>415</v>
      </c>
      <c r="F9461" t="s">
        <v>309</v>
      </c>
      <c r="G9461" t="s">
        <v>308</v>
      </c>
      <c r="H9461">
        <v>29</v>
      </c>
      <c r="I9461" t="s">
        <v>409</v>
      </c>
      <c r="J9461" t="s">
        <v>409</v>
      </c>
      <c r="K9461" s="2" t="str">
        <f t="shared" si="147"/>
        <v>2014100+ yearsGR113-022</v>
      </c>
    </row>
    <row r="9462" spans="2:11" x14ac:dyDescent="0.35">
      <c r="B9462">
        <v>2014</v>
      </c>
      <c r="C9462">
        <v>2014</v>
      </c>
      <c r="D9462" s="1" t="s">
        <v>414</v>
      </c>
      <c r="E9462" s="1" t="s">
        <v>415</v>
      </c>
      <c r="F9462" t="s">
        <v>307</v>
      </c>
      <c r="G9462" t="s">
        <v>306</v>
      </c>
      <c r="H9462">
        <v>156</v>
      </c>
      <c r="I9462" t="s">
        <v>409</v>
      </c>
      <c r="J9462" t="s">
        <v>409</v>
      </c>
      <c r="K9462" s="2" t="str">
        <f t="shared" si="147"/>
        <v>2014100+ yearsGR113-023</v>
      </c>
    </row>
    <row r="9463" spans="2:11" x14ac:dyDescent="0.35">
      <c r="B9463">
        <v>2014</v>
      </c>
      <c r="C9463">
        <v>2014</v>
      </c>
      <c r="D9463" s="1" t="s">
        <v>414</v>
      </c>
      <c r="E9463" s="1" t="s">
        <v>415</v>
      </c>
      <c r="F9463" t="s">
        <v>305</v>
      </c>
      <c r="G9463" t="s">
        <v>304</v>
      </c>
      <c r="H9463">
        <v>13</v>
      </c>
      <c r="I9463" t="s">
        <v>409</v>
      </c>
      <c r="J9463" t="s">
        <v>409</v>
      </c>
      <c r="K9463" s="2" t="str">
        <f t="shared" si="147"/>
        <v>2014100+ yearsGR113-024</v>
      </c>
    </row>
    <row r="9464" spans="2:11" x14ac:dyDescent="0.35">
      <c r="B9464">
        <v>2014</v>
      </c>
      <c r="C9464">
        <v>2014</v>
      </c>
      <c r="D9464" s="1" t="s">
        <v>414</v>
      </c>
      <c r="E9464" s="1" t="s">
        <v>415</v>
      </c>
      <c r="F9464" t="s">
        <v>303</v>
      </c>
      <c r="G9464" t="s">
        <v>302</v>
      </c>
      <c r="H9464">
        <v>44</v>
      </c>
      <c r="I9464" t="s">
        <v>409</v>
      </c>
      <c r="J9464" t="s">
        <v>409</v>
      </c>
      <c r="K9464" s="2" t="str">
        <f t="shared" si="147"/>
        <v>2014100+ yearsGR113-025</v>
      </c>
    </row>
    <row r="9465" spans="2:11" x14ac:dyDescent="0.35">
      <c r="B9465">
        <v>2014</v>
      </c>
      <c r="C9465">
        <v>2014</v>
      </c>
      <c r="D9465" s="1" t="s">
        <v>414</v>
      </c>
      <c r="E9465" s="1" t="s">
        <v>415</v>
      </c>
      <c r="F9465" t="s">
        <v>301</v>
      </c>
      <c r="G9465" t="s">
        <v>300</v>
      </c>
      <c r="H9465">
        <v>3</v>
      </c>
      <c r="I9465" t="s">
        <v>409</v>
      </c>
      <c r="J9465" t="s">
        <v>409</v>
      </c>
      <c r="K9465" s="2" t="str">
        <f t="shared" si="147"/>
        <v>2014100+ yearsGR113-026</v>
      </c>
    </row>
    <row r="9466" spans="2:11" x14ac:dyDescent="0.35">
      <c r="B9466">
        <v>2014</v>
      </c>
      <c r="C9466">
        <v>2014</v>
      </c>
      <c r="D9466" s="1" t="s">
        <v>414</v>
      </c>
      <c r="E9466" s="1" t="s">
        <v>415</v>
      </c>
      <c r="F9466" t="s">
        <v>299</v>
      </c>
      <c r="G9466" t="s">
        <v>298</v>
      </c>
      <c r="H9466">
        <v>100</v>
      </c>
      <c r="I9466" t="s">
        <v>409</v>
      </c>
      <c r="J9466" t="s">
        <v>409</v>
      </c>
      <c r="K9466" s="2" t="str">
        <f t="shared" si="147"/>
        <v>2014100+ yearsGR113-027</v>
      </c>
    </row>
    <row r="9467" spans="2:11" x14ac:dyDescent="0.35">
      <c r="B9467">
        <v>2014</v>
      </c>
      <c r="C9467">
        <v>2014</v>
      </c>
      <c r="D9467" s="1" t="s">
        <v>414</v>
      </c>
      <c r="E9467" s="1" t="s">
        <v>415</v>
      </c>
      <c r="F9467" t="s">
        <v>297</v>
      </c>
      <c r="G9467" t="s">
        <v>296</v>
      </c>
      <c r="H9467">
        <v>20</v>
      </c>
      <c r="I9467" t="s">
        <v>409</v>
      </c>
      <c r="J9467" t="s">
        <v>409</v>
      </c>
      <c r="K9467" s="2" t="str">
        <f t="shared" si="147"/>
        <v>2014100+ yearsGR113-028</v>
      </c>
    </row>
    <row r="9468" spans="2:11" x14ac:dyDescent="0.35">
      <c r="B9468">
        <v>2014</v>
      </c>
      <c r="C9468">
        <v>2014</v>
      </c>
      <c r="D9468" s="1" t="s">
        <v>414</v>
      </c>
      <c r="E9468" s="1" t="s">
        <v>415</v>
      </c>
      <c r="F9468" t="s">
        <v>295</v>
      </c>
      <c r="G9468" t="s">
        <v>294</v>
      </c>
      <c r="H9468">
        <v>163</v>
      </c>
      <c r="I9468" t="s">
        <v>409</v>
      </c>
      <c r="J9468" t="s">
        <v>409</v>
      </c>
      <c r="K9468" s="2" t="str">
        <f t="shared" ref="K9468:K9531" si="148">C9468&amp;D9468&amp;G9468</f>
        <v>2014100+ yearsGR113-029</v>
      </c>
    </row>
    <row r="9469" spans="2:11" x14ac:dyDescent="0.35">
      <c r="B9469">
        <v>2014</v>
      </c>
      <c r="C9469">
        <v>2014</v>
      </c>
      <c r="D9469" s="1" t="s">
        <v>414</v>
      </c>
      <c r="E9469" s="1" t="s">
        <v>415</v>
      </c>
      <c r="F9469" t="s">
        <v>293</v>
      </c>
      <c r="G9469" t="s">
        <v>292</v>
      </c>
      <c r="H9469">
        <v>1</v>
      </c>
      <c r="I9469" t="s">
        <v>409</v>
      </c>
      <c r="J9469" t="s">
        <v>409</v>
      </c>
      <c r="K9469" s="2" t="str">
        <f t="shared" si="148"/>
        <v>2014100+ yearsGR113-030</v>
      </c>
    </row>
    <row r="9470" spans="2:11" x14ac:dyDescent="0.35">
      <c r="B9470">
        <v>2014</v>
      </c>
      <c r="C9470">
        <v>2014</v>
      </c>
      <c r="D9470" s="1" t="s">
        <v>414</v>
      </c>
      <c r="E9470" s="1" t="s">
        <v>415</v>
      </c>
      <c r="F9470" t="s">
        <v>291</v>
      </c>
      <c r="G9470" t="s">
        <v>290</v>
      </c>
      <c r="H9470">
        <v>19</v>
      </c>
      <c r="I9470" t="s">
        <v>409</v>
      </c>
      <c r="J9470" t="s">
        <v>409</v>
      </c>
      <c r="K9470" s="2" t="str">
        <f t="shared" si="148"/>
        <v>2014100+ yearsGR113-031</v>
      </c>
    </row>
    <row r="9471" spans="2:11" x14ac:dyDescent="0.35">
      <c r="B9471">
        <v>2014</v>
      </c>
      <c r="C9471">
        <v>2014</v>
      </c>
      <c r="D9471" s="1" t="s">
        <v>414</v>
      </c>
      <c r="E9471" s="1" t="s">
        <v>415</v>
      </c>
      <c r="F9471" t="s">
        <v>289</v>
      </c>
      <c r="G9471" t="s">
        <v>288</v>
      </c>
      <c r="H9471">
        <v>13</v>
      </c>
      <c r="I9471" t="s">
        <v>409</v>
      </c>
      <c r="J9471" t="s">
        <v>409</v>
      </c>
      <c r="K9471" s="2" t="str">
        <f t="shared" si="148"/>
        <v>2014100+ yearsGR113-032</v>
      </c>
    </row>
    <row r="9472" spans="2:11" x14ac:dyDescent="0.35">
      <c r="B9472">
        <v>2014</v>
      </c>
      <c r="C9472">
        <v>2014</v>
      </c>
      <c r="D9472" s="1" t="s">
        <v>414</v>
      </c>
      <c r="E9472" s="1" t="s">
        <v>415</v>
      </c>
      <c r="F9472" t="s">
        <v>287</v>
      </c>
      <c r="G9472" t="s">
        <v>286</v>
      </c>
      <c r="H9472">
        <v>94</v>
      </c>
      <c r="I9472" t="s">
        <v>409</v>
      </c>
      <c r="J9472" t="s">
        <v>409</v>
      </c>
      <c r="K9472" s="2" t="str">
        <f t="shared" si="148"/>
        <v>2014100+ yearsGR113-033</v>
      </c>
    </row>
    <row r="9473" spans="2:11" x14ac:dyDescent="0.35">
      <c r="B9473">
        <v>2014</v>
      </c>
      <c r="C9473">
        <v>2014</v>
      </c>
      <c r="D9473" s="1" t="s">
        <v>414</v>
      </c>
      <c r="E9473" s="1" t="s">
        <v>415</v>
      </c>
      <c r="F9473" t="s">
        <v>285</v>
      </c>
      <c r="G9473" t="s">
        <v>284</v>
      </c>
      <c r="H9473">
        <v>25</v>
      </c>
      <c r="I9473" t="s">
        <v>409</v>
      </c>
      <c r="J9473" t="s">
        <v>409</v>
      </c>
      <c r="K9473" s="2" t="str">
        <f t="shared" si="148"/>
        <v>2014100+ yearsGR113-034</v>
      </c>
    </row>
    <row r="9474" spans="2:11" x14ac:dyDescent="0.35">
      <c r="B9474">
        <v>2014</v>
      </c>
      <c r="C9474">
        <v>2014</v>
      </c>
      <c r="D9474" s="1" t="s">
        <v>414</v>
      </c>
      <c r="E9474" s="1" t="s">
        <v>415</v>
      </c>
      <c r="F9474" t="s">
        <v>283</v>
      </c>
      <c r="G9474" t="s">
        <v>282</v>
      </c>
      <c r="H9474">
        <v>63</v>
      </c>
      <c r="I9474" t="s">
        <v>409</v>
      </c>
      <c r="J9474" t="s">
        <v>409</v>
      </c>
      <c r="K9474" s="2" t="str">
        <f t="shared" si="148"/>
        <v>2014100+ yearsGR113-035</v>
      </c>
    </row>
    <row r="9475" spans="2:11" x14ac:dyDescent="0.35">
      <c r="B9475">
        <v>2014</v>
      </c>
      <c r="C9475">
        <v>2014</v>
      </c>
      <c r="D9475" s="1" t="s">
        <v>414</v>
      </c>
      <c r="E9475" s="1" t="s">
        <v>415</v>
      </c>
      <c r="F9475" t="s">
        <v>281</v>
      </c>
      <c r="G9475" t="s">
        <v>280</v>
      </c>
      <c r="H9475">
        <v>7</v>
      </c>
      <c r="I9475" t="s">
        <v>409</v>
      </c>
      <c r="J9475" t="s">
        <v>409</v>
      </c>
      <c r="K9475" s="2" t="str">
        <f t="shared" si="148"/>
        <v>2014100+ yearsGR113-036</v>
      </c>
    </row>
    <row r="9476" spans="2:11" x14ac:dyDescent="0.35">
      <c r="B9476">
        <v>2014</v>
      </c>
      <c r="C9476">
        <v>2014</v>
      </c>
      <c r="D9476" s="1" t="s">
        <v>414</v>
      </c>
      <c r="E9476" s="1" t="s">
        <v>415</v>
      </c>
      <c r="F9476" t="s">
        <v>279</v>
      </c>
      <c r="G9476" t="s">
        <v>278</v>
      </c>
      <c r="H9476">
        <v>94</v>
      </c>
      <c r="I9476" t="s">
        <v>409</v>
      </c>
      <c r="J9476" t="s">
        <v>409</v>
      </c>
      <c r="K9476" s="2" t="str">
        <f t="shared" si="148"/>
        <v>2014100+ yearsGR113-037</v>
      </c>
    </row>
    <row r="9477" spans="2:11" x14ac:dyDescent="0.35">
      <c r="B9477">
        <v>2014</v>
      </c>
      <c r="C9477">
        <v>2014</v>
      </c>
      <c r="D9477" s="1" t="s">
        <v>414</v>
      </c>
      <c r="E9477" s="1" t="s">
        <v>415</v>
      </c>
      <c r="F9477" t="s">
        <v>275</v>
      </c>
      <c r="G9477" t="s">
        <v>274</v>
      </c>
      <c r="H9477">
        <v>29</v>
      </c>
      <c r="I9477" t="s">
        <v>409</v>
      </c>
      <c r="J9477" t="s">
        <v>409</v>
      </c>
      <c r="K9477" s="2" t="str">
        <f t="shared" si="148"/>
        <v>2014100+ yearsGR113-039</v>
      </c>
    </row>
    <row r="9478" spans="2:11" x14ac:dyDescent="0.35">
      <c r="B9478">
        <v>2014</v>
      </c>
      <c r="C9478">
        <v>2014</v>
      </c>
      <c r="D9478" s="1" t="s">
        <v>414</v>
      </c>
      <c r="E9478" s="1" t="s">
        <v>415</v>
      </c>
      <c r="F9478" t="s">
        <v>273</v>
      </c>
      <c r="G9478" t="s">
        <v>272</v>
      </c>
      <c r="H9478">
        <v>50</v>
      </c>
      <c r="I9478" t="s">
        <v>409</v>
      </c>
      <c r="J9478" t="s">
        <v>409</v>
      </c>
      <c r="K9478" s="2" t="str">
        <f t="shared" si="148"/>
        <v>2014100+ yearsGR113-040</v>
      </c>
    </row>
    <row r="9479" spans="2:11" x14ac:dyDescent="0.35">
      <c r="B9479">
        <v>2014</v>
      </c>
      <c r="C9479">
        <v>2014</v>
      </c>
      <c r="D9479" s="1" t="s">
        <v>414</v>
      </c>
      <c r="E9479" s="1" t="s">
        <v>415</v>
      </c>
      <c r="F9479" t="s">
        <v>271</v>
      </c>
      <c r="G9479" t="s">
        <v>270</v>
      </c>
      <c r="H9479">
        <v>15</v>
      </c>
      <c r="I9479" t="s">
        <v>409</v>
      </c>
      <c r="J9479" t="s">
        <v>409</v>
      </c>
      <c r="K9479" s="2" t="str">
        <f t="shared" si="148"/>
        <v>2014100+ yearsGR113-041</v>
      </c>
    </row>
    <row r="9480" spans="2:11" x14ac:dyDescent="0.35">
      <c r="B9480">
        <v>2014</v>
      </c>
      <c r="C9480">
        <v>2014</v>
      </c>
      <c r="D9480" s="1" t="s">
        <v>414</v>
      </c>
      <c r="E9480" s="1" t="s">
        <v>415</v>
      </c>
      <c r="F9480" t="s">
        <v>267</v>
      </c>
      <c r="G9480" t="s">
        <v>266</v>
      </c>
      <c r="H9480">
        <v>189</v>
      </c>
      <c r="I9480" t="s">
        <v>409</v>
      </c>
      <c r="J9480" t="s">
        <v>409</v>
      </c>
      <c r="K9480" s="2" t="str">
        <f t="shared" si="148"/>
        <v>2014100+ yearsGR113-043</v>
      </c>
    </row>
    <row r="9481" spans="2:11" x14ac:dyDescent="0.35">
      <c r="B9481">
        <v>2014</v>
      </c>
      <c r="C9481">
        <v>2014</v>
      </c>
      <c r="D9481" s="1" t="s">
        <v>414</v>
      </c>
      <c r="E9481" s="1" t="s">
        <v>415</v>
      </c>
      <c r="F9481" t="s">
        <v>265</v>
      </c>
      <c r="G9481" t="s">
        <v>264</v>
      </c>
      <c r="H9481">
        <v>72</v>
      </c>
      <c r="I9481" t="s">
        <v>409</v>
      </c>
      <c r="J9481" t="s">
        <v>409</v>
      </c>
      <c r="K9481" s="2" t="str">
        <f t="shared" si="148"/>
        <v>2014100+ yearsGR113-044</v>
      </c>
    </row>
    <row r="9482" spans="2:11" x14ac:dyDescent="0.35">
      <c r="B9482">
        <v>2014</v>
      </c>
      <c r="C9482">
        <v>2014</v>
      </c>
      <c r="D9482" s="1" t="s">
        <v>414</v>
      </c>
      <c r="E9482" s="1" t="s">
        <v>415</v>
      </c>
      <c r="F9482" t="s">
        <v>263</v>
      </c>
      <c r="G9482" t="s">
        <v>262</v>
      </c>
      <c r="H9482">
        <v>84</v>
      </c>
      <c r="I9482" t="s">
        <v>409</v>
      </c>
      <c r="J9482" t="s">
        <v>409</v>
      </c>
      <c r="K9482" s="2" t="str">
        <f t="shared" si="148"/>
        <v>2014100+ yearsGR113-045</v>
      </c>
    </row>
    <row r="9483" spans="2:11" x14ac:dyDescent="0.35">
      <c r="B9483">
        <v>2014</v>
      </c>
      <c r="C9483">
        <v>2014</v>
      </c>
      <c r="D9483" s="1" t="s">
        <v>414</v>
      </c>
      <c r="E9483" s="1" t="s">
        <v>415</v>
      </c>
      <c r="F9483" t="s">
        <v>261</v>
      </c>
      <c r="G9483" t="s">
        <v>260</v>
      </c>
      <c r="H9483">
        <v>280</v>
      </c>
      <c r="I9483" t="s">
        <v>409</v>
      </c>
      <c r="J9483" t="s">
        <v>409</v>
      </c>
      <c r="K9483" s="2" t="str">
        <f t="shared" si="148"/>
        <v>2014100+ yearsGR113-046</v>
      </c>
    </row>
    <row r="9484" spans="2:11" x14ac:dyDescent="0.35">
      <c r="B9484">
        <v>2014</v>
      </c>
      <c r="C9484">
        <v>2014</v>
      </c>
      <c r="D9484" s="1" t="s">
        <v>414</v>
      </c>
      <c r="E9484" s="1" t="s">
        <v>415</v>
      </c>
      <c r="F9484" t="s">
        <v>259</v>
      </c>
      <c r="G9484" t="s">
        <v>258</v>
      </c>
      <c r="H9484">
        <v>91</v>
      </c>
      <c r="I9484" t="s">
        <v>409</v>
      </c>
      <c r="J9484" t="s">
        <v>409</v>
      </c>
      <c r="K9484" s="2" t="str">
        <f t="shared" si="148"/>
        <v>2014100+ yearsGR113-047</v>
      </c>
    </row>
    <row r="9485" spans="2:11" x14ac:dyDescent="0.35">
      <c r="B9485">
        <v>2014</v>
      </c>
      <c r="C9485">
        <v>2014</v>
      </c>
      <c r="D9485" s="1" t="s">
        <v>414</v>
      </c>
      <c r="E9485" s="1" t="s">
        <v>415</v>
      </c>
      <c r="F9485" t="s">
        <v>257</v>
      </c>
      <c r="G9485" t="s">
        <v>256</v>
      </c>
      <c r="H9485">
        <v>89</v>
      </c>
      <c r="I9485" t="s">
        <v>409</v>
      </c>
      <c r="J9485" t="s">
        <v>409</v>
      </c>
      <c r="K9485" s="2" t="str">
        <f t="shared" si="148"/>
        <v>2014100+ yearsGR113-048</v>
      </c>
    </row>
    <row r="9486" spans="2:11" x14ac:dyDescent="0.35">
      <c r="B9486">
        <v>2014</v>
      </c>
      <c r="C9486">
        <v>2014</v>
      </c>
      <c r="D9486" s="1" t="s">
        <v>414</v>
      </c>
      <c r="E9486" s="1" t="s">
        <v>415</v>
      </c>
      <c r="F9486" t="s">
        <v>255</v>
      </c>
      <c r="G9486" t="s">
        <v>254</v>
      </c>
      <c r="H9486">
        <v>2</v>
      </c>
      <c r="I9486" t="s">
        <v>409</v>
      </c>
      <c r="J9486" t="s">
        <v>409</v>
      </c>
      <c r="K9486" s="2" t="str">
        <f t="shared" si="148"/>
        <v>2014100+ yearsGR113-049</v>
      </c>
    </row>
    <row r="9487" spans="2:11" x14ac:dyDescent="0.35">
      <c r="B9487">
        <v>2014</v>
      </c>
      <c r="C9487">
        <v>2014</v>
      </c>
      <c r="D9487" s="1" t="s">
        <v>414</v>
      </c>
      <c r="E9487" s="1" t="s">
        <v>415</v>
      </c>
      <c r="F9487" t="s">
        <v>251</v>
      </c>
      <c r="G9487" t="s">
        <v>250</v>
      </c>
      <c r="H9487">
        <v>107</v>
      </c>
      <c r="I9487" t="s">
        <v>409</v>
      </c>
      <c r="J9487" t="s">
        <v>409</v>
      </c>
      <c r="K9487" s="2" t="str">
        <f t="shared" si="148"/>
        <v>2014100+ yearsGR113-051</v>
      </c>
    </row>
    <row r="9488" spans="2:11" x14ac:dyDescent="0.35">
      <c r="B9488">
        <v>2014</v>
      </c>
      <c r="C9488">
        <v>2014</v>
      </c>
      <c r="D9488" s="1" t="s">
        <v>414</v>
      </c>
      <c r="E9488" s="1" t="s">
        <v>415</v>
      </c>
      <c r="F9488" t="s">
        <v>249</v>
      </c>
      <c r="G9488" t="s">
        <v>248</v>
      </c>
      <c r="H9488">
        <v>2192</v>
      </c>
      <c r="I9488" t="s">
        <v>409</v>
      </c>
      <c r="J9488" t="s">
        <v>409</v>
      </c>
      <c r="K9488" s="2" t="str">
        <f t="shared" si="148"/>
        <v>2014100+ yearsGR113-052</v>
      </c>
    </row>
    <row r="9489" spans="2:11" x14ac:dyDescent="0.35">
      <c r="B9489">
        <v>2014</v>
      </c>
      <c r="C9489">
        <v>2014</v>
      </c>
      <c r="D9489" s="1" t="s">
        <v>414</v>
      </c>
      <c r="E9489" s="1" t="s">
        <v>415</v>
      </c>
      <c r="F9489" t="s">
        <v>247</v>
      </c>
      <c r="G9489" t="s">
        <v>246</v>
      </c>
      <c r="H9489">
        <v>11593</v>
      </c>
      <c r="I9489" t="s">
        <v>409</v>
      </c>
      <c r="J9489" t="s">
        <v>409</v>
      </c>
      <c r="K9489" s="2" t="str">
        <f t="shared" si="148"/>
        <v>2014100+ yearsGR113-053</v>
      </c>
    </row>
    <row r="9490" spans="2:11" x14ac:dyDescent="0.35">
      <c r="B9490">
        <v>2014</v>
      </c>
      <c r="C9490">
        <v>2014</v>
      </c>
      <c r="D9490" s="1" t="s">
        <v>414</v>
      </c>
      <c r="E9490" s="1" t="s">
        <v>415</v>
      </c>
      <c r="F9490" t="s">
        <v>245</v>
      </c>
      <c r="G9490" t="s">
        <v>244</v>
      </c>
      <c r="H9490">
        <v>8959</v>
      </c>
      <c r="I9490" t="s">
        <v>409</v>
      </c>
      <c r="J9490" t="s">
        <v>409</v>
      </c>
      <c r="K9490" s="2" t="str">
        <f t="shared" si="148"/>
        <v>2014100+ yearsGR113-054</v>
      </c>
    </row>
    <row r="9491" spans="2:11" x14ac:dyDescent="0.35">
      <c r="B9491">
        <v>2014</v>
      </c>
      <c r="C9491">
        <v>2014</v>
      </c>
      <c r="D9491" s="1" t="s">
        <v>414</v>
      </c>
      <c r="E9491" s="1" t="s">
        <v>415</v>
      </c>
      <c r="F9491" t="s">
        <v>243</v>
      </c>
      <c r="G9491" t="s">
        <v>242</v>
      </c>
      <c r="H9491">
        <v>17</v>
      </c>
      <c r="I9491" t="s">
        <v>409</v>
      </c>
      <c r="J9491" t="s">
        <v>409</v>
      </c>
      <c r="K9491" s="2" t="str">
        <f t="shared" si="148"/>
        <v>2014100+ yearsGR113-055</v>
      </c>
    </row>
    <row r="9492" spans="2:11" x14ac:dyDescent="0.35">
      <c r="B9492">
        <v>2014</v>
      </c>
      <c r="C9492">
        <v>2014</v>
      </c>
      <c r="D9492" s="1" t="s">
        <v>414</v>
      </c>
      <c r="E9492" s="1" t="s">
        <v>415</v>
      </c>
      <c r="F9492" t="s">
        <v>241</v>
      </c>
      <c r="G9492" t="s">
        <v>240</v>
      </c>
      <c r="H9492">
        <v>586</v>
      </c>
      <c r="I9492" t="s">
        <v>409</v>
      </c>
      <c r="J9492" t="s">
        <v>409</v>
      </c>
      <c r="K9492" s="2" t="str">
        <f t="shared" si="148"/>
        <v>2014100+ yearsGR113-056</v>
      </c>
    </row>
    <row r="9493" spans="2:11" x14ac:dyDescent="0.35">
      <c r="B9493">
        <v>2014</v>
      </c>
      <c r="C9493">
        <v>2014</v>
      </c>
      <c r="D9493" s="1" t="s">
        <v>414</v>
      </c>
      <c r="E9493" s="1" t="s">
        <v>415</v>
      </c>
      <c r="F9493" t="s">
        <v>239</v>
      </c>
      <c r="G9493" t="s">
        <v>238</v>
      </c>
      <c r="H9493">
        <v>71</v>
      </c>
      <c r="I9493" t="s">
        <v>409</v>
      </c>
      <c r="J9493" t="s">
        <v>409</v>
      </c>
      <c r="K9493" s="2" t="str">
        <f t="shared" si="148"/>
        <v>2014100+ yearsGR113-057</v>
      </c>
    </row>
    <row r="9494" spans="2:11" x14ac:dyDescent="0.35">
      <c r="B9494">
        <v>2014</v>
      </c>
      <c r="C9494">
        <v>2014</v>
      </c>
      <c r="D9494" s="1" t="s">
        <v>414</v>
      </c>
      <c r="E9494" s="1" t="s">
        <v>415</v>
      </c>
      <c r="F9494" t="s">
        <v>237</v>
      </c>
      <c r="G9494" t="s">
        <v>236</v>
      </c>
      <c r="H9494">
        <v>4829</v>
      </c>
      <c r="I9494" t="s">
        <v>409</v>
      </c>
      <c r="J9494" t="s">
        <v>409</v>
      </c>
      <c r="K9494" s="2" t="str">
        <f t="shared" si="148"/>
        <v>2014100+ yearsGR113-058</v>
      </c>
    </row>
    <row r="9495" spans="2:11" x14ac:dyDescent="0.35">
      <c r="B9495">
        <v>2014</v>
      </c>
      <c r="C9495">
        <v>2014</v>
      </c>
      <c r="D9495" s="1" t="s">
        <v>414</v>
      </c>
      <c r="E9495" s="1" t="s">
        <v>415</v>
      </c>
      <c r="F9495" t="s">
        <v>235</v>
      </c>
      <c r="G9495" t="s">
        <v>234</v>
      </c>
      <c r="H9495">
        <v>1054</v>
      </c>
      <c r="I9495" t="s">
        <v>409</v>
      </c>
      <c r="J9495" t="s">
        <v>409</v>
      </c>
      <c r="K9495" s="2" t="str">
        <f t="shared" si="148"/>
        <v>2014100+ yearsGR113-059</v>
      </c>
    </row>
    <row r="9496" spans="2:11" x14ac:dyDescent="0.35">
      <c r="B9496">
        <v>2014</v>
      </c>
      <c r="C9496">
        <v>2014</v>
      </c>
      <c r="D9496" s="1" t="s">
        <v>414</v>
      </c>
      <c r="E9496" s="1" t="s">
        <v>415</v>
      </c>
      <c r="F9496" t="s">
        <v>233</v>
      </c>
      <c r="G9496" t="s">
        <v>232</v>
      </c>
      <c r="H9496">
        <v>64</v>
      </c>
      <c r="I9496" t="s">
        <v>409</v>
      </c>
      <c r="J9496" t="s">
        <v>409</v>
      </c>
      <c r="K9496" s="2" t="str">
        <f t="shared" si="148"/>
        <v>2014100+ yearsGR113-060</v>
      </c>
    </row>
    <row r="9497" spans="2:11" x14ac:dyDescent="0.35">
      <c r="B9497">
        <v>2014</v>
      </c>
      <c r="C9497">
        <v>2014</v>
      </c>
      <c r="D9497" s="1" t="s">
        <v>414</v>
      </c>
      <c r="E9497" s="1" t="s">
        <v>415</v>
      </c>
      <c r="F9497" t="s">
        <v>231</v>
      </c>
      <c r="G9497" t="s">
        <v>230</v>
      </c>
      <c r="H9497">
        <v>3711</v>
      </c>
      <c r="I9497" t="s">
        <v>409</v>
      </c>
      <c r="J9497" t="s">
        <v>409</v>
      </c>
      <c r="K9497" s="2" t="str">
        <f t="shared" si="148"/>
        <v>2014100+ yearsGR113-061</v>
      </c>
    </row>
    <row r="9498" spans="2:11" x14ac:dyDescent="0.35">
      <c r="B9498">
        <v>2014</v>
      </c>
      <c r="C9498">
        <v>2014</v>
      </c>
      <c r="D9498" s="1" t="s">
        <v>414</v>
      </c>
      <c r="E9498" s="1" t="s">
        <v>415</v>
      </c>
      <c r="F9498" t="s">
        <v>229</v>
      </c>
      <c r="G9498" t="s">
        <v>228</v>
      </c>
      <c r="H9498">
        <v>655</v>
      </c>
      <c r="I9498" t="s">
        <v>409</v>
      </c>
      <c r="J9498" t="s">
        <v>409</v>
      </c>
      <c r="K9498" s="2" t="str">
        <f t="shared" si="148"/>
        <v>2014100+ yearsGR113-062</v>
      </c>
    </row>
    <row r="9499" spans="2:11" x14ac:dyDescent="0.35">
      <c r="B9499">
        <v>2014</v>
      </c>
      <c r="C9499">
        <v>2014</v>
      </c>
      <c r="D9499" s="1" t="s">
        <v>414</v>
      </c>
      <c r="E9499" s="1" t="s">
        <v>415</v>
      </c>
      <c r="F9499" t="s">
        <v>227</v>
      </c>
      <c r="G9499" t="s">
        <v>226</v>
      </c>
      <c r="H9499">
        <v>3056</v>
      </c>
      <c r="I9499" t="s">
        <v>409</v>
      </c>
      <c r="J9499" t="s">
        <v>409</v>
      </c>
      <c r="K9499" s="2" t="str">
        <f t="shared" si="148"/>
        <v>2014100+ yearsGR113-063</v>
      </c>
    </row>
    <row r="9500" spans="2:11" x14ac:dyDescent="0.35">
      <c r="B9500">
        <v>2014</v>
      </c>
      <c r="C9500">
        <v>2014</v>
      </c>
      <c r="D9500" s="1" t="s">
        <v>414</v>
      </c>
      <c r="E9500" s="1" t="s">
        <v>415</v>
      </c>
      <c r="F9500" t="s">
        <v>225</v>
      </c>
      <c r="G9500" t="s">
        <v>224</v>
      </c>
      <c r="H9500">
        <v>3456</v>
      </c>
      <c r="I9500" t="s">
        <v>409</v>
      </c>
      <c r="J9500" t="s">
        <v>409</v>
      </c>
      <c r="K9500" s="2" t="str">
        <f t="shared" si="148"/>
        <v>2014100+ yearsGR113-064</v>
      </c>
    </row>
    <row r="9501" spans="2:11" x14ac:dyDescent="0.35">
      <c r="B9501">
        <v>2014</v>
      </c>
      <c r="C9501">
        <v>2014</v>
      </c>
      <c r="D9501" s="1" t="s">
        <v>414</v>
      </c>
      <c r="E9501" s="1" t="s">
        <v>415</v>
      </c>
      <c r="F9501" t="s">
        <v>221</v>
      </c>
      <c r="G9501" t="s">
        <v>220</v>
      </c>
      <c r="H9501">
        <v>1</v>
      </c>
      <c r="I9501" t="s">
        <v>409</v>
      </c>
      <c r="J9501" t="s">
        <v>409</v>
      </c>
      <c r="K9501" s="2" t="str">
        <f t="shared" si="148"/>
        <v>2014100+ yearsGR113-066</v>
      </c>
    </row>
    <row r="9502" spans="2:11" x14ac:dyDescent="0.35">
      <c r="B9502">
        <v>2014</v>
      </c>
      <c r="C9502">
        <v>2014</v>
      </c>
      <c r="D9502" s="1" t="s">
        <v>414</v>
      </c>
      <c r="E9502" s="1" t="s">
        <v>415</v>
      </c>
      <c r="F9502" t="s">
        <v>219</v>
      </c>
      <c r="G9502" t="s">
        <v>218</v>
      </c>
      <c r="H9502">
        <v>1760</v>
      </c>
      <c r="I9502" t="s">
        <v>409</v>
      </c>
      <c r="J9502" t="s">
        <v>409</v>
      </c>
      <c r="K9502" s="2" t="str">
        <f t="shared" si="148"/>
        <v>2014100+ yearsGR113-067</v>
      </c>
    </row>
    <row r="9503" spans="2:11" x14ac:dyDescent="0.35">
      <c r="B9503">
        <v>2014</v>
      </c>
      <c r="C9503">
        <v>2014</v>
      </c>
      <c r="D9503" s="1" t="s">
        <v>414</v>
      </c>
      <c r="E9503" s="1" t="s">
        <v>415</v>
      </c>
      <c r="F9503" t="s">
        <v>217</v>
      </c>
      <c r="G9503" t="s">
        <v>216</v>
      </c>
      <c r="H9503">
        <v>1695</v>
      </c>
      <c r="I9503" t="s">
        <v>409</v>
      </c>
      <c r="J9503" t="s">
        <v>409</v>
      </c>
      <c r="K9503" s="2" t="str">
        <f t="shared" si="148"/>
        <v>2014100+ yearsGR113-068</v>
      </c>
    </row>
    <row r="9504" spans="2:11" x14ac:dyDescent="0.35">
      <c r="B9504">
        <v>2014</v>
      </c>
      <c r="C9504">
        <v>2014</v>
      </c>
      <c r="D9504" s="1" t="s">
        <v>414</v>
      </c>
      <c r="E9504" s="1" t="s">
        <v>415</v>
      </c>
      <c r="F9504" t="s">
        <v>215</v>
      </c>
      <c r="G9504" t="s">
        <v>214</v>
      </c>
      <c r="H9504">
        <v>653</v>
      </c>
      <c r="I9504" t="s">
        <v>409</v>
      </c>
      <c r="J9504" t="s">
        <v>409</v>
      </c>
      <c r="K9504" s="2" t="str">
        <f t="shared" si="148"/>
        <v>2014100+ yearsGR113-069</v>
      </c>
    </row>
    <row r="9505" spans="2:11" x14ac:dyDescent="0.35">
      <c r="B9505">
        <v>2014</v>
      </c>
      <c r="C9505">
        <v>2014</v>
      </c>
      <c r="D9505" s="1" t="s">
        <v>414</v>
      </c>
      <c r="E9505" s="1" t="s">
        <v>415</v>
      </c>
      <c r="F9505" t="s">
        <v>213</v>
      </c>
      <c r="G9505" t="s">
        <v>212</v>
      </c>
      <c r="H9505">
        <v>1591</v>
      </c>
      <c r="I9505" t="s">
        <v>409</v>
      </c>
      <c r="J9505" t="s">
        <v>409</v>
      </c>
      <c r="K9505" s="2" t="str">
        <f t="shared" si="148"/>
        <v>2014100+ yearsGR113-070</v>
      </c>
    </row>
    <row r="9506" spans="2:11" x14ac:dyDescent="0.35">
      <c r="B9506">
        <v>2014</v>
      </c>
      <c r="C9506">
        <v>2014</v>
      </c>
      <c r="D9506" s="1" t="s">
        <v>414</v>
      </c>
      <c r="E9506" s="1" t="s">
        <v>415</v>
      </c>
      <c r="F9506" t="s">
        <v>211</v>
      </c>
      <c r="G9506" t="s">
        <v>210</v>
      </c>
      <c r="H9506">
        <v>212</v>
      </c>
      <c r="I9506" t="s">
        <v>409</v>
      </c>
      <c r="J9506" t="s">
        <v>409</v>
      </c>
      <c r="K9506" s="2" t="str">
        <f t="shared" si="148"/>
        <v>2014100+ yearsGR113-071</v>
      </c>
    </row>
    <row r="9507" spans="2:11" x14ac:dyDescent="0.35">
      <c r="B9507">
        <v>2014</v>
      </c>
      <c r="C9507">
        <v>2014</v>
      </c>
      <c r="D9507" s="1" t="s">
        <v>414</v>
      </c>
      <c r="E9507" s="1" t="s">
        <v>415</v>
      </c>
      <c r="F9507" t="s">
        <v>209</v>
      </c>
      <c r="G9507" t="s">
        <v>208</v>
      </c>
      <c r="H9507">
        <v>178</v>
      </c>
      <c r="I9507" t="s">
        <v>409</v>
      </c>
      <c r="J9507" t="s">
        <v>409</v>
      </c>
      <c r="K9507" s="2" t="str">
        <f t="shared" si="148"/>
        <v>2014100+ yearsGR113-072</v>
      </c>
    </row>
    <row r="9508" spans="2:11" x14ac:dyDescent="0.35">
      <c r="B9508">
        <v>2014</v>
      </c>
      <c r="C9508">
        <v>2014</v>
      </c>
      <c r="D9508" s="1" t="s">
        <v>414</v>
      </c>
      <c r="E9508" s="1" t="s">
        <v>415</v>
      </c>
      <c r="F9508" t="s">
        <v>207</v>
      </c>
      <c r="G9508" t="s">
        <v>206</v>
      </c>
      <c r="H9508">
        <v>38</v>
      </c>
      <c r="I9508" t="s">
        <v>409</v>
      </c>
      <c r="J9508" t="s">
        <v>409</v>
      </c>
      <c r="K9508" s="2" t="str">
        <f t="shared" si="148"/>
        <v>2014100+ yearsGR113-073</v>
      </c>
    </row>
    <row r="9509" spans="2:11" x14ac:dyDescent="0.35">
      <c r="B9509">
        <v>2014</v>
      </c>
      <c r="C9509">
        <v>2014</v>
      </c>
      <c r="D9509" s="1" t="s">
        <v>414</v>
      </c>
      <c r="E9509" s="1" t="s">
        <v>415</v>
      </c>
      <c r="F9509" t="s">
        <v>205</v>
      </c>
      <c r="G9509" t="s">
        <v>204</v>
      </c>
      <c r="H9509">
        <v>140</v>
      </c>
      <c r="I9509" t="s">
        <v>409</v>
      </c>
      <c r="J9509" t="s">
        <v>409</v>
      </c>
      <c r="K9509" s="2" t="str">
        <f t="shared" si="148"/>
        <v>2014100+ yearsGR113-074</v>
      </c>
    </row>
    <row r="9510" spans="2:11" x14ac:dyDescent="0.35">
      <c r="B9510">
        <v>2014</v>
      </c>
      <c r="C9510">
        <v>2014</v>
      </c>
      <c r="D9510" s="1" t="s">
        <v>414</v>
      </c>
      <c r="E9510" s="1" t="s">
        <v>415</v>
      </c>
      <c r="F9510" t="s">
        <v>203</v>
      </c>
      <c r="G9510" t="s">
        <v>202</v>
      </c>
      <c r="H9510">
        <v>34</v>
      </c>
      <c r="I9510" t="s">
        <v>409</v>
      </c>
      <c r="J9510" t="s">
        <v>409</v>
      </c>
      <c r="K9510" s="2" t="str">
        <f t="shared" si="148"/>
        <v>2014100+ yearsGR113-075</v>
      </c>
    </row>
    <row r="9511" spans="2:11" x14ac:dyDescent="0.35">
      <c r="B9511">
        <v>2014</v>
      </c>
      <c r="C9511">
        <v>2014</v>
      </c>
      <c r="D9511" s="1" t="s">
        <v>414</v>
      </c>
      <c r="E9511" s="1" t="s">
        <v>415</v>
      </c>
      <c r="F9511" t="s">
        <v>201</v>
      </c>
      <c r="G9511" t="s">
        <v>200</v>
      </c>
      <c r="H9511">
        <v>1028</v>
      </c>
      <c r="I9511" t="s">
        <v>409</v>
      </c>
      <c r="J9511" t="s">
        <v>409</v>
      </c>
      <c r="K9511" s="2" t="str">
        <f t="shared" si="148"/>
        <v>2014100+ yearsGR113-076</v>
      </c>
    </row>
    <row r="9512" spans="2:11" x14ac:dyDescent="0.35">
      <c r="B9512">
        <v>2014</v>
      </c>
      <c r="C9512">
        <v>2014</v>
      </c>
      <c r="D9512" s="1" t="s">
        <v>414</v>
      </c>
      <c r="E9512" s="1" t="s">
        <v>415</v>
      </c>
      <c r="F9512" t="s">
        <v>199</v>
      </c>
      <c r="G9512" t="s">
        <v>198</v>
      </c>
      <c r="H9512">
        <v>36</v>
      </c>
      <c r="I9512" t="s">
        <v>409</v>
      </c>
      <c r="J9512" t="s">
        <v>409</v>
      </c>
      <c r="K9512" s="2" t="str">
        <f t="shared" si="148"/>
        <v>2014100+ yearsGR113-077</v>
      </c>
    </row>
    <row r="9513" spans="2:11" x14ac:dyDescent="0.35">
      <c r="B9513">
        <v>2014</v>
      </c>
      <c r="C9513">
        <v>2014</v>
      </c>
      <c r="D9513" s="1" t="s">
        <v>414</v>
      </c>
      <c r="E9513" s="1" t="s">
        <v>415</v>
      </c>
      <c r="F9513" t="s">
        <v>197</v>
      </c>
      <c r="G9513" t="s">
        <v>196</v>
      </c>
      <c r="H9513">
        <v>992</v>
      </c>
      <c r="I9513" t="s">
        <v>409</v>
      </c>
      <c r="J9513" t="s">
        <v>409</v>
      </c>
      <c r="K9513" s="2" t="str">
        <f t="shared" si="148"/>
        <v>2014100+ yearsGR113-078</v>
      </c>
    </row>
    <row r="9514" spans="2:11" x14ac:dyDescent="0.35">
      <c r="B9514">
        <v>2014</v>
      </c>
      <c r="C9514">
        <v>2014</v>
      </c>
      <c r="D9514" s="1" t="s">
        <v>414</v>
      </c>
      <c r="E9514" s="1" t="s">
        <v>415</v>
      </c>
      <c r="F9514" t="s">
        <v>195</v>
      </c>
      <c r="G9514" t="s">
        <v>194</v>
      </c>
      <c r="H9514">
        <v>11</v>
      </c>
      <c r="I9514" t="s">
        <v>409</v>
      </c>
      <c r="J9514" t="s">
        <v>409</v>
      </c>
      <c r="K9514" s="2" t="str">
        <f t="shared" si="148"/>
        <v>2014100+ yearsGR113-079</v>
      </c>
    </row>
    <row r="9515" spans="2:11" x14ac:dyDescent="0.35">
      <c r="B9515">
        <v>2014</v>
      </c>
      <c r="C9515">
        <v>2014</v>
      </c>
      <c r="D9515" s="1" t="s">
        <v>414</v>
      </c>
      <c r="E9515" s="1" t="s">
        <v>415</v>
      </c>
      <c r="F9515" t="s">
        <v>193</v>
      </c>
      <c r="G9515" t="s">
        <v>192</v>
      </c>
      <c r="H9515">
        <v>8</v>
      </c>
      <c r="I9515" t="s">
        <v>409</v>
      </c>
      <c r="J9515" t="s">
        <v>409</v>
      </c>
      <c r="K9515" s="2" t="str">
        <f t="shared" si="148"/>
        <v>2014100+ yearsGR113-080</v>
      </c>
    </row>
    <row r="9516" spans="2:11" x14ac:dyDescent="0.35">
      <c r="B9516">
        <v>2014</v>
      </c>
      <c r="C9516">
        <v>2014</v>
      </c>
      <c r="D9516" s="1" t="s">
        <v>414</v>
      </c>
      <c r="E9516" s="1" t="s">
        <v>415</v>
      </c>
      <c r="F9516" t="s">
        <v>191</v>
      </c>
      <c r="G9516" t="s">
        <v>190</v>
      </c>
      <c r="H9516">
        <v>3</v>
      </c>
      <c r="I9516" t="s">
        <v>409</v>
      </c>
      <c r="J9516" t="s">
        <v>409</v>
      </c>
      <c r="K9516" s="2" t="str">
        <f t="shared" si="148"/>
        <v>2014100+ yearsGR113-081</v>
      </c>
    </row>
    <row r="9517" spans="2:11" x14ac:dyDescent="0.35">
      <c r="B9517">
        <v>2014</v>
      </c>
      <c r="C9517">
        <v>2014</v>
      </c>
      <c r="D9517" s="1" t="s">
        <v>414</v>
      </c>
      <c r="E9517" s="1" t="s">
        <v>415</v>
      </c>
      <c r="F9517" t="s">
        <v>189</v>
      </c>
      <c r="G9517" t="s">
        <v>188</v>
      </c>
      <c r="H9517">
        <v>678</v>
      </c>
      <c r="I9517" t="s">
        <v>409</v>
      </c>
      <c r="J9517" t="s">
        <v>409</v>
      </c>
      <c r="K9517" s="2" t="str">
        <f t="shared" si="148"/>
        <v>2014100+ yearsGR113-082</v>
      </c>
    </row>
    <row r="9518" spans="2:11" x14ac:dyDescent="0.35">
      <c r="B9518">
        <v>2014</v>
      </c>
      <c r="C9518">
        <v>2014</v>
      </c>
      <c r="D9518" s="1" t="s">
        <v>414</v>
      </c>
      <c r="E9518" s="1" t="s">
        <v>415</v>
      </c>
      <c r="F9518" t="s">
        <v>187</v>
      </c>
      <c r="G9518" t="s">
        <v>186</v>
      </c>
      <c r="H9518">
        <v>13</v>
      </c>
      <c r="I9518" t="s">
        <v>409</v>
      </c>
      <c r="J9518" t="s">
        <v>409</v>
      </c>
      <c r="K9518" s="2" t="str">
        <f t="shared" si="148"/>
        <v>2014100+ yearsGR113-083</v>
      </c>
    </row>
    <row r="9519" spans="2:11" x14ac:dyDescent="0.35">
      <c r="B9519">
        <v>2014</v>
      </c>
      <c r="C9519">
        <v>2014</v>
      </c>
      <c r="D9519" s="1" t="s">
        <v>414</v>
      </c>
      <c r="E9519" s="1" t="s">
        <v>415</v>
      </c>
      <c r="F9519" t="s">
        <v>185</v>
      </c>
      <c r="G9519" t="s">
        <v>184</v>
      </c>
      <c r="H9519">
        <v>22</v>
      </c>
      <c r="I9519" t="s">
        <v>409</v>
      </c>
      <c r="J9519" t="s">
        <v>409</v>
      </c>
      <c r="K9519" s="2" t="str">
        <f t="shared" si="148"/>
        <v>2014100+ yearsGR113-084</v>
      </c>
    </row>
    <row r="9520" spans="2:11" x14ac:dyDescent="0.35">
      <c r="B9520">
        <v>2014</v>
      </c>
      <c r="C9520">
        <v>2014</v>
      </c>
      <c r="D9520" s="1" t="s">
        <v>414</v>
      </c>
      <c r="E9520" s="1" t="s">
        <v>415</v>
      </c>
      <c r="F9520" t="s">
        <v>183</v>
      </c>
      <c r="G9520" t="s">
        <v>182</v>
      </c>
      <c r="H9520">
        <v>31</v>
      </c>
      <c r="I9520" t="s">
        <v>409</v>
      </c>
      <c r="J9520" t="s">
        <v>409</v>
      </c>
      <c r="K9520" s="2" t="str">
        <f t="shared" si="148"/>
        <v>2014100+ yearsGR113-085</v>
      </c>
    </row>
    <row r="9521" spans="2:11" x14ac:dyDescent="0.35">
      <c r="B9521">
        <v>2014</v>
      </c>
      <c r="C9521">
        <v>2014</v>
      </c>
      <c r="D9521" s="1" t="s">
        <v>414</v>
      </c>
      <c r="E9521" s="1" t="s">
        <v>415</v>
      </c>
      <c r="F9521" t="s">
        <v>181</v>
      </c>
      <c r="G9521" t="s">
        <v>180</v>
      </c>
      <c r="H9521">
        <v>612</v>
      </c>
      <c r="I9521" t="s">
        <v>409</v>
      </c>
      <c r="J9521" t="s">
        <v>409</v>
      </c>
      <c r="K9521" s="2" t="str">
        <f t="shared" si="148"/>
        <v>2014100+ yearsGR113-086</v>
      </c>
    </row>
    <row r="9522" spans="2:11" x14ac:dyDescent="0.35">
      <c r="B9522">
        <v>2014</v>
      </c>
      <c r="C9522">
        <v>2014</v>
      </c>
      <c r="D9522" s="1" t="s">
        <v>414</v>
      </c>
      <c r="E9522" s="1" t="s">
        <v>415</v>
      </c>
      <c r="F9522" t="s">
        <v>179</v>
      </c>
      <c r="G9522" t="s">
        <v>178</v>
      </c>
      <c r="H9522">
        <v>1</v>
      </c>
      <c r="I9522" t="s">
        <v>409</v>
      </c>
      <c r="J9522" t="s">
        <v>409</v>
      </c>
      <c r="K9522" s="2" t="str">
        <f t="shared" si="148"/>
        <v>2014100+ yearsGR113-087</v>
      </c>
    </row>
    <row r="9523" spans="2:11" x14ac:dyDescent="0.35">
      <c r="B9523">
        <v>2014</v>
      </c>
      <c r="C9523">
        <v>2014</v>
      </c>
      <c r="D9523" s="1" t="s">
        <v>414</v>
      </c>
      <c r="E9523" s="1" t="s">
        <v>415</v>
      </c>
      <c r="F9523" t="s">
        <v>177</v>
      </c>
      <c r="G9523" t="s">
        <v>176</v>
      </c>
      <c r="H9523">
        <v>308</v>
      </c>
      <c r="I9523" t="s">
        <v>409</v>
      </c>
      <c r="J9523" t="s">
        <v>409</v>
      </c>
      <c r="K9523" s="2" t="str">
        <f t="shared" si="148"/>
        <v>2014100+ yearsGR113-088</v>
      </c>
    </row>
    <row r="9524" spans="2:11" x14ac:dyDescent="0.35">
      <c r="B9524">
        <v>2014</v>
      </c>
      <c r="C9524">
        <v>2014</v>
      </c>
      <c r="D9524" s="1" t="s">
        <v>414</v>
      </c>
      <c r="E9524" s="1" t="s">
        <v>415</v>
      </c>
      <c r="F9524" t="s">
        <v>175</v>
      </c>
      <c r="G9524" t="s">
        <v>174</v>
      </c>
      <c r="H9524">
        <v>204</v>
      </c>
      <c r="I9524" t="s">
        <v>409</v>
      </c>
      <c r="J9524" t="s">
        <v>409</v>
      </c>
      <c r="K9524" s="2" t="str">
        <f t="shared" si="148"/>
        <v>2014100+ yearsGR113-089</v>
      </c>
    </row>
    <row r="9525" spans="2:11" x14ac:dyDescent="0.35">
      <c r="B9525">
        <v>2014</v>
      </c>
      <c r="C9525">
        <v>2014</v>
      </c>
      <c r="D9525" s="1" t="s">
        <v>414</v>
      </c>
      <c r="E9525" s="1" t="s">
        <v>415</v>
      </c>
      <c r="F9525" t="s">
        <v>173</v>
      </c>
      <c r="G9525" t="s">
        <v>172</v>
      </c>
      <c r="H9525">
        <v>18</v>
      </c>
      <c r="I9525" t="s">
        <v>409</v>
      </c>
      <c r="J9525" t="s">
        <v>409</v>
      </c>
      <c r="K9525" s="2" t="str">
        <f t="shared" si="148"/>
        <v>2014100+ yearsGR113-090</v>
      </c>
    </row>
    <row r="9526" spans="2:11" x14ac:dyDescent="0.35">
      <c r="B9526">
        <v>2014</v>
      </c>
      <c r="C9526">
        <v>2014</v>
      </c>
      <c r="D9526" s="1" t="s">
        <v>414</v>
      </c>
      <c r="E9526" s="1" t="s">
        <v>415</v>
      </c>
      <c r="F9526" t="s">
        <v>171</v>
      </c>
      <c r="G9526" t="s">
        <v>170</v>
      </c>
      <c r="H9526">
        <v>4</v>
      </c>
      <c r="I9526" t="s">
        <v>409</v>
      </c>
      <c r="J9526" t="s">
        <v>409</v>
      </c>
      <c r="K9526" s="2" t="str">
        <f t="shared" si="148"/>
        <v>2014100+ yearsGR113-091</v>
      </c>
    </row>
    <row r="9527" spans="2:11" x14ac:dyDescent="0.35">
      <c r="B9527">
        <v>2014</v>
      </c>
      <c r="C9527">
        <v>2014</v>
      </c>
      <c r="D9527" s="1" t="s">
        <v>414</v>
      </c>
      <c r="E9527" s="1" t="s">
        <v>415</v>
      </c>
      <c r="F9527" t="s">
        <v>169</v>
      </c>
      <c r="G9527" t="s">
        <v>168</v>
      </c>
      <c r="H9527">
        <v>13</v>
      </c>
      <c r="I9527" t="s">
        <v>409</v>
      </c>
      <c r="J9527" t="s">
        <v>409</v>
      </c>
      <c r="K9527" s="2" t="str">
        <f t="shared" si="148"/>
        <v>2014100+ yearsGR113-092</v>
      </c>
    </row>
    <row r="9528" spans="2:11" x14ac:dyDescent="0.35">
      <c r="B9528">
        <v>2014</v>
      </c>
      <c r="C9528">
        <v>2014</v>
      </c>
      <c r="D9528" s="1" t="s">
        <v>414</v>
      </c>
      <c r="E9528" s="1" t="s">
        <v>415</v>
      </c>
      <c r="F9528" t="s">
        <v>167</v>
      </c>
      <c r="G9528" t="s">
        <v>166</v>
      </c>
      <c r="H9528">
        <v>3</v>
      </c>
      <c r="I9528" t="s">
        <v>409</v>
      </c>
      <c r="J9528" t="s">
        <v>409</v>
      </c>
      <c r="K9528" s="2" t="str">
        <f t="shared" si="148"/>
        <v>2014100+ yearsGR113-093</v>
      </c>
    </row>
    <row r="9529" spans="2:11" x14ac:dyDescent="0.35">
      <c r="B9529">
        <v>2014</v>
      </c>
      <c r="C9529">
        <v>2014</v>
      </c>
      <c r="D9529" s="1" t="s">
        <v>414</v>
      </c>
      <c r="E9529" s="1" t="s">
        <v>415</v>
      </c>
      <c r="F9529" t="s">
        <v>163</v>
      </c>
      <c r="G9529" t="s">
        <v>162</v>
      </c>
      <c r="H9529">
        <v>3</v>
      </c>
      <c r="I9529" t="s">
        <v>409</v>
      </c>
      <c r="J9529" t="s">
        <v>409</v>
      </c>
      <c r="K9529" s="2" t="str">
        <f t="shared" si="148"/>
        <v>2014100+ yearsGR113-095</v>
      </c>
    </row>
    <row r="9530" spans="2:11" x14ac:dyDescent="0.35">
      <c r="B9530">
        <v>2014</v>
      </c>
      <c r="C9530">
        <v>2014</v>
      </c>
      <c r="D9530" s="1" t="s">
        <v>414</v>
      </c>
      <c r="E9530" s="1" t="s">
        <v>415</v>
      </c>
      <c r="F9530" t="s">
        <v>161</v>
      </c>
      <c r="G9530" t="s">
        <v>160</v>
      </c>
      <c r="H9530">
        <v>32</v>
      </c>
      <c r="I9530" t="s">
        <v>409</v>
      </c>
      <c r="J9530" t="s">
        <v>409</v>
      </c>
      <c r="K9530" s="2" t="str">
        <f t="shared" si="148"/>
        <v>2014100+ yearsGR113-096</v>
      </c>
    </row>
    <row r="9531" spans="2:11" x14ac:dyDescent="0.35">
      <c r="B9531">
        <v>2014</v>
      </c>
      <c r="C9531">
        <v>2014</v>
      </c>
      <c r="D9531" s="1" t="s">
        <v>414</v>
      </c>
      <c r="E9531" s="1" t="s">
        <v>415</v>
      </c>
      <c r="F9531" t="s">
        <v>159</v>
      </c>
      <c r="G9531" t="s">
        <v>158</v>
      </c>
      <c r="H9531">
        <v>429</v>
      </c>
      <c r="I9531" t="s">
        <v>409</v>
      </c>
      <c r="J9531" t="s">
        <v>409</v>
      </c>
      <c r="K9531" s="2" t="str">
        <f t="shared" si="148"/>
        <v>2014100+ yearsGR113-097</v>
      </c>
    </row>
    <row r="9532" spans="2:11" x14ac:dyDescent="0.35">
      <c r="B9532">
        <v>2014</v>
      </c>
      <c r="C9532">
        <v>2014</v>
      </c>
      <c r="D9532" s="1" t="s">
        <v>414</v>
      </c>
      <c r="E9532" s="1" t="s">
        <v>415</v>
      </c>
      <c r="F9532" t="s">
        <v>157</v>
      </c>
      <c r="G9532" t="s">
        <v>156</v>
      </c>
      <c r="H9532">
        <v>4</v>
      </c>
      <c r="I9532" t="s">
        <v>409</v>
      </c>
      <c r="J9532" t="s">
        <v>409</v>
      </c>
      <c r="K9532" s="2" t="str">
        <f t="shared" ref="K9532:K9595" si="149">C9532&amp;D9532&amp;G9532</f>
        <v>2014100+ yearsGR113-098</v>
      </c>
    </row>
    <row r="9533" spans="2:11" x14ac:dyDescent="0.35">
      <c r="B9533">
        <v>2014</v>
      </c>
      <c r="C9533">
        <v>2014</v>
      </c>
      <c r="D9533" s="1" t="s">
        <v>414</v>
      </c>
      <c r="E9533" s="1" t="s">
        <v>415</v>
      </c>
      <c r="F9533" t="s">
        <v>155</v>
      </c>
      <c r="G9533" t="s">
        <v>154</v>
      </c>
      <c r="H9533">
        <v>1</v>
      </c>
      <c r="I9533" t="s">
        <v>409</v>
      </c>
      <c r="J9533" t="s">
        <v>409</v>
      </c>
      <c r="K9533" s="2" t="str">
        <f t="shared" si="149"/>
        <v>2014100+ yearsGR113-099</v>
      </c>
    </row>
    <row r="9534" spans="2:11" x14ac:dyDescent="0.35">
      <c r="B9534">
        <v>2014</v>
      </c>
      <c r="C9534">
        <v>2014</v>
      </c>
      <c r="D9534" s="1" t="s">
        <v>414</v>
      </c>
      <c r="E9534" s="1" t="s">
        <v>415</v>
      </c>
      <c r="F9534" t="s">
        <v>153</v>
      </c>
      <c r="G9534" t="s">
        <v>152</v>
      </c>
      <c r="H9534">
        <v>424</v>
      </c>
      <c r="I9534" t="s">
        <v>409</v>
      </c>
      <c r="J9534" t="s">
        <v>409</v>
      </c>
      <c r="K9534" s="2" t="str">
        <f t="shared" si="149"/>
        <v>2014100+ yearsGR113-100</v>
      </c>
    </row>
    <row r="9535" spans="2:11" x14ac:dyDescent="0.35">
      <c r="B9535">
        <v>2014</v>
      </c>
      <c r="C9535">
        <v>2014</v>
      </c>
      <c r="D9535" s="1" t="s">
        <v>414</v>
      </c>
      <c r="E9535" s="1" t="s">
        <v>415</v>
      </c>
      <c r="F9535" t="s">
        <v>149</v>
      </c>
      <c r="G9535" t="s">
        <v>148</v>
      </c>
      <c r="H9535">
        <v>4</v>
      </c>
      <c r="I9535" t="s">
        <v>409</v>
      </c>
      <c r="J9535" t="s">
        <v>409</v>
      </c>
      <c r="K9535" s="2" t="str">
        <f t="shared" si="149"/>
        <v>2014100+ yearsGR113-102</v>
      </c>
    </row>
    <row r="9536" spans="2:11" x14ac:dyDescent="0.35">
      <c r="B9536">
        <v>2014</v>
      </c>
      <c r="C9536">
        <v>2014</v>
      </c>
      <c r="D9536" s="1" t="s">
        <v>414</v>
      </c>
      <c r="E9536" s="1" t="s">
        <v>415</v>
      </c>
      <c r="F9536" t="s">
        <v>351</v>
      </c>
      <c r="G9536" t="s">
        <v>350</v>
      </c>
      <c r="H9536">
        <v>12</v>
      </c>
      <c r="I9536" t="s">
        <v>409</v>
      </c>
      <c r="J9536" t="s">
        <v>409</v>
      </c>
      <c r="K9536" s="2" t="str">
        <f t="shared" si="149"/>
        <v>2014100+ yearsGR113-103</v>
      </c>
    </row>
    <row r="9537" spans="2:11" x14ac:dyDescent="0.35">
      <c r="B9537">
        <v>2014</v>
      </c>
      <c r="C9537">
        <v>2014</v>
      </c>
      <c r="D9537" s="1" t="s">
        <v>414</v>
      </c>
      <c r="E9537" s="1" t="s">
        <v>415</v>
      </c>
      <c r="F9537" t="s">
        <v>147</v>
      </c>
      <c r="G9537" t="s">
        <v>146</v>
      </c>
      <c r="H9537">
        <v>1</v>
      </c>
      <c r="I9537" t="s">
        <v>409</v>
      </c>
      <c r="J9537" t="s">
        <v>409</v>
      </c>
      <c r="K9537" s="2" t="str">
        <f t="shared" si="149"/>
        <v>2014100+ yearsGR113-104</v>
      </c>
    </row>
    <row r="9538" spans="2:11" x14ac:dyDescent="0.35">
      <c r="B9538">
        <v>2014</v>
      </c>
      <c r="C9538">
        <v>2014</v>
      </c>
      <c r="D9538" s="1" t="s">
        <v>414</v>
      </c>
      <c r="E9538" s="1" t="s">
        <v>415</v>
      </c>
      <c r="F9538" t="s">
        <v>141</v>
      </c>
      <c r="G9538" t="s">
        <v>140</v>
      </c>
      <c r="H9538">
        <v>8</v>
      </c>
      <c r="I9538" t="s">
        <v>409</v>
      </c>
      <c r="J9538" t="s">
        <v>409</v>
      </c>
      <c r="K9538" s="2" t="str">
        <f t="shared" si="149"/>
        <v>2014100+ yearsGR113-109</v>
      </c>
    </row>
    <row r="9539" spans="2:11" x14ac:dyDescent="0.35">
      <c r="B9539">
        <v>2014</v>
      </c>
      <c r="C9539">
        <v>2014</v>
      </c>
      <c r="D9539" s="1" t="s">
        <v>414</v>
      </c>
      <c r="E9539" s="1" t="s">
        <v>415</v>
      </c>
      <c r="F9539" t="s">
        <v>139</v>
      </c>
      <c r="G9539" t="s">
        <v>138</v>
      </c>
      <c r="H9539">
        <v>1187</v>
      </c>
      <c r="I9539" t="s">
        <v>409</v>
      </c>
      <c r="J9539" t="s">
        <v>409</v>
      </c>
      <c r="K9539" s="2" t="str">
        <f t="shared" si="149"/>
        <v>2014100+ yearsGR113-110</v>
      </c>
    </row>
    <row r="9540" spans="2:11" x14ac:dyDescent="0.35">
      <c r="B9540">
        <v>2014</v>
      </c>
      <c r="C9540">
        <v>2014</v>
      </c>
      <c r="D9540" s="1" t="s">
        <v>414</v>
      </c>
      <c r="E9540" s="1" t="s">
        <v>415</v>
      </c>
      <c r="F9540" t="s">
        <v>137</v>
      </c>
      <c r="G9540" t="s">
        <v>136</v>
      </c>
      <c r="H9540">
        <v>5527</v>
      </c>
      <c r="I9540" t="s">
        <v>409</v>
      </c>
      <c r="J9540" t="s">
        <v>409</v>
      </c>
      <c r="K9540" s="2" t="str">
        <f t="shared" si="149"/>
        <v>2014100+ yearsGR113-111</v>
      </c>
    </row>
    <row r="9541" spans="2:11" x14ac:dyDescent="0.35">
      <c r="B9541">
        <v>2014</v>
      </c>
      <c r="C9541">
        <v>2014</v>
      </c>
      <c r="D9541" s="1" t="s">
        <v>414</v>
      </c>
      <c r="E9541" s="1" t="s">
        <v>415</v>
      </c>
      <c r="F9541" t="s">
        <v>135</v>
      </c>
      <c r="G9541" t="s">
        <v>134</v>
      </c>
      <c r="H9541">
        <v>576</v>
      </c>
      <c r="I9541" t="s">
        <v>409</v>
      </c>
      <c r="J9541" t="s">
        <v>409</v>
      </c>
      <c r="K9541" s="2" t="str">
        <f t="shared" si="149"/>
        <v>2014100+ yearsGR113-112</v>
      </c>
    </row>
    <row r="9542" spans="2:11" x14ac:dyDescent="0.35">
      <c r="B9542">
        <v>2014</v>
      </c>
      <c r="C9542">
        <v>2014</v>
      </c>
      <c r="D9542" s="1" t="s">
        <v>414</v>
      </c>
      <c r="E9542" s="1" t="s">
        <v>415</v>
      </c>
      <c r="F9542" t="s">
        <v>133</v>
      </c>
      <c r="G9542" t="s">
        <v>132</v>
      </c>
      <c r="H9542">
        <v>8</v>
      </c>
      <c r="I9542" t="s">
        <v>409</v>
      </c>
      <c r="J9542" t="s">
        <v>409</v>
      </c>
      <c r="K9542" s="2" t="str">
        <f t="shared" si="149"/>
        <v>2014100+ yearsGR113-113</v>
      </c>
    </row>
    <row r="9543" spans="2:11" x14ac:dyDescent="0.35">
      <c r="B9543">
        <v>2014</v>
      </c>
      <c r="C9543">
        <v>2014</v>
      </c>
      <c r="D9543" s="1" t="s">
        <v>414</v>
      </c>
      <c r="E9543" s="1" t="s">
        <v>415</v>
      </c>
      <c r="F9543" t="s">
        <v>131</v>
      </c>
      <c r="G9543" t="s">
        <v>130</v>
      </c>
      <c r="H9543">
        <v>8</v>
      </c>
      <c r="I9543" t="s">
        <v>409</v>
      </c>
      <c r="J9543" t="s">
        <v>409</v>
      </c>
      <c r="K9543" s="2" t="str">
        <f t="shared" si="149"/>
        <v>2014100+ yearsGR113-114</v>
      </c>
    </row>
    <row r="9544" spans="2:11" x14ac:dyDescent="0.35">
      <c r="B9544">
        <v>2014</v>
      </c>
      <c r="C9544">
        <v>2014</v>
      </c>
      <c r="D9544" s="1" t="s">
        <v>414</v>
      </c>
      <c r="E9544" s="1" t="s">
        <v>415</v>
      </c>
      <c r="F9544" t="s">
        <v>125</v>
      </c>
      <c r="G9544" t="s">
        <v>124</v>
      </c>
      <c r="H9544">
        <v>568</v>
      </c>
      <c r="I9544" t="s">
        <v>409</v>
      </c>
      <c r="J9544" t="s">
        <v>409</v>
      </c>
      <c r="K9544" s="2" t="str">
        <f t="shared" si="149"/>
        <v>2014100+ yearsGR113-117</v>
      </c>
    </row>
    <row r="9545" spans="2:11" x14ac:dyDescent="0.35">
      <c r="B9545">
        <v>2014</v>
      </c>
      <c r="C9545">
        <v>2014</v>
      </c>
      <c r="D9545" s="1" t="s">
        <v>414</v>
      </c>
      <c r="E9545" s="1" t="s">
        <v>415</v>
      </c>
      <c r="F9545" t="s">
        <v>123</v>
      </c>
      <c r="G9545" t="s">
        <v>122</v>
      </c>
      <c r="H9545">
        <v>409</v>
      </c>
      <c r="I9545" t="s">
        <v>409</v>
      </c>
      <c r="J9545" t="s">
        <v>409</v>
      </c>
      <c r="K9545" s="2" t="str">
        <f t="shared" si="149"/>
        <v>2014100+ yearsGR113-118</v>
      </c>
    </row>
    <row r="9546" spans="2:11" x14ac:dyDescent="0.35">
      <c r="B9546">
        <v>2014</v>
      </c>
      <c r="C9546">
        <v>2014</v>
      </c>
      <c r="D9546" s="1" t="s">
        <v>414</v>
      </c>
      <c r="E9546" s="1" t="s">
        <v>415</v>
      </c>
      <c r="F9546" t="s">
        <v>119</v>
      </c>
      <c r="G9546" t="s">
        <v>118</v>
      </c>
      <c r="H9546">
        <v>1</v>
      </c>
      <c r="I9546" t="s">
        <v>409</v>
      </c>
      <c r="J9546" t="s">
        <v>409</v>
      </c>
      <c r="K9546" s="2" t="str">
        <f t="shared" si="149"/>
        <v>2014100+ yearsGR113-120</v>
      </c>
    </row>
    <row r="9547" spans="2:11" x14ac:dyDescent="0.35">
      <c r="B9547">
        <v>2014</v>
      </c>
      <c r="C9547">
        <v>2014</v>
      </c>
      <c r="D9547" s="1" t="s">
        <v>414</v>
      </c>
      <c r="E9547" s="1" t="s">
        <v>415</v>
      </c>
      <c r="F9547" t="s">
        <v>117</v>
      </c>
      <c r="G9547" t="s">
        <v>116</v>
      </c>
      <c r="H9547">
        <v>4</v>
      </c>
      <c r="I9547" t="s">
        <v>409</v>
      </c>
      <c r="J9547" t="s">
        <v>409</v>
      </c>
      <c r="K9547" s="2" t="str">
        <f t="shared" si="149"/>
        <v>2014100+ yearsGR113-121</v>
      </c>
    </row>
    <row r="9548" spans="2:11" x14ac:dyDescent="0.35">
      <c r="B9548">
        <v>2014</v>
      </c>
      <c r="C9548">
        <v>2014</v>
      </c>
      <c r="D9548" s="1" t="s">
        <v>414</v>
      </c>
      <c r="E9548" s="1" t="s">
        <v>415</v>
      </c>
      <c r="F9548" t="s">
        <v>115</v>
      </c>
      <c r="G9548" t="s">
        <v>114</v>
      </c>
      <c r="H9548">
        <v>1</v>
      </c>
      <c r="I9548" t="s">
        <v>409</v>
      </c>
      <c r="J9548" t="s">
        <v>409</v>
      </c>
      <c r="K9548" s="2" t="str">
        <f t="shared" si="149"/>
        <v>2014100+ yearsGR113-122</v>
      </c>
    </row>
    <row r="9549" spans="2:11" x14ac:dyDescent="0.35">
      <c r="B9549">
        <v>2014</v>
      </c>
      <c r="C9549">
        <v>2014</v>
      </c>
      <c r="D9549" s="1" t="s">
        <v>414</v>
      </c>
      <c r="E9549" s="1" t="s">
        <v>415</v>
      </c>
      <c r="F9549" t="s">
        <v>113</v>
      </c>
      <c r="G9549" t="s">
        <v>112</v>
      </c>
      <c r="H9549">
        <v>153</v>
      </c>
      <c r="I9549" t="s">
        <v>409</v>
      </c>
      <c r="J9549" t="s">
        <v>409</v>
      </c>
      <c r="K9549" s="2" t="str">
        <f t="shared" si="149"/>
        <v>2014100+ yearsGR113-123</v>
      </c>
    </row>
    <row r="9550" spans="2:11" x14ac:dyDescent="0.35">
      <c r="B9550">
        <v>2014</v>
      </c>
      <c r="C9550">
        <v>2014</v>
      </c>
      <c r="D9550" s="1" t="s">
        <v>414</v>
      </c>
      <c r="E9550" s="1" t="s">
        <v>415</v>
      </c>
      <c r="F9550" t="s">
        <v>111</v>
      </c>
      <c r="G9550" t="s">
        <v>110</v>
      </c>
      <c r="H9550">
        <v>7</v>
      </c>
      <c r="I9550" t="s">
        <v>409</v>
      </c>
      <c r="J9550" t="s">
        <v>409</v>
      </c>
      <c r="K9550" s="2" t="str">
        <f t="shared" si="149"/>
        <v>2014100+ yearsGR113-124</v>
      </c>
    </row>
    <row r="9551" spans="2:11" x14ac:dyDescent="0.35">
      <c r="B9551">
        <v>2014</v>
      </c>
      <c r="C9551">
        <v>2014</v>
      </c>
      <c r="D9551" s="1" t="s">
        <v>414</v>
      </c>
      <c r="E9551" s="1" t="s">
        <v>415</v>
      </c>
      <c r="F9551" t="s">
        <v>109</v>
      </c>
      <c r="G9551" t="s">
        <v>108</v>
      </c>
      <c r="H9551">
        <v>3</v>
      </c>
      <c r="I9551" t="s">
        <v>409</v>
      </c>
      <c r="J9551" t="s">
        <v>409</v>
      </c>
      <c r="K9551" s="2" t="str">
        <f t="shared" si="149"/>
        <v>2014100+ yearsGR113-125</v>
      </c>
    </row>
    <row r="9552" spans="2:11" x14ac:dyDescent="0.35">
      <c r="B9552">
        <v>2014</v>
      </c>
      <c r="C9552">
        <v>2014</v>
      </c>
      <c r="D9552" s="1" t="s">
        <v>414</v>
      </c>
      <c r="E9552" s="1" t="s">
        <v>415</v>
      </c>
      <c r="F9552" t="s">
        <v>107</v>
      </c>
      <c r="G9552" t="s">
        <v>106</v>
      </c>
      <c r="H9552">
        <v>4</v>
      </c>
      <c r="I9552" t="s">
        <v>409</v>
      </c>
      <c r="J9552" t="s">
        <v>409</v>
      </c>
      <c r="K9552" s="2" t="str">
        <f t="shared" si="149"/>
        <v>2014100+ yearsGR113-126</v>
      </c>
    </row>
    <row r="9553" spans="2:11" x14ac:dyDescent="0.35">
      <c r="B9553">
        <v>2014</v>
      </c>
      <c r="C9553">
        <v>2014</v>
      </c>
      <c r="D9553" s="1" t="s">
        <v>414</v>
      </c>
      <c r="E9553" s="1" t="s">
        <v>415</v>
      </c>
      <c r="F9553" t="s">
        <v>105</v>
      </c>
      <c r="G9553" t="s">
        <v>104</v>
      </c>
      <c r="H9553">
        <v>2</v>
      </c>
      <c r="I9553" t="s">
        <v>409</v>
      </c>
      <c r="J9553" t="s">
        <v>409</v>
      </c>
      <c r="K9553" s="2" t="str">
        <f t="shared" si="149"/>
        <v>2014100+ yearsGR113-127</v>
      </c>
    </row>
    <row r="9554" spans="2:11" x14ac:dyDescent="0.35">
      <c r="B9554">
        <v>2014</v>
      </c>
      <c r="C9554">
        <v>2014</v>
      </c>
      <c r="D9554" s="1" t="s">
        <v>414</v>
      </c>
      <c r="E9554" s="1" t="s">
        <v>415</v>
      </c>
      <c r="F9554" t="s">
        <v>101</v>
      </c>
      <c r="G9554" t="s">
        <v>100</v>
      </c>
      <c r="H9554">
        <v>2</v>
      </c>
      <c r="I9554" t="s">
        <v>409</v>
      </c>
      <c r="J9554" t="s">
        <v>409</v>
      </c>
      <c r="K9554" s="2" t="str">
        <f t="shared" si="149"/>
        <v>2014100+ yearsGR113-129</v>
      </c>
    </row>
    <row r="9555" spans="2:11" x14ac:dyDescent="0.35">
      <c r="B9555">
        <v>2014</v>
      </c>
      <c r="C9555">
        <v>2014</v>
      </c>
      <c r="D9555" s="1" t="s">
        <v>414</v>
      </c>
      <c r="E9555" s="1" t="s">
        <v>415</v>
      </c>
      <c r="F9555" t="s">
        <v>97</v>
      </c>
      <c r="G9555" t="s">
        <v>96</v>
      </c>
      <c r="H9555">
        <v>2</v>
      </c>
      <c r="I9555" t="s">
        <v>409</v>
      </c>
      <c r="J9555" t="s">
        <v>409</v>
      </c>
      <c r="K9555" s="2" t="str">
        <f t="shared" si="149"/>
        <v>2014100+ yearsGR113-131</v>
      </c>
    </row>
    <row r="9556" spans="2:11" x14ac:dyDescent="0.35">
      <c r="B9556">
        <v>2014</v>
      </c>
      <c r="C9556">
        <v>2014</v>
      </c>
      <c r="D9556" s="1" t="s">
        <v>414</v>
      </c>
      <c r="E9556" s="1" t="s">
        <v>415</v>
      </c>
      <c r="F9556" t="s">
        <v>93</v>
      </c>
      <c r="G9556" t="s">
        <v>92</v>
      </c>
      <c r="H9556">
        <v>2</v>
      </c>
      <c r="I9556" t="s">
        <v>409</v>
      </c>
      <c r="J9556" t="s">
        <v>409</v>
      </c>
      <c r="K9556" s="2" t="str">
        <f t="shared" si="149"/>
        <v>2014100+ yearsGR113-133</v>
      </c>
    </row>
    <row r="9557" spans="2:11" x14ac:dyDescent="0.35">
      <c r="B9557">
        <v>2014</v>
      </c>
      <c r="C9557">
        <v>2014</v>
      </c>
      <c r="D9557" s="1" t="s">
        <v>414</v>
      </c>
      <c r="E9557" s="1" t="s">
        <v>415</v>
      </c>
      <c r="F9557" t="s">
        <v>89</v>
      </c>
      <c r="G9557" t="s">
        <v>88</v>
      </c>
      <c r="H9557">
        <v>11</v>
      </c>
      <c r="I9557" t="s">
        <v>409</v>
      </c>
      <c r="J9557" t="s">
        <v>409</v>
      </c>
      <c r="K9557" s="2" t="str">
        <f t="shared" si="149"/>
        <v>2014100+ yearsGR113-135</v>
      </c>
    </row>
    <row r="9558" spans="2:11" x14ac:dyDescent="0.35">
      <c r="B9558">
        <v>2014</v>
      </c>
      <c r="C9558">
        <v>2014</v>
      </c>
      <c r="D9558" s="1" t="s">
        <v>414</v>
      </c>
      <c r="E9558" s="1" t="s">
        <v>415</v>
      </c>
      <c r="F9558" t="s">
        <v>87</v>
      </c>
      <c r="G9558" t="s">
        <v>86</v>
      </c>
      <c r="H9558">
        <v>58</v>
      </c>
      <c r="I9558" t="s">
        <v>409</v>
      </c>
      <c r="J9558" t="s">
        <v>409</v>
      </c>
      <c r="K9558" s="2" t="str">
        <f t="shared" si="149"/>
        <v>2014100+ yearsGR113-136</v>
      </c>
    </row>
    <row r="9559" spans="2:11" x14ac:dyDescent="0.35">
      <c r="B9559">
        <v>2015</v>
      </c>
      <c r="C9559">
        <v>2015</v>
      </c>
      <c r="D9559" s="1" t="s">
        <v>405</v>
      </c>
      <c r="E9559" s="1" t="s">
        <v>406</v>
      </c>
      <c r="F9559" t="s">
        <v>345</v>
      </c>
      <c r="G9559" t="s">
        <v>344</v>
      </c>
      <c r="H9559">
        <v>4</v>
      </c>
      <c r="I9559">
        <v>5799341</v>
      </c>
      <c r="J9559" t="s">
        <v>85</v>
      </c>
      <c r="K9559" s="2" t="str">
        <f t="shared" si="149"/>
        <v>201580-84 yearsGR113-001</v>
      </c>
    </row>
    <row r="9560" spans="2:11" x14ac:dyDescent="0.35">
      <c r="B9560">
        <v>2015</v>
      </c>
      <c r="C9560">
        <v>2015</v>
      </c>
      <c r="D9560" s="1" t="s">
        <v>405</v>
      </c>
      <c r="E9560" s="1" t="s">
        <v>406</v>
      </c>
      <c r="F9560" t="s">
        <v>333</v>
      </c>
      <c r="G9560" t="s">
        <v>332</v>
      </c>
      <c r="H9560">
        <v>1653</v>
      </c>
      <c r="I9560">
        <v>5799341</v>
      </c>
      <c r="J9560">
        <v>28.5</v>
      </c>
      <c r="K9560" s="2" t="str">
        <f t="shared" si="149"/>
        <v>201580-84 yearsGR113-003</v>
      </c>
    </row>
    <row r="9561" spans="2:11" x14ac:dyDescent="0.35">
      <c r="B9561">
        <v>2015</v>
      </c>
      <c r="C9561">
        <v>2015</v>
      </c>
      <c r="D9561" s="1" t="s">
        <v>405</v>
      </c>
      <c r="E9561" s="1" t="s">
        <v>406</v>
      </c>
      <c r="F9561" t="s">
        <v>331</v>
      </c>
      <c r="G9561" t="s">
        <v>330</v>
      </c>
      <c r="H9561">
        <v>53</v>
      </c>
      <c r="I9561">
        <v>5799341</v>
      </c>
      <c r="J9561">
        <v>0.9</v>
      </c>
      <c r="K9561" s="2" t="str">
        <f t="shared" si="149"/>
        <v>201580-84 yearsGR113-004</v>
      </c>
    </row>
    <row r="9562" spans="2:11" x14ac:dyDescent="0.35">
      <c r="B9562">
        <v>2015</v>
      </c>
      <c r="C9562">
        <v>2015</v>
      </c>
      <c r="D9562" s="1" t="s">
        <v>405</v>
      </c>
      <c r="E9562" s="1" t="s">
        <v>406</v>
      </c>
      <c r="F9562" t="s">
        <v>329</v>
      </c>
      <c r="G9562" t="s">
        <v>328</v>
      </c>
      <c r="H9562">
        <v>34</v>
      </c>
      <c r="I9562">
        <v>5799341</v>
      </c>
      <c r="J9562">
        <v>0.6</v>
      </c>
      <c r="K9562" s="2" t="str">
        <f t="shared" si="149"/>
        <v>201580-84 yearsGR113-005</v>
      </c>
    </row>
    <row r="9563" spans="2:11" x14ac:dyDescent="0.35">
      <c r="B9563">
        <v>2015</v>
      </c>
      <c r="C9563">
        <v>2015</v>
      </c>
      <c r="D9563" s="1" t="s">
        <v>405</v>
      </c>
      <c r="E9563" s="1" t="s">
        <v>406</v>
      </c>
      <c r="F9563" t="s">
        <v>337</v>
      </c>
      <c r="G9563" t="s">
        <v>336</v>
      </c>
      <c r="H9563">
        <v>19</v>
      </c>
      <c r="I9563">
        <v>5799341</v>
      </c>
      <c r="J9563" t="s">
        <v>85</v>
      </c>
      <c r="K9563" s="2" t="str">
        <f t="shared" si="149"/>
        <v>201580-84 yearsGR113-006</v>
      </c>
    </row>
    <row r="9564" spans="2:11" x14ac:dyDescent="0.35">
      <c r="B9564">
        <v>2015</v>
      </c>
      <c r="C9564">
        <v>2015</v>
      </c>
      <c r="D9564" s="1" t="s">
        <v>405</v>
      </c>
      <c r="E9564" s="1" t="s">
        <v>406</v>
      </c>
      <c r="F9564" t="s">
        <v>349</v>
      </c>
      <c r="G9564" t="s">
        <v>348</v>
      </c>
      <c r="H9564">
        <v>1</v>
      </c>
      <c r="I9564">
        <v>5799341</v>
      </c>
      <c r="J9564" t="s">
        <v>85</v>
      </c>
      <c r="K9564" s="2" t="str">
        <f t="shared" si="149"/>
        <v>201580-84 yearsGR113-008</v>
      </c>
    </row>
    <row r="9565" spans="2:11" x14ac:dyDescent="0.35">
      <c r="B9565">
        <v>2015</v>
      </c>
      <c r="C9565">
        <v>2015</v>
      </c>
      <c r="D9565" s="1" t="s">
        <v>405</v>
      </c>
      <c r="E9565" s="1" t="s">
        <v>406</v>
      </c>
      <c r="F9565" t="s">
        <v>323</v>
      </c>
      <c r="G9565" t="s">
        <v>322</v>
      </c>
      <c r="H9565">
        <v>5441</v>
      </c>
      <c r="I9565">
        <v>5799341</v>
      </c>
      <c r="J9565">
        <v>93.8</v>
      </c>
      <c r="K9565" s="2" t="str">
        <f t="shared" si="149"/>
        <v>201580-84 yearsGR113-010</v>
      </c>
    </row>
    <row r="9566" spans="2:11" x14ac:dyDescent="0.35">
      <c r="B9566">
        <v>2015</v>
      </c>
      <c r="C9566">
        <v>2015</v>
      </c>
      <c r="D9566" s="1" t="s">
        <v>405</v>
      </c>
      <c r="E9566" s="1" t="s">
        <v>406</v>
      </c>
      <c r="F9566" t="s">
        <v>343</v>
      </c>
      <c r="G9566" t="s">
        <v>342</v>
      </c>
      <c r="H9566">
        <v>3</v>
      </c>
      <c r="I9566">
        <v>5799341</v>
      </c>
      <c r="J9566" t="s">
        <v>85</v>
      </c>
      <c r="K9566" s="2" t="str">
        <f t="shared" si="149"/>
        <v>201580-84 yearsGR113-011</v>
      </c>
    </row>
    <row r="9567" spans="2:11" x14ac:dyDescent="0.35">
      <c r="B9567">
        <v>2015</v>
      </c>
      <c r="C9567">
        <v>2015</v>
      </c>
      <c r="D9567" s="1" t="s">
        <v>405</v>
      </c>
      <c r="E9567" s="1" t="s">
        <v>406</v>
      </c>
      <c r="F9567" t="s">
        <v>353</v>
      </c>
      <c r="G9567" t="s">
        <v>352</v>
      </c>
      <c r="H9567">
        <v>1</v>
      </c>
      <c r="I9567">
        <v>5799341</v>
      </c>
      <c r="J9567" t="s">
        <v>85</v>
      </c>
      <c r="K9567" s="2" t="str">
        <f t="shared" si="149"/>
        <v>201580-84 yearsGR113-013</v>
      </c>
    </row>
    <row r="9568" spans="2:11" x14ac:dyDescent="0.35">
      <c r="B9568">
        <v>2015</v>
      </c>
      <c r="C9568">
        <v>2015</v>
      </c>
      <c r="D9568" s="1" t="s">
        <v>405</v>
      </c>
      <c r="E9568" s="1" t="s">
        <v>406</v>
      </c>
      <c r="F9568" t="s">
        <v>321</v>
      </c>
      <c r="G9568" t="s">
        <v>320</v>
      </c>
      <c r="H9568">
        <v>194</v>
      </c>
      <c r="I9568">
        <v>5799341</v>
      </c>
      <c r="J9568">
        <v>3.3</v>
      </c>
      <c r="K9568" s="2" t="str">
        <f t="shared" si="149"/>
        <v>201580-84 yearsGR113-015</v>
      </c>
    </row>
    <row r="9569" spans="2:11" x14ac:dyDescent="0.35">
      <c r="B9569">
        <v>2015</v>
      </c>
      <c r="C9569">
        <v>2015</v>
      </c>
      <c r="D9569" s="1" t="s">
        <v>405</v>
      </c>
      <c r="E9569" s="1" t="s">
        <v>406</v>
      </c>
      <c r="F9569" t="s">
        <v>319</v>
      </c>
      <c r="G9569" t="s">
        <v>318</v>
      </c>
      <c r="H9569">
        <v>63</v>
      </c>
      <c r="I9569">
        <v>5799341</v>
      </c>
      <c r="J9569">
        <v>1.1000000000000001</v>
      </c>
      <c r="K9569" s="2" t="str">
        <f t="shared" si="149"/>
        <v>201580-84 yearsGR113-016</v>
      </c>
    </row>
    <row r="9570" spans="2:11" x14ac:dyDescent="0.35">
      <c r="B9570">
        <v>2015</v>
      </c>
      <c r="C9570">
        <v>2015</v>
      </c>
      <c r="D9570" s="1" t="s">
        <v>405</v>
      </c>
      <c r="E9570" s="1" t="s">
        <v>406</v>
      </c>
      <c r="F9570" t="s">
        <v>341</v>
      </c>
      <c r="G9570" t="s">
        <v>340</v>
      </c>
      <c r="H9570">
        <v>1</v>
      </c>
      <c r="I9570">
        <v>5799341</v>
      </c>
      <c r="J9570" t="s">
        <v>85</v>
      </c>
      <c r="K9570" s="2" t="str">
        <f t="shared" si="149"/>
        <v>201580-84 yearsGR113-017</v>
      </c>
    </row>
    <row r="9571" spans="2:11" x14ac:dyDescent="0.35">
      <c r="B9571">
        <v>2015</v>
      </c>
      <c r="C9571">
        <v>2015</v>
      </c>
      <c r="D9571" s="1" t="s">
        <v>405</v>
      </c>
      <c r="E9571" s="1" t="s">
        <v>406</v>
      </c>
      <c r="F9571" t="s">
        <v>317</v>
      </c>
      <c r="G9571" t="s">
        <v>316</v>
      </c>
      <c r="H9571">
        <v>767</v>
      </c>
      <c r="I9571">
        <v>5799341</v>
      </c>
      <c r="J9571">
        <v>13.2</v>
      </c>
      <c r="K9571" s="2" t="str">
        <f t="shared" si="149"/>
        <v>201580-84 yearsGR113-018</v>
      </c>
    </row>
    <row r="9572" spans="2:11" x14ac:dyDescent="0.35">
      <c r="B9572">
        <v>2015</v>
      </c>
      <c r="C9572">
        <v>2015</v>
      </c>
      <c r="D9572" s="1" t="s">
        <v>405</v>
      </c>
      <c r="E9572" s="1" t="s">
        <v>406</v>
      </c>
      <c r="F9572" t="s">
        <v>315</v>
      </c>
      <c r="G9572" t="s">
        <v>314</v>
      </c>
      <c r="H9572">
        <v>73843</v>
      </c>
      <c r="I9572">
        <v>5799341</v>
      </c>
      <c r="J9572">
        <v>1273.3</v>
      </c>
      <c r="K9572" s="2" t="str">
        <f t="shared" si="149"/>
        <v>201580-84 yearsGR113-019</v>
      </c>
    </row>
    <row r="9573" spans="2:11" x14ac:dyDescent="0.35">
      <c r="B9573">
        <v>2015</v>
      </c>
      <c r="C9573">
        <v>2015</v>
      </c>
      <c r="D9573" s="1" t="s">
        <v>405</v>
      </c>
      <c r="E9573" s="1" t="s">
        <v>406</v>
      </c>
      <c r="F9573" t="s">
        <v>313</v>
      </c>
      <c r="G9573" t="s">
        <v>312</v>
      </c>
      <c r="H9573">
        <v>891</v>
      </c>
      <c r="I9573">
        <v>5799341</v>
      </c>
      <c r="J9573">
        <v>15.4</v>
      </c>
      <c r="K9573" s="2" t="str">
        <f t="shared" si="149"/>
        <v>201580-84 yearsGR113-020</v>
      </c>
    </row>
    <row r="9574" spans="2:11" x14ac:dyDescent="0.35">
      <c r="B9574">
        <v>2015</v>
      </c>
      <c r="C9574">
        <v>2015</v>
      </c>
      <c r="D9574" s="1" t="s">
        <v>405</v>
      </c>
      <c r="E9574" s="1" t="s">
        <v>406</v>
      </c>
      <c r="F9574" t="s">
        <v>311</v>
      </c>
      <c r="G9574" t="s">
        <v>310</v>
      </c>
      <c r="H9574">
        <v>1540</v>
      </c>
      <c r="I9574">
        <v>5799341</v>
      </c>
      <c r="J9574">
        <v>26.6</v>
      </c>
      <c r="K9574" s="2" t="str">
        <f t="shared" si="149"/>
        <v>201580-84 yearsGR113-021</v>
      </c>
    </row>
    <row r="9575" spans="2:11" x14ac:dyDescent="0.35">
      <c r="B9575">
        <v>2015</v>
      </c>
      <c r="C9575">
        <v>2015</v>
      </c>
      <c r="D9575" s="1" t="s">
        <v>405</v>
      </c>
      <c r="E9575" s="1" t="s">
        <v>406</v>
      </c>
      <c r="F9575" t="s">
        <v>309</v>
      </c>
      <c r="G9575" t="s">
        <v>308</v>
      </c>
      <c r="H9575">
        <v>1427</v>
      </c>
      <c r="I9575">
        <v>5799341</v>
      </c>
      <c r="J9575">
        <v>24.6</v>
      </c>
      <c r="K9575" s="2" t="str">
        <f t="shared" si="149"/>
        <v>201580-84 yearsGR113-022</v>
      </c>
    </row>
    <row r="9576" spans="2:11" x14ac:dyDescent="0.35">
      <c r="B9576">
        <v>2015</v>
      </c>
      <c r="C9576">
        <v>2015</v>
      </c>
      <c r="D9576" s="1" t="s">
        <v>405</v>
      </c>
      <c r="E9576" s="1" t="s">
        <v>406</v>
      </c>
      <c r="F9576" t="s">
        <v>307</v>
      </c>
      <c r="G9576" t="s">
        <v>306</v>
      </c>
      <c r="H9576">
        <v>6312</v>
      </c>
      <c r="I9576">
        <v>5799341</v>
      </c>
      <c r="J9576">
        <v>108.8</v>
      </c>
      <c r="K9576" s="2" t="str">
        <f t="shared" si="149"/>
        <v>201580-84 yearsGR113-023</v>
      </c>
    </row>
    <row r="9577" spans="2:11" x14ac:dyDescent="0.35">
      <c r="B9577">
        <v>2015</v>
      </c>
      <c r="C9577">
        <v>2015</v>
      </c>
      <c r="D9577" s="1" t="s">
        <v>405</v>
      </c>
      <c r="E9577" s="1" t="s">
        <v>406</v>
      </c>
      <c r="F9577" t="s">
        <v>305</v>
      </c>
      <c r="G9577" t="s">
        <v>304</v>
      </c>
      <c r="H9577">
        <v>2418</v>
      </c>
      <c r="I9577">
        <v>5799341</v>
      </c>
      <c r="J9577">
        <v>41.7</v>
      </c>
      <c r="K9577" s="2" t="str">
        <f t="shared" si="149"/>
        <v>201580-84 yearsGR113-024</v>
      </c>
    </row>
    <row r="9578" spans="2:11" x14ac:dyDescent="0.35">
      <c r="B9578">
        <v>2015</v>
      </c>
      <c r="C9578">
        <v>2015</v>
      </c>
      <c r="D9578" s="1" t="s">
        <v>405</v>
      </c>
      <c r="E9578" s="1" t="s">
        <v>406</v>
      </c>
      <c r="F9578" t="s">
        <v>303</v>
      </c>
      <c r="G9578" t="s">
        <v>302</v>
      </c>
      <c r="H9578">
        <v>5280</v>
      </c>
      <c r="I9578">
        <v>5799341</v>
      </c>
      <c r="J9578">
        <v>91</v>
      </c>
      <c r="K9578" s="2" t="str">
        <f t="shared" si="149"/>
        <v>201580-84 yearsGR113-025</v>
      </c>
    </row>
    <row r="9579" spans="2:11" x14ac:dyDescent="0.35">
      <c r="B9579">
        <v>2015</v>
      </c>
      <c r="C9579">
        <v>2015</v>
      </c>
      <c r="D9579" s="1" t="s">
        <v>405</v>
      </c>
      <c r="E9579" s="1" t="s">
        <v>406</v>
      </c>
      <c r="F9579" t="s">
        <v>301</v>
      </c>
      <c r="G9579" t="s">
        <v>300</v>
      </c>
      <c r="H9579">
        <v>376</v>
      </c>
      <c r="I9579">
        <v>5799341</v>
      </c>
      <c r="J9579">
        <v>6.5</v>
      </c>
      <c r="K9579" s="2" t="str">
        <f t="shared" si="149"/>
        <v>201580-84 yearsGR113-026</v>
      </c>
    </row>
    <row r="9580" spans="2:11" x14ac:dyDescent="0.35">
      <c r="B9580">
        <v>2015</v>
      </c>
      <c r="C9580">
        <v>2015</v>
      </c>
      <c r="D9580" s="1" t="s">
        <v>405</v>
      </c>
      <c r="E9580" s="1" t="s">
        <v>406</v>
      </c>
      <c r="F9580" t="s">
        <v>299</v>
      </c>
      <c r="G9580" t="s">
        <v>298</v>
      </c>
      <c r="H9580">
        <v>19187</v>
      </c>
      <c r="I9580">
        <v>5799341</v>
      </c>
      <c r="J9580">
        <v>330.8</v>
      </c>
      <c r="K9580" s="2" t="str">
        <f t="shared" si="149"/>
        <v>201580-84 yearsGR113-027</v>
      </c>
    </row>
    <row r="9581" spans="2:11" x14ac:dyDescent="0.35">
      <c r="B9581">
        <v>2015</v>
      </c>
      <c r="C9581">
        <v>2015</v>
      </c>
      <c r="D9581" s="1" t="s">
        <v>405</v>
      </c>
      <c r="E9581" s="1" t="s">
        <v>406</v>
      </c>
      <c r="F9581" t="s">
        <v>297</v>
      </c>
      <c r="G9581" t="s">
        <v>296</v>
      </c>
      <c r="H9581">
        <v>1054</v>
      </c>
      <c r="I9581">
        <v>5799341</v>
      </c>
      <c r="J9581">
        <v>18.2</v>
      </c>
      <c r="K9581" s="2" t="str">
        <f t="shared" si="149"/>
        <v>201580-84 yearsGR113-028</v>
      </c>
    </row>
    <row r="9582" spans="2:11" x14ac:dyDescent="0.35">
      <c r="B9582">
        <v>2015</v>
      </c>
      <c r="C9582">
        <v>2015</v>
      </c>
      <c r="D9582" s="1" t="s">
        <v>405</v>
      </c>
      <c r="E9582" s="1" t="s">
        <v>406</v>
      </c>
      <c r="F9582" t="s">
        <v>295</v>
      </c>
      <c r="G9582" t="s">
        <v>294</v>
      </c>
      <c r="H9582">
        <v>3910</v>
      </c>
      <c r="I9582">
        <v>5799341</v>
      </c>
      <c r="J9582">
        <v>67.400000000000006</v>
      </c>
      <c r="K9582" s="2" t="str">
        <f t="shared" si="149"/>
        <v>201580-84 yearsGR113-029</v>
      </c>
    </row>
    <row r="9583" spans="2:11" x14ac:dyDescent="0.35">
      <c r="B9583">
        <v>2015</v>
      </c>
      <c r="C9583">
        <v>2015</v>
      </c>
      <c r="D9583" s="1" t="s">
        <v>405</v>
      </c>
      <c r="E9583" s="1" t="s">
        <v>406</v>
      </c>
      <c r="F9583" t="s">
        <v>293</v>
      </c>
      <c r="G9583" t="s">
        <v>292</v>
      </c>
      <c r="H9583">
        <v>211</v>
      </c>
      <c r="I9583">
        <v>5799341</v>
      </c>
      <c r="J9583">
        <v>3.6</v>
      </c>
      <c r="K9583" s="2" t="str">
        <f t="shared" si="149"/>
        <v>201580-84 yearsGR113-030</v>
      </c>
    </row>
    <row r="9584" spans="2:11" x14ac:dyDescent="0.35">
      <c r="B9584">
        <v>2015</v>
      </c>
      <c r="C9584">
        <v>2015</v>
      </c>
      <c r="D9584" s="1" t="s">
        <v>405</v>
      </c>
      <c r="E9584" s="1" t="s">
        <v>406</v>
      </c>
      <c r="F9584" t="s">
        <v>291</v>
      </c>
      <c r="G9584" t="s">
        <v>290</v>
      </c>
      <c r="H9584">
        <v>983</v>
      </c>
      <c r="I9584">
        <v>5799341</v>
      </c>
      <c r="J9584">
        <v>17</v>
      </c>
      <c r="K9584" s="2" t="str">
        <f t="shared" si="149"/>
        <v>201580-84 yearsGR113-031</v>
      </c>
    </row>
    <row r="9585" spans="2:11" x14ac:dyDescent="0.35">
      <c r="B9585">
        <v>2015</v>
      </c>
      <c r="C9585">
        <v>2015</v>
      </c>
      <c r="D9585" s="1" t="s">
        <v>405</v>
      </c>
      <c r="E9585" s="1" t="s">
        <v>406</v>
      </c>
      <c r="F9585" t="s">
        <v>289</v>
      </c>
      <c r="G9585" t="s">
        <v>288</v>
      </c>
      <c r="H9585">
        <v>1597</v>
      </c>
      <c r="I9585">
        <v>5799341</v>
      </c>
      <c r="J9585">
        <v>27.5</v>
      </c>
      <c r="K9585" s="2" t="str">
        <f t="shared" si="149"/>
        <v>201580-84 yearsGR113-032</v>
      </c>
    </row>
    <row r="9586" spans="2:11" x14ac:dyDescent="0.35">
      <c r="B9586">
        <v>2015</v>
      </c>
      <c r="C9586">
        <v>2015</v>
      </c>
      <c r="D9586" s="1" t="s">
        <v>405</v>
      </c>
      <c r="E9586" s="1" t="s">
        <v>406</v>
      </c>
      <c r="F9586" t="s">
        <v>287</v>
      </c>
      <c r="G9586" t="s">
        <v>286</v>
      </c>
      <c r="H9586">
        <v>5202</v>
      </c>
      <c r="I9586">
        <v>5799341</v>
      </c>
      <c r="J9586">
        <v>89.7</v>
      </c>
      <c r="K9586" s="2" t="str">
        <f t="shared" si="149"/>
        <v>201580-84 yearsGR113-033</v>
      </c>
    </row>
    <row r="9587" spans="2:11" x14ac:dyDescent="0.35">
      <c r="B9587">
        <v>2015</v>
      </c>
      <c r="C9587">
        <v>2015</v>
      </c>
      <c r="D9587" s="1" t="s">
        <v>405</v>
      </c>
      <c r="E9587" s="1" t="s">
        <v>406</v>
      </c>
      <c r="F9587" t="s">
        <v>285</v>
      </c>
      <c r="G9587" t="s">
        <v>284</v>
      </c>
      <c r="H9587">
        <v>1673</v>
      </c>
      <c r="I9587">
        <v>5799341</v>
      </c>
      <c r="J9587">
        <v>28.8</v>
      </c>
      <c r="K9587" s="2" t="str">
        <f t="shared" si="149"/>
        <v>201580-84 yearsGR113-034</v>
      </c>
    </row>
    <row r="9588" spans="2:11" x14ac:dyDescent="0.35">
      <c r="B9588">
        <v>2015</v>
      </c>
      <c r="C9588">
        <v>2015</v>
      </c>
      <c r="D9588" s="1" t="s">
        <v>405</v>
      </c>
      <c r="E9588" s="1" t="s">
        <v>406</v>
      </c>
      <c r="F9588" t="s">
        <v>283</v>
      </c>
      <c r="G9588" t="s">
        <v>282</v>
      </c>
      <c r="H9588">
        <v>2784</v>
      </c>
      <c r="I9588">
        <v>5799341</v>
      </c>
      <c r="J9588">
        <v>48</v>
      </c>
      <c r="K9588" s="2" t="str">
        <f t="shared" si="149"/>
        <v>201580-84 yearsGR113-035</v>
      </c>
    </row>
    <row r="9589" spans="2:11" x14ac:dyDescent="0.35">
      <c r="B9589">
        <v>2015</v>
      </c>
      <c r="C9589">
        <v>2015</v>
      </c>
      <c r="D9589" s="1" t="s">
        <v>405</v>
      </c>
      <c r="E9589" s="1" t="s">
        <v>406</v>
      </c>
      <c r="F9589" t="s">
        <v>281</v>
      </c>
      <c r="G9589" t="s">
        <v>280</v>
      </c>
      <c r="H9589">
        <v>1320</v>
      </c>
      <c r="I9589">
        <v>5799341</v>
      </c>
      <c r="J9589">
        <v>22.8</v>
      </c>
      <c r="K9589" s="2" t="str">
        <f t="shared" si="149"/>
        <v>201580-84 yearsGR113-036</v>
      </c>
    </row>
    <row r="9590" spans="2:11" x14ac:dyDescent="0.35">
      <c r="B9590">
        <v>2015</v>
      </c>
      <c r="C9590">
        <v>2015</v>
      </c>
      <c r="D9590" s="1" t="s">
        <v>405</v>
      </c>
      <c r="E9590" s="1" t="s">
        <v>406</v>
      </c>
      <c r="F9590" t="s">
        <v>279</v>
      </c>
      <c r="G9590" t="s">
        <v>278</v>
      </c>
      <c r="H9590">
        <v>8762</v>
      </c>
      <c r="I9590">
        <v>5799341</v>
      </c>
      <c r="J9590">
        <v>151.1</v>
      </c>
      <c r="K9590" s="2" t="str">
        <f t="shared" si="149"/>
        <v>201580-84 yearsGR113-037</v>
      </c>
    </row>
    <row r="9591" spans="2:11" x14ac:dyDescent="0.35">
      <c r="B9591">
        <v>2015</v>
      </c>
      <c r="C9591">
        <v>2015</v>
      </c>
      <c r="D9591" s="1" t="s">
        <v>405</v>
      </c>
      <c r="E9591" s="1" t="s">
        <v>406</v>
      </c>
      <c r="F9591" t="s">
        <v>277</v>
      </c>
      <c r="G9591" t="s">
        <v>276</v>
      </c>
      <c r="H9591">
        <v>123</v>
      </c>
      <c r="I9591">
        <v>5799341</v>
      </c>
      <c r="J9591">
        <v>2.1</v>
      </c>
      <c r="K9591" s="2" t="str">
        <f t="shared" si="149"/>
        <v>201580-84 yearsGR113-038</v>
      </c>
    </row>
    <row r="9592" spans="2:11" x14ac:dyDescent="0.35">
      <c r="B9592">
        <v>2015</v>
      </c>
      <c r="C9592">
        <v>2015</v>
      </c>
      <c r="D9592" s="1" t="s">
        <v>405</v>
      </c>
      <c r="E9592" s="1" t="s">
        <v>406</v>
      </c>
      <c r="F9592" t="s">
        <v>275</v>
      </c>
      <c r="G9592" t="s">
        <v>274</v>
      </c>
      <c r="H9592">
        <v>3198</v>
      </c>
      <c r="I9592">
        <v>5799341</v>
      </c>
      <c r="J9592">
        <v>55.1</v>
      </c>
      <c r="K9592" s="2" t="str">
        <f t="shared" si="149"/>
        <v>201580-84 yearsGR113-039</v>
      </c>
    </row>
    <row r="9593" spans="2:11" x14ac:dyDescent="0.35">
      <c r="B9593">
        <v>2015</v>
      </c>
      <c r="C9593">
        <v>2015</v>
      </c>
      <c r="D9593" s="1" t="s">
        <v>405</v>
      </c>
      <c r="E9593" s="1" t="s">
        <v>406</v>
      </c>
      <c r="F9593" t="s">
        <v>273</v>
      </c>
      <c r="G9593" t="s">
        <v>272</v>
      </c>
      <c r="H9593">
        <v>3346</v>
      </c>
      <c r="I9593">
        <v>5799341</v>
      </c>
      <c r="J9593">
        <v>57.7</v>
      </c>
      <c r="K9593" s="2" t="str">
        <f t="shared" si="149"/>
        <v>201580-84 yearsGR113-040</v>
      </c>
    </row>
    <row r="9594" spans="2:11" x14ac:dyDescent="0.35">
      <c r="B9594">
        <v>2015</v>
      </c>
      <c r="C9594">
        <v>2015</v>
      </c>
      <c r="D9594" s="1" t="s">
        <v>405</v>
      </c>
      <c r="E9594" s="1" t="s">
        <v>406</v>
      </c>
      <c r="F9594" t="s">
        <v>271</v>
      </c>
      <c r="G9594" t="s">
        <v>270</v>
      </c>
      <c r="H9594">
        <v>2086</v>
      </c>
      <c r="I9594">
        <v>5799341</v>
      </c>
      <c r="J9594">
        <v>36</v>
      </c>
      <c r="K9594" s="2" t="str">
        <f t="shared" si="149"/>
        <v>201580-84 yearsGR113-041</v>
      </c>
    </row>
    <row r="9595" spans="2:11" x14ac:dyDescent="0.35">
      <c r="B9595">
        <v>2015</v>
      </c>
      <c r="C9595">
        <v>2015</v>
      </c>
      <c r="D9595" s="1" t="s">
        <v>405</v>
      </c>
      <c r="E9595" s="1" t="s">
        <v>406</v>
      </c>
      <c r="F9595" t="s">
        <v>269</v>
      </c>
      <c r="G9595" t="s">
        <v>268</v>
      </c>
      <c r="H9595">
        <v>9</v>
      </c>
      <c r="I9595">
        <v>5799341</v>
      </c>
      <c r="J9595" t="s">
        <v>85</v>
      </c>
      <c r="K9595" s="2" t="str">
        <f t="shared" si="149"/>
        <v>201580-84 yearsGR113-042</v>
      </c>
    </row>
    <row r="9596" spans="2:11" x14ac:dyDescent="0.35">
      <c r="B9596">
        <v>2015</v>
      </c>
      <c r="C9596">
        <v>2015</v>
      </c>
      <c r="D9596" s="1" t="s">
        <v>405</v>
      </c>
      <c r="E9596" s="1" t="s">
        <v>406</v>
      </c>
      <c r="F9596" t="s">
        <v>267</v>
      </c>
      <c r="G9596" t="s">
        <v>266</v>
      </c>
      <c r="H9596">
        <v>8916</v>
      </c>
      <c r="I9596">
        <v>5799341</v>
      </c>
      <c r="J9596">
        <v>153.69999999999999</v>
      </c>
      <c r="K9596" s="2" t="str">
        <f t="shared" ref="K9596:K9659" si="150">C9596&amp;D9596&amp;G9596</f>
        <v>201580-84 yearsGR113-043</v>
      </c>
    </row>
    <row r="9597" spans="2:11" x14ac:dyDescent="0.35">
      <c r="B9597">
        <v>2015</v>
      </c>
      <c r="C9597">
        <v>2015</v>
      </c>
      <c r="D9597" s="1" t="s">
        <v>405</v>
      </c>
      <c r="E9597" s="1" t="s">
        <v>406</v>
      </c>
      <c r="F9597" t="s">
        <v>265</v>
      </c>
      <c r="G9597" t="s">
        <v>264</v>
      </c>
      <c r="H9597">
        <v>2680</v>
      </c>
      <c r="I9597">
        <v>5799341</v>
      </c>
      <c r="J9597">
        <v>46.2</v>
      </c>
      <c r="K9597" s="2" t="str">
        <f t="shared" si="150"/>
        <v>201580-84 yearsGR113-044</v>
      </c>
    </row>
    <row r="9598" spans="2:11" x14ac:dyDescent="0.35">
      <c r="B9598">
        <v>2015</v>
      </c>
      <c r="C9598">
        <v>2015</v>
      </c>
      <c r="D9598" s="1" t="s">
        <v>405</v>
      </c>
      <c r="E9598" s="1" t="s">
        <v>406</v>
      </c>
      <c r="F9598" t="s">
        <v>263</v>
      </c>
      <c r="G9598" t="s">
        <v>262</v>
      </c>
      <c r="H9598">
        <v>665</v>
      </c>
      <c r="I9598">
        <v>5799341</v>
      </c>
      <c r="J9598">
        <v>11.5</v>
      </c>
      <c r="K9598" s="2" t="str">
        <f t="shared" si="150"/>
        <v>201580-84 yearsGR113-045</v>
      </c>
    </row>
    <row r="9599" spans="2:11" x14ac:dyDescent="0.35">
      <c r="B9599">
        <v>2015</v>
      </c>
      <c r="C9599">
        <v>2015</v>
      </c>
      <c r="D9599" s="1" t="s">
        <v>405</v>
      </c>
      <c r="E9599" s="1" t="s">
        <v>406</v>
      </c>
      <c r="F9599" t="s">
        <v>261</v>
      </c>
      <c r="G9599" t="s">
        <v>260</v>
      </c>
      <c r="H9599">
        <v>10118</v>
      </c>
      <c r="I9599">
        <v>5799341</v>
      </c>
      <c r="J9599">
        <v>174.5</v>
      </c>
      <c r="K9599" s="2" t="str">
        <f t="shared" si="150"/>
        <v>201580-84 yearsGR113-046</v>
      </c>
    </row>
    <row r="9600" spans="2:11" x14ac:dyDescent="0.35">
      <c r="B9600">
        <v>2015</v>
      </c>
      <c r="C9600">
        <v>2015</v>
      </c>
      <c r="D9600" s="1" t="s">
        <v>405</v>
      </c>
      <c r="E9600" s="1" t="s">
        <v>406</v>
      </c>
      <c r="F9600" t="s">
        <v>259</v>
      </c>
      <c r="G9600" t="s">
        <v>258</v>
      </c>
      <c r="H9600">
        <v>734</v>
      </c>
      <c r="I9600">
        <v>5799341</v>
      </c>
      <c r="J9600">
        <v>12.7</v>
      </c>
      <c r="K9600" s="2" t="str">
        <f t="shared" si="150"/>
        <v>201580-84 yearsGR113-047</v>
      </c>
    </row>
    <row r="9601" spans="2:11" x14ac:dyDescent="0.35">
      <c r="B9601">
        <v>2015</v>
      </c>
      <c r="C9601">
        <v>2015</v>
      </c>
      <c r="D9601" s="1" t="s">
        <v>405</v>
      </c>
      <c r="E9601" s="1" t="s">
        <v>406</v>
      </c>
      <c r="F9601" t="s">
        <v>257</v>
      </c>
      <c r="G9601" t="s">
        <v>256</v>
      </c>
      <c r="H9601">
        <v>717</v>
      </c>
      <c r="I9601">
        <v>5799341</v>
      </c>
      <c r="J9601">
        <v>12.4</v>
      </c>
      <c r="K9601" s="2" t="str">
        <f t="shared" si="150"/>
        <v>201580-84 yearsGR113-048</v>
      </c>
    </row>
    <row r="9602" spans="2:11" x14ac:dyDescent="0.35">
      <c r="B9602">
        <v>2015</v>
      </c>
      <c r="C9602">
        <v>2015</v>
      </c>
      <c r="D9602" s="1" t="s">
        <v>405</v>
      </c>
      <c r="E9602" s="1" t="s">
        <v>406</v>
      </c>
      <c r="F9602" t="s">
        <v>255</v>
      </c>
      <c r="G9602" t="s">
        <v>254</v>
      </c>
      <c r="H9602">
        <v>17</v>
      </c>
      <c r="I9602">
        <v>5799341</v>
      </c>
      <c r="J9602" t="s">
        <v>85</v>
      </c>
      <c r="K9602" s="2" t="str">
        <f t="shared" si="150"/>
        <v>201580-84 yearsGR113-049</v>
      </c>
    </row>
    <row r="9603" spans="2:11" x14ac:dyDescent="0.35">
      <c r="B9603">
        <v>2015</v>
      </c>
      <c r="C9603">
        <v>2015</v>
      </c>
      <c r="D9603" s="1" t="s">
        <v>405</v>
      </c>
      <c r="E9603" s="1" t="s">
        <v>406</v>
      </c>
      <c r="F9603" t="s">
        <v>253</v>
      </c>
      <c r="G9603" t="s">
        <v>252</v>
      </c>
      <c r="H9603">
        <v>33</v>
      </c>
      <c r="I9603">
        <v>5799341</v>
      </c>
      <c r="J9603">
        <v>0.6</v>
      </c>
      <c r="K9603" s="2" t="str">
        <f t="shared" si="150"/>
        <v>201580-84 yearsGR113-050</v>
      </c>
    </row>
    <row r="9604" spans="2:11" x14ac:dyDescent="0.35">
      <c r="B9604">
        <v>2015</v>
      </c>
      <c r="C9604">
        <v>2015</v>
      </c>
      <c r="D9604" s="1" t="s">
        <v>405</v>
      </c>
      <c r="E9604" s="1" t="s">
        <v>406</v>
      </c>
      <c r="F9604" t="s">
        <v>251</v>
      </c>
      <c r="G9604" t="s">
        <v>250</v>
      </c>
      <c r="H9604">
        <v>6807</v>
      </c>
      <c r="I9604">
        <v>5799341</v>
      </c>
      <c r="J9604">
        <v>117.4</v>
      </c>
      <c r="K9604" s="2" t="str">
        <f t="shared" si="150"/>
        <v>201580-84 yearsGR113-051</v>
      </c>
    </row>
    <row r="9605" spans="2:11" x14ac:dyDescent="0.35">
      <c r="B9605">
        <v>2015</v>
      </c>
      <c r="C9605">
        <v>2015</v>
      </c>
      <c r="D9605" s="1" t="s">
        <v>405</v>
      </c>
      <c r="E9605" s="1" t="s">
        <v>406</v>
      </c>
      <c r="F9605" t="s">
        <v>249</v>
      </c>
      <c r="G9605" t="s">
        <v>248</v>
      </c>
      <c r="H9605">
        <v>19616</v>
      </c>
      <c r="I9605">
        <v>5799341</v>
      </c>
      <c r="J9605">
        <v>338.2</v>
      </c>
      <c r="K9605" s="2" t="str">
        <f t="shared" si="150"/>
        <v>201580-84 yearsGR113-052</v>
      </c>
    </row>
    <row r="9606" spans="2:11" x14ac:dyDescent="0.35">
      <c r="B9606">
        <v>2015</v>
      </c>
      <c r="C9606">
        <v>2015</v>
      </c>
      <c r="D9606" s="1" t="s">
        <v>405</v>
      </c>
      <c r="E9606" s="1" t="s">
        <v>406</v>
      </c>
      <c r="F9606" t="s">
        <v>247</v>
      </c>
      <c r="G9606" t="s">
        <v>246</v>
      </c>
      <c r="H9606">
        <v>114671</v>
      </c>
      <c r="I9606">
        <v>5799341</v>
      </c>
      <c r="J9606">
        <v>1977.3</v>
      </c>
      <c r="K9606" s="2" t="str">
        <f t="shared" si="150"/>
        <v>201580-84 yearsGR113-053</v>
      </c>
    </row>
    <row r="9607" spans="2:11" x14ac:dyDescent="0.35">
      <c r="B9607">
        <v>2015</v>
      </c>
      <c r="C9607">
        <v>2015</v>
      </c>
      <c r="D9607" s="1" t="s">
        <v>405</v>
      </c>
      <c r="E9607" s="1" t="s">
        <v>406</v>
      </c>
      <c r="F9607" t="s">
        <v>245</v>
      </c>
      <c r="G9607" t="s">
        <v>244</v>
      </c>
      <c r="H9607">
        <v>84453</v>
      </c>
      <c r="I9607">
        <v>5799341</v>
      </c>
      <c r="J9607">
        <v>1456.3</v>
      </c>
      <c r="K9607" s="2" t="str">
        <f t="shared" si="150"/>
        <v>201580-84 yearsGR113-054</v>
      </c>
    </row>
    <row r="9608" spans="2:11" x14ac:dyDescent="0.35">
      <c r="B9608">
        <v>2015</v>
      </c>
      <c r="C9608">
        <v>2015</v>
      </c>
      <c r="D9608" s="1" t="s">
        <v>405</v>
      </c>
      <c r="E9608" s="1" t="s">
        <v>406</v>
      </c>
      <c r="F9608" t="s">
        <v>243</v>
      </c>
      <c r="G9608" t="s">
        <v>242</v>
      </c>
      <c r="H9608">
        <v>516</v>
      </c>
      <c r="I9608">
        <v>5799341</v>
      </c>
      <c r="J9608">
        <v>8.9</v>
      </c>
      <c r="K9608" s="2" t="str">
        <f t="shared" si="150"/>
        <v>201580-84 yearsGR113-055</v>
      </c>
    </row>
    <row r="9609" spans="2:11" x14ac:dyDescent="0.35">
      <c r="B9609">
        <v>2015</v>
      </c>
      <c r="C9609">
        <v>2015</v>
      </c>
      <c r="D9609" s="1" t="s">
        <v>405</v>
      </c>
      <c r="E9609" s="1" t="s">
        <v>406</v>
      </c>
      <c r="F9609" t="s">
        <v>241</v>
      </c>
      <c r="G9609" t="s">
        <v>240</v>
      </c>
      <c r="H9609">
        <v>3973</v>
      </c>
      <c r="I9609">
        <v>5799341</v>
      </c>
      <c r="J9609">
        <v>68.5</v>
      </c>
      <c r="K9609" s="2" t="str">
        <f t="shared" si="150"/>
        <v>201580-84 yearsGR113-056</v>
      </c>
    </row>
    <row r="9610" spans="2:11" x14ac:dyDescent="0.35">
      <c r="B9610">
        <v>2015</v>
      </c>
      <c r="C9610">
        <v>2015</v>
      </c>
      <c r="D9610" s="1" t="s">
        <v>405</v>
      </c>
      <c r="E9610" s="1" t="s">
        <v>406</v>
      </c>
      <c r="F9610" t="s">
        <v>239</v>
      </c>
      <c r="G9610" t="s">
        <v>238</v>
      </c>
      <c r="H9610">
        <v>676</v>
      </c>
      <c r="I9610">
        <v>5799341</v>
      </c>
      <c r="J9610">
        <v>11.7</v>
      </c>
      <c r="K9610" s="2" t="str">
        <f t="shared" si="150"/>
        <v>201580-84 yearsGR113-057</v>
      </c>
    </row>
    <row r="9611" spans="2:11" x14ac:dyDescent="0.35">
      <c r="B9611">
        <v>2015</v>
      </c>
      <c r="C9611">
        <v>2015</v>
      </c>
      <c r="D9611" s="1" t="s">
        <v>405</v>
      </c>
      <c r="E9611" s="1" t="s">
        <v>406</v>
      </c>
      <c r="F9611" t="s">
        <v>237</v>
      </c>
      <c r="G9611" t="s">
        <v>236</v>
      </c>
      <c r="H9611">
        <v>49549</v>
      </c>
      <c r="I9611">
        <v>5799341</v>
      </c>
      <c r="J9611">
        <v>854.4</v>
      </c>
      <c r="K9611" s="2" t="str">
        <f t="shared" si="150"/>
        <v>201580-84 yearsGR113-058</v>
      </c>
    </row>
    <row r="9612" spans="2:11" x14ac:dyDescent="0.35">
      <c r="B9612">
        <v>2015</v>
      </c>
      <c r="C9612">
        <v>2015</v>
      </c>
      <c r="D9612" s="1" t="s">
        <v>405</v>
      </c>
      <c r="E9612" s="1" t="s">
        <v>406</v>
      </c>
      <c r="F9612" t="s">
        <v>235</v>
      </c>
      <c r="G9612" t="s">
        <v>234</v>
      </c>
      <c r="H9612">
        <v>14643</v>
      </c>
      <c r="I9612">
        <v>5799341</v>
      </c>
      <c r="J9612">
        <v>252.5</v>
      </c>
      <c r="K9612" s="2" t="str">
        <f t="shared" si="150"/>
        <v>201580-84 yearsGR113-059</v>
      </c>
    </row>
    <row r="9613" spans="2:11" x14ac:dyDescent="0.35">
      <c r="B9613">
        <v>2015</v>
      </c>
      <c r="C9613">
        <v>2015</v>
      </c>
      <c r="D9613" s="1" t="s">
        <v>405</v>
      </c>
      <c r="E9613" s="1" t="s">
        <v>406</v>
      </c>
      <c r="F9613" t="s">
        <v>233</v>
      </c>
      <c r="G9613" t="s">
        <v>232</v>
      </c>
      <c r="H9613">
        <v>520</v>
      </c>
      <c r="I9613">
        <v>5799341</v>
      </c>
      <c r="J9613">
        <v>9</v>
      </c>
      <c r="K9613" s="2" t="str">
        <f t="shared" si="150"/>
        <v>201580-84 yearsGR113-060</v>
      </c>
    </row>
    <row r="9614" spans="2:11" x14ac:dyDescent="0.35">
      <c r="B9614">
        <v>2015</v>
      </c>
      <c r="C9614">
        <v>2015</v>
      </c>
      <c r="D9614" s="1" t="s">
        <v>405</v>
      </c>
      <c r="E9614" s="1" t="s">
        <v>406</v>
      </c>
      <c r="F9614" t="s">
        <v>231</v>
      </c>
      <c r="G9614" t="s">
        <v>230</v>
      </c>
      <c r="H9614">
        <v>34386</v>
      </c>
      <c r="I9614">
        <v>5799341</v>
      </c>
      <c r="J9614">
        <v>592.9</v>
      </c>
      <c r="K9614" s="2" t="str">
        <f t="shared" si="150"/>
        <v>201580-84 yearsGR113-061</v>
      </c>
    </row>
    <row r="9615" spans="2:11" x14ac:dyDescent="0.35">
      <c r="B9615">
        <v>2015</v>
      </c>
      <c r="C9615">
        <v>2015</v>
      </c>
      <c r="D9615" s="1" t="s">
        <v>405</v>
      </c>
      <c r="E9615" s="1" t="s">
        <v>406</v>
      </c>
      <c r="F9615" t="s">
        <v>229</v>
      </c>
      <c r="G9615" t="s">
        <v>228</v>
      </c>
      <c r="H9615">
        <v>6033</v>
      </c>
      <c r="I9615">
        <v>5799341</v>
      </c>
      <c r="J9615">
        <v>104</v>
      </c>
      <c r="K9615" s="2" t="str">
        <f t="shared" si="150"/>
        <v>201580-84 yearsGR113-062</v>
      </c>
    </row>
    <row r="9616" spans="2:11" x14ac:dyDescent="0.35">
      <c r="B9616">
        <v>2015</v>
      </c>
      <c r="C9616">
        <v>2015</v>
      </c>
      <c r="D9616" s="1" t="s">
        <v>405</v>
      </c>
      <c r="E9616" s="1" t="s">
        <v>406</v>
      </c>
      <c r="F9616" t="s">
        <v>227</v>
      </c>
      <c r="G9616" t="s">
        <v>226</v>
      </c>
      <c r="H9616">
        <v>28353</v>
      </c>
      <c r="I9616">
        <v>5799341</v>
      </c>
      <c r="J9616">
        <v>488.9</v>
      </c>
      <c r="K9616" s="2" t="str">
        <f t="shared" si="150"/>
        <v>201580-84 yearsGR113-063</v>
      </c>
    </row>
    <row r="9617" spans="2:11" x14ac:dyDescent="0.35">
      <c r="B9617">
        <v>2015</v>
      </c>
      <c r="C9617">
        <v>2015</v>
      </c>
      <c r="D9617" s="1" t="s">
        <v>405</v>
      </c>
      <c r="E9617" s="1" t="s">
        <v>406</v>
      </c>
      <c r="F9617" t="s">
        <v>225</v>
      </c>
      <c r="G9617" t="s">
        <v>224</v>
      </c>
      <c r="H9617">
        <v>29739</v>
      </c>
      <c r="I9617">
        <v>5799341</v>
      </c>
      <c r="J9617">
        <v>512.79999999999995</v>
      </c>
      <c r="K9617" s="2" t="str">
        <f t="shared" si="150"/>
        <v>201580-84 yearsGR113-064</v>
      </c>
    </row>
    <row r="9618" spans="2:11" x14ac:dyDescent="0.35">
      <c r="B9618">
        <v>2015</v>
      </c>
      <c r="C9618">
        <v>2015</v>
      </c>
      <c r="D9618" s="1" t="s">
        <v>405</v>
      </c>
      <c r="E9618" s="1" t="s">
        <v>406</v>
      </c>
      <c r="F9618" t="s">
        <v>223</v>
      </c>
      <c r="G9618" t="s">
        <v>222</v>
      </c>
      <c r="H9618">
        <v>137</v>
      </c>
      <c r="I9618">
        <v>5799341</v>
      </c>
      <c r="J9618">
        <v>2.4</v>
      </c>
      <c r="K9618" s="2" t="str">
        <f t="shared" si="150"/>
        <v>201580-84 yearsGR113-065</v>
      </c>
    </row>
    <row r="9619" spans="2:11" x14ac:dyDescent="0.35">
      <c r="B9619">
        <v>2015</v>
      </c>
      <c r="C9619">
        <v>2015</v>
      </c>
      <c r="D9619" s="1" t="s">
        <v>405</v>
      </c>
      <c r="E9619" s="1" t="s">
        <v>406</v>
      </c>
      <c r="F9619" t="s">
        <v>221</v>
      </c>
      <c r="G9619" t="s">
        <v>220</v>
      </c>
      <c r="H9619">
        <v>93</v>
      </c>
      <c r="I9619">
        <v>5799341</v>
      </c>
      <c r="J9619">
        <v>1.6</v>
      </c>
      <c r="K9619" s="2" t="str">
        <f t="shared" si="150"/>
        <v>201580-84 yearsGR113-066</v>
      </c>
    </row>
    <row r="9620" spans="2:11" x14ac:dyDescent="0.35">
      <c r="B9620">
        <v>2015</v>
      </c>
      <c r="C9620">
        <v>2015</v>
      </c>
      <c r="D9620" s="1" t="s">
        <v>405</v>
      </c>
      <c r="E9620" s="1" t="s">
        <v>406</v>
      </c>
      <c r="F9620" t="s">
        <v>219</v>
      </c>
      <c r="G9620" t="s">
        <v>218</v>
      </c>
      <c r="H9620">
        <v>11129</v>
      </c>
      <c r="I9620">
        <v>5799341</v>
      </c>
      <c r="J9620">
        <v>191.9</v>
      </c>
      <c r="K9620" s="2" t="str">
        <f t="shared" si="150"/>
        <v>201580-84 yearsGR113-067</v>
      </c>
    </row>
    <row r="9621" spans="2:11" x14ac:dyDescent="0.35">
      <c r="B9621">
        <v>2015</v>
      </c>
      <c r="C9621">
        <v>2015</v>
      </c>
      <c r="D9621" s="1" t="s">
        <v>405</v>
      </c>
      <c r="E9621" s="1" t="s">
        <v>406</v>
      </c>
      <c r="F9621" t="s">
        <v>217</v>
      </c>
      <c r="G9621" t="s">
        <v>216</v>
      </c>
      <c r="H9621">
        <v>18380</v>
      </c>
      <c r="I9621">
        <v>5799341</v>
      </c>
      <c r="J9621">
        <v>316.89999999999998</v>
      </c>
      <c r="K9621" s="2" t="str">
        <f t="shared" si="150"/>
        <v>201580-84 yearsGR113-068</v>
      </c>
    </row>
    <row r="9622" spans="2:11" x14ac:dyDescent="0.35">
      <c r="B9622">
        <v>2015</v>
      </c>
      <c r="C9622">
        <v>2015</v>
      </c>
      <c r="D9622" s="1" t="s">
        <v>405</v>
      </c>
      <c r="E9622" s="1" t="s">
        <v>406</v>
      </c>
      <c r="F9622" t="s">
        <v>215</v>
      </c>
      <c r="G9622" t="s">
        <v>214</v>
      </c>
      <c r="H9622">
        <v>4357</v>
      </c>
      <c r="I9622">
        <v>5799341</v>
      </c>
      <c r="J9622">
        <v>75.099999999999994</v>
      </c>
      <c r="K9622" s="2" t="str">
        <f t="shared" si="150"/>
        <v>201580-84 yearsGR113-069</v>
      </c>
    </row>
    <row r="9623" spans="2:11" x14ac:dyDescent="0.35">
      <c r="B9623">
        <v>2015</v>
      </c>
      <c r="C9623">
        <v>2015</v>
      </c>
      <c r="D9623" s="1" t="s">
        <v>405</v>
      </c>
      <c r="E9623" s="1" t="s">
        <v>406</v>
      </c>
      <c r="F9623" t="s">
        <v>213</v>
      </c>
      <c r="G9623" t="s">
        <v>212</v>
      </c>
      <c r="H9623">
        <v>22140</v>
      </c>
      <c r="I9623">
        <v>5799341</v>
      </c>
      <c r="J9623">
        <v>381.8</v>
      </c>
      <c r="K9623" s="2" t="str">
        <f t="shared" si="150"/>
        <v>201580-84 yearsGR113-070</v>
      </c>
    </row>
    <row r="9624" spans="2:11" x14ac:dyDescent="0.35">
      <c r="B9624">
        <v>2015</v>
      </c>
      <c r="C9624">
        <v>2015</v>
      </c>
      <c r="D9624" s="1" t="s">
        <v>405</v>
      </c>
      <c r="E9624" s="1" t="s">
        <v>406</v>
      </c>
      <c r="F9624" t="s">
        <v>211</v>
      </c>
      <c r="G9624" t="s">
        <v>210</v>
      </c>
      <c r="H9624">
        <v>856</v>
      </c>
      <c r="I9624">
        <v>5799341</v>
      </c>
      <c r="J9624">
        <v>14.8</v>
      </c>
      <c r="K9624" s="2" t="str">
        <f t="shared" si="150"/>
        <v>201580-84 yearsGR113-071</v>
      </c>
    </row>
    <row r="9625" spans="2:11" x14ac:dyDescent="0.35">
      <c r="B9625">
        <v>2015</v>
      </c>
      <c r="C9625">
        <v>2015</v>
      </c>
      <c r="D9625" s="1" t="s">
        <v>405</v>
      </c>
      <c r="E9625" s="1" t="s">
        <v>406</v>
      </c>
      <c r="F9625" t="s">
        <v>209</v>
      </c>
      <c r="G9625" t="s">
        <v>208</v>
      </c>
      <c r="H9625">
        <v>2865</v>
      </c>
      <c r="I9625">
        <v>5799341</v>
      </c>
      <c r="J9625">
        <v>49.4</v>
      </c>
      <c r="K9625" s="2" t="str">
        <f t="shared" si="150"/>
        <v>201580-84 yearsGR113-072</v>
      </c>
    </row>
    <row r="9626" spans="2:11" x14ac:dyDescent="0.35">
      <c r="B9626">
        <v>2015</v>
      </c>
      <c r="C9626">
        <v>2015</v>
      </c>
      <c r="D9626" s="1" t="s">
        <v>405</v>
      </c>
      <c r="E9626" s="1" t="s">
        <v>406</v>
      </c>
      <c r="F9626" t="s">
        <v>207</v>
      </c>
      <c r="G9626" t="s">
        <v>206</v>
      </c>
      <c r="H9626">
        <v>1477</v>
      </c>
      <c r="I9626">
        <v>5799341</v>
      </c>
      <c r="J9626">
        <v>25.5</v>
      </c>
      <c r="K9626" s="2" t="str">
        <f t="shared" si="150"/>
        <v>201580-84 yearsGR113-073</v>
      </c>
    </row>
    <row r="9627" spans="2:11" x14ac:dyDescent="0.35">
      <c r="B9627">
        <v>2015</v>
      </c>
      <c r="C9627">
        <v>2015</v>
      </c>
      <c r="D9627" s="1" t="s">
        <v>405</v>
      </c>
      <c r="E9627" s="1" t="s">
        <v>406</v>
      </c>
      <c r="F9627" t="s">
        <v>205</v>
      </c>
      <c r="G9627" t="s">
        <v>204</v>
      </c>
      <c r="H9627">
        <v>1388</v>
      </c>
      <c r="I9627">
        <v>5799341</v>
      </c>
      <c r="J9627">
        <v>23.9</v>
      </c>
      <c r="K9627" s="2" t="str">
        <f t="shared" si="150"/>
        <v>201580-84 yearsGR113-074</v>
      </c>
    </row>
    <row r="9628" spans="2:11" x14ac:dyDescent="0.35">
      <c r="B9628">
        <v>2015</v>
      </c>
      <c r="C9628">
        <v>2015</v>
      </c>
      <c r="D9628" s="1" t="s">
        <v>405</v>
      </c>
      <c r="E9628" s="1" t="s">
        <v>406</v>
      </c>
      <c r="F9628" t="s">
        <v>203</v>
      </c>
      <c r="G9628" t="s">
        <v>202</v>
      </c>
      <c r="H9628">
        <v>399</v>
      </c>
      <c r="I9628">
        <v>5799341</v>
      </c>
      <c r="J9628">
        <v>6.9</v>
      </c>
      <c r="K9628" s="2" t="str">
        <f t="shared" si="150"/>
        <v>201580-84 yearsGR113-075</v>
      </c>
    </row>
    <row r="9629" spans="2:11" x14ac:dyDescent="0.35">
      <c r="B9629">
        <v>2015</v>
      </c>
      <c r="C9629">
        <v>2015</v>
      </c>
      <c r="D9629" s="1" t="s">
        <v>405</v>
      </c>
      <c r="E9629" s="1" t="s">
        <v>406</v>
      </c>
      <c r="F9629" t="s">
        <v>201</v>
      </c>
      <c r="G9629" t="s">
        <v>200</v>
      </c>
      <c r="H9629">
        <v>8292</v>
      </c>
      <c r="I9629">
        <v>5799341</v>
      </c>
      <c r="J9629">
        <v>143</v>
      </c>
      <c r="K9629" s="2" t="str">
        <f t="shared" si="150"/>
        <v>201580-84 yearsGR113-076</v>
      </c>
    </row>
    <row r="9630" spans="2:11" x14ac:dyDescent="0.35">
      <c r="B9630">
        <v>2015</v>
      </c>
      <c r="C9630">
        <v>2015</v>
      </c>
      <c r="D9630" s="1" t="s">
        <v>405</v>
      </c>
      <c r="E9630" s="1" t="s">
        <v>406</v>
      </c>
      <c r="F9630" t="s">
        <v>199</v>
      </c>
      <c r="G9630" t="s">
        <v>198</v>
      </c>
      <c r="H9630">
        <v>775</v>
      </c>
      <c r="I9630">
        <v>5799341</v>
      </c>
      <c r="J9630">
        <v>13.4</v>
      </c>
      <c r="K9630" s="2" t="str">
        <f t="shared" si="150"/>
        <v>201580-84 yearsGR113-077</v>
      </c>
    </row>
    <row r="9631" spans="2:11" x14ac:dyDescent="0.35">
      <c r="B9631">
        <v>2015</v>
      </c>
      <c r="C9631">
        <v>2015</v>
      </c>
      <c r="D9631" s="1" t="s">
        <v>405</v>
      </c>
      <c r="E9631" s="1" t="s">
        <v>406</v>
      </c>
      <c r="F9631" t="s">
        <v>197</v>
      </c>
      <c r="G9631" t="s">
        <v>196</v>
      </c>
      <c r="H9631">
        <v>7517</v>
      </c>
      <c r="I9631">
        <v>5799341</v>
      </c>
      <c r="J9631">
        <v>129.6</v>
      </c>
      <c r="K9631" s="2" t="str">
        <f t="shared" si="150"/>
        <v>201580-84 yearsGR113-078</v>
      </c>
    </row>
    <row r="9632" spans="2:11" x14ac:dyDescent="0.35">
      <c r="B9632">
        <v>2015</v>
      </c>
      <c r="C9632">
        <v>2015</v>
      </c>
      <c r="D9632" s="1" t="s">
        <v>405</v>
      </c>
      <c r="E9632" s="1" t="s">
        <v>406</v>
      </c>
      <c r="F9632" t="s">
        <v>195</v>
      </c>
      <c r="G9632" t="s">
        <v>194</v>
      </c>
      <c r="H9632">
        <v>22</v>
      </c>
      <c r="I9632">
        <v>5799341</v>
      </c>
      <c r="J9632">
        <v>0.4</v>
      </c>
      <c r="K9632" s="2" t="str">
        <f t="shared" si="150"/>
        <v>201580-84 yearsGR113-079</v>
      </c>
    </row>
    <row r="9633" spans="2:11" x14ac:dyDescent="0.35">
      <c r="B9633">
        <v>2015</v>
      </c>
      <c r="C9633">
        <v>2015</v>
      </c>
      <c r="D9633" s="1" t="s">
        <v>405</v>
      </c>
      <c r="E9633" s="1" t="s">
        <v>406</v>
      </c>
      <c r="F9633" t="s">
        <v>193</v>
      </c>
      <c r="G9633" t="s">
        <v>192</v>
      </c>
      <c r="H9633">
        <v>20</v>
      </c>
      <c r="I9633">
        <v>5799341</v>
      </c>
      <c r="J9633">
        <v>0.3</v>
      </c>
      <c r="K9633" s="2" t="str">
        <f t="shared" si="150"/>
        <v>201580-84 yearsGR113-080</v>
      </c>
    </row>
    <row r="9634" spans="2:11" x14ac:dyDescent="0.35">
      <c r="B9634">
        <v>2015</v>
      </c>
      <c r="C9634">
        <v>2015</v>
      </c>
      <c r="D9634" s="1" t="s">
        <v>405</v>
      </c>
      <c r="E9634" s="1" t="s">
        <v>406</v>
      </c>
      <c r="F9634" t="s">
        <v>191</v>
      </c>
      <c r="G9634" t="s">
        <v>190</v>
      </c>
      <c r="H9634">
        <v>2</v>
      </c>
      <c r="I9634">
        <v>5799341</v>
      </c>
      <c r="J9634" t="s">
        <v>85</v>
      </c>
      <c r="K9634" s="2" t="str">
        <f t="shared" si="150"/>
        <v>201580-84 yearsGR113-081</v>
      </c>
    </row>
    <row r="9635" spans="2:11" x14ac:dyDescent="0.35">
      <c r="B9635">
        <v>2015</v>
      </c>
      <c r="C9635">
        <v>2015</v>
      </c>
      <c r="D9635" s="1" t="s">
        <v>405</v>
      </c>
      <c r="E9635" s="1" t="s">
        <v>406</v>
      </c>
      <c r="F9635" t="s">
        <v>189</v>
      </c>
      <c r="G9635" t="s">
        <v>188</v>
      </c>
      <c r="H9635">
        <v>25573</v>
      </c>
      <c r="I9635">
        <v>5799341</v>
      </c>
      <c r="J9635">
        <v>441</v>
      </c>
      <c r="K9635" s="2" t="str">
        <f t="shared" si="150"/>
        <v>201580-84 yearsGR113-082</v>
      </c>
    </row>
    <row r="9636" spans="2:11" x14ac:dyDescent="0.35">
      <c r="B9636">
        <v>2015</v>
      </c>
      <c r="C9636">
        <v>2015</v>
      </c>
      <c r="D9636" s="1" t="s">
        <v>405</v>
      </c>
      <c r="E9636" s="1" t="s">
        <v>406</v>
      </c>
      <c r="F9636" t="s">
        <v>187</v>
      </c>
      <c r="G9636" t="s">
        <v>186</v>
      </c>
      <c r="H9636">
        <v>75</v>
      </c>
      <c r="I9636">
        <v>5799341</v>
      </c>
      <c r="J9636">
        <v>1.3</v>
      </c>
      <c r="K9636" s="2" t="str">
        <f t="shared" si="150"/>
        <v>201580-84 yearsGR113-083</v>
      </c>
    </row>
    <row r="9637" spans="2:11" x14ac:dyDescent="0.35">
      <c r="B9637">
        <v>2015</v>
      </c>
      <c r="C9637">
        <v>2015</v>
      </c>
      <c r="D9637" s="1" t="s">
        <v>405</v>
      </c>
      <c r="E9637" s="1" t="s">
        <v>406</v>
      </c>
      <c r="F9637" t="s">
        <v>185</v>
      </c>
      <c r="G9637" t="s">
        <v>184</v>
      </c>
      <c r="H9637">
        <v>1123</v>
      </c>
      <c r="I9637">
        <v>5799341</v>
      </c>
      <c r="J9637">
        <v>19.399999999999999</v>
      </c>
      <c r="K9637" s="2" t="str">
        <f t="shared" si="150"/>
        <v>201580-84 yearsGR113-084</v>
      </c>
    </row>
    <row r="9638" spans="2:11" x14ac:dyDescent="0.35">
      <c r="B9638">
        <v>2015</v>
      </c>
      <c r="C9638">
        <v>2015</v>
      </c>
      <c r="D9638" s="1" t="s">
        <v>405</v>
      </c>
      <c r="E9638" s="1" t="s">
        <v>406</v>
      </c>
      <c r="F9638" t="s">
        <v>183</v>
      </c>
      <c r="G9638" t="s">
        <v>182</v>
      </c>
      <c r="H9638">
        <v>236</v>
      </c>
      <c r="I9638">
        <v>5799341</v>
      </c>
      <c r="J9638">
        <v>4.0999999999999996</v>
      </c>
      <c r="K9638" s="2" t="str">
        <f t="shared" si="150"/>
        <v>201580-84 yearsGR113-085</v>
      </c>
    </row>
    <row r="9639" spans="2:11" x14ac:dyDescent="0.35">
      <c r="B9639">
        <v>2015</v>
      </c>
      <c r="C9639">
        <v>2015</v>
      </c>
      <c r="D9639" s="1" t="s">
        <v>405</v>
      </c>
      <c r="E9639" s="1" t="s">
        <v>406</v>
      </c>
      <c r="F9639" t="s">
        <v>181</v>
      </c>
      <c r="G9639" t="s">
        <v>180</v>
      </c>
      <c r="H9639">
        <v>24139</v>
      </c>
      <c r="I9639">
        <v>5799341</v>
      </c>
      <c r="J9639">
        <v>416.2</v>
      </c>
      <c r="K9639" s="2" t="str">
        <f t="shared" si="150"/>
        <v>201580-84 yearsGR113-086</v>
      </c>
    </row>
    <row r="9640" spans="2:11" x14ac:dyDescent="0.35">
      <c r="B9640">
        <v>2015</v>
      </c>
      <c r="C9640">
        <v>2015</v>
      </c>
      <c r="D9640" s="1" t="s">
        <v>405</v>
      </c>
      <c r="E9640" s="1" t="s">
        <v>406</v>
      </c>
      <c r="F9640" t="s">
        <v>179</v>
      </c>
      <c r="G9640" t="s">
        <v>178</v>
      </c>
      <c r="H9640">
        <v>144</v>
      </c>
      <c r="I9640">
        <v>5799341</v>
      </c>
      <c r="J9640">
        <v>2.5</v>
      </c>
      <c r="K9640" s="2" t="str">
        <f t="shared" si="150"/>
        <v>201580-84 yearsGR113-087</v>
      </c>
    </row>
    <row r="9641" spans="2:11" x14ac:dyDescent="0.35">
      <c r="B9641">
        <v>2015</v>
      </c>
      <c r="C9641">
        <v>2015</v>
      </c>
      <c r="D9641" s="1" t="s">
        <v>405</v>
      </c>
      <c r="E9641" s="1" t="s">
        <v>406</v>
      </c>
      <c r="F9641" t="s">
        <v>177</v>
      </c>
      <c r="G9641" t="s">
        <v>176</v>
      </c>
      <c r="H9641">
        <v>3022</v>
      </c>
      <c r="I9641">
        <v>5799341</v>
      </c>
      <c r="J9641">
        <v>52.1</v>
      </c>
      <c r="K9641" s="2" t="str">
        <f t="shared" si="150"/>
        <v>201580-84 yearsGR113-088</v>
      </c>
    </row>
    <row r="9642" spans="2:11" x14ac:dyDescent="0.35">
      <c r="B9642">
        <v>2015</v>
      </c>
      <c r="C9642">
        <v>2015</v>
      </c>
      <c r="D9642" s="1" t="s">
        <v>405</v>
      </c>
      <c r="E9642" s="1" t="s">
        <v>406</v>
      </c>
      <c r="F9642" t="s">
        <v>175</v>
      </c>
      <c r="G9642" t="s">
        <v>174</v>
      </c>
      <c r="H9642">
        <v>6050</v>
      </c>
      <c r="I9642">
        <v>5799341</v>
      </c>
      <c r="J9642">
        <v>104.3</v>
      </c>
      <c r="K9642" s="2" t="str">
        <f t="shared" si="150"/>
        <v>201580-84 yearsGR113-089</v>
      </c>
    </row>
    <row r="9643" spans="2:11" x14ac:dyDescent="0.35">
      <c r="B9643">
        <v>2015</v>
      </c>
      <c r="C9643">
        <v>2015</v>
      </c>
      <c r="D9643" s="1" t="s">
        <v>405</v>
      </c>
      <c r="E9643" s="1" t="s">
        <v>406</v>
      </c>
      <c r="F9643" t="s">
        <v>173</v>
      </c>
      <c r="G9643" t="s">
        <v>172</v>
      </c>
      <c r="H9643">
        <v>400</v>
      </c>
      <c r="I9643">
        <v>5799341</v>
      </c>
      <c r="J9643">
        <v>6.9</v>
      </c>
      <c r="K9643" s="2" t="str">
        <f t="shared" si="150"/>
        <v>201580-84 yearsGR113-090</v>
      </c>
    </row>
    <row r="9644" spans="2:11" x14ac:dyDescent="0.35">
      <c r="B9644">
        <v>2015</v>
      </c>
      <c r="C9644">
        <v>2015</v>
      </c>
      <c r="D9644" s="1" t="s">
        <v>405</v>
      </c>
      <c r="E9644" s="1" t="s">
        <v>406</v>
      </c>
      <c r="F9644" t="s">
        <v>171</v>
      </c>
      <c r="G9644" t="s">
        <v>170</v>
      </c>
      <c r="H9644">
        <v>46</v>
      </c>
      <c r="I9644">
        <v>5799341</v>
      </c>
      <c r="J9644">
        <v>0.8</v>
      </c>
      <c r="K9644" s="2" t="str">
        <f t="shared" si="150"/>
        <v>201580-84 yearsGR113-091</v>
      </c>
    </row>
    <row r="9645" spans="2:11" x14ac:dyDescent="0.35">
      <c r="B9645">
        <v>2015</v>
      </c>
      <c r="C9645">
        <v>2015</v>
      </c>
      <c r="D9645" s="1" t="s">
        <v>405</v>
      </c>
      <c r="E9645" s="1" t="s">
        <v>406</v>
      </c>
      <c r="F9645" t="s">
        <v>169</v>
      </c>
      <c r="G9645" t="s">
        <v>168</v>
      </c>
      <c r="H9645">
        <v>313</v>
      </c>
      <c r="I9645">
        <v>5799341</v>
      </c>
      <c r="J9645">
        <v>5.4</v>
      </c>
      <c r="K9645" s="2" t="str">
        <f t="shared" si="150"/>
        <v>201580-84 yearsGR113-092</v>
      </c>
    </row>
    <row r="9646" spans="2:11" x14ac:dyDescent="0.35">
      <c r="B9646">
        <v>2015</v>
      </c>
      <c r="C9646">
        <v>2015</v>
      </c>
      <c r="D9646" s="1" t="s">
        <v>405</v>
      </c>
      <c r="E9646" s="1" t="s">
        <v>406</v>
      </c>
      <c r="F9646" t="s">
        <v>167</v>
      </c>
      <c r="G9646" t="s">
        <v>166</v>
      </c>
      <c r="H9646">
        <v>1855</v>
      </c>
      <c r="I9646">
        <v>5799341</v>
      </c>
      <c r="J9646">
        <v>32</v>
      </c>
      <c r="K9646" s="2" t="str">
        <f t="shared" si="150"/>
        <v>201580-84 yearsGR113-093</v>
      </c>
    </row>
    <row r="9647" spans="2:11" x14ac:dyDescent="0.35">
      <c r="B9647">
        <v>2015</v>
      </c>
      <c r="C9647">
        <v>2015</v>
      </c>
      <c r="D9647" s="1" t="s">
        <v>405</v>
      </c>
      <c r="E9647" s="1" t="s">
        <v>406</v>
      </c>
      <c r="F9647" t="s">
        <v>165</v>
      </c>
      <c r="G9647" t="s">
        <v>164</v>
      </c>
      <c r="H9647">
        <v>340</v>
      </c>
      <c r="I9647">
        <v>5799341</v>
      </c>
      <c r="J9647">
        <v>5.9</v>
      </c>
      <c r="K9647" s="2" t="str">
        <f t="shared" si="150"/>
        <v>201580-84 yearsGR113-094</v>
      </c>
    </row>
    <row r="9648" spans="2:11" x14ac:dyDescent="0.35">
      <c r="B9648">
        <v>2015</v>
      </c>
      <c r="C9648">
        <v>2015</v>
      </c>
      <c r="D9648" s="1" t="s">
        <v>405</v>
      </c>
      <c r="E9648" s="1" t="s">
        <v>406</v>
      </c>
      <c r="F9648" t="s">
        <v>163</v>
      </c>
      <c r="G9648" t="s">
        <v>162</v>
      </c>
      <c r="H9648">
        <v>1515</v>
      </c>
      <c r="I9648">
        <v>5799341</v>
      </c>
      <c r="J9648">
        <v>26.1</v>
      </c>
      <c r="K9648" s="2" t="str">
        <f t="shared" si="150"/>
        <v>201580-84 yearsGR113-095</v>
      </c>
    </row>
    <row r="9649" spans="2:11" x14ac:dyDescent="0.35">
      <c r="B9649">
        <v>2015</v>
      </c>
      <c r="C9649">
        <v>2015</v>
      </c>
      <c r="D9649" s="1" t="s">
        <v>405</v>
      </c>
      <c r="E9649" s="1" t="s">
        <v>406</v>
      </c>
      <c r="F9649" t="s">
        <v>161</v>
      </c>
      <c r="G9649" t="s">
        <v>160</v>
      </c>
      <c r="H9649">
        <v>562</v>
      </c>
      <c r="I9649">
        <v>5799341</v>
      </c>
      <c r="J9649">
        <v>9.6999999999999993</v>
      </c>
      <c r="K9649" s="2" t="str">
        <f t="shared" si="150"/>
        <v>201580-84 yearsGR113-096</v>
      </c>
    </row>
    <row r="9650" spans="2:11" x14ac:dyDescent="0.35">
      <c r="B9650">
        <v>2015</v>
      </c>
      <c r="C9650">
        <v>2015</v>
      </c>
      <c r="D9650" s="1" t="s">
        <v>405</v>
      </c>
      <c r="E9650" s="1" t="s">
        <v>406</v>
      </c>
      <c r="F9650" t="s">
        <v>159</v>
      </c>
      <c r="G9650" t="s">
        <v>158</v>
      </c>
      <c r="H9650">
        <v>7651</v>
      </c>
      <c r="I9650">
        <v>5799341</v>
      </c>
      <c r="J9650">
        <v>131.9</v>
      </c>
      <c r="K9650" s="2" t="str">
        <f t="shared" si="150"/>
        <v>201580-84 yearsGR113-097</v>
      </c>
    </row>
    <row r="9651" spans="2:11" x14ac:dyDescent="0.35">
      <c r="B9651">
        <v>2015</v>
      </c>
      <c r="C9651">
        <v>2015</v>
      </c>
      <c r="D9651" s="1" t="s">
        <v>405</v>
      </c>
      <c r="E9651" s="1" t="s">
        <v>406</v>
      </c>
      <c r="F9651" t="s">
        <v>157</v>
      </c>
      <c r="G9651" t="s">
        <v>156</v>
      </c>
      <c r="H9651">
        <v>85</v>
      </c>
      <c r="I9651">
        <v>5799341</v>
      </c>
      <c r="J9651">
        <v>1.5</v>
      </c>
      <c r="K9651" s="2" t="str">
        <f t="shared" si="150"/>
        <v>201580-84 yearsGR113-098</v>
      </c>
    </row>
    <row r="9652" spans="2:11" x14ac:dyDescent="0.35">
      <c r="B9652">
        <v>2015</v>
      </c>
      <c r="C9652">
        <v>2015</v>
      </c>
      <c r="D9652" s="1" t="s">
        <v>405</v>
      </c>
      <c r="E9652" s="1" t="s">
        <v>406</v>
      </c>
      <c r="F9652" t="s">
        <v>155</v>
      </c>
      <c r="G9652" t="s">
        <v>154</v>
      </c>
      <c r="H9652">
        <v>56</v>
      </c>
      <c r="I9652">
        <v>5799341</v>
      </c>
      <c r="J9652">
        <v>1</v>
      </c>
      <c r="K9652" s="2" t="str">
        <f t="shared" si="150"/>
        <v>201580-84 yearsGR113-099</v>
      </c>
    </row>
    <row r="9653" spans="2:11" x14ac:dyDescent="0.35">
      <c r="B9653">
        <v>2015</v>
      </c>
      <c r="C9653">
        <v>2015</v>
      </c>
      <c r="D9653" s="1" t="s">
        <v>405</v>
      </c>
      <c r="E9653" s="1" t="s">
        <v>406</v>
      </c>
      <c r="F9653" t="s">
        <v>153</v>
      </c>
      <c r="G9653" t="s">
        <v>152</v>
      </c>
      <c r="H9653">
        <v>7506</v>
      </c>
      <c r="I9653">
        <v>5799341</v>
      </c>
      <c r="J9653">
        <v>129.4</v>
      </c>
      <c r="K9653" s="2" t="str">
        <f t="shared" si="150"/>
        <v>201580-84 yearsGR113-100</v>
      </c>
    </row>
    <row r="9654" spans="2:11" x14ac:dyDescent="0.35">
      <c r="B9654">
        <v>2015</v>
      </c>
      <c r="C9654">
        <v>2015</v>
      </c>
      <c r="D9654" s="1" t="s">
        <v>405</v>
      </c>
      <c r="E9654" s="1" t="s">
        <v>406</v>
      </c>
      <c r="F9654" t="s">
        <v>151</v>
      </c>
      <c r="G9654" t="s">
        <v>150</v>
      </c>
      <c r="H9654">
        <v>4</v>
      </c>
      <c r="I9654">
        <v>5799341</v>
      </c>
      <c r="J9654" t="s">
        <v>85</v>
      </c>
      <c r="K9654" s="2" t="str">
        <f t="shared" si="150"/>
        <v>201580-84 yearsGR113-101</v>
      </c>
    </row>
    <row r="9655" spans="2:11" x14ac:dyDescent="0.35">
      <c r="B9655">
        <v>2015</v>
      </c>
      <c r="C9655">
        <v>2015</v>
      </c>
      <c r="D9655" s="1" t="s">
        <v>405</v>
      </c>
      <c r="E9655" s="1" t="s">
        <v>406</v>
      </c>
      <c r="F9655" t="s">
        <v>149</v>
      </c>
      <c r="G9655" t="s">
        <v>148</v>
      </c>
      <c r="H9655">
        <v>103</v>
      </c>
      <c r="I9655">
        <v>5799341</v>
      </c>
      <c r="J9655">
        <v>1.8</v>
      </c>
      <c r="K9655" s="2" t="str">
        <f t="shared" si="150"/>
        <v>201580-84 yearsGR113-102</v>
      </c>
    </row>
    <row r="9656" spans="2:11" x14ac:dyDescent="0.35">
      <c r="B9656">
        <v>2015</v>
      </c>
      <c r="C9656">
        <v>2015</v>
      </c>
      <c r="D9656" s="1" t="s">
        <v>405</v>
      </c>
      <c r="E9656" s="1" t="s">
        <v>406</v>
      </c>
      <c r="F9656" t="s">
        <v>351</v>
      </c>
      <c r="G9656" t="s">
        <v>350</v>
      </c>
      <c r="H9656">
        <v>94</v>
      </c>
      <c r="I9656">
        <v>5799341</v>
      </c>
      <c r="J9656">
        <v>1.6</v>
      </c>
      <c r="K9656" s="2" t="str">
        <f t="shared" si="150"/>
        <v>201580-84 yearsGR113-103</v>
      </c>
    </row>
    <row r="9657" spans="2:11" x14ac:dyDescent="0.35">
      <c r="B9657">
        <v>2015</v>
      </c>
      <c r="C9657">
        <v>2015</v>
      </c>
      <c r="D9657" s="1" t="s">
        <v>405</v>
      </c>
      <c r="E9657" s="1" t="s">
        <v>406</v>
      </c>
      <c r="F9657" t="s">
        <v>147</v>
      </c>
      <c r="G9657" t="s">
        <v>146</v>
      </c>
      <c r="H9657">
        <v>18</v>
      </c>
      <c r="I9657">
        <v>5799341</v>
      </c>
      <c r="J9657" t="s">
        <v>85</v>
      </c>
      <c r="K9657" s="2" t="str">
        <f t="shared" si="150"/>
        <v>201580-84 yearsGR113-104</v>
      </c>
    </row>
    <row r="9658" spans="2:11" x14ac:dyDescent="0.35">
      <c r="B9658">
        <v>2015</v>
      </c>
      <c r="C9658">
        <v>2015</v>
      </c>
      <c r="D9658" s="1" t="s">
        <v>405</v>
      </c>
      <c r="E9658" s="1" t="s">
        <v>406</v>
      </c>
      <c r="F9658" t="s">
        <v>141</v>
      </c>
      <c r="G9658" t="s">
        <v>140</v>
      </c>
      <c r="H9658">
        <v>160</v>
      </c>
      <c r="I9658">
        <v>5799341</v>
      </c>
      <c r="J9658">
        <v>2.8</v>
      </c>
      <c r="K9658" s="2" t="str">
        <f t="shared" si="150"/>
        <v>201580-84 yearsGR113-109</v>
      </c>
    </row>
    <row r="9659" spans="2:11" x14ac:dyDescent="0.35">
      <c r="B9659">
        <v>2015</v>
      </c>
      <c r="C9659">
        <v>2015</v>
      </c>
      <c r="D9659" s="1" t="s">
        <v>405</v>
      </c>
      <c r="E9659" s="1" t="s">
        <v>406</v>
      </c>
      <c r="F9659" t="s">
        <v>139</v>
      </c>
      <c r="G9659" t="s">
        <v>138</v>
      </c>
      <c r="H9659">
        <v>2908</v>
      </c>
      <c r="I9659">
        <v>5799341</v>
      </c>
      <c r="J9659">
        <v>50.1</v>
      </c>
      <c r="K9659" s="2" t="str">
        <f t="shared" si="150"/>
        <v>201580-84 yearsGR113-110</v>
      </c>
    </row>
    <row r="9660" spans="2:11" x14ac:dyDescent="0.35">
      <c r="B9660">
        <v>2015</v>
      </c>
      <c r="C9660">
        <v>2015</v>
      </c>
      <c r="D9660" s="1" t="s">
        <v>405</v>
      </c>
      <c r="E9660" s="1" t="s">
        <v>406</v>
      </c>
      <c r="F9660" t="s">
        <v>137</v>
      </c>
      <c r="G9660" t="s">
        <v>136</v>
      </c>
      <c r="H9660">
        <v>42022</v>
      </c>
      <c r="I9660">
        <v>5799341</v>
      </c>
      <c r="J9660">
        <v>724.6</v>
      </c>
      <c r="K9660" s="2" t="str">
        <f t="shared" ref="K9660:K9723" si="151">C9660&amp;D9660&amp;G9660</f>
        <v>201580-84 yearsGR113-111</v>
      </c>
    </row>
    <row r="9661" spans="2:11" x14ac:dyDescent="0.35">
      <c r="B9661">
        <v>2015</v>
      </c>
      <c r="C9661">
        <v>2015</v>
      </c>
      <c r="D9661" s="1" t="s">
        <v>405</v>
      </c>
      <c r="E9661" s="1" t="s">
        <v>406</v>
      </c>
      <c r="F9661" t="s">
        <v>135</v>
      </c>
      <c r="G9661" t="s">
        <v>134</v>
      </c>
      <c r="H9661">
        <v>8619</v>
      </c>
      <c r="I9661">
        <v>5799341</v>
      </c>
      <c r="J9661">
        <v>148.6</v>
      </c>
      <c r="K9661" s="2" t="str">
        <f t="shared" si="151"/>
        <v>201580-84 yearsGR113-112</v>
      </c>
    </row>
    <row r="9662" spans="2:11" x14ac:dyDescent="0.35">
      <c r="B9662">
        <v>2015</v>
      </c>
      <c r="C9662">
        <v>2015</v>
      </c>
      <c r="D9662" s="1" t="s">
        <v>405</v>
      </c>
      <c r="E9662" s="1" t="s">
        <v>406</v>
      </c>
      <c r="F9662" t="s">
        <v>133</v>
      </c>
      <c r="G9662" t="s">
        <v>132</v>
      </c>
      <c r="H9662">
        <v>1197</v>
      </c>
      <c r="I9662">
        <v>5799341</v>
      </c>
      <c r="J9662">
        <v>20.6</v>
      </c>
      <c r="K9662" s="2" t="str">
        <f t="shared" si="151"/>
        <v>201580-84 yearsGR113-113</v>
      </c>
    </row>
    <row r="9663" spans="2:11" x14ac:dyDescent="0.35">
      <c r="B9663">
        <v>2015</v>
      </c>
      <c r="C9663">
        <v>2015</v>
      </c>
      <c r="D9663" s="1" t="s">
        <v>405</v>
      </c>
      <c r="E9663" s="1" t="s">
        <v>406</v>
      </c>
      <c r="F9663" t="s">
        <v>131</v>
      </c>
      <c r="G9663" t="s">
        <v>130</v>
      </c>
      <c r="H9663">
        <v>1150</v>
      </c>
      <c r="I9663">
        <v>5799341</v>
      </c>
      <c r="J9663">
        <v>19.8</v>
      </c>
      <c r="K9663" s="2" t="str">
        <f t="shared" si="151"/>
        <v>201580-84 yearsGR113-114</v>
      </c>
    </row>
    <row r="9664" spans="2:11" x14ac:dyDescent="0.35">
      <c r="B9664">
        <v>2015</v>
      </c>
      <c r="C9664">
        <v>2015</v>
      </c>
      <c r="D9664" s="1" t="s">
        <v>405</v>
      </c>
      <c r="E9664" s="1" t="s">
        <v>406</v>
      </c>
      <c r="F9664" t="s">
        <v>129</v>
      </c>
      <c r="G9664" t="s">
        <v>128</v>
      </c>
      <c r="H9664">
        <v>20</v>
      </c>
      <c r="I9664">
        <v>5799341</v>
      </c>
      <c r="J9664">
        <v>0.3</v>
      </c>
      <c r="K9664" s="2" t="str">
        <f t="shared" si="151"/>
        <v>201580-84 yearsGR113-115</v>
      </c>
    </row>
    <row r="9665" spans="2:11" x14ac:dyDescent="0.35">
      <c r="B9665">
        <v>2015</v>
      </c>
      <c r="C9665">
        <v>2015</v>
      </c>
      <c r="D9665" s="1" t="s">
        <v>405</v>
      </c>
      <c r="E9665" s="1" t="s">
        <v>406</v>
      </c>
      <c r="F9665" t="s">
        <v>127</v>
      </c>
      <c r="G9665" t="s">
        <v>126</v>
      </c>
      <c r="H9665">
        <v>27</v>
      </c>
      <c r="I9665">
        <v>5799341</v>
      </c>
      <c r="J9665">
        <v>0.5</v>
      </c>
      <c r="K9665" s="2" t="str">
        <f t="shared" si="151"/>
        <v>201580-84 yearsGR113-116</v>
      </c>
    </row>
    <row r="9666" spans="2:11" x14ac:dyDescent="0.35">
      <c r="B9666">
        <v>2015</v>
      </c>
      <c r="C9666">
        <v>2015</v>
      </c>
      <c r="D9666" s="1" t="s">
        <v>405</v>
      </c>
      <c r="E9666" s="1" t="s">
        <v>406</v>
      </c>
      <c r="F9666" t="s">
        <v>125</v>
      </c>
      <c r="G9666" t="s">
        <v>124</v>
      </c>
      <c r="H9666">
        <v>7422</v>
      </c>
      <c r="I9666">
        <v>5799341</v>
      </c>
      <c r="J9666">
        <v>128</v>
      </c>
      <c r="K9666" s="2" t="str">
        <f t="shared" si="151"/>
        <v>201580-84 yearsGR113-117</v>
      </c>
    </row>
    <row r="9667" spans="2:11" x14ac:dyDescent="0.35">
      <c r="B9667">
        <v>2015</v>
      </c>
      <c r="C9667">
        <v>2015</v>
      </c>
      <c r="D9667" s="1" t="s">
        <v>405</v>
      </c>
      <c r="E9667" s="1" t="s">
        <v>406</v>
      </c>
      <c r="F9667" t="s">
        <v>123</v>
      </c>
      <c r="G9667" t="s">
        <v>122</v>
      </c>
      <c r="H9667">
        <v>5204</v>
      </c>
      <c r="I9667">
        <v>5799341</v>
      </c>
      <c r="J9667">
        <v>89.7</v>
      </c>
      <c r="K9667" s="2" t="str">
        <f t="shared" si="151"/>
        <v>201580-84 yearsGR113-118</v>
      </c>
    </row>
    <row r="9668" spans="2:11" x14ac:dyDescent="0.35">
      <c r="B9668">
        <v>2015</v>
      </c>
      <c r="C9668">
        <v>2015</v>
      </c>
      <c r="D9668" s="1" t="s">
        <v>405</v>
      </c>
      <c r="E9668" s="1" t="s">
        <v>406</v>
      </c>
      <c r="F9668" t="s">
        <v>121</v>
      </c>
      <c r="G9668" t="s">
        <v>120</v>
      </c>
      <c r="H9668">
        <v>10</v>
      </c>
      <c r="I9668">
        <v>5799341</v>
      </c>
      <c r="J9668" t="s">
        <v>85</v>
      </c>
      <c r="K9668" s="2" t="str">
        <f t="shared" si="151"/>
        <v>201580-84 yearsGR113-119</v>
      </c>
    </row>
    <row r="9669" spans="2:11" x14ac:dyDescent="0.35">
      <c r="B9669">
        <v>2015</v>
      </c>
      <c r="C9669">
        <v>2015</v>
      </c>
      <c r="D9669" s="1" t="s">
        <v>405</v>
      </c>
      <c r="E9669" s="1" t="s">
        <v>406</v>
      </c>
      <c r="F9669" t="s">
        <v>119</v>
      </c>
      <c r="G9669" t="s">
        <v>118</v>
      </c>
      <c r="H9669">
        <v>113</v>
      </c>
      <c r="I9669">
        <v>5799341</v>
      </c>
      <c r="J9669">
        <v>1.9</v>
      </c>
      <c r="K9669" s="2" t="str">
        <f t="shared" si="151"/>
        <v>201580-84 yearsGR113-120</v>
      </c>
    </row>
    <row r="9670" spans="2:11" x14ac:dyDescent="0.35">
      <c r="B9670">
        <v>2015</v>
      </c>
      <c r="C9670">
        <v>2015</v>
      </c>
      <c r="D9670" s="1" t="s">
        <v>405</v>
      </c>
      <c r="E9670" s="1" t="s">
        <v>406</v>
      </c>
      <c r="F9670" t="s">
        <v>117</v>
      </c>
      <c r="G9670" t="s">
        <v>116</v>
      </c>
      <c r="H9670">
        <v>177</v>
      </c>
      <c r="I9670">
        <v>5799341</v>
      </c>
      <c r="J9670">
        <v>3.1</v>
      </c>
      <c r="K9670" s="2" t="str">
        <f t="shared" si="151"/>
        <v>201580-84 yearsGR113-121</v>
      </c>
    </row>
    <row r="9671" spans="2:11" x14ac:dyDescent="0.35">
      <c r="B9671">
        <v>2015</v>
      </c>
      <c r="C9671">
        <v>2015</v>
      </c>
      <c r="D9671" s="1" t="s">
        <v>405</v>
      </c>
      <c r="E9671" s="1" t="s">
        <v>406</v>
      </c>
      <c r="F9671" t="s">
        <v>115</v>
      </c>
      <c r="G9671" t="s">
        <v>114</v>
      </c>
      <c r="H9671">
        <v>168</v>
      </c>
      <c r="I9671">
        <v>5799341</v>
      </c>
      <c r="J9671">
        <v>2.9</v>
      </c>
      <c r="K9671" s="2" t="str">
        <f t="shared" si="151"/>
        <v>201580-84 yearsGR113-122</v>
      </c>
    </row>
    <row r="9672" spans="2:11" x14ac:dyDescent="0.35">
      <c r="B9672">
        <v>2015</v>
      </c>
      <c r="C9672">
        <v>2015</v>
      </c>
      <c r="D9672" s="1" t="s">
        <v>405</v>
      </c>
      <c r="E9672" s="1" t="s">
        <v>406</v>
      </c>
      <c r="F9672" t="s">
        <v>113</v>
      </c>
      <c r="G9672" t="s">
        <v>112</v>
      </c>
      <c r="H9672">
        <v>1750</v>
      </c>
      <c r="I9672">
        <v>5799341</v>
      </c>
      <c r="J9672">
        <v>30.2</v>
      </c>
      <c r="K9672" s="2" t="str">
        <f t="shared" si="151"/>
        <v>201580-84 yearsGR113-123</v>
      </c>
    </row>
    <row r="9673" spans="2:11" x14ac:dyDescent="0.35">
      <c r="B9673">
        <v>2015</v>
      </c>
      <c r="C9673">
        <v>2015</v>
      </c>
      <c r="D9673" s="1" t="s">
        <v>405</v>
      </c>
      <c r="E9673" s="1" t="s">
        <v>406</v>
      </c>
      <c r="F9673" t="s">
        <v>111</v>
      </c>
      <c r="G9673" t="s">
        <v>110</v>
      </c>
      <c r="H9673">
        <v>1089</v>
      </c>
      <c r="I9673">
        <v>5799341</v>
      </c>
      <c r="J9673">
        <v>18.8</v>
      </c>
      <c r="K9673" s="2" t="str">
        <f t="shared" si="151"/>
        <v>201580-84 yearsGR113-124</v>
      </c>
    </row>
    <row r="9674" spans="2:11" x14ac:dyDescent="0.35">
      <c r="B9674">
        <v>2015</v>
      </c>
      <c r="C9674">
        <v>2015</v>
      </c>
      <c r="D9674" s="1" t="s">
        <v>405</v>
      </c>
      <c r="E9674" s="1" t="s">
        <v>406</v>
      </c>
      <c r="F9674" t="s">
        <v>109</v>
      </c>
      <c r="G9674" t="s">
        <v>108</v>
      </c>
      <c r="H9674">
        <v>831</v>
      </c>
      <c r="I9674">
        <v>5799341</v>
      </c>
      <c r="J9674">
        <v>14.3</v>
      </c>
      <c r="K9674" s="2" t="str">
        <f t="shared" si="151"/>
        <v>201580-84 yearsGR113-125</v>
      </c>
    </row>
    <row r="9675" spans="2:11" x14ac:dyDescent="0.35">
      <c r="B9675">
        <v>2015</v>
      </c>
      <c r="C9675">
        <v>2015</v>
      </c>
      <c r="D9675" s="1" t="s">
        <v>405</v>
      </c>
      <c r="E9675" s="1" t="s">
        <v>406</v>
      </c>
      <c r="F9675" t="s">
        <v>107</v>
      </c>
      <c r="G9675" t="s">
        <v>106</v>
      </c>
      <c r="H9675">
        <v>258</v>
      </c>
      <c r="I9675">
        <v>5799341</v>
      </c>
      <c r="J9675">
        <v>4.4000000000000004</v>
      </c>
      <c r="K9675" s="2" t="str">
        <f t="shared" si="151"/>
        <v>201580-84 yearsGR113-126</v>
      </c>
    </row>
    <row r="9676" spans="2:11" x14ac:dyDescent="0.35">
      <c r="B9676">
        <v>2015</v>
      </c>
      <c r="C9676">
        <v>2015</v>
      </c>
      <c r="D9676" s="1" t="s">
        <v>405</v>
      </c>
      <c r="E9676" s="1" t="s">
        <v>406</v>
      </c>
      <c r="F9676" t="s">
        <v>105</v>
      </c>
      <c r="G9676" t="s">
        <v>104</v>
      </c>
      <c r="H9676">
        <v>119</v>
      </c>
      <c r="I9676">
        <v>5799341</v>
      </c>
      <c r="J9676">
        <v>2.1</v>
      </c>
      <c r="K9676" s="2" t="str">
        <f t="shared" si="151"/>
        <v>201580-84 yearsGR113-127</v>
      </c>
    </row>
    <row r="9677" spans="2:11" x14ac:dyDescent="0.35">
      <c r="B9677">
        <v>2015</v>
      </c>
      <c r="C9677">
        <v>2015</v>
      </c>
      <c r="D9677" s="1" t="s">
        <v>405</v>
      </c>
      <c r="E9677" s="1" t="s">
        <v>406</v>
      </c>
      <c r="F9677" t="s">
        <v>103</v>
      </c>
      <c r="G9677" t="s">
        <v>102</v>
      </c>
      <c r="H9677">
        <v>43</v>
      </c>
      <c r="I9677">
        <v>5799341</v>
      </c>
      <c r="J9677">
        <v>0.7</v>
      </c>
      <c r="K9677" s="2" t="str">
        <f t="shared" si="151"/>
        <v>201580-84 yearsGR113-128</v>
      </c>
    </row>
    <row r="9678" spans="2:11" x14ac:dyDescent="0.35">
      <c r="B9678">
        <v>2015</v>
      </c>
      <c r="C9678">
        <v>2015</v>
      </c>
      <c r="D9678" s="1" t="s">
        <v>405</v>
      </c>
      <c r="E9678" s="1" t="s">
        <v>406</v>
      </c>
      <c r="F9678" t="s">
        <v>101</v>
      </c>
      <c r="G9678" t="s">
        <v>100</v>
      </c>
      <c r="H9678">
        <v>76</v>
      </c>
      <c r="I9678">
        <v>5799341</v>
      </c>
      <c r="J9678">
        <v>1.3</v>
      </c>
      <c r="K9678" s="2" t="str">
        <f t="shared" si="151"/>
        <v>201580-84 yearsGR113-129</v>
      </c>
    </row>
    <row r="9679" spans="2:11" x14ac:dyDescent="0.35">
      <c r="B9679">
        <v>2015</v>
      </c>
      <c r="C9679">
        <v>2015</v>
      </c>
      <c r="D9679" s="1" t="s">
        <v>405</v>
      </c>
      <c r="E9679" s="1" t="s">
        <v>406</v>
      </c>
      <c r="F9679" t="s">
        <v>97</v>
      </c>
      <c r="G9679" t="s">
        <v>96</v>
      </c>
      <c r="H9679">
        <v>55</v>
      </c>
      <c r="I9679">
        <v>5799341</v>
      </c>
      <c r="J9679">
        <v>0.9</v>
      </c>
      <c r="K9679" s="2" t="str">
        <f t="shared" si="151"/>
        <v>201580-84 yearsGR113-131</v>
      </c>
    </row>
    <row r="9680" spans="2:11" x14ac:dyDescent="0.35">
      <c r="B9680">
        <v>2015</v>
      </c>
      <c r="C9680">
        <v>2015</v>
      </c>
      <c r="D9680" s="1" t="s">
        <v>405</v>
      </c>
      <c r="E9680" s="1" t="s">
        <v>406</v>
      </c>
      <c r="F9680" t="s">
        <v>95</v>
      </c>
      <c r="G9680" t="s">
        <v>94</v>
      </c>
      <c r="H9680">
        <v>4</v>
      </c>
      <c r="I9680">
        <v>5799341</v>
      </c>
      <c r="J9680" t="s">
        <v>85</v>
      </c>
      <c r="K9680" s="2" t="str">
        <f t="shared" si="151"/>
        <v>201580-84 yearsGR113-132</v>
      </c>
    </row>
    <row r="9681" spans="2:11" x14ac:dyDescent="0.35">
      <c r="B9681">
        <v>2015</v>
      </c>
      <c r="C9681">
        <v>2015</v>
      </c>
      <c r="D9681" s="1" t="s">
        <v>405</v>
      </c>
      <c r="E9681" s="1" t="s">
        <v>406</v>
      </c>
      <c r="F9681" t="s">
        <v>93</v>
      </c>
      <c r="G9681" t="s">
        <v>92</v>
      </c>
      <c r="H9681">
        <v>51</v>
      </c>
      <c r="I9681">
        <v>5799341</v>
      </c>
      <c r="J9681">
        <v>0.9</v>
      </c>
      <c r="K9681" s="2" t="str">
        <f t="shared" si="151"/>
        <v>201580-84 yearsGR113-133</v>
      </c>
    </row>
    <row r="9682" spans="2:11" x14ac:dyDescent="0.35">
      <c r="B9682">
        <v>2015</v>
      </c>
      <c r="C9682">
        <v>2015</v>
      </c>
      <c r="D9682" s="1" t="s">
        <v>405</v>
      </c>
      <c r="E9682" s="1" t="s">
        <v>406</v>
      </c>
      <c r="F9682" t="s">
        <v>91</v>
      </c>
      <c r="G9682" t="s">
        <v>90</v>
      </c>
      <c r="H9682">
        <v>1</v>
      </c>
      <c r="I9682">
        <v>5799341</v>
      </c>
      <c r="J9682" t="s">
        <v>85</v>
      </c>
      <c r="K9682" s="2" t="str">
        <f t="shared" si="151"/>
        <v>201580-84 yearsGR113-134</v>
      </c>
    </row>
    <row r="9683" spans="2:11" x14ac:dyDescent="0.35">
      <c r="B9683">
        <v>2015</v>
      </c>
      <c r="C9683">
        <v>2015</v>
      </c>
      <c r="D9683" s="1" t="s">
        <v>405</v>
      </c>
      <c r="E9683" s="1" t="s">
        <v>406</v>
      </c>
      <c r="F9683" t="s">
        <v>89</v>
      </c>
      <c r="G9683" t="s">
        <v>88</v>
      </c>
      <c r="H9683">
        <v>296</v>
      </c>
      <c r="I9683">
        <v>5799341</v>
      </c>
      <c r="J9683">
        <v>5.0999999999999996</v>
      </c>
      <c r="K9683" s="2" t="str">
        <f t="shared" si="151"/>
        <v>201580-84 yearsGR113-135</v>
      </c>
    </row>
    <row r="9684" spans="2:11" x14ac:dyDescent="0.35">
      <c r="B9684">
        <v>2015</v>
      </c>
      <c r="C9684">
        <v>2015</v>
      </c>
      <c r="D9684" s="1" t="s">
        <v>405</v>
      </c>
      <c r="E9684" s="1" t="s">
        <v>406</v>
      </c>
      <c r="F9684" t="s">
        <v>87</v>
      </c>
      <c r="G9684" t="s">
        <v>86</v>
      </c>
      <c r="H9684">
        <v>1278</v>
      </c>
      <c r="I9684">
        <v>5799341</v>
      </c>
      <c r="J9684">
        <v>22</v>
      </c>
      <c r="K9684" s="2" t="str">
        <f t="shared" si="151"/>
        <v>201580-84 yearsGR113-136</v>
      </c>
    </row>
    <row r="9685" spans="2:11" x14ac:dyDescent="0.35">
      <c r="B9685">
        <v>2015</v>
      </c>
      <c r="C9685">
        <v>2015</v>
      </c>
      <c r="D9685" s="1" t="s">
        <v>407</v>
      </c>
      <c r="E9685" s="1" t="s">
        <v>408</v>
      </c>
      <c r="F9685" t="s">
        <v>345</v>
      </c>
      <c r="G9685" t="s">
        <v>344</v>
      </c>
      <c r="H9685">
        <v>5</v>
      </c>
      <c r="I9685" t="s">
        <v>409</v>
      </c>
      <c r="J9685" t="s">
        <v>409</v>
      </c>
      <c r="K9685" s="2" t="str">
        <f t="shared" si="151"/>
        <v>201585-89 yearsGR113-001</v>
      </c>
    </row>
    <row r="9686" spans="2:11" x14ac:dyDescent="0.35">
      <c r="B9686">
        <v>2015</v>
      </c>
      <c r="C9686">
        <v>2015</v>
      </c>
      <c r="D9686" s="1" t="s">
        <v>407</v>
      </c>
      <c r="E9686" s="1" t="s">
        <v>408</v>
      </c>
      <c r="F9686" t="s">
        <v>347</v>
      </c>
      <c r="G9686" t="s">
        <v>346</v>
      </c>
      <c r="H9686">
        <v>1</v>
      </c>
      <c r="I9686" t="s">
        <v>409</v>
      </c>
      <c r="J9686" t="s">
        <v>409</v>
      </c>
      <c r="K9686" s="2" t="str">
        <f t="shared" si="151"/>
        <v>201585-89 yearsGR113-002</v>
      </c>
    </row>
    <row r="9687" spans="2:11" x14ac:dyDescent="0.35">
      <c r="B9687">
        <v>2015</v>
      </c>
      <c r="C9687">
        <v>2015</v>
      </c>
      <c r="D9687" s="1" t="s">
        <v>407</v>
      </c>
      <c r="E9687" s="1" t="s">
        <v>408</v>
      </c>
      <c r="F9687" t="s">
        <v>333</v>
      </c>
      <c r="G9687" t="s">
        <v>332</v>
      </c>
      <c r="H9687">
        <v>1870</v>
      </c>
      <c r="I9687" t="s">
        <v>409</v>
      </c>
      <c r="J9687" t="s">
        <v>409</v>
      </c>
      <c r="K9687" s="2" t="str">
        <f t="shared" si="151"/>
        <v>201585-89 yearsGR113-003</v>
      </c>
    </row>
    <row r="9688" spans="2:11" x14ac:dyDescent="0.35">
      <c r="B9688">
        <v>2015</v>
      </c>
      <c r="C9688">
        <v>2015</v>
      </c>
      <c r="D9688" s="1" t="s">
        <v>407</v>
      </c>
      <c r="E9688" s="1" t="s">
        <v>408</v>
      </c>
      <c r="F9688" t="s">
        <v>331</v>
      </c>
      <c r="G9688" t="s">
        <v>330</v>
      </c>
      <c r="H9688">
        <v>54</v>
      </c>
      <c r="I9688" t="s">
        <v>409</v>
      </c>
      <c r="J9688" t="s">
        <v>409</v>
      </c>
      <c r="K9688" s="2" t="str">
        <f t="shared" si="151"/>
        <v>201585-89 yearsGR113-004</v>
      </c>
    </row>
    <row r="9689" spans="2:11" x14ac:dyDescent="0.35">
      <c r="B9689">
        <v>2015</v>
      </c>
      <c r="C9689">
        <v>2015</v>
      </c>
      <c r="D9689" s="1" t="s">
        <v>407</v>
      </c>
      <c r="E9689" s="1" t="s">
        <v>408</v>
      </c>
      <c r="F9689" t="s">
        <v>329</v>
      </c>
      <c r="G9689" t="s">
        <v>328</v>
      </c>
      <c r="H9689">
        <v>44</v>
      </c>
      <c r="I9689" t="s">
        <v>409</v>
      </c>
      <c r="J9689" t="s">
        <v>409</v>
      </c>
      <c r="K9689" s="2" t="str">
        <f t="shared" si="151"/>
        <v>201585-89 yearsGR113-005</v>
      </c>
    </row>
    <row r="9690" spans="2:11" x14ac:dyDescent="0.35">
      <c r="B9690">
        <v>2015</v>
      </c>
      <c r="C9690">
        <v>2015</v>
      </c>
      <c r="D9690" s="1" t="s">
        <v>407</v>
      </c>
      <c r="E9690" s="1" t="s">
        <v>408</v>
      </c>
      <c r="F9690" t="s">
        <v>337</v>
      </c>
      <c r="G9690" t="s">
        <v>336</v>
      </c>
      <c r="H9690">
        <v>10</v>
      </c>
      <c r="I9690" t="s">
        <v>409</v>
      </c>
      <c r="J9690" t="s">
        <v>409</v>
      </c>
      <c r="K9690" s="2" t="str">
        <f t="shared" si="151"/>
        <v>201585-89 yearsGR113-006</v>
      </c>
    </row>
    <row r="9691" spans="2:11" x14ac:dyDescent="0.35">
      <c r="B9691">
        <v>2015</v>
      </c>
      <c r="C9691">
        <v>2015</v>
      </c>
      <c r="D9691" s="1" t="s">
        <v>407</v>
      </c>
      <c r="E9691" s="1" t="s">
        <v>408</v>
      </c>
      <c r="F9691" t="s">
        <v>349</v>
      </c>
      <c r="G9691" t="s">
        <v>348</v>
      </c>
      <c r="H9691">
        <v>1</v>
      </c>
      <c r="I9691" t="s">
        <v>409</v>
      </c>
      <c r="J9691" t="s">
        <v>409</v>
      </c>
      <c r="K9691" s="2" t="str">
        <f t="shared" si="151"/>
        <v>201585-89 yearsGR113-008</v>
      </c>
    </row>
    <row r="9692" spans="2:11" x14ac:dyDescent="0.35">
      <c r="B9692">
        <v>2015</v>
      </c>
      <c r="C9692">
        <v>2015</v>
      </c>
      <c r="D9692" s="1" t="s">
        <v>407</v>
      </c>
      <c r="E9692" s="1" t="s">
        <v>408</v>
      </c>
      <c r="F9692" t="s">
        <v>325</v>
      </c>
      <c r="G9692" t="s">
        <v>324</v>
      </c>
      <c r="H9692">
        <v>1</v>
      </c>
      <c r="I9692" t="s">
        <v>409</v>
      </c>
      <c r="J9692" t="s">
        <v>409</v>
      </c>
      <c r="K9692" s="2" t="str">
        <f t="shared" si="151"/>
        <v>201585-89 yearsGR113-009</v>
      </c>
    </row>
    <row r="9693" spans="2:11" x14ac:dyDescent="0.35">
      <c r="B9693">
        <v>2015</v>
      </c>
      <c r="C9693">
        <v>2015</v>
      </c>
      <c r="D9693" s="1" t="s">
        <v>407</v>
      </c>
      <c r="E9693" s="1" t="s">
        <v>408</v>
      </c>
      <c r="F9693" t="s">
        <v>323</v>
      </c>
      <c r="G9693" t="s">
        <v>322</v>
      </c>
      <c r="H9693">
        <v>5976</v>
      </c>
      <c r="I9693" t="s">
        <v>409</v>
      </c>
      <c r="J9693" t="s">
        <v>409</v>
      </c>
      <c r="K9693" s="2" t="str">
        <f t="shared" si="151"/>
        <v>201585-89 yearsGR113-010</v>
      </c>
    </row>
    <row r="9694" spans="2:11" x14ac:dyDescent="0.35">
      <c r="B9694">
        <v>2015</v>
      </c>
      <c r="C9694">
        <v>2015</v>
      </c>
      <c r="D9694" s="1" t="s">
        <v>407</v>
      </c>
      <c r="E9694" s="1" t="s">
        <v>408</v>
      </c>
      <c r="F9694" t="s">
        <v>343</v>
      </c>
      <c r="G9694" t="s">
        <v>342</v>
      </c>
      <c r="H9694">
        <v>5</v>
      </c>
      <c r="I9694" t="s">
        <v>409</v>
      </c>
      <c r="J9694" t="s">
        <v>409</v>
      </c>
      <c r="K9694" s="2" t="str">
        <f t="shared" si="151"/>
        <v>201585-89 yearsGR113-011</v>
      </c>
    </row>
    <row r="9695" spans="2:11" x14ac:dyDescent="0.35">
      <c r="B9695">
        <v>2015</v>
      </c>
      <c r="C9695">
        <v>2015</v>
      </c>
      <c r="D9695" s="1" t="s">
        <v>407</v>
      </c>
      <c r="E9695" s="1" t="s">
        <v>408</v>
      </c>
      <c r="F9695" t="s">
        <v>321</v>
      </c>
      <c r="G9695" t="s">
        <v>320</v>
      </c>
      <c r="H9695">
        <v>118</v>
      </c>
      <c r="I9695" t="s">
        <v>409</v>
      </c>
      <c r="J9695" t="s">
        <v>409</v>
      </c>
      <c r="K9695" s="2" t="str">
        <f t="shared" si="151"/>
        <v>201585-89 yearsGR113-015</v>
      </c>
    </row>
    <row r="9696" spans="2:11" x14ac:dyDescent="0.35">
      <c r="B9696">
        <v>2015</v>
      </c>
      <c r="C9696">
        <v>2015</v>
      </c>
      <c r="D9696" s="1" t="s">
        <v>407</v>
      </c>
      <c r="E9696" s="1" t="s">
        <v>408</v>
      </c>
      <c r="F9696" t="s">
        <v>319</v>
      </c>
      <c r="G9696" t="s">
        <v>318</v>
      </c>
      <c r="H9696">
        <v>20</v>
      </c>
      <c r="I9696" t="s">
        <v>409</v>
      </c>
      <c r="J9696" t="s">
        <v>409</v>
      </c>
      <c r="K9696" s="2" t="str">
        <f t="shared" si="151"/>
        <v>201585-89 yearsGR113-016</v>
      </c>
    </row>
    <row r="9697" spans="2:11" x14ac:dyDescent="0.35">
      <c r="B9697">
        <v>2015</v>
      </c>
      <c r="C9697">
        <v>2015</v>
      </c>
      <c r="D9697" s="1" t="s">
        <v>407</v>
      </c>
      <c r="E9697" s="1" t="s">
        <v>408</v>
      </c>
      <c r="F9697" t="s">
        <v>317</v>
      </c>
      <c r="G9697" t="s">
        <v>316</v>
      </c>
      <c r="H9697">
        <v>740</v>
      </c>
      <c r="I9697" t="s">
        <v>409</v>
      </c>
      <c r="J9697" t="s">
        <v>409</v>
      </c>
      <c r="K9697" s="2" t="str">
        <f t="shared" si="151"/>
        <v>201585-89 yearsGR113-018</v>
      </c>
    </row>
    <row r="9698" spans="2:11" x14ac:dyDescent="0.35">
      <c r="B9698">
        <v>2015</v>
      </c>
      <c r="C9698">
        <v>2015</v>
      </c>
      <c r="D9698" s="1" t="s">
        <v>407</v>
      </c>
      <c r="E9698" s="1" t="s">
        <v>408</v>
      </c>
      <c r="F9698" t="s">
        <v>315</v>
      </c>
      <c r="G9698" t="s">
        <v>314</v>
      </c>
      <c r="H9698">
        <v>60106</v>
      </c>
      <c r="I9698" t="s">
        <v>409</v>
      </c>
      <c r="J9698" t="s">
        <v>409</v>
      </c>
      <c r="K9698" s="2" t="str">
        <f t="shared" si="151"/>
        <v>201585-89 yearsGR113-019</v>
      </c>
    </row>
    <row r="9699" spans="2:11" x14ac:dyDescent="0.35">
      <c r="B9699">
        <v>2015</v>
      </c>
      <c r="C9699">
        <v>2015</v>
      </c>
      <c r="D9699" s="1" t="s">
        <v>407</v>
      </c>
      <c r="E9699" s="1" t="s">
        <v>408</v>
      </c>
      <c r="F9699" t="s">
        <v>313</v>
      </c>
      <c r="G9699" t="s">
        <v>312</v>
      </c>
      <c r="H9699">
        <v>734</v>
      </c>
      <c r="I9699" t="s">
        <v>409</v>
      </c>
      <c r="J9699" t="s">
        <v>409</v>
      </c>
      <c r="K9699" s="2" t="str">
        <f t="shared" si="151"/>
        <v>201585-89 yearsGR113-020</v>
      </c>
    </row>
    <row r="9700" spans="2:11" x14ac:dyDescent="0.35">
      <c r="B9700">
        <v>2015</v>
      </c>
      <c r="C9700">
        <v>2015</v>
      </c>
      <c r="D9700" s="1" t="s">
        <v>407</v>
      </c>
      <c r="E9700" s="1" t="s">
        <v>408</v>
      </c>
      <c r="F9700" t="s">
        <v>311</v>
      </c>
      <c r="G9700" t="s">
        <v>310</v>
      </c>
      <c r="H9700">
        <v>1092</v>
      </c>
      <c r="I9700" t="s">
        <v>409</v>
      </c>
      <c r="J9700" t="s">
        <v>409</v>
      </c>
      <c r="K9700" s="2" t="str">
        <f t="shared" si="151"/>
        <v>201585-89 yearsGR113-021</v>
      </c>
    </row>
    <row r="9701" spans="2:11" x14ac:dyDescent="0.35">
      <c r="B9701">
        <v>2015</v>
      </c>
      <c r="C9701">
        <v>2015</v>
      </c>
      <c r="D9701" s="1" t="s">
        <v>407</v>
      </c>
      <c r="E9701" s="1" t="s">
        <v>408</v>
      </c>
      <c r="F9701" t="s">
        <v>309</v>
      </c>
      <c r="G9701" t="s">
        <v>308</v>
      </c>
      <c r="H9701">
        <v>1085</v>
      </c>
      <c r="I9701" t="s">
        <v>409</v>
      </c>
      <c r="J9701" t="s">
        <v>409</v>
      </c>
      <c r="K9701" s="2" t="str">
        <f t="shared" si="151"/>
        <v>201585-89 yearsGR113-022</v>
      </c>
    </row>
    <row r="9702" spans="2:11" x14ac:dyDescent="0.35">
      <c r="B9702">
        <v>2015</v>
      </c>
      <c r="C9702">
        <v>2015</v>
      </c>
      <c r="D9702" s="1" t="s">
        <v>407</v>
      </c>
      <c r="E9702" s="1" t="s">
        <v>408</v>
      </c>
      <c r="F9702" t="s">
        <v>307</v>
      </c>
      <c r="G9702" t="s">
        <v>306</v>
      </c>
      <c r="H9702">
        <v>5898</v>
      </c>
      <c r="I9702" t="s">
        <v>409</v>
      </c>
      <c r="J9702" t="s">
        <v>409</v>
      </c>
      <c r="K9702" s="2" t="str">
        <f t="shared" si="151"/>
        <v>201585-89 yearsGR113-023</v>
      </c>
    </row>
    <row r="9703" spans="2:11" x14ac:dyDescent="0.35">
      <c r="B9703">
        <v>2015</v>
      </c>
      <c r="C9703">
        <v>2015</v>
      </c>
      <c r="D9703" s="1" t="s">
        <v>407</v>
      </c>
      <c r="E9703" s="1" t="s">
        <v>408</v>
      </c>
      <c r="F9703" t="s">
        <v>305</v>
      </c>
      <c r="G9703" t="s">
        <v>304</v>
      </c>
      <c r="H9703">
        <v>1643</v>
      </c>
      <c r="I9703" t="s">
        <v>409</v>
      </c>
      <c r="J9703" t="s">
        <v>409</v>
      </c>
      <c r="K9703" s="2" t="str">
        <f t="shared" si="151"/>
        <v>201585-89 yearsGR113-024</v>
      </c>
    </row>
    <row r="9704" spans="2:11" x14ac:dyDescent="0.35">
      <c r="B9704">
        <v>2015</v>
      </c>
      <c r="C9704">
        <v>2015</v>
      </c>
      <c r="D9704" s="1" t="s">
        <v>407</v>
      </c>
      <c r="E9704" s="1" t="s">
        <v>408</v>
      </c>
      <c r="F9704" t="s">
        <v>303</v>
      </c>
      <c r="G9704" t="s">
        <v>302</v>
      </c>
      <c r="H9704">
        <v>4059</v>
      </c>
      <c r="I9704" t="s">
        <v>409</v>
      </c>
      <c r="J9704" t="s">
        <v>409</v>
      </c>
      <c r="K9704" s="2" t="str">
        <f t="shared" si="151"/>
        <v>201585-89 yearsGR113-025</v>
      </c>
    </row>
    <row r="9705" spans="2:11" x14ac:dyDescent="0.35">
      <c r="B9705">
        <v>2015</v>
      </c>
      <c r="C9705">
        <v>2015</v>
      </c>
      <c r="D9705" s="1" t="s">
        <v>407</v>
      </c>
      <c r="E9705" s="1" t="s">
        <v>408</v>
      </c>
      <c r="F9705" t="s">
        <v>301</v>
      </c>
      <c r="G9705" t="s">
        <v>300</v>
      </c>
      <c r="H9705">
        <v>246</v>
      </c>
      <c r="I9705" t="s">
        <v>409</v>
      </c>
      <c r="J9705" t="s">
        <v>409</v>
      </c>
      <c r="K9705" s="2" t="str">
        <f t="shared" si="151"/>
        <v>201585-89 yearsGR113-026</v>
      </c>
    </row>
    <row r="9706" spans="2:11" x14ac:dyDescent="0.35">
      <c r="B9706">
        <v>2015</v>
      </c>
      <c r="C9706">
        <v>2015</v>
      </c>
      <c r="D9706" s="1" t="s">
        <v>407</v>
      </c>
      <c r="E9706" s="1" t="s">
        <v>408</v>
      </c>
      <c r="F9706" t="s">
        <v>299</v>
      </c>
      <c r="G9706" t="s">
        <v>298</v>
      </c>
      <c r="H9706">
        <v>13188</v>
      </c>
      <c r="I9706" t="s">
        <v>409</v>
      </c>
      <c r="J9706" t="s">
        <v>409</v>
      </c>
      <c r="K9706" s="2" t="str">
        <f t="shared" si="151"/>
        <v>201585-89 yearsGR113-027</v>
      </c>
    </row>
    <row r="9707" spans="2:11" x14ac:dyDescent="0.35">
      <c r="B9707">
        <v>2015</v>
      </c>
      <c r="C9707">
        <v>2015</v>
      </c>
      <c r="D9707" s="1" t="s">
        <v>407</v>
      </c>
      <c r="E9707" s="1" t="s">
        <v>408</v>
      </c>
      <c r="F9707" t="s">
        <v>297</v>
      </c>
      <c r="G9707" t="s">
        <v>296</v>
      </c>
      <c r="H9707">
        <v>904</v>
      </c>
      <c r="I9707" t="s">
        <v>409</v>
      </c>
      <c r="J9707" t="s">
        <v>409</v>
      </c>
      <c r="K9707" s="2" t="str">
        <f t="shared" si="151"/>
        <v>201585-89 yearsGR113-028</v>
      </c>
    </row>
    <row r="9708" spans="2:11" x14ac:dyDescent="0.35">
      <c r="B9708">
        <v>2015</v>
      </c>
      <c r="C9708">
        <v>2015</v>
      </c>
      <c r="D9708" s="1" t="s">
        <v>407</v>
      </c>
      <c r="E9708" s="1" t="s">
        <v>408</v>
      </c>
      <c r="F9708" t="s">
        <v>295</v>
      </c>
      <c r="G9708" t="s">
        <v>294</v>
      </c>
      <c r="H9708">
        <v>3568</v>
      </c>
      <c r="I9708" t="s">
        <v>409</v>
      </c>
      <c r="J9708" t="s">
        <v>409</v>
      </c>
      <c r="K9708" s="2" t="str">
        <f t="shared" si="151"/>
        <v>201585-89 yearsGR113-029</v>
      </c>
    </row>
    <row r="9709" spans="2:11" x14ac:dyDescent="0.35">
      <c r="B9709">
        <v>2015</v>
      </c>
      <c r="C9709">
        <v>2015</v>
      </c>
      <c r="D9709" s="1" t="s">
        <v>407</v>
      </c>
      <c r="E9709" s="1" t="s">
        <v>408</v>
      </c>
      <c r="F9709" t="s">
        <v>293</v>
      </c>
      <c r="G9709" t="s">
        <v>292</v>
      </c>
      <c r="H9709">
        <v>143</v>
      </c>
      <c r="I9709" t="s">
        <v>409</v>
      </c>
      <c r="J9709" t="s">
        <v>409</v>
      </c>
      <c r="K9709" s="2" t="str">
        <f t="shared" si="151"/>
        <v>201585-89 yearsGR113-030</v>
      </c>
    </row>
    <row r="9710" spans="2:11" x14ac:dyDescent="0.35">
      <c r="B9710">
        <v>2015</v>
      </c>
      <c r="C9710">
        <v>2015</v>
      </c>
      <c r="D9710" s="1" t="s">
        <v>407</v>
      </c>
      <c r="E9710" s="1" t="s">
        <v>408</v>
      </c>
      <c r="F9710" t="s">
        <v>291</v>
      </c>
      <c r="G9710" t="s">
        <v>290</v>
      </c>
      <c r="H9710">
        <v>794</v>
      </c>
      <c r="I9710" t="s">
        <v>409</v>
      </c>
      <c r="J9710" t="s">
        <v>409</v>
      </c>
      <c r="K9710" s="2" t="str">
        <f t="shared" si="151"/>
        <v>201585-89 yearsGR113-031</v>
      </c>
    </row>
    <row r="9711" spans="2:11" x14ac:dyDescent="0.35">
      <c r="B9711">
        <v>2015</v>
      </c>
      <c r="C9711">
        <v>2015</v>
      </c>
      <c r="D9711" s="1" t="s">
        <v>407</v>
      </c>
      <c r="E9711" s="1" t="s">
        <v>408</v>
      </c>
      <c r="F9711" t="s">
        <v>289</v>
      </c>
      <c r="G9711" t="s">
        <v>288</v>
      </c>
      <c r="H9711">
        <v>1219</v>
      </c>
      <c r="I9711" t="s">
        <v>409</v>
      </c>
      <c r="J9711" t="s">
        <v>409</v>
      </c>
      <c r="K9711" s="2" t="str">
        <f t="shared" si="151"/>
        <v>201585-89 yearsGR113-032</v>
      </c>
    </row>
    <row r="9712" spans="2:11" x14ac:dyDescent="0.35">
      <c r="B9712">
        <v>2015</v>
      </c>
      <c r="C9712">
        <v>2015</v>
      </c>
      <c r="D9712" s="1" t="s">
        <v>407</v>
      </c>
      <c r="E9712" s="1" t="s">
        <v>408</v>
      </c>
      <c r="F9712" t="s">
        <v>287</v>
      </c>
      <c r="G9712" t="s">
        <v>286</v>
      </c>
      <c r="H9712">
        <v>5205</v>
      </c>
      <c r="I9712" t="s">
        <v>409</v>
      </c>
      <c r="J9712" t="s">
        <v>409</v>
      </c>
      <c r="K9712" s="2" t="str">
        <f t="shared" si="151"/>
        <v>201585-89 yearsGR113-033</v>
      </c>
    </row>
    <row r="9713" spans="2:11" x14ac:dyDescent="0.35">
      <c r="B9713">
        <v>2015</v>
      </c>
      <c r="C9713">
        <v>2015</v>
      </c>
      <c r="D9713" s="1" t="s">
        <v>407</v>
      </c>
      <c r="E9713" s="1" t="s">
        <v>408</v>
      </c>
      <c r="F9713" t="s">
        <v>285</v>
      </c>
      <c r="G9713" t="s">
        <v>284</v>
      </c>
      <c r="H9713">
        <v>1373</v>
      </c>
      <c r="I9713" t="s">
        <v>409</v>
      </c>
      <c r="J9713" t="s">
        <v>409</v>
      </c>
      <c r="K9713" s="2" t="str">
        <f t="shared" si="151"/>
        <v>201585-89 yearsGR113-034</v>
      </c>
    </row>
    <row r="9714" spans="2:11" x14ac:dyDescent="0.35">
      <c r="B9714">
        <v>2015</v>
      </c>
      <c r="C9714">
        <v>2015</v>
      </c>
      <c r="D9714" s="1" t="s">
        <v>407</v>
      </c>
      <c r="E9714" s="1" t="s">
        <v>408</v>
      </c>
      <c r="F9714" t="s">
        <v>283</v>
      </c>
      <c r="G9714" t="s">
        <v>282</v>
      </c>
      <c r="H9714">
        <v>2738</v>
      </c>
      <c r="I9714" t="s">
        <v>409</v>
      </c>
      <c r="J9714" t="s">
        <v>409</v>
      </c>
      <c r="K9714" s="2" t="str">
        <f t="shared" si="151"/>
        <v>201585-89 yearsGR113-035</v>
      </c>
    </row>
    <row r="9715" spans="2:11" x14ac:dyDescent="0.35">
      <c r="B9715">
        <v>2015</v>
      </c>
      <c r="C9715">
        <v>2015</v>
      </c>
      <c r="D9715" s="1" t="s">
        <v>407</v>
      </c>
      <c r="E9715" s="1" t="s">
        <v>408</v>
      </c>
      <c r="F9715" t="s">
        <v>281</v>
      </c>
      <c r="G9715" t="s">
        <v>280</v>
      </c>
      <c r="H9715">
        <v>874</v>
      </c>
      <c r="I9715" t="s">
        <v>409</v>
      </c>
      <c r="J9715" t="s">
        <v>409</v>
      </c>
      <c r="K9715" s="2" t="str">
        <f t="shared" si="151"/>
        <v>201585-89 yearsGR113-036</v>
      </c>
    </row>
    <row r="9716" spans="2:11" x14ac:dyDescent="0.35">
      <c r="B9716">
        <v>2015</v>
      </c>
      <c r="C9716">
        <v>2015</v>
      </c>
      <c r="D9716" s="1" t="s">
        <v>407</v>
      </c>
      <c r="E9716" s="1" t="s">
        <v>408</v>
      </c>
      <c r="F9716" t="s">
        <v>279</v>
      </c>
      <c r="G9716" t="s">
        <v>278</v>
      </c>
      <c r="H9716">
        <v>7382</v>
      </c>
      <c r="I9716" t="s">
        <v>409</v>
      </c>
      <c r="J9716" t="s">
        <v>409</v>
      </c>
      <c r="K9716" s="2" t="str">
        <f t="shared" si="151"/>
        <v>201585-89 yearsGR113-037</v>
      </c>
    </row>
    <row r="9717" spans="2:11" x14ac:dyDescent="0.35">
      <c r="B9717">
        <v>2015</v>
      </c>
      <c r="C9717">
        <v>2015</v>
      </c>
      <c r="D9717" s="1" t="s">
        <v>407</v>
      </c>
      <c r="E9717" s="1" t="s">
        <v>408</v>
      </c>
      <c r="F9717" t="s">
        <v>277</v>
      </c>
      <c r="G9717" t="s">
        <v>276</v>
      </c>
      <c r="H9717">
        <v>96</v>
      </c>
      <c r="I9717" t="s">
        <v>409</v>
      </c>
      <c r="J9717" t="s">
        <v>409</v>
      </c>
      <c r="K9717" s="2" t="str">
        <f t="shared" si="151"/>
        <v>201585-89 yearsGR113-038</v>
      </c>
    </row>
    <row r="9718" spans="2:11" x14ac:dyDescent="0.35">
      <c r="B9718">
        <v>2015</v>
      </c>
      <c r="C9718">
        <v>2015</v>
      </c>
      <c r="D9718" s="1" t="s">
        <v>407</v>
      </c>
      <c r="E9718" s="1" t="s">
        <v>408</v>
      </c>
      <c r="F9718" t="s">
        <v>275</v>
      </c>
      <c r="G9718" t="s">
        <v>274</v>
      </c>
      <c r="H9718">
        <v>2749</v>
      </c>
      <c r="I9718" t="s">
        <v>409</v>
      </c>
      <c r="J9718" t="s">
        <v>409</v>
      </c>
      <c r="K9718" s="2" t="str">
        <f t="shared" si="151"/>
        <v>201585-89 yearsGR113-039</v>
      </c>
    </row>
    <row r="9719" spans="2:11" x14ac:dyDescent="0.35">
      <c r="B9719">
        <v>2015</v>
      </c>
      <c r="C9719">
        <v>2015</v>
      </c>
      <c r="D9719" s="1" t="s">
        <v>407</v>
      </c>
      <c r="E9719" s="1" t="s">
        <v>408</v>
      </c>
      <c r="F9719" t="s">
        <v>273</v>
      </c>
      <c r="G9719" t="s">
        <v>272</v>
      </c>
      <c r="H9719">
        <v>2928</v>
      </c>
      <c r="I9719" t="s">
        <v>409</v>
      </c>
      <c r="J9719" t="s">
        <v>409</v>
      </c>
      <c r="K9719" s="2" t="str">
        <f t="shared" si="151"/>
        <v>201585-89 yearsGR113-040</v>
      </c>
    </row>
    <row r="9720" spans="2:11" x14ac:dyDescent="0.35">
      <c r="B9720">
        <v>2015</v>
      </c>
      <c r="C9720">
        <v>2015</v>
      </c>
      <c r="D9720" s="1" t="s">
        <v>407</v>
      </c>
      <c r="E9720" s="1" t="s">
        <v>408</v>
      </c>
      <c r="F9720" t="s">
        <v>271</v>
      </c>
      <c r="G9720" t="s">
        <v>270</v>
      </c>
      <c r="H9720">
        <v>1587</v>
      </c>
      <c r="I9720" t="s">
        <v>409</v>
      </c>
      <c r="J9720" t="s">
        <v>409</v>
      </c>
      <c r="K9720" s="2" t="str">
        <f t="shared" si="151"/>
        <v>201585-89 yearsGR113-041</v>
      </c>
    </row>
    <row r="9721" spans="2:11" x14ac:dyDescent="0.35">
      <c r="B9721">
        <v>2015</v>
      </c>
      <c r="C9721">
        <v>2015</v>
      </c>
      <c r="D9721" s="1" t="s">
        <v>407</v>
      </c>
      <c r="E9721" s="1" t="s">
        <v>408</v>
      </c>
      <c r="F9721" t="s">
        <v>269</v>
      </c>
      <c r="G9721" t="s">
        <v>268</v>
      </c>
      <c r="H9721">
        <v>22</v>
      </c>
      <c r="I9721" t="s">
        <v>409</v>
      </c>
      <c r="J9721" t="s">
        <v>409</v>
      </c>
      <c r="K9721" s="2" t="str">
        <f t="shared" si="151"/>
        <v>201585-89 yearsGR113-042</v>
      </c>
    </row>
    <row r="9722" spans="2:11" x14ac:dyDescent="0.35">
      <c r="B9722">
        <v>2015</v>
      </c>
      <c r="C9722">
        <v>2015</v>
      </c>
      <c r="D9722" s="1" t="s">
        <v>407</v>
      </c>
      <c r="E9722" s="1" t="s">
        <v>408</v>
      </c>
      <c r="F9722" t="s">
        <v>267</v>
      </c>
      <c r="G9722" t="s">
        <v>266</v>
      </c>
      <c r="H9722">
        <v>7961</v>
      </c>
      <c r="I9722" t="s">
        <v>409</v>
      </c>
      <c r="J9722" t="s">
        <v>409</v>
      </c>
      <c r="K9722" s="2" t="str">
        <f t="shared" si="151"/>
        <v>201585-89 yearsGR113-043</v>
      </c>
    </row>
    <row r="9723" spans="2:11" x14ac:dyDescent="0.35">
      <c r="B9723">
        <v>2015</v>
      </c>
      <c r="C9723">
        <v>2015</v>
      </c>
      <c r="D9723" s="1" t="s">
        <v>407</v>
      </c>
      <c r="E9723" s="1" t="s">
        <v>408</v>
      </c>
      <c r="F9723" t="s">
        <v>265</v>
      </c>
      <c r="G9723" t="s">
        <v>264</v>
      </c>
      <c r="H9723">
        <v>2773</v>
      </c>
      <c r="I9723" t="s">
        <v>409</v>
      </c>
      <c r="J9723" t="s">
        <v>409</v>
      </c>
      <c r="K9723" s="2" t="str">
        <f t="shared" si="151"/>
        <v>201585-89 yearsGR113-044</v>
      </c>
    </row>
    <row r="9724" spans="2:11" x14ac:dyDescent="0.35">
      <c r="B9724">
        <v>2015</v>
      </c>
      <c r="C9724">
        <v>2015</v>
      </c>
      <c r="D9724" s="1" t="s">
        <v>407</v>
      </c>
      <c r="E9724" s="1" t="s">
        <v>408</v>
      </c>
      <c r="F9724" t="s">
        <v>263</v>
      </c>
      <c r="G9724" t="s">
        <v>262</v>
      </c>
      <c r="H9724">
        <v>836</v>
      </c>
      <c r="I9724" t="s">
        <v>409</v>
      </c>
      <c r="J9724" t="s">
        <v>409</v>
      </c>
      <c r="K9724" s="2" t="str">
        <f t="shared" ref="K9724:K9787" si="152">C9724&amp;D9724&amp;G9724</f>
        <v>201585-89 yearsGR113-045</v>
      </c>
    </row>
    <row r="9725" spans="2:11" x14ac:dyDescent="0.35">
      <c r="B9725">
        <v>2015</v>
      </c>
      <c r="C9725">
        <v>2015</v>
      </c>
      <c r="D9725" s="1" t="s">
        <v>407</v>
      </c>
      <c r="E9725" s="1" t="s">
        <v>408</v>
      </c>
      <c r="F9725" t="s">
        <v>261</v>
      </c>
      <c r="G9725" t="s">
        <v>260</v>
      </c>
      <c r="H9725">
        <v>9164</v>
      </c>
      <c r="I9725" t="s">
        <v>409</v>
      </c>
      <c r="J9725" t="s">
        <v>409</v>
      </c>
      <c r="K9725" s="2" t="str">
        <f t="shared" si="152"/>
        <v>201585-89 yearsGR113-046</v>
      </c>
    </row>
    <row r="9726" spans="2:11" x14ac:dyDescent="0.35">
      <c r="B9726">
        <v>2015</v>
      </c>
      <c r="C9726">
        <v>2015</v>
      </c>
      <c r="D9726" s="1" t="s">
        <v>407</v>
      </c>
      <c r="E9726" s="1" t="s">
        <v>408</v>
      </c>
      <c r="F9726" t="s">
        <v>259</v>
      </c>
      <c r="G9726" t="s">
        <v>258</v>
      </c>
      <c r="H9726">
        <v>1028</v>
      </c>
      <c r="I9726" t="s">
        <v>409</v>
      </c>
      <c r="J9726" t="s">
        <v>409</v>
      </c>
      <c r="K9726" s="2" t="str">
        <f t="shared" si="152"/>
        <v>201585-89 yearsGR113-047</v>
      </c>
    </row>
    <row r="9727" spans="2:11" x14ac:dyDescent="0.35">
      <c r="B9727">
        <v>2015</v>
      </c>
      <c r="C9727">
        <v>2015</v>
      </c>
      <c r="D9727" s="1" t="s">
        <v>407</v>
      </c>
      <c r="E9727" s="1" t="s">
        <v>408</v>
      </c>
      <c r="F9727" t="s">
        <v>257</v>
      </c>
      <c r="G9727" t="s">
        <v>256</v>
      </c>
      <c r="H9727">
        <v>983</v>
      </c>
      <c r="I9727" t="s">
        <v>409</v>
      </c>
      <c r="J9727" t="s">
        <v>409</v>
      </c>
      <c r="K9727" s="2" t="str">
        <f t="shared" si="152"/>
        <v>201585-89 yearsGR113-048</v>
      </c>
    </row>
    <row r="9728" spans="2:11" x14ac:dyDescent="0.35">
      <c r="B9728">
        <v>2015</v>
      </c>
      <c r="C9728">
        <v>2015</v>
      </c>
      <c r="D9728" s="1" t="s">
        <v>407</v>
      </c>
      <c r="E9728" s="1" t="s">
        <v>408</v>
      </c>
      <c r="F9728" t="s">
        <v>255</v>
      </c>
      <c r="G9728" t="s">
        <v>254</v>
      </c>
      <c r="H9728">
        <v>45</v>
      </c>
      <c r="I9728" t="s">
        <v>409</v>
      </c>
      <c r="J9728" t="s">
        <v>409</v>
      </c>
      <c r="K9728" s="2" t="str">
        <f t="shared" si="152"/>
        <v>201585-89 yearsGR113-049</v>
      </c>
    </row>
    <row r="9729" spans="2:11" x14ac:dyDescent="0.35">
      <c r="B9729">
        <v>2015</v>
      </c>
      <c r="C9729">
        <v>2015</v>
      </c>
      <c r="D9729" s="1" t="s">
        <v>407</v>
      </c>
      <c r="E9729" s="1" t="s">
        <v>408</v>
      </c>
      <c r="F9729" t="s">
        <v>253</v>
      </c>
      <c r="G9729" t="s">
        <v>252</v>
      </c>
      <c r="H9729">
        <v>29</v>
      </c>
      <c r="I9729" t="s">
        <v>409</v>
      </c>
      <c r="J9729" t="s">
        <v>409</v>
      </c>
      <c r="K9729" s="2" t="str">
        <f t="shared" si="152"/>
        <v>201585-89 yearsGR113-050</v>
      </c>
    </row>
    <row r="9730" spans="2:11" x14ac:dyDescent="0.35">
      <c r="B9730">
        <v>2015</v>
      </c>
      <c r="C9730">
        <v>2015</v>
      </c>
      <c r="D9730" s="1" t="s">
        <v>407</v>
      </c>
      <c r="E9730" s="1" t="s">
        <v>408</v>
      </c>
      <c r="F9730" t="s">
        <v>251</v>
      </c>
      <c r="G9730" t="s">
        <v>250</v>
      </c>
      <c r="H9730">
        <v>7008</v>
      </c>
      <c r="I9730" t="s">
        <v>409</v>
      </c>
      <c r="J9730" t="s">
        <v>409</v>
      </c>
      <c r="K9730" s="2" t="str">
        <f t="shared" si="152"/>
        <v>201585-89 yearsGR113-051</v>
      </c>
    </row>
    <row r="9731" spans="2:11" x14ac:dyDescent="0.35">
      <c r="B9731">
        <v>2015</v>
      </c>
      <c r="C9731">
        <v>2015</v>
      </c>
      <c r="D9731" s="1" t="s">
        <v>407</v>
      </c>
      <c r="E9731" s="1" t="s">
        <v>408</v>
      </c>
      <c r="F9731" t="s">
        <v>249</v>
      </c>
      <c r="G9731" t="s">
        <v>248</v>
      </c>
      <c r="H9731">
        <v>29490</v>
      </c>
      <c r="I9731" t="s">
        <v>409</v>
      </c>
      <c r="J9731" t="s">
        <v>409</v>
      </c>
      <c r="K9731" s="2" t="str">
        <f t="shared" si="152"/>
        <v>201585-89 yearsGR113-052</v>
      </c>
    </row>
    <row r="9732" spans="2:11" x14ac:dyDescent="0.35">
      <c r="B9732">
        <v>2015</v>
      </c>
      <c r="C9732">
        <v>2015</v>
      </c>
      <c r="D9732" s="1" t="s">
        <v>407</v>
      </c>
      <c r="E9732" s="1" t="s">
        <v>408</v>
      </c>
      <c r="F9732" t="s">
        <v>247</v>
      </c>
      <c r="G9732" t="s">
        <v>246</v>
      </c>
      <c r="H9732">
        <v>142656</v>
      </c>
      <c r="I9732" t="s">
        <v>409</v>
      </c>
      <c r="J9732" t="s">
        <v>409</v>
      </c>
      <c r="K9732" s="2" t="str">
        <f t="shared" si="152"/>
        <v>201585-89 yearsGR113-053</v>
      </c>
    </row>
    <row r="9733" spans="2:11" x14ac:dyDescent="0.35">
      <c r="B9733">
        <v>2015</v>
      </c>
      <c r="C9733">
        <v>2015</v>
      </c>
      <c r="D9733" s="1" t="s">
        <v>407</v>
      </c>
      <c r="E9733" s="1" t="s">
        <v>408</v>
      </c>
      <c r="F9733" t="s">
        <v>245</v>
      </c>
      <c r="G9733" t="s">
        <v>244</v>
      </c>
      <c r="H9733">
        <v>105700</v>
      </c>
      <c r="I9733" t="s">
        <v>409</v>
      </c>
      <c r="J9733" t="s">
        <v>409</v>
      </c>
      <c r="K9733" s="2" t="str">
        <f t="shared" si="152"/>
        <v>201585-89 yearsGR113-054</v>
      </c>
    </row>
    <row r="9734" spans="2:11" x14ac:dyDescent="0.35">
      <c r="B9734">
        <v>2015</v>
      </c>
      <c r="C9734">
        <v>2015</v>
      </c>
      <c r="D9734" s="1" t="s">
        <v>407</v>
      </c>
      <c r="E9734" s="1" t="s">
        <v>408</v>
      </c>
      <c r="F9734" t="s">
        <v>243</v>
      </c>
      <c r="G9734" t="s">
        <v>242</v>
      </c>
      <c r="H9734">
        <v>599</v>
      </c>
      <c r="I9734" t="s">
        <v>409</v>
      </c>
      <c r="J9734" t="s">
        <v>409</v>
      </c>
      <c r="K9734" s="2" t="str">
        <f t="shared" si="152"/>
        <v>201585-89 yearsGR113-055</v>
      </c>
    </row>
    <row r="9735" spans="2:11" x14ac:dyDescent="0.35">
      <c r="B9735">
        <v>2015</v>
      </c>
      <c r="C9735">
        <v>2015</v>
      </c>
      <c r="D9735" s="1" t="s">
        <v>407</v>
      </c>
      <c r="E9735" s="1" t="s">
        <v>408</v>
      </c>
      <c r="F9735" t="s">
        <v>241</v>
      </c>
      <c r="G9735" t="s">
        <v>240</v>
      </c>
      <c r="H9735">
        <v>5310</v>
      </c>
      <c r="I9735" t="s">
        <v>409</v>
      </c>
      <c r="J9735" t="s">
        <v>409</v>
      </c>
      <c r="K9735" s="2" t="str">
        <f t="shared" si="152"/>
        <v>201585-89 yearsGR113-056</v>
      </c>
    </row>
    <row r="9736" spans="2:11" x14ac:dyDescent="0.35">
      <c r="B9736">
        <v>2015</v>
      </c>
      <c r="C9736">
        <v>2015</v>
      </c>
      <c r="D9736" s="1" t="s">
        <v>407</v>
      </c>
      <c r="E9736" s="1" t="s">
        <v>408</v>
      </c>
      <c r="F9736" t="s">
        <v>239</v>
      </c>
      <c r="G9736" t="s">
        <v>238</v>
      </c>
      <c r="H9736">
        <v>931</v>
      </c>
      <c r="I9736" t="s">
        <v>409</v>
      </c>
      <c r="J9736" t="s">
        <v>409</v>
      </c>
      <c r="K9736" s="2" t="str">
        <f t="shared" si="152"/>
        <v>201585-89 yearsGR113-057</v>
      </c>
    </row>
    <row r="9737" spans="2:11" x14ac:dyDescent="0.35">
      <c r="B9737">
        <v>2015</v>
      </c>
      <c r="C9737">
        <v>2015</v>
      </c>
      <c r="D9737" s="1" t="s">
        <v>407</v>
      </c>
      <c r="E9737" s="1" t="s">
        <v>408</v>
      </c>
      <c r="F9737" t="s">
        <v>237</v>
      </c>
      <c r="G9737" t="s">
        <v>236</v>
      </c>
      <c r="H9737">
        <v>58247</v>
      </c>
      <c r="I9737" t="s">
        <v>409</v>
      </c>
      <c r="J9737" t="s">
        <v>409</v>
      </c>
      <c r="K9737" s="2" t="str">
        <f t="shared" si="152"/>
        <v>201585-89 yearsGR113-058</v>
      </c>
    </row>
    <row r="9738" spans="2:11" x14ac:dyDescent="0.35">
      <c r="B9738">
        <v>2015</v>
      </c>
      <c r="C9738">
        <v>2015</v>
      </c>
      <c r="D9738" s="1" t="s">
        <v>407</v>
      </c>
      <c r="E9738" s="1" t="s">
        <v>408</v>
      </c>
      <c r="F9738" t="s">
        <v>235</v>
      </c>
      <c r="G9738" t="s">
        <v>234</v>
      </c>
      <c r="H9738">
        <v>16152</v>
      </c>
      <c r="I9738" t="s">
        <v>409</v>
      </c>
      <c r="J9738" t="s">
        <v>409</v>
      </c>
      <c r="K9738" s="2" t="str">
        <f t="shared" si="152"/>
        <v>201585-89 yearsGR113-059</v>
      </c>
    </row>
    <row r="9739" spans="2:11" x14ac:dyDescent="0.35">
      <c r="B9739">
        <v>2015</v>
      </c>
      <c r="C9739">
        <v>2015</v>
      </c>
      <c r="D9739" s="1" t="s">
        <v>407</v>
      </c>
      <c r="E9739" s="1" t="s">
        <v>408</v>
      </c>
      <c r="F9739" t="s">
        <v>233</v>
      </c>
      <c r="G9739" t="s">
        <v>232</v>
      </c>
      <c r="H9739">
        <v>619</v>
      </c>
      <c r="I9739" t="s">
        <v>409</v>
      </c>
      <c r="J9739" t="s">
        <v>409</v>
      </c>
      <c r="K9739" s="2" t="str">
        <f t="shared" si="152"/>
        <v>201585-89 yearsGR113-060</v>
      </c>
    </row>
    <row r="9740" spans="2:11" x14ac:dyDescent="0.35">
      <c r="B9740">
        <v>2015</v>
      </c>
      <c r="C9740">
        <v>2015</v>
      </c>
      <c r="D9740" s="1" t="s">
        <v>407</v>
      </c>
      <c r="E9740" s="1" t="s">
        <v>408</v>
      </c>
      <c r="F9740" t="s">
        <v>231</v>
      </c>
      <c r="G9740" t="s">
        <v>230</v>
      </c>
      <c r="H9740">
        <v>41476</v>
      </c>
      <c r="I9740" t="s">
        <v>409</v>
      </c>
      <c r="J9740" t="s">
        <v>409</v>
      </c>
      <c r="K9740" s="2" t="str">
        <f t="shared" si="152"/>
        <v>201585-89 yearsGR113-061</v>
      </c>
    </row>
    <row r="9741" spans="2:11" x14ac:dyDescent="0.35">
      <c r="B9741">
        <v>2015</v>
      </c>
      <c r="C9741">
        <v>2015</v>
      </c>
      <c r="D9741" s="1" t="s">
        <v>407</v>
      </c>
      <c r="E9741" s="1" t="s">
        <v>408</v>
      </c>
      <c r="F9741" t="s">
        <v>229</v>
      </c>
      <c r="G9741" t="s">
        <v>228</v>
      </c>
      <c r="H9741">
        <v>6765</v>
      </c>
      <c r="I9741" t="s">
        <v>409</v>
      </c>
      <c r="J9741" t="s">
        <v>409</v>
      </c>
      <c r="K9741" s="2" t="str">
        <f t="shared" si="152"/>
        <v>201585-89 yearsGR113-062</v>
      </c>
    </row>
    <row r="9742" spans="2:11" x14ac:dyDescent="0.35">
      <c r="B9742">
        <v>2015</v>
      </c>
      <c r="C9742">
        <v>2015</v>
      </c>
      <c r="D9742" s="1" t="s">
        <v>407</v>
      </c>
      <c r="E9742" s="1" t="s">
        <v>408</v>
      </c>
      <c r="F9742" t="s">
        <v>227</v>
      </c>
      <c r="G9742" t="s">
        <v>226</v>
      </c>
      <c r="H9742">
        <v>34711</v>
      </c>
      <c r="I9742" t="s">
        <v>409</v>
      </c>
      <c r="J9742" t="s">
        <v>409</v>
      </c>
      <c r="K9742" s="2" t="str">
        <f t="shared" si="152"/>
        <v>201585-89 yearsGR113-063</v>
      </c>
    </row>
    <row r="9743" spans="2:11" x14ac:dyDescent="0.35">
      <c r="B9743">
        <v>2015</v>
      </c>
      <c r="C9743">
        <v>2015</v>
      </c>
      <c r="D9743" s="1" t="s">
        <v>407</v>
      </c>
      <c r="E9743" s="1" t="s">
        <v>408</v>
      </c>
      <c r="F9743" t="s">
        <v>225</v>
      </c>
      <c r="G9743" t="s">
        <v>224</v>
      </c>
      <c r="H9743">
        <v>40613</v>
      </c>
      <c r="I9743" t="s">
        <v>409</v>
      </c>
      <c r="J9743" t="s">
        <v>409</v>
      </c>
      <c r="K9743" s="2" t="str">
        <f t="shared" si="152"/>
        <v>201585-89 yearsGR113-064</v>
      </c>
    </row>
    <row r="9744" spans="2:11" x14ac:dyDescent="0.35">
      <c r="B9744">
        <v>2015</v>
      </c>
      <c r="C9744">
        <v>2015</v>
      </c>
      <c r="D9744" s="1" t="s">
        <v>407</v>
      </c>
      <c r="E9744" s="1" t="s">
        <v>408</v>
      </c>
      <c r="F9744" t="s">
        <v>223</v>
      </c>
      <c r="G9744" t="s">
        <v>222</v>
      </c>
      <c r="H9744">
        <v>99</v>
      </c>
      <c r="I9744" t="s">
        <v>409</v>
      </c>
      <c r="J9744" t="s">
        <v>409</v>
      </c>
      <c r="K9744" s="2" t="str">
        <f t="shared" si="152"/>
        <v>201585-89 yearsGR113-065</v>
      </c>
    </row>
    <row r="9745" spans="2:11" x14ac:dyDescent="0.35">
      <c r="B9745">
        <v>2015</v>
      </c>
      <c r="C9745">
        <v>2015</v>
      </c>
      <c r="D9745" s="1" t="s">
        <v>407</v>
      </c>
      <c r="E9745" s="1" t="s">
        <v>408</v>
      </c>
      <c r="F9745" t="s">
        <v>221</v>
      </c>
      <c r="G9745" t="s">
        <v>220</v>
      </c>
      <c r="H9745">
        <v>73</v>
      </c>
      <c r="I9745" t="s">
        <v>409</v>
      </c>
      <c r="J9745" t="s">
        <v>409</v>
      </c>
      <c r="K9745" s="2" t="str">
        <f t="shared" si="152"/>
        <v>201585-89 yearsGR113-066</v>
      </c>
    </row>
    <row r="9746" spans="2:11" x14ac:dyDescent="0.35">
      <c r="B9746">
        <v>2015</v>
      </c>
      <c r="C9746">
        <v>2015</v>
      </c>
      <c r="D9746" s="1" t="s">
        <v>407</v>
      </c>
      <c r="E9746" s="1" t="s">
        <v>408</v>
      </c>
      <c r="F9746" t="s">
        <v>219</v>
      </c>
      <c r="G9746" t="s">
        <v>218</v>
      </c>
      <c r="H9746">
        <v>16223</v>
      </c>
      <c r="I9746" t="s">
        <v>409</v>
      </c>
      <c r="J9746" t="s">
        <v>409</v>
      </c>
      <c r="K9746" s="2" t="str">
        <f t="shared" si="152"/>
        <v>201585-89 yearsGR113-067</v>
      </c>
    </row>
    <row r="9747" spans="2:11" x14ac:dyDescent="0.35">
      <c r="B9747">
        <v>2015</v>
      </c>
      <c r="C9747">
        <v>2015</v>
      </c>
      <c r="D9747" s="1" t="s">
        <v>407</v>
      </c>
      <c r="E9747" s="1" t="s">
        <v>408</v>
      </c>
      <c r="F9747" t="s">
        <v>217</v>
      </c>
      <c r="G9747" t="s">
        <v>216</v>
      </c>
      <c r="H9747">
        <v>24218</v>
      </c>
      <c r="I9747" t="s">
        <v>409</v>
      </c>
      <c r="J9747" t="s">
        <v>409</v>
      </c>
      <c r="K9747" s="2" t="str">
        <f t="shared" si="152"/>
        <v>201585-89 yearsGR113-068</v>
      </c>
    </row>
    <row r="9748" spans="2:11" x14ac:dyDescent="0.35">
      <c r="B9748">
        <v>2015</v>
      </c>
      <c r="C9748">
        <v>2015</v>
      </c>
      <c r="D9748" s="1" t="s">
        <v>407</v>
      </c>
      <c r="E9748" s="1" t="s">
        <v>408</v>
      </c>
      <c r="F9748" t="s">
        <v>215</v>
      </c>
      <c r="G9748" t="s">
        <v>214</v>
      </c>
      <c r="H9748">
        <v>5483</v>
      </c>
      <c r="I9748" t="s">
        <v>409</v>
      </c>
      <c r="J9748" t="s">
        <v>409</v>
      </c>
      <c r="K9748" s="2" t="str">
        <f t="shared" si="152"/>
        <v>201585-89 yearsGR113-069</v>
      </c>
    </row>
    <row r="9749" spans="2:11" x14ac:dyDescent="0.35">
      <c r="B9749">
        <v>2015</v>
      </c>
      <c r="C9749">
        <v>2015</v>
      </c>
      <c r="D9749" s="1" t="s">
        <v>407</v>
      </c>
      <c r="E9749" s="1" t="s">
        <v>408</v>
      </c>
      <c r="F9749" t="s">
        <v>213</v>
      </c>
      <c r="G9749" t="s">
        <v>212</v>
      </c>
      <c r="H9749">
        <v>27282</v>
      </c>
      <c r="I9749" t="s">
        <v>409</v>
      </c>
      <c r="J9749" t="s">
        <v>409</v>
      </c>
      <c r="K9749" s="2" t="str">
        <f t="shared" si="152"/>
        <v>201585-89 yearsGR113-070</v>
      </c>
    </row>
    <row r="9750" spans="2:11" x14ac:dyDescent="0.35">
      <c r="B9750">
        <v>2015</v>
      </c>
      <c r="C9750">
        <v>2015</v>
      </c>
      <c r="D9750" s="1" t="s">
        <v>407</v>
      </c>
      <c r="E9750" s="1" t="s">
        <v>408</v>
      </c>
      <c r="F9750" t="s">
        <v>211</v>
      </c>
      <c r="G9750" t="s">
        <v>210</v>
      </c>
      <c r="H9750">
        <v>1216</v>
      </c>
      <c r="I9750" t="s">
        <v>409</v>
      </c>
      <c r="J9750" t="s">
        <v>409</v>
      </c>
      <c r="K9750" s="2" t="str">
        <f t="shared" si="152"/>
        <v>201585-89 yearsGR113-071</v>
      </c>
    </row>
    <row r="9751" spans="2:11" x14ac:dyDescent="0.35">
      <c r="B9751">
        <v>2015</v>
      </c>
      <c r="C9751">
        <v>2015</v>
      </c>
      <c r="D9751" s="1" t="s">
        <v>407</v>
      </c>
      <c r="E9751" s="1" t="s">
        <v>408</v>
      </c>
      <c r="F9751" t="s">
        <v>209</v>
      </c>
      <c r="G9751" t="s">
        <v>208</v>
      </c>
      <c r="H9751">
        <v>2975</v>
      </c>
      <c r="I9751" t="s">
        <v>409</v>
      </c>
      <c r="J9751" t="s">
        <v>409</v>
      </c>
      <c r="K9751" s="2" t="str">
        <f t="shared" si="152"/>
        <v>201585-89 yearsGR113-072</v>
      </c>
    </row>
    <row r="9752" spans="2:11" x14ac:dyDescent="0.35">
      <c r="B9752">
        <v>2015</v>
      </c>
      <c r="C9752">
        <v>2015</v>
      </c>
      <c r="D9752" s="1" t="s">
        <v>407</v>
      </c>
      <c r="E9752" s="1" t="s">
        <v>408</v>
      </c>
      <c r="F9752" t="s">
        <v>207</v>
      </c>
      <c r="G9752" t="s">
        <v>206</v>
      </c>
      <c r="H9752">
        <v>1449</v>
      </c>
      <c r="I9752" t="s">
        <v>409</v>
      </c>
      <c r="J9752" t="s">
        <v>409</v>
      </c>
      <c r="K9752" s="2" t="str">
        <f t="shared" si="152"/>
        <v>201585-89 yearsGR113-073</v>
      </c>
    </row>
    <row r="9753" spans="2:11" x14ac:dyDescent="0.35">
      <c r="B9753">
        <v>2015</v>
      </c>
      <c r="C9753">
        <v>2015</v>
      </c>
      <c r="D9753" s="1" t="s">
        <v>407</v>
      </c>
      <c r="E9753" s="1" t="s">
        <v>408</v>
      </c>
      <c r="F9753" t="s">
        <v>205</v>
      </c>
      <c r="G9753" t="s">
        <v>204</v>
      </c>
      <c r="H9753">
        <v>1526</v>
      </c>
      <c r="I9753" t="s">
        <v>409</v>
      </c>
      <c r="J9753" t="s">
        <v>409</v>
      </c>
      <c r="K9753" s="2" t="str">
        <f t="shared" si="152"/>
        <v>201585-89 yearsGR113-074</v>
      </c>
    </row>
    <row r="9754" spans="2:11" x14ac:dyDescent="0.35">
      <c r="B9754">
        <v>2015</v>
      </c>
      <c r="C9754">
        <v>2015</v>
      </c>
      <c r="D9754" s="1" t="s">
        <v>407</v>
      </c>
      <c r="E9754" s="1" t="s">
        <v>408</v>
      </c>
      <c r="F9754" t="s">
        <v>203</v>
      </c>
      <c r="G9754" t="s">
        <v>202</v>
      </c>
      <c r="H9754">
        <v>430</v>
      </c>
      <c r="I9754" t="s">
        <v>409</v>
      </c>
      <c r="J9754" t="s">
        <v>409</v>
      </c>
      <c r="K9754" s="2" t="str">
        <f t="shared" si="152"/>
        <v>201585-89 yearsGR113-075</v>
      </c>
    </row>
    <row r="9755" spans="2:11" x14ac:dyDescent="0.35">
      <c r="B9755">
        <v>2015</v>
      </c>
      <c r="C9755">
        <v>2015</v>
      </c>
      <c r="D9755" s="1" t="s">
        <v>407</v>
      </c>
      <c r="E9755" s="1" t="s">
        <v>408</v>
      </c>
      <c r="F9755" t="s">
        <v>201</v>
      </c>
      <c r="G9755" t="s">
        <v>200</v>
      </c>
      <c r="H9755">
        <v>10727</v>
      </c>
      <c r="I9755" t="s">
        <v>409</v>
      </c>
      <c r="J9755" t="s">
        <v>409</v>
      </c>
      <c r="K9755" s="2" t="str">
        <f t="shared" si="152"/>
        <v>201585-89 yearsGR113-076</v>
      </c>
    </row>
    <row r="9756" spans="2:11" x14ac:dyDescent="0.35">
      <c r="B9756">
        <v>2015</v>
      </c>
      <c r="C9756">
        <v>2015</v>
      </c>
      <c r="D9756" s="1" t="s">
        <v>407</v>
      </c>
      <c r="E9756" s="1" t="s">
        <v>408</v>
      </c>
      <c r="F9756" t="s">
        <v>199</v>
      </c>
      <c r="G9756" t="s">
        <v>198</v>
      </c>
      <c r="H9756">
        <v>1073</v>
      </c>
      <c r="I9756" t="s">
        <v>409</v>
      </c>
      <c r="J9756" t="s">
        <v>409</v>
      </c>
      <c r="K9756" s="2" t="str">
        <f t="shared" si="152"/>
        <v>201585-89 yearsGR113-077</v>
      </c>
    </row>
    <row r="9757" spans="2:11" x14ac:dyDescent="0.35">
      <c r="B9757">
        <v>2015</v>
      </c>
      <c r="C9757">
        <v>2015</v>
      </c>
      <c r="D9757" s="1" t="s">
        <v>407</v>
      </c>
      <c r="E9757" s="1" t="s">
        <v>408</v>
      </c>
      <c r="F9757" t="s">
        <v>197</v>
      </c>
      <c r="G9757" t="s">
        <v>196</v>
      </c>
      <c r="H9757">
        <v>9654</v>
      </c>
      <c r="I9757" t="s">
        <v>409</v>
      </c>
      <c r="J9757" t="s">
        <v>409</v>
      </c>
      <c r="K9757" s="2" t="str">
        <f t="shared" si="152"/>
        <v>201585-89 yearsGR113-078</v>
      </c>
    </row>
    <row r="9758" spans="2:11" x14ac:dyDescent="0.35">
      <c r="B9758">
        <v>2015</v>
      </c>
      <c r="C9758">
        <v>2015</v>
      </c>
      <c r="D9758" s="1" t="s">
        <v>407</v>
      </c>
      <c r="E9758" s="1" t="s">
        <v>408</v>
      </c>
      <c r="F9758" t="s">
        <v>195</v>
      </c>
      <c r="G9758" t="s">
        <v>194</v>
      </c>
      <c r="H9758">
        <v>42</v>
      </c>
      <c r="I9758" t="s">
        <v>409</v>
      </c>
      <c r="J9758" t="s">
        <v>409</v>
      </c>
      <c r="K9758" s="2" t="str">
        <f t="shared" si="152"/>
        <v>201585-89 yearsGR113-079</v>
      </c>
    </row>
    <row r="9759" spans="2:11" x14ac:dyDescent="0.35">
      <c r="B9759">
        <v>2015</v>
      </c>
      <c r="C9759">
        <v>2015</v>
      </c>
      <c r="D9759" s="1" t="s">
        <v>407</v>
      </c>
      <c r="E9759" s="1" t="s">
        <v>408</v>
      </c>
      <c r="F9759" t="s">
        <v>193</v>
      </c>
      <c r="G9759" t="s">
        <v>192</v>
      </c>
      <c r="H9759">
        <v>34</v>
      </c>
      <c r="I9759" t="s">
        <v>409</v>
      </c>
      <c r="J9759" t="s">
        <v>409</v>
      </c>
      <c r="K9759" s="2" t="str">
        <f t="shared" si="152"/>
        <v>201585-89 yearsGR113-080</v>
      </c>
    </row>
    <row r="9760" spans="2:11" x14ac:dyDescent="0.35">
      <c r="B9760">
        <v>2015</v>
      </c>
      <c r="C9760">
        <v>2015</v>
      </c>
      <c r="D9760" s="1" t="s">
        <v>407</v>
      </c>
      <c r="E9760" s="1" t="s">
        <v>408</v>
      </c>
      <c r="F9760" t="s">
        <v>191</v>
      </c>
      <c r="G9760" t="s">
        <v>190</v>
      </c>
      <c r="H9760">
        <v>8</v>
      </c>
      <c r="I9760" t="s">
        <v>409</v>
      </c>
      <c r="J9760" t="s">
        <v>409</v>
      </c>
      <c r="K9760" s="2" t="str">
        <f t="shared" si="152"/>
        <v>201585-89 yearsGR113-081</v>
      </c>
    </row>
    <row r="9761" spans="2:11" x14ac:dyDescent="0.35">
      <c r="B9761">
        <v>2015</v>
      </c>
      <c r="C9761">
        <v>2015</v>
      </c>
      <c r="D9761" s="1" t="s">
        <v>407</v>
      </c>
      <c r="E9761" s="1" t="s">
        <v>408</v>
      </c>
      <c r="F9761" t="s">
        <v>189</v>
      </c>
      <c r="G9761" t="s">
        <v>188</v>
      </c>
      <c r="H9761">
        <v>23972</v>
      </c>
      <c r="I9761" t="s">
        <v>409</v>
      </c>
      <c r="J9761" t="s">
        <v>409</v>
      </c>
      <c r="K9761" s="2" t="str">
        <f t="shared" si="152"/>
        <v>201585-89 yearsGR113-082</v>
      </c>
    </row>
    <row r="9762" spans="2:11" x14ac:dyDescent="0.35">
      <c r="B9762">
        <v>2015</v>
      </c>
      <c r="C9762">
        <v>2015</v>
      </c>
      <c r="D9762" s="1" t="s">
        <v>407</v>
      </c>
      <c r="E9762" s="1" t="s">
        <v>408</v>
      </c>
      <c r="F9762" t="s">
        <v>187</v>
      </c>
      <c r="G9762" t="s">
        <v>186</v>
      </c>
      <c r="H9762">
        <v>104</v>
      </c>
      <c r="I9762" t="s">
        <v>409</v>
      </c>
      <c r="J9762" t="s">
        <v>409</v>
      </c>
      <c r="K9762" s="2" t="str">
        <f t="shared" si="152"/>
        <v>201585-89 yearsGR113-083</v>
      </c>
    </row>
    <row r="9763" spans="2:11" x14ac:dyDescent="0.35">
      <c r="B9763">
        <v>2015</v>
      </c>
      <c r="C9763">
        <v>2015</v>
      </c>
      <c r="D9763" s="1" t="s">
        <v>407</v>
      </c>
      <c r="E9763" s="1" t="s">
        <v>408</v>
      </c>
      <c r="F9763" t="s">
        <v>185</v>
      </c>
      <c r="G9763" t="s">
        <v>184</v>
      </c>
      <c r="H9763">
        <v>954</v>
      </c>
      <c r="I9763" t="s">
        <v>409</v>
      </c>
      <c r="J9763" t="s">
        <v>409</v>
      </c>
      <c r="K9763" s="2" t="str">
        <f t="shared" si="152"/>
        <v>201585-89 yearsGR113-084</v>
      </c>
    </row>
    <row r="9764" spans="2:11" x14ac:dyDescent="0.35">
      <c r="B9764">
        <v>2015</v>
      </c>
      <c r="C9764">
        <v>2015</v>
      </c>
      <c r="D9764" s="1" t="s">
        <v>407</v>
      </c>
      <c r="E9764" s="1" t="s">
        <v>408</v>
      </c>
      <c r="F9764" t="s">
        <v>183</v>
      </c>
      <c r="G9764" t="s">
        <v>182</v>
      </c>
      <c r="H9764">
        <v>274</v>
      </c>
      <c r="I9764" t="s">
        <v>409</v>
      </c>
      <c r="J9764" t="s">
        <v>409</v>
      </c>
      <c r="K9764" s="2" t="str">
        <f t="shared" si="152"/>
        <v>201585-89 yearsGR113-085</v>
      </c>
    </row>
    <row r="9765" spans="2:11" x14ac:dyDescent="0.35">
      <c r="B9765">
        <v>2015</v>
      </c>
      <c r="C9765">
        <v>2015</v>
      </c>
      <c r="D9765" s="1" t="s">
        <v>407</v>
      </c>
      <c r="E9765" s="1" t="s">
        <v>408</v>
      </c>
      <c r="F9765" t="s">
        <v>181</v>
      </c>
      <c r="G9765" t="s">
        <v>180</v>
      </c>
      <c r="H9765">
        <v>22640</v>
      </c>
      <c r="I9765" t="s">
        <v>409</v>
      </c>
      <c r="J9765" t="s">
        <v>409</v>
      </c>
      <c r="K9765" s="2" t="str">
        <f t="shared" si="152"/>
        <v>201585-89 yearsGR113-086</v>
      </c>
    </row>
    <row r="9766" spans="2:11" x14ac:dyDescent="0.35">
      <c r="B9766">
        <v>2015</v>
      </c>
      <c r="C9766">
        <v>2015</v>
      </c>
      <c r="D9766" s="1" t="s">
        <v>407</v>
      </c>
      <c r="E9766" s="1" t="s">
        <v>408</v>
      </c>
      <c r="F9766" t="s">
        <v>179</v>
      </c>
      <c r="G9766" t="s">
        <v>178</v>
      </c>
      <c r="H9766">
        <v>157</v>
      </c>
      <c r="I9766" t="s">
        <v>409</v>
      </c>
      <c r="J9766" t="s">
        <v>409</v>
      </c>
      <c r="K9766" s="2" t="str">
        <f t="shared" si="152"/>
        <v>201585-89 yearsGR113-087</v>
      </c>
    </row>
    <row r="9767" spans="2:11" x14ac:dyDescent="0.35">
      <c r="B9767">
        <v>2015</v>
      </c>
      <c r="C9767">
        <v>2015</v>
      </c>
      <c r="D9767" s="1" t="s">
        <v>407</v>
      </c>
      <c r="E9767" s="1" t="s">
        <v>408</v>
      </c>
      <c r="F9767" t="s">
        <v>177</v>
      </c>
      <c r="G9767" t="s">
        <v>176</v>
      </c>
      <c r="H9767">
        <v>4141</v>
      </c>
      <c r="I9767" t="s">
        <v>409</v>
      </c>
      <c r="J9767" t="s">
        <v>409</v>
      </c>
      <c r="K9767" s="2" t="str">
        <f t="shared" si="152"/>
        <v>201585-89 yearsGR113-088</v>
      </c>
    </row>
    <row r="9768" spans="2:11" x14ac:dyDescent="0.35">
      <c r="B9768">
        <v>2015</v>
      </c>
      <c r="C9768">
        <v>2015</v>
      </c>
      <c r="D9768" s="1" t="s">
        <v>407</v>
      </c>
      <c r="E9768" s="1" t="s">
        <v>408</v>
      </c>
      <c r="F9768" t="s">
        <v>175</v>
      </c>
      <c r="G9768" t="s">
        <v>174</v>
      </c>
      <c r="H9768">
        <v>6171</v>
      </c>
      <c r="I9768" t="s">
        <v>409</v>
      </c>
      <c r="J9768" t="s">
        <v>409</v>
      </c>
      <c r="K9768" s="2" t="str">
        <f t="shared" si="152"/>
        <v>201585-89 yearsGR113-089</v>
      </c>
    </row>
    <row r="9769" spans="2:11" x14ac:dyDescent="0.35">
      <c r="B9769">
        <v>2015</v>
      </c>
      <c r="C9769">
        <v>2015</v>
      </c>
      <c r="D9769" s="1" t="s">
        <v>407</v>
      </c>
      <c r="E9769" s="1" t="s">
        <v>408</v>
      </c>
      <c r="F9769" t="s">
        <v>173</v>
      </c>
      <c r="G9769" t="s">
        <v>172</v>
      </c>
      <c r="H9769">
        <v>433</v>
      </c>
      <c r="I9769" t="s">
        <v>409</v>
      </c>
      <c r="J9769" t="s">
        <v>409</v>
      </c>
      <c r="K9769" s="2" t="str">
        <f t="shared" si="152"/>
        <v>201585-89 yearsGR113-090</v>
      </c>
    </row>
    <row r="9770" spans="2:11" x14ac:dyDescent="0.35">
      <c r="B9770">
        <v>2015</v>
      </c>
      <c r="C9770">
        <v>2015</v>
      </c>
      <c r="D9770" s="1" t="s">
        <v>407</v>
      </c>
      <c r="E9770" s="1" t="s">
        <v>408</v>
      </c>
      <c r="F9770" t="s">
        <v>171</v>
      </c>
      <c r="G9770" t="s">
        <v>170</v>
      </c>
      <c r="H9770">
        <v>46</v>
      </c>
      <c r="I9770" t="s">
        <v>409</v>
      </c>
      <c r="J9770" t="s">
        <v>409</v>
      </c>
      <c r="K9770" s="2" t="str">
        <f t="shared" si="152"/>
        <v>201585-89 yearsGR113-091</v>
      </c>
    </row>
    <row r="9771" spans="2:11" x14ac:dyDescent="0.35">
      <c r="B9771">
        <v>2015</v>
      </c>
      <c r="C9771">
        <v>2015</v>
      </c>
      <c r="D9771" s="1" t="s">
        <v>407</v>
      </c>
      <c r="E9771" s="1" t="s">
        <v>408</v>
      </c>
      <c r="F9771" t="s">
        <v>169</v>
      </c>
      <c r="G9771" t="s">
        <v>168</v>
      </c>
      <c r="H9771">
        <v>339</v>
      </c>
      <c r="I9771" t="s">
        <v>409</v>
      </c>
      <c r="J9771" t="s">
        <v>409</v>
      </c>
      <c r="K9771" s="2" t="str">
        <f t="shared" si="152"/>
        <v>201585-89 yearsGR113-092</v>
      </c>
    </row>
    <row r="9772" spans="2:11" x14ac:dyDescent="0.35">
      <c r="B9772">
        <v>2015</v>
      </c>
      <c r="C9772">
        <v>2015</v>
      </c>
      <c r="D9772" s="1" t="s">
        <v>407</v>
      </c>
      <c r="E9772" s="1" t="s">
        <v>408</v>
      </c>
      <c r="F9772" t="s">
        <v>167</v>
      </c>
      <c r="G9772" t="s">
        <v>166</v>
      </c>
      <c r="H9772">
        <v>1103</v>
      </c>
      <c r="I9772" t="s">
        <v>409</v>
      </c>
      <c r="J9772" t="s">
        <v>409</v>
      </c>
      <c r="K9772" s="2" t="str">
        <f t="shared" si="152"/>
        <v>201585-89 yearsGR113-093</v>
      </c>
    </row>
    <row r="9773" spans="2:11" x14ac:dyDescent="0.35">
      <c r="B9773">
        <v>2015</v>
      </c>
      <c r="C9773">
        <v>2015</v>
      </c>
      <c r="D9773" s="1" t="s">
        <v>407</v>
      </c>
      <c r="E9773" s="1" t="s">
        <v>408</v>
      </c>
      <c r="F9773" t="s">
        <v>165</v>
      </c>
      <c r="G9773" t="s">
        <v>164</v>
      </c>
      <c r="H9773">
        <v>137</v>
      </c>
      <c r="I9773" t="s">
        <v>409</v>
      </c>
      <c r="J9773" t="s">
        <v>409</v>
      </c>
      <c r="K9773" s="2" t="str">
        <f t="shared" si="152"/>
        <v>201585-89 yearsGR113-094</v>
      </c>
    </row>
    <row r="9774" spans="2:11" x14ac:dyDescent="0.35">
      <c r="B9774">
        <v>2015</v>
      </c>
      <c r="C9774">
        <v>2015</v>
      </c>
      <c r="D9774" s="1" t="s">
        <v>407</v>
      </c>
      <c r="E9774" s="1" t="s">
        <v>408</v>
      </c>
      <c r="F9774" t="s">
        <v>163</v>
      </c>
      <c r="G9774" t="s">
        <v>162</v>
      </c>
      <c r="H9774">
        <v>966</v>
      </c>
      <c r="I9774" t="s">
        <v>409</v>
      </c>
      <c r="J9774" t="s">
        <v>409</v>
      </c>
      <c r="K9774" s="2" t="str">
        <f t="shared" si="152"/>
        <v>201585-89 yearsGR113-095</v>
      </c>
    </row>
    <row r="9775" spans="2:11" x14ac:dyDescent="0.35">
      <c r="B9775">
        <v>2015</v>
      </c>
      <c r="C9775">
        <v>2015</v>
      </c>
      <c r="D9775" s="1" t="s">
        <v>407</v>
      </c>
      <c r="E9775" s="1" t="s">
        <v>408</v>
      </c>
      <c r="F9775" t="s">
        <v>161</v>
      </c>
      <c r="G9775" t="s">
        <v>160</v>
      </c>
      <c r="H9775">
        <v>672</v>
      </c>
      <c r="I9775" t="s">
        <v>409</v>
      </c>
      <c r="J9775" t="s">
        <v>409</v>
      </c>
      <c r="K9775" s="2" t="str">
        <f t="shared" si="152"/>
        <v>201585-89 yearsGR113-096</v>
      </c>
    </row>
    <row r="9776" spans="2:11" x14ac:dyDescent="0.35">
      <c r="B9776">
        <v>2015</v>
      </c>
      <c r="C9776">
        <v>2015</v>
      </c>
      <c r="D9776" s="1" t="s">
        <v>407</v>
      </c>
      <c r="E9776" s="1" t="s">
        <v>408</v>
      </c>
      <c r="F9776" t="s">
        <v>159</v>
      </c>
      <c r="G9776" t="s">
        <v>158</v>
      </c>
      <c r="H9776">
        <v>8444</v>
      </c>
      <c r="I9776" t="s">
        <v>409</v>
      </c>
      <c r="J9776" t="s">
        <v>409</v>
      </c>
      <c r="K9776" s="2" t="str">
        <f t="shared" si="152"/>
        <v>201585-89 yearsGR113-097</v>
      </c>
    </row>
    <row r="9777" spans="2:11" x14ac:dyDescent="0.35">
      <c r="B9777">
        <v>2015</v>
      </c>
      <c r="C9777">
        <v>2015</v>
      </c>
      <c r="D9777" s="1" t="s">
        <v>407</v>
      </c>
      <c r="E9777" s="1" t="s">
        <v>408</v>
      </c>
      <c r="F9777" t="s">
        <v>157</v>
      </c>
      <c r="G9777" t="s">
        <v>156</v>
      </c>
      <c r="H9777">
        <v>114</v>
      </c>
      <c r="I9777" t="s">
        <v>409</v>
      </c>
      <c r="J9777" t="s">
        <v>409</v>
      </c>
      <c r="K9777" s="2" t="str">
        <f t="shared" si="152"/>
        <v>201585-89 yearsGR113-098</v>
      </c>
    </row>
    <row r="9778" spans="2:11" x14ac:dyDescent="0.35">
      <c r="B9778">
        <v>2015</v>
      </c>
      <c r="C9778">
        <v>2015</v>
      </c>
      <c r="D9778" s="1" t="s">
        <v>407</v>
      </c>
      <c r="E9778" s="1" t="s">
        <v>408</v>
      </c>
      <c r="F9778" t="s">
        <v>155</v>
      </c>
      <c r="G9778" t="s">
        <v>154</v>
      </c>
      <c r="H9778">
        <v>31</v>
      </c>
      <c r="I9778" t="s">
        <v>409</v>
      </c>
      <c r="J9778" t="s">
        <v>409</v>
      </c>
      <c r="K9778" s="2" t="str">
        <f t="shared" si="152"/>
        <v>201585-89 yearsGR113-099</v>
      </c>
    </row>
    <row r="9779" spans="2:11" x14ac:dyDescent="0.35">
      <c r="B9779">
        <v>2015</v>
      </c>
      <c r="C9779">
        <v>2015</v>
      </c>
      <c r="D9779" s="1" t="s">
        <v>407</v>
      </c>
      <c r="E9779" s="1" t="s">
        <v>408</v>
      </c>
      <c r="F9779" t="s">
        <v>153</v>
      </c>
      <c r="G9779" t="s">
        <v>152</v>
      </c>
      <c r="H9779">
        <v>8299</v>
      </c>
      <c r="I9779" t="s">
        <v>409</v>
      </c>
      <c r="J9779" t="s">
        <v>409</v>
      </c>
      <c r="K9779" s="2" t="str">
        <f t="shared" si="152"/>
        <v>201585-89 yearsGR113-100</v>
      </c>
    </row>
    <row r="9780" spans="2:11" x14ac:dyDescent="0.35">
      <c r="B9780">
        <v>2015</v>
      </c>
      <c r="C9780">
        <v>2015</v>
      </c>
      <c r="D9780" s="1" t="s">
        <v>407</v>
      </c>
      <c r="E9780" s="1" t="s">
        <v>408</v>
      </c>
      <c r="F9780" t="s">
        <v>149</v>
      </c>
      <c r="G9780" t="s">
        <v>148</v>
      </c>
      <c r="H9780">
        <v>103</v>
      </c>
      <c r="I9780" t="s">
        <v>409</v>
      </c>
      <c r="J9780" t="s">
        <v>409</v>
      </c>
      <c r="K9780" s="2" t="str">
        <f t="shared" si="152"/>
        <v>201585-89 yearsGR113-102</v>
      </c>
    </row>
    <row r="9781" spans="2:11" x14ac:dyDescent="0.35">
      <c r="B9781">
        <v>2015</v>
      </c>
      <c r="C9781">
        <v>2015</v>
      </c>
      <c r="D9781" s="1" t="s">
        <v>407</v>
      </c>
      <c r="E9781" s="1" t="s">
        <v>408</v>
      </c>
      <c r="F9781" t="s">
        <v>351</v>
      </c>
      <c r="G9781" t="s">
        <v>350</v>
      </c>
      <c r="H9781">
        <v>138</v>
      </c>
      <c r="I9781" t="s">
        <v>409</v>
      </c>
      <c r="J9781" t="s">
        <v>409</v>
      </c>
      <c r="K9781" s="2" t="str">
        <f t="shared" si="152"/>
        <v>201585-89 yearsGR113-103</v>
      </c>
    </row>
    <row r="9782" spans="2:11" x14ac:dyDescent="0.35">
      <c r="B9782">
        <v>2015</v>
      </c>
      <c r="C9782">
        <v>2015</v>
      </c>
      <c r="D9782" s="1" t="s">
        <v>407</v>
      </c>
      <c r="E9782" s="1" t="s">
        <v>408</v>
      </c>
      <c r="F9782" t="s">
        <v>147</v>
      </c>
      <c r="G9782" t="s">
        <v>146</v>
      </c>
      <c r="H9782">
        <v>18</v>
      </c>
      <c r="I9782" t="s">
        <v>409</v>
      </c>
      <c r="J9782" t="s">
        <v>409</v>
      </c>
      <c r="K9782" s="2" t="str">
        <f t="shared" si="152"/>
        <v>201585-89 yearsGR113-104</v>
      </c>
    </row>
    <row r="9783" spans="2:11" x14ac:dyDescent="0.35">
      <c r="B9783">
        <v>2015</v>
      </c>
      <c r="C9783">
        <v>2015</v>
      </c>
      <c r="D9783" s="1" t="s">
        <v>407</v>
      </c>
      <c r="E9783" s="1" t="s">
        <v>408</v>
      </c>
      <c r="F9783" t="s">
        <v>335</v>
      </c>
      <c r="G9783" t="s">
        <v>334</v>
      </c>
      <c r="H9783">
        <v>1</v>
      </c>
      <c r="I9783" t="s">
        <v>409</v>
      </c>
      <c r="J9783" t="s">
        <v>409</v>
      </c>
      <c r="K9783" s="2" t="str">
        <f t="shared" si="152"/>
        <v>201585-89 yearsGR113-108</v>
      </c>
    </row>
    <row r="9784" spans="2:11" x14ac:dyDescent="0.35">
      <c r="B9784">
        <v>2015</v>
      </c>
      <c r="C9784">
        <v>2015</v>
      </c>
      <c r="D9784" s="1" t="s">
        <v>407</v>
      </c>
      <c r="E9784" s="1" t="s">
        <v>408</v>
      </c>
      <c r="F9784" t="s">
        <v>141</v>
      </c>
      <c r="G9784" t="s">
        <v>140</v>
      </c>
      <c r="H9784">
        <v>178</v>
      </c>
      <c r="I9784" t="s">
        <v>409</v>
      </c>
      <c r="J9784" t="s">
        <v>409</v>
      </c>
      <c r="K9784" s="2" t="str">
        <f t="shared" si="152"/>
        <v>201585-89 yearsGR113-109</v>
      </c>
    </row>
    <row r="9785" spans="2:11" x14ac:dyDescent="0.35">
      <c r="B9785">
        <v>2015</v>
      </c>
      <c r="C9785">
        <v>2015</v>
      </c>
      <c r="D9785" s="1" t="s">
        <v>407</v>
      </c>
      <c r="E9785" s="1" t="s">
        <v>408</v>
      </c>
      <c r="F9785" t="s">
        <v>139</v>
      </c>
      <c r="G9785" t="s">
        <v>138</v>
      </c>
      <c r="H9785">
        <v>3954</v>
      </c>
      <c r="I9785" t="s">
        <v>409</v>
      </c>
      <c r="J9785" t="s">
        <v>409</v>
      </c>
      <c r="K9785" s="2" t="str">
        <f t="shared" si="152"/>
        <v>201585-89 yearsGR113-110</v>
      </c>
    </row>
    <row r="9786" spans="2:11" x14ac:dyDescent="0.35">
      <c r="B9786">
        <v>2015</v>
      </c>
      <c r="C9786">
        <v>2015</v>
      </c>
      <c r="D9786" s="1" t="s">
        <v>407</v>
      </c>
      <c r="E9786" s="1" t="s">
        <v>408</v>
      </c>
      <c r="F9786" t="s">
        <v>137</v>
      </c>
      <c r="G9786" t="s">
        <v>136</v>
      </c>
      <c r="H9786">
        <v>56090</v>
      </c>
      <c r="I9786" t="s">
        <v>409</v>
      </c>
      <c r="J9786" t="s">
        <v>409</v>
      </c>
      <c r="K9786" s="2" t="str">
        <f t="shared" si="152"/>
        <v>201585-89 yearsGR113-111</v>
      </c>
    </row>
    <row r="9787" spans="2:11" x14ac:dyDescent="0.35">
      <c r="B9787">
        <v>2015</v>
      </c>
      <c r="C9787">
        <v>2015</v>
      </c>
      <c r="D9787" s="1" t="s">
        <v>407</v>
      </c>
      <c r="E9787" s="1" t="s">
        <v>408</v>
      </c>
      <c r="F9787" t="s">
        <v>135</v>
      </c>
      <c r="G9787" t="s">
        <v>134</v>
      </c>
      <c r="H9787">
        <v>10523</v>
      </c>
      <c r="I9787" t="s">
        <v>409</v>
      </c>
      <c r="J9787" t="s">
        <v>409</v>
      </c>
      <c r="K9787" s="2" t="str">
        <f t="shared" si="152"/>
        <v>201585-89 yearsGR113-112</v>
      </c>
    </row>
    <row r="9788" spans="2:11" x14ac:dyDescent="0.35">
      <c r="B9788">
        <v>2015</v>
      </c>
      <c r="C9788">
        <v>2015</v>
      </c>
      <c r="D9788" s="1" t="s">
        <v>407</v>
      </c>
      <c r="E9788" s="1" t="s">
        <v>408</v>
      </c>
      <c r="F9788" t="s">
        <v>133</v>
      </c>
      <c r="G9788" t="s">
        <v>132</v>
      </c>
      <c r="H9788">
        <v>967</v>
      </c>
      <c r="I9788" t="s">
        <v>409</v>
      </c>
      <c r="J9788" t="s">
        <v>409</v>
      </c>
      <c r="K9788" s="2" t="str">
        <f t="shared" ref="K9788:K9851" si="153">C9788&amp;D9788&amp;G9788</f>
        <v>201585-89 yearsGR113-113</v>
      </c>
    </row>
    <row r="9789" spans="2:11" x14ac:dyDescent="0.35">
      <c r="B9789">
        <v>2015</v>
      </c>
      <c r="C9789">
        <v>2015</v>
      </c>
      <c r="D9789" s="1" t="s">
        <v>407</v>
      </c>
      <c r="E9789" s="1" t="s">
        <v>408</v>
      </c>
      <c r="F9789" t="s">
        <v>131</v>
      </c>
      <c r="G9789" t="s">
        <v>130</v>
      </c>
      <c r="H9789">
        <v>920</v>
      </c>
      <c r="I9789" t="s">
        <v>409</v>
      </c>
      <c r="J9789" t="s">
        <v>409</v>
      </c>
      <c r="K9789" s="2" t="str">
        <f t="shared" si="153"/>
        <v>201585-89 yearsGR113-114</v>
      </c>
    </row>
    <row r="9790" spans="2:11" x14ac:dyDescent="0.35">
      <c r="B9790">
        <v>2015</v>
      </c>
      <c r="C9790">
        <v>2015</v>
      </c>
      <c r="D9790" s="1" t="s">
        <v>407</v>
      </c>
      <c r="E9790" s="1" t="s">
        <v>408</v>
      </c>
      <c r="F9790" t="s">
        <v>129</v>
      </c>
      <c r="G9790" t="s">
        <v>128</v>
      </c>
      <c r="H9790">
        <v>20</v>
      </c>
      <c r="I9790" t="s">
        <v>409</v>
      </c>
      <c r="J9790" t="s">
        <v>409</v>
      </c>
      <c r="K9790" s="2" t="str">
        <f t="shared" si="153"/>
        <v>201585-89 yearsGR113-115</v>
      </c>
    </row>
    <row r="9791" spans="2:11" x14ac:dyDescent="0.35">
      <c r="B9791">
        <v>2015</v>
      </c>
      <c r="C9791">
        <v>2015</v>
      </c>
      <c r="D9791" s="1" t="s">
        <v>407</v>
      </c>
      <c r="E9791" s="1" t="s">
        <v>408</v>
      </c>
      <c r="F9791" t="s">
        <v>127</v>
      </c>
      <c r="G9791" t="s">
        <v>126</v>
      </c>
      <c r="H9791">
        <v>27</v>
      </c>
      <c r="I9791" t="s">
        <v>409</v>
      </c>
      <c r="J9791" t="s">
        <v>409</v>
      </c>
      <c r="K9791" s="2" t="str">
        <f t="shared" si="153"/>
        <v>201585-89 yearsGR113-116</v>
      </c>
    </row>
    <row r="9792" spans="2:11" x14ac:dyDescent="0.35">
      <c r="B9792">
        <v>2015</v>
      </c>
      <c r="C9792">
        <v>2015</v>
      </c>
      <c r="D9792" s="1" t="s">
        <v>407</v>
      </c>
      <c r="E9792" s="1" t="s">
        <v>408</v>
      </c>
      <c r="F9792" t="s">
        <v>125</v>
      </c>
      <c r="G9792" t="s">
        <v>124</v>
      </c>
      <c r="H9792">
        <v>9556</v>
      </c>
      <c r="I9792" t="s">
        <v>409</v>
      </c>
      <c r="J9792" t="s">
        <v>409</v>
      </c>
      <c r="K9792" s="2" t="str">
        <f t="shared" si="153"/>
        <v>201585-89 yearsGR113-117</v>
      </c>
    </row>
    <row r="9793" spans="2:11" x14ac:dyDescent="0.35">
      <c r="B9793">
        <v>2015</v>
      </c>
      <c r="C9793">
        <v>2015</v>
      </c>
      <c r="D9793" s="1" t="s">
        <v>407</v>
      </c>
      <c r="E9793" s="1" t="s">
        <v>408</v>
      </c>
      <c r="F9793" t="s">
        <v>123</v>
      </c>
      <c r="G9793" t="s">
        <v>122</v>
      </c>
      <c r="H9793">
        <v>6937</v>
      </c>
      <c r="I9793" t="s">
        <v>409</v>
      </c>
      <c r="J9793" t="s">
        <v>409</v>
      </c>
      <c r="K9793" s="2" t="str">
        <f t="shared" si="153"/>
        <v>201585-89 yearsGR113-118</v>
      </c>
    </row>
    <row r="9794" spans="2:11" x14ac:dyDescent="0.35">
      <c r="B9794">
        <v>2015</v>
      </c>
      <c r="C9794">
        <v>2015</v>
      </c>
      <c r="D9794" s="1" t="s">
        <v>407</v>
      </c>
      <c r="E9794" s="1" t="s">
        <v>408</v>
      </c>
      <c r="F9794" t="s">
        <v>121</v>
      </c>
      <c r="G9794" t="s">
        <v>120</v>
      </c>
      <c r="H9794">
        <v>3</v>
      </c>
      <c r="I9794" t="s">
        <v>409</v>
      </c>
      <c r="J9794" t="s">
        <v>409</v>
      </c>
      <c r="K9794" s="2" t="str">
        <f t="shared" si="153"/>
        <v>201585-89 yearsGR113-119</v>
      </c>
    </row>
    <row r="9795" spans="2:11" x14ac:dyDescent="0.35">
      <c r="B9795">
        <v>2015</v>
      </c>
      <c r="C9795">
        <v>2015</v>
      </c>
      <c r="D9795" s="1" t="s">
        <v>407</v>
      </c>
      <c r="E9795" s="1" t="s">
        <v>408</v>
      </c>
      <c r="F9795" t="s">
        <v>119</v>
      </c>
      <c r="G9795" t="s">
        <v>118</v>
      </c>
      <c r="H9795">
        <v>53</v>
      </c>
      <c r="I9795" t="s">
        <v>409</v>
      </c>
      <c r="J9795" t="s">
        <v>409</v>
      </c>
      <c r="K9795" s="2" t="str">
        <f t="shared" si="153"/>
        <v>201585-89 yearsGR113-120</v>
      </c>
    </row>
    <row r="9796" spans="2:11" x14ac:dyDescent="0.35">
      <c r="B9796">
        <v>2015</v>
      </c>
      <c r="C9796">
        <v>2015</v>
      </c>
      <c r="D9796" s="1" t="s">
        <v>407</v>
      </c>
      <c r="E9796" s="1" t="s">
        <v>408</v>
      </c>
      <c r="F9796" t="s">
        <v>117</v>
      </c>
      <c r="G9796" t="s">
        <v>116</v>
      </c>
      <c r="H9796">
        <v>137</v>
      </c>
      <c r="I9796" t="s">
        <v>409</v>
      </c>
      <c r="J9796" t="s">
        <v>409</v>
      </c>
      <c r="K9796" s="2" t="str">
        <f t="shared" si="153"/>
        <v>201585-89 yearsGR113-121</v>
      </c>
    </row>
    <row r="9797" spans="2:11" x14ac:dyDescent="0.35">
      <c r="B9797">
        <v>2015</v>
      </c>
      <c r="C9797">
        <v>2015</v>
      </c>
      <c r="D9797" s="1" t="s">
        <v>407</v>
      </c>
      <c r="E9797" s="1" t="s">
        <v>408</v>
      </c>
      <c r="F9797" t="s">
        <v>115</v>
      </c>
      <c r="G9797" t="s">
        <v>114</v>
      </c>
      <c r="H9797">
        <v>144</v>
      </c>
      <c r="I9797" t="s">
        <v>409</v>
      </c>
      <c r="J9797" t="s">
        <v>409</v>
      </c>
      <c r="K9797" s="2" t="str">
        <f t="shared" si="153"/>
        <v>201585-89 yearsGR113-122</v>
      </c>
    </row>
    <row r="9798" spans="2:11" x14ac:dyDescent="0.35">
      <c r="B9798">
        <v>2015</v>
      </c>
      <c r="C9798">
        <v>2015</v>
      </c>
      <c r="D9798" s="1" t="s">
        <v>407</v>
      </c>
      <c r="E9798" s="1" t="s">
        <v>408</v>
      </c>
      <c r="F9798" t="s">
        <v>113</v>
      </c>
      <c r="G9798" t="s">
        <v>112</v>
      </c>
      <c r="H9798">
        <v>2282</v>
      </c>
      <c r="I9798" t="s">
        <v>409</v>
      </c>
      <c r="J9798" t="s">
        <v>409</v>
      </c>
      <c r="K9798" s="2" t="str">
        <f t="shared" si="153"/>
        <v>201585-89 yearsGR113-123</v>
      </c>
    </row>
    <row r="9799" spans="2:11" x14ac:dyDescent="0.35">
      <c r="B9799">
        <v>2015</v>
      </c>
      <c r="C9799">
        <v>2015</v>
      </c>
      <c r="D9799" s="1" t="s">
        <v>407</v>
      </c>
      <c r="E9799" s="1" t="s">
        <v>408</v>
      </c>
      <c r="F9799" t="s">
        <v>111</v>
      </c>
      <c r="G9799" t="s">
        <v>110</v>
      </c>
      <c r="H9799">
        <v>806</v>
      </c>
      <c r="I9799" t="s">
        <v>409</v>
      </c>
      <c r="J9799" t="s">
        <v>409</v>
      </c>
      <c r="K9799" s="2" t="str">
        <f t="shared" si="153"/>
        <v>201585-89 yearsGR113-124</v>
      </c>
    </row>
    <row r="9800" spans="2:11" x14ac:dyDescent="0.35">
      <c r="B9800">
        <v>2015</v>
      </c>
      <c r="C9800">
        <v>2015</v>
      </c>
      <c r="D9800" s="1" t="s">
        <v>407</v>
      </c>
      <c r="E9800" s="1" t="s">
        <v>408</v>
      </c>
      <c r="F9800" t="s">
        <v>109</v>
      </c>
      <c r="G9800" t="s">
        <v>108</v>
      </c>
      <c r="H9800">
        <v>586</v>
      </c>
      <c r="I9800" t="s">
        <v>409</v>
      </c>
      <c r="J9800" t="s">
        <v>409</v>
      </c>
      <c r="K9800" s="2" t="str">
        <f t="shared" si="153"/>
        <v>201585-89 yearsGR113-125</v>
      </c>
    </row>
    <row r="9801" spans="2:11" x14ac:dyDescent="0.35">
      <c r="B9801">
        <v>2015</v>
      </c>
      <c r="C9801">
        <v>2015</v>
      </c>
      <c r="D9801" s="1" t="s">
        <v>407</v>
      </c>
      <c r="E9801" s="1" t="s">
        <v>408</v>
      </c>
      <c r="F9801" t="s">
        <v>107</v>
      </c>
      <c r="G9801" t="s">
        <v>106</v>
      </c>
      <c r="H9801">
        <v>220</v>
      </c>
      <c r="I9801" t="s">
        <v>409</v>
      </c>
      <c r="J9801" t="s">
        <v>409</v>
      </c>
      <c r="K9801" s="2" t="str">
        <f t="shared" si="153"/>
        <v>201585-89 yearsGR113-126</v>
      </c>
    </row>
    <row r="9802" spans="2:11" x14ac:dyDescent="0.35">
      <c r="B9802">
        <v>2015</v>
      </c>
      <c r="C9802">
        <v>2015</v>
      </c>
      <c r="D9802" s="1" t="s">
        <v>407</v>
      </c>
      <c r="E9802" s="1" t="s">
        <v>408</v>
      </c>
      <c r="F9802" t="s">
        <v>105</v>
      </c>
      <c r="G9802" t="s">
        <v>104</v>
      </c>
      <c r="H9802">
        <v>66</v>
      </c>
      <c r="I9802" t="s">
        <v>409</v>
      </c>
      <c r="J9802" t="s">
        <v>409</v>
      </c>
      <c r="K9802" s="2" t="str">
        <f t="shared" si="153"/>
        <v>201585-89 yearsGR113-127</v>
      </c>
    </row>
    <row r="9803" spans="2:11" x14ac:dyDescent="0.35">
      <c r="B9803">
        <v>2015</v>
      </c>
      <c r="C9803">
        <v>2015</v>
      </c>
      <c r="D9803" s="1" t="s">
        <v>407</v>
      </c>
      <c r="E9803" s="1" t="s">
        <v>408</v>
      </c>
      <c r="F9803" t="s">
        <v>103</v>
      </c>
      <c r="G9803" t="s">
        <v>102</v>
      </c>
      <c r="H9803">
        <v>26</v>
      </c>
      <c r="I9803" t="s">
        <v>409</v>
      </c>
      <c r="J9803" t="s">
        <v>409</v>
      </c>
      <c r="K9803" s="2" t="str">
        <f t="shared" si="153"/>
        <v>201585-89 yearsGR113-128</v>
      </c>
    </row>
    <row r="9804" spans="2:11" x14ac:dyDescent="0.35">
      <c r="B9804">
        <v>2015</v>
      </c>
      <c r="C9804">
        <v>2015</v>
      </c>
      <c r="D9804" s="1" t="s">
        <v>407</v>
      </c>
      <c r="E9804" s="1" t="s">
        <v>408</v>
      </c>
      <c r="F9804" t="s">
        <v>101</v>
      </c>
      <c r="G9804" t="s">
        <v>100</v>
      </c>
      <c r="H9804">
        <v>40</v>
      </c>
      <c r="I9804" t="s">
        <v>409</v>
      </c>
      <c r="J9804" t="s">
        <v>409</v>
      </c>
      <c r="K9804" s="2" t="str">
        <f t="shared" si="153"/>
        <v>201585-89 yearsGR113-129</v>
      </c>
    </row>
    <row r="9805" spans="2:11" x14ac:dyDescent="0.35">
      <c r="B9805">
        <v>2015</v>
      </c>
      <c r="C9805">
        <v>2015</v>
      </c>
      <c r="D9805" s="1" t="s">
        <v>407</v>
      </c>
      <c r="E9805" s="1" t="s">
        <v>408</v>
      </c>
      <c r="F9805" t="s">
        <v>99</v>
      </c>
      <c r="G9805" t="s">
        <v>98</v>
      </c>
      <c r="H9805">
        <v>2</v>
      </c>
      <c r="I9805" t="s">
        <v>409</v>
      </c>
      <c r="J9805" t="s">
        <v>409</v>
      </c>
      <c r="K9805" s="2" t="str">
        <f t="shared" si="153"/>
        <v>201585-89 yearsGR113-130</v>
      </c>
    </row>
    <row r="9806" spans="2:11" x14ac:dyDescent="0.35">
      <c r="B9806">
        <v>2015</v>
      </c>
      <c r="C9806">
        <v>2015</v>
      </c>
      <c r="D9806" s="1" t="s">
        <v>407</v>
      </c>
      <c r="E9806" s="1" t="s">
        <v>408</v>
      </c>
      <c r="F9806" t="s">
        <v>97</v>
      </c>
      <c r="G9806" t="s">
        <v>96</v>
      </c>
      <c r="H9806">
        <v>51</v>
      </c>
      <c r="I9806" t="s">
        <v>409</v>
      </c>
      <c r="J9806" t="s">
        <v>409</v>
      </c>
      <c r="K9806" s="2" t="str">
        <f t="shared" si="153"/>
        <v>201585-89 yearsGR113-131</v>
      </c>
    </row>
    <row r="9807" spans="2:11" x14ac:dyDescent="0.35">
      <c r="B9807">
        <v>2015</v>
      </c>
      <c r="C9807">
        <v>2015</v>
      </c>
      <c r="D9807" s="1" t="s">
        <v>407</v>
      </c>
      <c r="E9807" s="1" t="s">
        <v>408</v>
      </c>
      <c r="F9807" t="s">
        <v>95</v>
      </c>
      <c r="G9807" t="s">
        <v>94</v>
      </c>
      <c r="H9807">
        <v>5</v>
      </c>
      <c r="I9807" t="s">
        <v>409</v>
      </c>
      <c r="J9807" t="s">
        <v>409</v>
      </c>
      <c r="K9807" s="2" t="str">
        <f t="shared" si="153"/>
        <v>201585-89 yearsGR113-132</v>
      </c>
    </row>
    <row r="9808" spans="2:11" x14ac:dyDescent="0.35">
      <c r="B9808">
        <v>2015</v>
      </c>
      <c r="C9808">
        <v>2015</v>
      </c>
      <c r="D9808" s="1" t="s">
        <v>407</v>
      </c>
      <c r="E9808" s="1" t="s">
        <v>408</v>
      </c>
      <c r="F9808" t="s">
        <v>93</v>
      </c>
      <c r="G9808" t="s">
        <v>92</v>
      </c>
      <c r="H9808">
        <v>46</v>
      </c>
      <c r="I9808" t="s">
        <v>409</v>
      </c>
      <c r="J9808" t="s">
        <v>409</v>
      </c>
      <c r="K9808" s="2" t="str">
        <f t="shared" si="153"/>
        <v>201585-89 yearsGR113-133</v>
      </c>
    </row>
    <row r="9809" spans="2:11" x14ac:dyDescent="0.35">
      <c r="B9809">
        <v>2015</v>
      </c>
      <c r="C9809">
        <v>2015</v>
      </c>
      <c r="D9809" s="1" t="s">
        <v>407</v>
      </c>
      <c r="E9809" s="1" t="s">
        <v>408</v>
      </c>
      <c r="F9809" t="s">
        <v>91</v>
      </c>
      <c r="G9809" t="s">
        <v>90</v>
      </c>
      <c r="H9809">
        <v>2</v>
      </c>
      <c r="I9809" t="s">
        <v>409</v>
      </c>
      <c r="J9809" t="s">
        <v>409</v>
      </c>
      <c r="K9809" s="2" t="str">
        <f t="shared" si="153"/>
        <v>201585-89 yearsGR113-134</v>
      </c>
    </row>
    <row r="9810" spans="2:11" x14ac:dyDescent="0.35">
      <c r="B9810">
        <v>2015</v>
      </c>
      <c r="C9810">
        <v>2015</v>
      </c>
      <c r="D9810" s="1" t="s">
        <v>407</v>
      </c>
      <c r="E9810" s="1" t="s">
        <v>408</v>
      </c>
      <c r="F9810" t="s">
        <v>89</v>
      </c>
      <c r="G9810" t="s">
        <v>88</v>
      </c>
      <c r="H9810">
        <v>257</v>
      </c>
      <c r="I9810" t="s">
        <v>409</v>
      </c>
      <c r="J9810" t="s">
        <v>409</v>
      </c>
      <c r="K9810" s="2" t="str">
        <f t="shared" si="153"/>
        <v>201585-89 yearsGR113-135</v>
      </c>
    </row>
    <row r="9811" spans="2:11" x14ac:dyDescent="0.35">
      <c r="B9811">
        <v>2015</v>
      </c>
      <c r="C9811">
        <v>2015</v>
      </c>
      <c r="D9811" s="1" t="s">
        <v>407</v>
      </c>
      <c r="E9811" s="1" t="s">
        <v>408</v>
      </c>
      <c r="F9811" t="s">
        <v>87</v>
      </c>
      <c r="G9811" t="s">
        <v>86</v>
      </c>
      <c r="H9811">
        <v>1439</v>
      </c>
      <c r="I9811" t="s">
        <v>409</v>
      </c>
      <c r="J9811" t="s">
        <v>409</v>
      </c>
      <c r="K9811" s="2" t="str">
        <f t="shared" si="153"/>
        <v>201585-89 yearsGR113-136</v>
      </c>
    </row>
    <row r="9812" spans="2:11" x14ac:dyDescent="0.35">
      <c r="B9812">
        <v>2015</v>
      </c>
      <c r="C9812">
        <v>2015</v>
      </c>
      <c r="D9812" s="1" t="s">
        <v>410</v>
      </c>
      <c r="E9812" s="1" t="s">
        <v>411</v>
      </c>
      <c r="F9812" t="s">
        <v>345</v>
      </c>
      <c r="G9812" t="s">
        <v>344</v>
      </c>
      <c r="H9812">
        <v>1</v>
      </c>
      <c r="I9812" t="s">
        <v>409</v>
      </c>
      <c r="J9812" t="s">
        <v>409</v>
      </c>
      <c r="K9812" s="2" t="str">
        <f t="shared" si="153"/>
        <v>201590-94 yearsGR113-001</v>
      </c>
    </row>
    <row r="9813" spans="2:11" x14ac:dyDescent="0.35">
      <c r="B9813">
        <v>2015</v>
      </c>
      <c r="C9813">
        <v>2015</v>
      </c>
      <c r="D9813" s="1" t="s">
        <v>410</v>
      </c>
      <c r="E9813" s="1" t="s">
        <v>411</v>
      </c>
      <c r="F9813" t="s">
        <v>333</v>
      </c>
      <c r="G9813" t="s">
        <v>332</v>
      </c>
      <c r="H9813">
        <v>1426</v>
      </c>
      <c r="I9813" t="s">
        <v>409</v>
      </c>
      <c r="J9813" t="s">
        <v>409</v>
      </c>
      <c r="K9813" s="2" t="str">
        <f t="shared" si="153"/>
        <v>201590-94 yearsGR113-003</v>
      </c>
    </row>
    <row r="9814" spans="2:11" x14ac:dyDescent="0.35">
      <c r="B9814">
        <v>2015</v>
      </c>
      <c r="C9814">
        <v>2015</v>
      </c>
      <c r="D9814" s="1" t="s">
        <v>410</v>
      </c>
      <c r="E9814" s="1" t="s">
        <v>411</v>
      </c>
      <c r="F9814" t="s">
        <v>331</v>
      </c>
      <c r="G9814" t="s">
        <v>330</v>
      </c>
      <c r="H9814">
        <v>27</v>
      </c>
      <c r="I9814" t="s">
        <v>409</v>
      </c>
      <c r="J9814" t="s">
        <v>409</v>
      </c>
      <c r="K9814" s="2" t="str">
        <f t="shared" si="153"/>
        <v>201590-94 yearsGR113-004</v>
      </c>
    </row>
    <row r="9815" spans="2:11" x14ac:dyDescent="0.35">
      <c r="B9815">
        <v>2015</v>
      </c>
      <c r="C9815">
        <v>2015</v>
      </c>
      <c r="D9815" s="1" t="s">
        <v>410</v>
      </c>
      <c r="E9815" s="1" t="s">
        <v>411</v>
      </c>
      <c r="F9815" t="s">
        <v>329</v>
      </c>
      <c r="G9815" t="s">
        <v>328</v>
      </c>
      <c r="H9815">
        <v>21</v>
      </c>
      <c r="I9815" t="s">
        <v>409</v>
      </c>
      <c r="J9815" t="s">
        <v>409</v>
      </c>
      <c r="K9815" s="2" t="str">
        <f t="shared" si="153"/>
        <v>201590-94 yearsGR113-005</v>
      </c>
    </row>
    <row r="9816" spans="2:11" x14ac:dyDescent="0.35">
      <c r="B9816">
        <v>2015</v>
      </c>
      <c r="C9816">
        <v>2015</v>
      </c>
      <c r="D9816" s="1" t="s">
        <v>410</v>
      </c>
      <c r="E9816" s="1" t="s">
        <v>411</v>
      </c>
      <c r="F9816" t="s">
        <v>337</v>
      </c>
      <c r="G9816" t="s">
        <v>336</v>
      </c>
      <c r="H9816">
        <v>6</v>
      </c>
      <c r="I9816" t="s">
        <v>409</v>
      </c>
      <c r="J9816" t="s">
        <v>409</v>
      </c>
      <c r="K9816" s="2" t="str">
        <f t="shared" si="153"/>
        <v>201590-94 yearsGR113-006</v>
      </c>
    </row>
    <row r="9817" spans="2:11" x14ac:dyDescent="0.35">
      <c r="B9817">
        <v>2015</v>
      </c>
      <c r="C9817">
        <v>2015</v>
      </c>
      <c r="D9817" s="1" t="s">
        <v>410</v>
      </c>
      <c r="E9817" s="1" t="s">
        <v>411</v>
      </c>
      <c r="F9817" t="s">
        <v>325</v>
      </c>
      <c r="G9817" t="s">
        <v>324</v>
      </c>
      <c r="H9817">
        <v>2</v>
      </c>
      <c r="I9817" t="s">
        <v>409</v>
      </c>
      <c r="J9817" t="s">
        <v>409</v>
      </c>
      <c r="K9817" s="2" t="str">
        <f t="shared" si="153"/>
        <v>201590-94 yearsGR113-009</v>
      </c>
    </row>
    <row r="9818" spans="2:11" x14ac:dyDescent="0.35">
      <c r="B9818">
        <v>2015</v>
      </c>
      <c r="C9818">
        <v>2015</v>
      </c>
      <c r="D9818" s="1" t="s">
        <v>410</v>
      </c>
      <c r="E9818" s="1" t="s">
        <v>411</v>
      </c>
      <c r="F9818" t="s">
        <v>323</v>
      </c>
      <c r="G9818" t="s">
        <v>322</v>
      </c>
      <c r="H9818">
        <v>4083</v>
      </c>
      <c r="I9818" t="s">
        <v>409</v>
      </c>
      <c r="J9818" t="s">
        <v>409</v>
      </c>
      <c r="K9818" s="2" t="str">
        <f t="shared" si="153"/>
        <v>201590-94 yearsGR113-010</v>
      </c>
    </row>
    <row r="9819" spans="2:11" x14ac:dyDescent="0.35">
      <c r="B9819">
        <v>2015</v>
      </c>
      <c r="C9819">
        <v>2015</v>
      </c>
      <c r="D9819" s="1" t="s">
        <v>410</v>
      </c>
      <c r="E9819" s="1" t="s">
        <v>411</v>
      </c>
      <c r="F9819" t="s">
        <v>343</v>
      </c>
      <c r="G9819" t="s">
        <v>342</v>
      </c>
      <c r="H9819">
        <v>2</v>
      </c>
      <c r="I9819" t="s">
        <v>409</v>
      </c>
      <c r="J9819" t="s">
        <v>409</v>
      </c>
      <c r="K9819" s="2" t="str">
        <f t="shared" si="153"/>
        <v>201590-94 yearsGR113-011</v>
      </c>
    </row>
    <row r="9820" spans="2:11" x14ac:dyDescent="0.35">
      <c r="B9820">
        <v>2015</v>
      </c>
      <c r="C9820">
        <v>2015</v>
      </c>
      <c r="D9820" s="1" t="s">
        <v>410</v>
      </c>
      <c r="E9820" s="1" t="s">
        <v>411</v>
      </c>
      <c r="F9820" t="s">
        <v>321</v>
      </c>
      <c r="G9820" t="s">
        <v>320</v>
      </c>
      <c r="H9820">
        <v>39</v>
      </c>
      <c r="I9820" t="s">
        <v>409</v>
      </c>
      <c r="J9820" t="s">
        <v>409</v>
      </c>
      <c r="K9820" s="2" t="str">
        <f t="shared" si="153"/>
        <v>201590-94 yearsGR113-015</v>
      </c>
    </row>
    <row r="9821" spans="2:11" x14ac:dyDescent="0.35">
      <c r="B9821">
        <v>2015</v>
      </c>
      <c r="C9821">
        <v>2015</v>
      </c>
      <c r="D9821" s="1" t="s">
        <v>410</v>
      </c>
      <c r="E9821" s="1" t="s">
        <v>411</v>
      </c>
      <c r="F9821" t="s">
        <v>319</v>
      </c>
      <c r="G9821" t="s">
        <v>318</v>
      </c>
      <c r="H9821">
        <v>9</v>
      </c>
      <c r="I9821" t="s">
        <v>409</v>
      </c>
      <c r="J9821" t="s">
        <v>409</v>
      </c>
      <c r="K9821" s="2" t="str">
        <f t="shared" si="153"/>
        <v>201590-94 yearsGR113-016</v>
      </c>
    </row>
    <row r="9822" spans="2:11" x14ac:dyDescent="0.35">
      <c r="B9822">
        <v>2015</v>
      </c>
      <c r="C9822">
        <v>2015</v>
      </c>
      <c r="D9822" s="1" t="s">
        <v>410</v>
      </c>
      <c r="E9822" s="1" t="s">
        <v>411</v>
      </c>
      <c r="F9822" t="s">
        <v>317</v>
      </c>
      <c r="G9822" t="s">
        <v>316</v>
      </c>
      <c r="H9822">
        <v>483</v>
      </c>
      <c r="I9822" t="s">
        <v>409</v>
      </c>
      <c r="J9822" t="s">
        <v>409</v>
      </c>
      <c r="K9822" s="2" t="str">
        <f t="shared" si="153"/>
        <v>201590-94 yearsGR113-018</v>
      </c>
    </row>
    <row r="9823" spans="2:11" x14ac:dyDescent="0.35">
      <c r="B9823">
        <v>2015</v>
      </c>
      <c r="C9823">
        <v>2015</v>
      </c>
      <c r="D9823" s="1" t="s">
        <v>410</v>
      </c>
      <c r="E9823" s="1" t="s">
        <v>411</v>
      </c>
      <c r="F9823" t="s">
        <v>315</v>
      </c>
      <c r="G9823" t="s">
        <v>314</v>
      </c>
      <c r="H9823">
        <v>32626</v>
      </c>
      <c r="I9823" t="s">
        <v>409</v>
      </c>
      <c r="J9823" t="s">
        <v>409</v>
      </c>
      <c r="K9823" s="2" t="str">
        <f t="shared" si="153"/>
        <v>201590-94 yearsGR113-019</v>
      </c>
    </row>
    <row r="9824" spans="2:11" x14ac:dyDescent="0.35">
      <c r="B9824">
        <v>2015</v>
      </c>
      <c r="C9824">
        <v>2015</v>
      </c>
      <c r="D9824" s="1" t="s">
        <v>410</v>
      </c>
      <c r="E9824" s="1" t="s">
        <v>411</v>
      </c>
      <c r="F9824" t="s">
        <v>313</v>
      </c>
      <c r="G9824" t="s">
        <v>312</v>
      </c>
      <c r="H9824">
        <v>424</v>
      </c>
      <c r="I9824" t="s">
        <v>409</v>
      </c>
      <c r="J9824" t="s">
        <v>409</v>
      </c>
      <c r="K9824" s="2" t="str">
        <f t="shared" si="153"/>
        <v>201590-94 yearsGR113-020</v>
      </c>
    </row>
    <row r="9825" spans="2:11" x14ac:dyDescent="0.35">
      <c r="B9825">
        <v>2015</v>
      </c>
      <c r="C9825">
        <v>2015</v>
      </c>
      <c r="D9825" s="1" t="s">
        <v>410</v>
      </c>
      <c r="E9825" s="1" t="s">
        <v>411</v>
      </c>
      <c r="F9825" t="s">
        <v>311</v>
      </c>
      <c r="G9825" t="s">
        <v>310</v>
      </c>
      <c r="H9825">
        <v>475</v>
      </c>
      <c r="I9825" t="s">
        <v>409</v>
      </c>
      <c r="J9825" t="s">
        <v>409</v>
      </c>
      <c r="K9825" s="2" t="str">
        <f t="shared" si="153"/>
        <v>201590-94 yearsGR113-021</v>
      </c>
    </row>
    <row r="9826" spans="2:11" x14ac:dyDescent="0.35">
      <c r="B9826">
        <v>2015</v>
      </c>
      <c r="C9826">
        <v>2015</v>
      </c>
      <c r="D9826" s="1" t="s">
        <v>410</v>
      </c>
      <c r="E9826" s="1" t="s">
        <v>411</v>
      </c>
      <c r="F9826" t="s">
        <v>309</v>
      </c>
      <c r="G9826" t="s">
        <v>308</v>
      </c>
      <c r="H9826">
        <v>624</v>
      </c>
      <c r="I9826" t="s">
        <v>409</v>
      </c>
      <c r="J9826" t="s">
        <v>409</v>
      </c>
      <c r="K9826" s="2" t="str">
        <f t="shared" si="153"/>
        <v>201590-94 yearsGR113-022</v>
      </c>
    </row>
    <row r="9827" spans="2:11" x14ac:dyDescent="0.35">
      <c r="B9827">
        <v>2015</v>
      </c>
      <c r="C9827">
        <v>2015</v>
      </c>
      <c r="D9827" s="1" t="s">
        <v>410</v>
      </c>
      <c r="E9827" s="1" t="s">
        <v>411</v>
      </c>
      <c r="F9827" t="s">
        <v>307</v>
      </c>
      <c r="G9827" t="s">
        <v>306</v>
      </c>
      <c r="H9827">
        <v>3754</v>
      </c>
      <c r="I9827" t="s">
        <v>409</v>
      </c>
      <c r="J9827" t="s">
        <v>409</v>
      </c>
      <c r="K9827" s="2" t="str">
        <f t="shared" si="153"/>
        <v>201590-94 yearsGR113-023</v>
      </c>
    </row>
    <row r="9828" spans="2:11" x14ac:dyDescent="0.35">
      <c r="B9828">
        <v>2015</v>
      </c>
      <c r="C9828">
        <v>2015</v>
      </c>
      <c r="D9828" s="1" t="s">
        <v>410</v>
      </c>
      <c r="E9828" s="1" t="s">
        <v>411</v>
      </c>
      <c r="F9828" t="s">
        <v>305</v>
      </c>
      <c r="G9828" t="s">
        <v>304</v>
      </c>
      <c r="H9828">
        <v>820</v>
      </c>
      <c r="I9828" t="s">
        <v>409</v>
      </c>
      <c r="J9828" t="s">
        <v>409</v>
      </c>
      <c r="K9828" s="2" t="str">
        <f t="shared" si="153"/>
        <v>201590-94 yearsGR113-024</v>
      </c>
    </row>
    <row r="9829" spans="2:11" x14ac:dyDescent="0.35">
      <c r="B9829">
        <v>2015</v>
      </c>
      <c r="C9829">
        <v>2015</v>
      </c>
      <c r="D9829" s="1" t="s">
        <v>410</v>
      </c>
      <c r="E9829" s="1" t="s">
        <v>411</v>
      </c>
      <c r="F9829" t="s">
        <v>303</v>
      </c>
      <c r="G9829" t="s">
        <v>302</v>
      </c>
      <c r="H9829">
        <v>2015</v>
      </c>
      <c r="I9829" t="s">
        <v>409</v>
      </c>
      <c r="J9829" t="s">
        <v>409</v>
      </c>
      <c r="K9829" s="2" t="str">
        <f t="shared" si="153"/>
        <v>201590-94 yearsGR113-025</v>
      </c>
    </row>
    <row r="9830" spans="2:11" x14ac:dyDescent="0.35">
      <c r="B9830">
        <v>2015</v>
      </c>
      <c r="C9830">
        <v>2015</v>
      </c>
      <c r="D9830" s="1" t="s">
        <v>410</v>
      </c>
      <c r="E9830" s="1" t="s">
        <v>411</v>
      </c>
      <c r="F9830" t="s">
        <v>301</v>
      </c>
      <c r="G9830" t="s">
        <v>300</v>
      </c>
      <c r="H9830">
        <v>139</v>
      </c>
      <c r="I9830" t="s">
        <v>409</v>
      </c>
      <c r="J9830" t="s">
        <v>409</v>
      </c>
      <c r="K9830" s="2" t="str">
        <f t="shared" si="153"/>
        <v>201590-94 yearsGR113-026</v>
      </c>
    </row>
    <row r="9831" spans="2:11" x14ac:dyDescent="0.35">
      <c r="B9831">
        <v>2015</v>
      </c>
      <c r="C9831">
        <v>2015</v>
      </c>
      <c r="D9831" s="1" t="s">
        <v>410</v>
      </c>
      <c r="E9831" s="1" t="s">
        <v>411</v>
      </c>
      <c r="F9831" t="s">
        <v>299</v>
      </c>
      <c r="G9831" t="s">
        <v>298</v>
      </c>
      <c r="H9831">
        <v>5464</v>
      </c>
      <c r="I9831" t="s">
        <v>409</v>
      </c>
      <c r="J9831" t="s">
        <v>409</v>
      </c>
      <c r="K9831" s="2" t="str">
        <f t="shared" si="153"/>
        <v>201590-94 yearsGR113-027</v>
      </c>
    </row>
    <row r="9832" spans="2:11" x14ac:dyDescent="0.35">
      <c r="B9832">
        <v>2015</v>
      </c>
      <c r="C9832">
        <v>2015</v>
      </c>
      <c r="D9832" s="1" t="s">
        <v>410</v>
      </c>
      <c r="E9832" s="1" t="s">
        <v>411</v>
      </c>
      <c r="F9832" t="s">
        <v>297</v>
      </c>
      <c r="G9832" t="s">
        <v>296</v>
      </c>
      <c r="H9832">
        <v>491</v>
      </c>
      <c r="I9832" t="s">
        <v>409</v>
      </c>
      <c r="J9832" t="s">
        <v>409</v>
      </c>
      <c r="K9832" s="2" t="str">
        <f t="shared" si="153"/>
        <v>201590-94 yearsGR113-028</v>
      </c>
    </row>
    <row r="9833" spans="2:11" x14ac:dyDescent="0.35">
      <c r="B9833">
        <v>2015</v>
      </c>
      <c r="C9833">
        <v>2015</v>
      </c>
      <c r="D9833" s="1" t="s">
        <v>410</v>
      </c>
      <c r="E9833" s="1" t="s">
        <v>411</v>
      </c>
      <c r="F9833" t="s">
        <v>295</v>
      </c>
      <c r="G9833" t="s">
        <v>294</v>
      </c>
      <c r="H9833">
        <v>2556</v>
      </c>
      <c r="I9833" t="s">
        <v>409</v>
      </c>
      <c r="J9833" t="s">
        <v>409</v>
      </c>
      <c r="K9833" s="2" t="str">
        <f t="shared" si="153"/>
        <v>201590-94 yearsGR113-029</v>
      </c>
    </row>
    <row r="9834" spans="2:11" x14ac:dyDescent="0.35">
      <c r="B9834">
        <v>2015</v>
      </c>
      <c r="C9834">
        <v>2015</v>
      </c>
      <c r="D9834" s="1" t="s">
        <v>410</v>
      </c>
      <c r="E9834" s="1" t="s">
        <v>411</v>
      </c>
      <c r="F9834" t="s">
        <v>293</v>
      </c>
      <c r="G9834" t="s">
        <v>292</v>
      </c>
      <c r="H9834">
        <v>76</v>
      </c>
      <c r="I9834" t="s">
        <v>409</v>
      </c>
      <c r="J9834" t="s">
        <v>409</v>
      </c>
      <c r="K9834" s="2" t="str">
        <f t="shared" si="153"/>
        <v>201590-94 yearsGR113-030</v>
      </c>
    </row>
    <row r="9835" spans="2:11" x14ac:dyDescent="0.35">
      <c r="B9835">
        <v>2015</v>
      </c>
      <c r="C9835">
        <v>2015</v>
      </c>
      <c r="D9835" s="1" t="s">
        <v>410</v>
      </c>
      <c r="E9835" s="1" t="s">
        <v>411</v>
      </c>
      <c r="F9835" t="s">
        <v>291</v>
      </c>
      <c r="G9835" t="s">
        <v>290</v>
      </c>
      <c r="H9835">
        <v>402</v>
      </c>
      <c r="I9835" t="s">
        <v>409</v>
      </c>
      <c r="J9835" t="s">
        <v>409</v>
      </c>
      <c r="K9835" s="2" t="str">
        <f t="shared" si="153"/>
        <v>201590-94 yearsGR113-031</v>
      </c>
    </row>
    <row r="9836" spans="2:11" x14ac:dyDescent="0.35">
      <c r="B9836">
        <v>2015</v>
      </c>
      <c r="C9836">
        <v>2015</v>
      </c>
      <c r="D9836" s="1" t="s">
        <v>410</v>
      </c>
      <c r="E9836" s="1" t="s">
        <v>411</v>
      </c>
      <c r="F9836" t="s">
        <v>289</v>
      </c>
      <c r="G9836" t="s">
        <v>288</v>
      </c>
      <c r="H9836">
        <v>622</v>
      </c>
      <c r="I9836" t="s">
        <v>409</v>
      </c>
      <c r="J9836" t="s">
        <v>409</v>
      </c>
      <c r="K9836" s="2" t="str">
        <f t="shared" si="153"/>
        <v>201590-94 yearsGR113-032</v>
      </c>
    </row>
    <row r="9837" spans="2:11" x14ac:dyDescent="0.35">
      <c r="B9837">
        <v>2015</v>
      </c>
      <c r="C9837">
        <v>2015</v>
      </c>
      <c r="D9837" s="1" t="s">
        <v>410</v>
      </c>
      <c r="E9837" s="1" t="s">
        <v>411</v>
      </c>
      <c r="F9837" t="s">
        <v>287</v>
      </c>
      <c r="G9837" t="s">
        <v>286</v>
      </c>
      <c r="H9837">
        <v>3403</v>
      </c>
      <c r="I9837" t="s">
        <v>409</v>
      </c>
      <c r="J9837" t="s">
        <v>409</v>
      </c>
      <c r="K9837" s="2" t="str">
        <f t="shared" si="153"/>
        <v>201590-94 yearsGR113-033</v>
      </c>
    </row>
    <row r="9838" spans="2:11" x14ac:dyDescent="0.35">
      <c r="B9838">
        <v>2015</v>
      </c>
      <c r="C9838">
        <v>2015</v>
      </c>
      <c r="D9838" s="1" t="s">
        <v>410</v>
      </c>
      <c r="E9838" s="1" t="s">
        <v>411</v>
      </c>
      <c r="F9838" t="s">
        <v>285</v>
      </c>
      <c r="G9838" t="s">
        <v>284</v>
      </c>
      <c r="H9838">
        <v>744</v>
      </c>
      <c r="I9838" t="s">
        <v>409</v>
      </c>
      <c r="J9838" t="s">
        <v>409</v>
      </c>
      <c r="K9838" s="2" t="str">
        <f t="shared" si="153"/>
        <v>201590-94 yearsGR113-034</v>
      </c>
    </row>
    <row r="9839" spans="2:11" x14ac:dyDescent="0.35">
      <c r="B9839">
        <v>2015</v>
      </c>
      <c r="C9839">
        <v>2015</v>
      </c>
      <c r="D9839" s="1" t="s">
        <v>410</v>
      </c>
      <c r="E9839" s="1" t="s">
        <v>411</v>
      </c>
      <c r="F9839" t="s">
        <v>283</v>
      </c>
      <c r="G9839" t="s">
        <v>282</v>
      </c>
      <c r="H9839">
        <v>1756</v>
      </c>
      <c r="I9839" t="s">
        <v>409</v>
      </c>
      <c r="J9839" t="s">
        <v>409</v>
      </c>
      <c r="K9839" s="2" t="str">
        <f t="shared" si="153"/>
        <v>201590-94 yearsGR113-035</v>
      </c>
    </row>
    <row r="9840" spans="2:11" x14ac:dyDescent="0.35">
      <c r="B9840">
        <v>2015</v>
      </c>
      <c r="C9840">
        <v>2015</v>
      </c>
      <c r="D9840" s="1" t="s">
        <v>410</v>
      </c>
      <c r="E9840" s="1" t="s">
        <v>411</v>
      </c>
      <c r="F9840" t="s">
        <v>281</v>
      </c>
      <c r="G9840" t="s">
        <v>280</v>
      </c>
      <c r="H9840">
        <v>377</v>
      </c>
      <c r="I9840" t="s">
        <v>409</v>
      </c>
      <c r="J9840" t="s">
        <v>409</v>
      </c>
      <c r="K9840" s="2" t="str">
        <f t="shared" si="153"/>
        <v>201590-94 yearsGR113-036</v>
      </c>
    </row>
    <row r="9841" spans="2:11" x14ac:dyDescent="0.35">
      <c r="B9841">
        <v>2015</v>
      </c>
      <c r="C9841">
        <v>2015</v>
      </c>
      <c r="D9841" s="1" t="s">
        <v>410</v>
      </c>
      <c r="E9841" s="1" t="s">
        <v>411</v>
      </c>
      <c r="F9841" t="s">
        <v>279</v>
      </c>
      <c r="G9841" t="s">
        <v>278</v>
      </c>
      <c r="H9841">
        <v>3845</v>
      </c>
      <c r="I9841" t="s">
        <v>409</v>
      </c>
      <c r="J9841" t="s">
        <v>409</v>
      </c>
      <c r="K9841" s="2" t="str">
        <f t="shared" si="153"/>
        <v>201590-94 yearsGR113-037</v>
      </c>
    </row>
    <row r="9842" spans="2:11" x14ac:dyDescent="0.35">
      <c r="B9842">
        <v>2015</v>
      </c>
      <c r="C9842">
        <v>2015</v>
      </c>
      <c r="D9842" s="1" t="s">
        <v>410</v>
      </c>
      <c r="E9842" s="1" t="s">
        <v>411</v>
      </c>
      <c r="F9842" t="s">
        <v>277</v>
      </c>
      <c r="G9842" t="s">
        <v>276</v>
      </c>
      <c r="H9842">
        <v>35</v>
      </c>
      <c r="I9842" t="s">
        <v>409</v>
      </c>
      <c r="J9842" t="s">
        <v>409</v>
      </c>
      <c r="K9842" s="2" t="str">
        <f t="shared" si="153"/>
        <v>201590-94 yearsGR113-038</v>
      </c>
    </row>
    <row r="9843" spans="2:11" x14ac:dyDescent="0.35">
      <c r="B9843">
        <v>2015</v>
      </c>
      <c r="C9843">
        <v>2015</v>
      </c>
      <c r="D9843" s="1" t="s">
        <v>410</v>
      </c>
      <c r="E9843" s="1" t="s">
        <v>411</v>
      </c>
      <c r="F9843" t="s">
        <v>275</v>
      </c>
      <c r="G9843" t="s">
        <v>274</v>
      </c>
      <c r="H9843">
        <v>1485</v>
      </c>
      <c r="I9843" t="s">
        <v>409</v>
      </c>
      <c r="J9843" t="s">
        <v>409</v>
      </c>
      <c r="K9843" s="2" t="str">
        <f t="shared" si="153"/>
        <v>201590-94 yearsGR113-039</v>
      </c>
    </row>
    <row r="9844" spans="2:11" x14ac:dyDescent="0.35">
      <c r="B9844">
        <v>2015</v>
      </c>
      <c r="C9844">
        <v>2015</v>
      </c>
      <c r="D9844" s="1" t="s">
        <v>410</v>
      </c>
      <c r="E9844" s="1" t="s">
        <v>411</v>
      </c>
      <c r="F9844" t="s">
        <v>273</v>
      </c>
      <c r="G9844" t="s">
        <v>272</v>
      </c>
      <c r="H9844">
        <v>1636</v>
      </c>
      <c r="I9844" t="s">
        <v>409</v>
      </c>
      <c r="J9844" t="s">
        <v>409</v>
      </c>
      <c r="K9844" s="2" t="str">
        <f t="shared" si="153"/>
        <v>201590-94 yearsGR113-040</v>
      </c>
    </row>
    <row r="9845" spans="2:11" x14ac:dyDescent="0.35">
      <c r="B9845">
        <v>2015</v>
      </c>
      <c r="C9845">
        <v>2015</v>
      </c>
      <c r="D9845" s="1" t="s">
        <v>410</v>
      </c>
      <c r="E9845" s="1" t="s">
        <v>411</v>
      </c>
      <c r="F9845" t="s">
        <v>271</v>
      </c>
      <c r="G9845" t="s">
        <v>270</v>
      </c>
      <c r="H9845">
        <v>684</v>
      </c>
      <c r="I9845" t="s">
        <v>409</v>
      </c>
      <c r="J9845" t="s">
        <v>409</v>
      </c>
      <c r="K9845" s="2" t="str">
        <f t="shared" si="153"/>
        <v>201590-94 yearsGR113-041</v>
      </c>
    </row>
    <row r="9846" spans="2:11" x14ac:dyDescent="0.35">
      <c r="B9846">
        <v>2015</v>
      </c>
      <c r="C9846">
        <v>2015</v>
      </c>
      <c r="D9846" s="1" t="s">
        <v>410</v>
      </c>
      <c r="E9846" s="1" t="s">
        <v>411</v>
      </c>
      <c r="F9846" t="s">
        <v>269</v>
      </c>
      <c r="G9846" t="s">
        <v>268</v>
      </c>
      <c r="H9846">
        <v>5</v>
      </c>
      <c r="I9846" t="s">
        <v>409</v>
      </c>
      <c r="J9846" t="s">
        <v>409</v>
      </c>
      <c r="K9846" s="2" t="str">
        <f t="shared" si="153"/>
        <v>201590-94 yearsGR113-042</v>
      </c>
    </row>
    <row r="9847" spans="2:11" x14ac:dyDescent="0.35">
      <c r="B9847">
        <v>2015</v>
      </c>
      <c r="C9847">
        <v>2015</v>
      </c>
      <c r="D9847" s="1" t="s">
        <v>410</v>
      </c>
      <c r="E9847" s="1" t="s">
        <v>411</v>
      </c>
      <c r="F9847" t="s">
        <v>267</v>
      </c>
      <c r="G9847" t="s">
        <v>266</v>
      </c>
      <c r="H9847">
        <v>4639</v>
      </c>
      <c r="I9847" t="s">
        <v>409</v>
      </c>
      <c r="J9847" t="s">
        <v>409</v>
      </c>
      <c r="K9847" s="2" t="str">
        <f t="shared" si="153"/>
        <v>201590-94 yearsGR113-043</v>
      </c>
    </row>
    <row r="9848" spans="2:11" x14ac:dyDescent="0.35">
      <c r="B9848">
        <v>2015</v>
      </c>
      <c r="C9848">
        <v>2015</v>
      </c>
      <c r="D9848" s="1" t="s">
        <v>410</v>
      </c>
      <c r="E9848" s="1" t="s">
        <v>411</v>
      </c>
      <c r="F9848" t="s">
        <v>265</v>
      </c>
      <c r="G9848" t="s">
        <v>264</v>
      </c>
      <c r="H9848">
        <v>1893</v>
      </c>
      <c r="I9848" t="s">
        <v>409</v>
      </c>
      <c r="J9848" t="s">
        <v>409</v>
      </c>
      <c r="K9848" s="2" t="str">
        <f t="shared" si="153"/>
        <v>201590-94 yearsGR113-044</v>
      </c>
    </row>
    <row r="9849" spans="2:11" x14ac:dyDescent="0.35">
      <c r="B9849">
        <v>2015</v>
      </c>
      <c r="C9849">
        <v>2015</v>
      </c>
      <c r="D9849" s="1" t="s">
        <v>410</v>
      </c>
      <c r="E9849" s="1" t="s">
        <v>411</v>
      </c>
      <c r="F9849" t="s">
        <v>263</v>
      </c>
      <c r="G9849" t="s">
        <v>262</v>
      </c>
      <c r="H9849">
        <v>801</v>
      </c>
      <c r="I9849" t="s">
        <v>409</v>
      </c>
      <c r="J9849" t="s">
        <v>409</v>
      </c>
      <c r="K9849" s="2" t="str">
        <f t="shared" si="153"/>
        <v>201590-94 yearsGR113-045</v>
      </c>
    </row>
    <row r="9850" spans="2:11" x14ac:dyDescent="0.35">
      <c r="B9850">
        <v>2015</v>
      </c>
      <c r="C9850">
        <v>2015</v>
      </c>
      <c r="D9850" s="1" t="s">
        <v>410</v>
      </c>
      <c r="E9850" s="1" t="s">
        <v>411</v>
      </c>
      <c r="F9850" t="s">
        <v>261</v>
      </c>
      <c r="G9850" t="s">
        <v>260</v>
      </c>
      <c r="H9850">
        <v>5633</v>
      </c>
      <c r="I9850" t="s">
        <v>409</v>
      </c>
      <c r="J9850" t="s">
        <v>409</v>
      </c>
      <c r="K9850" s="2" t="str">
        <f t="shared" si="153"/>
        <v>201590-94 yearsGR113-046</v>
      </c>
    </row>
    <row r="9851" spans="2:11" x14ac:dyDescent="0.35">
      <c r="B9851">
        <v>2015</v>
      </c>
      <c r="C9851">
        <v>2015</v>
      </c>
      <c r="D9851" s="1" t="s">
        <v>410</v>
      </c>
      <c r="E9851" s="1" t="s">
        <v>411</v>
      </c>
      <c r="F9851" t="s">
        <v>259</v>
      </c>
      <c r="G9851" t="s">
        <v>258</v>
      </c>
      <c r="H9851">
        <v>1001</v>
      </c>
      <c r="I9851" t="s">
        <v>409</v>
      </c>
      <c r="J9851" t="s">
        <v>409</v>
      </c>
      <c r="K9851" s="2" t="str">
        <f t="shared" si="153"/>
        <v>201590-94 yearsGR113-047</v>
      </c>
    </row>
    <row r="9852" spans="2:11" x14ac:dyDescent="0.35">
      <c r="B9852">
        <v>2015</v>
      </c>
      <c r="C9852">
        <v>2015</v>
      </c>
      <c r="D9852" s="1" t="s">
        <v>410</v>
      </c>
      <c r="E9852" s="1" t="s">
        <v>411</v>
      </c>
      <c r="F9852" t="s">
        <v>257</v>
      </c>
      <c r="G9852" t="s">
        <v>256</v>
      </c>
      <c r="H9852">
        <v>966</v>
      </c>
      <c r="I9852" t="s">
        <v>409</v>
      </c>
      <c r="J9852" t="s">
        <v>409</v>
      </c>
      <c r="K9852" s="2" t="str">
        <f t="shared" ref="K9852:K9915" si="154">C9852&amp;D9852&amp;G9852</f>
        <v>201590-94 yearsGR113-048</v>
      </c>
    </row>
    <row r="9853" spans="2:11" x14ac:dyDescent="0.35">
      <c r="B9853">
        <v>2015</v>
      </c>
      <c r="C9853">
        <v>2015</v>
      </c>
      <c r="D9853" s="1" t="s">
        <v>410</v>
      </c>
      <c r="E9853" s="1" t="s">
        <v>411</v>
      </c>
      <c r="F9853" t="s">
        <v>255</v>
      </c>
      <c r="G9853" t="s">
        <v>254</v>
      </c>
      <c r="H9853">
        <v>35</v>
      </c>
      <c r="I9853" t="s">
        <v>409</v>
      </c>
      <c r="J9853" t="s">
        <v>409</v>
      </c>
      <c r="K9853" s="2" t="str">
        <f t="shared" si="154"/>
        <v>201590-94 yearsGR113-049</v>
      </c>
    </row>
    <row r="9854" spans="2:11" x14ac:dyDescent="0.35">
      <c r="B9854">
        <v>2015</v>
      </c>
      <c r="C9854">
        <v>2015</v>
      </c>
      <c r="D9854" s="1" t="s">
        <v>410</v>
      </c>
      <c r="E9854" s="1" t="s">
        <v>411</v>
      </c>
      <c r="F9854" t="s">
        <v>253</v>
      </c>
      <c r="G9854" t="s">
        <v>252</v>
      </c>
      <c r="H9854">
        <v>12</v>
      </c>
      <c r="I9854" t="s">
        <v>409</v>
      </c>
      <c r="J9854" t="s">
        <v>409</v>
      </c>
      <c r="K9854" s="2" t="str">
        <f t="shared" si="154"/>
        <v>201590-94 yearsGR113-050</v>
      </c>
    </row>
    <row r="9855" spans="2:11" x14ac:dyDescent="0.35">
      <c r="B9855">
        <v>2015</v>
      </c>
      <c r="C9855">
        <v>2015</v>
      </c>
      <c r="D9855" s="1" t="s">
        <v>410</v>
      </c>
      <c r="E9855" s="1" t="s">
        <v>411</v>
      </c>
      <c r="F9855" t="s">
        <v>251</v>
      </c>
      <c r="G9855" t="s">
        <v>250</v>
      </c>
      <c r="H9855">
        <v>3951</v>
      </c>
      <c r="I9855" t="s">
        <v>409</v>
      </c>
      <c r="J9855" t="s">
        <v>409</v>
      </c>
      <c r="K9855" s="2" t="str">
        <f t="shared" si="154"/>
        <v>201590-94 yearsGR113-051</v>
      </c>
    </row>
    <row r="9856" spans="2:11" x14ac:dyDescent="0.35">
      <c r="B9856">
        <v>2015</v>
      </c>
      <c r="C9856">
        <v>2015</v>
      </c>
      <c r="D9856" s="1" t="s">
        <v>410</v>
      </c>
      <c r="E9856" s="1" t="s">
        <v>411</v>
      </c>
      <c r="F9856" t="s">
        <v>249</v>
      </c>
      <c r="G9856" t="s">
        <v>248</v>
      </c>
      <c r="H9856">
        <v>28810</v>
      </c>
      <c r="I9856" t="s">
        <v>409</v>
      </c>
      <c r="J9856" t="s">
        <v>409</v>
      </c>
      <c r="K9856" s="2" t="str">
        <f t="shared" si="154"/>
        <v>201590-94 yearsGR113-052</v>
      </c>
    </row>
    <row r="9857" spans="2:11" x14ac:dyDescent="0.35">
      <c r="B9857">
        <v>2015</v>
      </c>
      <c r="C9857">
        <v>2015</v>
      </c>
      <c r="D9857" s="1" t="s">
        <v>410</v>
      </c>
      <c r="E9857" s="1" t="s">
        <v>411</v>
      </c>
      <c r="F9857" t="s">
        <v>247</v>
      </c>
      <c r="G9857" t="s">
        <v>246</v>
      </c>
      <c r="H9857">
        <v>125933</v>
      </c>
      <c r="I9857" t="s">
        <v>409</v>
      </c>
      <c r="J9857" t="s">
        <v>409</v>
      </c>
      <c r="K9857" s="2" t="str">
        <f t="shared" si="154"/>
        <v>201590-94 yearsGR113-053</v>
      </c>
    </row>
    <row r="9858" spans="2:11" x14ac:dyDescent="0.35">
      <c r="B9858">
        <v>2015</v>
      </c>
      <c r="C9858">
        <v>2015</v>
      </c>
      <c r="D9858" s="1" t="s">
        <v>410</v>
      </c>
      <c r="E9858" s="1" t="s">
        <v>411</v>
      </c>
      <c r="F9858" t="s">
        <v>245</v>
      </c>
      <c r="G9858" t="s">
        <v>244</v>
      </c>
      <c r="H9858">
        <v>94357</v>
      </c>
      <c r="I9858" t="s">
        <v>409</v>
      </c>
      <c r="J9858" t="s">
        <v>409</v>
      </c>
      <c r="K9858" s="2" t="str">
        <f t="shared" si="154"/>
        <v>201590-94 yearsGR113-054</v>
      </c>
    </row>
    <row r="9859" spans="2:11" x14ac:dyDescent="0.35">
      <c r="B9859">
        <v>2015</v>
      </c>
      <c r="C9859">
        <v>2015</v>
      </c>
      <c r="D9859" s="1" t="s">
        <v>410</v>
      </c>
      <c r="E9859" s="1" t="s">
        <v>411</v>
      </c>
      <c r="F9859" t="s">
        <v>243</v>
      </c>
      <c r="G9859" t="s">
        <v>242</v>
      </c>
      <c r="H9859">
        <v>443</v>
      </c>
      <c r="I9859" t="s">
        <v>409</v>
      </c>
      <c r="J9859" t="s">
        <v>409</v>
      </c>
      <c r="K9859" s="2" t="str">
        <f t="shared" si="154"/>
        <v>201590-94 yearsGR113-055</v>
      </c>
    </row>
    <row r="9860" spans="2:11" x14ac:dyDescent="0.35">
      <c r="B9860">
        <v>2015</v>
      </c>
      <c r="C9860">
        <v>2015</v>
      </c>
      <c r="D9860" s="1" t="s">
        <v>410</v>
      </c>
      <c r="E9860" s="1" t="s">
        <v>411</v>
      </c>
      <c r="F9860" t="s">
        <v>241</v>
      </c>
      <c r="G9860" t="s">
        <v>240</v>
      </c>
      <c r="H9860">
        <v>5266</v>
      </c>
      <c r="I9860" t="s">
        <v>409</v>
      </c>
      <c r="J9860" t="s">
        <v>409</v>
      </c>
      <c r="K9860" s="2" t="str">
        <f t="shared" si="154"/>
        <v>201590-94 yearsGR113-056</v>
      </c>
    </row>
    <row r="9861" spans="2:11" x14ac:dyDescent="0.35">
      <c r="B9861">
        <v>2015</v>
      </c>
      <c r="C9861">
        <v>2015</v>
      </c>
      <c r="D9861" s="1" t="s">
        <v>410</v>
      </c>
      <c r="E9861" s="1" t="s">
        <v>411</v>
      </c>
      <c r="F9861" t="s">
        <v>239</v>
      </c>
      <c r="G9861" t="s">
        <v>238</v>
      </c>
      <c r="H9861">
        <v>880</v>
      </c>
      <c r="I9861" t="s">
        <v>409</v>
      </c>
      <c r="J9861" t="s">
        <v>409</v>
      </c>
      <c r="K9861" s="2" t="str">
        <f t="shared" si="154"/>
        <v>201590-94 yearsGR113-057</v>
      </c>
    </row>
    <row r="9862" spans="2:11" x14ac:dyDescent="0.35">
      <c r="B9862">
        <v>2015</v>
      </c>
      <c r="C9862">
        <v>2015</v>
      </c>
      <c r="D9862" s="1" t="s">
        <v>410</v>
      </c>
      <c r="E9862" s="1" t="s">
        <v>411</v>
      </c>
      <c r="F9862" t="s">
        <v>237</v>
      </c>
      <c r="G9862" t="s">
        <v>236</v>
      </c>
      <c r="H9862">
        <v>49671</v>
      </c>
      <c r="I9862" t="s">
        <v>409</v>
      </c>
      <c r="J9862" t="s">
        <v>409</v>
      </c>
      <c r="K9862" s="2" t="str">
        <f t="shared" si="154"/>
        <v>201590-94 yearsGR113-058</v>
      </c>
    </row>
    <row r="9863" spans="2:11" x14ac:dyDescent="0.35">
      <c r="B9863">
        <v>2015</v>
      </c>
      <c r="C9863">
        <v>2015</v>
      </c>
      <c r="D9863" s="1" t="s">
        <v>410</v>
      </c>
      <c r="E9863" s="1" t="s">
        <v>411</v>
      </c>
      <c r="F9863" t="s">
        <v>235</v>
      </c>
      <c r="G9863" t="s">
        <v>234</v>
      </c>
      <c r="H9863">
        <v>12307</v>
      </c>
      <c r="I9863" t="s">
        <v>409</v>
      </c>
      <c r="J9863" t="s">
        <v>409</v>
      </c>
      <c r="K9863" s="2" t="str">
        <f t="shared" si="154"/>
        <v>201590-94 yearsGR113-059</v>
      </c>
    </row>
    <row r="9864" spans="2:11" x14ac:dyDescent="0.35">
      <c r="B9864">
        <v>2015</v>
      </c>
      <c r="C9864">
        <v>2015</v>
      </c>
      <c r="D9864" s="1" t="s">
        <v>410</v>
      </c>
      <c r="E9864" s="1" t="s">
        <v>411</v>
      </c>
      <c r="F9864" t="s">
        <v>233</v>
      </c>
      <c r="G9864" t="s">
        <v>232</v>
      </c>
      <c r="H9864">
        <v>468</v>
      </c>
      <c r="I9864" t="s">
        <v>409</v>
      </c>
      <c r="J9864" t="s">
        <v>409</v>
      </c>
      <c r="K9864" s="2" t="str">
        <f t="shared" si="154"/>
        <v>201590-94 yearsGR113-060</v>
      </c>
    </row>
    <row r="9865" spans="2:11" x14ac:dyDescent="0.35">
      <c r="B9865">
        <v>2015</v>
      </c>
      <c r="C9865">
        <v>2015</v>
      </c>
      <c r="D9865" s="1" t="s">
        <v>410</v>
      </c>
      <c r="E9865" s="1" t="s">
        <v>411</v>
      </c>
      <c r="F9865" t="s">
        <v>231</v>
      </c>
      <c r="G9865" t="s">
        <v>230</v>
      </c>
      <c r="H9865">
        <v>36896</v>
      </c>
      <c r="I9865" t="s">
        <v>409</v>
      </c>
      <c r="J9865" t="s">
        <v>409</v>
      </c>
      <c r="K9865" s="2" t="str">
        <f t="shared" si="154"/>
        <v>201590-94 yearsGR113-061</v>
      </c>
    </row>
    <row r="9866" spans="2:11" x14ac:dyDescent="0.35">
      <c r="B9866">
        <v>2015</v>
      </c>
      <c r="C9866">
        <v>2015</v>
      </c>
      <c r="D9866" s="1" t="s">
        <v>410</v>
      </c>
      <c r="E9866" s="1" t="s">
        <v>411</v>
      </c>
      <c r="F9866" t="s">
        <v>229</v>
      </c>
      <c r="G9866" t="s">
        <v>228</v>
      </c>
      <c r="H9866">
        <v>5805</v>
      </c>
      <c r="I9866" t="s">
        <v>409</v>
      </c>
      <c r="J9866" t="s">
        <v>409</v>
      </c>
      <c r="K9866" s="2" t="str">
        <f t="shared" si="154"/>
        <v>201590-94 yearsGR113-062</v>
      </c>
    </row>
    <row r="9867" spans="2:11" x14ac:dyDescent="0.35">
      <c r="B9867">
        <v>2015</v>
      </c>
      <c r="C9867">
        <v>2015</v>
      </c>
      <c r="D9867" s="1" t="s">
        <v>410</v>
      </c>
      <c r="E9867" s="1" t="s">
        <v>411</v>
      </c>
      <c r="F9867" t="s">
        <v>227</v>
      </c>
      <c r="G9867" t="s">
        <v>226</v>
      </c>
      <c r="H9867">
        <v>31091</v>
      </c>
      <c r="I9867" t="s">
        <v>409</v>
      </c>
      <c r="J9867" t="s">
        <v>409</v>
      </c>
      <c r="K9867" s="2" t="str">
        <f t="shared" si="154"/>
        <v>201590-94 yearsGR113-063</v>
      </c>
    </row>
    <row r="9868" spans="2:11" x14ac:dyDescent="0.35">
      <c r="B9868">
        <v>2015</v>
      </c>
      <c r="C9868">
        <v>2015</v>
      </c>
      <c r="D9868" s="1" t="s">
        <v>410</v>
      </c>
      <c r="E9868" s="1" t="s">
        <v>411</v>
      </c>
      <c r="F9868" t="s">
        <v>225</v>
      </c>
      <c r="G9868" t="s">
        <v>224</v>
      </c>
      <c r="H9868">
        <v>38097</v>
      </c>
      <c r="I9868" t="s">
        <v>409</v>
      </c>
      <c r="J9868" t="s">
        <v>409</v>
      </c>
      <c r="K9868" s="2" t="str">
        <f t="shared" si="154"/>
        <v>201590-94 yearsGR113-064</v>
      </c>
    </row>
    <row r="9869" spans="2:11" x14ac:dyDescent="0.35">
      <c r="B9869">
        <v>2015</v>
      </c>
      <c r="C9869">
        <v>2015</v>
      </c>
      <c r="D9869" s="1" t="s">
        <v>410</v>
      </c>
      <c r="E9869" s="1" t="s">
        <v>411</v>
      </c>
      <c r="F9869" t="s">
        <v>223</v>
      </c>
      <c r="G9869" t="s">
        <v>222</v>
      </c>
      <c r="H9869">
        <v>51</v>
      </c>
      <c r="I9869" t="s">
        <v>409</v>
      </c>
      <c r="J9869" t="s">
        <v>409</v>
      </c>
      <c r="K9869" s="2" t="str">
        <f t="shared" si="154"/>
        <v>201590-94 yearsGR113-065</v>
      </c>
    </row>
    <row r="9870" spans="2:11" x14ac:dyDescent="0.35">
      <c r="B9870">
        <v>2015</v>
      </c>
      <c r="C9870">
        <v>2015</v>
      </c>
      <c r="D9870" s="1" t="s">
        <v>410</v>
      </c>
      <c r="E9870" s="1" t="s">
        <v>411</v>
      </c>
      <c r="F9870" t="s">
        <v>221</v>
      </c>
      <c r="G9870" t="s">
        <v>220</v>
      </c>
      <c r="H9870">
        <v>65</v>
      </c>
      <c r="I9870" t="s">
        <v>409</v>
      </c>
      <c r="J9870" t="s">
        <v>409</v>
      </c>
      <c r="K9870" s="2" t="str">
        <f t="shared" si="154"/>
        <v>201590-94 yearsGR113-066</v>
      </c>
    </row>
    <row r="9871" spans="2:11" x14ac:dyDescent="0.35">
      <c r="B9871">
        <v>2015</v>
      </c>
      <c r="C9871">
        <v>2015</v>
      </c>
      <c r="D9871" s="1" t="s">
        <v>410</v>
      </c>
      <c r="E9871" s="1" t="s">
        <v>411</v>
      </c>
      <c r="F9871" t="s">
        <v>219</v>
      </c>
      <c r="G9871" t="s">
        <v>218</v>
      </c>
      <c r="H9871">
        <v>16459</v>
      </c>
      <c r="I9871" t="s">
        <v>409</v>
      </c>
      <c r="J9871" t="s">
        <v>409</v>
      </c>
      <c r="K9871" s="2" t="str">
        <f t="shared" si="154"/>
        <v>201590-94 yearsGR113-067</v>
      </c>
    </row>
    <row r="9872" spans="2:11" x14ac:dyDescent="0.35">
      <c r="B9872">
        <v>2015</v>
      </c>
      <c r="C9872">
        <v>2015</v>
      </c>
      <c r="D9872" s="1" t="s">
        <v>410</v>
      </c>
      <c r="E9872" s="1" t="s">
        <v>411</v>
      </c>
      <c r="F9872" t="s">
        <v>217</v>
      </c>
      <c r="G9872" t="s">
        <v>216</v>
      </c>
      <c r="H9872">
        <v>21522</v>
      </c>
      <c r="I9872" t="s">
        <v>409</v>
      </c>
      <c r="J9872" t="s">
        <v>409</v>
      </c>
      <c r="K9872" s="2" t="str">
        <f t="shared" si="154"/>
        <v>201590-94 yearsGR113-068</v>
      </c>
    </row>
    <row r="9873" spans="2:11" x14ac:dyDescent="0.35">
      <c r="B9873">
        <v>2015</v>
      </c>
      <c r="C9873">
        <v>2015</v>
      </c>
      <c r="D9873" s="1" t="s">
        <v>410</v>
      </c>
      <c r="E9873" s="1" t="s">
        <v>411</v>
      </c>
      <c r="F9873" t="s">
        <v>215</v>
      </c>
      <c r="G9873" t="s">
        <v>214</v>
      </c>
      <c r="H9873">
        <v>5304</v>
      </c>
      <c r="I9873" t="s">
        <v>409</v>
      </c>
      <c r="J9873" t="s">
        <v>409</v>
      </c>
      <c r="K9873" s="2" t="str">
        <f t="shared" si="154"/>
        <v>201590-94 yearsGR113-069</v>
      </c>
    </row>
    <row r="9874" spans="2:11" x14ac:dyDescent="0.35">
      <c r="B9874">
        <v>2015</v>
      </c>
      <c r="C9874">
        <v>2015</v>
      </c>
      <c r="D9874" s="1" t="s">
        <v>410</v>
      </c>
      <c r="E9874" s="1" t="s">
        <v>411</v>
      </c>
      <c r="F9874" t="s">
        <v>213</v>
      </c>
      <c r="G9874" t="s">
        <v>212</v>
      </c>
      <c r="H9874">
        <v>22693</v>
      </c>
      <c r="I9874" t="s">
        <v>409</v>
      </c>
      <c r="J9874" t="s">
        <v>409</v>
      </c>
      <c r="K9874" s="2" t="str">
        <f t="shared" si="154"/>
        <v>201590-94 yearsGR113-070</v>
      </c>
    </row>
    <row r="9875" spans="2:11" x14ac:dyDescent="0.35">
      <c r="B9875">
        <v>2015</v>
      </c>
      <c r="C9875">
        <v>2015</v>
      </c>
      <c r="D9875" s="1" t="s">
        <v>410</v>
      </c>
      <c r="E9875" s="1" t="s">
        <v>411</v>
      </c>
      <c r="F9875" t="s">
        <v>211</v>
      </c>
      <c r="G9875" t="s">
        <v>210</v>
      </c>
      <c r="H9875">
        <v>1291</v>
      </c>
      <c r="I9875" t="s">
        <v>409</v>
      </c>
      <c r="J9875" t="s">
        <v>409</v>
      </c>
      <c r="K9875" s="2" t="str">
        <f t="shared" si="154"/>
        <v>201590-94 yearsGR113-071</v>
      </c>
    </row>
    <row r="9876" spans="2:11" x14ac:dyDescent="0.35">
      <c r="B9876">
        <v>2015</v>
      </c>
      <c r="C9876">
        <v>2015</v>
      </c>
      <c r="D9876" s="1" t="s">
        <v>410</v>
      </c>
      <c r="E9876" s="1" t="s">
        <v>411</v>
      </c>
      <c r="F9876" t="s">
        <v>209</v>
      </c>
      <c r="G9876" t="s">
        <v>208</v>
      </c>
      <c r="H9876">
        <v>2288</v>
      </c>
      <c r="I9876" t="s">
        <v>409</v>
      </c>
      <c r="J9876" t="s">
        <v>409</v>
      </c>
      <c r="K9876" s="2" t="str">
        <f t="shared" si="154"/>
        <v>201590-94 yearsGR113-072</v>
      </c>
    </row>
    <row r="9877" spans="2:11" x14ac:dyDescent="0.35">
      <c r="B9877">
        <v>2015</v>
      </c>
      <c r="C9877">
        <v>2015</v>
      </c>
      <c r="D9877" s="1" t="s">
        <v>410</v>
      </c>
      <c r="E9877" s="1" t="s">
        <v>411</v>
      </c>
      <c r="F9877" t="s">
        <v>207</v>
      </c>
      <c r="G9877" t="s">
        <v>206</v>
      </c>
      <c r="H9877">
        <v>912</v>
      </c>
      <c r="I9877" t="s">
        <v>409</v>
      </c>
      <c r="J9877" t="s">
        <v>409</v>
      </c>
      <c r="K9877" s="2" t="str">
        <f t="shared" si="154"/>
        <v>201590-94 yearsGR113-073</v>
      </c>
    </row>
    <row r="9878" spans="2:11" x14ac:dyDescent="0.35">
      <c r="B9878">
        <v>2015</v>
      </c>
      <c r="C9878">
        <v>2015</v>
      </c>
      <c r="D9878" s="1" t="s">
        <v>410</v>
      </c>
      <c r="E9878" s="1" t="s">
        <v>411</v>
      </c>
      <c r="F9878" t="s">
        <v>205</v>
      </c>
      <c r="G9878" t="s">
        <v>204</v>
      </c>
      <c r="H9878">
        <v>1376</v>
      </c>
      <c r="I9878" t="s">
        <v>409</v>
      </c>
      <c r="J9878" t="s">
        <v>409</v>
      </c>
      <c r="K9878" s="2" t="str">
        <f t="shared" si="154"/>
        <v>201590-94 yearsGR113-074</v>
      </c>
    </row>
    <row r="9879" spans="2:11" x14ac:dyDescent="0.35">
      <c r="B9879">
        <v>2015</v>
      </c>
      <c r="C9879">
        <v>2015</v>
      </c>
      <c r="D9879" s="1" t="s">
        <v>410</v>
      </c>
      <c r="E9879" s="1" t="s">
        <v>411</v>
      </c>
      <c r="F9879" t="s">
        <v>203</v>
      </c>
      <c r="G9879" t="s">
        <v>202</v>
      </c>
      <c r="H9879">
        <v>349</v>
      </c>
      <c r="I9879" t="s">
        <v>409</v>
      </c>
      <c r="J9879" t="s">
        <v>409</v>
      </c>
      <c r="K9879" s="2" t="str">
        <f t="shared" si="154"/>
        <v>201590-94 yearsGR113-075</v>
      </c>
    </row>
    <row r="9880" spans="2:11" x14ac:dyDescent="0.35">
      <c r="B9880">
        <v>2015</v>
      </c>
      <c r="C9880">
        <v>2015</v>
      </c>
      <c r="D9880" s="1" t="s">
        <v>410</v>
      </c>
      <c r="E9880" s="1" t="s">
        <v>411</v>
      </c>
      <c r="F9880" t="s">
        <v>201</v>
      </c>
      <c r="G9880" t="s">
        <v>200</v>
      </c>
      <c r="H9880">
        <v>10010</v>
      </c>
      <c r="I9880" t="s">
        <v>409</v>
      </c>
      <c r="J9880" t="s">
        <v>409</v>
      </c>
      <c r="K9880" s="2" t="str">
        <f t="shared" si="154"/>
        <v>201590-94 yearsGR113-076</v>
      </c>
    </row>
    <row r="9881" spans="2:11" x14ac:dyDescent="0.35">
      <c r="B9881">
        <v>2015</v>
      </c>
      <c r="C9881">
        <v>2015</v>
      </c>
      <c r="D9881" s="1" t="s">
        <v>410</v>
      </c>
      <c r="E9881" s="1" t="s">
        <v>411</v>
      </c>
      <c r="F9881" t="s">
        <v>199</v>
      </c>
      <c r="G9881" t="s">
        <v>198</v>
      </c>
      <c r="H9881">
        <v>1025</v>
      </c>
      <c r="I9881" t="s">
        <v>409</v>
      </c>
      <c r="J9881" t="s">
        <v>409</v>
      </c>
      <c r="K9881" s="2" t="str">
        <f t="shared" si="154"/>
        <v>201590-94 yearsGR113-077</v>
      </c>
    </row>
    <row r="9882" spans="2:11" x14ac:dyDescent="0.35">
      <c r="B9882">
        <v>2015</v>
      </c>
      <c r="C9882">
        <v>2015</v>
      </c>
      <c r="D9882" s="1" t="s">
        <v>410</v>
      </c>
      <c r="E9882" s="1" t="s">
        <v>411</v>
      </c>
      <c r="F9882" t="s">
        <v>197</v>
      </c>
      <c r="G9882" t="s">
        <v>196</v>
      </c>
      <c r="H9882">
        <v>8985</v>
      </c>
      <c r="I9882" t="s">
        <v>409</v>
      </c>
      <c r="J9882" t="s">
        <v>409</v>
      </c>
      <c r="K9882" s="2" t="str">
        <f t="shared" si="154"/>
        <v>201590-94 yearsGR113-078</v>
      </c>
    </row>
    <row r="9883" spans="2:11" x14ac:dyDescent="0.35">
      <c r="B9883">
        <v>2015</v>
      </c>
      <c r="C9883">
        <v>2015</v>
      </c>
      <c r="D9883" s="1" t="s">
        <v>410</v>
      </c>
      <c r="E9883" s="1" t="s">
        <v>411</v>
      </c>
      <c r="F9883" t="s">
        <v>195</v>
      </c>
      <c r="G9883" t="s">
        <v>194</v>
      </c>
      <c r="H9883">
        <v>42</v>
      </c>
      <c r="I9883" t="s">
        <v>409</v>
      </c>
      <c r="J9883" t="s">
        <v>409</v>
      </c>
      <c r="K9883" s="2" t="str">
        <f t="shared" si="154"/>
        <v>201590-94 yearsGR113-079</v>
      </c>
    </row>
    <row r="9884" spans="2:11" x14ac:dyDescent="0.35">
      <c r="B9884">
        <v>2015</v>
      </c>
      <c r="C9884">
        <v>2015</v>
      </c>
      <c r="D9884" s="1" t="s">
        <v>410</v>
      </c>
      <c r="E9884" s="1" t="s">
        <v>411</v>
      </c>
      <c r="F9884" t="s">
        <v>193</v>
      </c>
      <c r="G9884" t="s">
        <v>192</v>
      </c>
      <c r="H9884">
        <v>36</v>
      </c>
      <c r="I9884" t="s">
        <v>409</v>
      </c>
      <c r="J9884" t="s">
        <v>409</v>
      </c>
      <c r="K9884" s="2" t="str">
        <f t="shared" si="154"/>
        <v>201590-94 yearsGR113-080</v>
      </c>
    </row>
    <row r="9885" spans="2:11" x14ac:dyDescent="0.35">
      <c r="B9885">
        <v>2015</v>
      </c>
      <c r="C9885">
        <v>2015</v>
      </c>
      <c r="D9885" s="1" t="s">
        <v>410</v>
      </c>
      <c r="E9885" s="1" t="s">
        <v>411</v>
      </c>
      <c r="F9885" t="s">
        <v>191</v>
      </c>
      <c r="G9885" t="s">
        <v>190</v>
      </c>
      <c r="H9885">
        <v>6</v>
      </c>
      <c r="I9885" t="s">
        <v>409</v>
      </c>
      <c r="J9885" t="s">
        <v>409</v>
      </c>
      <c r="K9885" s="2" t="str">
        <f t="shared" si="154"/>
        <v>201590-94 yearsGR113-081</v>
      </c>
    </row>
    <row r="9886" spans="2:11" x14ac:dyDescent="0.35">
      <c r="B9886">
        <v>2015</v>
      </c>
      <c r="C9886">
        <v>2015</v>
      </c>
      <c r="D9886" s="1" t="s">
        <v>410</v>
      </c>
      <c r="E9886" s="1" t="s">
        <v>411</v>
      </c>
      <c r="F9886" t="s">
        <v>189</v>
      </c>
      <c r="G9886" t="s">
        <v>188</v>
      </c>
      <c r="H9886">
        <v>14841</v>
      </c>
      <c r="I9886" t="s">
        <v>409</v>
      </c>
      <c r="J9886" t="s">
        <v>409</v>
      </c>
      <c r="K9886" s="2" t="str">
        <f t="shared" si="154"/>
        <v>201590-94 yearsGR113-082</v>
      </c>
    </row>
    <row r="9887" spans="2:11" x14ac:dyDescent="0.35">
      <c r="B9887">
        <v>2015</v>
      </c>
      <c r="C9887">
        <v>2015</v>
      </c>
      <c r="D9887" s="1" t="s">
        <v>410</v>
      </c>
      <c r="E9887" s="1" t="s">
        <v>411</v>
      </c>
      <c r="F9887" t="s">
        <v>187</v>
      </c>
      <c r="G9887" t="s">
        <v>186</v>
      </c>
      <c r="H9887">
        <v>83</v>
      </c>
      <c r="I9887" t="s">
        <v>409</v>
      </c>
      <c r="J9887" t="s">
        <v>409</v>
      </c>
      <c r="K9887" s="2" t="str">
        <f t="shared" si="154"/>
        <v>201590-94 yearsGR113-083</v>
      </c>
    </row>
    <row r="9888" spans="2:11" x14ac:dyDescent="0.35">
      <c r="B9888">
        <v>2015</v>
      </c>
      <c r="C9888">
        <v>2015</v>
      </c>
      <c r="D9888" s="1" t="s">
        <v>410</v>
      </c>
      <c r="E9888" s="1" t="s">
        <v>411</v>
      </c>
      <c r="F9888" t="s">
        <v>185</v>
      </c>
      <c r="G9888" t="s">
        <v>184</v>
      </c>
      <c r="H9888">
        <v>486</v>
      </c>
      <c r="I9888" t="s">
        <v>409</v>
      </c>
      <c r="J9888" t="s">
        <v>409</v>
      </c>
      <c r="K9888" s="2" t="str">
        <f t="shared" si="154"/>
        <v>201590-94 yearsGR113-084</v>
      </c>
    </row>
    <row r="9889" spans="2:11" x14ac:dyDescent="0.35">
      <c r="B9889">
        <v>2015</v>
      </c>
      <c r="C9889">
        <v>2015</v>
      </c>
      <c r="D9889" s="1" t="s">
        <v>410</v>
      </c>
      <c r="E9889" s="1" t="s">
        <v>411</v>
      </c>
      <c r="F9889" t="s">
        <v>183</v>
      </c>
      <c r="G9889" t="s">
        <v>182</v>
      </c>
      <c r="H9889">
        <v>235</v>
      </c>
      <c r="I9889" t="s">
        <v>409</v>
      </c>
      <c r="J9889" t="s">
        <v>409</v>
      </c>
      <c r="K9889" s="2" t="str">
        <f t="shared" si="154"/>
        <v>201590-94 yearsGR113-085</v>
      </c>
    </row>
    <row r="9890" spans="2:11" x14ac:dyDescent="0.35">
      <c r="B9890">
        <v>2015</v>
      </c>
      <c r="C9890">
        <v>2015</v>
      </c>
      <c r="D9890" s="1" t="s">
        <v>410</v>
      </c>
      <c r="E9890" s="1" t="s">
        <v>411</v>
      </c>
      <c r="F9890" t="s">
        <v>181</v>
      </c>
      <c r="G9890" t="s">
        <v>180</v>
      </c>
      <c r="H9890">
        <v>14037</v>
      </c>
      <c r="I9890" t="s">
        <v>409</v>
      </c>
      <c r="J9890" t="s">
        <v>409</v>
      </c>
      <c r="K9890" s="2" t="str">
        <f t="shared" si="154"/>
        <v>201590-94 yearsGR113-086</v>
      </c>
    </row>
    <row r="9891" spans="2:11" x14ac:dyDescent="0.35">
      <c r="B9891">
        <v>2015</v>
      </c>
      <c r="C9891">
        <v>2015</v>
      </c>
      <c r="D9891" s="1" t="s">
        <v>410</v>
      </c>
      <c r="E9891" s="1" t="s">
        <v>411</v>
      </c>
      <c r="F9891" t="s">
        <v>179</v>
      </c>
      <c r="G9891" t="s">
        <v>178</v>
      </c>
      <c r="H9891">
        <v>81</v>
      </c>
      <c r="I9891" t="s">
        <v>409</v>
      </c>
      <c r="J9891" t="s">
        <v>409</v>
      </c>
      <c r="K9891" s="2" t="str">
        <f t="shared" si="154"/>
        <v>201590-94 yearsGR113-087</v>
      </c>
    </row>
    <row r="9892" spans="2:11" x14ac:dyDescent="0.35">
      <c r="B9892">
        <v>2015</v>
      </c>
      <c r="C9892">
        <v>2015</v>
      </c>
      <c r="D9892" s="1" t="s">
        <v>410</v>
      </c>
      <c r="E9892" s="1" t="s">
        <v>411</v>
      </c>
      <c r="F9892" t="s">
        <v>177</v>
      </c>
      <c r="G9892" t="s">
        <v>176</v>
      </c>
      <c r="H9892">
        <v>3731</v>
      </c>
      <c r="I9892" t="s">
        <v>409</v>
      </c>
      <c r="J9892" t="s">
        <v>409</v>
      </c>
      <c r="K9892" s="2" t="str">
        <f t="shared" si="154"/>
        <v>201590-94 yearsGR113-088</v>
      </c>
    </row>
    <row r="9893" spans="2:11" x14ac:dyDescent="0.35">
      <c r="B9893">
        <v>2015</v>
      </c>
      <c r="C9893">
        <v>2015</v>
      </c>
      <c r="D9893" s="1" t="s">
        <v>410</v>
      </c>
      <c r="E9893" s="1" t="s">
        <v>411</v>
      </c>
      <c r="F9893" t="s">
        <v>175</v>
      </c>
      <c r="G9893" t="s">
        <v>174</v>
      </c>
      <c r="H9893">
        <v>3818</v>
      </c>
      <c r="I9893" t="s">
        <v>409</v>
      </c>
      <c r="J9893" t="s">
        <v>409</v>
      </c>
      <c r="K9893" s="2" t="str">
        <f t="shared" si="154"/>
        <v>201590-94 yearsGR113-089</v>
      </c>
    </row>
    <row r="9894" spans="2:11" x14ac:dyDescent="0.35">
      <c r="B9894">
        <v>2015</v>
      </c>
      <c r="C9894">
        <v>2015</v>
      </c>
      <c r="D9894" s="1" t="s">
        <v>410</v>
      </c>
      <c r="E9894" s="1" t="s">
        <v>411</v>
      </c>
      <c r="F9894" t="s">
        <v>173</v>
      </c>
      <c r="G9894" t="s">
        <v>172</v>
      </c>
      <c r="H9894">
        <v>346</v>
      </c>
      <c r="I9894" t="s">
        <v>409</v>
      </c>
      <c r="J9894" t="s">
        <v>409</v>
      </c>
      <c r="K9894" s="2" t="str">
        <f t="shared" si="154"/>
        <v>201590-94 yearsGR113-090</v>
      </c>
    </row>
    <row r="9895" spans="2:11" x14ac:dyDescent="0.35">
      <c r="B9895">
        <v>2015</v>
      </c>
      <c r="C9895">
        <v>2015</v>
      </c>
      <c r="D9895" s="1" t="s">
        <v>410</v>
      </c>
      <c r="E9895" s="1" t="s">
        <v>411</v>
      </c>
      <c r="F9895" t="s">
        <v>171</v>
      </c>
      <c r="G9895" t="s">
        <v>170</v>
      </c>
      <c r="H9895">
        <v>24</v>
      </c>
      <c r="I9895" t="s">
        <v>409</v>
      </c>
      <c r="J9895" t="s">
        <v>409</v>
      </c>
      <c r="K9895" s="2" t="str">
        <f t="shared" si="154"/>
        <v>201590-94 yearsGR113-091</v>
      </c>
    </row>
    <row r="9896" spans="2:11" x14ac:dyDescent="0.35">
      <c r="B9896">
        <v>2015</v>
      </c>
      <c r="C9896">
        <v>2015</v>
      </c>
      <c r="D9896" s="1" t="s">
        <v>410</v>
      </c>
      <c r="E9896" s="1" t="s">
        <v>411</v>
      </c>
      <c r="F9896" t="s">
        <v>169</v>
      </c>
      <c r="G9896" t="s">
        <v>168</v>
      </c>
      <c r="H9896">
        <v>336</v>
      </c>
      <c r="I9896" t="s">
        <v>409</v>
      </c>
      <c r="J9896" t="s">
        <v>409</v>
      </c>
      <c r="K9896" s="2" t="str">
        <f t="shared" si="154"/>
        <v>201590-94 yearsGR113-092</v>
      </c>
    </row>
    <row r="9897" spans="2:11" x14ac:dyDescent="0.35">
      <c r="B9897">
        <v>2015</v>
      </c>
      <c r="C9897">
        <v>2015</v>
      </c>
      <c r="D9897" s="1" t="s">
        <v>410</v>
      </c>
      <c r="E9897" s="1" t="s">
        <v>411</v>
      </c>
      <c r="F9897" t="s">
        <v>167</v>
      </c>
      <c r="G9897" t="s">
        <v>166</v>
      </c>
      <c r="H9897">
        <v>387</v>
      </c>
      <c r="I9897" t="s">
        <v>409</v>
      </c>
      <c r="J9897" t="s">
        <v>409</v>
      </c>
      <c r="K9897" s="2" t="str">
        <f t="shared" si="154"/>
        <v>201590-94 yearsGR113-093</v>
      </c>
    </row>
    <row r="9898" spans="2:11" x14ac:dyDescent="0.35">
      <c r="B9898">
        <v>2015</v>
      </c>
      <c r="C9898">
        <v>2015</v>
      </c>
      <c r="D9898" s="1" t="s">
        <v>410</v>
      </c>
      <c r="E9898" s="1" t="s">
        <v>411</v>
      </c>
      <c r="F9898" t="s">
        <v>165</v>
      </c>
      <c r="G9898" t="s">
        <v>164</v>
      </c>
      <c r="H9898">
        <v>41</v>
      </c>
      <c r="I9898" t="s">
        <v>409</v>
      </c>
      <c r="J9898" t="s">
        <v>409</v>
      </c>
      <c r="K9898" s="2" t="str">
        <f t="shared" si="154"/>
        <v>201590-94 yearsGR113-094</v>
      </c>
    </row>
    <row r="9899" spans="2:11" x14ac:dyDescent="0.35">
      <c r="B9899">
        <v>2015</v>
      </c>
      <c r="C9899">
        <v>2015</v>
      </c>
      <c r="D9899" s="1" t="s">
        <v>410</v>
      </c>
      <c r="E9899" s="1" t="s">
        <v>411</v>
      </c>
      <c r="F9899" t="s">
        <v>163</v>
      </c>
      <c r="G9899" t="s">
        <v>162</v>
      </c>
      <c r="H9899">
        <v>346</v>
      </c>
      <c r="I9899" t="s">
        <v>409</v>
      </c>
      <c r="J9899" t="s">
        <v>409</v>
      </c>
      <c r="K9899" s="2" t="str">
        <f t="shared" si="154"/>
        <v>201590-94 yearsGR113-095</v>
      </c>
    </row>
    <row r="9900" spans="2:11" x14ac:dyDescent="0.35">
      <c r="B9900">
        <v>2015</v>
      </c>
      <c r="C9900">
        <v>2015</v>
      </c>
      <c r="D9900" s="1" t="s">
        <v>410</v>
      </c>
      <c r="E9900" s="1" t="s">
        <v>411</v>
      </c>
      <c r="F9900" t="s">
        <v>161</v>
      </c>
      <c r="G9900" t="s">
        <v>160</v>
      </c>
      <c r="H9900">
        <v>584</v>
      </c>
      <c r="I9900" t="s">
        <v>409</v>
      </c>
      <c r="J9900" t="s">
        <v>409</v>
      </c>
      <c r="K9900" s="2" t="str">
        <f t="shared" si="154"/>
        <v>201590-94 yearsGR113-096</v>
      </c>
    </row>
    <row r="9901" spans="2:11" x14ac:dyDescent="0.35">
      <c r="B9901">
        <v>2015</v>
      </c>
      <c r="C9901">
        <v>2015</v>
      </c>
      <c r="D9901" s="1" t="s">
        <v>410</v>
      </c>
      <c r="E9901" s="1" t="s">
        <v>411</v>
      </c>
      <c r="F9901" t="s">
        <v>159</v>
      </c>
      <c r="G9901" t="s">
        <v>158</v>
      </c>
      <c r="H9901">
        <v>6461</v>
      </c>
      <c r="I9901" t="s">
        <v>409</v>
      </c>
      <c r="J9901" t="s">
        <v>409</v>
      </c>
      <c r="K9901" s="2" t="str">
        <f t="shared" si="154"/>
        <v>201590-94 yearsGR113-097</v>
      </c>
    </row>
    <row r="9902" spans="2:11" x14ac:dyDescent="0.35">
      <c r="B9902">
        <v>2015</v>
      </c>
      <c r="C9902">
        <v>2015</v>
      </c>
      <c r="D9902" s="1" t="s">
        <v>410</v>
      </c>
      <c r="E9902" s="1" t="s">
        <v>411</v>
      </c>
      <c r="F9902" t="s">
        <v>157</v>
      </c>
      <c r="G9902" t="s">
        <v>156</v>
      </c>
      <c r="H9902">
        <v>72</v>
      </c>
      <c r="I9902" t="s">
        <v>409</v>
      </c>
      <c r="J9902" t="s">
        <v>409</v>
      </c>
      <c r="K9902" s="2" t="str">
        <f t="shared" si="154"/>
        <v>201590-94 yearsGR113-098</v>
      </c>
    </row>
    <row r="9903" spans="2:11" x14ac:dyDescent="0.35">
      <c r="B9903">
        <v>2015</v>
      </c>
      <c r="C9903">
        <v>2015</v>
      </c>
      <c r="D9903" s="1" t="s">
        <v>410</v>
      </c>
      <c r="E9903" s="1" t="s">
        <v>411</v>
      </c>
      <c r="F9903" t="s">
        <v>155</v>
      </c>
      <c r="G9903" t="s">
        <v>154</v>
      </c>
      <c r="H9903">
        <v>13</v>
      </c>
      <c r="I9903" t="s">
        <v>409</v>
      </c>
      <c r="J9903" t="s">
        <v>409</v>
      </c>
      <c r="K9903" s="2" t="str">
        <f t="shared" si="154"/>
        <v>201590-94 yearsGR113-099</v>
      </c>
    </row>
    <row r="9904" spans="2:11" x14ac:dyDescent="0.35">
      <c r="B9904">
        <v>2015</v>
      </c>
      <c r="C9904">
        <v>2015</v>
      </c>
      <c r="D9904" s="1" t="s">
        <v>410</v>
      </c>
      <c r="E9904" s="1" t="s">
        <v>411</v>
      </c>
      <c r="F9904" t="s">
        <v>153</v>
      </c>
      <c r="G9904" t="s">
        <v>152</v>
      </c>
      <c r="H9904">
        <v>6373</v>
      </c>
      <c r="I9904" t="s">
        <v>409</v>
      </c>
      <c r="J9904" t="s">
        <v>409</v>
      </c>
      <c r="K9904" s="2" t="str">
        <f t="shared" si="154"/>
        <v>201590-94 yearsGR113-100</v>
      </c>
    </row>
    <row r="9905" spans="2:11" x14ac:dyDescent="0.35">
      <c r="B9905">
        <v>2015</v>
      </c>
      <c r="C9905">
        <v>2015</v>
      </c>
      <c r="D9905" s="1" t="s">
        <v>410</v>
      </c>
      <c r="E9905" s="1" t="s">
        <v>411</v>
      </c>
      <c r="F9905" t="s">
        <v>151</v>
      </c>
      <c r="G9905" t="s">
        <v>150</v>
      </c>
      <c r="H9905">
        <v>3</v>
      </c>
      <c r="I9905" t="s">
        <v>409</v>
      </c>
      <c r="J9905" t="s">
        <v>409</v>
      </c>
      <c r="K9905" s="2" t="str">
        <f t="shared" si="154"/>
        <v>201590-94 yearsGR113-101</v>
      </c>
    </row>
    <row r="9906" spans="2:11" x14ac:dyDescent="0.35">
      <c r="B9906">
        <v>2015</v>
      </c>
      <c r="C9906">
        <v>2015</v>
      </c>
      <c r="D9906" s="1" t="s">
        <v>410</v>
      </c>
      <c r="E9906" s="1" t="s">
        <v>411</v>
      </c>
      <c r="F9906" t="s">
        <v>149</v>
      </c>
      <c r="G9906" t="s">
        <v>148</v>
      </c>
      <c r="H9906">
        <v>69</v>
      </c>
      <c r="I9906" t="s">
        <v>409</v>
      </c>
      <c r="J9906" t="s">
        <v>409</v>
      </c>
      <c r="K9906" s="2" t="str">
        <f t="shared" si="154"/>
        <v>201590-94 yearsGR113-102</v>
      </c>
    </row>
    <row r="9907" spans="2:11" x14ac:dyDescent="0.35">
      <c r="B9907">
        <v>2015</v>
      </c>
      <c r="C9907">
        <v>2015</v>
      </c>
      <c r="D9907" s="1" t="s">
        <v>410</v>
      </c>
      <c r="E9907" s="1" t="s">
        <v>411</v>
      </c>
      <c r="F9907" t="s">
        <v>351</v>
      </c>
      <c r="G9907" t="s">
        <v>350</v>
      </c>
      <c r="H9907">
        <v>137</v>
      </c>
      <c r="I9907" t="s">
        <v>409</v>
      </c>
      <c r="J9907" t="s">
        <v>409</v>
      </c>
      <c r="K9907" s="2" t="str">
        <f t="shared" si="154"/>
        <v>201590-94 yearsGR113-103</v>
      </c>
    </row>
    <row r="9908" spans="2:11" x14ac:dyDescent="0.35">
      <c r="B9908">
        <v>2015</v>
      </c>
      <c r="C9908">
        <v>2015</v>
      </c>
      <c r="D9908" s="1" t="s">
        <v>410</v>
      </c>
      <c r="E9908" s="1" t="s">
        <v>411</v>
      </c>
      <c r="F9908" t="s">
        <v>147</v>
      </c>
      <c r="G9908" t="s">
        <v>146</v>
      </c>
      <c r="H9908">
        <v>12</v>
      </c>
      <c r="I9908" t="s">
        <v>409</v>
      </c>
      <c r="J9908" t="s">
        <v>409</v>
      </c>
      <c r="K9908" s="2" t="str">
        <f t="shared" si="154"/>
        <v>201590-94 yearsGR113-104</v>
      </c>
    </row>
    <row r="9909" spans="2:11" x14ac:dyDescent="0.35">
      <c r="B9909">
        <v>2015</v>
      </c>
      <c r="C9909">
        <v>2015</v>
      </c>
      <c r="D9909" s="1" t="s">
        <v>410</v>
      </c>
      <c r="E9909" s="1" t="s">
        <v>411</v>
      </c>
      <c r="F9909" t="s">
        <v>141</v>
      </c>
      <c r="G9909" t="s">
        <v>140</v>
      </c>
      <c r="H9909">
        <v>121</v>
      </c>
      <c r="I9909" t="s">
        <v>409</v>
      </c>
      <c r="J9909" t="s">
        <v>409</v>
      </c>
      <c r="K9909" s="2" t="str">
        <f t="shared" si="154"/>
        <v>201590-94 yearsGR113-109</v>
      </c>
    </row>
    <row r="9910" spans="2:11" x14ac:dyDescent="0.35">
      <c r="B9910">
        <v>2015</v>
      </c>
      <c r="C9910">
        <v>2015</v>
      </c>
      <c r="D9910" s="1" t="s">
        <v>410</v>
      </c>
      <c r="E9910" s="1" t="s">
        <v>411</v>
      </c>
      <c r="F9910" t="s">
        <v>139</v>
      </c>
      <c r="G9910" t="s">
        <v>138</v>
      </c>
      <c r="H9910">
        <v>4526</v>
      </c>
      <c r="I9910" t="s">
        <v>409</v>
      </c>
      <c r="J9910" t="s">
        <v>409</v>
      </c>
      <c r="K9910" s="2" t="str">
        <f t="shared" si="154"/>
        <v>201590-94 yearsGR113-110</v>
      </c>
    </row>
    <row r="9911" spans="2:11" x14ac:dyDescent="0.35">
      <c r="B9911">
        <v>2015</v>
      </c>
      <c r="C9911">
        <v>2015</v>
      </c>
      <c r="D9911" s="1" t="s">
        <v>410</v>
      </c>
      <c r="E9911" s="1" t="s">
        <v>411</v>
      </c>
      <c r="F9911" t="s">
        <v>137</v>
      </c>
      <c r="G9911" t="s">
        <v>136</v>
      </c>
      <c r="H9911">
        <v>52233</v>
      </c>
      <c r="I9911" t="s">
        <v>409</v>
      </c>
      <c r="J9911" t="s">
        <v>409</v>
      </c>
      <c r="K9911" s="2" t="str">
        <f t="shared" si="154"/>
        <v>201590-94 yearsGR113-111</v>
      </c>
    </row>
    <row r="9912" spans="2:11" x14ac:dyDescent="0.35">
      <c r="B9912">
        <v>2015</v>
      </c>
      <c r="C9912">
        <v>2015</v>
      </c>
      <c r="D9912" s="1" t="s">
        <v>410</v>
      </c>
      <c r="E9912" s="1" t="s">
        <v>411</v>
      </c>
      <c r="F9912" t="s">
        <v>135</v>
      </c>
      <c r="G9912" t="s">
        <v>134</v>
      </c>
      <c r="H9912">
        <v>8381</v>
      </c>
      <c r="I9912" t="s">
        <v>409</v>
      </c>
      <c r="J9912" t="s">
        <v>409</v>
      </c>
      <c r="K9912" s="2" t="str">
        <f t="shared" si="154"/>
        <v>201590-94 yearsGR113-112</v>
      </c>
    </row>
    <row r="9913" spans="2:11" x14ac:dyDescent="0.35">
      <c r="B9913">
        <v>2015</v>
      </c>
      <c r="C9913">
        <v>2015</v>
      </c>
      <c r="D9913" s="1" t="s">
        <v>410</v>
      </c>
      <c r="E9913" s="1" t="s">
        <v>411</v>
      </c>
      <c r="F9913" t="s">
        <v>133</v>
      </c>
      <c r="G9913" t="s">
        <v>132</v>
      </c>
      <c r="H9913">
        <v>378</v>
      </c>
      <c r="I9913" t="s">
        <v>409</v>
      </c>
      <c r="J9913" t="s">
        <v>409</v>
      </c>
      <c r="K9913" s="2" t="str">
        <f t="shared" si="154"/>
        <v>201590-94 yearsGR113-113</v>
      </c>
    </row>
    <row r="9914" spans="2:11" x14ac:dyDescent="0.35">
      <c r="B9914">
        <v>2015</v>
      </c>
      <c r="C9914">
        <v>2015</v>
      </c>
      <c r="D9914" s="1" t="s">
        <v>410</v>
      </c>
      <c r="E9914" s="1" t="s">
        <v>411</v>
      </c>
      <c r="F9914" t="s">
        <v>131</v>
      </c>
      <c r="G9914" t="s">
        <v>130</v>
      </c>
      <c r="H9914">
        <v>368</v>
      </c>
      <c r="I9914" t="s">
        <v>409</v>
      </c>
      <c r="J9914" t="s">
        <v>409</v>
      </c>
      <c r="K9914" s="2" t="str">
        <f t="shared" si="154"/>
        <v>201590-94 yearsGR113-114</v>
      </c>
    </row>
    <row r="9915" spans="2:11" x14ac:dyDescent="0.35">
      <c r="B9915">
        <v>2015</v>
      </c>
      <c r="C9915">
        <v>2015</v>
      </c>
      <c r="D9915" s="1" t="s">
        <v>410</v>
      </c>
      <c r="E9915" s="1" t="s">
        <v>411</v>
      </c>
      <c r="F9915" t="s">
        <v>129</v>
      </c>
      <c r="G9915" t="s">
        <v>128</v>
      </c>
      <c r="H9915">
        <v>4</v>
      </c>
      <c r="I9915" t="s">
        <v>409</v>
      </c>
      <c r="J9915" t="s">
        <v>409</v>
      </c>
      <c r="K9915" s="2" t="str">
        <f t="shared" si="154"/>
        <v>201590-94 yearsGR113-115</v>
      </c>
    </row>
    <row r="9916" spans="2:11" x14ac:dyDescent="0.35">
      <c r="B9916">
        <v>2015</v>
      </c>
      <c r="C9916">
        <v>2015</v>
      </c>
      <c r="D9916" s="1" t="s">
        <v>410</v>
      </c>
      <c r="E9916" s="1" t="s">
        <v>411</v>
      </c>
      <c r="F9916" t="s">
        <v>127</v>
      </c>
      <c r="G9916" t="s">
        <v>126</v>
      </c>
      <c r="H9916">
        <v>6</v>
      </c>
      <c r="I9916" t="s">
        <v>409</v>
      </c>
      <c r="J9916" t="s">
        <v>409</v>
      </c>
      <c r="K9916" s="2" t="str">
        <f t="shared" ref="K9916:K9979" si="155">C9916&amp;D9916&amp;G9916</f>
        <v>201590-94 yearsGR113-116</v>
      </c>
    </row>
    <row r="9917" spans="2:11" x14ac:dyDescent="0.35">
      <c r="B9917">
        <v>2015</v>
      </c>
      <c r="C9917">
        <v>2015</v>
      </c>
      <c r="D9917" s="1" t="s">
        <v>410</v>
      </c>
      <c r="E9917" s="1" t="s">
        <v>411</v>
      </c>
      <c r="F9917" t="s">
        <v>125</v>
      </c>
      <c r="G9917" t="s">
        <v>124</v>
      </c>
      <c r="H9917">
        <v>8003</v>
      </c>
      <c r="I9917" t="s">
        <v>409</v>
      </c>
      <c r="J9917" t="s">
        <v>409</v>
      </c>
      <c r="K9917" s="2" t="str">
        <f t="shared" si="155"/>
        <v>201590-94 yearsGR113-117</v>
      </c>
    </row>
    <row r="9918" spans="2:11" x14ac:dyDescent="0.35">
      <c r="B9918">
        <v>2015</v>
      </c>
      <c r="C9918">
        <v>2015</v>
      </c>
      <c r="D9918" s="1" t="s">
        <v>410</v>
      </c>
      <c r="E9918" s="1" t="s">
        <v>411</v>
      </c>
      <c r="F9918" t="s">
        <v>123</v>
      </c>
      <c r="G9918" t="s">
        <v>122</v>
      </c>
      <c r="H9918">
        <v>5926</v>
      </c>
      <c r="I9918" t="s">
        <v>409</v>
      </c>
      <c r="J9918" t="s">
        <v>409</v>
      </c>
      <c r="K9918" s="2" t="str">
        <f t="shared" si="155"/>
        <v>201590-94 yearsGR113-118</v>
      </c>
    </row>
    <row r="9919" spans="2:11" x14ac:dyDescent="0.35">
      <c r="B9919">
        <v>2015</v>
      </c>
      <c r="C9919">
        <v>2015</v>
      </c>
      <c r="D9919" s="1" t="s">
        <v>410</v>
      </c>
      <c r="E9919" s="1" t="s">
        <v>411</v>
      </c>
      <c r="F9919" t="s">
        <v>121</v>
      </c>
      <c r="G9919" t="s">
        <v>120</v>
      </c>
      <c r="H9919">
        <v>3</v>
      </c>
      <c r="I9919" t="s">
        <v>409</v>
      </c>
      <c r="J9919" t="s">
        <v>409</v>
      </c>
      <c r="K9919" s="2" t="str">
        <f t="shared" si="155"/>
        <v>201590-94 yearsGR113-119</v>
      </c>
    </row>
    <row r="9920" spans="2:11" x14ac:dyDescent="0.35">
      <c r="B9920">
        <v>2015</v>
      </c>
      <c r="C9920">
        <v>2015</v>
      </c>
      <c r="D9920" s="1" t="s">
        <v>410</v>
      </c>
      <c r="E9920" s="1" t="s">
        <v>411</v>
      </c>
      <c r="F9920" t="s">
        <v>119</v>
      </c>
      <c r="G9920" t="s">
        <v>118</v>
      </c>
      <c r="H9920">
        <v>30</v>
      </c>
      <c r="I9920" t="s">
        <v>409</v>
      </c>
      <c r="J9920" t="s">
        <v>409</v>
      </c>
      <c r="K9920" s="2" t="str">
        <f t="shared" si="155"/>
        <v>201590-94 yearsGR113-120</v>
      </c>
    </row>
    <row r="9921" spans="2:11" x14ac:dyDescent="0.35">
      <c r="B9921">
        <v>2015</v>
      </c>
      <c r="C9921">
        <v>2015</v>
      </c>
      <c r="D9921" s="1" t="s">
        <v>410</v>
      </c>
      <c r="E9921" s="1" t="s">
        <v>411</v>
      </c>
      <c r="F9921" t="s">
        <v>117</v>
      </c>
      <c r="G9921" t="s">
        <v>116</v>
      </c>
      <c r="H9921">
        <v>65</v>
      </c>
      <c r="I9921" t="s">
        <v>409</v>
      </c>
      <c r="J9921" t="s">
        <v>409</v>
      </c>
      <c r="K9921" s="2" t="str">
        <f t="shared" si="155"/>
        <v>201590-94 yearsGR113-121</v>
      </c>
    </row>
    <row r="9922" spans="2:11" x14ac:dyDescent="0.35">
      <c r="B9922">
        <v>2015</v>
      </c>
      <c r="C9922">
        <v>2015</v>
      </c>
      <c r="D9922" s="1" t="s">
        <v>410</v>
      </c>
      <c r="E9922" s="1" t="s">
        <v>411</v>
      </c>
      <c r="F9922" t="s">
        <v>115</v>
      </c>
      <c r="G9922" t="s">
        <v>114</v>
      </c>
      <c r="H9922">
        <v>61</v>
      </c>
      <c r="I9922" t="s">
        <v>409</v>
      </c>
      <c r="J9922" t="s">
        <v>409</v>
      </c>
      <c r="K9922" s="2" t="str">
        <f t="shared" si="155"/>
        <v>201590-94 yearsGR113-122</v>
      </c>
    </row>
    <row r="9923" spans="2:11" x14ac:dyDescent="0.35">
      <c r="B9923">
        <v>2015</v>
      </c>
      <c r="C9923">
        <v>2015</v>
      </c>
      <c r="D9923" s="1" t="s">
        <v>410</v>
      </c>
      <c r="E9923" s="1" t="s">
        <v>411</v>
      </c>
      <c r="F9923" t="s">
        <v>113</v>
      </c>
      <c r="G9923" t="s">
        <v>112</v>
      </c>
      <c r="H9923">
        <v>1918</v>
      </c>
      <c r="I9923" t="s">
        <v>409</v>
      </c>
      <c r="J9923" t="s">
        <v>409</v>
      </c>
      <c r="K9923" s="2" t="str">
        <f t="shared" si="155"/>
        <v>201590-94 yearsGR113-123</v>
      </c>
    </row>
    <row r="9924" spans="2:11" x14ac:dyDescent="0.35">
      <c r="B9924">
        <v>2015</v>
      </c>
      <c r="C9924">
        <v>2015</v>
      </c>
      <c r="D9924" s="1" t="s">
        <v>410</v>
      </c>
      <c r="E9924" s="1" t="s">
        <v>411</v>
      </c>
      <c r="F9924" t="s">
        <v>111</v>
      </c>
      <c r="G9924" t="s">
        <v>110</v>
      </c>
      <c r="H9924">
        <v>355</v>
      </c>
      <c r="I9924" t="s">
        <v>409</v>
      </c>
      <c r="J9924" t="s">
        <v>409</v>
      </c>
      <c r="K9924" s="2" t="str">
        <f t="shared" si="155"/>
        <v>201590-94 yearsGR113-124</v>
      </c>
    </row>
    <row r="9925" spans="2:11" x14ac:dyDescent="0.35">
      <c r="B9925">
        <v>2015</v>
      </c>
      <c r="C9925">
        <v>2015</v>
      </c>
      <c r="D9925" s="1" t="s">
        <v>410</v>
      </c>
      <c r="E9925" s="1" t="s">
        <v>411</v>
      </c>
      <c r="F9925" t="s">
        <v>109</v>
      </c>
      <c r="G9925" t="s">
        <v>108</v>
      </c>
      <c r="H9925">
        <v>236</v>
      </c>
      <c r="I9925" t="s">
        <v>409</v>
      </c>
      <c r="J9925" t="s">
        <v>409</v>
      </c>
      <c r="K9925" s="2" t="str">
        <f t="shared" si="155"/>
        <v>201590-94 yearsGR113-125</v>
      </c>
    </row>
    <row r="9926" spans="2:11" x14ac:dyDescent="0.35">
      <c r="B9926">
        <v>2015</v>
      </c>
      <c r="C9926">
        <v>2015</v>
      </c>
      <c r="D9926" s="1" t="s">
        <v>410</v>
      </c>
      <c r="E9926" s="1" t="s">
        <v>411</v>
      </c>
      <c r="F9926" t="s">
        <v>107</v>
      </c>
      <c r="G9926" t="s">
        <v>106</v>
      </c>
      <c r="H9926">
        <v>119</v>
      </c>
      <c r="I9926" t="s">
        <v>409</v>
      </c>
      <c r="J9926" t="s">
        <v>409</v>
      </c>
      <c r="K9926" s="2" t="str">
        <f t="shared" si="155"/>
        <v>201590-94 yearsGR113-126</v>
      </c>
    </row>
    <row r="9927" spans="2:11" x14ac:dyDescent="0.35">
      <c r="B9927">
        <v>2015</v>
      </c>
      <c r="C9927">
        <v>2015</v>
      </c>
      <c r="D9927" s="1" t="s">
        <v>410</v>
      </c>
      <c r="E9927" s="1" t="s">
        <v>411</v>
      </c>
      <c r="F9927" t="s">
        <v>105</v>
      </c>
      <c r="G9927" t="s">
        <v>104</v>
      </c>
      <c r="H9927">
        <v>32</v>
      </c>
      <c r="I9927" t="s">
        <v>409</v>
      </c>
      <c r="J9927" t="s">
        <v>409</v>
      </c>
      <c r="K9927" s="2" t="str">
        <f t="shared" si="155"/>
        <v>201590-94 yearsGR113-127</v>
      </c>
    </row>
    <row r="9928" spans="2:11" x14ac:dyDescent="0.35">
      <c r="B9928">
        <v>2015</v>
      </c>
      <c r="C9928">
        <v>2015</v>
      </c>
      <c r="D9928" s="1" t="s">
        <v>410</v>
      </c>
      <c r="E9928" s="1" t="s">
        <v>411</v>
      </c>
      <c r="F9928" t="s">
        <v>103</v>
      </c>
      <c r="G9928" t="s">
        <v>102</v>
      </c>
      <c r="H9928">
        <v>12</v>
      </c>
      <c r="I9928" t="s">
        <v>409</v>
      </c>
      <c r="J9928" t="s">
        <v>409</v>
      </c>
      <c r="K9928" s="2" t="str">
        <f t="shared" si="155"/>
        <v>201590-94 yearsGR113-128</v>
      </c>
    </row>
    <row r="9929" spans="2:11" x14ac:dyDescent="0.35">
      <c r="B9929">
        <v>2015</v>
      </c>
      <c r="C9929">
        <v>2015</v>
      </c>
      <c r="D9929" s="1" t="s">
        <v>410</v>
      </c>
      <c r="E9929" s="1" t="s">
        <v>411</v>
      </c>
      <c r="F9929" t="s">
        <v>101</v>
      </c>
      <c r="G9929" t="s">
        <v>100</v>
      </c>
      <c r="H9929">
        <v>20</v>
      </c>
      <c r="I9929" t="s">
        <v>409</v>
      </c>
      <c r="J9929" t="s">
        <v>409</v>
      </c>
      <c r="K9929" s="2" t="str">
        <f t="shared" si="155"/>
        <v>201590-94 yearsGR113-129</v>
      </c>
    </row>
    <row r="9930" spans="2:11" x14ac:dyDescent="0.35">
      <c r="B9930">
        <v>2015</v>
      </c>
      <c r="C9930">
        <v>2015</v>
      </c>
      <c r="D9930" s="1" t="s">
        <v>410</v>
      </c>
      <c r="E9930" s="1" t="s">
        <v>411</v>
      </c>
      <c r="F9930" t="s">
        <v>97</v>
      </c>
      <c r="G9930" t="s">
        <v>96</v>
      </c>
      <c r="H9930">
        <v>26</v>
      </c>
      <c r="I9930" t="s">
        <v>409</v>
      </c>
      <c r="J9930" t="s">
        <v>409</v>
      </c>
      <c r="K9930" s="2" t="str">
        <f t="shared" si="155"/>
        <v>201590-94 yearsGR113-131</v>
      </c>
    </row>
    <row r="9931" spans="2:11" x14ac:dyDescent="0.35">
      <c r="B9931">
        <v>2015</v>
      </c>
      <c r="C9931">
        <v>2015</v>
      </c>
      <c r="D9931" s="1" t="s">
        <v>410</v>
      </c>
      <c r="E9931" s="1" t="s">
        <v>411</v>
      </c>
      <c r="F9931" t="s">
        <v>93</v>
      </c>
      <c r="G9931" t="s">
        <v>92</v>
      </c>
      <c r="H9931">
        <v>26</v>
      </c>
      <c r="I9931" t="s">
        <v>409</v>
      </c>
      <c r="J9931" t="s">
        <v>409</v>
      </c>
      <c r="K9931" s="2" t="str">
        <f t="shared" si="155"/>
        <v>201590-94 yearsGR113-133</v>
      </c>
    </row>
    <row r="9932" spans="2:11" x14ac:dyDescent="0.35">
      <c r="B9932">
        <v>2015</v>
      </c>
      <c r="C9932">
        <v>2015</v>
      </c>
      <c r="D9932" s="1" t="s">
        <v>410</v>
      </c>
      <c r="E9932" s="1" t="s">
        <v>411</v>
      </c>
      <c r="F9932" t="s">
        <v>89</v>
      </c>
      <c r="G9932" t="s">
        <v>88</v>
      </c>
      <c r="H9932">
        <v>162</v>
      </c>
      <c r="I9932" t="s">
        <v>409</v>
      </c>
      <c r="J9932" t="s">
        <v>409</v>
      </c>
      <c r="K9932" s="2" t="str">
        <f t="shared" si="155"/>
        <v>201590-94 yearsGR113-135</v>
      </c>
    </row>
    <row r="9933" spans="2:11" x14ac:dyDescent="0.35">
      <c r="B9933">
        <v>2015</v>
      </c>
      <c r="C9933">
        <v>2015</v>
      </c>
      <c r="D9933" s="1" t="s">
        <v>410</v>
      </c>
      <c r="E9933" s="1" t="s">
        <v>411</v>
      </c>
      <c r="F9933" t="s">
        <v>87</v>
      </c>
      <c r="G9933" t="s">
        <v>86</v>
      </c>
      <c r="H9933">
        <v>1062</v>
      </c>
      <c r="I9933" t="s">
        <v>409</v>
      </c>
      <c r="J9933" t="s">
        <v>409</v>
      </c>
      <c r="K9933" s="2" t="str">
        <f t="shared" si="155"/>
        <v>201590-94 yearsGR113-136</v>
      </c>
    </row>
    <row r="9934" spans="2:11" x14ac:dyDescent="0.35">
      <c r="B9934">
        <v>2015</v>
      </c>
      <c r="C9934">
        <v>2015</v>
      </c>
      <c r="D9934" s="1" t="s">
        <v>412</v>
      </c>
      <c r="E9934" s="1" t="s">
        <v>413</v>
      </c>
      <c r="F9934" t="s">
        <v>345</v>
      </c>
      <c r="G9934" t="s">
        <v>344</v>
      </c>
      <c r="H9934">
        <v>3</v>
      </c>
      <c r="I9934" t="s">
        <v>409</v>
      </c>
      <c r="J9934" t="s">
        <v>409</v>
      </c>
      <c r="K9934" s="2" t="str">
        <f t="shared" si="155"/>
        <v>201595-99 yearsGR113-001</v>
      </c>
    </row>
    <row r="9935" spans="2:11" x14ac:dyDescent="0.35">
      <c r="B9935">
        <v>2015</v>
      </c>
      <c r="C9935">
        <v>2015</v>
      </c>
      <c r="D9935" s="1" t="s">
        <v>412</v>
      </c>
      <c r="E9935" s="1" t="s">
        <v>413</v>
      </c>
      <c r="F9935" t="s">
        <v>333</v>
      </c>
      <c r="G9935" t="s">
        <v>332</v>
      </c>
      <c r="H9935">
        <v>489</v>
      </c>
      <c r="I9935" t="s">
        <v>409</v>
      </c>
      <c r="J9935" t="s">
        <v>409</v>
      </c>
      <c r="K9935" s="2" t="str">
        <f t="shared" si="155"/>
        <v>201595-99 yearsGR113-003</v>
      </c>
    </row>
    <row r="9936" spans="2:11" x14ac:dyDescent="0.35">
      <c r="B9936">
        <v>2015</v>
      </c>
      <c r="C9936">
        <v>2015</v>
      </c>
      <c r="D9936" s="1" t="s">
        <v>412</v>
      </c>
      <c r="E9936" s="1" t="s">
        <v>413</v>
      </c>
      <c r="F9936" t="s">
        <v>331</v>
      </c>
      <c r="G9936" t="s">
        <v>330</v>
      </c>
      <c r="H9936">
        <v>9</v>
      </c>
      <c r="I9936" t="s">
        <v>409</v>
      </c>
      <c r="J9936" t="s">
        <v>409</v>
      </c>
      <c r="K9936" s="2" t="str">
        <f t="shared" si="155"/>
        <v>201595-99 yearsGR113-004</v>
      </c>
    </row>
    <row r="9937" spans="2:11" x14ac:dyDescent="0.35">
      <c r="B9937">
        <v>2015</v>
      </c>
      <c r="C9937">
        <v>2015</v>
      </c>
      <c r="D9937" s="1" t="s">
        <v>412</v>
      </c>
      <c r="E9937" s="1" t="s">
        <v>413</v>
      </c>
      <c r="F9937" t="s">
        <v>329</v>
      </c>
      <c r="G9937" t="s">
        <v>328</v>
      </c>
      <c r="H9937">
        <v>8</v>
      </c>
      <c r="I9937" t="s">
        <v>409</v>
      </c>
      <c r="J9937" t="s">
        <v>409</v>
      </c>
      <c r="K9937" s="2" t="str">
        <f t="shared" si="155"/>
        <v>201595-99 yearsGR113-005</v>
      </c>
    </row>
    <row r="9938" spans="2:11" x14ac:dyDescent="0.35">
      <c r="B9938">
        <v>2015</v>
      </c>
      <c r="C9938">
        <v>2015</v>
      </c>
      <c r="D9938" s="1" t="s">
        <v>412</v>
      </c>
      <c r="E9938" s="1" t="s">
        <v>413</v>
      </c>
      <c r="F9938" t="s">
        <v>337</v>
      </c>
      <c r="G9938" t="s">
        <v>336</v>
      </c>
      <c r="H9938">
        <v>1</v>
      </c>
      <c r="I9938" t="s">
        <v>409</v>
      </c>
      <c r="J9938" t="s">
        <v>409</v>
      </c>
      <c r="K9938" s="2" t="str">
        <f t="shared" si="155"/>
        <v>201595-99 yearsGR113-006</v>
      </c>
    </row>
    <row r="9939" spans="2:11" x14ac:dyDescent="0.35">
      <c r="B9939">
        <v>2015</v>
      </c>
      <c r="C9939">
        <v>2015</v>
      </c>
      <c r="D9939" s="1" t="s">
        <v>412</v>
      </c>
      <c r="E9939" s="1" t="s">
        <v>413</v>
      </c>
      <c r="F9939" t="s">
        <v>323</v>
      </c>
      <c r="G9939" t="s">
        <v>322</v>
      </c>
      <c r="H9939">
        <v>1364</v>
      </c>
      <c r="I9939" t="s">
        <v>409</v>
      </c>
      <c r="J9939" t="s">
        <v>409</v>
      </c>
      <c r="K9939" s="2" t="str">
        <f t="shared" si="155"/>
        <v>201595-99 yearsGR113-010</v>
      </c>
    </row>
    <row r="9940" spans="2:11" x14ac:dyDescent="0.35">
      <c r="B9940">
        <v>2015</v>
      </c>
      <c r="C9940">
        <v>2015</v>
      </c>
      <c r="D9940" s="1" t="s">
        <v>412</v>
      </c>
      <c r="E9940" s="1" t="s">
        <v>413</v>
      </c>
      <c r="F9940" t="s">
        <v>343</v>
      </c>
      <c r="G9940" t="s">
        <v>342</v>
      </c>
      <c r="H9940">
        <v>3</v>
      </c>
      <c r="I9940" t="s">
        <v>409</v>
      </c>
      <c r="J9940" t="s">
        <v>409</v>
      </c>
      <c r="K9940" s="2" t="str">
        <f t="shared" si="155"/>
        <v>201595-99 yearsGR113-011</v>
      </c>
    </row>
    <row r="9941" spans="2:11" x14ac:dyDescent="0.35">
      <c r="B9941">
        <v>2015</v>
      </c>
      <c r="C9941">
        <v>2015</v>
      </c>
      <c r="D9941" s="1" t="s">
        <v>412</v>
      </c>
      <c r="E9941" s="1" t="s">
        <v>413</v>
      </c>
      <c r="F9941" t="s">
        <v>321</v>
      </c>
      <c r="G9941" t="s">
        <v>320</v>
      </c>
      <c r="H9941">
        <v>6</v>
      </c>
      <c r="I9941" t="s">
        <v>409</v>
      </c>
      <c r="J9941" t="s">
        <v>409</v>
      </c>
      <c r="K9941" s="2" t="str">
        <f t="shared" si="155"/>
        <v>201595-99 yearsGR113-015</v>
      </c>
    </row>
    <row r="9942" spans="2:11" x14ac:dyDescent="0.35">
      <c r="B9942">
        <v>2015</v>
      </c>
      <c r="C9942">
        <v>2015</v>
      </c>
      <c r="D9942" s="1" t="s">
        <v>412</v>
      </c>
      <c r="E9942" s="1" t="s">
        <v>413</v>
      </c>
      <c r="F9942" t="s">
        <v>319</v>
      </c>
      <c r="G9942" t="s">
        <v>318</v>
      </c>
      <c r="H9942">
        <v>2</v>
      </c>
      <c r="I9942" t="s">
        <v>409</v>
      </c>
      <c r="J9942" t="s">
        <v>409</v>
      </c>
      <c r="K9942" s="2" t="str">
        <f t="shared" si="155"/>
        <v>201595-99 yearsGR113-016</v>
      </c>
    </row>
    <row r="9943" spans="2:11" x14ac:dyDescent="0.35">
      <c r="B9943">
        <v>2015</v>
      </c>
      <c r="C9943">
        <v>2015</v>
      </c>
      <c r="D9943" s="1" t="s">
        <v>412</v>
      </c>
      <c r="E9943" s="1" t="s">
        <v>413</v>
      </c>
      <c r="F9943" t="s">
        <v>317</v>
      </c>
      <c r="G9943" t="s">
        <v>316</v>
      </c>
      <c r="H9943">
        <v>134</v>
      </c>
      <c r="I9943" t="s">
        <v>409</v>
      </c>
      <c r="J9943" t="s">
        <v>409</v>
      </c>
      <c r="K9943" s="2" t="str">
        <f t="shared" si="155"/>
        <v>201595-99 yearsGR113-018</v>
      </c>
    </row>
    <row r="9944" spans="2:11" x14ac:dyDescent="0.35">
      <c r="B9944">
        <v>2015</v>
      </c>
      <c r="C9944">
        <v>2015</v>
      </c>
      <c r="D9944" s="1" t="s">
        <v>412</v>
      </c>
      <c r="E9944" s="1" t="s">
        <v>413</v>
      </c>
      <c r="F9944" t="s">
        <v>315</v>
      </c>
      <c r="G9944" t="s">
        <v>314</v>
      </c>
      <c r="H9944">
        <v>8532</v>
      </c>
      <c r="I9944" t="s">
        <v>409</v>
      </c>
      <c r="J9944" t="s">
        <v>409</v>
      </c>
      <c r="K9944" s="2" t="str">
        <f t="shared" si="155"/>
        <v>201595-99 yearsGR113-019</v>
      </c>
    </row>
    <row r="9945" spans="2:11" x14ac:dyDescent="0.35">
      <c r="B9945">
        <v>2015</v>
      </c>
      <c r="C9945">
        <v>2015</v>
      </c>
      <c r="D9945" s="1" t="s">
        <v>412</v>
      </c>
      <c r="E9945" s="1" t="s">
        <v>413</v>
      </c>
      <c r="F9945" t="s">
        <v>313</v>
      </c>
      <c r="G9945" t="s">
        <v>312</v>
      </c>
      <c r="H9945">
        <v>122</v>
      </c>
      <c r="I9945" t="s">
        <v>409</v>
      </c>
      <c r="J9945" t="s">
        <v>409</v>
      </c>
      <c r="K9945" s="2" t="str">
        <f t="shared" si="155"/>
        <v>201595-99 yearsGR113-020</v>
      </c>
    </row>
    <row r="9946" spans="2:11" x14ac:dyDescent="0.35">
      <c r="B9946">
        <v>2015</v>
      </c>
      <c r="C9946">
        <v>2015</v>
      </c>
      <c r="D9946" s="1" t="s">
        <v>412</v>
      </c>
      <c r="E9946" s="1" t="s">
        <v>413</v>
      </c>
      <c r="F9946" t="s">
        <v>311</v>
      </c>
      <c r="G9946" t="s">
        <v>310</v>
      </c>
      <c r="H9946">
        <v>103</v>
      </c>
      <c r="I9946" t="s">
        <v>409</v>
      </c>
      <c r="J9946" t="s">
        <v>409</v>
      </c>
      <c r="K9946" s="2" t="str">
        <f t="shared" si="155"/>
        <v>201595-99 yearsGR113-021</v>
      </c>
    </row>
    <row r="9947" spans="2:11" x14ac:dyDescent="0.35">
      <c r="B9947">
        <v>2015</v>
      </c>
      <c r="C9947">
        <v>2015</v>
      </c>
      <c r="D9947" s="1" t="s">
        <v>412</v>
      </c>
      <c r="E9947" s="1" t="s">
        <v>413</v>
      </c>
      <c r="F9947" t="s">
        <v>309</v>
      </c>
      <c r="G9947" t="s">
        <v>308</v>
      </c>
      <c r="H9947">
        <v>167</v>
      </c>
      <c r="I9947" t="s">
        <v>409</v>
      </c>
      <c r="J9947" t="s">
        <v>409</v>
      </c>
      <c r="K9947" s="2" t="str">
        <f t="shared" si="155"/>
        <v>201595-99 yearsGR113-022</v>
      </c>
    </row>
    <row r="9948" spans="2:11" x14ac:dyDescent="0.35">
      <c r="B9948">
        <v>2015</v>
      </c>
      <c r="C9948">
        <v>2015</v>
      </c>
      <c r="D9948" s="1" t="s">
        <v>412</v>
      </c>
      <c r="E9948" s="1" t="s">
        <v>413</v>
      </c>
      <c r="F9948" t="s">
        <v>307</v>
      </c>
      <c r="G9948" t="s">
        <v>306</v>
      </c>
      <c r="H9948">
        <v>1178</v>
      </c>
      <c r="I9948" t="s">
        <v>409</v>
      </c>
      <c r="J9948" t="s">
        <v>409</v>
      </c>
      <c r="K9948" s="2" t="str">
        <f t="shared" si="155"/>
        <v>201595-99 yearsGR113-023</v>
      </c>
    </row>
    <row r="9949" spans="2:11" x14ac:dyDescent="0.35">
      <c r="B9949">
        <v>2015</v>
      </c>
      <c r="C9949">
        <v>2015</v>
      </c>
      <c r="D9949" s="1" t="s">
        <v>412</v>
      </c>
      <c r="E9949" s="1" t="s">
        <v>413</v>
      </c>
      <c r="F9949" t="s">
        <v>305</v>
      </c>
      <c r="G9949" t="s">
        <v>304</v>
      </c>
      <c r="H9949">
        <v>153</v>
      </c>
      <c r="I9949" t="s">
        <v>409</v>
      </c>
      <c r="J9949" t="s">
        <v>409</v>
      </c>
      <c r="K9949" s="2" t="str">
        <f t="shared" si="155"/>
        <v>201595-99 yearsGR113-024</v>
      </c>
    </row>
    <row r="9950" spans="2:11" x14ac:dyDescent="0.35">
      <c r="B9950">
        <v>2015</v>
      </c>
      <c r="C9950">
        <v>2015</v>
      </c>
      <c r="D9950" s="1" t="s">
        <v>412</v>
      </c>
      <c r="E9950" s="1" t="s">
        <v>413</v>
      </c>
      <c r="F9950" t="s">
        <v>303</v>
      </c>
      <c r="G9950" t="s">
        <v>302</v>
      </c>
      <c r="H9950">
        <v>494</v>
      </c>
      <c r="I9950" t="s">
        <v>409</v>
      </c>
      <c r="J9950" t="s">
        <v>409</v>
      </c>
      <c r="K9950" s="2" t="str">
        <f t="shared" si="155"/>
        <v>201595-99 yearsGR113-025</v>
      </c>
    </row>
    <row r="9951" spans="2:11" x14ac:dyDescent="0.35">
      <c r="B9951">
        <v>2015</v>
      </c>
      <c r="C9951">
        <v>2015</v>
      </c>
      <c r="D9951" s="1" t="s">
        <v>412</v>
      </c>
      <c r="E9951" s="1" t="s">
        <v>413</v>
      </c>
      <c r="F9951" t="s">
        <v>301</v>
      </c>
      <c r="G9951" t="s">
        <v>300</v>
      </c>
      <c r="H9951">
        <v>24</v>
      </c>
      <c r="I9951" t="s">
        <v>409</v>
      </c>
      <c r="J9951" t="s">
        <v>409</v>
      </c>
      <c r="K9951" s="2" t="str">
        <f t="shared" si="155"/>
        <v>201595-99 yearsGR113-026</v>
      </c>
    </row>
    <row r="9952" spans="2:11" x14ac:dyDescent="0.35">
      <c r="B9952">
        <v>2015</v>
      </c>
      <c r="C9952">
        <v>2015</v>
      </c>
      <c r="D9952" s="1" t="s">
        <v>412</v>
      </c>
      <c r="E9952" s="1" t="s">
        <v>413</v>
      </c>
      <c r="F9952" t="s">
        <v>299</v>
      </c>
      <c r="G9952" t="s">
        <v>298</v>
      </c>
      <c r="H9952">
        <v>1111</v>
      </c>
      <c r="I9952" t="s">
        <v>409</v>
      </c>
      <c r="J9952" t="s">
        <v>409</v>
      </c>
      <c r="K9952" s="2" t="str">
        <f t="shared" si="155"/>
        <v>201595-99 yearsGR113-027</v>
      </c>
    </row>
    <row r="9953" spans="2:11" x14ac:dyDescent="0.35">
      <c r="B9953">
        <v>2015</v>
      </c>
      <c r="C9953">
        <v>2015</v>
      </c>
      <c r="D9953" s="1" t="s">
        <v>412</v>
      </c>
      <c r="E9953" s="1" t="s">
        <v>413</v>
      </c>
      <c r="F9953" t="s">
        <v>297</v>
      </c>
      <c r="G9953" t="s">
        <v>296</v>
      </c>
      <c r="H9953">
        <v>128</v>
      </c>
      <c r="I9953" t="s">
        <v>409</v>
      </c>
      <c r="J9953" t="s">
        <v>409</v>
      </c>
      <c r="K9953" s="2" t="str">
        <f t="shared" si="155"/>
        <v>201595-99 yearsGR113-028</v>
      </c>
    </row>
    <row r="9954" spans="2:11" x14ac:dyDescent="0.35">
      <c r="B9954">
        <v>2015</v>
      </c>
      <c r="C9954">
        <v>2015</v>
      </c>
      <c r="D9954" s="1" t="s">
        <v>412</v>
      </c>
      <c r="E9954" s="1" t="s">
        <v>413</v>
      </c>
      <c r="F9954" t="s">
        <v>295</v>
      </c>
      <c r="G9954" t="s">
        <v>294</v>
      </c>
      <c r="H9954">
        <v>896</v>
      </c>
      <c r="I9954" t="s">
        <v>409</v>
      </c>
      <c r="J9954" t="s">
        <v>409</v>
      </c>
      <c r="K9954" s="2" t="str">
        <f t="shared" si="155"/>
        <v>201595-99 yearsGR113-029</v>
      </c>
    </row>
    <row r="9955" spans="2:11" x14ac:dyDescent="0.35">
      <c r="B9955">
        <v>2015</v>
      </c>
      <c r="C9955">
        <v>2015</v>
      </c>
      <c r="D9955" s="1" t="s">
        <v>412</v>
      </c>
      <c r="E9955" s="1" t="s">
        <v>413</v>
      </c>
      <c r="F9955" t="s">
        <v>293</v>
      </c>
      <c r="G9955" t="s">
        <v>292</v>
      </c>
      <c r="H9955">
        <v>18</v>
      </c>
      <c r="I9955" t="s">
        <v>409</v>
      </c>
      <c r="J9955" t="s">
        <v>409</v>
      </c>
      <c r="K9955" s="2" t="str">
        <f t="shared" si="155"/>
        <v>201595-99 yearsGR113-030</v>
      </c>
    </row>
    <row r="9956" spans="2:11" x14ac:dyDescent="0.35">
      <c r="B9956">
        <v>2015</v>
      </c>
      <c r="C9956">
        <v>2015</v>
      </c>
      <c r="D9956" s="1" t="s">
        <v>412</v>
      </c>
      <c r="E9956" s="1" t="s">
        <v>413</v>
      </c>
      <c r="F9956" t="s">
        <v>291</v>
      </c>
      <c r="G9956" t="s">
        <v>290</v>
      </c>
      <c r="H9956">
        <v>112</v>
      </c>
      <c r="I9956" t="s">
        <v>409</v>
      </c>
      <c r="J9956" t="s">
        <v>409</v>
      </c>
      <c r="K9956" s="2" t="str">
        <f t="shared" si="155"/>
        <v>201595-99 yearsGR113-031</v>
      </c>
    </row>
    <row r="9957" spans="2:11" x14ac:dyDescent="0.35">
      <c r="B9957">
        <v>2015</v>
      </c>
      <c r="C9957">
        <v>2015</v>
      </c>
      <c r="D9957" s="1" t="s">
        <v>412</v>
      </c>
      <c r="E9957" s="1" t="s">
        <v>413</v>
      </c>
      <c r="F9957" t="s">
        <v>289</v>
      </c>
      <c r="G9957" t="s">
        <v>288</v>
      </c>
      <c r="H9957">
        <v>123</v>
      </c>
      <c r="I9957" t="s">
        <v>409</v>
      </c>
      <c r="J9957" t="s">
        <v>409</v>
      </c>
      <c r="K9957" s="2" t="str">
        <f t="shared" si="155"/>
        <v>201595-99 yearsGR113-032</v>
      </c>
    </row>
    <row r="9958" spans="2:11" x14ac:dyDescent="0.35">
      <c r="B9958">
        <v>2015</v>
      </c>
      <c r="C9958">
        <v>2015</v>
      </c>
      <c r="D9958" s="1" t="s">
        <v>412</v>
      </c>
      <c r="E9958" s="1" t="s">
        <v>413</v>
      </c>
      <c r="F9958" t="s">
        <v>287</v>
      </c>
      <c r="G9958" t="s">
        <v>286</v>
      </c>
      <c r="H9958">
        <v>920</v>
      </c>
      <c r="I9958" t="s">
        <v>409</v>
      </c>
      <c r="J9958" t="s">
        <v>409</v>
      </c>
      <c r="K9958" s="2" t="str">
        <f t="shared" si="155"/>
        <v>201595-99 yearsGR113-033</v>
      </c>
    </row>
    <row r="9959" spans="2:11" x14ac:dyDescent="0.35">
      <c r="B9959">
        <v>2015</v>
      </c>
      <c r="C9959">
        <v>2015</v>
      </c>
      <c r="D9959" s="1" t="s">
        <v>412</v>
      </c>
      <c r="E9959" s="1" t="s">
        <v>413</v>
      </c>
      <c r="F9959" t="s">
        <v>285</v>
      </c>
      <c r="G9959" t="s">
        <v>284</v>
      </c>
      <c r="H9959">
        <v>198</v>
      </c>
      <c r="I9959" t="s">
        <v>409</v>
      </c>
      <c r="J9959" t="s">
        <v>409</v>
      </c>
      <c r="K9959" s="2" t="str">
        <f t="shared" si="155"/>
        <v>201595-99 yearsGR113-034</v>
      </c>
    </row>
    <row r="9960" spans="2:11" x14ac:dyDescent="0.35">
      <c r="B9960">
        <v>2015</v>
      </c>
      <c r="C9960">
        <v>2015</v>
      </c>
      <c r="D9960" s="1" t="s">
        <v>412</v>
      </c>
      <c r="E9960" s="1" t="s">
        <v>413</v>
      </c>
      <c r="F9960" t="s">
        <v>283</v>
      </c>
      <c r="G9960" t="s">
        <v>282</v>
      </c>
      <c r="H9960">
        <v>539</v>
      </c>
      <c r="I9960" t="s">
        <v>409</v>
      </c>
      <c r="J9960" t="s">
        <v>409</v>
      </c>
      <c r="K9960" s="2" t="str">
        <f t="shared" si="155"/>
        <v>201595-99 yearsGR113-035</v>
      </c>
    </row>
    <row r="9961" spans="2:11" x14ac:dyDescent="0.35">
      <c r="B9961">
        <v>2015</v>
      </c>
      <c r="C9961">
        <v>2015</v>
      </c>
      <c r="D9961" s="1" t="s">
        <v>412</v>
      </c>
      <c r="E9961" s="1" t="s">
        <v>413</v>
      </c>
      <c r="F9961" t="s">
        <v>281</v>
      </c>
      <c r="G9961" t="s">
        <v>280</v>
      </c>
      <c r="H9961">
        <v>72</v>
      </c>
      <c r="I9961" t="s">
        <v>409</v>
      </c>
      <c r="J9961" t="s">
        <v>409</v>
      </c>
      <c r="K9961" s="2" t="str">
        <f t="shared" si="155"/>
        <v>201595-99 yearsGR113-036</v>
      </c>
    </row>
    <row r="9962" spans="2:11" x14ac:dyDescent="0.35">
      <c r="B9962">
        <v>2015</v>
      </c>
      <c r="C9962">
        <v>2015</v>
      </c>
      <c r="D9962" s="1" t="s">
        <v>412</v>
      </c>
      <c r="E9962" s="1" t="s">
        <v>413</v>
      </c>
      <c r="F9962" t="s">
        <v>279</v>
      </c>
      <c r="G9962" t="s">
        <v>278</v>
      </c>
      <c r="H9962">
        <v>850</v>
      </c>
      <c r="I9962" t="s">
        <v>409</v>
      </c>
      <c r="J9962" t="s">
        <v>409</v>
      </c>
      <c r="K9962" s="2" t="str">
        <f t="shared" si="155"/>
        <v>201595-99 yearsGR113-037</v>
      </c>
    </row>
    <row r="9963" spans="2:11" x14ac:dyDescent="0.35">
      <c r="B9963">
        <v>2015</v>
      </c>
      <c r="C9963">
        <v>2015</v>
      </c>
      <c r="D9963" s="1" t="s">
        <v>412</v>
      </c>
      <c r="E9963" s="1" t="s">
        <v>413</v>
      </c>
      <c r="F9963" t="s">
        <v>277</v>
      </c>
      <c r="G9963" t="s">
        <v>276</v>
      </c>
      <c r="H9963">
        <v>11</v>
      </c>
      <c r="I9963" t="s">
        <v>409</v>
      </c>
      <c r="J9963" t="s">
        <v>409</v>
      </c>
      <c r="K9963" s="2" t="str">
        <f t="shared" si="155"/>
        <v>201595-99 yearsGR113-038</v>
      </c>
    </row>
    <row r="9964" spans="2:11" x14ac:dyDescent="0.35">
      <c r="B9964">
        <v>2015</v>
      </c>
      <c r="C9964">
        <v>2015</v>
      </c>
      <c r="D9964" s="1" t="s">
        <v>412</v>
      </c>
      <c r="E9964" s="1" t="s">
        <v>413</v>
      </c>
      <c r="F9964" t="s">
        <v>275</v>
      </c>
      <c r="G9964" t="s">
        <v>274</v>
      </c>
      <c r="H9964">
        <v>320</v>
      </c>
      <c r="I9964" t="s">
        <v>409</v>
      </c>
      <c r="J9964" t="s">
        <v>409</v>
      </c>
      <c r="K9964" s="2" t="str">
        <f t="shared" si="155"/>
        <v>201595-99 yearsGR113-039</v>
      </c>
    </row>
    <row r="9965" spans="2:11" x14ac:dyDescent="0.35">
      <c r="B9965">
        <v>2015</v>
      </c>
      <c r="C9965">
        <v>2015</v>
      </c>
      <c r="D9965" s="1" t="s">
        <v>412</v>
      </c>
      <c r="E9965" s="1" t="s">
        <v>413</v>
      </c>
      <c r="F9965" t="s">
        <v>273</v>
      </c>
      <c r="G9965" t="s">
        <v>272</v>
      </c>
      <c r="H9965">
        <v>413</v>
      </c>
      <c r="I9965" t="s">
        <v>409</v>
      </c>
      <c r="J9965" t="s">
        <v>409</v>
      </c>
      <c r="K9965" s="2" t="str">
        <f t="shared" si="155"/>
        <v>201595-99 yearsGR113-040</v>
      </c>
    </row>
    <row r="9966" spans="2:11" x14ac:dyDescent="0.35">
      <c r="B9966">
        <v>2015</v>
      </c>
      <c r="C9966">
        <v>2015</v>
      </c>
      <c r="D9966" s="1" t="s">
        <v>412</v>
      </c>
      <c r="E9966" s="1" t="s">
        <v>413</v>
      </c>
      <c r="F9966" t="s">
        <v>271</v>
      </c>
      <c r="G9966" t="s">
        <v>270</v>
      </c>
      <c r="H9966">
        <v>103</v>
      </c>
      <c r="I9966" t="s">
        <v>409</v>
      </c>
      <c r="J9966" t="s">
        <v>409</v>
      </c>
      <c r="K9966" s="2" t="str">
        <f t="shared" si="155"/>
        <v>201595-99 yearsGR113-041</v>
      </c>
    </row>
    <row r="9967" spans="2:11" x14ac:dyDescent="0.35">
      <c r="B9967">
        <v>2015</v>
      </c>
      <c r="C9967">
        <v>2015</v>
      </c>
      <c r="D9967" s="1" t="s">
        <v>412</v>
      </c>
      <c r="E9967" s="1" t="s">
        <v>413</v>
      </c>
      <c r="F9967" t="s">
        <v>269</v>
      </c>
      <c r="G9967" t="s">
        <v>268</v>
      </c>
      <c r="H9967">
        <v>3</v>
      </c>
      <c r="I9967" t="s">
        <v>409</v>
      </c>
      <c r="J9967" t="s">
        <v>409</v>
      </c>
      <c r="K9967" s="2" t="str">
        <f t="shared" si="155"/>
        <v>201595-99 yearsGR113-042</v>
      </c>
    </row>
    <row r="9968" spans="2:11" x14ac:dyDescent="0.35">
      <c r="B9968">
        <v>2015</v>
      </c>
      <c r="C9968">
        <v>2015</v>
      </c>
      <c r="D9968" s="1" t="s">
        <v>412</v>
      </c>
      <c r="E9968" s="1" t="s">
        <v>413</v>
      </c>
      <c r="F9968" t="s">
        <v>267</v>
      </c>
      <c r="G9968" t="s">
        <v>266</v>
      </c>
      <c r="H9968">
        <v>1324</v>
      </c>
      <c r="I9968" t="s">
        <v>409</v>
      </c>
      <c r="J9968" t="s">
        <v>409</v>
      </c>
      <c r="K9968" s="2" t="str">
        <f t="shared" si="155"/>
        <v>201595-99 yearsGR113-043</v>
      </c>
    </row>
    <row r="9969" spans="2:11" x14ac:dyDescent="0.35">
      <c r="B9969">
        <v>2015</v>
      </c>
      <c r="C9969">
        <v>2015</v>
      </c>
      <c r="D9969" s="1" t="s">
        <v>412</v>
      </c>
      <c r="E9969" s="1" t="s">
        <v>413</v>
      </c>
      <c r="F9969" t="s">
        <v>265</v>
      </c>
      <c r="G9969" t="s">
        <v>264</v>
      </c>
      <c r="H9969">
        <v>599</v>
      </c>
      <c r="I9969" t="s">
        <v>409</v>
      </c>
      <c r="J9969" t="s">
        <v>409</v>
      </c>
      <c r="K9969" s="2" t="str">
        <f t="shared" si="155"/>
        <v>201595-99 yearsGR113-044</v>
      </c>
    </row>
    <row r="9970" spans="2:11" x14ac:dyDescent="0.35">
      <c r="B9970">
        <v>2015</v>
      </c>
      <c r="C9970">
        <v>2015</v>
      </c>
      <c r="D9970" s="1" t="s">
        <v>412</v>
      </c>
      <c r="E9970" s="1" t="s">
        <v>413</v>
      </c>
      <c r="F9970" t="s">
        <v>263</v>
      </c>
      <c r="G9970" t="s">
        <v>262</v>
      </c>
      <c r="H9970">
        <v>395</v>
      </c>
      <c r="I9970" t="s">
        <v>409</v>
      </c>
      <c r="J9970" t="s">
        <v>409</v>
      </c>
      <c r="K9970" s="2" t="str">
        <f t="shared" si="155"/>
        <v>201595-99 yearsGR113-045</v>
      </c>
    </row>
    <row r="9971" spans="2:11" x14ac:dyDescent="0.35">
      <c r="B9971">
        <v>2015</v>
      </c>
      <c r="C9971">
        <v>2015</v>
      </c>
      <c r="D9971" s="1" t="s">
        <v>412</v>
      </c>
      <c r="E9971" s="1" t="s">
        <v>413</v>
      </c>
      <c r="F9971" t="s">
        <v>261</v>
      </c>
      <c r="G9971" t="s">
        <v>260</v>
      </c>
      <c r="H9971">
        <v>1707</v>
      </c>
      <c r="I9971" t="s">
        <v>409</v>
      </c>
      <c r="J9971" t="s">
        <v>409</v>
      </c>
      <c r="K9971" s="2" t="str">
        <f t="shared" si="155"/>
        <v>201595-99 yearsGR113-046</v>
      </c>
    </row>
    <row r="9972" spans="2:11" x14ac:dyDescent="0.35">
      <c r="B9972">
        <v>2015</v>
      </c>
      <c r="C9972">
        <v>2015</v>
      </c>
      <c r="D9972" s="1" t="s">
        <v>412</v>
      </c>
      <c r="E9972" s="1" t="s">
        <v>413</v>
      </c>
      <c r="F9972" t="s">
        <v>259</v>
      </c>
      <c r="G9972" t="s">
        <v>258</v>
      </c>
      <c r="H9972">
        <v>535</v>
      </c>
      <c r="I9972" t="s">
        <v>409</v>
      </c>
      <c r="J9972" t="s">
        <v>409</v>
      </c>
      <c r="K9972" s="2" t="str">
        <f t="shared" si="155"/>
        <v>201595-99 yearsGR113-047</v>
      </c>
    </row>
    <row r="9973" spans="2:11" x14ac:dyDescent="0.35">
      <c r="B9973">
        <v>2015</v>
      </c>
      <c r="C9973">
        <v>2015</v>
      </c>
      <c r="D9973" s="1" t="s">
        <v>412</v>
      </c>
      <c r="E9973" s="1" t="s">
        <v>413</v>
      </c>
      <c r="F9973" t="s">
        <v>257</v>
      </c>
      <c r="G9973" t="s">
        <v>256</v>
      </c>
      <c r="H9973">
        <v>507</v>
      </c>
      <c r="I9973" t="s">
        <v>409</v>
      </c>
      <c r="J9973" t="s">
        <v>409</v>
      </c>
      <c r="K9973" s="2" t="str">
        <f t="shared" si="155"/>
        <v>201595-99 yearsGR113-048</v>
      </c>
    </row>
    <row r="9974" spans="2:11" x14ac:dyDescent="0.35">
      <c r="B9974">
        <v>2015</v>
      </c>
      <c r="C9974">
        <v>2015</v>
      </c>
      <c r="D9974" s="1" t="s">
        <v>412</v>
      </c>
      <c r="E9974" s="1" t="s">
        <v>413</v>
      </c>
      <c r="F9974" t="s">
        <v>255</v>
      </c>
      <c r="G9974" t="s">
        <v>254</v>
      </c>
      <c r="H9974">
        <v>28</v>
      </c>
      <c r="I9974" t="s">
        <v>409</v>
      </c>
      <c r="J9974" t="s">
        <v>409</v>
      </c>
      <c r="K9974" s="2" t="str">
        <f t="shared" si="155"/>
        <v>201595-99 yearsGR113-049</v>
      </c>
    </row>
    <row r="9975" spans="2:11" x14ac:dyDescent="0.35">
      <c r="B9975">
        <v>2015</v>
      </c>
      <c r="C9975">
        <v>2015</v>
      </c>
      <c r="D9975" s="1" t="s">
        <v>412</v>
      </c>
      <c r="E9975" s="1" t="s">
        <v>413</v>
      </c>
      <c r="F9975" t="s">
        <v>253</v>
      </c>
      <c r="G9975" t="s">
        <v>252</v>
      </c>
      <c r="H9975">
        <v>2</v>
      </c>
      <c r="I9975" t="s">
        <v>409</v>
      </c>
      <c r="J9975" t="s">
        <v>409</v>
      </c>
      <c r="K9975" s="2" t="str">
        <f t="shared" si="155"/>
        <v>201595-99 yearsGR113-050</v>
      </c>
    </row>
    <row r="9976" spans="2:11" x14ac:dyDescent="0.35">
      <c r="B9976">
        <v>2015</v>
      </c>
      <c r="C9976">
        <v>2015</v>
      </c>
      <c r="D9976" s="1" t="s">
        <v>412</v>
      </c>
      <c r="E9976" s="1" t="s">
        <v>413</v>
      </c>
      <c r="F9976" t="s">
        <v>251</v>
      </c>
      <c r="G9976" t="s">
        <v>250</v>
      </c>
      <c r="H9976">
        <v>935</v>
      </c>
      <c r="I9976" t="s">
        <v>409</v>
      </c>
      <c r="J9976" t="s">
        <v>409</v>
      </c>
      <c r="K9976" s="2" t="str">
        <f t="shared" si="155"/>
        <v>201595-99 yearsGR113-051</v>
      </c>
    </row>
    <row r="9977" spans="2:11" x14ac:dyDescent="0.35">
      <c r="B9977">
        <v>2015</v>
      </c>
      <c r="C9977">
        <v>2015</v>
      </c>
      <c r="D9977" s="1" t="s">
        <v>412</v>
      </c>
      <c r="E9977" s="1" t="s">
        <v>413</v>
      </c>
      <c r="F9977" t="s">
        <v>249</v>
      </c>
      <c r="G9977" t="s">
        <v>248</v>
      </c>
      <c r="H9977">
        <v>12838</v>
      </c>
      <c r="I9977" t="s">
        <v>409</v>
      </c>
      <c r="J9977" t="s">
        <v>409</v>
      </c>
      <c r="K9977" s="2" t="str">
        <f t="shared" si="155"/>
        <v>201595-99 yearsGR113-052</v>
      </c>
    </row>
    <row r="9978" spans="2:11" x14ac:dyDescent="0.35">
      <c r="B9978">
        <v>2015</v>
      </c>
      <c r="C9978">
        <v>2015</v>
      </c>
      <c r="D9978" s="1" t="s">
        <v>412</v>
      </c>
      <c r="E9978" s="1" t="s">
        <v>413</v>
      </c>
      <c r="F9978" t="s">
        <v>247</v>
      </c>
      <c r="G9978" t="s">
        <v>246</v>
      </c>
      <c r="H9978">
        <v>54618</v>
      </c>
      <c r="I9978" t="s">
        <v>409</v>
      </c>
      <c r="J9978" t="s">
        <v>409</v>
      </c>
      <c r="K9978" s="2" t="str">
        <f t="shared" si="155"/>
        <v>201595-99 yearsGR113-053</v>
      </c>
    </row>
    <row r="9979" spans="2:11" x14ac:dyDescent="0.35">
      <c r="B9979">
        <v>2015</v>
      </c>
      <c r="C9979">
        <v>2015</v>
      </c>
      <c r="D9979" s="1" t="s">
        <v>412</v>
      </c>
      <c r="E9979" s="1" t="s">
        <v>413</v>
      </c>
      <c r="F9979" t="s">
        <v>245</v>
      </c>
      <c r="G9979" t="s">
        <v>244</v>
      </c>
      <c r="H9979">
        <v>41150</v>
      </c>
      <c r="I9979" t="s">
        <v>409</v>
      </c>
      <c r="J9979" t="s">
        <v>409</v>
      </c>
      <c r="K9979" s="2" t="str">
        <f t="shared" si="155"/>
        <v>201595-99 yearsGR113-054</v>
      </c>
    </row>
    <row r="9980" spans="2:11" x14ac:dyDescent="0.35">
      <c r="B9980">
        <v>2015</v>
      </c>
      <c r="C9980">
        <v>2015</v>
      </c>
      <c r="D9980" s="1" t="s">
        <v>412</v>
      </c>
      <c r="E9980" s="1" t="s">
        <v>413</v>
      </c>
      <c r="F9980" t="s">
        <v>243</v>
      </c>
      <c r="G9980" t="s">
        <v>242</v>
      </c>
      <c r="H9980">
        <v>176</v>
      </c>
      <c r="I9980" t="s">
        <v>409</v>
      </c>
      <c r="J9980" t="s">
        <v>409</v>
      </c>
      <c r="K9980" s="2" t="str">
        <f t="shared" ref="K9980:K10043" si="156">C9980&amp;D9980&amp;G9980</f>
        <v>201595-99 yearsGR113-055</v>
      </c>
    </row>
    <row r="9981" spans="2:11" x14ac:dyDescent="0.35">
      <c r="B9981">
        <v>2015</v>
      </c>
      <c r="C9981">
        <v>2015</v>
      </c>
      <c r="D9981" s="1" t="s">
        <v>412</v>
      </c>
      <c r="E9981" s="1" t="s">
        <v>413</v>
      </c>
      <c r="F9981" t="s">
        <v>241</v>
      </c>
      <c r="G9981" t="s">
        <v>240</v>
      </c>
      <c r="H9981">
        <v>2666</v>
      </c>
      <c r="I9981" t="s">
        <v>409</v>
      </c>
      <c r="J9981" t="s">
        <v>409</v>
      </c>
      <c r="K9981" s="2" t="str">
        <f t="shared" si="156"/>
        <v>201595-99 yearsGR113-056</v>
      </c>
    </row>
    <row r="9982" spans="2:11" x14ac:dyDescent="0.35">
      <c r="B9982">
        <v>2015</v>
      </c>
      <c r="C9982">
        <v>2015</v>
      </c>
      <c r="D9982" s="1" t="s">
        <v>412</v>
      </c>
      <c r="E9982" s="1" t="s">
        <v>413</v>
      </c>
      <c r="F9982" t="s">
        <v>239</v>
      </c>
      <c r="G9982" t="s">
        <v>238</v>
      </c>
      <c r="H9982">
        <v>398</v>
      </c>
      <c r="I9982" t="s">
        <v>409</v>
      </c>
      <c r="J9982" t="s">
        <v>409</v>
      </c>
      <c r="K9982" s="2" t="str">
        <f t="shared" si="156"/>
        <v>201595-99 yearsGR113-057</v>
      </c>
    </row>
    <row r="9983" spans="2:11" x14ac:dyDescent="0.35">
      <c r="B9983">
        <v>2015</v>
      </c>
      <c r="C9983">
        <v>2015</v>
      </c>
      <c r="D9983" s="1" t="s">
        <v>412</v>
      </c>
      <c r="E9983" s="1" t="s">
        <v>413</v>
      </c>
      <c r="F9983" t="s">
        <v>237</v>
      </c>
      <c r="G9983" t="s">
        <v>236</v>
      </c>
      <c r="H9983">
        <v>21108</v>
      </c>
      <c r="I9983" t="s">
        <v>409</v>
      </c>
      <c r="J9983" t="s">
        <v>409</v>
      </c>
      <c r="K9983" s="2" t="str">
        <f t="shared" si="156"/>
        <v>201595-99 yearsGR113-058</v>
      </c>
    </row>
    <row r="9984" spans="2:11" x14ac:dyDescent="0.35">
      <c r="B9984">
        <v>2015</v>
      </c>
      <c r="C9984">
        <v>2015</v>
      </c>
      <c r="D9984" s="1" t="s">
        <v>412</v>
      </c>
      <c r="E9984" s="1" t="s">
        <v>413</v>
      </c>
      <c r="F9984" t="s">
        <v>235</v>
      </c>
      <c r="G9984" t="s">
        <v>234</v>
      </c>
      <c r="H9984">
        <v>4828</v>
      </c>
      <c r="I9984" t="s">
        <v>409</v>
      </c>
      <c r="J9984" t="s">
        <v>409</v>
      </c>
      <c r="K9984" s="2" t="str">
        <f t="shared" si="156"/>
        <v>201595-99 yearsGR113-059</v>
      </c>
    </row>
    <row r="9985" spans="2:11" x14ac:dyDescent="0.35">
      <c r="B9985">
        <v>2015</v>
      </c>
      <c r="C9985">
        <v>2015</v>
      </c>
      <c r="D9985" s="1" t="s">
        <v>412</v>
      </c>
      <c r="E9985" s="1" t="s">
        <v>413</v>
      </c>
      <c r="F9985" t="s">
        <v>233</v>
      </c>
      <c r="G9985" t="s">
        <v>232</v>
      </c>
      <c r="H9985">
        <v>195</v>
      </c>
      <c r="I9985" t="s">
        <v>409</v>
      </c>
      <c r="J9985" t="s">
        <v>409</v>
      </c>
      <c r="K9985" s="2" t="str">
        <f t="shared" si="156"/>
        <v>201595-99 yearsGR113-060</v>
      </c>
    </row>
    <row r="9986" spans="2:11" x14ac:dyDescent="0.35">
      <c r="B9986">
        <v>2015</v>
      </c>
      <c r="C9986">
        <v>2015</v>
      </c>
      <c r="D9986" s="1" t="s">
        <v>412</v>
      </c>
      <c r="E9986" s="1" t="s">
        <v>413</v>
      </c>
      <c r="F9986" t="s">
        <v>231</v>
      </c>
      <c r="G9986" t="s">
        <v>230</v>
      </c>
      <c r="H9986">
        <v>16085</v>
      </c>
      <c r="I9986" t="s">
        <v>409</v>
      </c>
      <c r="J9986" t="s">
        <v>409</v>
      </c>
      <c r="K9986" s="2" t="str">
        <f t="shared" si="156"/>
        <v>201595-99 yearsGR113-061</v>
      </c>
    </row>
    <row r="9987" spans="2:11" x14ac:dyDescent="0.35">
      <c r="B9987">
        <v>2015</v>
      </c>
      <c r="C9987">
        <v>2015</v>
      </c>
      <c r="D9987" s="1" t="s">
        <v>412</v>
      </c>
      <c r="E9987" s="1" t="s">
        <v>413</v>
      </c>
      <c r="F9987" t="s">
        <v>229</v>
      </c>
      <c r="G9987" t="s">
        <v>228</v>
      </c>
      <c r="H9987">
        <v>2631</v>
      </c>
      <c r="I9987" t="s">
        <v>409</v>
      </c>
      <c r="J9987" t="s">
        <v>409</v>
      </c>
      <c r="K9987" s="2" t="str">
        <f t="shared" si="156"/>
        <v>201595-99 yearsGR113-062</v>
      </c>
    </row>
    <row r="9988" spans="2:11" x14ac:dyDescent="0.35">
      <c r="B9988">
        <v>2015</v>
      </c>
      <c r="C9988">
        <v>2015</v>
      </c>
      <c r="D9988" s="1" t="s">
        <v>412</v>
      </c>
      <c r="E9988" s="1" t="s">
        <v>413</v>
      </c>
      <c r="F9988" t="s">
        <v>227</v>
      </c>
      <c r="G9988" t="s">
        <v>226</v>
      </c>
      <c r="H9988">
        <v>13454</v>
      </c>
      <c r="I9988" t="s">
        <v>409</v>
      </c>
      <c r="J9988" t="s">
        <v>409</v>
      </c>
      <c r="K9988" s="2" t="str">
        <f t="shared" si="156"/>
        <v>201595-99 yearsGR113-063</v>
      </c>
    </row>
    <row r="9989" spans="2:11" x14ac:dyDescent="0.35">
      <c r="B9989">
        <v>2015</v>
      </c>
      <c r="C9989">
        <v>2015</v>
      </c>
      <c r="D9989" s="1" t="s">
        <v>412</v>
      </c>
      <c r="E9989" s="1" t="s">
        <v>413</v>
      </c>
      <c r="F9989" t="s">
        <v>225</v>
      </c>
      <c r="G9989" t="s">
        <v>224</v>
      </c>
      <c r="H9989">
        <v>16802</v>
      </c>
      <c r="I9989" t="s">
        <v>409</v>
      </c>
      <c r="J9989" t="s">
        <v>409</v>
      </c>
      <c r="K9989" s="2" t="str">
        <f t="shared" si="156"/>
        <v>201595-99 yearsGR113-064</v>
      </c>
    </row>
    <row r="9990" spans="2:11" x14ac:dyDescent="0.35">
      <c r="B9990">
        <v>2015</v>
      </c>
      <c r="C9990">
        <v>2015</v>
      </c>
      <c r="D9990" s="1" t="s">
        <v>412</v>
      </c>
      <c r="E9990" s="1" t="s">
        <v>413</v>
      </c>
      <c r="F9990" t="s">
        <v>223</v>
      </c>
      <c r="G9990" t="s">
        <v>222</v>
      </c>
      <c r="H9990">
        <v>8</v>
      </c>
      <c r="I9990" t="s">
        <v>409</v>
      </c>
      <c r="J9990" t="s">
        <v>409</v>
      </c>
      <c r="K9990" s="2" t="str">
        <f t="shared" si="156"/>
        <v>201595-99 yearsGR113-065</v>
      </c>
    </row>
    <row r="9991" spans="2:11" x14ac:dyDescent="0.35">
      <c r="B9991">
        <v>2015</v>
      </c>
      <c r="C9991">
        <v>2015</v>
      </c>
      <c r="D9991" s="1" t="s">
        <v>412</v>
      </c>
      <c r="E9991" s="1" t="s">
        <v>413</v>
      </c>
      <c r="F9991" t="s">
        <v>221</v>
      </c>
      <c r="G9991" t="s">
        <v>220</v>
      </c>
      <c r="H9991">
        <v>18</v>
      </c>
      <c r="I9991" t="s">
        <v>409</v>
      </c>
      <c r="J9991" t="s">
        <v>409</v>
      </c>
      <c r="K9991" s="2" t="str">
        <f t="shared" si="156"/>
        <v>201595-99 yearsGR113-066</v>
      </c>
    </row>
    <row r="9992" spans="2:11" x14ac:dyDescent="0.35">
      <c r="B9992">
        <v>2015</v>
      </c>
      <c r="C9992">
        <v>2015</v>
      </c>
      <c r="D9992" s="1" t="s">
        <v>412</v>
      </c>
      <c r="E9992" s="1" t="s">
        <v>413</v>
      </c>
      <c r="F9992" t="s">
        <v>219</v>
      </c>
      <c r="G9992" t="s">
        <v>218</v>
      </c>
      <c r="H9992">
        <v>7662</v>
      </c>
      <c r="I9992" t="s">
        <v>409</v>
      </c>
      <c r="J9992" t="s">
        <v>409</v>
      </c>
      <c r="K9992" s="2" t="str">
        <f t="shared" si="156"/>
        <v>201595-99 yearsGR113-067</v>
      </c>
    </row>
    <row r="9993" spans="2:11" x14ac:dyDescent="0.35">
      <c r="B9993">
        <v>2015</v>
      </c>
      <c r="C9993">
        <v>2015</v>
      </c>
      <c r="D9993" s="1" t="s">
        <v>412</v>
      </c>
      <c r="E9993" s="1" t="s">
        <v>413</v>
      </c>
      <c r="F9993" t="s">
        <v>217</v>
      </c>
      <c r="G9993" t="s">
        <v>216</v>
      </c>
      <c r="H9993">
        <v>9114</v>
      </c>
      <c r="I9993" t="s">
        <v>409</v>
      </c>
      <c r="J9993" t="s">
        <v>409</v>
      </c>
      <c r="K9993" s="2" t="str">
        <f t="shared" si="156"/>
        <v>201595-99 yearsGR113-068</v>
      </c>
    </row>
    <row r="9994" spans="2:11" x14ac:dyDescent="0.35">
      <c r="B9994">
        <v>2015</v>
      </c>
      <c r="C9994">
        <v>2015</v>
      </c>
      <c r="D9994" s="1" t="s">
        <v>412</v>
      </c>
      <c r="E9994" s="1" t="s">
        <v>413</v>
      </c>
      <c r="F9994" t="s">
        <v>215</v>
      </c>
      <c r="G9994" t="s">
        <v>214</v>
      </c>
      <c r="H9994">
        <v>2534</v>
      </c>
      <c r="I9994" t="s">
        <v>409</v>
      </c>
      <c r="J9994" t="s">
        <v>409</v>
      </c>
      <c r="K9994" s="2" t="str">
        <f t="shared" si="156"/>
        <v>201595-99 yearsGR113-069</v>
      </c>
    </row>
    <row r="9995" spans="2:11" x14ac:dyDescent="0.35">
      <c r="B9995">
        <v>2015</v>
      </c>
      <c r="C9995">
        <v>2015</v>
      </c>
      <c r="D9995" s="1" t="s">
        <v>412</v>
      </c>
      <c r="E9995" s="1" t="s">
        <v>413</v>
      </c>
      <c r="F9995" t="s">
        <v>213</v>
      </c>
      <c r="G9995" t="s">
        <v>212</v>
      </c>
      <c r="H9995">
        <v>9476</v>
      </c>
      <c r="I9995" t="s">
        <v>409</v>
      </c>
      <c r="J9995" t="s">
        <v>409</v>
      </c>
      <c r="K9995" s="2" t="str">
        <f t="shared" si="156"/>
        <v>201595-99 yearsGR113-070</v>
      </c>
    </row>
    <row r="9996" spans="2:11" x14ac:dyDescent="0.35">
      <c r="B9996">
        <v>2015</v>
      </c>
      <c r="C9996">
        <v>2015</v>
      </c>
      <c r="D9996" s="1" t="s">
        <v>412</v>
      </c>
      <c r="E9996" s="1" t="s">
        <v>413</v>
      </c>
      <c r="F9996" t="s">
        <v>211</v>
      </c>
      <c r="G9996" t="s">
        <v>210</v>
      </c>
      <c r="H9996">
        <v>632</v>
      </c>
      <c r="I9996" t="s">
        <v>409</v>
      </c>
      <c r="J9996" t="s">
        <v>409</v>
      </c>
      <c r="K9996" s="2" t="str">
        <f t="shared" si="156"/>
        <v>201595-99 yearsGR113-071</v>
      </c>
    </row>
    <row r="9997" spans="2:11" x14ac:dyDescent="0.35">
      <c r="B9997">
        <v>2015</v>
      </c>
      <c r="C9997">
        <v>2015</v>
      </c>
      <c r="D9997" s="1" t="s">
        <v>412</v>
      </c>
      <c r="E9997" s="1" t="s">
        <v>413</v>
      </c>
      <c r="F9997" t="s">
        <v>209</v>
      </c>
      <c r="G9997" t="s">
        <v>208</v>
      </c>
      <c r="H9997">
        <v>826</v>
      </c>
      <c r="I9997" t="s">
        <v>409</v>
      </c>
      <c r="J9997" t="s">
        <v>409</v>
      </c>
      <c r="K9997" s="2" t="str">
        <f t="shared" si="156"/>
        <v>201595-99 yearsGR113-072</v>
      </c>
    </row>
    <row r="9998" spans="2:11" x14ac:dyDescent="0.35">
      <c r="B9998">
        <v>2015</v>
      </c>
      <c r="C9998">
        <v>2015</v>
      </c>
      <c r="D9998" s="1" t="s">
        <v>412</v>
      </c>
      <c r="E9998" s="1" t="s">
        <v>413</v>
      </c>
      <c r="F9998" t="s">
        <v>207</v>
      </c>
      <c r="G9998" t="s">
        <v>206</v>
      </c>
      <c r="H9998">
        <v>269</v>
      </c>
      <c r="I9998" t="s">
        <v>409</v>
      </c>
      <c r="J9998" t="s">
        <v>409</v>
      </c>
      <c r="K9998" s="2" t="str">
        <f t="shared" si="156"/>
        <v>201595-99 yearsGR113-073</v>
      </c>
    </row>
    <row r="9999" spans="2:11" x14ac:dyDescent="0.35">
      <c r="B9999">
        <v>2015</v>
      </c>
      <c r="C9999">
        <v>2015</v>
      </c>
      <c r="D9999" s="1" t="s">
        <v>412</v>
      </c>
      <c r="E9999" s="1" t="s">
        <v>413</v>
      </c>
      <c r="F9999" t="s">
        <v>205</v>
      </c>
      <c r="G9999" t="s">
        <v>204</v>
      </c>
      <c r="H9999">
        <v>557</v>
      </c>
      <c r="I9999" t="s">
        <v>409</v>
      </c>
      <c r="J9999" t="s">
        <v>409</v>
      </c>
      <c r="K9999" s="2" t="str">
        <f t="shared" si="156"/>
        <v>201595-99 yearsGR113-074</v>
      </c>
    </row>
    <row r="10000" spans="2:11" x14ac:dyDescent="0.35">
      <c r="B10000">
        <v>2015</v>
      </c>
      <c r="C10000">
        <v>2015</v>
      </c>
      <c r="D10000" s="1" t="s">
        <v>412</v>
      </c>
      <c r="E10000" s="1" t="s">
        <v>413</v>
      </c>
      <c r="F10000" t="s">
        <v>203</v>
      </c>
      <c r="G10000" t="s">
        <v>202</v>
      </c>
      <c r="H10000">
        <v>139</v>
      </c>
      <c r="I10000" t="s">
        <v>409</v>
      </c>
      <c r="J10000" t="s">
        <v>409</v>
      </c>
      <c r="K10000" s="2" t="str">
        <f t="shared" si="156"/>
        <v>201595-99 yearsGR113-075</v>
      </c>
    </row>
    <row r="10001" spans="2:11" x14ac:dyDescent="0.35">
      <c r="B10001">
        <v>2015</v>
      </c>
      <c r="C10001">
        <v>2015</v>
      </c>
      <c r="D10001" s="1" t="s">
        <v>412</v>
      </c>
      <c r="E10001" s="1" t="s">
        <v>413</v>
      </c>
      <c r="F10001" t="s">
        <v>201</v>
      </c>
      <c r="G10001" t="s">
        <v>200</v>
      </c>
      <c r="H10001">
        <v>4585</v>
      </c>
      <c r="I10001" t="s">
        <v>409</v>
      </c>
      <c r="J10001" t="s">
        <v>409</v>
      </c>
      <c r="K10001" s="2" t="str">
        <f t="shared" si="156"/>
        <v>201595-99 yearsGR113-076</v>
      </c>
    </row>
    <row r="10002" spans="2:11" x14ac:dyDescent="0.35">
      <c r="B10002">
        <v>2015</v>
      </c>
      <c r="C10002">
        <v>2015</v>
      </c>
      <c r="D10002" s="1" t="s">
        <v>412</v>
      </c>
      <c r="E10002" s="1" t="s">
        <v>413</v>
      </c>
      <c r="F10002" t="s">
        <v>199</v>
      </c>
      <c r="G10002" t="s">
        <v>198</v>
      </c>
      <c r="H10002">
        <v>504</v>
      </c>
      <c r="I10002" t="s">
        <v>409</v>
      </c>
      <c r="J10002" t="s">
        <v>409</v>
      </c>
      <c r="K10002" s="2" t="str">
        <f t="shared" si="156"/>
        <v>201595-99 yearsGR113-077</v>
      </c>
    </row>
    <row r="10003" spans="2:11" x14ac:dyDescent="0.35">
      <c r="B10003">
        <v>2015</v>
      </c>
      <c r="C10003">
        <v>2015</v>
      </c>
      <c r="D10003" s="1" t="s">
        <v>412</v>
      </c>
      <c r="E10003" s="1" t="s">
        <v>413</v>
      </c>
      <c r="F10003" t="s">
        <v>197</v>
      </c>
      <c r="G10003" t="s">
        <v>196</v>
      </c>
      <c r="H10003">
        <v>4081</v>
      </c>
      <c r="I10003" t="s">
        <v>409</v>
      </c>
      <c r="J10003" t="s">
        <v>409</v>
      </c>
      <c r="K10003" s="2" t="str">
        <f t="shared" si="156"/>
        <v>201595-99 yearsGR113-078</v>
      </c>
    </row>
    <row r="10004" spans="2:11" x14ac:dyDescent="0.35">
      <c r="B10004">
        <v>2015</v>
      </c>
      <c r="C10004">
        <v>2015</v>
      </c>
      <c r="D10004" s="1" t="s">
        <v>412</v>
      </c>
      <c r="E10004" s="1" t="s">
        <v>413</v>
      </c>
      <c r="F10004" t="s">
        <v>195</v>
      </c>
      <c r="G10004" t="s">
        <v>194</v>
      </c>
      <c r="H10004">
        <v>27</v>
      </c>
      <c r="I10004" t="s">
        <v>409</v>
      </c>
      <c r="J10004" t="s">
        <v>409</v>
      </c>
      <c r="K10004" s="2" t="str">
        <f t="shared" si="156"/>
        <v>201595-99 yearsGR113-079</v>
      </c>
    </row>
    <row r="10005" spans="2:11" x14ac:dyDescent="0.35">
      <c r="B10005">
        <v>2015</v>
      </c>
      <c r="C10005">
        <v>2015</v>
      </c>
      <c r="D10005" s="1" t="s">
        <v>412</v>
      </c>
      <c r="E10005" s="1" t="s">
        <v>413</v>
      </c>
      <c r="F10005" t="s">
        <v>193</v>
      </c>
      <c r="G10005" t="s">
        <v>192</v>
      </c>
      <c r="H10005">
        <v>23</v>
      </c>
      <c r="I10005" t="s">
        <v>409</v>
      </c>
      <c r="J10005" t="s">
        <v>409</v>
      </c>
      <c r="K10005" s="2" t="str">
        <f t="shared" si="156"/>
        <v>201595-99 yearsGR113-080</v>
      </c>
    </row>
    <row r="10006" spans="2:11" x14ac:dyDescent="0.35">
      <c r="B10006">
        <v>2015</v>
      </c>
      <c r="C10006">
        <v>2015</v>
      </c>
      <c r="D10006" s="1" t="s">
        <v>412</v>
      </c>
      <c r="E10006" s="1" t="s">
        <v>413</v>
      </c>
      <c r="F10006" t="s">
        <v>191</v>
      </c>
      <c r="G10006" t="s">
        <v>190</v>
      </c>
      <c r="H10006">
        <v>4</v>
      </c>
      <c r="I10006" t="s">
        <v>409</v>
      </c>
      <c r="J10006" t="s">
        <v>409</v>
      </c>
      <c r="K10006" s="2" t="str">
        <f t="shared" si="156"/>
        <v>201595-99 yearsGR113-081</v>
      </c>
    </row>
    <row r="10007" spans="2:11" x14ac:dyDescent="0.35">
      <c r="B10007">
        <v>2015</v>
      </c>
      <c r="C10007">
        <v>2015</v>
      </c>
      <c r="D10007" s="1" t="s">
        <v>412</v>
      </c>
      <c r="E10007" s="1" t="s">
        <v>413</v>
      </c>
      <c r="F10007" t="s">
        <v>189</v>
      </c>
      <c r="G10007" t="s">
        <v>188</v>
      </c>
      <c r="H10007">
        <v>4743</v>
      </c>
      <c r="I10007" t="s">
        <v>409</v>
      </c>
      <c r="J10007" t="s">
        <v>409</v>
      </c>
      <c r="K10007" s="2" t="str">
        <f t="shared" si="156"/>
        <v>201595-99 yearsGR113-082</v>
      </c>
    </row>
    <row r="10008" spans="2:11" x14ac:dyDescent="0.35">
      <c r="B10008">
        <v>2015</v>
      </c>
      <c r="C10008">
        <v>2015</v>
      </c>
      <c r="D10008" s="1" t="s">
        <v>412</v>
      </c>
      <c r="E10008" s="1" t="s">
        <v>413</v>
      </c>
      <c r="F10008" t="s">
        <v>187</v>
      </c>
      <c r="G10008" t="s">
        <v>186</v>
      </c>
      <c r="H10008">
        <v>59</v>
      </c>
      <c r="I10008" t="s">
        <v>409</v>
      </c>
      <c r="J10008" t="s">
        <v>409</v>
      </c>
      <c r="K10008" s="2" t="str">
        <f t="shared" si="156"/>
        <v>201595-99 yearsGR113-083</v>
      </c>
    </row>
    <row r="10009" spans="2:11" x14ac:dyDescent="0.35">
      <c r="B10009">
        <v>2015</v>
      </c>
      <c r="C10009">
        <v>2015</v>
      </c>
      <c r="D10009" s="1" t="s">
        <v>412</v>
      </c>
      <c r="E10009" s="1" t="s">
        <v>413</v>
      </c>
      <c r="F10009" t="s">
        <v>185</v>
      </c>
      <c r="G10009" t="s">
        <v>184</v>
      </c>
      <c r="H10009">
        <v>155</v>
      </c>
      <c r="I10009" t="s">
        <v>409</v>
      </c>
      <c r="J10009" t="s">
        <v>409</v>
      </c>
      <c r="K10009" s="2" t="str">
        <f t="shared" si="156"/>
        <v>201595-99 yearsGR113-084</v>
      </c>
    </row>
    <row r="10010" spans="2:11" x14ac:dyDescent="0.35">
      <c r="B10010">
        <v>2015</v>
      </c>
      <c r="C10010">
        <v>2015</v>
      </c>
      <c r="D10010" s="1" t="s">
        <v>412</v>
      </c>
      <c r="E10010" s="1" t="s">
        <v>413</v>
      </c>
      <c r="F10010" t="s">
        <v>183</v>
      </c>
      <c r="G10010" t="s">
        <v>182</v>
      </c>
      <c r="H10010">
        <v>112</v>
      </c>
      <c r="I10010" t="s">
        <v>409</v>
      </c>
      <c r="J10010" t="s">
        <v>409</v>
      </c>
      <c r="K10010" s="2" t="str">
        <f t="shared" si="156"/>
        <v>201595-99 yearsGR113-085</v>
      </c>
    </row>
    <row r="10011" spans="2:11" x14ac:dyDescent="0.35">
      <c r="B10011">
        <v>2015</v>
      </c>
      <c r="C10011">
        <v>2015</v>
      </c>
      <c r="D10011" s="1" t="s">
        <v>412</v>
      </c>
      <c r="E10011" s="1" t="s">
        <v>413</v>
      </c>
      <c r="F10011" t="s">
        <v>181</v>
      </c>
      <c r="G10011" t="s">
        <v>180</v>
      </c>
      <c r="H10011">
        <v>4417</v>
      </c>
      <c r="I10011" t="s">
        <v>409</v>
      </c>
      <c r="J10011" t="s">
        <v>409</v>
      </c>
      <c r="K10011" s="2" t="str">
        <f t="shared" si="156"/>
        <v>201595-99 yearsGR113-086</v>
      </c>
    </row>
    <row r="10012" spans="2:11" x14ac:dyDescent="0.35">
      <c r="B10012">
        <v>2015</v>
      </c>
      <c r="C10012">
        <v>2015</v>
      </c>
      <c r="D10012" s="1" t="s">
        <v>412</v>
      </c>
      <c r="E10012" s="1" t="s">
        <v>413</v>
      </c>
      <c r="F10012" t="s">
        <v>179</v>
      </c>
      <c r="G10012" t="s">
        <v>178</v>
      </c>
      <c r="H10012">
        <v>25</v>
      </c>
      <c r="I10012" t="s">
        <v>409</v>
      </c>
      <c r="J10012" t="s">
        <v>409</v>
      </c>
      <c r="K10012" s="2" t="str">
        <f t="shared" si="156"/>
        <v>201595-99 yearsGR113-087</v>
      </c>
    </row>
    <row r="10013" spans="2:11" x14ac:dyDescent="0.35">
      <c r="B10013">
        <v>2015</v>
      </c>
      <c r="C10013">
        <v>2015</v>
      </c>
      <c r="D10013" s="1" t="s">
        <v>412</v>
      </c>
      <c r="E10013" s="1" t="s">
        <v>413</v>
      </c>
      <c r="F10013" t="s">
        <v>177</v>
      </c>
      <c r="G10013" t="s">
        <v>176</v>
      </c>
      <c r="H10013">
        <v>1540</v>
      </c>
      <c r="I10013" t="s">
        <v>409</v>
      </c>
      <c r="J10013" t="s">
        <v>409</v>
      </c>
      <c r="K10013" s="2" t="str">
        <f t="shared" si="156"/>
        <v>201595-99 yearsGR113-088</v>
      </c>
    </row>
    <row r="10014" spans="2:11" x14ac:dyDescent="0.35">
      <c r="B10014">
        <v>2015</v>
      </c>
      <c r="C10014">
        <v>2015</v>
      </c>
      <c r="D10014" s="1" t="s">
        <v>412</v>
      </c>
      <c r="E10014" s="1" t="s">
        <v>413</v>
      </c>
      <c r="F10014" t="s">
        <v>175</v>
      </c>
      <c r="G10014" t="s">
        <v>174</v>
      </c>
      <c r="H10014">
        <v>1239</v>
      </c>
      <c r="I10014" t="s">
        <v>409</v>
      </c>
      <c r="J10014" t="s">
        <v>409</v>
      </c>
      <c r="K10014" s="2" t="str">
        <f t="shared" si="156"/>
        <v>201595-99 yearsGR113-089</v>
      </c>
    </row>
    <row r="10015" spans="2:11" x14ac:dyDescent="0.35">
      <c r="B10015">
        <v>2015</v>
      </c>
      <c r="C10015">
        <v>2015</v>
      </c>
      <c r="D10015" s="1" t="s">
        <v>412</v>
      </c>
      <c r="E10015" s="1" t="s">
        <v>413</v>
      </c>
      <c r="F10015" t="s">
        <v>173</v>
      </c>
      <c r="G10015" t="s">
        <v>172</v>
      </c>
      <c r="H10015">
        <v>124</v>
      </c>
      <c r="I10015" t="s">
        <v>409</v>
      </c>
      <c r="J10015" t="s">
        <v>409</v>
      </c>
      <c r="K10015" s="2" t="str">
        <f t="shared" si="156"/>
        <v>201595-99 yearsGR113-090</v>
      </c>
    </row>
    <row r="10016" spans="2:11" x14ac:dyDescent="0.35">
      <c r="B10016">
        <v>2015</v>
      </c>
      <c r="C10016">
        <v>2015</v>
      </c>
      <c r="D10016" s="1" t="s">
        <v>412</v>
      </c>
      <c r="E10016" s="1" t="s">
        <v>413</v>
      </c>
      <c r="F10016" t="s">
        <v>171</v>
      </c>
      <c r="G10016" t="s">
        <v>170</v>
      </c>
      <c r="H10016">
        <v>17</v>
      </c>
      <c r="I10016" t="s">
        <v>409</v>
      </c>
      <c r="J10016" t="s">
        <v>409</v>
      </c>
      <c r="K10016" s="2" t="str">
        <f t="shared" si="156"/>
        <v>201595-99 yearsGR113-091</v>
      </c>
    </row>
    <row r="10017" spans="2:11" x14ac:dyDescent="0.35">
      <c r="B10017">
        <v>2015</v>
      </c>
      <c r="C10017">
        <v>2015</v>
      </c>
      <c r="D10017" s="1" t="s">
        <v>412</v>
      </c>
      <c r="E10017" s="1" t="s">
        <v>413</v>
      </c>
      <c r="F10017" t="s">
        <v>169</v>
      </c>
      <c r="G10017" t="s">
        <v>168</v>
      </c>
      <c r="H10017">
        <v>114</v>
      </c>
      <c r="I10017" t="s">
        <v>409</v>
      </c>
      <c r="J10017" t="s">
        <v>409</v>
      </c>
      <c r="K10017" s="2" t="str">
        <f t="shared" si="156"/>
        <v>201595-99 yearsGR113-092</v>
      </c>
    </row>
    <row r="10018" spans="2:11" x14ac:dyDescent="0.35">
      <c r="B10018">
        <v>2015</v>
      </c>
      <c r="C10018">
        <v>2015</v>
      </c>
      <c r="D10018" s="1" t="s">
        <v>412</v>
      </c>
      <c r="E10018" s="1" t="s">
        <v>413</v>
      </c>
      <c r="F10018" t="s">
        <v>167</v>
      </c>
      <c r="G10018" t="s">
        <v>166</v>
      </c>
      <c r="H10018">
        <v>81</v>
      </c>
      <c r="I10018" t="s">
        <v>409</v>
      </c>
      <c r="J10018" t="s">
        <v>409</v>
      </c>
      <c r="K10018" s="2" t="str">
        <f t="shared" si="156"/>
        <v>201595-99 yearsGR113-093</v>
      </c>
    </row>
    <row r="10019" spans="2:11" x14ac:dyDescent="0.35">
      <c r="B10019">
        <v>2015</v>
      </c>
      <c r="C10019">
        <v>2015</v>
      </c>
      <c r="D10019" s="1" t="s">
        <v>412</v>
      </c>
      <c r="E10019" s="1" t="s">
        <v>413</v>
      </c>
      <c r="F10019" t="s">
        <v>165</v>
      </c>
      <c r="G10019" t="s">
        <v>164</v>
      </c>
      <c r="H10019">
        <v>5</v>
      </c>
      <c r="I10019" t="s">
        <v>409</v>
      </c>
      <c r="J10019" t="s">
        <v>409</v>
      </c>
      <c r="K10019" s="2" t="str">
        <f t="shared" si="156"/>
        <v>201595-99 yearsGR113-094</v>
      </c>
    </row>
    <row r="10020" spans="2:11" x14ac:dyDescent="0.35">
      <c r="B10020">
        <v>2015</v>
      </c>
      <c r="C10020">
        <v>2015</v>
      </c>
      <c r="D10020" s="1" t="s">
        <v>412</v>
      </c>
      <c r="E10020" s="1" t="s">
        <v>413</v>
      </c>
      <c r="F10020" t="s">
        <v>163</v>
      </c>
      <c r="G10020" t="s">
        <v>162</v>
      </c>
      <c r="H10020">
        <v>76</v>
      </c>
      <c r="I10020" t="s">
        <v>409</v>
      </c>
      <c r="J10020" t="s">
        <v>409</v>
      </c>
      <c r="K10020" s="2" t="str">
        <f t="shared" si="156"/>
        <v>201595-99 yearsGR113-095</v>
      </c>
    </row>
    <row r="10021" spans="2:11" x14ac:dyDescent="0.35">
      <c r="B10021">
        <v>2015</v>
      </c>
      <c r="C10021">
        <v>2015</v>
      </c>
      <c r="D10021" s="1" t="s">
        <v>412</v>
      </c>
      <c r="E10021" s="1" t="s">
        <v>413</v>
      </c>
      <c r="F10021" t="s">
        <v>161</v>
      </c>
      <c r="G10021" t="s">
        <v>160</v>
      </c>
      <c r="H10021">
        <v>227</v>
      </c>
      <c r="I10021" t="s">
        <v>409</v>
      </c>
      <c r="J10021" t="s">
        <v>409</v>
      </c>
      <c r="K10021" s="2" t="str">
        <f t="shared" si="156"/>
        <v>201595-99 yearsGR113-096</v>
      </c>
    </row>
    <row r="10022" spans="2:11" x14ac:dyDescent="0.35">
      <c r="B10022">
        <v>2015</v>
      </c>
      <c r="C10022">
        <v>2015</v>
      </c>
      <c r="D10022" s="1" t="s">
        <v>412</v>
      </c>
      <c r="E10022" s="1" t="s">
        <v>413</v>
      </c>
      <c r="F10022" t="s">
        <v>159</v>
      </c>
      <c r="G10022" t="s">
        <v>158</v>
      </c>
      <c r="H10022">
        <v>2325</v>
      </c>
      <c r="I10022" t="s">
        <v>409</v>
      </c>
      <c r="J10022" t="s">
        <v>409</v>
      </c>
      <c r="K10022" s="2" t="str">
        <f t="shared" si="156"/>
        <v>201595-99 yearsGR113-097</v>
      </c>
    </row>
    <row r="10023" spans="2:11" x14ac:dyDescent="0.35">
      <c r="B10023">
        <v>2015</v>
      </c>
      <c r="C10023">
        <v>2015</v>
      </c>
      <c r="D10023" s="1" t="s">
        <v>412</v>
      </c>
      <c r="E10023" s="1" t="s">
        <v>413</v>
      </c>
      <c r="F10023" t="s">
        <v>157</v>
      </c>
      <c r="G10023" t="s">
        <v>156</v>
      </c>
      <c r="H10023">
        <v>22</v>
      </c>
      <c r="I10023" t="s">
        <v>409</v>
      </c>
      <c r="J10023" t="s">
        <v>409</v>
      </c>
      <c r="K10023" s="2" t="str">
        <f t="shared" si="156"/>
        <v>201595-99 yearsGR113-098</v>
      </c>
    </row>
    <row r="10024" spans="2:11" x14ac:dyDescent="0.35">
      <c r="B10024">
        <v>2015</v>
      </c>
      <c r="C10024">
        <v>2015</v>
      </c>
      <c r="D10024" s="1" t="s">
        <v>412</v>
      </c>
      <c r="E10024" s="1" t="s">
        <v>413</v>
      </c>
      <c r="F10024" t="s">
        <v>155</v>
      </c>
      <c r="G10024" t="s">
        <v>154</v>
      </c>
      <c r="H10024">
        <v>3</v>
      </c>
      <c r="I10024" t="s">
        <v>409</v>
      </c>
      <c r="J10024" t="s">
        <v>409</v>
      </c>
      <c r="K10024" s="2" t="str">
        <f t="shared" si="156"/>
        <v>201595-99 yearsGR113-099</v>
      </c>
    </row>
    <row r="10025" spans="2:11" x14ac:dyDescent="0.35">
      <c r="B10025">
        <v>2015</v>
      </c>
      <c r="C10025">
        <v>2015</v>
      </c>
      <c r="D10025" s="1" t="s">
        <v>412</v>
      </c>
      <c r="E10025" s="1" t="s">
        <v>413</v>
      </c>
      <c r="F10025" t="s">
        <v>153</v>
      </c>
      <c r="G10025" t="s">
        <v>152</v>
      </c>
      <c r="H10025">
        <v>2299</v>
      </c>
      <c r="I10025" t="s">
        <v>409</v>
      </c>
      <c r="J10025" t="s">
        <v>409</v>
      </c>
      <c r="K10025" s="2" t="str">
        <f t="shared" si="156"/>
        <v>201595-99 yearsGR113-100</v>
      </c>
    </row>
    <row r="10026" spans="2:11" x14ac:dyDescent="0.35">
      <c r="B10026">
        <v>2015</v>
      </c>
      <c r="C10026">
        <v>2015</v>
      </c>
      <c r="D10026" s="1" t="s">
        <v>412</v>
      </c>
      <c r="E10026" s="1" t="s">
        <v>413</v>
      </c>
      <c r="F10026" t="s">
        <v>151</v>
      </c>
      <c r="G10026" t="s">
        <v>150</v>
      </c>
      <c r="H10026">
        <v>1</v>
      </c>
      <c r="I10026" t="s">
        <v>409</v>
      </c>
      <c r="J10026" t="s">
        <v>409</v>
      </c>
      <c r="K10026" s="2" t="str">
        <f t="shared" si="156"/>
        <v>201595-99 yearsGR113-101</v>
      </c>
    </row>
    <row r="10027" spans="2:11" x14ac:dyDescent="0.35">
      <c r="B10027">
        <v>2015</v>
      </c>
      <c r="C10027">
        <v>2015</v>
      </c>
      <c r="D10027" s="1" t="s">
        <v>412</v>
      </c>
      <c r="E10027" s="1" t="s">
        <v>413</v>
      </c>
      <c r="F10027" t="s">
        <v>149</v>
      </c>
      <c r="G10027" t="s">
        <v>148</v>
      </c>
      <c r="H10027">
        <v>36</v>
      </c>
      <c r="I10027" t="s">
        <v>409</v>
      </c>
      <c r="J10027" t="s">
        <v>409</v>
      </c>
      <c r="K10027" s="2" t="str">
        <f t="shared" si="156"/>
        <v>201595-99 yearsGR113-102</v>
      </c>
    </row>
    <row r="10028" spans="2:11" x14ac:dyDescent="0.35">
      <c r="B10028">
        <v>2015</v>
      </c>
      <c r="C10028">
        <v>2015</v>
      </c>
      <c r="D10028" s="1" t="s">
        <v>412</v>
      </c>
      <c r="E10028" s="1" t="s">
        <v>413</v>
      </c>
      <c r="F10028" t="s">
        <v>351</v>
      </c>
      <c r="G10028" t="s">
        <v>350</v>
      </c>
      <c r="H10028">
        <v>60</v>
      </c>
      <c r="I10028" t="s">
        <v>409</v>
      </c>
      <c r="J10028" t="s">
        <v>409</v>
      </c>
      <c r="K10028" s="2" t="str">
        <f t="shared" si="156"/>
        <v>201595-99 yearsGR113-103</v>
      </c>
    </row>
    <row r="10029" spans="2:11" x14ac:dyDescent="0.35">
      <c r="B10029">
        <v>2015</v>
      </c>
      <c r="C10029">
        <v>2015</v>
      </c>
      <c r="D10029" s="1" t="s">
        <v>412</v>
      </c>
      <c r="E10029" s="1" t="s">
        <v>413</v>
      </c>
      <c r="F10029" t="s">
        <v>141</v>
      </c>
      <c r="G10029" t="s">
        <v>140</v>
      </c>
      <c r="H10029">
        <v>47</v>
      </c>
      <c r="I10029" t="s">
        <v>409</v>
      </c>
      <c r="J10029" t="s">
        <v>409</v>
      </c>
      <c r="K10029" s="2" t="str">
        <f t="shared" si="156"/>
        <v>201595-99 yearsGR113-109</v>
      </c>
    </row>
    <row r="10030" spans="2:11" x14ac:dyDescent="0.35">
      <c r="B10030">
        <v>2015</v>
      </c>
      <c r="C10030">
        <v>2015</v>
      </c>
      <c r="D10030" s="1" t="s">
        <v>412</v>
      </c>
      <c r="E10030" s="1" t="s">
        <v>413</v>
      </c>
      <c r="F10030" t="s">
        <v>139</v>
      </c>
      <c r="G10030" t="s">
        <v>138</v>
      </c>
      <c r="H10030">
        <v>2758</v>
      </c>
      <c r="I10030" t="s">
        <v>409</v>
      </c>
      <c r="J10030" t="s">
        <v>409</v>
      </c>
      <c r="K10030" s="2" t="str">
        <f t="shared" si="156"/>
        <v>201595-99 yearsGR113-110</v>
      </c>
    </row>
    <row r="10031" spans="2:11" x14ac:dyDescent="0.35">
      <c r="B10031">
        <v>2015</v>
      </c>
      <c r="C10031">
        <v>2015</v>
      </c>
      <c r="D10031" s="1" t="s">
        <v>412</v>
      </c>
      <c r="E10031" s="1" t="s">
        <v>413</v>
      </c>
      <c r="F10031" t="s">
        <v>137</v>
      </c>
      <c r="G10031" t="s">
        <v>136</v>
      </c>
      <c r="H10031">
        <v>23861</v>
      </c>
      <c r="I10031" t="s">
        <v>409</v>
      </c>
      <c r="J10031" t="s">
        <v>409</v>
      </c>
      <c r="K10031" s="2" t="str">
        <f t="shared" si="156"/>
        <v>201595-99 yearsGR113-111</v>
      </c>
    </row>
    <row r="10032" spans="2:11" x14ac:dyDescent="0.35">
      <c r="B10032">
        <v>2015</v>
      </c>
      <c r="C10032">
        <v>2015</v>
      </c>
      <c r="D10032" s="1" t="s">
        <v>412</v>
      </c>
      <c r="E10032" s="1" t="s">
        <v>413</v>
      </c>
      <c r="F10032" t="s">
        <v>135</v>
      </c>
      <c r="G10032" t="s">
        <v>134</v>
      </c>
      <c r="H10032">
        <v>3396</v>
      </c>
      <c r="I10032" t="s">
        <v>409</v>
      </c>
      <c r="J10032" t="s">
        <v>409</v>
      </c>
      <c r="K10032" s="2" t="str">
        <f t="shared" si="156"/>
        <v>201595-99 yearsGR113-112</v>
      </c>
    </row>
    <row r="10033" spans="2:11" x14ac:dyDescent="0.35">
      <c r="B10033">
        <v>2015</v>
      </c>
      <c r="C10033">
        <v>2015</v>
      </c>
      <c r="D10033" s="1" t="s">
        <v>412</v>
      </c>
      <c r="E10033" s="1" t="s">
        <v>413</v>
      </c>
      <c r="F10033" t="s">
        <v>133</v>
      </c>
      <c r="G10033" t="s">
        <v>132</v>
      </c>
      <c r="H10033">
        <v>80</v>
      </c>
      <c r="I10033" t="s">
        <v>409</v>
      </c>
      <c r="J10033" t="s">
        <v>409</v>
      </c>
      <c r="K10033" s="2" t="str">
        <f t="shared" si="156"/>
        <v>201595-99 yearsGR113-113</v>
      </c>
    </row>
    <row r="10034" spans="2:11" x14ac:dyDescent="0.35">
      <c r="B10034">
        <v>2015</v>
      </c>
      <c r="C10034">
        <v>2015</v>
      </c>
      <c r="D10034" s="1" t="s">
        <v>412</v>
      </c>
      <c r="E10034" s="1" t="s">
        <v>413</v>
      </c>
      <c r="F10034" t="s">
        <v>131</v>
      </c>
      <c r="G10034" t="s">
        <v>130</v>
      </c>
      <c r="H10034">
        <v>75</v>
      </c>
      <c r="I10034" t="s">
        <v>409</v>
      </c>
      <c r="J10034" t="s">
        <v>409</v>
      </c>
      <c r="K10034" s="2" t="str">
        <f t="shared" si="156"/>
        <v>201595-99 yearsGR113-114</v>
      </c>
    </row>
    <row r="10035" spans="2:11" x14ac:dyDescent="0.35">
      <c r="B10035">
        <v>2015</v>
      </c>
      <c r="C10035">
        <v>2015</v>
      </c>
      <c r="D10035" s="1" t="s">
        <v>412</v>
      </c>
      <c r="E10035" s="1" t="s">
        <v>413</v>
      </c>
      <c r="F10035" t="s">
        <v>129</v>
      </c>
      <c r="G10035" t="s">
        <v>128</v>
      </c>
      <c r="H10035">
        <v>4</v>
      </c>
      <c r="I10035" t="s">
        <v>409</v>
      </c>
      <c r="J10035" t="s">
        <v>409</v>
      </c>
      <c r="K10035" s="2" t="str">
        <f t="shared" si="156"/>
        <v>201595-99 yearsGR113-115</v>
      </c>
    </row>
    <row r="10036" spans="2:11" x14ac:dyDescent="0.35">
      <c r="B10036">
        <v>2015</v>
      </c>
      <c r="C10036">
        <v>2015</v>
      </c>
      <c r="D10036" s="1" t="s">
        <v>412</v>
      </c>
      <c r="E10036" s="1" t="s">
        <v>413</v>
      </c>
      <c r="F10036" t="s">
        <v>127</v>
      </c>
      <c r="G10036" t="s">
        <v>126</v>
      </c>
      <c r="H10036">
        <v>1</v>
      </c>
      <c r="I10036" t="s">
        <v>409</v>
      </c>
      <c r="J10036" t="s">
        <v>409</v>
      </c>
      <c r="K10036" s="2" t="str">
        <f t="shared" si="156"/>
        <v>201595-99 yearsGR113-116</v>
      </c>
    </row>
    <row r="10037" spans="2:11" x14ac:dyDescent="0.35">
      <c r="B10037">
        <v>2015</v>
      </c>
      <c r="C10037">
        <v>2015</v>
      </c>
      <c r="D10037" s="1" t="s">
        <v>412</v>
      </c>
      <c r="E10037" s="1" t="s">
        <v>413</v>
      </c>
      <c r="F10037" t="s">
        <v>125</v>
      </c>
      <c r="G10037" t="s">
        <v>124</v>
      </c>
      <c r="H10037">
        <v>3316</v>
      </c>
      <c r="I10037" t="s">
        <v>409</v>
      </c>
      <c r="J10037" t="s">
        <v>409</v>
      </c>
      <c r="K10037" s="2" t="str">
        <f t="shared" si="156"/>
        <v>201595-99 yearsGR113-117</v>
      </c>
    </row>
    <row r="10038" spans="2:11" x14ac:dyDescent="0.35">
      <c r="B10038">
        <v>2015</v>
      </c>
      <c r="C10038">
        <v>2015</v>
      </c>
      <c r="D10038" s="1" t="s">
        <v>412</v>
      </c>
      <c r="E10038" s="1" t="s">
        <v>413</v>
      </c>
      <c r="F10038" t="s">
        <v>123</v>
      </c>
      <c r="G10038" t="s">
        <v>122</v>
      </c>
      <c r="H10038">
        <v>2442</v>
      </c>
      <c r="I10038" t="s">
        <v>409</v>
      </c>
      <c r="J10038" t="s">
        <v>409</v>
      </c>
      <c r="K10038" s="2" t="str">
        <f t="shared" si="156"/>
        <v>201595-99 yearsGR113-118</v>
      </c>
    </row>
    <row r="10039" spans="2:11" x14ac:dyDescent="0.35">
      <c r="B10039">
        <v>2015</v>
      </c>
      <c r="C10039">
        <v>2015</v>
      </c>
      <c r="D10039" s="1" t="s">
        <v>412</v>
      </c>
      <c r="E10039" s="1" t="s">
        <v>413</v>
      </c>
      <c r="F10039" t="s">
        <v>121</v>
      </c>
      <c r="G10039" t="s">
        <v>120</v>
      </c>
      <c r="H10039">
        <v>1</v>
      </c>
      <c r="I10039" t="s">
        <v>409</v>
      </c>
      <c r="J10039" t="s">
        <v>409</v>
      </c>
      <c r="K10039" s="2" t="str">
        <f t="shared" si="156"/>
        <v>201595-99 yearsGR113-119</v>
      </c>
    </row>
    <row r="10040" spans="2:11" x14ac:dyDescent="0.35">
      <c r="B10040">
        <v>2015</v>
      </c>
      <c r="C10040">
        <v>2015</v>
      </c>
      <c r="D10040" s="1" t="s">
        <v>412</v>
      </c>
      <c r="E10040" s="1" t="s">
        <v>413</v>
      </c>
      <c r="F10040" t="s">
        <v>119</v>
      </c>
      <c r="G10040" t="s">
        <v>118</v>
      </c>
      <c r="H10040">
        <v>5</v>
      </c>
      <c r="I10040" t="s">
        <v>409</v>
      </c>
      <c r="J10040" t="s">
        <v>409</v>
      </c>
      <c r="K10040" s="2" t="str">
        <f t="shared" si="156"/>
        <v>201595-99 yearsGR113-120</v>
      </c>
    </row>
    <row r="10041" spans="2:11" x14ac:dyDescent="0.35">
      <c r="B10041">
        <v>2015</v>
      </c>
      <c r="C10041">
        <v>2015</v>
      </c>
      <c r="D10041" s="1" t="s">
        <v>412</v>
      </c>
      <c r="E10041" s="1" t="s">
        <v>413</v>
      </c>
      <c r="F10041" t="s">
        <v>117</v>
      </c>
      <c r="G10041" t="s">
        <v>116</v>
      </c>
      <c r="H10041">
        <v>20</v>
      </c>
      <c r="I10041" t="s">
        <v>409</v>
      </c>
      <c r="J10041" t="s">
        <v>409</v>
      </c>
      <c r="K10041" s="2" t="str">
        <f t="shared" si="156"/>
        <v>201595-99 yearsGR113-121</v>
      </c>
    </row>
    <row r="10042" spans="2:11" x14ac:dyDescent="0.35">
      <c r="B10042">
        <v>2015</v>
      </c>
      <c r="C10042">
        <v>2015</v>
      </c>
      <c r="D10042" s="1" t="s">
        <v>412</v>
      </c>
      <c r="E10042" s="1" t="s">
        <v>413</v>
      </c>
      <c r="F10042" t="s">
        <v>115</v>
      </c>
      <c r="G10042" t="s">
        <v>114</v>
      </c>
      <c r="H10042">
        <v>11</v>
      </c>
      <c r="I10042" t="s">
        <v>409</v>
      </c>
      <c r="J10042" t="s">
        <v>409</v>
      </c>
      <c r="K10042" s="2" t="str">
        <f t="shared" si="156"/>
        <v>201595-99 yearsGR113-122</v>
      </c>
    </row>
    <row r="10043" spans="2:11" x14ac:dyDescent="0.35">
      <c r="B10043">
        <v>2015</v>
      </c>
      <c r="C10043">
        <v>2015</v>
      </c>
      <c r="D10043" s="1" t="s">
        <v>412</v>
      </c>
      <c r="E10043" s="1" t="s">
        <v>413</v>
      </c>
      <c r="F10043" t="s">
        <v>113</v>
      </c>
      <c r="G10043" t="s">
        <v>112</v>
      </c>
      <c r="H10043">
        <v>837</v>
      </c>
      <c r="I10043" t="s">
        <v>409</v>
      </c>
      <c r="J10043" t="s">
        <v>409</v>
      </c>
      <c r="K10043" s="2" t="str">
        <f t="shared" si="156"/>
        <v>201595-99 yearsGR113-123</v>
      </c>
    </row>
    <row r="10044" spans="2:11" x14ac:dyDescent="0.35">
      <c r="B10044">
        <v>2015</v>
      </c>
      <c r="C10044">
        <v>2015</v>
      </c>
      <c r="D10044" s="1" t="s">
        <v>412</v>
      </c>
      <c r="E10044" s="1" t="s">
        <v>413</v>
      </c>
      <c r="F10044" t="s">
        <v>111</v>
      </c>
      <c r="G10044" t="s">
        <v>110</v>
      </c>
      <c r="H10044">
        <v>55</v>
      </c>
      <c r="I10044" t="s">
        <v>409</v>
      </c>
      <c r="J10044" t="s">
        <v>409</v>
      </c>
      <c r="K10044" s="2" t="str">
        <f t="shared" ref="K10044:K10107" si="157">C10044&amp;D10044&amp;G10044</f>
        <v>201595-99 yearsGR113-124</v>
      </c>
    </row>
    <row r="10045" spans="2:11" x14ac:dyDescent="0.35">
      <c r="B10045">
        <v>2015</v>
      </c>
      <c r="C10045">
        <v>2015</v>
      </c>
      <c r="D10045" s="1" t="s">
        <v>412</v>
      </c>
      <c r="E10045" s="1" t="s">
        <v>413</v>
      </c>
      <c r="F10045" t="s">
        <v>109</v>
      </c>
      <c r="G10045" t="s">
        <v>108</v>
      </c>
      <c r="H10045">
        <v>34</v>
      </c>
      <c r="I10045" t="s">
        <v>409</v>
      </c>
      <c r="J10045" t="s">
        <v>409</v>
      </c>
      <c r="K10045" s="2" t="str">
        <f t="shared" si="157"/>
        <v>201595-99 yearsGR113-125</v>
      </c>
    </row>
    <row r="10046" spans="2:11" x14ac:dyDescent="0.35">
      <c r="B10046">
        <v>2015</v>
      </c>
      <c r="C10046">
        <v>2015</v>
      </c>
      <c r="D10046" s="1" t="s">
        <v>412</v>
      </c>
      <c r="E10046" s="1" t="s">
        <v>413</v>
      </c>
      <c r="F10046" t="s">
        <v>107</v>
      </c>
      <c r="G10046" t="s">
        <v>106</v>
      </c>
      <c r="H10046">
        <v>21</v>
      </c>
      <c r="I10046" t="s">
        <v>409</v>
      </c>
      <c r="J10046" t="s">
        <v>409</v>
      </c>
      <c r="K10046" s="2" t="str">
        <f t="shared" si="157"/>
        <v>201595-99 yearsGR113-126</v>
      </c>
    </row>
    <row r="10047" spans="2:11" x14ac:dyDescent="0.35">
      <c r="B10047">
        <v>2015</v>
      </c>
      <c r="C10047">
        <v>2015</v>
      </c>
      <c r="D10047" s="1" t="s">
        <v>412</v>
      </c>
      <c r="E10047" s="1" t="s">
        <v>413</v>
      </c>
      <c r="F10047" t="s">
        <v>105</v>
      </c>
      <c r="G10047" t="s">
        <v>104</v>
      </c>
      <c r="H10047">
        <v>9</v>
      </c>
      <c r="I10047" t="s">
        <v>409</v>
      </c>
      <c r="J10047" t="s">
        <v>409</v>
      </c>
      <c r="K10047" s="2" t="str">
        <f t="shared" si="157"/>
        <v>201595-99 yearsGR113-127</v>
      </c>
    </row>
    <row r="10048" spans="2:11" x14ac:dyDescent="0.35">
      <c r="B10048">
        <v>2015</v>
      </c>
      <c r="C10048">
        <v>2015</v>
      </c>
      <c r="D10048" s="1" t="s">
        <v>412</v>
      </c>
      <c r="E10048" s="1" t="s">
        <v>413</v>
      </c>
      <c r="F10048" t="s">
        <v>103</v>
      </c>
      <c r="G10048" t="s">
        <v>102</v>
      </c>
      <c r="H10048">
        <v>2</v>
      </c>
      <c r="I10048" t="s">
        <v>409</v>
      </c>
      <c r="J10048" t="s">
        <v>409</v>
      </c>
      <c r="K10048" s="2" t="str">
        <f t="shared" si="157"/>
        <v>201595-99 yearsGR113-128</v>
      </c>
    </row>
    <row r="10049" spans="2:11" x14ac:dyDescent="0.35">
      <c r="B10049">
        <v>2015</v>
      </c>
      <c r="C10049">
        <v>2015</v>
      </c>
      <c r="D10049" s="1" t="s">
        <v>412</v>
      </c>
      <c r="E10049" s="1" t="s">
        <v>413</v>
      </c>
      <c r="F10049" t="s">
        <v>101</v>
      </c>
      <c r="G10049" t="s">
        <v>100</v>
      </c>
      <c r="H10049">
        <v>7</v>
      </c>
      <c r="I10049" t="s">
        <v>409</v>
      </c>
      <c r="J10049" t="s">
        <v>409</v>
      </c>
      <c r="K10049" s="2" t="str">
        <f t="shared" si="157"/>
        <v>201595-99 yearsGR113-129</v>
      </c>
    </row>
    <row r="10050" spans="2:11" x14ac:dyDescent="0.35">
      <c r="B10050">
        <v>2015</v>
      </c>
      <c r="C10050">
        <v>2015</v>
      </c>
      <c r="D10050" s="1" t="s">
        <v>412</v>
      </c>
      <c r="E10050" s="1" t="s">
        <v>413</v>
      </c>
      <c r="F10050" t="s">
        <v>97</v>
      </c>
      <c r="G10050" t="s">
        <v>96</v>
      </c>
      <c r="H10050">
        <v>11</v>
      </c>
      <c r="I10050" t="s">
        <v>409</v>
      </c>
      <c r="J10050" t="s">
        <v>409</v>
      </c>
      <c r="K10050" s="2" t="str">
        <f t="shared" si="157"/>
        <v>201595-99 yearsGR113-131</v>
      </c>
    </row>
    <row r="10051" spans="2:11" x14ac:dyDescent="0.35">
      <c r="B10051">
        <v>2015</v>
      </c>
      <c r="C10051">
        <v>2015</v>
      </c>
      <c r="D10051" s="1" t="s">
        <v>412</v>
      </c>
      <c r="E10051" s="1" t="s">
        <v>413</v>
      </c>
      <c r="F10051" t="s">
        <v>93</v>
      </c>
      <c r="G10051" t="s">
        <v>92</v>
      </c>
      <c r="H10051">
        <v>11</v>
      </c>
      <c r="I10051" t="s">
        <v>409</v>
      </c>
      <c r="J10051" t="s">
        <v>409</v>
      </c>
      <c r="K10051" s="2" t="str">
        <f t="shared" si="157"/>
        <v>201595-99 yearsGR113-133</v>
      </c>
    </row>
    <row r="10052" spans="2:11" x14ac:dyDescent="0.35">
      <c r="B10052">
        <v>2015</v>
      </c>
      <c r="C10052">
        <v>2015</v>
      </c>
      <c r="D10052" s="1" t="s">
        <v>412</v>
      </c>
      <c r="E10052" s="1" t="s">
        <v>413</v>
      </c>
      <c r="F10052" t="s">
        <v>91</v>
      </c>
      <c r="G10052" t="s">
        <v>90</v>
      </c>
      <c r="H10052">
        <v>1</v>
      </c>
      <c r="I10052" t="s">
        <v>409</v>
      </c>
      <c r="J10052" t="s">
        <v>409</v>
      </c>
      <c r="K10052" s="2" t="str">
        <f t="shared" si="157"/>
        <v>201595-99 yearsGR113-134</v>
      </c>
    </row>
    <row r="10053" spans="2:11" x14ac:dyDescent="0.35">
      <c r="B10053">
        <v>2015</v>
      </c>
      <c r="C10053">
        <v>2015</v>
      </c>
      <c r="D10053" s="1" t="s">
        <v>412</v>
      </c>
      <c r="E10053" s="1" t="s">
        <v>413</v>
      </c>
      <c r="F10053" t="s">
        <v>89</v>
      </c>
      <c r="G10053" t="s">
        <v>88</v>
      </c>
      <c r="H10053">
        <v>37</v>
      </c>
      <c r="I10053" t="s">
        <v>409</v>
      </c>
      <c r="J10053" t="s">
        <v>409</v>
      </c>
      <c r="K10053" s="2" t="str">
        <f t="shared" si="157"/>
        <v>201595-99 yearsGR113-135</v>
      </c>
    </row>
    <row r="10054" spans="2:11" x14ac:dyDescent="0.35">
      <c r="B10054">
        <v>2015</v>
      </c>
      <c r="C10054">
        <v>2015</v>
      </c>
      <c r="D10054" s="1" t="s">
        <v>412</v>
      </c>
      <c r="E10054" s="1" t="s">
        <v>413</v>
      </c>
      <c r="F10054" t="s">
        <v>87</v>
      </c>
      <c r="G10054" t="s">
        <v>86</v>
      </c>
      <c r="H10054">
        <v>348</v>
      </c>
      <c r="I10054" t="s">
        <v>409</v>
      </c>
      <c r="J10054" t="s">
        <v>409</v>
      </c>
      <c r="K10054" s="2" t="str">
        <f t="shared" si="157"/>
        <v>201595-99 yearsGR113-136</v>
      </c>
    </row>
    <row r="10055" spans="2:11" x14ac:dyDescent="0.35">
      <c r="B10055">
        <v>2015</v>
      </c>
      <c r="C10055">
        <v>2015</v>
      </c>
      <c r="D10055" s="1" t="s">
        <v>414</v>
      </c>
      <c r="E10055" s="1" t="s">
        <v>415</v>
      </c>
      <c r="F10055" t="s">
        <v>333</v>
      </c>
      <c r="G10055" t="s">
        <v>332</v>
      </c>
      <c r="H10055">
        <v>79</v>
      </c>
      <c r="I10055" t="s">
        <v>409</v>
      </c>
      <c r="J10055" t="s">
        <v>409</v>
      </c>
      <c r="K10055" s="2" t="str">
        <f t="shared" si="157"/>
        <v>2015100+ yearsGR113-003</v>
      </c>
    </row>
    <row r="10056" spans="2:11" x14ac:dyDescent="0.35">
      <c r="B10056">
        <v>2015</v>
      </c>
      <c r="C10056">
        <v>2015</v>
      </c>
      <c r="D10056" s="1" t="s">
        <v>414</v>
      </c>
      <c r="E10056" s="1" t="s">
        <v>415</v>
      </c>
      <c r="F10056" t="s">
        <v>331</v>
      </c>
      <c r="G10056" t="s">
        <v>330</v>
      </c>
      <c r="H10056">
        <v>1</v>
      </c>
      <c r="I10056" t="s">
        <v>409</v>
      </c>
      <c r="J10056" t="s">
        <v>409</v>
      </c>
      <c r="K10056" s="2" t="str">
        <f t="shared" si="157"/>
        <v>2015100+ yearsGR113-004</v>
      </c>
    </row>
    <row r="10057" spans="2:11" x14ac:dyDescent="0.35">
      <c r="B10057">
        <v>2015</v>
      </c>
      <c r="C10057">
        <v>2015</v>
      </c>
      <c r="D10057" s="1" t="s">
        <v>414</v>
      </c>
      <c r="E10057" s="1" t="s">
        <v>415</v>
      </c>
      <c r="F10057" t="s">
        <v>329</v>
      </c>
      <c r="G10057" t="s">
        <v>328</v>
      </c>
      <c r="H10057">
        <v>1</v>
      </c>
      <c r="I10057" t="s">
        <v>409</v>
      </c>
      <c r="J10057" t="s">
        <v>409</v>
      </c>
      <c r="K10057" s="2" t="str">
        <f t="shared" si="157"/>
        <v>2015100+ yearsGR113-005</v>
      </c>
    </row>
    <row r="10058" spans="2:11" x14ac:dyDescent="0.35">
      <c r="B10058">
        <v>2015</v>
      </c>
      <c r="C10058">
        <v>2015</v>
      </c>
      <c r="D10058" s="1" t="s">
        <v>414</v>
      </c>
      <c r="E10058" s="1" t="s">
        <v>415</v>
      </c>
      <c r="F10058" t="s">
        <v>323</v>
      </c>
      <c r="G10058" t="s">
        <v>322</v>
      </c>
      <c r="H10058">
        <v>258</v>
      </c>
      <c r="I10058" t="s">
        <v>409</v>
      </c>
      <c r="J10058" t="s">
        <v>409</v>
      </c>
      <c r="K10058" s="2" t="str">
        <f t="shared" si="157"/>
        <v>2015100+ yearsGR113-010</v>
      </c>
    </row>
    <row r="10059" spans="2:11" x14ac:dyDescent="0.35">
      <c r="B10059">
        <v>2015</v>
      </c>
      <c r="C10059">
        <v>2015</v>
      </c>
      <c r="D10059" s="1" t="s">
        <v>414</v>
      </c>
      <c r="E10059" s="1" t="s">
        <v>415</v>
      </c>
      <c r="F10059" t="s">
        <v>343</v>
      </c>
      <c r="G10059" t="s">
        <v>342</v>
      </c>
      <c r="H10059">
        <v>1</v>
      </c>
      <c r="I10059" t="s">
        <v>409</v>
      </c>
      <c r="J10059" t="s">
        <v>409</v>
      </c>
      <c r="K10059" s="2" t="str">
        <f t="shared" si="157"/>
        <v>2015100+ yearsGR113-011</v>
      </c>
    </row>
    <row r="10060" spans="2:11" x14ac:dyDescent="0.35">
      <c r="B10060">
        <v>2015</v>
      </c>
      <c r="C10060">
        <v>2015</v>
      </c>
      <c r="D10060" s="1" t="s">
        <v>414</v>
      </c>
      <c r="E10060" s="1" t="s">
        <v>415</v>
      </c>
      <c r="F10060" t="s">
        <v>317</v>
      </c>
      <c r="G10060" t="s">
        <v>316</v>
      </c>
      <c r="H10060">
        <v>30</v>
      </c>
      <c r="I10060" t="s">
        <v>409</v>
      </c>
      <c r="J10060" t="s">
        <v>409</v>
      </c>
      <c r="K10060" s="2" t="str">
        <f t="shared" si="157"/>
        <v>2015100+ yearsGR113-018</v>
      </c>
    </row>
    <row r="10061" spans="2:11" x14ac:dyDescent="0.35">
      <c r="B10061">
        <v>2015</v>
      </c>
      <c r="C10061">
        <v>2015</v>
      </c>
      <c r="D10061" s="1" t="s">
        <v>414</v>
      </c>
      <c r="E10061" s="1" t="s">
        <v>415</v>
      </c>
      <c r="F10061" t="s">
        <v>315</v>
      </c>
      <c r="G10061" t="s">
        <v>314</v>
      </c>
      <c r="H10061">
        <v>1129</v>
      </c>
      <c r="I10061" t="s">
        <v>409</v>
      </c>
      <c r="J10061" t="s">
        <v>409</v>
      </c>
      <c r="K10061" s="2" t="str">
        <f t="shared" si="157"/>
        <v>2015100+ yearsGR113-019</v>
      </c>
    </row>
    <row r="10062" spans="2:11" x14ac:dyDescent="0.35">
      <c r="B10062">
        <v>2015</v>
      </c>
      <c r="C10062">
        <v>2015</v>
      </c>
      <c r="D10062" s="1" t="s">
        <v>414</v>
      </c>
      <c r="E10062" s="1" t="s">
        <v>415</v>
      </c>
      <c r="F10062" t="s">
        <v>313</v>
      </c>
      <c r="G10062" t="s">
        <v>312</v>
      </c>
      <c r="H10062">
        <v>17</v>
      </c>
      <c r="I10062" t="s">
        <v>409</v>
      </c>
      <c r="J10062" t="s">
        <v>409</v>
      </c>
      <c r="K10062" s="2" t="str">
        <f t="shared" si="157"/>
        <v>2015100+ yearsGR113-020</v>
      </c>
    </row>
    <row r="10063" spans="2:11" x14ac:dyDescent="0.35">
      <c r="B10063">
        <v>2015</v>
      </c>
      <c r="C10063">
        <v>2015</v>
      </c>
      <c r="D10063" s="1" t="s">
        <v>414</v>
      </c>
      <c r="E10063" s="1" t="s">
        <v>415</v>
      </c>
      <c r="F10063" t="s">
        <v>311</v>
      </c>
      <c r="G10063" t="s">
        <v>310</v>
      </c>
      <c r="H10063">
        <v>14</v>
      </c>
      <c r="I10063" t="s">
        <v>409</v>
      </c>
      <c r="J10063" t="s">
        <v>409</v>
      </c>
      <c r="K10063" s="2" t="str">
        <f t="shared" si="157"/>
        <v>2015100+ yearsGR113-021</v>
      </c>
    </row>
    <row r="10064" spans="2:11" x14ac:dyDescent="0.35">
      <c r="B10064">
        <v>2015</v>
      </c>
      <c r="C10064">
        <v>2015</v>
      </c>
      <c r="D10064" s="1" t="s">
        <v>414</v>
      </c>
      <c r="E10064" s="1" t="s">
        <v>415</v>
      </c>
      <c r="F10064" t="s">
        <v>309</v>
      </c>
      <c r="G10064" t="s">
        <v>308</v>
      </c>
      <c r="H10064">
        <v>21</v>
      </c>
      <c r="I10064" t="s">
        <v>409</v>
      </c>
      <c r="J10064" t="s">
        <v>409</v>
      </c>
      <c r="K10064" s="2" t="str">
        <f t="shared" si="157"/>
        <v>2015100+ yearsGR113-022</v>
      </c>
    </row>
    <row r="10065" spans="2:11" x14ac:dyDescent="0.35">
      <c r="B10065">
        <v>2015</v>
      </c>
      <c r="C10065">
        <v>2015</v>
      </c>
      <c r="D10065" s="1" t="s">
        <v>414</v>
      </c>
      <c r="E10065" s="1" t="s">
        <v>415</v>
      </c>
      <c r="F10065" t="s">
        <v>307</v>
      </c>
      <c r="G10065" t="s">
        <v>306</v>
      </c>
      <c r="H10065">
        <v>174</v>
      </c>
      <c r="I10065" t="s">
        <v>409</v>
      </c>
      <c r="J10065" t="s">
        <v>409</v>
      </c>
      <c r="K10065" s="2" t="str">
        <f t="shared" si="157"/>
        <v>2015100+ yearsGR113-023</v>
      </c>
    </row>
    <row r="10066" spans="2:11" x14ac:dyDescent="0.35">
      <c r="B10066">
        <v>2015</v>
      </c>
      <c r="C10066">
        <v>2015</v>
      </c>
      <c r="D10066" s="1" t="s">
        <v>414</v>
      </c>
      <c r="E10066" s="1" t="s">
        <v>415</v>
      </c>
      <c r="F10066" t="s">
        <v>305</v>
      </c>
      <c r="G10066" t="s">
        <v>304</v>
      </c>
      <c r="H10066">
        <v>20</v>
      </c>
      <c r="I10066" t="s">
        <v>409</v>
      </c>
      <c r="J10066" t="s">
        <v>409</v>
      </c>
      <c r="K10066" s="2" t="str">
        <f t="shared" si="157"/>
        <v>2015100+ yearsGR113-024</v>
      </c>
    </row>
    <row r="10067" spans="2:11" x14ac:dyDescent="0.35">
      <c r="B10067">
        <v>2015</v>
      </c>
      <c r="C10067">
        <v>2015</v>
      </c>
      <c r="D10067" s="1" t="s">
        <v>414</v>
      </c>
      <c r="E10067" s="1" t="s">
        <v>415</v>
      </c>
      <c r="F10067" t="s">
        <v>303</v>
      </c>
      <c r="G10067" t="s">
        <v>302</v>
      </c>
      <c r="H10067">
        <v>46</v>
      </c>
      <c r="I10067" t="s">
        <v>409</v>
      </c>
      <c r="J10067" t="s">
        <v>409</v>
      </c>
      <c r="K10067" s="2" t="str">
        <f t="shared" si="157"/>
        <v>2015100+ yearsGR113-025</v>
      </c>
    </row>
    <row r="10068" spans="2:11" x14ac:dyDescent="0.35">
      <c r="B10068">
        <v>2015</v>
      </c>
      <c r="C10068">
        <v>2015</v>
      </c>
      <c r="D10068" s="1" t="s">
        <v>414</v>
      </c>
      <c r="E10068" s="1" t="s">
        <v>415</v>
      </c>
      <c r="F10068" t="s">
        <v>301</v>
      </c>
      <c r="G10068" t="s">
        <v>300</v>
      </c>
      <c r="H10068">
        <v>2</v>
      </c>
      <c r="I10068" t="s">
        <v>409</v>
      </c>
      <c r="J10068" t="s">
        <v>409</v>
      </c>
      <c r="K10068" s="2" t="str">
        <f t="shared" si="157"/>
        <v>2015100+ yearsGR113-026</v>
      </c>
    </row>
    <row r="10069" spans="2:11" x14ac:dyDescent="0.35">
      <c r="B10069">
        <v>2015</v>
      </c>
      <c r="C10069">
        <v>2015</v>
      </c>
      <c r="D10069" s="1" t="s">
        <v>414</v>
      </c>
      <c r="E10069" s="1" t="s">
        <v>415</v>
      </c>
      <c r="F10069" t="s">
        <v>299</v>
      </c>
      <c r="G10069" t="s">
        <v>298</v>
      </c>
      <c r="H10069">
        <v>111</v>
      </c>
      <c r="I10069" t="s">
        <v>409</v>
      </c>
      <c r="J10069" t="s">
        <v>409</v>
      </c>
      <c r="K10069" s="2" t="str">
        <f t="shared" si="157"/>
        <v>2015100+ yearsGR113-027</v>
      </c>
    </row>
    <row r="10070" spans="2:11" x14ac:dyDescent="0.35">
      <c r="B10070">
        <v>2015</v>
      </c>
      <c r="C10070">
        <v>2015</v>
      </c>
      <c r="D10070" s="1" t="s">
        <v>414</v>
      </c>
      <c r="E10070" s="1" t="s">
        <v>415</v>
      </c>
      <c r="F10070" t="s">
        <v>297</v>
      </c>
      <c r="G10070" t="s">
        <v>296</v>
      </c>
      <c r="H10070">
        <v>20</v>
      </c>
      <c r="I10070" t="s">
        <v>409</v>
      </c>
      <c r="J10070" t="s">
        <v>409</v>
      </c>
      <c r="K10070" s="2" t="str">
        <f t="shared" si="157"/>
        <v>2015100+ yearsGR113-028</v>
      </c>
    </row>
    <row r="10071" spans="2:11" x14ac:dyDescent="0.35">
      <c r="B10071">
        <v>2015</v>
      </c>
      <c r="C10071">
        <v>2015</v>
      </c>
      <c r="D10071" s="1" t="s">
        <v>414</v>
      </c>
      <c r="E10071" s="1" t="s">
        <v>415</v>
      </c>
      <c r="F10071" t="s">
        <v>295</v>
      </c>
      <c r="G10071" t="s">
        <v>294</v>
      </c>
      <c r="H10071">
        <v>163</v>
      </c>
      <c r="I10071" t="s">
        <v>409</v>
      </c>
      <c r="J10071" t="s">
        <v>409</v>
      </c>
      <c r="K10071" s="2" t="str">
        <f t="shared" si="157"/>
        <v>2015100+ yearsGR113-029</v>
      </c>
    </row>
    <row r="10072" spans="2:11" x14ac:dyDescent="0.35">
      <c r="B10072">
        <v>2015</v>
      </c>
      <c r="C10072">
        <v>2015</v>
      </c>
      <c r="D10072" s="1" t="s">
        <v>414</v>
      </c>
      <c r="E10072" s="1" t="s">
        <v>415</v>
      </c>
      <c r="F10072" t="s">
        <v>293</v>
      </c>
      <c r="G10072" t="s">
        <v>292</v>
      </c>
      <c r="H10072">
        <v>2</v>
      </c>
      <c r="I10072" t="s">
        <v>409</v>
      </c>
      <c r="J10072" t="s">
        <v>409</v>
      </c>
      <c r="K10072" s="2" t="str">
        <f t="shared" si="157"/>
        <v>2015100+ yearsGR113-030</v>
      </c>
    </row>
    <row r="10073" spans="2:11" x14ac:dyDescent="0.35">
      <c r="B10073">
        <v>2015</v>
      </c>
      <c r="C10073">
        <v>2015</v>
      </c>
      <c r="D10073" s="1" t="s">
        <v>414</v>
      </c>
      <c r="E10073" s="1" t="s">
        <v>415</v>
      </c>
      <c r="F10073" t="s">
        <v>291</v>
      </c>
      <c r="G10073" t="s">
        <v>290</v>
      </c>
      <c r="H10073">
        <v>19</v>
      </c>
      <c r="I10073" t="s">
        <v>409</v>
      </c>
      <c r="J10073" t="s">
        <v>409</v>
      </c>
      <c r="K10073" s="2" t="str">
        <f t="shared" si="157"/>
        <v>2015100+ yearsGR113-031</v>
      </c>
    </row>
    <row r="10074" spans="2:11" x14ac:dyDescent="0.35">
      <c r="B10074">
        <v>2015</v>
      </c>
      <c r="C10074">
        <v>2015</v>
      </c>
      <c r="D10074" s="1" t="s">
        <v>414</v>
      </c>
      <c r="E10074" s="1" t="s">
        <v>415</v>
      </c>
      <c r="F10074" t="s">
        <v>289</v>
      </c>
      <c r="G10074" t="s">
        <v>288</v>
      </c>
      <c r="H10074">
        <v>14</v>
      </c>
      <c r="I10074" t="s">
        <v>409</v>
      </c>
      <c r="J10074" t="s">
        <v>409</v>
      </c>
      <c r="K10074" s="2" t="str">
        <f t="shared" si="157"/>
        <v>2015100+ yearsGR113-032</v>
      </c>
    </row>
    <row r="10075" spans="2:11" x14ac:dyDescent="0.35">
      <c r="B10075">
        <v>2015</v>
      </c>
      <c r="C10075">
        <v>2015</v>
      </c>
      <c r="D10075" s="1" t="s">
        <v>414</v>
      </c>
      <c r="E10075" s="1" t="s">
        <v>415</v>
      </c>
      <c r="F10075" t="s">
        <v>287</v>
      </c>
      <c r="G10075" t="s">
        <v>286</v>
      </c>
      <c r="H10075">
        <v>91</v>
      </c>
      <c r="I10075" t="s">
        <v>409</v>
      </c>
      <c r="J10075" t="s">
        <v>409</v>
      </c>
      <c r="K10075" s="2" t="str">
        <f t="shared" si="157"/>
        <v>2015100+ yearsGR113-033</v>
      </c>
    </row>
    <row r="10076" spans="2:11" x14ac:dyDescent="0.35">
      <c r="B10076">
        <v>2015</v>
      </c>
      <c r="C10076">
        <v>2015</v>
      </c>
      <c r="D10076" s="1" t="s">
        <v>414</v>
      </c>
      <c r="E10076" s="1" t="s">
        <v>415</v>
      </c>
      <c r="F10076" t="s">
        <v>285</v>
      </c>
      <c r="G10076" t="s">
        <v>284</v>
      </c>
      <c r="H10076">
        <v>23</v>
      </c>
      <c r="I10076" t="s">
        <v>409</v>
      </c>
      <c r="J10076" t="s">
        <v>409</v>
      </c>
      <c r="K10076" s="2" t="str">
        <f t="shared" si="157"/>
        <v>2015100+ yearsGR113-034</v>
      </c>
    </row>
    <row r="10077" spans="2:11" x14ac:dyDescent="0.35">
      <c r="B10077">
        <v>2015</v>
      </c>
      <c r="C10077">
        <v>2015</v>
      </c>
      <c r="D10077" s="1" t="s">
        <v>414</v>
      </c>
      <c r="E10077" s="1" t="s">
        <v>415</v>
      </c>
      <c r="F10077" t="s">
        <v>283</v>
      </c>
      <c r="G10077" t="s">
        <v>282</v>
      </c>
      <c r="H10077">
        <v>55</v>
      </c>
      <c r="I10077" t="s">
        <v>409</v>
      </c>
      <c r="J10077" t="s">
        <v>409</v>
      </c>
      <c r="K10077" s="2" t="str">
        <f t="shared" si="157"/>
        <v>2015100+ yearsGR113-035</v>
      </c>
    </row>
    <row r="10078" spans="2:11" x14ac:dyDescent="0.35">
      <c r="B10078">
        <v>2015</v>
      </c>
      <c r="C10078">
        <v>2015</v>
      </c>
      <c r="D10078" s="1" t="s">
        <v>414</v>
      </c>
      <c r="E10078" s="1" t="s">
        <v>415</v>
      </c>
      <c r="F10078" t="s">
        <v>281</v>
      </c>
      <c r="G10078" t="s">
        <v>280</v>
      </c>
      <c r="H10078">
        <v>9</v>
      </c>
      <c r="I10078" t="s">
        <v>409</v>
      </c>
      <c r="J10078" t="s">
        <v>409</v>
      </c>
      <c r="K10078" s="2" t="str">
        <f t="shared" si="157"/>
        <v>2015100+ yearsGR113-036</v>
      </c>
    </row>
    <row r="10079" spans="2:11" x14ac:dyDescent="0.35">
      <c r="B10079">
        <v>2015</v>
      </c>
      <c r="C10079">
        <v>2015</v>
      </c>
      <c r="D10079" s="1" t="s">
        <v>414</v>
      </c>
      <c r="E10079" s="1" t="s">
        <v>415</v>
      </c>
      <c r="F10079" t="s">
        <v>279</v>
      </c>
      <c r="G10079" t="s">
        <v>278</v>
      </c>
      <c r="H10079">
        <v>107</v>
      </c>
      <c r="I10079" t="s">
        <v>409</v>
      </c>
      <c r="J10079" t="s">
        <v>409</v>
      </c>
      <c r="K10079" s="2" t="str">
        <f t="shared" si="157"/>
        <v>2015100+ yearsGR113-037</v>
      </c>
    </row>
    <row r="10080" spans="2:11" x14ac:dyDescent="0.35">
      <c r="B10080">
        <v>2015</v>
      </c>
      <c r="C10080">
        <v>2015</v>
      </c>
      <c r="D10080" s="1" t="s">
        <v>414</v>
      </c>
      <c r="E10080" s="1" t="s">
        <v>415</v>
      </c>
      <c r="F10080" t="s">
        <v>275</v>
      </c>
      <c r="G10080" t="s">
        <v>274</v>
      </c>
      <c r="H10080">
        <v>38</v>
      </c>
      <c r="I10080" t="s">
        <v>409</v>
      </c>
      <c r="J10080" t="s">
        <v>409</v>
      </c>
      <c r="K10080" s="2" t="str">
        <f t="shared" si="157"/>
        <v>2015100+ yearsGR113-039</v>
      </c>
    </row>
    <row r="10081" spans="2:11" x14ac:dyDescent="0.35">
      <c r="B10081">
        <v>2015</v>
      </c>
      <c r="C10081">
        <v>2015</v>
      </c>
      <c r="D10081" s="1" t="s">
        <v>414</v>
      </c>
      <c r="E10081" s="1" t="s">
        <v>415</v>
      </c>
      <c r="F10081" t="s">
        <v>273</v>
      </c>
      <c r="G10081" t="s">
        <v>272</v>
      </c>
      <c r="H10081">
        <v>59</v>
      </c>
      <c r="I10081" t="s">
        <v>409</v>
      </c>
      <c r="J10081" t="s">
        <v>409</v>
      </c>
      <c r="K10081" s="2" t="str">
        <f t="shared" si="157"/>
        <v>2015100+ yearsGR113-040</v>
      </c>
    </row>
    <row r="10082" spans="2:11" x14ac:dyDescent="0.35">
      <c r="B10082">
        <v>2015</v>
      </c>
      <c r="C10082">
        <v>2015</v>
      </c>
      <c r="D10082" s="1" t="s">
        <v>414</v>
      </c>
      <c r="E10082" s="1" t="s">
        <v>415</v>
      </c>
      <c r="F10082" t="s">
        <v>271</v>
      </c>
      <c r="G10082" t="s">
        <v>270</v>
      </c>
      <c r="H10082">
        <v>10</v>
      </c>
      <c r="I10082" t="s">
        <v>409</v>
      </c>
      <c r="J10082" t="s">
        <v>409</v>
      </c>
      <c r="K10082" s="2" t="str">
        <f t="shared" si="157"/>
        <v>2015100+ yearsGR113-041</v>
      </c>
    </row>
    <row r="10083" spans="2:11" x14ac:dyDescent="0.35">
      <c r="B10083">
        <v>2015</v>
      </c>
      <c r="C10083">
        <v>2015</v>
      </c>
      <c r="D10083" s="1" t="s">
        <v>414</v>
      </c>
      <c r="E10083" s="1" t="s">
        <v>415</v>
      </c>
      <c r="F10083" t="s">
        <v>267</v>
      </c>
      <c r="G10083" t="s">
        <v>266</v>
      </c>
      <c r="H10083">
        <v>221</v>
      </c>
      <c r="I10083" t="s">
        <v>409</v>
      </c>
      <c r="J10083" t="s">
        <v>409</v>
      </c>
      <c r="K10083" s="2" t="str">
        <f t="shared" si="157"/>
        <v>2015100+ yearsGR113-043</v>
      </c>
    </row>
    <row r="10084" spans="2:11" x14ac:dyDescent="0.35">
      <c r="B10084">
        <v>2015</v>
      </c>
      <c r="C10084">
        <v>2015</v>
      </c>
      <c r="D10084" s="1" t="s">
        <v>414</v>
      </c>
      <c r="E10084" s="1" t="s">
        <v>415</v>
      </c>
      <c r="F10084" t="s">
        <v>265</v>
      </c>
      <c r="G10084" t="s">
        <v>264</v>
      </c>
      <c r="H10084">
        <v>81</v>
      </c>
      <c r="I10084" t="s">
        <v>409</v>
      </c>
      <c r="J10084" t="s">
        <v>409</v>
      </c>
      <c r="K10084" s="2" t="str">
        <f t="shared" si="157"/>
        <v>2015100+ yearsGR113-044</v>
      </c>
    </row>
    <row r="10085" spans="2:11" x14ac:dyDescent="0.35">
      <c r="B10085">
        <v>2015</v>
      </c>
      <c r="C10085">
        <v>2015</v>
      </c>
      <c r="D10085" s="1" t="s">
        <v>414</v>
      </c>
      <c r="E10085" s="1" t="s">
        <v>415</v>
      </c>
      <c r="F10085" t="s">
        <v>263</v>
      </c>
      <c r="G10085" t="s">
        <v>262</v>
      </c>
      <c r="H10085">
        <v>79</v>
      </c>
      <c r="I10085" t="s">
        <v>409</v>
      </c>
      <c r="J10085" t="s">
        <v>409</v>
      </c>
      <c r="K10085" s="2" t="str">
        <f t="shared" si="157"/>
        <v>2015100+ yearsGR113-045</v>
      </c>
    </row>
    <row r="10086" spans="2:11" x14ac:dyDescent="0.35">
      <c r="B10086">
        <v>2015</v>
      </c>
      <c r="C10086">
        <v>2015</v>
      </c>
      <c r="D10086" s="1" t="s">
        <v>414</v>
      </c>
      <c r="E10086" s="1" t="s">
        <v>415</v>
      </c>
      <c r="F10086" t="s">
        <v>261</v>
      </c>
      <c r="G10086" t="s">
        <v>260</v>
      </c>
      <c r="H10086">
        <v>281</v>
      </c>
      <c r="I10086" t="s">
        <v>409</v>
      </c>
      <c r="J10086" t="s">
        <v>409</v>
      </c>
      <c r="K10086" s="2" t="str">
        <f t="shared" si="157"/>
        <v>2015100+ yearsGR113-046</v>
      </c>
    </row>
    <row r="10087" spans="2:11" x14ac:dyDescent="0.35">
      <c r="B10087">
        <v>2015</v>
      </c>
      <c r="C10087">
        <v>2015</v>
      </c>
      <c r="D10087" s="1" t="s">
        <v>414</v>
      </c>
      <c r="E10087" s="1" t="s">
        <v>415</v>
      </c>
      <c r="F10087" t="s">
        <v>259</v>
      </c>
      <c r="G10087" t="s">
        <v>258</v>
      </c>
      <c r="H10087">
        <v>165</v>
      </c>
      <c r="I10087" t="s">
        <v>409</v>
      </c>
      <c r="J10087" t="s">
        <v>409</v>
      </c>
      <c r="K10087" s="2" t="str">
        <f t="shared" si="157"/>
        <v>2015100+ yearsGR113-047</v>
      </c>
    </row>
    <row r="10088" spans="2:11" x14ac:dyDescent="0.35">
      <c r="B10088">
        <v>2015</v>
      </c>
      <c r="C10088">
        <v>2015</v>
      </c>
      <c r="D10088" s="1" t="s">
        <v>414</v>
      </c>
      <c r="E10088" s="1" t="s">
        <v>415</v>
      </c>
      <c r="F10088" t="s">
        <v>257</v>
      </c>
      <c r="G10088" t="s">
        <v>256</v>
      </c>
      <c r="H10088">
        <v>156</v>
      </c>
      <c r="I10088" t="s">
        <v>409</v>
      </c>
      <c r="J10088" t="s">
        <v>409</v>
      </c>
      <c r="K10088" s="2" t="str">
        <f t="shared" si="157"/>
        <v>2015100+ yearsGR113-048</v>
      </c>
    </row>
    <row r="10089" spans="2:11" x14ac:dyDescent="0.35">
      <c r="B10089">
        <v>2015</v>
      </c>
      <c r="C10089">
        <v>2015</v>
      </c>
      <c r="D10089" s="1" t="s">
        <v>414</v>
      </c>
      <c r="E10089" s="1" t="s">
        <v>415</v>
      </c>
      <c r="F10089" t="s">
        <v>255</v>
      </c>
      <c r="G10089" t="s">
        <v>254</v>
      </c>
      <c r="H10089">
        <v>9</v>
      </c>
      <c r="I10089" t="s">
        <v>409</v>
      </c>
      <c r="J10089" t="s">
        <v>409</v>
      </c>
      <c r="K10089" s="2" t="str">
        <f t="shared" si="157"/>
        <v>2015100+ yearsGR113-049</v>
      </c>
    </row>
    <row r="10090" spans="2:11" x14ac:dyDescent="0.35">
      <c r="B10090">
        <v>2015</v>
      </c>
      <c r="C10090">
        <v>2015</v>
      </c>
      <c r="D10090" s="1" t="s">
        <v>414</v>
      </c>
      <c r="E10090" s="1" t="s">
        <v>415</v>
      </c>
      <c r="F10090" t="s">
        <v>253</v>
      </c>
      <c r="G10090" t="s">
        <v>252</v>
      </c>
      <c r="H10090">
        <v>1</v>
      </c>
      <c r="I10090" t="s">
        <v>409</v>
      </c>
      <c r="J10090" t="s">
        <v>409</v>
      </c>
      <c r="K10090" s="2" t="str">
        <f t="shared" si="157"/>
        <v>2015100+ yearsGR113-050</v>
      </c>
    </row>
    <row r="10091" spans="2:11" x14ac:dyDescent="0.35">
      <c r="B10091">
        <v>2015</v>
      </c>
      <c r="C10091">
        <v>2015</v>
      </c>
      <c r="D10091" s="1" t="s">
        <v>414</v>
      </c>
      <c r="E10091" s="1" t="s">
        <v>415</v>
      </c>
      <c r="F10091" t="s">
        <v>251</v>
      </c>
      <c r="G10091" t="s">
        <v>250</v>
      </c>
      <c r="H10091">
        <v>89</v>
      </c>
      <c r="I10091" t="s">
        <v>409</v>
      </c>
      <c r="J10091" t="s">
        <v>409</v>
      </c>
      <c r="K10091" s="2" t="str">
        <f t="shared" si="157"/>
        <v>2015100+ yearsGR113-051</v>
      </c>
    </row>
    <row r="10092" spans="2:11" x14ac:dyDescent="0.35">
      <c r="B10092">
        <v>2015</v>
      </c>
      <c r="C10092">
        <v>2015</v>
      </c>
      <c r="D10092" s="1" t="s">
        <v>414</v>
      </c>
      <c r="E10092" s="1" t="s">
        <v>415</v>
      </c>
      <c r="F10092" t="s">
        <v>249</v>
      </c>
      <c r="G10092" t="s">
        <v>248</v>
      </c>
      <c r="H10092">
        <v>2687</v>
      </c>
      <c r="I10092" t="s">
        <v>409</v>
      </c>
      <c r="J10092" t="s">
        <v>409</v>
      </c>
      <c r="K10092" s="2" t="str">
        <f t="shared" si="157"/>
        <v>2015100+ yearsGR113-052</v>
      </c>
    </row>
    <row r="10093" spans="2:11" x14ac:dyDescent="0.35">
      <c r="B10093">
        <v>2015</v>
      </c>
      <c r="C10093">
        <v>2015</v>
      </c>
      <c r="D10093" s="1" t="s">
        <v>414</v>
      </c>
      <c r="E10093" s="1" t="s">
        <v>415</v>
      </c>
      <c r="F10093" t="s">
        <v>247</v>
      </c>
      <c r="G10093" t="s">
        <v>246</v>
      </c>
      <c r="H10093">
        <v>12394</v>
      </c>
      <c r="I10093" t="s">
        <v>409</v>
      </c>
      <c r="J10093" t="s">
        <v>409</v>
      </c>
      <c r="K10093" s="2" t="str">
        <f t="shared" si="157"/>
        <v>2015100+ yearsGR113-053</v>
      </c>
    </row>
    <row r="10094" spans="2:11" x14ac:dyDescent="0.35">
      <c r="B10094">
        <v>2015</v>
      </c>
      <c r="C10094">
        <v>2015</v>
      </c>
      <c r="D10094" s="1" t="s">
        <v>414</v>
      </c>
      <c r="E10094" s="1" t="s">
        <v>415</v>
      </c>
      <c r="F10094" t="s">
        <v>245</v>
      </c>
      <c r="G10094" t="s">
        <v>244</v>
      </c>
      <c r="H10094">
        <v>9429</v>
      </c>
      <c r="I10094" t="s">
        <v>409</v>
      </c>
      <c r="J10094" t="s">
        <v>409</v>
      </c>
      <c r="K10094" s="2" t="str">
        <f t="shared" si="157"/>
        <v>2015100+ yearsGR113-054</v>
      </c>
    </row>
    <row r="10095" spans="2:11" x14ac:dyDescent="0.35">
      <c r="B10095">
        <v>2015</v>
      </c>
      <c r="C10095">
        <v>2015</v>
      </c>
      <c r="D10095" s="1" t="s">
        <v>414</v>
      </c>
      <c r="E10095" s="1" t="s">
        <v>415</v>
      </c>
      <c r="F10095" t="s">
        <v>243</v>
      </c>
      <c r="G10095" t="s">
        <v>242</v>
      </c>
      <c r="H10095">
        <v>45</v>
      </c>
      <c r="I10095" t="s">
        <v>409</v>
      </c>
      <c r="J10095" t="s">
        <v>409</v>
      </c>
      <c r="K10095" s="2" t="str">
        <f t="shared" si="157"/>
        <v>2015100+ yearsGR113-055</v>
      </c>
    </row>
    <row r="10096" spans="2:11" x14ac:dyDescent="0.35">
      <c r="B10096">
        <v>2015</v>
      </c>
      <c r="C10096">
        <v>2015</v>
      </c>
      <c r="D10096" s="1" t="s">
        <v>414</v>
      </c>
      <c r="E10096" s="1" t="s">
        <v>415</v>
      </c>
      <c r="F10096" t="s">
        <v>241</v>
      </c>
      <c r="G10096" t="s">
        <v>240</v>
      </c>
      <c r="H10096">
        <v>704</v>
      </c>
      <c r="I10096" t="s">
        <v>409</v>
      </c>
      <c r="J10096" t="s">
        <v>409</v>
      </c>
      <c r="K10096" s="2" t="str">
        <f t="shared" si="157"/>
        <v>2015100+ yearsGR113-056</v>
      </c>
    </row>
    <row r="10097" spans="2:11" x14ac:dyDescent="0.35">
      <c r="B10097">
        <v>2015</v>
      </c>
      <c r="C10097">
        <v>2015</v>
      </c>
      <c r="D10097" s="1" t="s">
        <v>414</v>
      </c>
      <c r="E10097" s="1" t="s">
        <v>415</v>
      </c>
      <c r="F10097" t="s">
        <v>239</v>
      </c>
      <c r="G10097" t="s">
        <v>238</v>
      </c>
      <c r="H10097">
        <v>99</v>
      </c>
      <c r="I10097" t="s">
        <v>409</v>
      </c>
      <c r="J10097" t="s">
        <v>409</v>
      </c>
      <c r="K10097" s="2" t="str">
        <f t="shared" si="157"/>
        <v>2015100+ yearsGR113-057</v>
      </c>
    </row>
    <row r="10098" spans="2:11" x14ac:dyDescent="0.35">
      <c r="B10098">
        <v>2015</v>
      </c>
      <c r="C10098">
        <v>2015</v>
      </c>
      <c r="D10098" s="1" t="s">
        <v>414</v>
      </c>
      <c r="E10098" s="1" t="s">
        <v>415</v>
      </c>
      <c r="F10098" t="s">
        <v>237</v>
      </c>
      <c r="G10098" t="s">
        <v>236</v>
      </c>
      <c r="H10098">
        <v>4899</v>
      </c>
      <c r="I10098" t="s">
        <v>409</v>
      </c>
      <c r="J10098" t="s">
        <v>409</v>
      </c>
      <c r="K10098" s="2" t="str">
        <f t="shared" si="157"/>
        <v>2015100+ yearsGR113-058</v>
      </c>
    </row>
    <row r="10099" spans="2:11" x14ac:dyDescent="0.35">
      <c r="B10099">
        <v>2015</v>
      </c>
      <c r="C10099">
        <v>2015</v>
      </c>
      <c r="D10099" s="1" t="s">
        <v>414</v>
      </c>
      <c r="E10099" s="1" t="s">
        <v>415</v>
      </c>
      <c r="F10099" t="s">
        <v>235</v>
      </c>
      <c r="G10099" t="s">
        <v>234</v>
      </c>
      <c r="H10099">
        <v>1067</v>
      </c>
      <c r="I10099" t="s">
        <v>409</v>
      </c>
      <c r="J10099" t="s">
        <v>409</v>
      </c>
      <c r="K10099" s="2" t="str">
        <f t="shared" si="157"/>
        <v>2015100+ yearsGR113-059</v>
      </c>
    </row>
    <row r="10100" spans="2:11" x14ac:dyDescent="0.35">
      <c r="B10100">
        <v>2015</v>
      </c>
      <c r="C10100">
        <v>2015</v>
      </c>
      <c r="D10100" s="1" t="s">
        <v>414</v>
      </c>
      <c r="E10100" s="1" t="s">
        <v>415</v>
      </c>
      <c r="F10100" t="s">
        <v>233</v>
      </c>
      <c r="G10100" t="s">
        <v>232</v>
      </c>
      <c r="H10100">
        <v>41</v>
      </c>
      <c r="I10100" t="s">
        <v>409</v>
      </c>
      <c r="J10100" t="s">
        <v>409</v>
      </c>
      <c r="K10100" s="2" t="str">
        <f t="shared" si="157"/>
        <v>2015100+ yearsGR113-060</v>
      </c>
    </row>
    <row r="10101" spans="2:11" x14ac:dyDescent="0.35">
      <c r="B10101">
        <v>2015</v>
      </c>
      <c r="C10101">
        <v>2015</v>
      </c>
      <c r="D10101" s="1" t="s">
        <v>414</v>
      </c>
      <c r="E10101" s="1" t="s">
        <v>415</v>
      </c>
      <c r="F10101" t="s">
        <v>231</v>
      </c>
      <c r="G10101" t="s">
        <v>230</v>
      </c>
      <c r="H10101">
        <v>3791</v>
      </c>
      <c r="I10101" t="s">
        <v>409</v>
      </c>
      <c r="J10101" t="s">
        <v>409</v>
      </c>
      <c r="K10101" s="2" t="str">
        <f t="shared" si="157"/>
        <v>2015100+ yearsGR113-061</v>
      </c>
    </row>
    <row r="10102" spans="2:11" x14ac:dyDescent="0.35">
      <c r="B10102">
        <v>2015</v>
      </c>
      <c r="C10102">
        <v>2015</v>
      </c>
      <c r="D10102" s="1" t="s">
        <v>414</v>
      </c>
      <c r="E10102" s="1" t="s">
        <v>415</v>
      </c>
      <c r="F10102" t="s">
        <v>229</v>
      </c>
      <c r="G10102" t="s">
        <v>228</v>
      </c>
      <c r="H10102">
        <v>656</v>
      </c>
      <c r="I10102" t="s">
        <v>409</v>
      </c>
      <c r="J10102" t="s">
        <v>409</v>
      </c>
      <c r="K10102" s="2" t="str">
        <f t="shared" si="157"/>
        <v>2015100+ yearsGR113-062</v>
      </c>
    </row>
    <row r="10103" spans="2:11" x14ac:dyDescent="0.35">
      <c r="B10103">
        <v>2015</v>
      </c>
      <c r="C10103">
        <v>2015</v>
      </c>
      <c r="D10103" s="1" t="s">
        <v>414</v>
      </c>
      <c r="E10103" s="1" t="s">
        <v>415</v>
      </c>
      <c r="F10103" t="s">
        <v>227</v>
      </c>
      <c r="G10103" t="s">
        <v>226</v>
      </c>
      <c r="H10103">
        <v>3135</v>
      </c>
      <c r="I10103" t="s">
        <v>409</v>
      </c>
      <c r="J10103" t="s">
        <v>409</v>
      </c>
      <c r="K10103" s="2" t="str">
        <f t="shared" si="157"/>
        <v>2015100+ yearsGR113-063</v>
      </c>
    </row>
    <row r="10104" spans="2:11" x14ac:dyDescent="0.35">
      <c r="B10104">
        <v>2015</v>
      </c>
      <c r="C10104">
        <v>2015</v>
      </c>
      <c r="D10104" s="1" t="s">
        <v>414</v>
      </c>
      <c r="E10104" s="1" t="s">
        <v>415</v>
      </c>
      <c r="F10104" t="s">
        <v>225</v>
      </c>
      <c r="G10104" t="s">
        <v>224</v>
      </c>
      <c r="H10104">
        <v>3682</v>
      </c>
      <c r="I10104" t="s">
        <v>409</v>
      </c>
      <c r="J10104" t="s">
        <v>409</v>
      </c>
      <c r="K10104" s="2" t="str">
        <f t="shared" si="157"/>
        <v>2015100+ yearsGR113-064</v>
      </c>
    </row>
    <row r="10105" spans="2:11" x14ac:dyDescent="0.35">
      <c r="B10105">
        <v>2015</v>
      </c>
      <c r="C10105">
        <v>2015</v>
      </c>
      <c r="D10105" s="1" t="s">
        <v>414</v>
      </c>
      <c r="E10105" s="1" t="s">
        <v>415</v>
      </c>
      <c r="F10105" t="s">
        <v>223</v>
      </c>
      <c r="G10105" t="s">
        <v>222</v>
      </c>
      <c r="H10105">
        <v>3</v>
      </c>
      <c r="I10105" t="s">
        <v>409</v>
      </c>
      <c r="J10105" t="s">
        <v>409</v>
      </c>
      <c r="K10105" s="2" t="str">
        <f t="shared" si="157"/>
        <v>2015100+ yearsGR113-065</v>
      </c>
    </row>
    <row r="10106" spans="2:11" x14ac:dyDescent="0.35">
      <c r="B10106">
        <v>2015</v>
      </c>
      <c r="C10106">
        <v>2015</v>
      </c>
      <c r="D10106" s="1" t="s">
        <v>414</v>
      </c>
      <c r="E10106" s="1" t="s">
        <v>415</v>
      </c>
      <c r="F10106" t="s">
        <v>221</v>
      </c>
      <c r="G10106" t="s">
        <v>220</v>
      </c>
      <c r="H10106">
        <v>2</v>
      </c>
      <c r="I10106" t="s">
        <v>409</v>
      </c>
      <c r="J10106" t="s">
        <v>409</v>
      </c>
      <c r="K10106" s="2" t="str">
        <f t="shared" si="157"/>
        <v>2015100+ yearsGR113-066</v>
      </c>
    </row>
    <row r="10107" spans="2:11" x14ac:dyDescent="0.35">
      <c r="B10107">
        <v>2015</v>
      </c>
      <c r="C10107">
        <v>2015</v>
      </c>
      <c r="D10107" s="1" t="s">
        <v>414</v>
      </c>
      <c r="E10107" s="1" t="s">
        <v>415</v>
      </c>
      <c r="F10107" t="s">
        <v>219</v>
      </c>
      <c r="G10107" t="s">
        <v>218</v>
      </c>
      <c r="H10107">
        <v>1813</v>
      </c>
      <c r="I10107" t="s">
        <v>409</v>
      </c>
      <c r="J10107" t="s">
        <v>409</v>
      </c>
      <c r="K10107" s="2" t="str">
        <f t="shared" si="157"/>
        <v>2015100+ yearsGR113-067</v>
      </c>
    </row>
    <row r="10108" spans="2:11" x14ac:dyDescent="0.35">
      <c r="B10108">
        <v>2015</v>
      </c>
      <c r="C10108">
        <v>2015</v>
      </c>
      <c r="D10108" s="1" t="s">
        <v>414</v>
      </c>
      <c r="E10108" s="1" t="s">
        <v>415</v>
      </c>
      <c r="F10108" t="s">
        <v>217</v>
      </c>
      <c r="G10108" t="s">
        <v>216</v>
      </c>
      <c r="H10108">
        <v>1864</v>
      </c>
      <c r="I10108" t="s">
        <v>409</v>
      </c>
      <c r="J10108" t="s">
        <v>409</v>
      </c>
      <c r="K10108" s="2" t="str">
        <f t="shared" ref="K10108:K10171" si="158">C10108&amp;D10108&amp;G10108</f>
        <v>2015100+ yearsGR113-068</v>
      </c>
    </row>
    <row r="10109" spans="2:11" x14ac:dyDescent="0.35">
      <c r="B10109">
        <v>2015</v>
      </c>
      <c r="C10109">
        <v>2015</v>
      </c>
      <c r="D10109" s="1" t="s">
        <v>414</v>
      </c>
      <c r="E10109" s="1" t="s">
        <v>415</v>
      </c>
      <c r="F10109" t="s">
        <v>215</v>
      </c>
      <c r="G10109" t="s">
        <v>214</v>
      </c>
      <c r="H10109">
        <v>682</v>
      </c>
      <c r="I10109" t="s">
        <v>409</v>
      </c>
      <c r="J10109" t="s">
        <v>409</v>
      </c>
      <c r="K10109" s="2" t="str">
        <f t="shared" si="158"/>
        <v>2015100+ yearsGR113-069</v>
      </c>
    </row>
    <row r="10110" spans="2:11" x14ac:dyDescent="0.35">
      <c r="B10110">
        <v>2015</v>
      </c>
      <c r="C10110">
        <v>2015</v>
      </c>
      <c r="D10110" s="1" t="s">
        <v>414</v>
      </c>
      <c r="E10110" s="1" t="s">
        <v>415</v>
      </c>
      <c r="F10110" t="s">
        <v>213</v>
      </c>
      <c r="G10110" t="s">
        <v>212</v>
      </c>
      <c r="H10110">
        <v>1900</v>
      </c>
      <c r="I10110" t="s">
        <v>409</v>
      </c>
      <c r="J10110" t="s">
        <v>409</v>
      </c>
      <c r="K10110" s="2" t="str">
        <f t="shared" si="158"/>
        <v>2015100+ yearsGR113-070</v>
      </c>
    </row>
    <row r="10111" spans="2:11" x14ac:dyDescent="0.35">
      <c r="B10111">
        <v>2015</v>
      </c>
      <c r="C10111">
        <v>2015</v>
      </c>
      <c r="D10111" s="1" t="s">
        <v>414</v>
      </c>
      <c r="E10111" s="1" t="s">
        <v>415</v>
      </c>
      <c r="F10111" t="s">
        <v>211</v>
      </c>
      <c r="G10111" t="s">
        <v>210</v>
      </c>
      <c r="H10111">
        <v>207</v>
      </c>
      <c r="I10111" t="s">
        <v>409</v>
      </c>
      <c r="J10111" t="s">
        <v>409</v>
      </c>
      <c r="K10111" s="2" t="str">
        <f t="shared" si="158"/>
        <v>2015100+ yearsGR113-071</v>
      </c>
    </row>
    <row r="10112" spans="2:11" x14ac:dyDescent="0.35">
      <c r="B10112">
        <v>2015</v>
      </c>
      <c r="C10112">
        <v>2015</v>
      </c>
      <c r="D10112" s="1" t="s">
        <v>414</v>
      </c>
      <c r="E10112" s="1" t="s">
        <v>415</v>
      </c>
      <c r="F10112" t="s">
        <v>209</v>
      </c>
      <c r="G10112" t="s">
        <v>208</v>
      </c>
      <c r="H10112">
        <v>176</v>
      </c>
      <c r="I10112" t="s">
        <v>409</v>
      </c>
      <c r="J10112" t="s">
        <v>409</v>
      </c>
      <c r="K10112" s="2" t="str">
        <f t="shared" si="158"/>
        <v>2015100+ yearsGR113-072</v>
      </c>
    </row>
    <row r="10113" spans="2:11" x14ac:dyDescent="0.35">
      <c r="B10113">
        <v>2015</v>
      </c>
      <c r="C10113">
        <v>2015</v>
      </c>
      <c r="D10113" s="1" t="s">
        <v>414</v>
      </c>
      <c r="E10113" s="1" t="s">
        <v>415</v>
      </c>
      <c r="F10113" t="s">
        <v>207</v>
      </c>
      <c r="G10113" t="s">
        <v>206</v>
      </c>
      <c r="H10113">
        <v>41</v>
      </c>
      <c r="I10113" t="s">
        <v>409</v>
      </c>
      <c r="J10113" t="s">
        <v>409</v>
      </c>
      <c r="K10113" s="2" t="str">
        <f t="shared" si="158"/>
        <v>2015100+ yearsGR113-073</v>
      </c>
    </row>
    <row r="10114" spans="2:11" x14ac:dyDescent="0.35">
      <c r="B10114">
        <v>2015</v>
      </c>
      <c r="C10114">
        <v>2015</v>
      </c>
      <c r="D10114" s="1" t="s">
        <v>414</v>
      </c>
      <c r="E10114" s="1" t="s">
        <v>415</v>
      </c>
      <c r="F10114" t="s">
        <v>205</v>
      </c>
      <c r="G10114" t="s">
        <v>204</v>
      </c>
      <c r="H10114">
        <v>135</v>
      </c>
      <c r="I10114" t="s">
        <v>409</v>
      </c>
      <c r="J10114" t="s">
        <v>409</v>
      </c>
      <c r="K10114" s="2" t="str">
        <f t="shared" si="158"/>
        <v>2015100+ yearsGR113-074</v>
      </c>
    </row>
    <row r="10115" spans="2:11" x14ac:dyDescent="0.35">
      <c r="B10115">
        <v>2015</v>
      </c>
      <c r="C10115">
        <v>2015</v>
      </c>
      <c r="D10115" s="1" t="s">
        <v>414</v>
      </c>
      <c r="E10115" s="1" t="s">
        <v>415</v>
      </c>
      <c r="F10115" t="s">
        <v>203</v>
      </c>
      <c r="G10115" t="s">
        <v>202</v>
      </c>
      <c r="H10115">
        <v>27</v>
      </c>
      <c r="I10115" t="s">
        <v>409</v>
      </c>
      <c r="J10115" t="s">
        <v>409</v>
      </c>
      <c r="K10115" s="2" t="str">
        <f t="shared" si="158"/>
        <v>2015100+ yearsGR113-075</v>
      </c>
    </row>
    <row r="10116" spans="2:11" x14ac:dyDescent="0.35">
      <c r="B10116">
        <v>2015</v>
      </c>
      <c r="C10116">
        <v>2015</v>
      </c>
      <c r="D10116" s="1" t="s">
        <v>414</v>
      </c>
      <c r="E10116" s="1" t="s">
        <v>415</v>
      </c>
      <c r="F10116" t="s">
        <v>201</v>
      </c>
      <c r="G10116" t="s">
        <v>200</v>
      </c>
      <c r="H10116">
        <v>1172</v>
      </c>
      <c r="I10116" t="s">
        <v>409</v>
      </c>
      <c r="J10116" t="s">
        <v>409</v>
      </c>
      <c r="K10116" s="2" t="str">
        <f t="shared" si="158"/>
        <v>2015100+ yearsGR113-076</v>
      </c>
    </row>
    <row r="10117" spans="2:11" x14ac:dyDescent="0.35">
      <c r="B10117">
        <v>2015</v>
      </c>
      <c r="C10117">
        <v>2015</v>
      </c>
      <c r="D10117" s="1" t="s">
        <v>414</v>
      </c>
      <c r="E10117" s="1" t="s">
        <v>415</v>
      </c>
      <c r="F10117" t="s">
        <v>199</v>
      </c>
      <c r="G10117" t="s">
        <v>198</v>
      </c>
      <c r="H10117">
        <v>118</v>
      </c>
      <c r="I10117" t="s">
        <v>409</v>
      </c>
      <c r="J10117" t="s">
        <v>409</v>
      </c>
      <c r="K10117" s="2" t="str">
        <f t="shared" si="158"/>
        <v>2015100+ yearsGR113-077</v>
      </c>
    </row>
    <row r="10118" spans="2:11" x14ac:dyDescent="0.35">
      <c r="B10118">
        <v>2015</v>
      </c>
      <c r="C10118">
        <v>2015</v>
      </c>
      <c r="D10118" s="1" t="s">
        <v>414</v>
      </c>
      <c r="E10118" s="1" t="s">
        <v>415</v>
      </c>
      <c r="F10118" t="s">
        <v>197</v>
      </c>
      <c r="G10118" t="s">
        <v>196</v>
      </c>
      <c r="H10118">
        <v>1054</v>
      </c>
      <c r="I10118" t="s">
        <v>409</v>
      </c>
      <c r="J10118" t="s">
        <v>409</v>
      </c>
      <c r="K10118" s="2" t="str">
        <f t="shared" si="158"/>
        <v>2015100+ yearsGR113-078</v>
      </c>
    </row>
    <row r="10119" spans="2:11" x14ac:dyDescent="0.35">
      <c r="B10119">
        <v>2015</v>
      </c>
      <c r="C10119">
        <v>2015</v>
      </c>
      <c r="D10119" s="1" t="s">
        <v>414</v>
      </c>
      <c r="E10119" s="1" t="s">
        <v>415</v>
      </c>
      <c r="F10119" t="s">
        <v>195</v>
      </c>
      <c r="G10119" t="s">
        <v>194</v>
      </c>
      <c r="H10119">
        <v>12</v>
      </c>
      <c r="I10119" t="s">
        <v>409</v>
      </c>
      <c r="J10119" t="s">
        <v>409</v>
      </c>
      <c r="K10119" s="2" t="str">
        <f t="shared" si="158"/>
        <v>2015100+ yearsGR113-079</v>
      </c>
    </row>
    <row r="10120" spans="2:11" x14ac:dyDescent="0.35">
      <c r="B10120">
        <v>2015</v>
      </c>
      <c r="C10120">
        <v>2015</v>
      </c>
      <c r="D10120" s="1" t="s">
        <v>414</v>
      </c>
      <c r="E10120" s="1" t="s">
        <v>415</v>
      </c>
      <c r="F10120" t="s">
        <v>193</v>
      </c>
      <c r="G10120" t="s">
        <v>192</v>
      </c>
      <c r="H10120">
        <v>10</v>
      </c>
      <c r="I10120" t="s">
        <v>409</v>
      </c>
      <c r="J10120" t="s">
        <v>409</v>
      </c>
      <c r="K10120" s="2" t="str">
        <f t="shared" si="158"/>
        <v>2015100+ yearsGR113-080</v>
      </c>
    </row>
    <row r="10121" spans="2:11" x14ac:dyDescent="0.35">
      <c r="B10121">
        <v>2015</v>
      </c>
      <c r="C10121">
        <v>2015</v>
      </c>
      <c r="D10121" s="1" t="s">
        <v>414</v>
      </c>
      <c r="E10121" s="1" t="s">
        <v>415</v>
      </c>
      <c r="F10121" t="s">
        <v>191</v>
      </c>
      <c r="G10121" t="s">
        <v>190</v>
      </c>
      <c r="H10121">
        <v>2</v>
      </c>
      <c r="I10121" t="s">
        <v>409</v>
      </c>
      <c r="J10121" t="s">
        <v>409</v>
      </c>
      <c r="K10121" s="2" t="str">
        <f t="shared" si="158"/>
        <v>2015100+ yearsGR113-081</v>
      </c>
    </row>
    <row r="10122" spans="2:11" x14ac:dyDescent="0.35">
      <c r="B10122">
        <v>2015</v>
      </c>
      <c r="C10122">
        <v>2015</v>
      </c>
      <c r="D10122" s="1" t="s">
        <v>414</v>
      </c>
      <c r="E10122" s="1" t="s">
        <v>415</v>
      </c>
      <c r="F10122" t="s">
        <v>189</v>
      </c>
      <c r="G10122" t="s">
        <v>188</v>
      </c>
      <c r="H10122">
        <v>774</v>
      </c>
      <c r="I10122" t="s">
        <v>409</v>
      </c>
      <c r="J10122" t="s">
        <v>409</v>
      </c>
      <c r="K10122" s="2" t="str">
        <f t="shared" si="158"/>
        <v>2015100+ yearsGR113-082</v>
      </c>
    </row>
    <row r="10123" spans="2:11" x14ac:dyDescent="0.35">
      <c r="B10123">
        <v>2015</v>
      </c>
      <c r="C10123">
        <v>2015</v>
      </c>
      <c r="D10123" s="1" t="s">
        <v>414</v>
      </c>
      <c r="E10123" s="1" t="s">
        <v>415</v>
      </c>
      <c r="F10123" t="s">
        <v>187</v>
      </c>
      <c r="G10123" t="s">
        <v>186</v>
      </c>
      <c r="H10123">
        <v>12</v>
      </c>
      <c r="I10123" t="s">
        <v>409</v>
      </c>
      <c r="J10123" t="s">
        <v>409</v>
      </c>
      <c r="K10123" s="2" t="str">
        <f t="shared" si="158"/>
        <v>2015100+ yearsGR113-083</v>
      </c>
    </row>
    <row r="10124" spans="2:11" x14ac:dyDescent="0.35">
      <c r="B10124">
        <v>2015</v>
      </c>
      <c r="C10124">
        <v>2015</v>
      </c>
      <c r="D10124" s="1" t="s">
        <v>414</v>
      </c>
      <c r="E10124" s="1" t="s">
        <v>415</v>
      </c>
      <c r="F10124" t="s">
        <v>185</v>
      </c>
      <c r="G10124" t="s">
        <v>184</v>
      </c>
      <c r="H10124">
        <v>20</v>
      </c>
      <c r="I10124" t="s">
        <v>409</v>
      </c>
      <c r="J10124" t="s">
        <v>409</v>
      </c>
      <c r="K10124" s="2" t="str">
        <f t="shared" si="158"/>
        <v>2015100+ yearsGR113-084</v>
      </c>
    </row>
    <row r="10125" spans="2:11" x14ac:dyDescent="0.35">
      <c r="B10125">
        <v>2015</v>
      </c>
      <c r="C10125">
        <v>2015</v>
      </c>
      <c r="D10125" s="1" t="s">
        <v>414</v>
      </c>
      <c r="E10125" s="1" t="s">
        <v>415</v>
      </c>
      <c r="F10125" t="s">
        <v>183</v>
      </c>
      <c r="G10125" t="s">
        <v>182</v>
      </c>
      <c r="H10125">
        <v>25</v>
      </c>
      <c r="I10125" t="s">
        <v>409</v>
      </c>
      <c r="J10125" t="s">
        <v>409</v>
      </c>
      <c r="K10125" s="2" t="str">
        <f t="shared" si="158"/>
        <v>2015100+ yearsGR113-085</v>
      </c>
    </row>
    <row r="10126" spans="2:11" x14ac:dyDescent="0.35">
      <c r="B10126">
        <v>2015</v>
      </c>
      <c r="C10126">
        <v>2015</v>
      </c>
      <c r="D10126" s="1" t="s">
        <v>414</v>
      </c>
      <c r="E10126" s="1" t="s">
        <v>415</v>
      </c>
      <c r="F10126" t="s">
        <v>181</v>
      </c>
      <c r="G10126" t="s">
        <v>180</v>
      </c>
      <c r="H10126">
        <v>717</v>
      </c>
      <c r="I10126" t="s">
        <v>409</v>
      </c>
      <c r="J10126" t="s">
        <v>409</v>
      </c>
      <c r="K10126" s="2" t="str">
        <f t="shared" si="158"/>
        <v>2015100+ yearsGR113-086</v>
      </c>
    </row>
    <row r="10127" spans="2:11" x14ac:dyDescent="0.35">
      <c r="B10127">
        <v>2015</v>
      </c>
      <c r="C10127">
        <v>2015</v>
      </c>
      <c r="D10127" s="1" t="s">
        <v>414</v>
      </c>
      <c r="E10127" s="1" t="s">
        <v>415</v>
      </c>
      <c r="F10127" t="s">
        <v>179</v>
      </c>
      <c r="G10127" t="s">
        <v>178</v>
      </c>
      <c r="H10127">
        <v>2</v>
      </c>
      <c r="I10127" t="s">
        <v>409</v>
      </c>
      <c r="J10127" t="s">
        <v>409</v>
      </c>
      <c r="K10127" s="2" t="str">
        <f t="shared" si="158"/>
        <v>2015100+ yearsGR113-087</v>
      </c>
    </row>
    <row r="10128" spans="2:11" x14ac:dyDescent="0.35">
      <c r="B10128">
        <v>2015</v>
      </c>
      <c r="C10128">
        <v>2015</v>
      </c>
      <c r="D10128" s="1" t="s">
        <v>414</v>
      </c>
      <c r="E10128" s="1" t="s">
        <v>415</v>
      </c>
      <c r="F10128" t="s">
        <v>177</v>
      </c>
      <c r="G10128" t="s">
        <v>176</v>
      </c>
      <c r="H10128">
        <v>324</v>
      </c>
      <c r="I10128" t="s">
        <v>409</v>
      </c>
      <c r="J10128" t="s">
        <v>409</v>
      </c>
      <c r="K10128" s="2" t="str">
        <f t="shared" si="158"/>
        <v>2015100+ yearsGR113-088</v>
      </c>
    </row>
    <row r="10129" spans="2:11" x14ac:dyDescent="0.35">
      <c r="B10129">
        <v>2015</v>
      </c>
      <c r="C10129">
        <v>2015</v>
      </c>
      <c r="D10129" s="1" t="s">
        <v>414</v>
      </c>
      <c r="E10129" s="1" t="s">
        <v>415</v>
      </c>
      <c r="F10129" t="s">
        <v>175</v>
      </c>
      <c r="G10129" t="s">
        <v>174</v>
      </c>
      <c r="H10129">
        <v>233</v>
      </c>
      <c r="I10129" t="s">
        <v>409</v>
      </c>
      <c r="J10129" t="s">
        <v>409</v>
      </c>
      <c r="K10129" s="2" t="str">
        <f t="shared" si="158"/>
        <v>2015100+ yearsGR113-089</v>
      </c>
    </row>
    <row r="10130" spans="2:11" x14ac:dyDescent="0.35">
      <c r="B10130">
        <v>2015</v>
      </c>
      <c r="C10130">
        <v>2015</v>
      </c>
      <c r="D10130" s="1" t="s">
        <v>414</v>
      </c>
      <c r="E10130" s="1" t="s">
        <v>415</v>
      </c>
      <c r="F10130" t="s">
        <v>173</v>
      </c>
      <c r="G10130" t="s">
        <v>172</v>
      </c>
      <c r="H10130">
        <v>12</v>
      </c>
      <c r="I10130" t="s">
        <v>409</v>
      </c>
      <c r="J10130" t="s">
        <v>409</v>
      </c>
      <c r="K10130" s="2" t="str">
        <f t="shared" si="158"/>
        <v>2015100+ yearsGR113-090</v>
      </c>
    </row>
    <row r="10131" spans="2:11" x14ac:dyDescent="0.35">
      <c r="B10131">
        <v>2015</v>
      </c>
      <c r="C10131">
        <v>2015</v>
      </c>
      <c r="D10131" s="1" t="s">
        <v>414</v>
      </c>
      <c r="E10131" s="1" t="s">
        <v>415</v>
      </c>
      <c r="F10131" t="s">
        <v>171</v>
      </c>
      <c r="G10131" t="s">
        <v>170</v>
      </c>
      <c r="H10131">
        <v>1</v>
      </c>
      <c r="I10131" t="s">
        <v>409</v>
      </c>
      <c r="J10131" t="s">
        <v>409</v>
      </c>
      <c r="K10131" s="2" t="str">
        <f t="shared" si="158"/>
        <v>2015100+ yearsGR113-091</v>
      </c>
    </row>
    <row r="10132" spans="2:11" x14ac:dyDescent="0.35">
      <c r="B10132">
        <v>2015</v>
      </c>
      <c r="C10132">
        <v>2015</v>
      </c>
      <c r="D10132" s="1" t="s">
        <v>414</v>
      </c>
      <c r="E10132" s="1" t="s">
        <v>415</v>
      </c>
      <c r="F10132" t="s">
        <v>169</v>
      </c>
      <c r="G10132" t="s">
        <v>168</v>
      </c>
      <c r="H10132">
        <v>13</v>
      </c>
      <c r="I10132" t="s">
        <v>409</v>
      </c>
      <c r="J10132" t="s">
        <v>409</v>
      </c>
      <c r="K10132" s="2" t="str">
        <f t="shared" si="158"/>
        <v>2015100+ yearsGR113-092</v>
      </c>
    </row>
    <row r="10133" spans="2:11" x14ac:dyDescent="0.35">
      <c r="B10133">
        <v>2015</v>
      </c>
      <c r="C10133">
        <v>2015</v>
      </c>
      <c r="D10133" s="1" t="s">
        <v>414</v>
      </c>
      <c r="E10133" s="1" t="s">
        <v>415</v>
      </c>
      <c r="F10133" t="s">
        <v>167</v>
      </c>
      <c r="G10133" t="s">
        <v>166</v>
      </c>
      <c r="H10133">
        <v>6</v>
      </c>
      <c r="I10133" t="s">
        <v>409</v>
      </c>
      <c r="J10133" t="s">
        <v>409</v>
      </c>
      <c r="K10133" s="2" t="str">
        <f t="shared" si="158"/>
        <v>2015100+ yearsGR113-093</v>
      </c>
    </row>
    <row r="10134" spans="2:11" x14ac:dyDescent="0.35">
      <c r="B10134">
        <v>2015</v>
      </c>
      <c r="C10134">
        <v>2015</v>
      </c>
      <c r="D10134" s="1" t="s">
        <v>414</v>
      </c>
      <c r="E10134" s="1" t="s">
        <v>415</v>
      </c>
      <c r="F10134" t="s">
        <v>163</v>
      </c>
      <c r="G10134" t="s">
        <v>162</v>
      </c>
      <c r="H10134">
        <v>6</v>
      </c>
      <c r="I10134" t="s">
        <v>409</v>
      </c>
      <c r="J10134" t="s">
        <v>409</v>
      </c>
      <c r="K10134" s="2" t="str">
        <f t="shared" si="158"/>
        <v>2015100+ yearsGR113-095</v>
      </c>
    </row>
    <row r="10135" spans="2:11" x14ac:dyDescent="0.35">
      <c r="B10135">
        <v>2015</v>
      </c>
      <c r="C10135">
        <v>2015</v>
      </c>
      <c r="D10135" s="1" t="s">
        <v>414</v>
      </c>
      <c r="E10135" s="1" t="s">
        <v>415</v>
      </c>
      <c r="F10135" t="s">
        <v>161</v>
      </c>
      <c r="G10135" t="s">
        <v>160</v>
      </c>
      <c r="H10135">
        <v>49</v>
      </c>
      <c r="I10135" t="s">
        <v>409</v>
      </c>
      <c r="J10135" t="s">
        <v>409</v>
      </c>
      <c r="K10135" s="2" t="str">
        <f t="shared" si="158"/>
        <v>2015100+ yearsGR113-096</v>
      </c>
    </row>
    <row r="10136" spans="2:11" x14ac:dyDescent="0.35">
      <c r="B10136">
        <v>2015</v>
      </c>
      <c r="C10136">
        <v>2015</v>
      </c>
      <c r="D10136" s="1" t="s">
        <v>414</v>
      </c>
      <c r="E10136" s="1" t="s">
        <v>415</v>
      </c>
      <c r="F10136" t="s">
        <v>159</v>
      </c>
      <c r="G10136" t="s">
        <v>158</v>
      </c>
      <c r="H10136">
        <v>485</v>
      </c>
      <c r="I10136" t="s">
        <v>409</v>
      </c>
      <c r="J10136" t="s">
        <v>409</v>
      </c>
      <c r="K10136" s="2" t="str">
        <f t="shared" si="158"/>
        <v>2015100+ yearsGR113-097</v>
      </c>
    </row>
    <row r="10137" spans="2:11" x14ac:dyDescent="0.35">
      <c r="B10137">
        <v>2015</v>
      </c>
      <c r="C10137">
        <v>2015</v>
      </c>
      <c r="D10137" s="1" t="s">
        <v>414</v>
      </c>
      <c r="E10137" s="1" t="s">
        <v>415</v>
      </c>
      <c r="F10137" t="s">
        <v>157</v>
      </c>
      <c r="G10137" t="s">
        <v>156</v>
      </c>
      <c r="H10137">
        <v>4</v>
      </c>
      <c r="I10137" t="s">
        <v>409</v>
      </c>
      <c r="J10137" t="s">
        <v>409</v>
      </c>
      <c r="K10137" s="2" t="str">
        <f t="shared" si="158"/>
        <v>2015100+ yearsGR113-098</v>
      </c>
    </row>
    <row r="10138" spans="2:11" x14ac:dyDescent="0.35">
      <c r="B10138">
        <v>2015</v>
      </c>
      <c r="C10138">
        <v>2015</v>
      </c>
      <c r="D10138" s="1" t="s">
        <v>414</v>
      </c>
      <c r="E10138" s="1" t="s">
        <v>415</v>
      </c>
      <c r="F10138" t="s">
        <v>153</v>
      </c>
      <c r="G10138" t="s">
        <v>152</v>
      </c>
      <c r="H10138">
        <v>481</v>
      </c>
      <c r="I10138" t="s">
        <v>409</v>
      </c>
      <c r="J10138" t="s">
        <v>409</v>
      </c>
      <c r="K10138" s="2" t="str">
        <f t="shared" si="158"/>
        <v>2015100+ yearsGR113-100</v>
      </c>
    </row>
    <row r="10139" spans="2:11" x14ac:dyDescent="0.35">
      <c r="B10139">
        <v>2015</v>
      </c>
      <c r="C10139">
        <v>2015</v>
      </c>
      <c r="D10139" s="1" t="s">
        <v>414</v>
      </c>
      <c r="E10139" s="1" t="s">
        <v>415</v>
      </c>
      <c r="F10139" t="s">
        <v>149</v>
      </c>
      <c r="G10139" t="s">
        <v>148</v>
      </c>
      <c r="H10139">
        <v>1</v>
      </c>
      <c r="I10139" t="s">
        <v>409</v>
      </c>
      <c r="J10139" t="s">
        <v>409</v>
      </c>
      <c r="K10139" s="2" t="str">
        <f t="shared" si="158"/>
        <v>2015100+ yearsGR113-102</v>
      </c>
    </row>
    <row r="10140" spans="2:11" x14ac:dyDescent="0.35">
      <c r="B10140">
        <v>2015</v>
      </c>
      <c r="C10140">
        <v>2015</v>
      </c>
      <c r="D10140" s="1" t="s">
        <v>414</v>
      </c>
      <c r="E10140" s="1" t="s">
        <v>415</v>
      </c>
      <c r="F10140" t="s">
        <v>351</v>
      </c>
      <c r="G10140" t="s">
        <v>350</v>
      </c>
      <c r="H10140">
        <v>14</v>
      </c>
      <c r="I10140" t="s">
        <v>409</v>
      </c>
      <c r="J10140" t="s">
        <v>409</v>
      </c>
      <c r="K10140" s="2" t="str">
        <f t="shared" si="158"/>
        <v>2015100+ yearsGR113-103</v>
      </c>
    </row>
    <row r="10141" spans="2:11" x14ac:dyDescent="0.35">
      <c r="B10141">
        <v>2015</v>
      </c>
      <c r="C10141">
        <v>2015</v>
      </c>
      <c r="D10141" s="1" t="s">
        <v>414</v>
      </c>
      <c r="E10141" s="1" t="s">
        <v>415</v>
      </c>
      <c r="F10141" t="s">
        <v>141</v>
      </c>
      <c r="G10141" t="s">
        <v>140</v>
      </c>
      <c r="H10141">
        <v>12</v>
      </c>
      <c r="I10141" t="s">
        <v>409</v>
      </c>
      <c r="J10141" t="s">
        <v>409</v>
      </c>
      <c r="K10141" s="2" t="str">
        <f t="shared" si="158"/>
        <v>2015100+ yearsGR113-109</v>
      </c>
    </row>
    <row r="10142" spans="2:11" x14ac:dyDescent="0.35">
      <c r="B10142">
        <v>2015</v>
      </c>
      <c r="C10142">
        <v>2015</v>
      </c>
      <c r="D10142" s="1" t="s">
        <v>414</v>
      </c>
      <c r="E10142" s="1" t="s">
        <v>415</v>
      </c>
      <c r="F10142" t="s">
        <v>139</v>
      </c>
      <c r="G10142" t="s">
        <v>138</v>
      </c>
      <c r="H10142">
        <v>1063</v>
      </c>
      <c r="I10142" t="s">
        <v>409</v>
      </c>
      <c r="J10142" t="s">
        <v>409</v>
      </c>
      <c r="K10142" s="2" t="str">
        <f t="shared" si="158"/>
        <v>2015100+ yearsGR113-110</v>
      </c>
    </row>
    <row r="10143" spans="2:11" x14ac:dyDescent="0.35">
      <c r="B10143">
        <v>2015</v>
      </c>
      <c r="C10143">
        <v>2015</v>
      </c>
      <c r="D10143" s="1" t="s">
        <v>414</v>
      </c>
      <c r="E10143" s="1" t="s">
        <v>415</v>
      </c>
      <c r="F10143" t="s">
        <v>137</v>
      </c>
      <c r="G10143" t="s">
        <v>136</v>
      </c>
      <c r="H10143">
        <v>5424</v>
      </c>
      <c r="I10143" t="s">
        <v>409</v>
      </c>
      <c r="J10143" t="s">
        <v>409</v>
      </c>
      <c r="K10143" s="2" t="str">
        <f t="shared" si="158"/>
        <v>2015100+ yearsGR113-111</v>
      </c>
    </row>
    <row r="10144" spans="2:11" x14ac:dyDescent="0.35">
      <c r="B10144">
        <v>2015</v>
      </c>
      <c r="C10144">
        <v>2015</v>
      </c>
      <c r="D10144" s="1" t="s">
        <v>414</v>
      </c>
      <c r="E10144" s="1" t="s">
        <v>415</v>
      </c>
      <c r="F10144" t="s">
        <v>135</v>
      </c>
      <c r="G10144" t="s">
        <v>134</v>
      </c>
      <c r="H10144">
        <v>616</v>
      </c>
      <c r="I10144" t="s">
        <v>409</v>
      </c>
      <c r="J10144" t="s">
        <v>409</v>
      </c>
      <c r="K10144" s="2" t="str">
        <f t="shared" si="158"/>
        <v>2015100+ yearsGR113-112</v>
      </c>
    </row>
    <row r="10145" spans="2:11" x14ac:dyDescent="0.35">
      <c r="B10145">
        <v>2015</v>
      </c>
      <c r="C10145">
        <v>2015</v>
      </c>
      <c r="D10145" s="1" t="s">
        <v>414</v>
      </c>
      <c r="E10145" s="1" t="s">
        <v>415</v>
      </c>
      <c r="F10145" t="s">
        <v>133</v>
      </c>
      <c r="G10145" t="s">
        <v>132</v>
      </c>
      <c r="H10145">
        <v>4</v>
      </c>
      <c r="I10145" t="s">
        <v>409</v>
      </c>
      <c r="J10145" t="s">
        <v>409</v>
      </c>
      <c r="K10145" s="2" t="str">
        <f t="shared" si="158"/>
        <v>2015100+ yearsGR113-113</v>
      </c>
    </row>
    <row r="10146" spans="2:11" x14ac:dyDescent="0.35">
      <c r="B10146">
        <v>2015</v>
      </c>
      <c r="C10146">
        <v>2015</v>
      </c>
      <c r="D10146" s="1" t="s">
        <v>414</v>
      </c>
      <c r="E10146" s="1" t="s">
        <v>415</v>
      </c>
      <c r="F10146" t="s">
        <v>131</v>
      </c>
      <c r="G10146" t="s">
        <v>130</v>
      </c>
      <c r="H10146">
        <v>4</v>
      </c>
      <c r="I10146" t="s">
        <v>409</v>
      </c>
      <c r="J10146" t="s">
        <v>409</v>
      </c>
      <c r="K10146" s="2" t="str">
        <f t="shared" si="158"/>
        <v>2015100+ yearsGR113-114</v>
      </c>
    </row>
    <row r="10147" spans="2:11" x14ac:dyDescent="0.35">
      <c r="B10147">
        <v>2015</v>
      </c>
      <c r="C10147">
        <v>2015</v>
      </c>
      <c r="D10147" s="1" t="s">
        <v>414</v>
      </c>
      <c r="E10147" s="1" t="s">
        <v>415</v>
      </c>
      <c r="F10147" t="s">
        <v>125</v>
      </c>
      <c r="G10147" t="s">
        <v>124</v>
      </c>
      <c r="H10147">
        <v>612</v>
      </c>
      <c r="I10147" t="s">
        <v>409</v>
      </c>
      <c r="J10147" t="s">
        <v>409</v>
      </c>
      <c r="K10147" s="2" t="str">
        <f t="shared" si="158"/>
        <v>2015100+ yearsGR113-117</v>
      </c>
    </row>
    <row r="10148" spans="2:11" x14ac:dyDescent="0.35">
      <c r="B10148">
        <v>2015</v>
      </c>
      <c r="C10148">
        <v>2015</v>
      </c>
      <c r="D10148" s="1" t="s">
        <v>414</v>
      </c>
      <c r="E10148" s="1" t="s">
        <v>415</v>
      </c>
      <c r="F10148" t="s">
        <v>123</v>
      </c>
      <c r="G10148" t="s">
        <v>122</v>
      </c>
      <c r="H10148">
        <v>422</v>
      </c>
      <c r="I10148" t="s">
        <v>409</v>
      </c>
      <c r="J10148" t="s">
        <v>409</v>
      </c>
      <c r="K10148" s="2" t="str">
        <f t="shared" si="158"/>
        <v>2015100+ yearsGR113-118</v>
      </c>
    </row>
    <row r="10149" spans="2:11" x14ac:dyDescent="0.35">
      <c r="B10149">
        <v>2015</v>
      </c>
      <c r="C10149">
        <v>2015</v>
      </c>
      <c r="D10149" s="1" t="s">
        <v>414</v>
      </c>
      <c r="E10149" s="1" t="s">
        <v>415</v>
      </c>
      <c r="F10149" t="s">
        <v>119</v>
      </c>
      <c r="G10149" t="s">
        <v>118</v>
      </c>
      <c r="H10149">
        <v>1</v>
      </c>
      <c r="I10149" t="s">
        <v>409</v>
      </c>
      <c r="J10149" t="s">
        <v>409</v>
      </c>
      <c r="K10149" s="2" t="str">
        <f t="shared" si="158"/>
        <v>2015100+ yearsGR113-120</v>
      </c>
    </row>
    <row r="10150" spans="2:11" x14ac:dyDescent="0.35">
      <c r="B10150">
        <v>2015</v>
      </c>
      <c r="C10150">
        <v>2015</v>
      </c>
      <c r="D10150" s="1" t="s">
        <v>414</v>
      </c>
      <c r="E10150" s="1" t="s">
        <v>415</v>
      </c>
      <c r="F10150" t="s">
        <v>117</v>
      </c>
      <c r="G10150" t="s">
        <v>116</v>
      </c>
      <c r="H10150">
        <v>2</v>
      </c>
      <c r="I10150" t="s">
        <v>409</v>
      </c>
      <c r="J10150" t="s">
        <v>409</v>
      </c>
      <c r="K10150" s="2" t="str">
        <f t="shared" si="158"/>
        <v>2015100+ yearsGR113-121</v>
      </c>
    </row>
    <row r="10151" spans="2:11" x14ac:dyDescent="0.35">
      <c r="B10151">
        <v>2015</v>
      </c>
      <c r="C10151">
        <v>2015</v>
      </c>
      <c r="D10151" s="1" t="s">
        <v>414</v>
      </c>
      <c r="E10151" s="1" t="s">
        <v>415</v>
      </c>
      <c r="F10151" t="s">
        <v>113</v>
      </c>
      <c r="G10151" t="s">
        <v>112</v>
      </c>
      <c r="H10151">
        <v>187</v>
      </c>
      <c r="I10151" t="s">
        <v>409</v>
      </c>
      <c r="J10151" t="s">
        <v>409</v>
      </c>
      <c r="K10151" s="2" t="str">
        <f t="shared" si="158"/>
        <v>2015100+ yearsGR113-123</v>
      </c>
    </row>
    <row r="10152" spans="2:11" x14ac:dyDescent="0.35">
      <c r="B10152">
        <v>2015</v>
      </c>
      <c r="C10152">
        <v>2015</v>
      </c>
      <c r="D10152" s="1" t="s">
        <v>414</v>
      </c>
      <c r="E10152" s="1" t="s">
        <v>415</v>
      </c>
      <c r="F10152" t="s">
        <v>111</v>
      </c>
      <c r="G10152" t="s">
        <v>110</v>
      </c>
      <c r="H10152">
        <v>6</v>
      </c>
      <c r="I10152" t="s">
        <v>409</v>
      </c>
      <c r="J10152" t="s">
        <v>409</v>
      </c>
      <c r="K10152" s="2" t="str">
        <f t="shared" si="158"/>
        <v>2015100+ yearsGR113-124</v>
      </c>
    </row>
    <row r="10153" spans="2:11" x14ac:dyDescent="0.35">
      <c r="B10153">
        <v>2015</v>
      </c>
      <c r="C10153">
        <v>2015</v>
      </c>
      <c r="D10153" s="1" t="s">
        <v>414</v>
      </c>
      <c r="E10153" s="1" t="s">
        <v>415</v>
      </c>
      <c r="F10153" t="s">
        <v>109</v>
      </c>
      <c r="G10153" t="s">
        <v>108</v>
      </c>
      <c r="H10153">
        <v>4</v>
      </c>
      <c r="I10153" t="s">
        <v>409</v>
      </c>
      <c r="J10153" t="s">
        <v>409</v>
      </c>
      <c r="K10153" s="2" t="str">
        <f t="shared" si="158"/>
        <v>2015100+ yearsGR113-125</v>
      </c>
    </row>
    <row r="10154" spans="2:11" x14ac:dyDescent="0.35">
      <c r="B10154">
        <v>2015</v>
      </c>
      <c r="C10154">
        <v>2015</v>
      </c>
      <c r="D10154" s="1" t="s">
        <v>414</v>
      </c>
      <c r="E10154" s="1" t="s">
        <v>415</v>
      </c>
      <c r="F10154" t="s">
        <v>107</v>
      </c>
      <c r="G10154" t="s">
        <v>106</v>
      </c>
      <c r="H10154">
        <v>2</v>
      </c>
      <c r="I10154" t="s">
        <v>409</v>
      </c>
      <c r="J10154" t="s">
        <v>409</v>
      </c>
      <c r="K10154" s="2" t="str">
        <f t="shared" si="158"/>
        <v>2015100+ yearsGR113-126</v>
      </c>
    </row>
    <row r="10155" spans="2:11" x14ac:dyDescent="0.35">
      <c r="B10155">
        <v>2015</v>
      </c>
      <c r="C10155">
        <v>2015</v>
      </c>
      <c r="D10155" s="1" t="s">
        <v>414</v>
      </c>
      <c r="E10155" s="1" t="s">
        <v>415</v>
      </c>
      <c r="F10155" t="s">
        <v>105</v>
      </c>
      <c r="G10155" t="s">
        <v>104</v>
      </c>
      <c r="H10155">
        <v>2</v>
      </c>
      <c r="I10155" t="s">
        <v>409</v>
      </c>
      <c r="J10155" t="s">
        <v>409</v>
      </c>
      <c r="K10155" s="2" t="str">
        <f t="shared" si="158"/>
        <v>2015100+ yearsGR113-127</v>
      </c>
    </row>
    <row r="10156" spans="2:11" x14ac:dyDescent="0.35">
      <c r="B10156">
        <v>2015</v>
      </c>
      <c r="C10156">
        <v>2015</v>
      </c>
      <c r="D10156" s="1" t="s">
        <v>414</v>
      </c>
      <c r="E10156" s="1" t="s">
        <v>415</v>
      </c>
      <c r="F10156" t="s">
        <v>101</v>
      </c>
      <c r="G10156" t="s">
        <v>100</v>
      </c>
      <c r="H10156">
        <v>2</v>
      </c>
      <c r="I10156" t="s">
        <v>409</v>
      </c>
      <c r="J10156" t="s">
        <v>409</v>
      </c>
      <c r="K10156" s="2" t="str">
        <f t="shared" si="158"/>
        <v>2015100+ yearsGR113-129</v>
      </c>
    </row>
    <row r="10157" spans="2:11" x14ac:dyDescent="0.35">
      <c r="B10157">
        <v>2015</v>
      </c>
      <c r="C10157">
        <v>2015</v>
      </c>
      <c r="D10157" s="1" t="s">
        <v>414</v>
      </c>
      <c r="E10157" s="1" t="s">
        <v>415</v>
      </c>
      <c r="F10157" t="s">
        <v>97</v>
      </c>
      <c r="G10157" t="s">
        <v>96</v>
      </c>
      <c r="H10157">
        <v>1</v>
      </c>
      <c r="I10157" t="s">
        <v>409</v>
      </c>
      <c r="J10157" t="s">
        <v>409</v>
      </c>
      <c r="K10157" s="2" t="str">
        <f t="shared" si="158"/>
        <v>2015100+ yearsGR113-131</v>
      </c>
    </row>
    <row r="10158" spans="2:11" x14ac:dyDescent="0.35">
      <c r="B10158">
        <v>2015</v>
      </c>
      <c r="C10158">
        <v>2015</v>
      </c>
      <c r="D10158" s="1" t="s">
        <v>414</v>
      </c>
      <c r="E10158" s="1" t="s">
        <v>415</v>
      </c>
      <c r="F10158" t="s">
        <v>93</v>
      </c>
      <c r="G10158" t="s">
        <v>92</v>
      </c>
      <c r="H10158">
        <v>1</v>
      </c>
      <c r="I10158" t="s">
        <v>409</v>
      </c>
      <c r="J10158" t="s">
        <v>409</v>
      </c>
      <c r="K10158" s="2" t="str">
        <f t="shared" si="158"/>
        <v>2015100+ yearsGR113-133</v>
      </c>
    </row>
    <row r="10159" spans="2:11" x14ac:dyDescent="0.35">
      <c r="B10159">
        <v>2015</v>
      </c>
      <c r="C10159">
        <v>2015</v>
      </c>
      <c r="D10159" s="1" t="s">
        <v>414</v>
      </c>
      <c r="E10159" s="1" t="s">
        <v>415</v>
      </c>
      <c r="F10159" t="s">
        <v>89</v>
      </c>
      <c r="G10159" t="s">
        <v>88</v>
      </c>
      <c r="H10159">
        <v>6</v>
      </c>
      <c r="I10159" t="s">
        <v>409</v>
      </c>
      <c r="J10159" t="s">
        <v>409</v>
      </c>
      <c r="K10159" s="2" t="str">
        <f t="shared" si="158"/>
        <v>2015100+ yearsGR113-135</v>
      </c>
    </row>
    <row r="10160" spans="2:11" x14ac:dyDescent="0.35">
      <c r="B10160">
        <v>2015</v>
      </c>
      <c r="C10160">
        <v>2015</v>
      </c>
      <c r="D10160" s="1" t="s">
        <v>414</v>
      </c>
      <c r="E10160" s="1" t="s">
        <v>415</v>
      </c>
      <c r="F10160" t="s">
        <v>87</v>
      </c>
      <c r="G10160" t="s">
        <v>86</v>
      </c>
      <c r="H10160">
        <v>64</v>
      </c>
      <c r="I10160" t="s">
        <v>409</v>
      </c>
      <c r="J10160" t="s">
        <v>409</v>
      </c>
      <c r="K10160" s="2" t="str">
        <f t="shared" si="158"/>
        <v>2015100+ yearsGR113-136</v>
      </c>
    </row>
    <row r="10161" spans="2:11" x14ac:dyDescent="0.35">
      <c r="B10161">
        <v>2016</v>
      </c>
      <c r="C10161">
        <v>2016</v>
      </c>
      <c r="D10161" s="1" t="s">
        <v>405</v>
      </c>
      <c r="E10161" s="1" t="s">
        <v>406</v>
      </c>
      <c r="F10161" t="s">
        <v>345</v>
      </c>
      <c r="G10161" t="s">
        <v>344</v>
      </c>
      <c r="H10161">
        <v>8</v>
      </c>
      <c r="I10161">
        <v>5865639</v>
      </c>
      <c r="J10161" t="s">
        <v>85</v>
      </c>
      <c r="K10161" s="2" t="str">
        <f t="shared" si="158"/>
        <v>201680-84 yearsGR113-001</v>
      </c>
    </row>
    <row r="10162" spans="2:11" x14ac:dyDescent="0.35">
      <c r="B10162">
        <v>2016</v>
      </c>
      <c r="C10162">
        <v>2016</v>
      </c>
      <c r="D10162" s="1" t="s">
        <v>405</v>
      </c>
      <c r="E10162" s="1" t="s">
        <v>406</v>
      </c>
      <c r="F10162" t="s">
        <v>333</v>
      </c>
      <c r="G10162" t="s">
        <v>332</v>
      </c>
      <c r="H10162">
        <v>1464</v>
      </c>
      <c r="I10162">
        <v>5865639</v>
      </c>
      <c r="J10162">
        <v>25</v>
      </c>
      <c r="K10162" s="2" t="str">
        <f t="shared" si="158"/>
        <v>201680-84 yearsGR113-003</v>
      </c>
    </row>
    <row r="10163" spans="2:11" x14ac:dyDescent="0.35">
      <c r="B10163">
        <v>2016</v>
      </c>
      <c r="C10163">
        <v>2016</v>
      </c>
      <c r="D10163" s="1" t="s">
        <v>405</v>
      </c>
      <c r="E10163" s="1" t="s">
        <v>406</v>
      </c>
      <c r="F10163" t="s">
        <v>331</v>
      </c>
      <c r="G10163" t="s">
        <v>330</v>
      </c>
      <c r="H10163">
        <v>44</v>
      </c>
      <c r="I10163">
        <v>5865639</v>
      </c>
      <c r="J10163">
        <v>0.8</v>
      </c>
      <c r="K10163" s="2" t="str">
        <f t="shared" si="158"/>
        <v>201680-84 yearsGR113-004</v>
      </c>
    </row>
    <row r="10164" spans="2:11" x14ac:dyDescent="0.35">
      <c r="B10164">
        <v>2016</v>
      </c>
      <c r="C10164">
        <v>2016</v>
      </c>
      <c r="D10164" s="1" t="s">
        <v>405</v>
      </c>
      <c r="E10164" s="1" t="s">
        <v>406</v>
      </c>
      <c r="F10164" t="s">
        <v>329</v>
      </c>
      <c r="G10164" t="s">
        <v>328</v>
      </c>
      <c r="H10164">
        <v>31</v>
      </c>
      <c r="I10164">
        <v>5865639</v>
      </c>
      <c r="J10164">
        <v>0.5</v>
      </c>
      <c r="K10164" s="2" t="str">
        <f t="shared" si="158"/>
        <v>201680-84 yearsGR113-005</v>
      </c>
    </row>
    <row r="10165" spans="2:11" x14ac:dyDescent="0.35">
      <c r="B10165">
        <v>2016</v>
      </c>
      <c r="C10165">
        <v>2016</v>
      </c>
      <c r="D10165" s="1" t="s">
        <v>405</v>
      </c>
      <c r="E10165" s="1" t="s">
        <v>406</v>
      </c>
      <c r="F10165" t="s">
        <v>337</v>
      </c>
      <c r="G10165" t="s">
        <v>336</v>
      </c>
      <c r="H10165">
        <v>13</v>
      </c>
      <c r="I10165">
        <v>5865639</v>
      </c>
      <c r="J10165" t="s">
        <v>85</v>
      </c>
      <c r="K10165" s="2" t="str">
        <f t="shared" si="158"/>
        <v>201680-84 yearsGR113-006</v>
      </c>
    </row>
    <row r="10166" spans="2:11" x14ac:dyDescent="0.35">
      <c r="B10166">
        <v>2016</v>
      </c>
      <c r="C10166">
        <v>2016</v>
      </c>
      <c r="D10166" s="1" t="s">
        <v>405</v>
      </c>
      <c r="E10166" s="1" t="s">
        <v>406</v>
      </c>
      <c r="F10166" t="s">
        <v>323</v>
      </c>
      <c r="G10166" t="s">
        <v>322</v>
      </c>
      <c r="H10166">
        <v>5497</v>
      </c>
      <c r="I10166">
        <v>5865639</v>
      </c>
      <c r="J10166">
        <v>93.7</v>
      </c>
      <c r="K10166" s="2" t="str">
        <f t="shared" si="158"/>
        <v>201680-84 yearsGR113-010</v>
      </c>
    </row>
    <row r="10167" spans="2:11" x14ac:dyDescent="0.35">
      <c r="B10167">
        <v>2016</v>
      </c>
      <c r="C10167">
        <v>2016</v>
      </c>
      <c r="D10167" s="1" t="s">
        <v>405</v>
      </c>
      <c r="E10167" s="1" t="s">
        <v>406</v>
      </c>
      <c r="F10167" t="s">
        <v>343</v>
      </c>
      <c r="G10167" t="s">
        <v>342</v>
      </c>
      <c r="H10167">
        <v>2</v>
      </c>
      <c r="I10167">
        <v>5865639</v>
      </c>
      <c r="J10167" t="s">
        <v>85</v>
      </c>
      <c r="K10167" s="2" t="str">
        <f t="shared" si="158"/>
        <v>201680-84 yearsGR113-011</v>
      </c>
    </row>
    <row r="10168" spans="2:11" x14ac:dyDescent="0.35">
      <c r="B10168">
        <v>2016</v>
      </c>
      <c r="C10168">
        <v>2016</v>
      </c>
      <c r="D10168" s="1" t="s">
        <v>405</v>
      </c>
      <c r="E10168" s="1" t="s">
        <v>406</v>
      </c>
      <c r="F10168" t="s">
        <v>321</v>
      </c>
      <c r="G10168" t="s">
        <v>320</v>
      </c>
      <c r="H10168">
        <v>188</v>
      </c>
      <c r="I10168">
        <v>5865639</v>
      </c>
      <c r="J10168">
        <v>3.2</v>
      </c>
      <c r="K10168" s="2" t="str">
        <f t="shared" si="158"/>
        <v>201680-84 yearsGR113-015</v>
      </c>
    </row>
    <row r="10169" spans="2:11" x14ac:dyDescent="0.35">
      <c r="B10169">
        <v>2016</v>
      </c>
      <c r="C10169">
        <v>2016</v>
      </c>
      <c r="D10169" s="1" t="s">
        <v>405</v>
      </c>
      <c r="E10169" s="1" t="s">
        <v>406</v>
      </c>
      <c r="F10169" t="s">
        <v>319</v>
      </c>
      <c r="G10169" t="s">
        <v>318</v>
      </c>
      <c r="H10169">
        <v>54</v>
      </c>
      <c r="I10169">
        <v>5865639</v>
      </c>
      <c r="J10169">
        <v>0.9</v>
      </c>
      <c r="K10169" s="2" t="str">
        <f t="shared" si="158"/>
        <v>201680-84 yearsGR113-016</v>
      </c>
    </row>
    <row r="10170" spans="2:11" x14ac:dyDescent="0.35">
      <c r="B10170">
        <v>2016</v>
      </c>
      <c r="C10170">
        <v>2016</v>
      </c>
      <c r="D10170" s="1" t="s">
        <v>405</v>
      </c>
      <c r="E10170" s="1" t="s">
        <v>406</v>
      </c>
      <c r="F10170" t="s">
        <v>317</v>
      </c>
      <c r="G10170" t="s">
        <v>316</v>
      </c>
      <c r="H10170">
        <v>754</v>
      </c>
      <c r="I10170">
        <v>5865639</v>
      </c>
      <c r="J10170">
        <v>12.9</v>
      </c>
      <c r="K10170" s="2" t="str">
        <f t="shared" si="158"/>
        <v>201680-84 yearsGR113-018</v>
      </c>
    </row>
    <row r="10171" spans="2:11" x14ac:dyDescent="0.35">
      <c r="B10171">
        <v>2016</v>
      </c>
      <c r="C10171">
        <v>2016</v>
      </c>
      <c r="D10171" s="1" t="s">
        <v>405</v>
      </c>
      <c r="E10171" s="1" t="s">
        <v>406</v>
      </c>
      <c r="F10171" t="s">
        <v>315</v>
      </c>
      <c r="G10171" t="s">
        <v>314</v>
      </c>
      <c r="H10171">
        <v>73515</v>
      </c>
      <c r="I10171">
        <v>5865639</v>
      </c>
      <c r="J10171">
        <v>1253.3</v>
      </c>
      <c r="K10171" s="2" t="str">
        <f t="shared" si="158"/>
        <v>201680-84 yearsGR113-019</v>
      </c>
    </row>
    <row r="10172" spans="2:11" x14ac:dyDescent="0.35">
      <c r="B10172">
        <v>2016</v>
      </c>
      <c r="C10172">
        <v>2016</v>
      </c>
      <c r="D10172" s="1" t="s">
        <v>405</v>
      </c>
      <c r="E10172" s="1" t="s">
        <v>406</v>
      </c>
      <c r="F10172" t="s">
        <v>313</v>
      </c>
      <c r="G10172" t="s">
        <v>312</v>
      </c>
      <c r="H10172">
        <v>907</v>
      </c>
      <c r="I10172">
        <v>5865639</v>
      </c>
      <c r="J10172">
        <v>15.5</v>
      </c>
      <c r="K10172" s="2" t="str">
        <f t="shared" ref="K10172:K10235" si="159">C10172&amp;D10172&amp;G10172</f>
        <v>201680-84 yearsGR113-020</v>
      </c>
    </row>
    <row r="10173" spans="2:11" x14ac:dyDescent="0.35">
      <c r="B10173">
        <v>2016</v>
      </c>
      <c r="C10173">
        <v>2016</v>
      </c>
      <c r="D10173" s="1" t="s">
        <v>405</v>
      </c>
      <c r="E10173" s="1" t="s">
        <v>406</v>
      </c>
      <c r="F10173" t="s">
        <v>311</v>
      </c>
      <c r="G10173" t="s">
        <v>310</v>
      </c>
      <c r="H10173">
        <v>1528</v>
      </c>
      <c r="I10173">
        <v>5865639</v>
      </c>
      <c r="J10173">
        <v>26.1</v>
      </c>
      <c r="K10173" s="2" t="str">
        <f t="shared" si="159"/>
        <v>201680-84 yearsGR113-021</v>
      </c>
    </row>
    <row r="10174" spans="2:11" x14ac:dyDescent="0.35">
      <c r="B10174">
        <v>2016</v>
      </c>
      <c r="C10174">
        <v>2016</v>
      </c>
      <c r="D10174" s="1" t="s">
        <v>405</v>
      </c>
      <c r="E10174" s="1" t="s">
        <v>406</v>
      </c>
      <c r="F10174" t="s">
        <v>309</v>
      </c>
      <c r="G10174" t="s">
        <v>308</v>
      </c>
      <c r="H10174">
        <v>1324</v>
      </c>
      <c r="I10174">
        <v>5865639</v>
      </c>
      <c r="J10174">
        <v>22.6</v>
      </c>
      <c r="K10174" s="2" t="str">
        <f t="shared" si="159"/>
        <v>201680-84 yearsGR113-022</v>
      </c>
    </row>
    <row r="10175" spans="2:11" x14ac:dyDescent="0.35">
      <c r="B10175">
        <v>2016</v>
      </c>
      <c r="C10175">
        <v>2016</v>
      </c>
      <c r="D10175" s="1" t="s">
        <v>405</v>
      </c>
      <c r="E10175" s="1" t="s">
        <v>406</v>
      </c>
      <c r="F10175" t="s">
        <v>307</v>
      </c>
      <c r="G10175" t="s">
        <v>306</v>
      </c>
      <c r="H10175">
        <v>6219</v>
      </c>
      <c r="I10175">
        <v>5865639</v>
      </c>
      <c r="J10175">
        <v>106</v>
      </c>
      <c r="K10175" s="2" t="str">
        <f t="shared" si="159"/>
        <v>201680-84 yearsGR113-023</v>
      </c>
    </row>
    <row r="10176" spans="2:11" x14ac:dyDescent="0.35">
      <c r="B10176">
        <v>2016</v>
      </c>
      <c r="C10176">
        <v>2016</v>
      </c>
      <c r="D10176" s="1" t="s">
        <v>405</v>
      </c>
      <c r="E10176" s="1" t="s">
        <v>406</v>
      </c>
      <c r="F10176" t="s">
        <v>305</v>
      </c>
      <c r="G10176" t="s">
        <v>304</v>
      </c>
      <c r="H10176">
        <v>2557</v>
      </c>
      <c r="I10176">
        <v>5865639</v>
      </c>
      <c r="J10176">
        <v>43.6</v>
      </c>
      <c r="K10176" s="2" t="str">
        <f t="shared" si="159"/>
        <v>201680-84 yearsGR113-024</v>
      </c>
    </row>
    <row r="10177" spans="2:11" x14ac:dyDescent="0.35">
      <c r="B10177">
        <v>2016</v>
      </c>
      <c r="C10177">
        <v>2016</v>
      </c>
      <c r="D10177" s="1" t="s">
        <v>405</v>
      </c>
      <c r="E10177" s="1" t="s">
        <v>406</v>
      </c>
      <c r="F10177" t="s">
        <v>303</v>
      </c>
      <c r="G10177" t="s">
        <v>302</v>
      </c>
      <c r="H10177">
        <v>5429</v>
      </c>
      <c r="I10177">
        <v>5865639</v>
      </c>
      <c r="J10177">
        <v>92.6</v>
      </c>
      <c r="K10177" s="2" t="str">
        <f t="shared" si="159"/>
        <v>201680-84 yearsGR113-025</v>
      </c>
    </row>
    <row r="10178" spans="2:11" x14ac:dyDescent="0.35">
      <c r="B10178">
        <v>2016</v>
      </c>
      <c r="C10178">
        <v>2016</v>
      </c>
      <c r="D10178" s="1" t="s">
        <v>405</v>
      </c>
      <c r="E10178" s="1" t="s">
        <v>406</v>
      </c>
      <c r="F10178" t="s">
        <v>301</v>
      </c>
      <c r="G10178" t="s">
        <v>300</v>
      </c>
      <c r="H10178">
        <v>341</v>
      </c>
      <c r="I10178">
        <v>5865639</v>
      </c>
      <c r="J10178">
        <v>5.8</v>
      </c>
      <c r="K10178" s="2" t="str">
        <f t="shared" si="159"/>
        <v>201680-84 yearsGR113-026</v>
      </c>
    </row>
    <row r="10179" spans="2:11" x14ac:dyDescent="0.35">
      <c r="B10179">
        <v>2016</v>
      </c>
      <c r="C10179">
        <v>2016</v>
      </c>
      <c r="D10179" s="1" t="s">
        <v>405</v>
      </c>
      <c r="E10179" s="1" t="s">
        <v>406</v>
      </c>
      <c r="F10179" t="s">
        <v>299</v>
      </c>
      <c r="G10179" t="s">
        <v>298</v>
      </c>
      <c r="H10179">
        <v>18840</v>
      </c>
      <c r="I10179">
        <v>5865639</v>
      </c>
      <c r="J10179">
        <v>321.2</v>
      </c>
      <c r="K10179" s="2" t="str">
        <f t="shared" si="159"/>
        <v>201680-84 yearsGR113-027</v>
      </c>
    </row>
    <row r="10180" spans="2:11" x14ac:dyDescent="0.35">
      <c r="B10180">
        <v>2016</v>
      </c>
      <c r="C10180">
        <v>2016</v>
      </c>
      <c r="D10180" s="1" t="s">
        <v>405</v>
      </c>
      <c r="E10180" s="1" t="s">
        <v>406</v>
      </c>
      <c r="F10180" t="s">
        <v>297</v>
      </c>
      <c r="G10180" t="s">
        <v>296</v>
      </c>
      <c r="H10180">
        <v>957</v>
      </c>
      <c r="I10180">
        <v>5865639</v>
      </c>
      <c r="J10180">
        <v>16.3</v>
      </c>
      <c r="K10180" s="2" t="str">
        <f t="shared" si="159"/>
        <v>201680-84 yearsGR113-028</v>
      </c>
    </row>
    <row r="10181" spans="2:11" x14ac:dyDescent="0.35">
      <c r="B10181">
        <v>2016</v>
      </c>
      <c r="C10181">
        <v>2016</v>
      </c>
      <c r="D10181" s="1" t="s">
        <v>405</v>
      </c>
      <c r="E10181" s="1" t="s">
        <v>406</v>
      </c>
      <c r="F10181" t="s">
        <v>295</v>
      </c>
      <c r="G10181" t="s">
        <v>294</v>
      </c>
      <c r="H10181">
        <v>4011</v>
      </c>
      <c r="I10181">
        <v>5865639</v>
      </c>
      <c r="J10181">
        <v>68.400000000000006</v>
      </c>
      <c r="K10181" s="2" t="str">
        <f t="shared" si="159"/>
        <v>201680-84 yearsGR113-029</v>
      </c>
    </row>
    <row r="10182" spans="2:11" x14ac:dyDescent="0.35">
      <c r="B10182">
        <v>2016</v>
      </c>
      <c r="C10182">
        <v>2016</v>
      </c>
      <c r="D10182" s="1" t="s">
        <v>405</v>
      </c>
      <c r="E10182" s="1" t="s">
        <v>406</v>
      </c>
      <c r="F10182" t="s">
        <v>293</v>
      </c>
      <c r="G10182" t="s">
        <v>292</v>
      </c>
      <c r="H10182">
        <v>195</v>
      </c>
      <c r="I10182">
        <v>5865639</v>
      </c>
      <c r="J10182">
        <v>3.3</v>
      </c>
      <c r="K10182" s="2" t="str">
        <f t="shared" si="159"/>
        <v>201680-84 yearsGR113-030</v>
      </c>
    </row>
    <row r="10183" spans="2:11" x14ac:dyDescent="0.35">
      <c r="B10183">
        <v>2016</v>
      </c>
      <c r="C10183">
        <v>2016</v>
      </c>
      <c r="D10183" s="1" t="s">
        <v>405</v>
      </c>
      <c r="E10183" s="1" t="s">
        <v>406</v>
      </c>
      <c r="F10183" t="s">
        <v>291</v>
      </c>
      <c r="G10183" t="s">
        <v>290</v>
      </c>
      <c r="H10183">
        <v>1005</v>
      </c>
      <c r="I10183">
        <v>5865639</v>
      </c>
      <c r="J10183">
        <v>17.100000000000001</v>
      </c>
      <c r="K10183" s="2" t="str">
        <f t="shared" si="159"/>
        <v>201680-84 yearsGR113-031</v>
      </c>
    </row>
    <row r="10184" spans="2:11" x14ac:dyDescent="0.35">
      <c r="B10184">
        <v>2016</v>
      </c>
      <c r="C10184">
        <v>2016</v>
      </c>
      <c r="D10184" s="1" t="s">
        <v>405</v>
      </c>
      <c r="E10184" s="1" t="s">
        <v>406</v>
      </c>
      <c r="F10184" t="s">
        <v>289</v>
      </c>
      <c r="G10184" t="s">
        <v>288</v>
      </c>
      <c r="H10184">
        <v>1588</v>
      </c>
      <c r="I10184">
        <v>5865639</v>
      </c>
      <c r="J10184">
        <v>27.1</v>
      </c>
      <c r="K10184" s="2" t="str">
        <f t="shared" si="159"/>
        <v>201680-84 yearsGR113-032</v>
      </c>
    </row>
    <row r="10185" spans="2:11" x14ac:dyDescent="0.35">
      <c r="B10185">
        <v>2016</v>
      </c>
      <c r="C10185">
        <v>2016</v>
      </c>
      <c r="D10185" s="1" t="s">
        <v>405</v>
      </c>
      <c r="E10185" s="1" t="s">
        <v>406</v>
      </c>
      <c r="F10185" t="s">
        <v>287</v>
      </c>
      <c r="G10185" t="s">
        <v>286</v>
      </c>
      <c r="H10185">
        <v>5440</v>
      </c>
      <c r="I10185">
        <v>5865639</v>
      </c>
      <c r="J10185">
        <v>92.7</v>
      </c>
      <c r="K10185" s="2" t="str">
        <f t="shared" si="159"/>
        <v>201680-84 yearsGR113-033</v>
      </c>
    </row>
    <row r="10186" spans="2:11" x14ac:dyDescent="0.35">
      <c r="B10186">
        <v>2016</v>
      </c>
      <c r="C10186">
        <v>2016</v>
      </c>
      <c r="D10186" s="1" t="s">
        <v>405</v>
      </c>
      <c r="E10186" s="1" t="s">
        <v>406</v>
      </c>
      <c r="F10186" t="s">
        <v>285</v>
      </c>
      <c r="G10186" t="s">
        <v>284</v>
      </c>
      <c r="H10186">
        <v>1670</v>
      </c>
      <c r="I10186">
        <v>5865639</v>
      </c>
      <c r="J10186">
        <v>28.5</v>
      </c>
      <c r="K10186" s="2" t="str">
        <f t="shared" si="159"/>
        <v>201680-84 yearsGR113-034</v>
      </c>
    </row>
    <row r="10187" spans="2:11" x14ac:dyDescent="0.35">
      <c r="B10187">
        <v>2016</v>
      </c>
      <c r="C10187">
        <v>2016</v>
      </c>
      <c r="D10187" s="1" t="s">
        <v>405</v>
      </c>
      <c r="E10187" s="1" t="s">
        <v>406</v>
      </c>
      <c r="F10187" t="s">
        <v>283</v>
      </c>
      <c r="G10187" t="s">
        <v>282</v>
      </c>
      <c r="H10187">
        <v>2727</v>
      </c>
      <c r="I10187">
        <v>5865639</v>
      </c>
      <c r="J10187">
        <v>46.5</v>
      </c>
      <c r="K10187" s="2" t="str">
        <f t="shared" si="159"/>
        <v>201680-84 yearsGR113-035</v>
      </c>
    </row>
    <row r="10188" spans="2:11" x14ac:dyDescent="0.35">
      <c r="B10188">
        <v>2016</v>
      </c>
      <c r="C10188">
        <v>2016</v>
      </c>
      <c r="D10188" s="1" t="s">
        <v>405</v>
      </c>
      <c r="E10188" s="1" t="s">
        <v>406</v>
      </c>
      <c r="F10188" t="s">
        <v>281</v>
      </c>
      <c r="G10188" t="s">
        <v>280</v>
      </c>
      <c r="H10188">
        <v>1277</v>
      </c>
      <c r="I10188">
        <v>5865639</v>
      </c>
      <c r="J10188">
        <v>21.8</v>
      </c>
      <c r="K10188" s="2" t="str">
        <f t="shared" si="159"/>
        <v>201680-84 yearsGR113-036</v>
      </c>
    </row>
    <row r="10189" spans="2:11" x14ac:dyDescent="0.35">
      <c r="B10189">
        <v>2016</v>
      </c>
      <c r="C10189">
        <v>2016</v>
      </c>
      <c r="D10189" s="1" t="s">
        <v>405</v>
      </c>
      <c r="E10189" s="1" t="s">
        <v>406</v>
      </c>
      <c r="F10189" t="s">
        <v>279</v>
      </c>
      <c r="G10189" t="s">
        <v>278</v>
      </c>
      <c r="H10189">
        <v>8667</v>
      </c>
      <c r="I10189">
        <v>5865639</v>
      </c>
      <c r="J10189">
        <v>147.80000000000001</v>
      </c>
      <c r="K10189" s="2" t="str">
        <f t="shared" si="159"/>
        <v>201680-84 yearsGR113-037</v>
      </c>
    </row>
    <row r="10190" spans="2:11" x14ac:dyDescent="0.35">
      <c r="B10190">
        <v>2016</v>
      </c>
      <c r="C10190">
        <v>2016</v>
      </c>
      <c r="D10190" s="1" t="s">
        <v>405</v>
      </c>
      <c r="E10190" s="1" t="s">
        <v>406</v>
      </c>
      <c r="F10190" t="s">
        <v>277</v>
      </c>
      <c r="G10190" t="s">
        <v>276</v>
      </c>
      <c r="H10190">
        <v>99</v>
      </c>
      <c r="I10190">
        <v>5865639</v>
      </c>
      <c r="J10190">
        <v>1.7</v>
      </c>
      <c r="K10190" s="2" t="str">
        <f t="shared" si="159"/>
        <v>201680-84 yearsGR113-038</v>
      </c>
    </row>
    <row r="10191" spans="2:11" x14ac:dyDescent="0.35">
      <c r="B10191">
        <v>2016</v>
      </c>
      <c r="C10191">
        <v>2016</v>
      </c>
      <c r="D10191" s="1" t="s">
        <v>405</v>
      </c>
      <c r="E10191" s="1" t="s">
        <v>406</v>
      </c>
      <c r="F10191" t="s">
        <v>275</v>
      </c>
      <c r="G10191" t="s">
        <v>274</v>
      </c>
      <c r="H10191">
        <v>3073</v>
      </c>
      <c r="I10191">
        <v>5865639</v>
      </c>
      <c r="J10191">
        <v>52.4</v>
      </c>
      <c r="K10191" s="2" t="str">
        <f t="shared" si="159"/>
        <v>201680-84 yearsGR113-039</v>
      </c>
    </row>
    <row r="10192" spans="2:11" x14ac:dyDescent="0.35">
      <c r="B10192">
        <v>2016</v>
      </c>
      <c r="C10192">
        <v>2016</v>
      </c>
      <c r="D10192" s="1" t="s">
        <v>405</v>
      </c>
      <c r="E10192" s="1" t="s">
        <v>406</v>
      </c>
      <c r="F10192" t="s">
        <v>273</v>
      </c>
      <c r="G10192" t="s">
        <v>272</v>
      </c>
      <c r="H10192">
        <v>3489</v>
      </c>
      <c r="I10192">
        <v>5865639</v>
      </c>
      <c r="J10192">
        <v>59.5</v>
      </c>
      <c r="K10192" s="2" t="str">
        <f t="shared" si="159"/>
        <v>201680-84 yearsGR113-040</v>
      </c>
    </row>
    <row r="10193" spans="2:11" x14ac:dyDescent="0.35">
      <c r="B10193">
        <v>2016</v>
      </c>
      <c r="C10193">
        <v>2016</v>
      </c>
      <c r="D10193" s="1" t="s">
        <v>405</v>
      </c>
      <c r="E10193" s="1" t="s">
        <v>406</v>
      </c>
      <c r="F10193" t="s">
        <v>271</v>
      </c>
      <c r="G10193" t="s">
        <v>270</v>
      </c>
      <c r="H10193">
        <v>1994</v>
      </c>
      <c r="I10193">
        <v>5865639</v>
      </c>
      <c r="J10193">
        <v>34</v>
      </c>
      <c r="K10193" s="2" t="str">
        <f t="shared" si="159"/>
        <v>201680-84 yearsGR113-041</v>
      </c>
    </row>
    <row r="10194" spans="2:11" x14ac:dyDescent="0.35">
      <c r="B10194">
        <v>2016</v>
      </c>
      <c r="C10194">
        <v>2016</v>
      </c>
      <c r="D10194" s="1" t="s">
        <v>405</v>
      </c>
      <c r="E10194" s="1" t="s">
        <v>406</v>
      </c>
      <c r="F10194" t="s">
        <v>269</v>
      </c>
      <c r="G10194" t="s">
        <v>268</v>
      </c>
      <c r="H10194">
        <v>12</v>
      </c>
      <c r="I10194">
        <v>5865639</v>
      </c>
      <c r="J10194" t="s">
        <v>85</v>
      </c>
      <c r="K10194" s="2" t="str">
        <f t="shared" si="159"/>
        <v>201680-84 yearsGR113-042</v>
      </c>
    </row>
    <row r="10195" spans="2:11" x14ac:dyDescent="0.35">
      <c r="B10195">
        <v>2016</v>
      </c>
      <c r="C10195">
        <v>2016</v>
      </c>
      <c r="D10195" s="1" t="s">
        <v>405</v>
      </c>
      <c r="E10195" s="1" t="s">
        <v>406</v>
      </c>
      <c r="F10195" t="s">
        <v>267</v>
      </c>
      <c r="G10195" t="s">
        <v>266</v>
      </c>
      <c r="H10195">
        <v>8833</v>
      </c>
      <c r="I10195">
        <v>5865639</v>
      </c>
      <c r="J10195">
        <v>150.6</v>
      </c>
      <c r="K10195" s="2" t="str">
        <f t="shared" si="159"/>
        <v>201680-84 yearsGR113-043</v>
      </c>
    </row>
    <row r="10196" spans="2:11" x14ac:dyDescent="0.35">
      <c r="B10196">
        <v>2016</v>
      </c>
      <c r="C10196">
        <v>2016</v>
      </c>
      <c r="D10196" s="1" t="s">
        <v>405</v>
      </c>
      <c r="E10196" s="1" t="s">
        <v>406</v>
      </c>
      <c r="F10196" t="s">
        <v>265</v>
      </c>
      <c r="G10196" t="s">
        <v>264</v>
      </c>
      <c r="H10196">
        <v>2552</v>
      </c>
      <c r="I10196">
        <v>5865639</v>
      </c>
      <c r="J10196">
        <v>43.5</v>
      </c>
      <c r="K10196" s="2" t="str">
        <f t="shared" si="159"/>
        <v>201680-84 yearsGR113-044</v>
      </c>
    </row>
    <row r="10197" spans="2:11" x14ac:dyDescent="0.35">
      <c r="B10197">
        <v>2016</v>
      </c>
      <c r="C10197">
        <v>2016</v>
      </c>
      <c r="D10197" s="1" t="s">
        <v>405</v>
      </c>
      <c r="E10197" s="1" t="s">
        <v>406</v>
      </c>
      <c r="F10197" t="s">
        <v>263</v>
      </c>
      <c r="G10197" t="s">
        <v>262</v>
      </c>
      <c r="H10197">
        <v>663</v>
      </c>
      <c r="I10197">
        <v>5865639</v>
      </c>
      <c r="J10197">
        <v>11.3</v>
      </c>
      <c r="K10197" s="2" t="str">
        <f t="shared" si="159"/>
        <v>201680-84 yearsGR113-045</v>
      </c>
    </row>
    <row r="10198" spans="2:11" x14ac:dyDescent="0.35">
      <c r="B10198">
        <v>2016</v>
      </c>
      <c r="C10198">
        <v>2016</v>
      </c>
      <c r="D10198" s="1" t="s">
        <v>405</v>
      </c>
      <c r="E10198" s="1" t="s">
        <v>406</v>
      </c>
      <c r="F10198" t="s">
        <v>261</v>
      </c>
      <c r="G10198" t="s">
        <v>260</v>
      </c>
      <c r="H10198">
        <v>9786</v>
      </c>
      <c r="I10198">
        <v>5865639</v>
      </c>
      <c r="J10198">
        <v>166.8</v>
      </c>
      <c r="K10198" s="2" t="str">
        <f t="shared" si="159"/>
        <v>201680-84 yearsGR113-046</v>
      </c>
    </row>
    <row r="10199" spans="2:11" x14ac:dyDescent="0.35">
      <c r="B10199">
        <v>2016</v>
      </c>
      <c r="C10199">
        <v>2016</v>
      </c>
      <c r="D10199" s="1" t="s">
        <v>405</v>
      </c>
      <c r="E10199" s="1" t="s">
        <v>406</v>
      </c>
      <c r="F10199" t="s">
        <v>259</v>
      </c>
      <c r="G10199" t="s">
        <v>258</v>
      </c>
      <c r="H10199">
        <v>846</v>
      </c>
      <c r="I10199">
        <v>5865639</v>
      </c>
      <c r="J10199">
        <v>14.4</v>
      </c>
      <c r="K10199" s="2" t="str">
        <f t="shared" si="159"/>
        <v>201680-84 yearsGR113-047</v>
      </c>
    </row>
    <row r="10200" spans="2:11" x14ac:dyDescent="0.35">
      <c r="B10200">
        <v>2016</v>
      </c>
      <c r="C10200">
        <v>2016</v>
      </c>
      <c r="D10200" s="1" t="s">
        <v>405</v>
      </c>
      <c r="E10200" s="1" t="s">
        <v>406</v>
      </c>
      <c r="F10200" t="s">
        <v>257</v>
      </c>
      <c r="G10200" t="s">
        <v>256</v>
      </c>
      <c r="H10200">
        <v>824</v>
      </c>
      <c r="I10200">
        <v>5865639</v>
      </c>
      <c r="J10200">
        <v>14</v>
      </c>
      <c r="K10200" s="2" t="str">
        <f t="shared" si="159"/>
        <v>201680-84 yearsGR113-048</v>
      </c>
    </row>
    <row r="10201" spans="2:11" x14ac:dyDescent="0.35">
      <c r="B10201">
        <v>2016</v>
      </c>
      <c r="C10201">
        <v>2016</v>
      </c>
      <c r="D10201" s="1" t="s">
        <v>405</v>
      </c>
      <c r="E10201" s="1" t="s">
        <v>406</v>
      </c>
      <c r="F10201" t="s">
        <v>255</v>
      </c>
      <c r="G10201" t="s">
        <v>254</v>
      </c>
      <c r="H10201">
        <v>22</v>
      </c>
      <c r="I10201">
        <v>5865639</v>
      </c>
      <c r="J10201">
        <v>0.4</v>
      </c>
      <c r="K10201" s="2" t="str">
        <f t="shared" si="159"/>
        <v>201680-84 yearsGR113-049</v>
      </c>
    </row>
    <row r="10202" spans="2:11" x14ac:dyDescent="0.35">
      <c r="B10202">
        <v>2016</v>
      </c>
      <c r="C10202">
        <v>2016</v>
      </c>
      <c r="D10202" s="1" t="s">
        <v>405</v>
      </c>
      <c r="E10202" s="1" t="s">
        <v>406</v>
      </c>
      <c r="F10202" t="s">
        <v>253</v>
      </c>
      <c r="G10202" t="s">
        <v>252</v>
      </c>
      <c r="H10202">
        <v>45</v>
      </c>
      <c r="I10202">
        <v>5865639</v>
      </c>
      <c r="J10202">
        <v>0.8</v>
      </c>
      <c r="K10202" s="2" t="str">
        <f t="shared" si="159"/>
        <v>201680-84 yearsGR113-050</v>
      </c>
    </row>
    <row r="10203" spans="2:11" x14ac:dyDescent="0.35">
      <c r="B10203">
        <v>2016</v>
      </c>
      <c r="C10203">
        <v>2016</v>
      </c>
      <c r="D10203" s="1" t="s">
        <v>405</v>
      </c>
      <c r="E10203" s="1" t="s">
        <v>406</v>
      </c>
      <c r="F10203" t="s">
        <v>251</v>
      </c>
      <c r="G10203" t="s">
        <v>250</v>
      </c>
      <c r="H10203">
        <v>7156</v>
      </c>
      <c r="I10203">
        <v>5865639</v>
      </c>
      <c r="J10203">
        <v>122</v>
      </c>
      <c r="K10203" s="2" t="str">
        <f t="shared" si="159"/>
        <v>201680-84 yearsGR113-051</v>
      </c>
    </row>
    <row r="10204" spans="2:11" x14ac:dyDescent="0.35">
      <c r="B10204">
        <v>2016</v>
      </c>
      <c r="C10204">
        <v>2016</v>
      </c>
      <c r="D10204" s="1" t="s">
        <v>405</v>
      </c>
      <c r="E10204" s="1" t="s">
        <v>406</v>
      </c>
      <c r="F10204" t="s">
        <v>249</v>
      </c>
      <c r="G10204" t="s">
        <v>248</v>
      </c>
      <c r="H10204">
        <v>20024</v>
      </c>
      <c r="I10204">
        <v>5865639</v>
      </c>
      <c r="J10204">
        <v>341.4</v>
      </c>
      <c r="K10204" s="2" t="str">
        <f t="shared" si="159"/>
        <v>201680-84 yearsGR113-052</v>
      </c>
    </row>
    <row r="10205" spans="2:11" x14ac:dyDescent="0.35">
      <c r="B10205">
        <v>2016</v>
      </c>
      <c r="C10205">
        <v>2016</v>
      </c>
      <c r="D10205" s="1" t="s">
        <v>405</v>
      </c>
      <c r="E10205" s="1" t="s">
        <v>406</v>
      </c>
      <c r="F10205" t="s">
        <v>247</v>
      </c>
      <c r="G10205" t="s">
        <v>246</v>
      </c>
      <c r="H10205">
        <v>111667</v>
      </c>
      <c r="I10205">
        <v>5865639</v>
      </c>
      <c r="J10205">
        <v>1903.7</v>
      </c>
      <c r="K10205" s="2" t="str">
        <f t="shared" si="159"/>
        <v>201680-84 yearsGR113-053</v>
      </c>
    </row>
    <row r="10206" spans="2:11" x14ac:dyDescent="0.35">
      <c r="B10206">
        <v>2016</v>
      </c>
      <c r="C10206">
        <v>2016</v>
      </c>
      <c r="D10206" s="1" t="s">
        <v>405</v>
      </c>
      <c r="E10206" s="1" t="s">
        <v>406</v>
      </c>
      <c r="F10206" t="s">
        <v>245</v>
      </c>
      <c r="G10206" t="s">
        <v>244</v>
      </c>
      <c r="H10206">
        <v>82027</v>
      </c>
      <c r="I10206">
        <v>5865639</v>
      </c>
      <c r="J10206">
        <v>1398.4</v>
      </c>
      <c r="K10206" s="2" t="str">
        <f t="shared" si="159"/>
        <v>201680-84 yearsGR113-054</v>
      </c>
    </row>
    <row r="10207" spans="2:11" x14ac:dyDescent="0.35">
      <c r="B10207">
        <v>2016</v>
      </c>
      <c r="C10207">
        <v>2016</v>
      </c>
      <c r="D10207" s="1" t="s">
        <v>405</v>
      </c>
      <c r="E10207" s="1" t="s">
        <v>406</v>
      </c>
      <c r="F10207" t="s">
        <v>243</v>
      </c>
      <c r="G10207" t="s">
        <v>242</v>
      </c>
      <c r="H10207">
        <v>500</v>
      </c>
      <c r="I10207">
        <v>5865639</v>
      </c>
      <c r="J10207">
        <v>8.5</v>
      </c>
      <c r="K10207" s="2" t="str">
        <f t="shared" si="159"/>
        <v>201680-84 yearsGR113-055</v>
      </c>
    </row>
    <row r="10208" spans="2:11" x14ac:dyDescent="0.35">
      <c r="B10208">
        <v>2016</v>
      </c>
      <c r="C10208">
        <v>2016</v>
      </c>
      <c r="D10208" s="1" t="s">
        <v>405</v>
      </c>
      <c r="E10208" s="1" t="s">
        <v>406</v>
      </c>
      <c r="F10208" t="s">
        <v>241</v>
      </c>
      <c r="G10208" t="s">
        <v>240</v>
      </c>
      <c r="H10208">
        <v>4069</v>
      </c>
      <c r="I10208">
        <v>5865639</v>
      </c>
      <c r="J10208">
        <v>69.400000000000006</v>
      </c>
      <c r="K10208" s="2" t="str">
        <f t="shared" si="159"/>
        <v>201680-84 yearsGR113-056</v>
      </c>
    </row>
    <row r="10209" spans="2:11" x14ac:dyDescent="0.35">
      <c r="B10209">
        <v>2016</v>
      </c>
      <c r="C10209">
        <v>2016</v>
      </c>
      <c r="D10209" s="1" t="s">
        <v>405</v>
      </c>
      <c r="E10209" s="1" t="s">
        <v>406</v>
      </c>
      <c r="F10209" t="s">
        <v>239</v>
      </c>
      <c r="G10209" t="s">
        <v>238</v>
      </c>
      <c r="H10209">
        <v>784</v>
      </c>
      <c r="I10209">
        <v>5865639</v>
      </c>
      <c r="J10209">
        <v>13.4</v>
      </c>
      <c r="K10209" s="2" t="str">
        <f t="shared" si="159"/>
        <v>201680-84 yearsGR113-057</v>
      </c>
    </row>
    <row r="10210" spans="2:11" x14ac:dyDescent="0.35">
      <c r="B10210">
        <v>2016</v>
      </c>
      <c r="C10210">
        <v>2016</v>
      </c>
      <c r="D10210" s="1" t="s">
        <v>405</v>
      </c>
      <c r="E10210" s="1" t="s">
        <v>406</v>
      </c>
      <c r="F10210" t="s">
        <v>237</v>
      </c>
      <c r="G10210" t="s">
        <v>236</v>
      </c>
      <c r="H10210">
        <v>47601</v>
      </c>
      <c r="I10210">
        <v>5865639</v>
      </c>
      <c r="J10210">
        <v>811.5</v>
      </c>
      <c r="K10210" s="2" t="str">
        <f t="shared" si="159"/>
        <v>201680-84 yearsGR113-058</v>
      </c>
    </row>
    <row r="10211" spans="2:11" x14ac:dyDescent="0.35">
      <c r="B10211">
        <v>2016</v>
      </c>
      <c r="C10211">
        <v>2016</v>
      </c>
      <c r="D10211" s="1" t="s">
        <v>405</v>
      </c>
      <c r="E10211" s="1" t="s">
        <v>406</v>
      </c>
      <c r="F10211" t="s">
        <v>235</v>
      </c>
      <c r="G10211" t="s">
        <v>234</v>
      </c>
      <c r="H10211">
        <v>14218</v>
      </c>
      <c r="I10211">
        <v>5865639</v>
      </c>
      <c r="J10211">
        <v>242.4</v>
      </c>
      <c r="K10211" s="2" t="str">
        <f t="shared" si="159"/>
        <v>201680-84 yearsGR113-059</v>
      </c>
    </row>
    <row r="10212" spans="2:11" x14ac:dyDescent="0.35">
      <c r="B10212">
        <v>2016</v>
      </c>
      <c r="C10212">
        <v>2016</v>
      </c>
      <c r="D10212" s="1" t="s">
        <v>405</v>
      </c>
      <c r="E10212" s="1" t="s">
        <v>406</v>
      </c>
      <c r="F10212" t="s">
        <v>233</v>
      </c>
      <c r="G10212" t="s">
        <v>232</v>
      </c>
      <c r="H10212">
        <v>489</v>
      </c>
      <c r="I10212">
        <v>5865639</v>
      </c>
      <c r="J10212">
        <v>8.3000000000000007</v>
      </c>
      <c r="K10212" s="2" t="str">
        <f t="shared" si="159"/>
        <v>201680-84 yearsGR113-060</v>
      </c>
    </row>
    <row r="10213" spans="2:11" x14ac:dyDescent="0.35">
      <c r="B10213">
        <v>2016</v>
      </c>
      <c r="C10213">
        <v>2016</v>
      </c>
      <c r="D10213" s="1" t="s">
        <v>405</v>
      </c>
      <c r="E10213" s="1" t="s">
        <v>406</v>
      </c>
      <c r="F10213" t="s">
        <v>231</v>
      </c>
      <c r="G10213" t="s">
        <v>230</v>
      </c>
      <c r="H10213">
        <v>32894</v>
      </c>
      <c r="I10213">
        <v>5865639</v>
      </c>
      <c r="J10213">
        <v>560.79999999999995</v>
      </c>
      <c r="K10213" s="2" t="str">
        <f t="shared" si="159"/>
        <v>201680-84 yearsGR113-061</v>
      </c>
    </row>
    <row r="10214" spans="2:11" x14ac:dyDescent="0.35">
      <c r="B10214">
        <v>2016</v>
      </c>
      <c r="C10214">
        <v>2016</v>
      </c>
      <c r="D10214" s="1" t="s">
        <v>405</v>
      </c>
      <c r="E10214" s="1" t="s">
        <v>406</v>
      </c>
      <c r="F10214" t="s">
        <v>229</v>
      </c>
      <c r="G10214" t="s">
        <v>228</v>
      </c>
      <c r="H10214">
        <v>5998</v>
      </c>
      <c r="I10214">
        <v>5865639</v>
      </c>
      <c r="J10214">
        <v>102.3</v>
      </c>
      <c r="K10214" s="2" t="str">
        <f t="shared" si="159"/>
        <v>201680-84 yearsGR113-062</v>
      </c>
    </row>
    <row r="10215" spans="2:11" x14ac:dyDescent="0.35">
      <c r="B10215">
        <v>2016</v>
      </c>
      <c r="C10215">
        <v>2016</v>
      </c>
      <c r="D10215" s="1" t="s">
        <v>405</v>
      </c>
      <c r="E10215" s="1" t="s">
        <v>406</v>
      </c>
      <c r="F10215" t="s">
        <v>227</v>
      </c>
      <c r="G10215" t="s">
        <v>226</v>
      </c>
      <c r="H10215">
        <v>26896</v>
      </c>
      <c r="I10215">
        <v>5865639</v>
      </c>
      <c r="J10215">
        <v>458.5</v>
      </c>
      <c r="K10215" s="2" t="str">
        <f t="shared" si="159"/>
        <v>201680-84 yearsGR113-063</v>
      </c>
    </row>
    <row r="10216" spans="2:11" x14ac:dyDescent="0.35">
      <c r="B10216">
        <v>2016</v>
      </c>
      <c r="C10216">
        <v>2016</v>
      </c>
      <c r="D10216" s="1" t="s">
        <v>405</v>
      </c>
      <c r="E10216" s="1" t="s">
        <v>406</v>
      </c>
      <c r="F10216" t="s">
        <v>225</v>
      </c>
      <c r="G10216" t="s">
        <v>224</v>
      </c>
      <c r="H10216">
        <v>29073</v>
      </c>
      <c r="I10216">
        <v>5865639</v>
      </c>
      <c r="J10216">
        <v>495.6</v>
      </c>
      <c r="K10216" s="2" t="str">
        <f t="shared" si="159"/>
        <v>201680-84 yearsGR113-064</v>
      </c>
    </row>
    <row r="10217" spans="2:11" x14ac:dyDescent="0.35">
      <c r="B10217">
        <v>2016</v>
      </c>
      <c r="C10217">
        <v>2016</v>
      </c>
      <c r="D10217" s="1" t="s">
        <v>405</v>
      </c>
      <c r="E10217" s="1" t="s">
        <v>406</v>
      </c>
      <c r="F10217" t="s">
        <v>223</v>
      </c>
      <c r="G10217" t="s">
        <v>222</v>
      </c>
      <c r="H10217">
        <v>129</v>
      </c>
      <c r="I10217">
        <v>5865639</v>
      </c>
      <c r="J10217">
        <v>2.2000000000000002</v>
      </c>
      <c r="K10217" s="2" t="str">
        <f t="shared" si="159"/>
        <v>201680-84 yearsGR113-065</v>
      </c>
    </row>
    <row r="10218" spans="2:11" x14ac:dyDescent="0.35">
      <c r="B10218">
        <v>2016</v>
      </c>
      <c r="C10218">
        <v>2016</v>
      </c>
      <c r="D10218" s="1" t="s">
        <v>405</v>
      </c>
      <c r="E10218" s="1" t="s">
        <v>406</v>
      </c>
      <c r="F10218" t="s">
        <v>221</v>
      </c>
      <c r="G10218" t="s">
        <v>220</v>
      </c>
      <c r="H10218">
        <v>77</v>
      </c>
      <c r="I10218">
        <v>5865639</v>
      </c>
      <c r="J10218">
        <v>1.3</v>
      </c>
      <c r="K10218" s="2" t="str">
        <f t="shared" si="159"/>
        <v>201680-84 yearsGR113-066</v>
      </c>
    </row>
    <row r="10219" spans="2:11" x14ac:dyDescent="0.35">
      <c r="B10219">
        <v>2016</v>
      </c>
      <c r="C10219">
        <v>2016</v>
      </c>
      <c r="D10219" s="1" t="s">
        <v>405</v>
      </c>
      <c r="E10219" s="1" t="s">
        <v>406</v>
      </c>
      <c r="F10219" t="s">
        <v>219</v>
      </c>
      <c r="G10219" t="s">
        <v>218</v>
      </c>
      <c r="H10219">
        <v>11326</v>
      </c>
      <c r="I10219">
        <v>5865639</v>
      </c>
      <c r="J10219">
        <v>193.1</v>
      </c>
      <c r="K10219" s="2" t="str">
        <f t="shared" si="159"/>
        <v>201680-84 yearsGR113-067</v>
      </c>
    </row>
    <row r="10220" spans="2:11" x14ac:dyDescent="0.35">
      <c r="B10220">
        <v>2016</v>
      </c>
      <c r="C10220">
        <v>2016</v>
      </c>
      <c r="D10220" s="1" t="s">
        <v>405</v>
      </c>
      <c r="E10220" s="1" t="s">
        <v>406</v>
      </c>
      <c r="F10220" t="s">
        <v>217</v>
      </c>
      <c r="G10220" t="s">
        <v>216</v>
      </c>
      <c r="H10220">
        <v>17541</v>
      </c>
      <c r="I10220">
        <v>5865639</v>
      </c>
      <c r="J10220">
        <v>299</v>
      </c>
      <c r="K10220" s="2" t="str">
        <f t="shared" si="159"/>
        <v>201680-84 yearsGR113-068</v>
      </c>
    </row>
    <row r="10221" spans="2:11" x14ac:dyDescent="0.35">
      <c r="B10221">
        <v>2016</v>
      </c>
      <c r="C10221">
        <v>2016</v>
      </c>
      <c r="D10221" s="1" t="s">
        <v>405</v>
      </c>
      <c r="E10221" s="1" t="s">
        <v>406</v>
      </c>
      <c r="F10221" t="s">
        <v>215</v>
      </c>
      <c r="G10221" t="s">
        <v>214</v>
      </c>
      <c r="H10221">
        <v>4309</v>
      </c>
      <c r="I10221">
        <v>5865639</v>
      </c>
      <c r="J10221">
        <v>73.5</v>
      </c>
      <c r="K10221" s="2" t="str">
        <f t="shared" si="159"/>
        <v>201680-84 yearsGR113-069</v>
      </c>
    </row>
    <row r="10222" spans="2:11" x14ac:dyDescent="0.35">
      <c r="B10222">
        <v>2016</v>
      </c>
      <c r="C10222">
        <v>2016</v>
      </c>
      <c r="D10222" s="1" t="s">
        <v>405</v>
      </c>
      <c r="E10222" s="1" t="s">
        <v>406</v>
      </c>
      <c r="F10222" t="s">
        <v>213</v>
      </c>
      <c r="G10222" t="s">
        <v>212</v>
      </c>
      <c r="H10222">
        <v>21823</v>
      </c>
      <c r="I10222">
        <v>5865639</v>
      </c>
      <c r="J10222">
        <v>372</v>
      </c>
      <c r="K10222" s="2" t="str">
        <f t="shared" si="159"/>
        <v>201680-84 yearsGR113-070</v>
      </c>
    </row>
    <row r="10223" spans="2:11" x14ac:dyDescent="0.35">
      <c r="B10223">
        <v>2016</v>
      </c>
      <c r="C10223">
        <v>2016</v>
      </c>
      <c r="D10223" s="1" t="s">
        <v>405</v>
      </c>
      <c r="E10223" s="1" t="s">
        <v>406</v>
      </c>
      <c r="F10223" t="s">
        <v>211</v>
      </c>
      <c r="G10223" t="s">
        <v>210</v>
      </c>
      <c r="H10223">
        <v>820</v>
      </c>
      <c r="I10223">
        <v>5865639</v>
      </c>
      <c r="J10223">
        <v>14</v>
      </c>
      <c r="K10223" s="2" t="str">
        <f t="shared" si="159"/>
        <v>201680-84 yearsGR113-071</v>
      </c>
    </row>
    <row r="10224" spans="2:11" x14ac:dyDescent="0.35">
      <c r="B10224">
        <v>2016</v>
      </c>
      <c r="C10224">
        <v>2016</v>
      </c>
      <c r="D10224" s="1" t="s">
        <v>405</v>
      </c>
      <c r="E10224" s="1" t="s">
        <v>406</v>
      </c>
      <c r="F10224" t="s">
        <v>209</v>
      </c>
      <c r="G10224" t="s">
        <v>208</v>
      </c>
      <c r="H10224">
        <v>2688</v>
      </c>
      <c r="I10224">
        <v>5865639</v>
      </c>
      <c r="J10224">
        <v>45.8</v>
      </c>
      <c r="K10224" s="2" t="str">
        <f t="shared" si="159"/>
        <v>201680-84 yearsGR113-072</v>
      </c>
    </row>
    <row r="10225" spans="2:11" x14ac:dyDescent="0.35">
      <c r="B10225">
        <v>2016</v>
      </c>
      <c r="C10225">
        <v>2016</v>
      </c>
      <c r="D10225" s="1" t="s">
        <v>405</v>
      </c>
      <c r="E10225" s="1" t="s">
        <v>406</v>
      </c>
      <c r="F10225" t="s">
        <v>207</v>
      </c>
      <c r="G10225" t="s">
        <v>206</v>
      </c>
      <c r="H10225">
        <v>1349</v>
      </c>
      <c r="I10225">
        <v>5865639</v>
      </c>
      <c r="J10225">
        <v>23</v>
      </c>
      <c r="K10225" s="2" t="str">
        <f t="shared" si="159"/>
        <v>201680-84 yearsGR113-073</v>
      </c>
    </row>
    <row r="10226" spans="2:11" x14ac:dyDescent="0.35">
      <c r="B10226">
        <v>2016</v>
      </c>
      <c r="C10226">
        <v>2016</v>
      </c>
      <c r="D10226" s="1" t="s">
        <v>405</v>
      </c>
      <c r="E10226" s="1" t="s">
        <v>406</v>
      </c>
      <c r="F10226" t="s">
        <v>205</v>
      </c>
      <c r="G10226" t="s">
        <v>204</v>
      </c>
      <c r="H10226">
        <v>1339</v>
      </c>
      <c r="I10226">
        <v>5865639</v>
      </c>
      <c r="J10226">
        <v>22.8</v>
      </c>
      <c r="K10226" s="2" t="str">
        <f t="shared" si="159"/>
        <v>201680-84 yearsGR113-074</v>
      </c>
    </row>
    <row r="10227" spans="2:11" x14ac:dyDescent="0.35">
      <c r="B10227">
        <v>2016</v>
      </c>
      <c r="C10227">
        <v>2016</v>
      </c>
      <c r="D10227" s="1" t="s">
        <v>405</v>
      </c>
      <c r="E10227" s="1" t="s">
        <v>406</v>
      </c>
      <c r="F10227" t="s">
        <v>203</v>
      </c>
      <c r="G10227" t="s">
        <v>202</v>
      </c>
      <c r="H10227">
        <v>462</v>
      </c>
      <c r="I10227">
        <v>5865639</v>
      </c>
      <c r="J10227">
        <v>7.9</v>
      </c>
      <c r="K10227" s="2" t="str">
        <f t="shared" si="159"/>
        <v>201680-84 yearsGR113-075</v>
      </c>
    </row>
    <row r="10228" spans="2:11" x14ac:dyDescent="0.35">
      <c r="B10228">
        <v>2016</v>
      </c>
      <c r="C10228">
        <v>2016</v>
      </c>
      <c r="D10228" s="1" t="s">
        <v>405</v>
      </c>
      <c r="E10228" s="1" t="s">
        <v>406</v>
      </c>
      <c r="F10228" t="s">
        <v>201</v>
      </c>
      <c r="G10228" t="s">
        <v>200</v>
      </c>
      <c r="H10228">
        <v>7053</v>
      </c>
      <c r="I10228">
        <v>5865639</v>
      </c>
      <c r="J10228">
        <v>120.2</v>
      </c>
      <c r="K10228" s="2" t="str">
        <f t="shared" si="159"/>
        <v>201680-84 yearsGR113-076</v>
      </c>
    </row>
    <row r="10229" spans="2:11" x14ac:dyDescent="0.35">
      <c r="B10229">
        <v>2016</v>
      </c>
      <c r="C10229">
        <v>2016</v>
      </c>
      <c r="D10229" s="1" t="s">
        <v>405</v>
      </c>
      <c r="E10229" s="1" t="s">
        <v>406</v>
      </c>
      <c r="F10229" t="s">
        <v>199</v>
      </c>
      <c r="G10229" t="s">
        <v>198</v>
      </c>
      <c r="H10229">
        <v>248</v>
      </c>
      <c r="I10229">
        <v>5865639</v>
      </c>
      <c r="J10229">
        <v>4.2</v>
      </c>
      <c r="K10229" s="2" t="str">
        <f t="shared" si="159"/>
        <v>201680-84 yearsGR113-077</v>
      </c>
    </row>
    <row r="10230" spans="2:11" x14ac:dyDescent="0.35">
      <c r="B10230">
        <v>2016</v>
      </c>
      <c r="C10230">
        <v>2016</v>
      </c>
      <c r="D10230" s="1" t="s">
        <v>405</v>
      </c>
      <c r="E10230" s="1" t="s">
        <v>406</v>
      </c>
      <c r="F10230" t="s">
        <v>197</v>
      </c>
      <c r="G10230" t="s">
        <v>196</v>
      </c>
      <c r="H10230">
        <v>6805</v>
      </c>
      <c r="I10230">
        <v>5865639</v>
      </c>
      <c r="J10230">
        <v>116</v>
      </c>
      <c r="K10230" s="2" t="str">
        <f t="shared" si="159"/>
        <v>201680-84 yearsGR113-078</v>
      </c>
    </row>
    <row r="10231" spans="2:11" x14ac:dyDescent="0.35">
      <c r="B10231">
        <v>2016</v>
      </c>
      <c r="C10231">
        <v>2016</v>
      </c>
      <c r="D10231" s="1" t="s">
        <v>405</v>
      </c>
      <c r="E10231" s="1" t="s">
        <v>406</v>
      </c>
      <c r="F10231" t="s">
        <v>195</v>
      </c>
      <c r="G10231" t="s">
        <v>194</v>
      </c>
      <c r="H10231">
        <v>24</v>
      </c>
      <c r="I10231">
        <v>5865639</v>
      </c>
      <c r="J10231">
        <v>0.4</v>
      </c>
      <c r="K10231" s="2" t="str">
        <f t="shared" si="159"/>
        <v>201680-84 yearsGR113-079</v>
      </c>
    </row>
    <row r="10232" spans="2:11" x14ac:dyDescent="0.35">
      <c r="B10232">
        <v>2016</v>
      </c>
      <c r="C10232">
        <v>2016</v>
      </c>
      <c r="D10232" s="1" t="s">
        <v>405</v>
      </c>
      <c r="E10232" s="1" t="s">
        <v>406</v>
      </c>
      <c r="F10232" t="s">
        <v>193</v>
      </c>
      <c r="G10232" t="s">
        <v>192</v>
      </c>
      <c r="H10232">
        <v>19</v>
      </c>
      <c r="I10232">
        <v>5865639</v>
      </c>
      <c r="J10232" t="s">
        <v>85</v>
      </c>
      <c r="K10232" s="2" t="str">
        <f t="shared" si="159"/>
        <v>201680-84 yearsGR113-080</v>
      </c>
    </row>
    <row r="10233" spans="2:11" x14ac:dyDescent="0.35">
      <c r="B10233">
        <v>2016</v>
      </c>
      <c r="C10233">
        <v>2016</v>
      </c>
      <c r="D10233" s="1" t="s">
        <v>405</v>
      </c>
      <c r="E10233" s="1" t="s">
        <v>406</v>
      </c>
      <c r="F10233" t="s">
        <v>191</v>
      </c>
      <c r="G10233" t="s">
        <v>190</v>
      </c>
      <c r="H10233">
        <v>5</v>
      </c>
      <c r="I10233">
        <v>5865639</v>
      </c>
      <c r="J10233" t="s">
        <v>85</v>
      </c>
      <c r="K10233" s="2" t="str">
        <f t="shared" si="159"/>
        <v>201680-84 yearsGR113-081</v>
      </c>
    </row>
    <row r="10234" spans="2:11" x14ac:dyDescent="0.35">
      <c r="B10234">
        <v>2016</v>
      </c>
      <c r="C10234">
        <v>2016</v>
      </c>
      <c r="D10234" s="1" t="s">
        <v>405</v>
      </c>
      <c r="E10234" s="1" t="s">
        <v>406</v>
      </c>
      <c r="F10234" t="s">
        <v>189</v>
      </c>
      <c r="G10234" t="s">
        <v>188</v>
      </c>
      <c r="H10234">
        <v>25023</v>
      </c>
      <c r="I10234">
        <v>5865639</v>
      </c>
      <c r="J10234">
        <v>426.6</v>
      </c>
      <c r="K10234" s="2" t="str">
        <f t="shared" si="159"/>
        <v>201680-84 yearsGR113-082</v>
      </c>
    </row>
    <row r="10235" spans="2:11" x14ac:dyDescent="0.35">
      <c r="B10235">
        <v>2016</v>
      </c>
      <c r="C10235">
        <v>2016</v>
      </c>
      <c r="D10235" s="1" t="s">
        <v>405</v>
      </c>
      <c r="E10235" s="1" t="s">
        <v>406</v>
      </c>
      <c r="F10235" t="s">
        <v>187</v>
      </c>
      <c r="G10235" t="s">
        <v>186</v>
      </c>
      <c r="H10235">
        <v>56</v>
      </c>
      <c r="I10235">
        <v>5865639</v>
      </c>
      <c r="J10235">
        <v>1</v>
      </c>
      <c r="K10235" s="2" t="str">
        <f t="shared" si="159"/>
        <v>201680-84 yearsGR113-083</v>
      </c>
    </row>
    <row r="10236" spans="2:11" x14ac:dyDescent="0.35">
      <c r="B10236">
        <v>2016</v>
      </c>
      <c r="C10236">
        <v>2016</v>
      </c>
      <c r="D10236" s="1" t="s">
        <v>405</v>
      </c>
      <c r="E10236" s="1" t="s">
        <v>406</v>
      </c>
      <c r="F10236" t="s">
        <v>185</v>
      </c>
      <c r="G10236" t="s">
        <v>184</v>
      </c>
      <c r="H10236">
        <v>1055</v>
      </c>
      <c r="I10236">
        <v>5865639</v>
      </c>
      <c r="J10236">
        <v>18</v>
      </c>
      <c r="K10236" s="2" t="str">
        <f t="shared" ref="K10236:K10299" si="160">C10236&amp;D10236&amp;G10236</f>
        <v>201680-84 yearsGR113-084</v>
      </c>
    </row>
    <row r="10237" spans="2:11" x14ac:dyDescent="0.35">
      <c r="B10237">
        <v>2016</v>
      </c>
      <c r="C10237">
        <v>2016</v>
      </c>
      <c r="D10237" s="1" t="s">
        <v>405</v>
      </c>
      <c r="E10237" s="1" t="s">
        <v>406</v>
      </c>
      <c r="F10237" t="s">
        <v>183</v>
      </c>
      <c r="G10237" t="s">
        <v>182</v>
      </c>
      <c r="H10237">
        <v>231</v>
      </c>
      <c r="I10237">
        <v>5865639</v>
      </c>
      <c r="J10237">
        <v>3.9</v>
      </c>
      <c r="K10237" s="2" t="str">
        <f t="shared" si="160"/>
        <v>201680-84 yearsGR113-085</v>
      </c>
    </row>
    <row r="10238" spans="2:11" x14ac:dyDescent="0.35">
      <c r="B10238">
        <v>2016</v>
      </c>
      <c r="C10238">
        <v>2016</v>
      </c>
      <c r="D10238" s="1" t="s">
        <v>405</v>
      </c>
      <c r="E10238" s="1" t="s">
        <v>406</v>
      </c>
      <c r="F10238" t="s">
        <v>181</v>
      </c>
      <c r="G10238" t="s">
        <v>180</v>
      </c>
      <c r="H10238">
        <v>23681</v>
      </c>
      <c r="I10238">
        <v>5865639</v>
      </c>
      <c r="J10238">
        <v>403.7</v>
      </c>
      <c r="K10238" s="2" t="str">
        <f t="shared" si="160"/>
        <v>201680-84 yearsGR113-086</v>
      </c>
    </row>
    <row r="10239" spans="2:11" x14ac:dyDescent="0.35">
      <c r="B10239">
        <v>2016</v>
      </c>
      <c r="C10239">
        <v>2016</v>
      </c>
      <c r="D10239" s="1" t="s">
        <v>405</v>
      </c>
      <c r="E10239" s="1" t="s">
        <v>406</v>
      </c>
      <c r="F10239" t="s">
        <v>179</v>
      </c>
      <c r="G10239" t="s">
        <v>178</v>
      </c>
      <c r="H10239">
        <v>136</v>
      </c>
      <c r="I10239">
        <v>5865639</v>
      </c>
      <c r="J10239">
        <v>2.2999999999999998</v>
      </c>
      <c r="K10239" s="2" t="str">
        <f t="shared" si="160"/>
        <v>201680-84 yearsGR113-087</v>
      </c>
    </row>
    <row r="10240" spans="2:11" x14ac:dyDescent="0.35">
      <c r="B10240">
        <v>2016</v>
      </c>
      <c r="C10240">
        <v>2016</v>
      </c>
      <c r="D10240" s="1" t="s">
        <v>405</v>
      </c>
      <c r="E10240" s="1" t="s">
        <v>406</v>
      </c>
      <c r="F10240" t="s">
        <v>177</v>
      </c>
      <c r="G10240" t="s">
        <v>176</v>
      </c>
      <c r="H10240">
        <v>2983</v>
      </c>
      <c r="I10240">
        <v>5865639</v>
      </c>
      <c r="J10240">
        <v>50.9</v>
      </c>
      <c r="K10240" s="2" t="str">
        <f t="shared" si="160"/>
        <v>201680-84 yearsGR113-088</v>
      </c>
    </row>
    <row r="10241" spans="2:11" x14ac:dyDescent="0.35">
      <c r="B10241">
        <v>2016</v>
      </c>
      <c r="C10241">
        <v>2016</v>
      </c>
      <c r="D10241" s="1" t="s">
        <v>405</v>
      </c>
      <c r="E10241" s="1" t="s">
        <v>406</v>
      </c>
      <c r="F10241" t="s">
        <v>175</v>
      </c>
      <c r="G10241" t="s">
        <v>174</v>
      </c>
      <c r="H10241">
        <v>6004</v>
      </c>
      <c r="I10241">
        <v>5865639</v>
      </c>
      <c r="J10241">
        <v>102.4</v>
      </c>
      <c r="K10241" s="2" t="str">
        <f t="shared" si="160"/>
        <v>201680-84 yearsGR113-089</v>
      </c>
    </row>
    <row r="10242" spans="2:11" x14ac:dyDescent="0.35">
      <c r="B10242">
        <v>2016</v>
      </c>
      <c r="C10242">
        <v>2016</v>
      </c>
      <c r="D10242" s="1" t="s">
        <v>405</v>
      </c>
      <c r="E10242" s="1" t="s">
        <v>406</v>
      </c>
      <c r="F10242" t="s">
        <v>173</v>
      </c>
      <c r="G10242" t="s">
        <v>172</v>
      </c>
      <c r="H10242">
        <v>414</v>
      </c>
      <c r="I10242">
        <v>5865639</v>
      </c>
      <c r="J10242">
        <v>7.1</v>
      </c>
      <c r="K10242" s="2" t="str">
        <f t="shared" si="160"/>
        <v>201680-84 yearsGR113-090</v>
      </c>
    </row>
    <row r="10243" spans="2:11" x14ac:dyDescent="0.35">
      <c r="B10243">
        <v>2016</v>
      </c>
      <c r="C10243">
        <v>2016</v>
      </c>
      <c r="D10243" s="1" t="s">
        <v>405</v>
      </c>
      <c r="E10243" s="1" t="s">
        <v>406</v>
      </c>
      <c r="F10243" t="s">
        <v>171</v>
      </c>
      <c r="G10243" t="s">
        <v>170</v>
      </c>
      <c r="H10243">
        <v>46</v>
      </c>
      <c r="I10243">
        <v>5865639</v>
      </c>
      <c r="J10243">
        <v>0.8</v>
      </c>
      <c r="K10243" s="2" t="str">
        <f t="shared" si="160"/>
        <v>201680-84 yearsGR113-091</v>
      </c>
    </row>
    <row r="10244" spans="2:11" x14ac:dyDescent="0.35">
      <c r="B10244">
        <v>2016</v>
      </c>
      <c r="C10244">
        <v>2016</v>
      </c>
      <c r="D10244" s="1" t="s">
        <v>405</v>
      </c>
      <c r="E10244" s="1" t="s">
        <v>406</v>
      </c>
      <c r="F10244" t="s">
        <v>169</v>
      </c>
      <c r="G10244" t="s">
        <v>168</v>
      </c>
      <c r="H10244">
        <v>328</v>
      </c>
      <c r="I10244">
        <v>5865639</v>
      </c>
      <c r="J10244">
        <v>5.6</v>
      </c>
      <c r="K10244" s="2" t="str">
        <f t="shared" si="160"/>
        <v>201680-84 yearsGR113-092</v>
      </c>
    </row>
    <row r="10245" spans="2:11" x14ac:dyDescent="0.35">
      <c r="B10245">
        <v>2016</v>
      </c>
      <c r="C10245">
        <v>2016</v>
      </c>
      <c r="D10245" s="1" t="s">
        <v>405</v>
      </c>
      <c r="E10245" s="1" t="s">
        <v>406</v>
      </c>
      <c r="F10245" t="s">
        <v>167</v>
      </c>
      <c r="G10245" t="s">
        <v>166</v>
      </c>
      <c r="H10245">
        <v>1900</v>
      </c>
      <c r="I10245">
        <v>5865639</v>
      </c>
      <c r="J10245">
        <v>32.4</v>
      </c>
      <c r="K10245" s="2" t="str">
        <f t="shared" si="160"/>
        <v>201680-84 yearsGR113-093</v>
      </c>
    </row>
    <row r="10246" spans="2:11" x14ac:dyDescent="0.35">
      <c r="B10246">
        <v>2016</v>
      </c>
      <c r="C10246">
        <v>2016</v>
      </c>
      <c r="D10246" s="1" t="s">
        <v>405</v>
      </c>
      <c r="E10246" s="1" t="s">
        <v>406</v>
      </c>
      <c r="F10246" t="s">
        <v>165</v>
      </c>
      <c r="G10246" t="s">
        <v>164</v>
      </c>
      <c r="H10246">
        <v>380</v>
      </c>
      <c r="I10246">
        <v>5865639</v>
      </c>
      <c r="J10246">
        <v>6.5</v>
      </c>
      <c r="K10246" s="2" t="str">
        <f t="shared" si="160"/>
        <v>201680-84 yearsGR113-094</v>
      </c>
    </row>
    <row r="10247" spans="2:11" x14ac:dyDescent="0.35">
      <c r="B10247">
        <v>2016</v>
      </c>
      <c r="C10247">
        <v>2016</v>
      </c>
      <c r="D10247" s="1" t="s">
        <v>405</v>
      </c>
      <c r="E10247" s="1" t="s">
        <v>406</v>
      </c>
      <c r="F10247" t="s">
        <v>163</v>
      </c>
      <c r="G10247" t="s">
        <v>162</v>
      </c>
      <c r="H10247">
        <v>1520</v>
      </c>
      <c r="I10247">
        <v>5865639</v>
      </c>
      <c r="J10247">
        <v>25.9</v>
      </c>
      <c r="K10247" s="2" t="str">
        <f t="shared" si="160"/>
        <v>201680-84 yearsGR113-095</v>
      </c>
    </row>
    <row r="10248" spans="2:11" x14ac:dyDescent="0.35">
      <c r="B10248">
        <v>2016</v>
      </c>
      <c r="C10248">
        <v>2016</v>
      </c>
      <c r="D10248" s="1" t="s">
        <v>405</v>
      </c>
      <c r="E10248" s="1" t="s">
        <v>406</v>
      </c>
      <c r="F10248" t="s">
        <v>161</v>
      </c>
      <c r="G10248" t="s">
        <v>160</v>
      </c>
      <c r="H10248">
        <v>585</v>
      </c>
      <c r="I10248">
        <v>5865639</v>
      </c>
      <c r="J10248">
        <v>10</v>
      </c>
      <c r="K10248" s="2" t="str">
        <f t="shared" si="160"/>
        <v>201680-84 yearsGR113-096</v>
      </c>
    </row>
    <row r="10249" spans="2:11" x14ac:dyDescent="0.35">
      <c r="B10249">
        <v>2016</v>
      </c>
      <c r="C10249">
        <v>2016</v>
      </c>
      <c r="D10249" s="1" t="s">
        <v>405</v>
      </c>
      <c r="E10249" s="1" t="s">
        <v>406</v>
      </c>
      <c r="F10249" t="s">
        <v>159</v>
      </c>
      <c r="G10249" t="s">
        <v>158</v>
      </c>
      <c r="H10249">
        <v>7555</v>
      </c>
      <c r="I10249">
        <v>5865639</v>
      </c>
      <c r="J10249">
        <v>128.80000000000001</v>
      </c>
      <c r="K10249" s="2" t="str">
        <f t="shared" si="160"/>
        <v>201680-84 yearsGR113-097</v>
      </c>
    </row>
    <row r="10250" spans="2:11" x14ac:dyDescent="0.35">
      <c r="B10250">
        <v>2016</v>
      </c>
      <c r="C10250">
        <v>2016</v>
      </c>
      <c r="D10250" s="1" t="s">
        <v>405</v>
      </c>
      <c r="E10250" s="1" t="s">
        <v>406</v>
      </c>
      <c r="F10250" t="s">
        <v>157</v>
      </c>
      <c r="G10250" t="s">
        <v>156</v>
      </c>
      <c r="H10250">
        <v>95</v>
      </c>
      <c r="I10250">
        <v>5865639</v>
      </c>
      <c r="J10250">
        <v>1.6</v>
      </c>
      <c r="K10250" s="2" t="str">
        <f t="shared" si="160"/>
        <v>201680-84 yearsGR113-098</v>
      </c>
    </row>
    <row r="10251" spans="2:11" x14ac:dyDescent="0.35">
      <c r="B10251">
        <v>2016</v>
      </c>
      <c r="C10251">
        <v>2016</v>
      </c>
      <c r="D10251" s="1" t="s">
        <v>405</v>
      </c>
      <c r="E10251" s="1" t="s">
        <v>406</v>
      </c>
      <c r="F10251" t="s">
        <v>155</v>
      </c>
      <c r="G10251" t="s">
        <v>154</v>
      </c>
      <c r="H10251">
        <v>38</v>
      </c>
      <c r="I10251">
        <v>5865639</v>
      </c>
      <c r="J10251">
        <v>0.6</v>
      </c>
      <c r="K10251" s="2" t="str">
        <f t="shared" si="160"/>
        <v>201680-84 yearsGR113-099</v>
      </c>
    </row>
    <row r="10252" spans="2:11" x14ac:dyDescent="0.35">
      <c r="B10252">
        <v>2016</v>
      </c>
      <c r="C10252">
        <v>2016</v>
      </c>
      <c r="D10252" s="1" t="s">
        <v>405</v>
      </c>
      <c r="E10252" s="1" t="s">
        <v>406</v>
      </c>
      <c r="F10252" t="s">
        <v>153</v>
      </c>
      <c r="G10252" t="s">
        <v>152</v>
      </c>
      <c r="H10252">
        <v>7421</v>
      </c>
      <c r="I10252">
        <v>5865639</v>
      </c>
      <c r="J10252">
        <v>126.5</v>
      </c>
      <c r="K10252" s="2" t="str">
        <f t="shared" si="160"/>
        <v>201680-84 yearsGR113-100</v>
      </c>
    </row>
    <row r="10253" spans="2:11" x14ac:dyDescent="0.35">
      <c r="B10253">
        <v>2016</v>
      </c>
      <c r="C10253">
        <v>2016</v>
      </c>
      <c r="D10253" s="1" t="s">
        <v>405</v>
      </c>
      <c r="E10253" s="1" t="s">
        <v>406</v>
      </c>
      <c r="F10253" t="s">
        <v>151</v>
      </c>
      <c r="G10253" t="s">
        <v>150</v>
      </c>
      <c r="H10253">
        <v>1</v>
      </c>
      <c r="I10253">
        <v>5865639</v>
      </c>
      <c r="J10253" t="s">
        <v>85</v>
      </c>
      <c r="K10253" s="2" t="str">
        <f t="shared" si="160"/>
        <v>201680-84 yearsGR113-101</v>
      </c>
    </row>
    <row r="10254" spans="2:11" x14ac:dyDescent="0.35">
      <c r="B10254">
        <v>2016</v>
      </c>
      <c r="C10254">
        <v>2016</v>
      </c>
      <c r="D10254" s="1" t="s">
        <v>405</v>
      </c>
      <c r="E10254" s="1" t="s">
        <v>406</v>
      </c>
      <c r="F10254" t="s">
        <v>149</v>
      </c>
      <c r="G10254" t="s">
        <v>148</v>
      </c>
      <c r="H10254">
        <v>96</v>
      </c>
      <c r="I10254">
        <v>5865639</v>
      </c>
      <c r="J10254">
        <v>1.6</v>
      </c>
      <c r="K10254" s="2" t="str">
        <f t="shared" si="160"/>
        <v>201680-84 yearsGR113-102</v>
      </c>
    </row>
    <row r="10255" spans="2:11" x14ac:dyDescent="0.35">
      <c r="B10255">
        <v>2016</v>
      </c>
      <c r="C10255">
        <v>2016</v>
      </c>
      <c r="D10255" s="1" t="s">
        <v>405</v>
      </c>
      <c r="E10255" s="1" t="s">
        <v>406</v>
      </c>
      <c r="F10255" t="s">
        <v>351</v>
      </c>
      <c r="G10255" t="s">
        <v>350</v>
      </c>
      <c r="H10255">
        <v>90</v>
      </c>
      <c r="I10255">
        <v>5865639</v>
      </c>
      <c r="J10255">
        <v>1.5</v>
      </c>
      <c r="K10255" s="2" t="str">
        <f t="shared" si="160"/>
        <v>201680-84 yearsGR113-103</v>
      </c>
    </row>
    <row r="10256" spans="2:11" x14ac:dyDescent="0.35">
      <c r="B10256">
        <v>2016</v>
      </c>
      <c r="C10256">
        <v>2016</v>
      </c>
      <c r="D10256" s="1" t="s">
        <v>405</v>
      </c>
      <c r="E10256" s="1" t="s">
        <v>406</v>
      </c>
      <c r="F10256" t="s">
        <v>147</v>
      </c>
      <c r="G10256" t="s">
        <v>146</v>
      </c>
      <c r="H10256">
        <v>18</v>
      </c>
      <c r="I10256">
        <v>5865639</v>
      </c>
      <c r="J10256" t="s">
        <v>85</v>
      </c>
      <c r="K10256" s="2" t="str">
        <f t="shared" si="160"/>
        <v>201680-84 yearsGR113-104</v>
      </c>
    </row>
    <row r="10257" spans="2:11" x14ac:dyDescent="0.35">
      <c r="B10257">
        <v>2016</v>
      </c>
      <c r="C10257">
        <v>2016</v>
      </c>
      <c r="D10257" s="1" t="s">
        <v>405</v>
      </c>
      <c r="E10257" s="1" t="s">
        <v>406</v>
      </c>
      <c r="F10257" t="s">
        <v>335</v>
      </c>
      <c r="G10257" t="s">
        <v>334</v>
      </c>
      <c r="H10257">
        <v>1</v>
      </c>
      <c r="I10257">
        <v>5865639</v>
      </c>
      <c r="J10257" t="s">
        <v>85</v>
      </c>
      <c r="K10257" s="2" t="str">
        <f t="shared" si="160"/>
        <v>201680-84 yearsGR113-108</v>
      </c>
    </row>
    <row r="10258" spans="2:11" x14ac:dyDescent="0.35">
      <c r="B10258">
        <v>2016</v>
      </c>
      <c r="C10258">
        <v>2016</v>
      </c>
      <c r="D10258" s="1" t="s">
        <v>405</v>
      </c>
      <c r="E10258" s="1" t="s">
        <v>406</v>
      </c>
      <c r="F10258" t="s">
        <v>141</v>
      </c>
      <c r="G10258" t="s">
        <v>140</v>
      </c>
      <c r="H10258">
        <v>201</v>
      </c>
      <c r="I10258">
        <v>5865639</v>
      </c>
      <c r="J10258">
        <v>3.4</v>
      </c>
      <c r="K10258" s="2" t="str">
        <f t="shared" si="160"/>
        <v>201680-84 yearsGR113-109</v>
      </c>
    </row>
    <row r="10259" spans="2:11" x14ac:dyDescent="0.35">
      <c r="B10259">
        <v>2016</v>
      </c>
      <c r="C10259">
        <v>2016</v>
      </c>
      <c r="D10259" s="1" t="s">
        <v>405</v>
      </c>
      <c r="E10259" s="1" t="s">
        <v>406</v>
      </c>
      <c r="F10259" t="s">
        <v>139</v>
      </c>
      <c r="G10259" t="s">
        <v>138</v>
      </c>
      <c r="H10259">
        <v>3077</v>
      </c>
      <c r="I10259">
        <v>5865639</v>
      </c>
      <c r="J10259">
        <v>52.5</v>
      </c>
      <c r="K10259" s="2" t="str">
        <f t="shared" si="160"/>
        <v>201680-84 yearsGR113-110</v>
      </c>
    </row>
    <row r="10260" spans="2:11" x14ac:dyDescent="0.35">
      <c r="B10260">
        <v>2016</v>
      </c>
      <c r="C10260">
        <v>2016</v>
      </c>
      <c r="D10260" s="1" t="s">
        <v>405</v>
      </c>
      <c r="E10260" s="1" t="s">
        <v>406</v>
      </c>
      <c r="F10260" t="s">
        <v>137</v>
      </c>
      <c r="G10260" t="s">
        <v>136</v>
      </c>
      <c r="H10260">
        <v>41410</v>
      </c>
      <c r="I10260">
        <v>5865639</v>
      </c>
      <c r="J10260">
        <v>706</v>
      </c>
      <c r="K10260" s="2" t="str">
        <f t="shared" si="160"/>
        <v>201680-84 yearsGR113-111</v>
      </c>
    </row>
    <row r="10261" spans="2:11" x14ac:dyDescent="0.35">
      <c r="B10261">
        <v>2016</v>
      </c>
      <c r="C10261">
        <v>2016</v>
      </c>
      <c r="D10261" s="1" t="s">
        <v>405</v>
      </c>
      <c r="E10261" s="1" t="s">
        <v>406</v>
      </c>
      <c r="F10261" t="s">
        <v>135</v>
      </c>
      <c r="G10261" t="s">
        <v>134</v>
      </c>
      <c r="H10261">
        <v>8648</v>
      </c>
      <c r="I10261">
        <v>5865639</v>
      </c>
      <c r="J10261">
        <v>147.4</v>
      </c>
      <c r="K10261" s="2" t="str">
        <f t="shared" si="160"/>
        <v>201680-84 yearsGR113-112</v>
      </c>
    </row>
    <row r="10262" spans="2:11" x14ac:dyDescent="0.35">
      <c r="B10262">
        <v>2016</v>
      </c>
      <c r="C10262">
        <v>2016</v>
      </c>
      <c r="D10262" s="1" t="s">
        <v>405</v>
      </c>
      <c r="E10262" s="1" t="s">
        <v>406</v>
      </c>
      <c r="F10262" t="s">
        <v>133</v>
      </c>
      <c r="G10262" t="s">
        <v>132</v>
      </c>
      <c r="H10262">
        <v>1348</v>
      </c>
      <c r="I10262">
        <v>5865639</v>
      </c>
      <c r="J10262">
        <v>23</v>
      </c>
      <c r="K10262" s="2" t="str">
        <f t="shared" si="160"/>
        <v>201680-84 yearsGR113-113</v>
      </c>
    </row>
    <row r="10263" spans="2:11" x14ac:dyDescent="0.35">
      <c r="B10263">
        <v>2016</v>
      </c>
      <c r="C10263">
        <v>2016</v>
      </c>
      <c r="D10263" s="1" t="s">
        <v>405</v>
      </c>
      <c r="E10263" s="1" t="s">
        <v>406</v>
      </c>
      <c r="F10263" t="s">
        <v>131</v>
      </c>
      <c r="G10263" t="s">
        <v>130</v>
      </c>
      <c r="H10263">
        <v>1294</v>
      </c>
      <c r="I10263">
        <v>5865639</v>
      </c>
      <c r="J10263">
        <v>22.1</v>
      </c>
      <c r="K10263" s="2" t="str">
        <f t="shared" si="160"/>
        <v>201680-84 yearsGR113-114</v>
      </c>
    </row>
    <row r="10264" spans="2:11" x14ac:dyDescent="0.35">
      <c r="B10264">
        <v>2016</v>
      </c>
      <c r="C10264">
        <v>2016</v>
      </c>
      <c r="D10264" s="1" t="s">
        <v>405</v>
      </c>
      <c r="E10264" s="1" t="s">
        <v>406</v>
      </c>
      <c r="F10264" t="s">
        <v>129</v>
      </c>
      <c r="G10264" t="s">
        <v>128</v>
      </c>
      <c r="H10264">
        <v>18</v>
      </c>
      <c r="I10264">
        <v>5865639</v>
      </c>
      <c r="J10264" t="s">
        <v>85</v>
      </c>
      <c r="K10264" s="2" t="str">
        <f t="shared" si="160"/>
        <v>201680-84 yearsGR113-115</v>
      </c>
    </row>
    <row r="10265" spans="2:11" x14ac:dyDescent="0.35">
      <c r="B10265">
        <v>2016</v>
      </c>
      <c r="C10265">
        <v>2016</v>
      </c>
      <c r="D10265" s="1" t="s">
        <v>405</v>
      </c>
      <c r="E10265" s="1" t="s">
        <v>406</v>
      </c>
      <c r="F10265" t="s">
        <v>127</v>
      </c>
      <c r="G10265" t="s">
        <v>126</v>
      </c>
      <c r="H10265">
        <v>36</v>
      </c>
      <c r="I10265">
        <v>5865639</v>
      </c>
      <c r="J10265">
        <v>0.6</v>
      </c>
      <c r="K10265" s="2" t="str">
        <f t="shared" si="160"/>
        <v>201680-84 yearsGR113-116</v>
      </c>
    </row>
    <row r="10266" spans="2:11" x14ac:dyDescent="0.35">
      <c r="B10266">
        <v>2016</v>
      </c>
      <c r="C10266">
        <v>2016</v>
      </c>
      <c r="D10266" s="1" t="s">
        <v>405</v>
      </c>
      <c r="E10266" s="1" t="s">
        <v>406</v>
      </c>
      <c r="F10266" t="s">
        <v>125</v>
      </c>
      <c r="G10266" t="s">
        <v>124</v>
      </c>
      <c r="H10266">
        <v>7300</v>
      </c>
      <c r="I10266">
        <v>5865639</v>
      </c>
      <c r="J10266">
        <v>124.5</v>
      </c>
      <c r="K10266" s="2" t="str">
        <f t="shared" si="160"/>
        <v>201680-84 yearsGR113-117</v>
      </c>
    </row>
    <row r="10267" spans="2:11" x14ac:dyDescent="0.35">
      <c r="B10267">
        <v>2016</v>
      </c>
      <c r="C10267">
        <v>2016</v>
      </c>
      <c r="D10267" s="1" t="s">
        <v>405</v>
      </c>
      <c r="E10267" s="1" t="s">
        <v>406</v>
      </c>
      <c r="F10267" t="s">
        <v>123</v>
      </c>
      <c r="G10267" t="s">
        <v>122</v>
      </c>
      <c r="H10267">
        <v>5214</v>
      </c>
      <c r="I10267">
        <v>5865639</v>
      </c>
      <c r="J10267">
        <v>88.9</v>
      </c>
      <c r="K10267" s="2" t="str">
        <f t="shared" si="160"/>
        <v>201680-84 yearsGR113-118</v>
      </c>
    </row>
    <row r="10268" spans="2:11" x14ac:dyDescent="0.35">
      <c r="B10268">
        <v>2016</v>
      </c>
      <c r="C10268">
        <v>2016</v>
      </c>
      <c r="D10268" s="1" t="s">
        <v>405</v>
      </c>
      <c r="E10268" s="1" t="s">
        <v>406</v>
      </c>
      <c r="F10268" t="s">
        <v>121</v>
      </c>
      <c r="G10268" t="s">
        <v>120</v>
      </c>
      <c r="H10268">
        <v>4</v>
      </c>
      <c r="I10268">
        <v>5865639</v>
      </c>
      <c r="J10268" t="s">
        <v>85</v>
      </c>
      <c r="K10268" s="2" t="str">
        <f t="shared" si="160"/>
        <v>201680-84 yearsGR113-119</v>
      </c>
    </row>
    <row r="10269" spans="2:11" x14ac:dyDescent="0.35">
      <c r="B10269">
        <v>2016</v>
      </c>
      <c r="C10269">
        <v>2016</v>
      </c>
      <c r="D10269" s="1" t="s">
        <v>405</v>
      </c>
      <c r="E10269" s="1" t="s">
        <v>406</v>
      </c>
      <c r="F10269" t="s">
        <v>119</v>
      </c>
      <c r="G10269" t="s">
        <v>118</v>
      </c>
      <c r="H10269">
        <v>103</v>
      </c>
      <c r="I10269">
        <v>5865639</v>
      </c>
      <c r="J10269">
        <v>1.8</v>
      </c>
      <c r="K10269" s="2" t="str">
        <f t="shared" si="160"/>
        <v>201680-84 yearsGR113-120</v>
      </c>
    </row>
    <row r="10270" spans="2:11" x14ac:dyDescent="0.35">
      <c r="B10270">
        <v>2016</v>
      </c>
      <c r="C10270">
        <v>2016</v>
      </c>
      <c r="D10270" s="1" t="s">
        <v>405</v>
      </c>
      <c r="E10270" s="1" t="s">
        <v>406</v>
      </c>
      <c r="F10270" t="s">
        <v>117</v>
      </c>
      <c r="G10270" t="s">
        <v>116</v>
      </c>
      <c r="H10270">
        <v>146</v>
      </c>
      <c r="I10270">
        <v>5865639</v>
      </c>
      <c r="J10270">
        <v>2.5</v>
      </c>
      <c r="K10270" s="2" t="str">
        <f t="shared" si="160"/>
        <v>201680-84 yearsGR113-121</v>
      </c>
    </row>
    <row r="10271" spans="2:11" x14ac:dyDescent="0.35">
      <c r="B10271">
        <v>2016</v>
      </c>
      <c r="C10271">
        <v>2016</v>
      </c>
      <c r="D10271" s="1" t="s">
        <v>405</v>
      </c>
      <c r="E10271" s="1" t="s">
        <v>406</v>
      </c>
      <c r="F10271" t="s">
        <v>115</v>
      </c>
      <c r="G10271" t="s">
        <v>114</v>
      </c>
      <c r="H10271">
        <v>147</v>
      </c>
      <c r="I10271">
        <v>5865639</v>
      </c>
      <c r="J10271">
        <v>2.5</v>
      </c>
      <c r="K10271" s="2" t="str">
        <f t="shared" si="160"/>
        <v>201680-84 yearsGR113-122</v>
      </c>
    </row>
    <row r="10272" spans="2:11" x14ac:dyDescent="0.35">
      <c r="B10272">
        <v>2016</v>
      </c>
      <c r="C10272">
        <v>2016</v>
      </c>
      <c r="D10272" s="1" t="s">
        <v>405</v>
      </c>
      <c r="E10272" s="1" t="s">
        <v>406</v>
      </c>
      <c r="F10272" t="s">
        <v>113</v>
      </c>
      <c r="G10272" t="s">
        <v>112</v>
      </c>
      <c r="H10272">
        <v>1686</v>
      </c>
      <c r="I10272">
        <v>5865639</v>
      </c>
      <c r="J10272">
        <v>28.7</v>
      </c>
      <c r="K10272" s="2" t="str">
        <f t="shared" si="160"/>
        <v>201680-84 yearsGR113-123</v>
      </c>
    </row>
    <row r="10273" spans="2:11" x14ac:dyDescent="0.35">
      <c r="B10273">
        <v>2016</v>
      </c>
      <c r="C10273">
        <v>2016</v>
      </c>
      <c r="D10273" s="1" t="s">
        <v>405</v>
      </c>
      <c r="E10273" s="1" t="s">
        <v>406</v>
      </c>
      <c r="F10273" t="s">
        <v>111</v>
      </c>
      <c r="G10273" t="s">
        <v>110</v>
      </c>
      <c r="H10273">
        <v>1140</v>
      </c>
      <c r="I10273">
        <v>5865639</v>
      </c>
      <c r="J10273">
        <v>19.399999999999999</v>
      </c>
      <c r="K10273" s="2" t="str">
        <f t="shared" si="160"/>
        <v>201680-84 yearsGR113-124</v>
      </c>
    </row>
    <row r="10274" spans="2:11" x14ac:dyDescent="0.35">
      <c r="B10274">
        <v>2016</v>
      </c>
      <c r="C10274">
        <v>2016</v>
      </c>
      <c r="D10274" s="1" t="s">
        <v>405</v>
      </c>
      <c r="E10274" s="1" t="s">
        <v>406</v>
      </c>
      <c r="F10274" t="s">
        <v>109</v>
      </c>
      <c r="G10274" t="s">
        <v>108</v>
      </c>
      <c r="H10274">
        <v>860</v>
      </c>
      <c r="I10274">
        <v>5865639</v>
      </c>
      <c r="J10274">
        <v>14.7</v>
      </c>
      <c r="K10274" s="2" t="str">
        <f t="shared" si="160"/>
        <v>201680-84 yearsGR113-125</v>
      </c>
    </row>
    <row r="10275" spans="2:11" x14ac:dyDescent="0.35">
      <c r="B10275">
        <v>2016</v>
      </c>
      <c r="C10275">
        <v>2016</v>
      </c>
      <c r="D10275" s="1" t="s">
        <v>405</v>
      </c>
      <c r="E10275" s="1" t="s">
        <v>406</v>
      </c>
      <c r="F10275" t="s">
        <v>107</v>
      </c>
      <c r="G10275" t="s">
        <v>106</v>
      </c>
      <c r="H10275">
        <v>280</v>
      </c>
      <c r="I10275">
        <v>5865639</v>
      </c>
      <c r="J10275">
        <v>4.8</v>
      </c>
      <c r="K10275" s="2" t="str">
        <f t="shared" si="160"/>
        <v>201680-84 yearsGR113-126</v>
      </c>
    </row>
    <row r="10276" spans="2:11" x14ac:dyDescent="0.35">
      <c r="B10276">
        <v>2016</v>
      </c>
      <c r="C10276">
        <v>2016</v>
      </c>
      <c r="D10276" s="1" t="s">
        <v>405</v>
      </c>
      <c r="E10276" s="1" t="s">
        <v>406</v>
      </c>
      <c r="F10276" t="s">
        <v>105</v>
      </c>
      <c r="G10276" t="s">
        <v>104</v>
      </c>
      <c r="H10276">
        <v>122</v>
      </c>
      <c r="I10276">
        <v>5865639</v>
      </c>
      <c r="J10276">
        <v>2.1</v>
      </c>
      <c r="K10276" s="2" t="str">
        <f t="shared" si="160"/>
        <v>201680-84 yearsGR113-127</v>
      </c>
    </row>
    <row r="10277" spans="2:11" x14ac:dyDescent="0.35">
      <c r="B10277">
        <v>2016</v>
      </c>
      <c r="C10277">
        <v>2016</v>
      </c>
      <c r="D10277" s="1" t="s">
        <v>405</v>
      </c>
      <c r="E10277" s="1" t="s">
        <v>406</v>
      </c>
      <c r="F10277" t="s">
        <v>103</v>
      </c>
      <c r="G10277" t="s">
        <v>102</v>
      </c>
      <c r="H10277">
        <v>42</v>
      </c>
      <c r="I10277">
        <v>5865639</v>
      </c>
      <c r="J10277">
        <v>0.7</v>
      </c>
      <c r="K10277" s="2" t="str">
        <f t="shared" si="160"/>
        <v>201680-84 yearsGR113-128</v>
      </c>
    </row>
    <row r="10278" spans="2:11" x14ac:dyDescent="0.35">
      <c r="B10278">
        <v>2016</v>
      </c>
      <c r="C10278">
        <v>2016</v>
      </c>
      <c r="D10278" s="1" t="s">
        <v>405</v>
      </c>
      <c r="E10278" s="1" t="s">
        <v>406</v>
      </c>
      <c r="F10278" t="s">
        <v>101</v>
      </c>
      <c r="G10278" t="s">
        <v>100</v>
      </c>
      <c r="H10278">
        <v>80</v>
      </c>
      <c r="I10278">
        <v>5865639</v>
      </c>
      <c r="J10278">
        <v>1.4</v>
      </c>
      <c r="K10278" s="2" t="str">
        <f t="shared" si="160"/>
        <v>201680-84 yearsGR113-129</v>
      </c>
    </row>
    <row r="10279" spans="2:11" x14ac:dyDescent="0.35">
      <c r="B10279">
        <v>2016</v>
      </c>
      <c r="C10279">
        <v>2016</v>
      </c>
      <c r="D10279" s="1" t="s">
        <v>405</v>
      </c>
      <c r="E10279" s="1" t="s">
        <v>406</v>
      </c>
      <c r="F10279" t="s">
        <v>99</v>
      </c>
      <c r="G10279" t="s">
        <v>98</v>
      </c>
      <c r="H10279">
        <v>2</v>
      </c>
      <c r="I10279">
        <v>5865639</v>
      </c>
      <c r="J10279" t="s">
        <v>85</v>
      </c>
      <c r="K10279" s="2" t="str">
        <f t="shared" si="160"/>
        <v>201680-84 yearsGR113-130</v>
      </c>
    </row>
    <row r="10280" spans="2:11" x14ac:dyDescent="0.35">
      <c r="B10280">
        <v>2016</v>
      </c>
      <c r="C10280">
        <v>2016</v>
      </c>
      <c r="D10280" s="1" t="s">
        <v>405</v>
      </c>
      <c r="E10280" s="1" t="s">
        <v>406</v>
      </c>
      <c r="F10280" t="s">
        <v>97</v>
      </c>
      <c r="G10280" t="s">
        <v>96</v>
      </c>
      <c r="H10280">
        <v>63</v>
      </c>
      <c r="I10280">
        <v>5865639</v>
      </c>
      <c r="J10280">
        <v>1.1000000000000001</v>
      </c>
      <c r="K10280" s="2" t="str">
        <f t="shared" si="160"/>
        <v>201680-84 yearsGR113-131</v>
      </c>
    </row>
    <row r="10281" spans="2:11" x14ac:dyDescent="0.35">
      <c r="B10281">
        <v>2016</v>
      </c>
      <c r="C10281">
        <v>2016</v>
      </c>
      <c r="D10281" s="1" t="s">
        <v>405</v>
      </c>
      <c r="E10281" s="1" t="s">
        <v>406</v>
      </c>
      <c r="F10281" t="s">
        <v>95</v>
      </c>
      <c r="G10281" t="s">
        <v>94</v>
      </c>
      <c r="H10281">
        <v>5</v>
      </c>
      <c r="I10281">
        <v>5865639</v>
      </c>
      <c r="J10281" t="s">
        <v>85</v>
      </c>
      <c r="K10281" s="2" t="str">
        <f t="shared" si="160"/>
        <v>201680-84 yearsGR113-132</v>
      </c>
    </row>
    <row r="10282" spans="2:11" x14ac:dyDescent="0.35">
      <c r="B10282">
        <v>2016</v>
      </c>
      <c r="C10282">
        <v>2016</v>
      </c>
      <c r="D10282" s="1" t="s">
        <v>405</v>
      </c>
      <c r="E10282" s="1" t="s">
        <v>406</v>
      </c>
      <c r="F10282" t="s">
        <v>93</v>
      </c>
      <c r="G10282" t="s">
        <v>92</v>
      </c>
      <c r="H10282">
        <v>58</v>
      </c>
      <c r="I10282">
        <v>5865639</v>
      </c>
      <c r="J10282">
        <v>1</v>
      </c>
      <c r="K10282" s="2" t="str">
        <f t="shared" si="160"/>
        <v>201680-84 yearsGR113-133</v>
      </c>
    </row>
    <row r="10283" spans="2:11" x14ac:dyDescent="0.35">
      <c r="B10283">
        <v>2016</v>
      </c>
      <c r="C10283">
        <v>2016</v>
      </c>
      <c r="D10283" s="1" t="s">
        <v>405</v>
      </c>
      <c r="E10283" s="1" t="s">
        <v>406</v>
      </c>
      <c r="F10283" t="s">
        <v>91</v>
      </c>
      <c r="G10283" t="s">
        <v>90</v>
      </c>
      <c r="H10283">
        <v>1</v>
      </c>
      <c r="I10283">
        <v>5865639</v>
      </c>
      <c r="J10283" t="s">
        <v>85</v>
      </c>
      <c r="K10283" s="2" t="str">
        <f t="shared" si="160"/>
        <v>201680-84 yearsGR113-134</v>
      </c>
    </row>
    <row r="10284" spans="2:11" x14ac:dyDescent="0.35">
      <c r="B10284">
        <v>2016</v>
      </c>
      <c r="C10284">
        <v>2016</v>
      </c>
      <c r="D10284" s="1" t="s">
        <v>405</v>
      </c>
      <c r="E10284" s="1" t="s">
        <v>406</v>
      </c>
      <c r="F10284" t="s">
        <v>89</v>
      </c>
      <c r="G10284" t="s">
        <v>88</v>
      </c>
      <c r="H10284">
        <v>374</v>
      </c>
      <c r="I10284">
        <v>5865639</v>
      </c>
      <c r="J10284">
        <v>6.4</v>
      </c>
      <c r="K10284" s="2" t="str">
        <f t="shared" si="160"/>
        <v>201680-84 yearsGR113-135</v>
      </c>
    </row>
    <row r="10285" spans="2:11" x14ac:dyDescent="0.35">
      <c r="B10285">
        <v>2016</v>
      </c>
      <c r="C10285">
        <v>2016</v>
      </c>
      <c r="D10285" s="1" t="s">
        <v>405</v>
      </c>
      <c r="E10285" s="1" t="s">
        <v>406</v>
      </c>
      <c r="F10285" t="s">
        <v>87</v>
      </c>
      <c r="G10285" t="s">
        <v>86</v>
      </c>
      <c r="H10285">
        <v>1122</v>
      </c>
      <c r="I10285">
        <v>5865639</v>
      </c>
      <c r="J10285">
        <v>19.100000000000001</v>
      </c>
      <c r="K10285" s="2" t="str">
        <f t="shared" si="160"/>
        <v>201680-84 yearsGR113-136</v>
      </c>
    </row>
    <row r="10286" spans="2:11" x14ac:dyDescent="0.35">
      <c r="B10286">
        <v>2016</v>
      </c>
      <c r="C10286">
        <v>2016</v>
      </c>
      <c r="D10286" s="1" t="s">
        <v>407</v>
      </c>
      <c r="E10286" s="1" t="s">
        <v>408</v>
      </c>
      <c r="F10286" t="s">
        <v>345</v>
      </c>
      <c r="G10286" t="s">
        <v>344</v>
      </c>
      <c r="H10286">
        <v>3</v>
      </c>
      <c r="I10286" t="s">
        <v>409</v>
      </c>
      <c r="J10286" t="s">
        <v>409</v>
      </c>
      <c r="K10286" s="2" t="str">
        <f t="shared" si="160"/>
        <v>201685-89 yearsGR113-001</v>
      </c>
    </row>
    <row r="10287" spans="2:11" x14ac:dyDescent="0.35">
      <c r="B10287">
        <v>2016</v>
      </c>
      <c r="C10287">
        <v>2016</v>
      </c>
      <c r="D10287" s="1" t="s">
        <v>407</v>
      </c>
      <c r="E10287" s="1" t="s">
        <v>408</v>
      </c>
      <c r="F10287" t="s">
        <v>333</v>
      </c>
      <c r="G10287" t="s">
        <v>332</v>
      </c>
      <c r="H10287">
        <v>1599</v>
      </c>
      <c r="I10287" t="s">
        <v>409</v>
      </c>
      <c r="J10287" t="s">
        <v>409</v>
      </c>
      <c r="K10287" s="2" t="str">
        <f t="shared" si="160"/>
        <v>201685-89 yearsGR113-003</v>
      </c>
    </row>
    <row r="10288" spans="2:11" x14ac:dyDescent="0.35">
      <c r="B10288">
        <v>2016</v>
      </c>
      <c r="C10288">
        <v>2016</v>
      </c>
      <c r="D10288" s="1" t="s">
        <v>407</v>
      </c>
      <c r="E10288" s="1" t="s">
        <v>408</v>
      </c>
      <c r="F10288" t="s">
        <v>331</v>
      </c>
      <c r="G10288" t="s">
        <v>330</v>
      </c>
      <c r="H10288">
        <v>63</v>
      </c>
      <c r="I10288" t="s">
        <v>409</v>
      </c>
      <c r="J10288" t="s">
        <v>409</v>
      </c>
      <c r="K10288" s="2" t="str">
        <f t="shared" si="160"/>
        <v>201685-89 yearsGR113-004</v>
      </c>
    </row>
    <row r="10289" spans="2:11" x14ac:dyDescent="0.35">
      <c r="B10289">
        <v>2016</v>
      </c>
      <c r="C10289">
        <v>2016</v>
      </c>
      <c r="D10289" s="1" t="s">
        <v>407</v>
      </c>
      <c r="E10289" s="1" t="s">
        <v>408</v>
      </c>
      <c r="F10289" t="s">
        <v>329</v>
      </c>
      <c r="G10289" t="s">
        <v>328</v>
      </c>
      <c r="H10289">
        <v>50</v>
      </c>
      <c r="I10289" t="s">
        <v>409</v>
      </c>
      <c r="J10289" t="s">
        <v>409</v>
      </c>
      <c r="K10289" s="2" t="str">
        <f t="shared" si="160"/>
        <v>201685-89 yearsGR113-005</v>
      </c>
    </row>
    <row r="10290" spans="2:11" x14ac:dyDescent="0.35">
      <c r="B10290">
        <v>2016</v>
      </c>
      <c r="C10290">
        <v>2016</v>
      </c>
      <c r="D10290" s="1" t="s">
        <v>407</v>
      </c>
      <c r="E10290" s="1" t="s">
        <v>408</v>
      </c>
      <c r="F10290" t="s">
        <v>337</v>
      </c>
      <c r="G10290" t="s">
        <v>336</v>
      </c>
      <c r="H10290">
        <v>13</v>
      </c>
      <c r="I10290" t="s">
        <v>409</v>
      </c>
      <c r="J10290" t="s">
        <v>409</v>
      </c>
      <c r="K10290" s="2" t="str">
        <f t="shared" si="160"/>
        <v>201685-89 yearsGR113-006</v>
      </c>
    </row>
    <row r="10291" spans="2:11" x14ac:dyDescent="0.35">
      <c r="B10291">
        <v>2016</v>
      </c>
      <c r="C10291">
        <v>2016</v>
      </c>
      <c r="D10291" s="1" t="s">
        <v>407</v>
      </c>
      <c r="E10291" s="1" t="s">
        <v>408</v>
      </c>
      <c r="F10291" t="s">
        <v>327</v>
      </c>
      <c r="G10291" t="s">
        <v>326</v>
      </c>
      <c r="H10291">
        <v>2</v>
      </c>
      <c r="I10291" t="s">
        <v>409</v>
      </c>
      <c r="J10291" t="s">
        <v>409</v>
      </c>
      <c r="K10291" s="2" t="str">
        <f t="shared" si="160"/>
        <v>201685-89 yearsGR113-007</v>
      </c>
    </row>
    <row r="10292" spans="2:11" x14ac:dyDescent="0.35">
      <c r="B10292">
        <v>2016</v>
      </c>
      <c r="C10292">
        <v>2016</v>
      </c>
      <c r="D10292" s="1" t="s">
        <v>407</v>
      </c>
      <c r="E10292" s="1" t="s">
        <v>408</v>
      </c>
      <c r="F10292" t="s">
        <v>325</v>
      </c>
      <c r="G10292" t="s">
        <v>324</v>
      </c>
      <c r="H10292">
        <v>1</v>
      </c>
      <c r="I10292" t="s">
        <v>409</v>
      </c>
      <c r="J10292" t="s">
        <v>409</v>
      </c>
      <c r="K10292" s="2" t="str">
        <f t="shared" si="160"/>
        <v>201685-89 yearsGR113-009</v>
      </c>
    </row>
    <row r="10293" spans="2:11" x14ac:dyDescent="0.35">
      <c r="B10293">
        <v>2016</v>
      </c>
      <c r="C10293">
        <v>2016</v>
      </c>
      <c r="D10293" s="1" t="s">
        <v>407</v>
      </c>
      <c r="E10293" s="1" t="s">
        <v>408</v>
      </c>
      <c r="F10293" t="s">
        <v>323</v>
      </c>
      <c r="G10293" t="s">
        <v>322</v>
      </c>
      <c r="H10293">
        <v>5626</v>
      </c>
      <c r="I10293" t="s">
        <v>409</v>
      </c>
      <c r="J10293" t="s">
        <v>409</v>
      </c>
      <c r="K10293" s="2" t="str">
        <f t="shared" si="160"/>
        <v>201685-89 yearsGR113-010</v>
      </c>
    </row>
    <row r="10294" spans="2:11" x14ac:dyDescent="0.35">
      <c r="B10294">
        <v>2016</v>
      </c>
      <c r="C10294">
        <v>2016</v>
      </c>
      <c r="D10294" s="1" t="s">
        <v>407</v>
      </c>
      <c r="E10294" s="1" t="s">
        <v>408</v>
      </c>
      <c r="F10294" t="s">
        <v>343</v>
      </c>
      <c r="G10294" t="s">
        <v>342</v>
      </c>
      <c r="H10294">
        <v>8</v>
      </c>
      <c r="I10294" t="s">
        <v>409</v>
      </c>
      <c r="J10294" t="s">
        <v>409</v>
      </c>
      <c r="K10294" s="2" t="str">
        <f t="shared" si="160"/>
        <v>201685-89 yearsGR113-011</v>
      </c>
    </row>
    <row r="10295" spans="2:11" x14ac:dyDescent="0.35">
      <c r="B10295">
        <v>2016</v>
      </c>
      <c r="C10295">
        <v>2016</v>
      </c>
      <c r="D10295" s="1" t="s">
        <v>407</v>
      </c>
      <c r="E10295" s="1" t="s">
        <v>408</v>
      </c>
      <c r="F10295" t="s">
        <v>321</v>
      </c>
      <c r="G10295" t="s">
        <v>320</v>
      </c>
      <c r="H10295">
        <v>116</v>
      </c>
      <c r="I10295" t="s">
        <v>409</v>
      </c>
      <c r="J10295" t="s">
        <v>409</v>
      </c>
      <c r="K10295" s="2" t="str">
        <f t="shared" si="160"/>
        <v>201685-89 yearsGR113-015</v>
      </c>
    </row>
    <row r="10296" spans="2:11" x14ac:dyDescent="0.35">
      <c r="B10296">
        <v>2016</v>
      </c>
      <c r="C10296">
        <v>2016</v>
      </c>
      <c r="D10296" s="1" t="s">
        <v>407</v>
      </c>
      <c r="E10296" s="1" t="s">
        <v>408</v>
      </c>
      <c r="F10296" t="s">
        <v>319</v>
      </c>
      <c r="G10296" t="s">
        <v>318</v>
      </c>
      <c r="H10296">
        <v>25</v>
      </c>
      <c r="I10296" t="s">
        <v>409</v>
      </c>
      <c r="J10296" t="s">
        <v>409</v>
      </c>
      <c r="K10296" s="2" t="str">
        <f t="shared" si="160"/>
        <v>201685-89 yearsGR113-016</v>
      </c>
    </row>
    <row r="10297" spans="2:11" x14ac:dyDescent="0.35">
      <c r="B10297">
        <v>2016</v>
      </c>
      <c r="C10297">
        <v>2016</v>
      </c>
      <c r="D10297" s="1" t="s">
        <v>407</v>
      </c>
      <c r="E10297" s="1" t="s">
        <v>408</v>
      </c>
      <c r="F10297" t="s">
        <v>317</v>
      </c>
      <c r="G10297" t="s">
        <v>316</v>
      </c>
      <c r="H10297">
        <v>712</v>
      </c>
      <c r="I10297" t="s">
        <v>409</v>
      </c>
      <c r="J10297" t="s">
        <v>409</v>
      </c>
      <c r="K10297" s="2" t="str">
        <f t="shared" si="160"/>
        <v>201685-89 yearsGR113-018</v>
      </c>
    </row>
    <row r="10298" spans="2:11" x14ac:dyDescent="0.35">
      <c r="B10298">
        <v>2016</v>
      </c>
      <c r="C10298">
        <v>2016</v>
      </c>
      <c r="D10298" s="1" t="s">
        <v>407</v>
      </c>
      <c r="E10298" s="1" t="s">
        <v>408</v>
      </c>
      <c r="F10298" t="s">
        <v>315</v>
      </c>
      <c r="G10298" t="s">
        <v>314</v>
      </c>
      <c r="H10298">
        <v>60572</v>
      </c>
      <c r="I10298" t="s">
        <v>409</v>
      </c>
      <c r="J10298" t="s">
        <v>409</v>
      </c>
      <c r="K10298" s="2" t="str">
        <f t="shared" si="160"/>
        <v>201685-89 yearsGR113-019</v>
      </c>
    </row>
    <row r="10299" spans="2:11" x14ac:dyDescent="0.35">
      <c r="B10299">
        <v>2016</v>
      </c>
      <c r="C10299">
        <v>2016</v>
      </c>
      <c r="D10299" s="1" t="s">
        <v>407</v>
      </c>
      <c r="E10299" s="1" t="s">
        <v>408</v>
      </c>
      <c r="F10299" t="s">
        <v>313</v>
      </c>
      <c r="G10299" t="s">
        <v>312</v>
      </c>
      <c r="H10299">
        <v>733</v>
      </c>
      <c r="I10299" t="s">
        <v>409</v>
      </c>
      <c r="J10299" t="s">
        <v>409</v>
      </c>
      <c r="K10299" s="2" t="str">
        <f t="shared" si="160"/>
        <v>201685-89 yearsGR113-020</v>
      </c>
    </row>
    <row r="10300" spans="2:11" x14ac:dyDescent="0.35">
      <c r="B10300">
        <v>2016</v>
      </c>
      <c r="C10300">
        <v>2016</v>
      </c>
      <c r="D10300" s="1" t="s">
        <v>407</v>
      </c>
      <c r="E10300" s="1" t="s">
        <v>408</v>
      </c>
      <c r="F10300" t="s">
        <v>311</v>
      </c>
      <c r="G10300" t="s">
        <v>310</v>
      </c>
      <c r="H10300">
        <v>1159</v>
      </c>
      <c r="I10300" t="s">
        <v>409</v>
      </c>
      <c r="J10300" t="s">
        <v>409</v>
      </c>
      <c r="K10300" s="2" t="str">
        <f t="shared" ref="K10300:K10363" si="161">C10300&amp;D10300&amp;G10300</f>
        <v>201685-89 yearsGR113-021</v>
      </c>
    </row>
    <row r="10301" spans="2:11" x14ac:dyDescent="0.35">
      <c r="B10301">
        <v>2016</v>
      </c>
      <c r="C10301">
        <v>2016</v>
      </c>
      <c r="D10301" s="1" t="s">
        <v>407</v>
      </c>
      <c r="E10301" s="1" t="s">
        <v>408</v>
      </c>
      <c r="F10301" t="s">
        <v>309</v>
      </c>
      <c r="G10301" t="s">
        <v>308</v>
      </c>
      <c r="H10301">
        <v>1142</v>
      </c>
      <c r="I10301" t="s">
        <v>409</v>
      </c>
      <c r="J10301" t="s">
        <v>409</v>
      </c>
      <c r="K10301" s="2" t="str">
        <f t="shared" si="161"/>
        <v>201685-89 yearsGR113-022</v>
      </c>
    </row>
    <row r="10302" spans="2:11" x14ac:dyDescent="0.35">
      <c r="B10302">
        <v>2016</v>
      </c>
      <c r="C10302">
        <v>2016</v>
      </c>
      <c r="D10302" s="1" t="s">
        <v>407</v>
      </c>
      <c r="E10302" s="1" t="s">
        <v>408</v>
      </c>
      <c r="F10302" t="s">
        <v>307</v>
      </c>
      <c r="G10302" t="s">
        <v>306</v>
      </c>
      <c r="H10302">
        <v>5875</v>
      </c>
      <c r="I10302" t="s">
        <v>409</v>
      </c>
      <c r="J10302" t="s">
        <v>409</v>
      </c>
      <c r="K10302" s="2" t="str">
        <f t="shared" si="161"/>
        <v>201685-89 yearsGR113-023</v>
      </c>
    </row>
    <row r="10303" spans="2:11" x14ac:dyDescent="0.35">
      <c r="B10303">
        <v>2016</v>
      </c>
      <c r="C10303">
        <v>2016</v>
      </c>
      <c r="D10303" s="1" t="s">
        <v>407</v>
      </c>
      <c r="E10303" s="1" t="s">
        <v>408</v>
      </c>
      <c r="F10303" t="s">
        <v>305</v>
      </c>
      <c r="G10303" t="s">
        <v>304</v>
      </c>
      <c r="H10303">
        <v>1748</v>
      </c>
      <c r="I10303" t="s">
        <v>409</v>
      </c>
      <c r="J10303" t="s">
        <v>409</v>
      </c>
      <c r="K10303" s="2" t="str">
        <f t="shared" si="161"/>
        <v>201685-89 yearsGR113-024</v>
      </c>
    </row>
    <row r="10304" spans="2:11" x14ac:dyDescent="0.35">
      <c r="B10304">
        <v>2016</v>
      </c>
      <c r="C10304">
        <v>2016</v>
      </c>
      <c r="D10304" s="1" t="s">
        <v>407</v>
      </c>
      <c r="E10304" s="1" t="s">
        <v>408</v>
      </c>
      <c r="F10304" t="s">
        <v>303</v>
      </c>
      <c r="G10304" t="s">
        <v>302</v>
      </c>
      <c r="H10304">
        <v>4114</v>
      </c>
      <c r="I10304" t="s">
        <v>409</v>
      </c>
      <c r="J10304" t="s">
        <v>409</v>
      </c>
      <c r="K10304" s="2" t="str">
        <f t="shared" si="161"/>
        <v>201685-89 yearsGR113-025</v>
      </c>
    </row>
    <row r="10305" spans="2:11" x14ac:dyDescent="0.35">
      <c r="B10305">
        <v>2016</v>
      </c>
      <c r="C10305">
        <v>2016</v>
      </c>
      <c r="D10305" s="1" t="s">
        <v>407</v>
      </c>
      <c r="E10305" s="1" t="s">
        <v>408</v>
      </c>
      <c r="F10305" t="s">
        <v>301</v>
      </c>
      <c r="G10305" t="s">
        <v>300</v>
      </c>
      <c r="H10305">
        <v>213</v>
      </c>
      <c r="I10305" t="s">
        <v>409</v>
      </c>
      <c r="J10305" t="s">
        <v>409</v>
      </c>
      <c r="K10305" s="2" t="str">
        <f t="shared" si="161"/>
        <v>201685-89 yearsGR113-026</v>
      </c>
    </row>
    <row r="10306" spans="2:11" x14ac:dyDescent="0.35">
      <c r="B10306">
        <v>2016</v>
      </c>
      <c r="C10306">
        <v>2016</v>
      </c>
      <c r="D10306" s="1" t="s">
        <v>407</v>
      </c>
      <c r="E10306" s="1" t="s">
        <v>408</v>
      </c>
      <c r="F10306" t="s">
        <v>299</v>
      </c>
      <c r="G10306" t="s">
        <v>298</v>
      </c>
      <c r="H10306">
        <v>12804</v>
      </c>
      <c r="I10306" t="s">
        <v>409</v>
      </c>
      <c r="J10306" t="s">
        <v>409</v>
      </c>
      <c r="K10306" s="2" t="str">
        <f t="shared" si="161"/>
        <v>201685-89 yearsGR113-027</v>
      </c>
    </row>
    <row r="10307" spans="2:11" x14ac:dyDescent="0.35">
      <c r="B10307">
        <v>2016</v>
      </c>
      <c r="C10307">
        <v>2016</v>
      </c>
      <c r="D10307" s="1" t="s">
        <v>407</v>
      </c>
      <c r="E10307" s="1" t="s">
        <v>408</v>
      </c>
      <c r="F10307" t="s">
        <v>297</v>
      </c>
      <c r="G10307" t="s">
        <v>296</v>
      </c>
      <c r="H10307">
        <v>847</v>
      </c>
      <c r="I10307" t="s">
        <v>409</v>
      </c>
      <c r="J10307" t="s">
        <v>409</v>
      </c>
      <c r="K10307" s="2" t="str">
        <f t="shared" si="161"/>
        <v>201685-89 yearsGR113-028</v>
      </c>
    </row>
    <row r="10308" spans="2:11" x14ac:dyDescent="0.35">
      <c r="B10308">
        <v>2016</v>
      </c>
      <c r="C10308">
        <v>2016</v>
      </c>
      <c r="D10308" s="1" t="s">
        <v>407</v>
      </c>
      <c r="E10308" s="1" t="s">
        <v>408</v>
      </c>
      <c r="F10308" t="s">
        <v>295</v>
      </c>
      <c r="G10308" t="s">
        <v>294</v>
      </c>
      <c r="H10308">
        <v>3661</v>
      </c>
      <c r="I10308" t="s">
        <v>409</v>
      </c>
      <c r="J10308" t="s">
        <v>409</v>
      </c>
      <c r="K10308" s="2" t="str">
        <f t="shared" si="161"/>
        <v>201685-89 yearsGR113-029</v>
      </c>
    </row>
    <row r="10309" spans="2:11" x14ac:dyDescent="0.35">
      <c r="B10309">
        <v>2016</v>
      </c>
      <c r="C10309">
        <v>2016</v>
      </c>
      <c r="D10309" s="1" t="s">
        <v>407</v>
      </c>
      <c r="E10309" s="1" t="s">
        <v>408</v>
      </c>
      <c r="F10309" t="s">
        <v>293</v>
      </c>
      <c r="G10309" t="s">
        <v>292</v>
      </c>
      <c r="H10309">
        <v>150</v>
      </c>
      <c r="I10309" t="s">
        <v>409</v>
      </c>
      <c r="J10309" t="s">
        <v>409</v>
      </c>
      <c r="K10309" s="2" t="str">
        <f t="shared" si="161"/>
        <v>201685-89 yearsGR113-030</v>
      </c>
    </row>
    <row r="10310" spans="2:11" x14ac:dyDescent="0.35">
      <c r="B10310">
        <v>2016</v>
      </c>
      <c r="C10310">
        <v>2016</v>
      </c>
      <c r="D10310" s="1" t="s">
        <v>407</v>
      </c>
      <c r="E10310" s="1" t="s">
        <v>408</v>
      </c>
      <c r="F10310" t="s">
        <v>291</v>
      </c>
      <c r="G10310" t="s">
        <v>290</v>
      </c>
      <c r="H10310">
        <v>796</v>
      </c>
      <c r="I10310" t="s">
        <v>409</v>
      </c>
      <c r="J10310" t="s">
        <v>409</v>
      </c>
      <c r="K10310" s="2" t="str">
        <f t="shared" si="161"/>
        <v>201685-89 yearsGR113-031</v>
      </c>
    </row>
    <row r="10311" spans="2:11" x14ac:dyDescent="0.35">
      <c r="B10311">
        <v>2016</v>
      </c>
      <c r="C10311">
        <v>2016</v>
      </c>
      <c r="D10311" s="1" t="s">
        <v>407</v>
      </c>
      <c r="E10311" s="1" t="s">
        <v>408</v>
      </c>
      <c r="F10311" t="s">
        <v>289</v>
      </c>
      <c r="G10311" t="s">
        <v>288</v>
      </c>
      <c r="H10311">
        <v>1223</v>
      </c>
      <c r="I10311" t="s">
        <v>409</v>
      </c>
      <c r="J10311" t="s">
        <v>409</v>
      </c>
      <c r="K10311" s="2" t="str">
        <f t="shared" si="161"/>
        <v>201685-89 yearsGR113-032</v>
      </c>
    </row>
    <row r="10312" spans="2:11" x14ac:dyDescent="0.35">
      <c r="B10312">
        <v>2016</v>
      </c>
      <c r="C10312">
        <v>2016</v>
      </c>
      <c r="D10312" s="1" t="s">
        <v>407</v>
      </c>
      <c r="E10312" s="1" t="s">
        <v>408</v>
      </c>
      <c r="F10312" t="s">
        <v>287</v>
      </c>
      <c r="G10312" t="s">
        <v>286</v>
      </c>
      <c r="H10312">
        <v>5441</v>
      </c>
      <c r="I10312" t="s">
        <v>409</v>
      </c>
      <c r="J10312" t="s">
        <v>409</v>
      </c>
      <c r="K10312" s="2" t="str">
        <f t="shared" si="161"/>
        <v>201685-89 yearsGR113-033</v>
      </c>
    </row>
    <row r="10313" spans="2:11" x14ac:dyDescent="0.35">
      <c r="B10313">
        <v>2016</v>
      </c>
      <c r="C10313">
        <v>2016</v>
      </c>
      <c r="D10313" s="1" t="s">
        <v>407</v>
      </c>
      <c r="E10313" s="1" t="s">
        <v>408</v>
      </c>
      <c r="F10313" t="s">
        <v>285</v>
      </c>
      <c r="G10313" t="s">
        <v>284</v>
      </c>
      <c r="H10313">
        <v>1318</v>
      </c>
      <c r="I10313" t="s">
        <v>409</v>
      </c>
      <c r="J10313" t="s">
        <v>409</v>
      </c>
      <c r="K10313" s="2" t="str">
        <f t="shared" si="161"/>
        <v>201685-89 yearsGR113-034</v>
      </c>
    </row>
    <row r="10314" spans="2:11" x14ac:dyDescent="0.35">
      <c r="B10314">
        <v>2016</v>
      </c>
      <c r="C10314">
        <v>2016</v>
      </c>
      <c r="D10314" s="1" t="s">
        <v>407</v>
      </c>
      <c r="E10314" s="1" t="s">
        <v>408</v>
      </c>
      <c r="F10314" t="s">
        <v>283</v>
      </c>
      <c r="G10314" t="s">
        <v>282</v>
      </c>
      <c r="H10314">
        <v>2871</v>
      </c>
      <c r="I10314" t="s">
        <v>409</v>
      </c>
      <c r="J10314" t="s">
        <v>409</v>
      </c>
      <c r="K10314" s="2" t="str">
        <f t="shared" si="161"/>
        <v>201685-89 yearsGR113-035</v>
      </c>
    </row>
    <row r="10315" spans="2:11" x14ac:dyDescent="0.35">
      <c r="B10315">
        <v>2016</v>
      </c>
      <c r="C10315">
        <v>2016</v>
      </c>
      <c r="D10315" s="1" t="s">
        <v>407</v>
      </c>
      <c r="E10315" s="1" t="s">
        <v>408</v>
      </c>
      <c r="F10315" t="s">
        <v>281</v>
      </c>
      <c r="G10315" t="s">
        <v>280</v>
      </c>
      <c r="H10315">
        <v>864</v>
      </c>
      <c r="I10315" t="s">
        <v>409</v>
      </c>
      <c r="J10315" t="s">
        <v>409</v>
      </c>
      <c r="K10315" s="2" t="str">
        <f t="shared" si="161"/>
        <v>201685-89 yearsGR113-036</v>
      </c>
    </row>
    <row r="10316" spans="2:11" x14ac:dyDescent="0.35">
      <c r="B10316">
        <v>2016</v>
      </c>
      <c r="C10316">
        <v>2016</v>
      </c>
      <c r="D10316" s="1" t="s">
        <v>407</v>
      </c>
      <c r="E10316" s="1" t="s">
        <v>408</v>
      </c>
      <c r="F10316" t="s">
        <v>279</v>
      </c>
      <c r="G10316" t="s">
        <v>278</v>
      </c>
      <c r="H10316">
        <v>7670</v>
      </c>
      <c r="I10316" t="s">
        <v>409</v>
      </c>
      <c r="J10316" t="s">
        <v>409</v>
      </c>
      <c r="K10316" s="2" t="str">
        <f t="shared" si="161"/>
        <v>201685-89 yearsGR113-037</v>
      </c>
    </row>
    <row r="10317" spans="2:11" x14ac:dyDescent="0.35">
      <c r="B10317">
        <v>2016</v>
      </c>
      <c r="C10317">
        <v>2016</v>
      </c>
      <c r="D10317" s="1" t="s">
        <v>407</v>
      </c>
      <c r="E10317" s="1" t="s">
        <v>408</v>
      </c>
      <c r="F10317" t="s">
        <v>277</v>
      </c>
      <c r="G10317" t="s">
        <v>276</v>
      </c>
      <c r="H10317">
        <v>99</v>
      </c>
      <c r="I10317" t="s">
        <v>409</v>
      </c>
      <c r="J10317" t="s">
        <v>409</v>
      </c>
      <c r="K10317" s="2" t="str">
        <f t="shared" si="161"/>
        <v>201685-89 yearsGR113-038</v>
      </c>
    </row>
    <row r="10318" spans="2:11" x14ac:dyDescent="0.35">
      <c r="B10318">
        <v>2016</v>
      </c>
      <c r="C10318">
        <v>2016</v>
      </c>
      <c r="D10318" s="1" t="s">
        <v>407</v>
      </c>
      <c r="E10318" s="1" t="s">
        <v>408</v>
      </c>
      <c r="F10318" t="s">
        <v>275</v>
      </c>
      <c r="G10318" t="s">
        <v>274</v>
      </c>
      <c r="H10318">
        <v>2962</v>
      </c>
      <c r="I10318" t="s">
        <v>409</v>
      </c>
      <c r="J10318" t="s">
        <v>409</v>
      </c>
      <c r="K10318" s="2" t="str">
        <f t="shared" si="161"/>
        <v>201685-89 yearsGR113-039</v>
      </c>
    </row>
    <row r="10319" spans="2:11" x14ac:dyDescent="0.35">
      <c r="B10319">
        <v>2016</v>
      </c>
      <c r="C10319">
        <v>2016</v>
      </c>
      <c r="D10319" s="1" t="s">
        <v>407</v>
      </c>
      <c r="E10319" s="1" t="s">
        <v>408</v>
      </c>
      <c r="F10319" t="s">
        <v>273</v>
      </c>
      <c r="G10319" t="s">
        <v>272</v>
      </c>
      <c r="H10319">
        <v>2981</v>
      </c>
      <c r="I10319" t="s">
        <v>409</v>
      </c>
      <c r="J10319" t="s">
        <v>409</v>
      </c>
      <c r="K10319" s="2" t="str">
        <f t="shared" si="161"/>
        <v>201685-89 yearsGR113-040</v>
      </c>
    </row>
    <row r="10320" spans="2:11" x14ac:dyDescent="0.35">
      <c r="B10320">
        <v>2016</v>
      </c>
      <c r="C10320">
        <v>2016</v>
      </c>
      <c r="D10320" s="1" t="s">
        <v>407</v>
      </c>
      <c r="E10320" s="1" t="s">
        <v>408</v>
      </c>
      <c r="F10320" t="s">
        <v>271</v>
      </c>
      <c r="G10320" t="s">
        <v>270</v>
      </c>
      <c r="H10320">
        <v>1611</v>
      </c>
      <c r="I10320" t="s">
        <v>409</v>
      </c>
      <c r="J10320" t="s">
        <v>409</v>
      </c>
      <c r="K10320" s="2" t="str">
        <f t="shared" si="161"/>
        <v>201685-89 yearsGR113-041</v>
      </c>
    </row>
    <row r="10321" spans="2:11" x14ac:dyDescent="0.35">
      <c r="B10321">
        <v>2016</v>
      </c>
      <c r="C10321">
        <v>2016</v>
      </c>
      <c r="D10321" s="1" t="s">
        <v>407</v>
      </c>
      <c r="E10321" s="1" t="s">
        <v>408</v>
      </c>
      <c r="F10321" t="s">
        <v>269</v>
      </c>
      <c r="G10321" t="s">
        <v>268</v>
      </c>
      <c r="H10321">
        <v>17</v>
      </c>
      <c r="I10321" t="s">
        <v>409</v>
      </c>
      <c r="J10321" t="s">
        <v>409</v>
      </c>
      <c r="K10321" s="2" t="str">
        <f t="shared" si="161"/>
        <v>201685-89 yearsGR113-042</v>
      </c>
    </row>
    <row r="10322" spans="2:11" x14ac:dyDescent="0.35">
      <c r="B10322">
        <v>2016</v>
      </c>
      <c r="C10322">
        <v>2016</v>
      </c>
      <c r="D10322" s="1" t="s">
        <v>407</v>
      </c>
      <c r="E10322" s="1" t="s">
        <v>408</v>
      </c>
      <c r="F10322" t="s">
        <v>267</v>
      </c>
      <c r="G10322" t="s">
        <v>266</v>
      </c>
      <c r="H10322">
        <v>7943</v>
      </c>
      <c r="I10322" t="s">
        <v>409</v>
      </c>
      <c r="J10322" t="s">
        <v>409</v>
      </c>
      <c r="K10322" s="2" t="str">
        <f t="shared" si="161"/>
        <v>201685-89 yearsGR113-043</v>
      </c>
    </row>
    <row r="10323" spans="2:11" x14ac:dyDescent="0.35">
      <c r="B10323">
        <v>2016</v>
      </c>
      <c r="C10323">
        <v>2016</v>
      </c>
      <c r="D10323" s="1" t="s">
        <v>407</v>
      </c>
      <c r="E10323" s="1" t="s">
        <v>408</v>
      </c>
      <c r="F10323" t="s">
        <v>265</v>
      </c>
      <c r="G10323" t="s">
        <v>264</v>
      </c>
      <c r="H10323">
        <v>2742</v>
      </c>
      <c r="I10323" t="s">
        <v>409</v>
      </c>
      <c r="J10323" t="s">
        <v>409</v>
      </c>
      <c r="K10323" s="2" t="str">
        <f t="shared" si="161"/>
        <v>201685-89 yearsGR113-044</v>
      </c>
    </row>
    <row r="10324" spans="2:11" x14ac:dyDescent="0.35">
      <c r="B10324">
        <v>2016</v>
      </c>
      <c r="C10324">
        <v>2016</v>
      </c>
      <c r="D10324" s="1" t="s">
        <v>407</v>
      </c>
      <c r="E10324" s="1" t="s">
        <v>408</v>
      </c>
      <c r="F10324" t="s">
        <v>263</v>
      </c>
      <c r="G10324" t="s">
        <v>262</v>
      </c>
      <c r="H10324">
        <v>874</v>
      </c>
      <c r="I10324" t="s">
        <v>409</v>
      </c>
      <c r="J10324" t="s">
        <v>409</v>
      </c>
      <c r="K10324" s="2" t="str">
        <f t="shared" si="161"/>
        <v>201685-89 yearsGR113-045</v>
      </c>
    </row>
    <row r="10325" spans="2:11" x14ac:dyDescent="0.35">
      <c r="B10325">
        <v>2016</v>
      </c>
      <c r="C10325">
        <v>2016</v>
      </c>
      <c r="D10325" s="1" t="s">
        <v>407</v>
      </c>
      <c r="E10325" s="1" t="s">
        <v>408</v>
      </c>
      <c r="F10325" t="s">
        <v>261</v>
      </c>
      <c r="G10325" t="s">
        <v>260</v>
      </c>
      <c r="H10325">
        <v>8984</v>
      </c>
      <c r="I10325" t="s">
        <v>409</v>
      </c>
      <c r="J10325" t="s">
        <v>409</v>
      </c>
      <c r="K10325" s="2" t="str">
        <f t="shared" si="161"/>
        <v>201685-89 yearsGR113-046</v>
      </c>
    </row>
    <row r="10326" spans="2:11" x14ac:dyDescent="0.35">
      <c r="B10326">
        <v>2016</v>
      </c>
      <c r="C10326">
        <v>2016</v>
      </c>
      <c r="D10326" s="1" t="s">
        <v>407</v>
      </c>
      <c r="E10326" s="1" t="s">
        <v>408</v>
      </c>
      <c r="F10326" t="s">
        <v>259</v>
      </c>
      <c r="G10326" t="s">
        <v>258</v>
      </c>
      <c r="H10326">
        <v>1226</v>
      </c>
      <c r="I10326" t="s">
        <v>409</v>
      </c>
      <c r="J10326" t="s">
        <v>409</v>
      </c>
      <c r="K10326" s="2" t="str">
        <f t="shared" si="161"/>
        <v>201685-89 yearsGR113-047</v>
      </c>
    </row>
    <row r="10327" spans="2:11" x14ac:dyDescent="0.35">
      <c r="B10327">
        <v>2016</v>
      </c>
      <c r="C10327">
        <v>2016</v>
      </c>
      <c r="D10327" s="1" t="s">
        <v>407</v>
      </c>
      <c r="E10327" s="1" t="s">
        <v>408</v>
      </c>
      <c r="F10327" t="s">
        <v>257</v>
      </c>
      <c r="G10327" t="s">
        <v>256</v>
      </c>
      <c r="H10327">
        <v>1192</v>
      </c>
      <c r="I10327" t="s">
        <v>409</v>
      </c>
      <c r="J10327" t="s">
        <v>409</v>
      </c>
      <c r="K10327" s="2" t="str">
        <f t="shared" si="161"/>
        <v>201685-89 yearsGR113-048</v>
      </c>
    </row>
    <row r="10328" spans="2:11" x14ac:dyDescent="0.35">
      <c r="B10328">
        <v>2016</v>
      </c>
      <c r="C10328">
        <v>2016</v>
      </c>
      <c r="D10328" s="1" t="s">
        <v>407</v>
      </c>
      <c r="E10328" s="1" t="s">
        <v>408</v>
      </c>
      <c r="F10328" t="s">
        <v>255</v>
      </c>
      <c r="G10328" t="s">
        <v>254</v>
      </c>
      <c r="H10328">
        <v>34</v>
      </c>
      <c r="I10328" t="s">
        <v>409</v>
      </c>
      <c r="J10328" t="s">
        <v>409</v>
      </c>
      <c r="K10328" s="2" t="str">
        <f t="shared" si="161"/>
        <v>201685-89 yearsGR113-049</v>
      </c>
    </row>
    <row r="10329" spans="2:11" x14ac:dyDescent="0.35">
      <c r="B10329">
        <v>2016</v>
      </c>
      <c r="C10329">
        <v>2016</v>
      </c>
      <c r="D10329" s="1" t="s">
        <v>407</v>
      </c>
      <c r="E10329" s="1" t="s">
        <v>408</v>
      </c>
      <c r="F10329" t="s">
        <v>253</v>
      </c>
      <c r="G10329" t="s">
        <v>252</v>
      </c>
      <c r="H10329">
        <v>22</v>
      </c>
      <c r="I10329" t="s">
        <v>409</v>
      </c>
      <c r="J10329" t="s">
        <v>409</v>
      </c>
      <c r="K10329" s="2" t="str">
        <f t="shared" si="161"/>
        <v>201685-89 yearsGR113-050</v>
      </c>
    </row>
    <row r="10330" spans="2:11" x14ac:dyDescent="0.35">
      <c r="B10330">
        <v>2016</v>
      </c>
      <c r="C10330">
        <v>2016</v>
      </c>
      <c r="D10330" s="1" t="s">
        <v>407</v>
      </c>
      <c r="E10330" s="1" t="s">
        <v>408</v>
      </c>
      <c r="F10330" t="s">
        <v>251</v>
      </c>
      <c r="G10330" t="s">
        <v>250</v>
      </c>
      <c r="H10330">
        <v>7406</v>
      </c>
      <c r="I10330" t="s">
        <v>409</v>
      </c>
      <c r="J10330" t="s">
        <v>409</v>
      </c>
      <c r="K10330" s="2" t="str">
        <f t="shared" si="161"/>
        <v>201685-89 yearsGR113-051</v>
      </c>
    </row>
    <row r="10331" spans="2:11" x14ac:dyDescent="0.35">
      <c r="B10331">
        <v>2016</v>
      </c>
      <c r="C10331">
        <v>2016</v>
      </c>
      <c r="D10331" s="1" t="s">
        <v>407</v>
      </c>
      <c r="E10331" s="1" t="s">
        <v>408</v>
      </c>
      <c r="F10331" t="s">
        <v>249</v>
      </c>
      <c r="G10331" t="s">
        <v>248</v>
      </c>
      <c r="H10331">
        <v>30730</v>
      </c>
      <c r="I10331" t="s">
        <v>409</v>
      </c>
      <c r="J10331" t="s">
        <v>409</v>
      </c>
      <c r="K10331" s="2" t="str">
        <f t="shared" si="161"/>
        <v>201685-89 yearsGR113-052</v>
      </c>
    </row>
    <row r="10332" spans="2:11" x14ac:dyDescent="0.35">
      <c r="B10332">
        <v>2016</v>
      </c>
      <c r="C10332">
        <v>2016</v>
      </c>
      <c r="D10332" s="1" t="s">
        <v>407</v>
      </c>
      <c r="E10332" s="1" t="s">
        <v>408</v>
      </c>
      <c r="F10332" t="s">
        <v>247</v>
      </c>
      <c r="G10332" t="s">
        <v>246</v>
      </c>
      <c r="H10332">
        <v>139498</v>
      </c>
      <c r="I10332" t="s">
        <v>409</v>
      </c>
      <c r="J10332" t="s">
        <v>409</v>
      </c>
      <c r="K10332" s="2" t="str">
        <f t="shared" si="161"/>
        <v>201685-89 yearsGR113-053</v>
      </c>
    </row>
    <row r="10333" spans="2:11" x14ac:dyDescent="0.35">
      <c r="B10333">
        <v>2016</v>
      </c>
      <c r="C10333">
        <v>2016</v>
      </c>
      <c r="D10333" s="1" t="s">
        <v>407</v>
      </c>
      <c r="E10333" s="1" t="s">
        <v>408</v>
      </c>
      <c r="F10333" t="s">
        <v>245</v>
      </c>
      <c r="G10333" t="s">
        <v>244</v>
      </c>
      <c r="H10333">
        <v>102758</v>
      </c>
      <c r="I10333" t="s">
        <v>409</v>
      </c>
      <c r="J10333" t="s">
        <v>409</v>
      </c>
      <c r="K10333" s="2" t="str">
        <f t="shared" si="161"/>
        <v>201685-89 yearsGR113-054</v>
      </c>
    </row>
    <row r="10334" spans="2:11" x14ac:dyDescent="0.35">
      <c r="B10334">
        <v>2016</v>
      </c>
      <c r="C10334">
        <v>2016</v>
      </c>
      <c r="D10334" s="1" t="s">
        <v>407</v>
      </c>
      <c r="E10334" s="1" t="s">
        <v>408</v>
      </c>
      <c r="F10334" t="s">
        <v>243</v>
      </c>
      <c r="G10334" t="s">
        <v>242</v>
      </c>
      <c r="H10334">
        <v>605</v>
      </c>
      <c r="I10334" t="s">
        <v>409</v>
      </c>
      <c r="J10334" t="s">
        <v>409</v>
      </c>
      <c r="K10334" s="2" t="str">
        <f t="shared" si="161"/>
        <v>201685-89 yearsGR113-055</v>
      </c>
    </row>
    <row r="10335" spans="2:11" x14ac:dyDescent="0.35">
      <c r="B10335">
        <v>2016</v>
      </c>
      <c r="C10335">
        <v>2016</v>
      </c>
      <c r="D10335" s="1" t="s">
        <v>407</v>
      </c>
      <c r="E10335" s="1" t="s">
        <v>408</v>
      </c>
      <c r="F10335" t="s">
        <v>241</v>
      </c>
      <c r="G10335" t="s">
        <v>240</v>
      </c>
      <c r="H10335">
        <v>5406</v>
      </c>
      <c r="I10335" t="s">
        <v>409</v>
      </c>
      <c r="J10335" t="s">
        <v>409</v>
      </c>
      <c r="K10335" s="2" t="str">
        <f t="shared" si="161"/>
        <v>201685-89 yearsGR113-056</v>
      </c>
    </row>
    <row r="10336" spans="2:11" x14ac:dyDescent="0.35">
      <c r="B10336">
        <v>2016</v>
      </c>
      <c r="C10336">
        <v>2016</v>
      </c>
      <c r="D10336" s="1" t="s">
        <v>407</v>
      </c>
      <c r="E10336" s="1" t="s">
        <v>408</v>
      </c>
      <c r="F10336" t="s">
        <v>239</v>
      </c>
      <c r="G10336" t="s">
        <v>238</v>
      </c>
      <c r="H10336">
        <v>1003</v>
      </c>
      <c r="I10336" t="s">
        <v>409</v>
      </c>
      <c r="J10336" t="s">
        <v>409</v>
      </c>
      <c r="K10336" s="2" t="str">
        <f t="shared" si="161"/>
        <v>201685-89 yearsGR113-057</v>
      </c>
    </row>
    <row r="10337" spans="2:11" x14ac:dyDescent="0.35">
      <c r="B10337">
        <v>2016</v>
      </c>
      <c r="C10337">
        <v>2016</v>
      </c>
      <c r="D10337" s="1" t="s">
        <v>407</v>
      </c>
      <c r="E10337" s="1" t="s">
        <v>408</v>
      </c>
      <c r="F10337" t="s">
        <v>237</v>
      </c>
      <c r="G10337" t="s">
        <v>236</v>
      </c>
      <c r="H10337">
        <v>55958</v>
      </c>
      <c r="I10337" t="s">
        <v>409</v>
      </c>
      <c r="J10337" t="s">
        <v>409</v>
      </c>
      <c r="K10337" s="2" t="str">
        <f t="shared" si="161"/>
        <v>201685-89 yearsGR113-058</v>
      </c>
    </row>
    <row r="10338" spans="2:11" x14ac:dyDescent="0.35">
      <c r="B10338">
        <v>2016</v>
      </c>
      <c r="C10338">
        <v>2016</v>
      </c>
      <c r="D10338" s="1" t="s">
        <v>407</v>
      </c>
      <c r="E10338" s="1" t="s">
        <v>408</v>
      </c>
      <c r="F10338" t="s">
        <v>235</v>
      </c>
      <c r="G10338" t="s">
        <v>234</v>
      </c>
      <c r="H10338">
        <v>15111</v>
      </c>
      <c r="I10338" t="s">
        <v>409</v>
      </c>
      <c r="J10338" t="s">
        <v>409</v>
      </c>
      <c r="K10338" s="2" t="str">
        <f t="shared" si="161"/>
        <v>201685-89 yearsGR113-059</v>
      </c>
    </row>
    <row r="10339" spans="2:11" x14ac:dyDescent="0.35">
      <c r="B10339">
        <v>2016</v>
      </c>
      <c r="C10339">
        <v>2016</v>
      </c>
      <c r="D10339" s="1" t="s">
        <v>407</v>
      </c>
      <c r="E10339" s="1" t="s">
        <v>408</v>
      </c>
      <c r="F10339" t="s">
        <v>233</v>
      </c>
      <c r="G10339" t="s">
        <v>232</v>
      </c>
      <c r="H10339">
        <v>502</v>
      </c>
      <c r="I10339" t="s">
        <v>409</v>
      </c>
      <c r="J10339" t="s">
        <v>409</v>
      </c>
      <c r="K10339" s="2" t="str">
        <f t="shared" si="161"/>
        <v>201685-89 yearsGR113-060</v>
      </c>
    </row>
    <row r="10340" spans="2:11" x14ac:dyDescent="0.35">
      <c r="B10340">
        <v>2016</v>
      </c>
      <c r="C10340">
        <v>2016</v>
      </c>
      <c r="D10340" s="1" t="s">
        <v>407</v>
      </c>
      <c r="E10340" s="1" t="s">
        <v>408</v>
      </c>
      <c r="F10340" t="s">
        <v>231</v>
      </c>
      <c r="G10340" t="s">
        <v>230</v>
      </c>
      <c r="H10340">
        <v>40345</v>
      </c>
      <c r="I10340" t="s">
        <v>409</v>
      </c>
      <c r="J10340" t="s">
        <v>409</v>
      </c>
      <c r="K10340" s="2" t="str">
        <f t="shared" si="161"/>
        <v>201685-89 yearsGR113-061</v>
      </c>
    </row>
    <row r="10341" spans="2:11" x14ac:dyDescent="0.35">
      <c r="B10341">
        <v>2016</v>
      </c>
      <c r="C10341">
        <v>2016</v>
      </c>
      <c r="D10341" s="1" t="s">
        <v>407</v>
      </c>
      <c r="E10341" s="1" t="s">
        <v>408</v>
      </c>
      <c r="F10341" t="s">
        <v>229</v>
      </c>
      <c r="G10341" t="s">
        <v>228</v>
      </c>
      <c r="H10341">
        <v>6589</v>
      </c>
      <c r="I10341" t="s">
        <v>409</v>
      </c>
      <c r="J10341" t="s">
        <v>409</v>
      </c>
      <c r="K10341" s="2" t="str">
        <f t="shared" si="161"/>
        <v>201685-89 yearsGR113-062</v>
      </c>
    </row>
    <row r="10342" spans="2:11" x14ac:dyDescent="0.35">
      <c r="B10342">
        <v>2016</v>
      </c>
      <c r="C10342">
        <v>2016</v>
      </c>
      <c r="D10342" s="1" t="s">
        <v>407</v>
      </c>
      <c r="E10342" s="1" t="s">
        <v>408</v>
      </c>
      <c r="F10342" t="s">
        <v>227</v>
      </c>
      <c r="G10342" t="s">
        <v>226</v>
      </c>
      <c r="H10342">
        <v>33756</v>
      </c>
      <c r="I10342" t="s">
        <v>409</v>
      </c>
      <c r="J10342" t="s">
        <v>409</v>
      </c>
      <c r="K10342" s="2" t="str">
        <f t="shared" si="161"/>
        <v>201685-89 yearsGR113-063</v>
      </c>
    </row>
    <row r="10343" spans="2:11" x14ac:dyDescent="0.35">
      <c r="B10343">
        <v>2016</v>
      </c>
      <c r="C10343">
        <v>2016</v>
      </c>
      <c r="D10343" s="1" t="s">
        <v>407</v>
      </c>
      <c r="E10343" s="1" t="s">
        <v>408</v>
      </c>
      <c r="F10343" t="s">
        <v>225</v>
      </c>
      <c r="G10343" t="s">
        <v>224</v>
      </c>
      <c r="H10343">
        <v>39786</v>
      </c>
      <c r="I10343" t="s">
        <v>409</v>
      </c>
      <c r="J10343" t="s">
        <v>409</v>
      </c>
      <c r="K10343" s="2" t="str">
        <f t="shared" si="161"/>
        <v>201685-89 yearsGR113-064</v>
      </c>
    </row>
    <row r="10344" spans="2:11" x14ac:dyDescent="0.35">
      <c r="B10344">
        <v>2016</v>
      </c>
      <c r="C10344">
        <v>2016</v>
      </c>
      <c r="D10344" s="1" t="s">
        <v>407</v>
      </c>
      <c r="E10344" s="1" t="s">
        <v>408</v>
      </c>
      <c r="F10344" t="s">
        <v>223</v>
      </c>
      <c r="G10344" t="s">
        <v>222</v>
      </c>
      <c r="H10344">
        <v>127</v>
      </c>
      <c r="I10344" t="s">
        <v>409</v>
      </c>
      <c r="J10344" t="s">
        <v>409</v>
      </c>
      <c r="K10344" s="2" t="str">
        <f t="shared" si="161"/>
        <v>201685-89 yearsGR113-065</v>
      </c>
    </row>
    <row r="10345" spans="2:11" x14ac:dyDescent="0.35">
      <c r="B10345">
        <v>2016</v>
      </c>
      <c r="C10345">
        <v>2016</v>
      </c>
      <c r="D10345" s="1" t="s">
        <v>407</v>
      </c>
      <c r="E10345" s="1" t="s">
        <v>408</v>
      </c>
      <c r="F10345" t="s">
        <v>221</v>
      </c>
      <c r="G10345" t="s">
        <v>220</v>
      </c>
      <c r="H10345">
        <v>75</v>
      </c>
      <c r="I10345" t="s">
        <v>409</v>
      </c>
      <c r="J10345" t="s">
        <v>409</v>
      </c>
      <c r="K10345" s="2" t="str">
        <f t="shared" si="161"/>
        <v>201685-89 yearsGR113-066</v>
      </c>
    </row>
    <row r="10346" spans="2:11" x14ac:dyDescent="0.35">
      <c r="B10346">
        <v>2016</v>
      </c>
      <c r="C10346">
        <v>2016</v>
      </c>
      <c r="D10346" s="1" t="s">
        <v>407</v>
      </c>
      <c r="E10346" s="1" t="s">
        <v>408</v>
      </c>
      <c r="F10346" t="s">
        <v>219</v>
      </c>
      <c r="G10346" t="s">
        <v>218</v>
      </c>
      <c r="H10346">
        <v>16589</v>
      </c>
      <c r="I10346" t="s">
        <v>409</v>
      </c>
      <c r="J10346" t="s">
        <v>409</v>
      </c>
      <c r="K10346" s="2" t="str">
        <f t="shared" si="161"/>
        <v>201685-89 yearsGR113-067</v>
      </c>
    </row>
    <row r="10347" spans="2:11" x14ac:dyDescent="0.35">
      <c r="B10347">
        <v>2016</v>
      </c>
      <c r="C10347">
        <v>2016</v>
      </c>
      <c r="D10347" s="1" t="s">
        <v>407</v>
      </c>
      <c r="E10347" s="1" t="s">
        <v>408</v>
      </c>
      <c r="F10347" t="s">
        <v>217</v>
      </c>
      <c r="G10347" t="s">
        <v>216</v>
      </c>
      <c r="H10347">
        <v>22995</v>
      </c>
      <c r="I10347" t="s">
        <v>409</v>
      </c>
      <c r="J10347" t="s">
        <v>409</v>
      </c>
      <c r="K10347" s="2" t="str">
        <f t="shared" si="161"/>
        <v>201685-89 yearsGR113-068</v>
      </c>
    </row>
    <row r="10348" spans="2:11" x14ac:dyDescent="0.35">
      <c r="B10348">
        <v>2016</v>
      </c>
      <c r="C10348">
        <v>2016</v>
      </c>
      <c r="D10348" s="1" t="s">
        <v>407</v>
      </c>
      <c r="E10348" s="1" t="s">
        <v>408</v>
      </c>
      <c r="F10348" t="s">
        <v>215</v>
      </c>
      <c r="G10348" t="s">
        <v>214</v>
      </c>
      <c r="H10348">
        <v>5546</v>
      </c>
      <c r="I10348" t="s">
        <v>409</v>
      </c>
      <c r="J10348" t="s">
        <v>409</v>
      </c>
      <c r="K10348" s="2" t="str">
        <f t="shared" si="161"/>
        <v>201685-89 yearsGR113-069</v>
      </c>
    </row>
    <row r="10349" spans="2:11" x14ac:dyDescent="0.35">
      <c r="B10349">
        <v>2016</v>
      </c>
      <c r="C10349">
        <v>2016</v>
      </c>
      <c r="D10349" s="1" t="s">
        <v>407</v>
      </c>
      <c r="E10349" s="1" t="s">
        <v>408</v>
      </c>
      <c r="F10349" t="s">
        <v>213</v>
      </c>
      <c r="G10349" t="s">
        <v>212</v>
      </c>
      <c r="H10349">
        <v>27012</v>
      </c>
      <c r="I10349" t="s">
        <v>409</v>
      </c>
      <c r="J10349" t="s">
        <v>409</v>
      </c>
      <c r="K10349" s="2" t="str">
        <f t="shared" si="161"/>
        <v>201685-89 yearsGR113-070</v>
      </c>
    </row>
    <row r="10350" spans="2:11" x14ac:dyDescent="0.35">
      <c r="B10350">
        <v>2016</v>
      </c>
      <c r="C10350">
        <v>2016</v>
      </c>
      <c r="D10350" s="1" t="s">
        <v>407</v>
      </c>
      <c r="E10350" s="1" t="s">
        <v>408</v>
      </c>
      <c r="F10350" t="s">
        <v>211</v>
      </c>
      <c r="G10350" t="s">
        <v>210</v>
      </c>
      <c r="H10350">
        <v>1191</v>
      </c>
      <c r="I10350" t="s">
        <v>409</v>
      </c>
      <c r="J10350" t="s">
        <v>409</v>
      </c>
      <c r="K10350" s="2" t="str">
        <f t="shared" si="161"/>
        <v>201685-89 yearsGR113-071</v>
      </c>
    </row>
    <row r="10351" spans="2:11" x14ac:dyDescent="0.35">
      <c r="B10351">
        <v>2016</v>
      </c>
      <c r="C10351">
        <v>2016</v>
      </c>
      <c r="D10351" s="1" t="s">
        <v>407</v>
      </c>
      <c r="E10351" s="1" t="s">
        <v>408</v>
      </c>
      <c r="F10351" t="s">
        <v>209</v>
      </c>
      <c r="G10351" t="s">
        <v>208</v>
      </c>
      <c r="H10351">
        <v>2991</v>
      </c>
      <c r="I10351" t="s">
        <v>409</v>
      </c>
      <c r="J10351" t="s">
        <v>409</v>
      </c>
      <c r="K10351" s="2" t="str">
        <f t="shared" si="161"/>
        <v>201685-89 yearsGR113-072</v>
      </c>
    </row>
    <row r="10352" spans="2:11" x14ac:dyDescent="0.35">
      <c r="B10352">
        <v>2016</v>
      </c>
      <c r="C10352">
        <v>2016</v>
      </c>
      <c r="D10352" s="1" t="s">
        <v>407</v>
      </c>
      <c r="E10352" s="1" t="s">
        <v>408</v>
      </c>
      <c r="F10352" t="s">
        <v>207</v>
      </c>
      <c r="G10352" t="s">
        <v>206</v>
      </c>
      <c r="H10352">
        <v>1371</v>
      </c>
      <c r="I10352" t="s">
        <v>409</v>
      </c>
      <c r="J10352" t="s">
        <v>409</v>
      </c>
      <c r="K10352" s="2" t="str">
        <f t="shared" si="161"/>
        <v>201685-89 yearsGR113-073</v>
      </c>
    </row>
    <row r="10353" spans="2:11" x14ac:dyDescent="0.35">
      <c r="B10353">
        <v>2016</v>
      </c>
      <c r="C10353">
        <v>2016</v>
      </c>
      <c r="D10353" s="1" t="s">
        <v>407</v>
      </c>
      <c r="E10353" s="1" t="s">
        <v>408</v>
      </c>
      <c r="F10353" t="s">
        <v>205</v>
      </c>
      <c r="G10353" t="s">
        <v>204</v>
      </c>
      <c r="H10353">
        <v>1620</v>
      </c>
      <c r="I10353" t="s">
        <v>409</v>
      </c>
      <c r="J10353" t="s">
        <v>409</v>
      </c>
      <c r="K10353" s="2" t="str">
        <f t="shared" si="161"/>
        <v>201685-89 yearsGR113-074</v>
      </c>
    </row>
    <row r="10354" spans="2:11" x14ac:dyDescent="0.35">
      <c r="B10354">
        <v>2016</v>
      </c>
      <c r="C10354">
        <v>2016</v>
      </c>
      <c r="D10354" s="1" t="s">
        <v>407</v>
      </c>
      <c r="E10354" s="1" t="s">
        <v>408</v>
      </c>
      <c r="F10354" t="s">
        <v>203</v>
      </c>
      <c r="G10354" t="s">
        <v>202</v>
      </c>
      <c r="H10354">
        <v>400</v>
      </c>
      <c r="I10354" t="s">
        <v>409</v>
      </c>
      <c r="J10354" t="s">
        <v>409</v>
      </c>
      <c r="K10354" s="2" t="str">
        <f t="shared" si="161"/>
        <v>201685-89 yearsGR113-075</v>
      </c>
    </row>
    <row r="10355" spans="2:11" x14ac:dyDescent="0.35">
      <c r="B10355">
        <v>2016</v>
      </c>
      <c r="C10355">
        <v>2016</v>
      </c>
      <c r="D10355" s="1" t="s">
        <v>407</v>
      </c>
      <c r="E10355" s="1" t="s">
        <v>408</v>
      </c>
      <c r="F10355" t="s">
        <v>201</v>
      </c>
      <c r="G10355" t="s">
        <v>200</v>
      </c>
      <c r="H10355">
        <v>8978</v>
      </c>
      <c r="I10355" t="s">
        <v>409</v>
      </c>
      <c r="J10355" t="s">
        <v>409</v>
      </c>
      <c r="K10355" s="2" t="str">
        <f t="shared" si="161"/>
        <v>201685-89 yearsGR113-076</v>
      </c>
    </row>
    <row r="10356" spans="2:11" x14ac:dyDescent="0.35">
      <c r="B10356">
        <v>2016</v>
      </c>
      <c r="C10356">
        <v>2016</v>
      </c>
      <c r="D10356" s="1" t="s">
        <v>407</v>
      </c>
      <c r="E10356" s="1" t="s">
        <v>408</v>
      </c>
      <c r="F10356" t="s">
        <v>199</v>
      </c>
      <c r="G10356" t="s">
        <v>198</v>
      </c>
      <c r="H10356">
        <v>300</v>
      </c>
      <c r="I10356" t="s">
        <v>409</v>
      </c>
      <c r="J10356" t="s">
        <v>409</v>
      </c>
      <c r="K10356" s="2" t="str">
        <f t="shared" si="161"/>
        <v>201685-89 yearsGR113-077</v>
      </c>
    </row>
    <row r="10357" spans="2:11" x14ac:dyDescent="0.35">
      <c r="B10357">
        <v>2016</v>
      </c>
      <c r="C10357">
        <v>2016</v>
      </c>
      <c r="D10357" s="1" t="s">
        <v>407</v>
      </c>
      <c r="E10357" s="1" t="s">
        <v>408</v>
      </c>
      <c r="F10357" t="s">
        <v>197</v>
      </c>
      <c r="G10357" t="s">
        <v>196</v>
      </c>
      <c r="H10357">
        <v>8678</v>
      </c>
      <c r="I10357" t="s">
        <v>409</v>
      </c>
      <c r="J10357" t="s">
        <v>409</v>
      </c>
      <c r="K10357" s="2" t="str">
        <f t="shared" si="161"/>
        <v>201685-89 yearsGR113-078</v>
      </c>
    </row>
    <row r="10358" spans="2:11" x14ac:dyDescent="0.35">
      <c r="B10358">
        <v>2016</v>
      </c>
      <c r="C10358">
        <v>2016</v>
      </c>
      <c r="D10358" s="1" t="s">
        <v>407</v>
      </c>
      <c r="E10358" s="1" t="s">
        <v>408</v>
      </c>
      <c r="F10358" t="s">
        <v>195</v>
      </c>
      <c r="G10358" t="s">
        <v>194</v>
      </c>
      <c r="H10358">
        <v>25</v>
      </c>
      <c r="I10358" t="s">
        <v>409</v>
      </c>
      <c r="J10358" t="s">
        <v>409</v>
      </c>
      <c r="K10358" s="2" t="str">
        <f t="shared" si="161"/>
        <v>201685-89 yearsGR113-079</v>
      </c>
    </row>
    <row r="10359" spans="2:11" x14ac:dyDescent="0.35">
      <c r="B10359">
        <v>2016</v>
      </c>
      <c r="C10359">
        <v>2016</v>
      </c>
      <c r="D10359" s="1" t="s">
        <v>407</v>
      </c>
      <c r="E10359" s="1" t="s">
        <v>408</v>
      </c>
      <c r="F10359" t="s">
        <v>193</v>
      </c>
      <c r="G10359" t="s">
        <v>192</v>
      </c>
      <c r="H10359">
        <v>21</v>
      </c>
      <c r="I10359" t="s">
        <v>409</v>
      </c>
      <c r="J10359" t="s">
        <v>409</v>
      </c>
      <c r="K10359" s="2" t="str">
        <f t="shared" si="161"/>
        <v>201685-89 yearsGR113-080</v>
      </c>
    </row>
    <row r="10360" spans="2:11" x14ac:dyDescent="0.35">
      <c r="B10360">
        <v>2016</v>
      </c>
      <c r="C10360">
        <v>2016</v>
      </c>
      <c r="D10360" s="1" t="s">
        <v>407</v>
      </c>
      <c r="E10360" s="1" t="s">
        <v>408</v>
      </c>
      <c r="F10360" t="s">
        <v>191</v>
      </c>
      <c r="G10360" t="s">
        <v>190</v>
      </c>
      <c r="H10360">
        <v>4</v>
      </c>
      <c r="I10360" t="s">
        <v>409</v>
      </c>
      <c r="J10360" t="s">
        <v>409</v>
      </c>
      <c r="K10360" s="2" t="str">
        <f t="shared" si="161"/>
        <v>201685-89 yearsGR113-081</v>
      </c>
    </row>
    <row r="10361" spans="2:11" x14ac:dyDescent="0.35">
      <c r="B10361">
        <v>2016</v>
      </c>
      <c r="C10361">
        <v>2016</v>
      </c>
      <c r="D10361" s="1" t="s">
        <v>407</v>
      </c>
      <c r="E10361" s="1" t="s">
        <v>408</v>
      </c>
      <c r="F10361" t="s">
        <v>189</v>
      </c>
      <c r="G10361" t="s">
        <v>188</v>
      </c>
      <c r="H10361">
        <v>23042</v>
      </c>
      <c r="I10361" t="s">
        <v>409</v>
      </c>
      <c r="J10361" t="s">
        <v>409</v>
      </c>
      <c r="K10361" s="2" t="str">
        <f t="shared" si="161"/>
        <v>201685-89 yearsGR113-082</v>
      </c>
    </row>
    <row r="10362" spans="2:11" x14ac:dyDescent="0.35">
      <c r="B10362">
        <v>2016</v>
      </c>
      <c r="C10362">
        <v>2016</v>
      </c>
      <c r="D10362" s="1" t="s">
        <v>407</v>
      </c>
      <c r="E10362" s="1" t="s">
        <v>408</v>
      </c>
      <c r="F10362" t="s">
        <v>187</v>
      </c>
      <c r="G10362" t="s">
        <v>186</v>
      </c>
      <c r="H10362">
        <v>83</v>
      </c>
      <c r="I10362" t="s">
        <v>409</v>
      </c>
      <c r="J10362" t="s">
        <v>409</v>
      </c>
      <c r="K10362" s="2" t="str">
        <f t="shared" si="161"/>
        <v>201685-89 yearsGR113-083</v>
      </c>
    </row>
    <row r="10363" spans="2:11" x14ac:dyDescent="0.35">
      <c r="B10363">
        <v>2016</v>
      </c>
      <c r="C10363">
        <v>2016</v>
      </c>
      <c r="D10363" s="1" t="s">
        <v>407</v>
      </c>
      <c r="E10363" s="1" t="s">
        <v>408</v>
      </c>
      <c r="F10363" t="s">
        <v>185</v>
      </c>
      <c r="G10363" t="s">
        <v>184</v>
      </c>
      <c r="H10363">
        <v>873</v>
      </c>
      <c r="I10363" t="s">
        <v>409</v>
      </c>
      <c r="J10363" t="s">
        <v>409</v>
      </c>
      <c r="K10363" s="2" t="str">
        <f t="shared" si="161"/>
        <v>201685-89 yearsGR113-084</v>
      </c>
    </row>
    <row r="10364" spans="2:11" x14ac:dyDescent="0.35">
      <c r="B10364">
        <v>2016</v>
      </c>
      <c r="C10364">
        <v>2016</v>
      </c>
      <c r="D10364" s="1" t="s">
        <v>407</v>
      </c>
      <c r="E10364" s="1" t="s">
        <v>408</v>
      </c>
      <c r="F10364" t="s">
        <v>183</v>
      </c>
      <c r="G10364" t="s">
        <v>182</v>
      </c>
      <c r="H10364">
        <v>239</v>
      </c>
      <c r="I10364" t="s">
        <v>409</v>
      </c>
      <c r="J10364" t="s">
        <v>409</v>
      </c>
      <c r="K10364" s="2" t="str">
        <f t="shared" ref="K10364:K10427" si="162">C10364&amp;D10364&amp;G10364</f>
        <v>201685-89 yearsGR113-085</v>
      </c>
    </row>
    <row r="10365" spans="2:11" x14ac:dyDescent="0.35">
      <c r="B10365">
        <v>2016</v>
      </c>
      <c r="C10365">
        <v>2016</v>
      </c>
      <c r="D10365" s="1" t="s">
        <v>407</v>
      </c>
      <c r="E10365" s="1" t="s">
        <v>408</v>
      </c>
      <c r="F10365" t="s">
        <v>181</v>
      </c>
      <c r="G10365" t="s">
        <v>180</v>
      </c>
      <c r="H10365">
        <v>21847</v>
      </c>
      <c r="I10365" t="s">
        <v>409</v>
      </c>
      <c r="J10365" t="s">
        <v>409</v>
      </c>
      <c r="K10365" s="2" t="str">
        <f t="shared" si="162"/>
        <v>201685-89 yearsGR113-086</v>
      </c>
    </row>
    <row r="10366" spans="2:11" x14ac:dyDescent="0.35">
      <c r="B10366">
        <v>2016</v>
      </c>
      <c r="C10366">
        <v>2016</v>
      </c>
      <c r="D10366" s="1" t="s">
        <v>407</v>
      </c>
      <c r="E10366" s="1" t="s">
        <v>408</v>
      </c>
      <c r="F10366" t="s">
        <v>179</v>
      </c>
      <c r="G10366" t="s">
        <v>178</v>
      </c>
      <c r="H10366">
        <v>134</v>
      </c>
      <c r="I10366" t="s">
        <v>409</v>
      </c>
      <c r="J10366" t="s">
        <v>409</v>
      </c>
      <c r="K10366" s="2" t="str">
        <f t="shared" si="162"/>
        <v>201685-89 yearsGR113-087</v>
      </c>
    </row>
    <row r="10367" spans="2:11" x14ac:dyDescent="0.35">
      <c r="B10367">
        <v>2016</v>
      </c>
      <c r="C10367">
        <v>2016</v>
      </c>
      <c r="D10367" s="1" t="s">
        <v>407</v>
      </c>
      <c r="E10367" s="1" t="s">
        <v>408</v>
      </c>
      <c r="F10367" t="s">
        <v>177</v>
      </c>
      <c r="G10367" t="s">
        <v>176</v>
      </c>
      <c r="H10367">
        <v>3897</v>
      </c>
      <c r="I10367" t="s">
        <v>409</v>
      </c>
      <c r="J10367" t="s">
        <v>409</v>
      </c>
      <c r="K10367" s="2" t="str">
        <f t="shared" si="162"/>
        <v>201685-89 yearsGR113-088</v>
      </c>
    </row>
    <row r="10368" spans="2:11" x14ac:dyDescent="0.35">
      <c r="B10368">
        <v>2016</v>
      </c>
      <c r="C10368">
        <v>2016</v>
      </c>
      <c r="D10368" s="1" t="s">
        <v>407</v>
      </c>
      <c r="E10368" s="1" t="s">
        <v>408</v>
      </c>
      <c r="F10368" t="s">
        <v>175</v>
      </c>
      <c r="G10368" t="s">
        <v>174</v>
      </c>
      <c r="H10368">
        <v>6059</v>
      </c>
      <c r="I10368" t="s">
        <v>409</v>
      </c>
      <c r="J10368" t="s">
        <v>409</v>
      </c>
      <c r="K10368" s="2" t="str">
        <f t="shared" si="162"/>
        <v>201685-89 yearsGR113-089</v>
      </c>
    </row>
    <row r="10369" spans="2:11" x14ac:dyDescent="0.35">
      <c r="B10369">
        <v>2016</v>
      </c>
      <c r="C10369">
        <v>2016</v>
      </c>
      <c r="D10369" s="1" t="s">
        <v>407</v>
      </c>
      <c r="E10369" s="1" t="s">
        <v>408</v>
      </c>
      <c r="F10369" t="s">
        <v>173</v>
      </c>
      <c r="G10369" t="s">
        <v>172</v>
      </c>
      <c r="H10369">
        <v>457</v>
      </c>
      <c r="I10369" t="s">
        <v>409</v>
      </c>
      <c r="J10369" t="s">
        <v>409</v>
      </c>
      <c r="K10369" s="2" t="str">
        <f t="shared" si="162"/>
        <v>201685-89 yearsGR113-090</v>
      </c>
    </row>
    <row r="10370" spans="2:11" x14ac:dyDescent="0.35">
      <c r="B10370">
        <v>2016</v>
      </c>
      <c r="C10370">
        <v>2016</v>
      </c>
      <c r="D10370" s="1" t="s">
        <v>407</v>
      </c>
      <c r="E10370" s="1" t="s">
        <v>408</v>
      </c>
      <c r="F10370" t="s">
        <v>171</v>
      </c>
      <c r="G10370" t="s">
        <v>170</v>
      </c>
      <c r="H10370">
        <v>48</v>
      </c>
      <c r="I10370" t="s">
        <v>409</v>
      </c>
      <c r="J10370" t="s">
        <v>409</v>
      </c>
      <c r="K10370" s="2" t="str">
        <f t="shared" si="162"/>
        <v>201685-89 yearsGR113-091</v>
      </c>
    </row>
    <row r="10371" spans="2:11" x14ac:dyDescent="0.35">
      <c r="B10371">
        <v>2016</v>
      </c>
      <c r="C10371">
        <v>2016</v>
      </c>
      <c r="D10371" s="1" t="s">
        <v>407</v>
      </c>
      <c r="E10371" s="1" t="s">
        <v>408</v>
      </c>
      <c r="F10371" t="s">
        <v>169</v>
      </c>
      <c r="G10371" t="s">
        <v>168</v>
      </c>
      <c r="H10371">
        <v>351</v>
      </c>
      <c r="I10371" t="s">
        <v>409</v>
      </c>
      <c r="J10371" t="s">
        <v>409</v>
      </c>
      <c r="K10371" s="2" t="str">
        <f t="shared" si="162"/>
        <v>201685-89 yearsGR113-092</v>
      </c>
    </row>
    <row r="10372" spans="2:11" x14ac:dyDescent="0.35">
      <c r="B10372">
        <v>2016</v>
      </c>
      <c r="C10372">
        <v>2016</v>
      </c>
      <c r="D10372" s="1" t="s">
        <v>407</v>
      </c>
      <c r="E10372" s="1" t="s">
        <v>408</v>
      </c>
      <c r="F10372" t="s">
        <v>167</v>
      </c>
      <c r="G10372" t="s">
        <v>166</v>
      </c>
      <c r="H10372">
        <v>1083</v>
      </c>
      <c r="I10372" t="s">
        <v>409</v>
      </c>
      <c r="J10372" t="s">
        <v>409</v>
      </c>
      <c r="K10372" s="2" t="str">
        <f t="shared" si="162"/>
        <v>201685-89 yearsGR113-093</v>
      </c>
    </row>
    <row r="10373" spans="2:11" x14ac:dyDescent="0.35">
      <c r="B10373">
        <v>2016</v>
      </c>
      <c r="C10373">
        <v>2016</v>
      </c>
      <c r="D10373" s="1" t="s">
        <v>407</v>
      </c>
      <c r="E10373" s="1" t="s">
        <v>408</v>
      </c>
      <c r="F10373" t="s">
        <v>165</v>
      </c>
      <c r="G10373" t="s">
        <v>164</v>
      </c>
      <c r="H10373">
        <v>158</v>
      </c>
      <c r="I10373" t="s">
        <v>409</v>
      </c>
      <c r="J10373" t="s">
        <v>409</v>
      </c>
      <c r="K10373" s="2" t="str">
        <f t="shared" si="162"/>
        <v>201685-89 yearsGR113-094</v>
      </c>
    </row>
    <row r="10374" spans="2:11" x14ac:dyDescent="0.35">
      <c r="B10374">
        <v>2016</v>
      </c>
      <c r="C10374">
        <v>2016</v>
      </c>
      <c r="D10374" s="1" t="s">
        <v>407</v>
      </c>
      <c r="E10374" s="1" t="s">
        <v>408</v>
      </c>
      <c r="F10374" t="s">
        <v>163</v>
      </c>
      <c r="G10374" t="s">
        <v>162</v>
      </c>
      <c r="H10374">
        <v>925</v>
      </c>
      <c r="I10374" t="s">
        <v>409</v>
      </c>
      <c r="J10374" t="s">
        <v>409</v>
      </c>
      <c r="K10374" s="2" t="str">
        <f t="shared" si="162"/>
        <v>201685-89 yearsGR113-095</v>
      </c>
    </row>
    <row r="10375" spans="2:11" x14ac:dyDescent="0.35">
      <c r="B10375">
        <v>2016</v>
      </c>
      <c r="C10375">
        <v>2016</v>
      </c>
      <c r="D10375" s="1" t="s">
        <v>407</v>
      </c>
      <c r="E10375" s="1" t="s">
        <v>408</v>
      </c>
      <c r="F10375" t="s">
        <v>161</v>
      </c>
      <c r="G10375" t="s">
        <v>160</v>
      </c>
      <c r="H10375">
        <v>757</v>
      </c>
      <c r="I10375" t="s">
        <v>409</v>
      </c>
      <c r="J10375" t="s">
        <v>409</v>
      </c>
      <c r="K10375" s="2" t="str">
        <f t="shared" si="162"/>
        <v>201685-89 yearsGR113-096</v>
      </c>
    </row>
    <row r="10376" spans="2:11" x14ac:dyDescent="0.35">
      <c r="B10376">
        <v>2016</v>
      </c>
      <c r="C10376">
        <v>2016</v>
      </c>
      <c r="D10376" s="1" t="s">
        <v>407</v>
      </c>
      <c r="E10376" s="1" t="s">
        <v>408</v>
      </c>
      <c r="F10376" t="s">
        <v>159</v>
      </c>
      <c r="G10376" t="s">
        <v>158</v>
      </c>
      <c r="H10376">
        <v>8139</v>
      </c>
      <c r="I10376" t="s">
        <v>409</v>
      </c>
      <c r="J10376" t="s">
        <v>409</v>
      </c>
      <c r="K10376" s="2" t="str">
        <f t="shared" si="162"/>
        <v>201685-89 yearsGR113-097</v>
      </c>
    </row>
    <row r="10377" spans="2:11" x14ac:dyDescent="0.35">
      <c r="B10377">
        <v>2016</v>
      </c>
      <c r="C10377">
        <v>2016</v>
      </c>
      <c r="D10377" s="1" t="s">
        <v>407</v>
      </c>
      <c r="E10377" s="1" t="s">
        <v>408</v>
      </c>
      <c r="F10377" t="s">
        <v>157</v>
      </c>
      <c r="G10377" t="s">
        <v>156</v>
      </c>
      <c r="H10377">
        <v>91</v>
      </c>
      <c r="I10377" t="s">
        <v>409</v>
      </c>
      <c r="J10377" t="s">
        <v>409</v>
      </c>
      <c r="K10377" s="2" t="str">
        <f t="shared" si="162"/>
        <v>201685-89 yearsGR113-098</v>
      </c>
    </row>
    <row r="10378" spans="2:11" x14ac:dyDescent="0.35">
      <c r="B10378">
        <v>2016</v>
      </c>
      <c r="C10378">
        <v>2016</v>
      </c>
      <c r="D10378" s="1" t="s">
        <v>407</v>
      </c>
      <c r="E10378" s="1" t="s">
        <v>408</v>
      </c>
      <c r="F10378" t="s">
        <v>155</v>
      </c>
      <c r="G10378" t="s">
        <v>154</v>
      </c>
      <c r="H10378">
        <v>27</v>
      </c>
      <c r="I10378" t="s">
        <v>409</v>
      </c>
      <c r="J10378" t="s">
        <v>409</v>
      </c>
      <c r="K10378" s="2" t="str">
        <f t="shared" si="162"/>
        <v>201685-89 yearsGR113-099</v>
      </c>
    </row>
    <row r="10379" spans="2:11" x14ac:dyDescent="0.35">
      <c r="B10379">
        <v>2016</v>
      </c>
      <c r="C10379">
        <v>2016</v>
      </c>
      <c r="D10379" s="1" t="s">
        <v>407</v>
      </c>
      <c r="E10379" s="1" t="s">
        <v>408</v>
      </c>
      <c r="F10379" t="s">
        <v>153</v>
      </c>
      <c r="G10379" t="s">
        <v>152</v>
      </c>
      <c r="H10379">
        <v>8019</v>
      </c>
      <c r="I10379" t="s">
        <v>409</v>
      </c>
      <c r="J10379" t="s">
        <v>409</v>
      </c>
      <c r="K10379" s="2" t="str">
        <f t="shared" si="162"/>
        <v>201685-89 yearsGR113-100</v>
      </c>
    </row>
    <row r="10380" spans="2:11" x14ac:dyDescent="0.35">
      <c r="B10380">
        <v>2016</v>
      </c>
      <c r="C10380">
        <v>2016</v>
      </c>
      <c r="D10380" s="1" t="s">
        <v>407</v>
      </c>
      <c r="E10380" s="1" t="s">
        <v>408</v>
      </c>
      <c r="F10380" t="s">
        <v>151</v>
      </c>
      <c r="G10380" t="s">
        <v>150</v>
      </c>
      <c r="H10380">
        <v>2</v>
      </c>
      <c r="I10380" t="s">
        <v>409</v>
      </c>
      <c r="J10380" t="s">
        <v>409</v>
      </c>
      <c r="K10380" s="2" t="str">
        <f t="shared" si="162"/>
        <v>201685-89 yearsGR113-101</v>
      </c>
    </row>
    <row r="10381" spans="2:11" x14ac:dyDescent="0.35">
      <c r="B10381">
        <v>2016</v>
      </c>
      <c r="C10381">
        <v>2016</v>
      </c>
      <c r="D10381" s="1" t="s">
        <v>407</v>
      </c>
      <c r="E10381" s="1" t="s">
        <v>408</v>
      </c>
      <c r="F10381" t="s">
        <v>149</v>
      </c>
      <c r="G10381" t="s">
        <v>148</v>
      </c>
      <c r="H10381">
        <v>109</v>
      </c>
      <c r="I10381" t="s">
        <v>409</v>
      </c>
      <c r="J10381" t="s">
        <v>409</v>
      </c>
      <c r="K10381" s="2" t="str">
        <f t="shared" si="162"/>
        <v>201685-89 yearsGR113-102</v>
      </c>
    </row>
    <row r="10382" spans="2:11" x14ac:dyDescent="0.35">
      <c r="B10382">
        <v>2016</v>
      </c>
      <c r="C10382">
        <v>2016</v>
      </c>
      <c r="D10382" s="1" t="s">
        <v>407</v>
      </c>
      <c r="E10382" s="1" t="s">
        <v>408</v>
      </c>
      <c r="F10382" t="s">
        <v>351</v>
      </c>
      <c r="G10382" t="s">
        <v>350</v>
      </c>
      <c r="H10382">
        <v>136</v>
      </c>
      <c r="I10382" t="s">
        <v>409</v>
      </c>
      <c r="J10382" t="s">
        <v>409</v>
      </c>
      <c r="K10382" s="2" t="str">
        <f t="shared" si="162"/>
        <v>201685-89 yearsGR113-103</v>
      </c>
    </row>
    <row r="10383" spans="2:11" x14ac:dyDescent="0.35">
      <c r="B10383">
        <v>2016</v>
      </c>
      <c r="C10383">
        <v>2016</v>
      </c>
      <c r="D10383" s="1" t="s">
        <v>407</v>
      </c>
      <c r="E10383" s="1" t="s">
        <v>408</v>
      </c>
      <c r="F10383" t="s">
        <v>147</v>
      </c>
      <c r="G10383" t="s">
        <v>146</v>
      </c>
      <c r="H10383">
        <v>23</v>
      </c>
      <c r="I10383" t="s">
        <v>409</v>
      </c>
      <c r="J10383" t="s">
        <v>409</v>
      </c>
      <c r="K10383" s="2" t="str">
        <f t="shared" si="162"/>
        <v>201685-89 yearsGR113-104</v>
      </c>
    </row>
    <row r="10384" spans="2:11" x14ac:dyDescent="0.35">
      <c r="B10384">
        <v>2016</v>
      </c>
      <c r="C10384">
        <v>2016</v>
      </c>
      <c r="D10384" s="1" t="s">
        <v>407</v>
      </c>
      <c r="E10384" s="1" t="s">
        <v>408</v>
      </c>
      <c r="F10384" t="s">
        <v>335</v>
      </c>
      <c r="G10384" t="s">
        <v>334</v>
      </c>
      <c r="H10384">
        <v>1</v>
      </c>
      <c r="I10384" t="s">
        <v>409</v>
      </c>
      <c r="J10384" t="s">
        <v>409</v>
      </c>
      <c r="K10384" s="2" t="str">
        <f t="shared" si="162"/>
        <v>201685-89 yearsGR113-108</v>
      </c>
    </row>
    <row r="10385" spans="2:11" x14ac:dyDescent="0.35">
      <c r="B10385">
        <v>2016</v>
      </c>
      <c r="C10385">
        <v>2016</v>
      </c>
      <c r="D10385" s="1" t="s">
        <v>407</v>
      </c>
      <c r="E10385" s="1" t="s">
        <v>408</v>
      </c>
      <c r="F10385" t="s">
        <v>141</v>
      </c>
      <c r="G10385" t="s">
        <v>140</v>
      </c>
      <c r="H10385">
        <v>176</v>
      </c>
      <c r="I10385" t="s">
        <v>409</v>
      </c>
      <c r="J10385" t="s">
        <v>409</v>
      </c>
      <c r="K10385" s="2" t="str">
        <f t="shared" si="162"/>
        <v>201685-89 yearsGR113-109</v>
      </c>
    </row>
    <row r="10386" spans="2:11" x14ac:dyDescent="0.35">
      <c r="B10386">
        <v>2016</v>
      </c>
      <c r="C10386">
        <v>2016</v>
      </c>
      <c r="D10386" s="1" t="s">
        <v>407</v>
      </c>
      <c r="E10386" s="1" t="s">
        <v>408</v>
      </c>
      <c r="F10386" t="s">
        <v>139</v>
      </c>
      <c r="G10386" t="s">
        <v>138</v>
      </c>
      <c r="H10386">
        <v>4063</v>
      </c>
      <c r="I10386" t="s">
        <v>409</v>
      </c>
      <c r="J10386" t="s">
        <v>409</v>
      </c>
      <c r="K10386" s="2" t="str">
        <f t="shared" si="162"/>
        <v>201685-89 yearsGR113-110</v>
      </c>
    </row>
    <row r="10387" spans="2:11" x14ac:dyDescent="0.35">
      <c r="B10387">
        <v>2016</v>
      </c>
      <c r="C10387">
        <v>2016</v>
      </c>
      <c r="D10387" s="1" t="s">
        <v>407</v>
      </c>
      <c r="E10387" s="1" t="s">
        <v>408</v>
      </c>
      <c r="F10387" t="s">
        <v>137</v>
      </c>
      <c r="G10387" t="s">
        <v>136</v>
      </c>
      <c r="H10387">
        <v>54667</v>
      </c>
      <c r="I10387" t="s">
        <v>409</v>
      </c>
      <c r="J10387" t="s">
        <v>409</v>
      </c>
      <c r="K10387" s="2" t="str">
        <f t="shared" si="162"/>
        <v>201685-89 yearsGR113-111</v>
      </c>
    </row>
    <row r="10388" spans="2:11" x14ac:dyDescent="0.35">
      <c r="B10388">
        <v>2016</v>
      </c>
      <c r="C10388">
        <v>2016</v>
      </c>
      <c r="D10388" s="1" t="s">
        <v>407</v>
      </c>
      <c r="E10388" s="1" t="s">
        <v>408</v>
      </c>
      <c r="F10388" t="s">
        <v>135</v>
      </c>
      <c r="G10388" t="s">
        <v>134</v>
      </c>
      <c r="H10388">
        <v>10522</v>
      </c>
      <c r="I10388" t="s">
        <v>409</v>
      </c>
      <c r="J10388" t="s">
        <v>409</v>
      </c>
      <c r="K10388" s="2" t="str">
        <f t="shared" si="162"/>
        <v>201685-89 yearsGR113-112</v>
      </c>
    </row>
    <row r="10389" spans="2:11" x14ac:dyDescent="0.35">
      <c r="B10389">
        <v>2016</v>
      </c>
      <c r="C10389">
        <v>2016</v>
      </c>
      <c r="D10389" s="1" t="s">
        <v>407</v>
      </c>
      <c r="E10389" s="1" t="s">
        <v>408</v>
      </c>
      <c r="F10389" t="s">
        <v>133</v>
      </c>
      <c r="G10389" t="s">
        <v>132</v>
      </c>
      <c r="H10389">
        <v>921</v>
      </c>
      <c r="I10389" t="s">
        <v>409</v>
      </c>
      <c r="J10389" t="s">
        <v>409</v>
      </c>
      <c r="K10389" s="2" t="str">
        <f t="shared" si="162"/>
        <v>201685-89 yearsGR113-113</v>
      </c>
    </row>
    <row r="10390" spans="2:11" x14ac:dyDescent="0.35">
      <c r="B10390">
        <v>2016</v>
      </c>
      <c r="C10390">
        <v>2016</v>
      </c>
      <c r="D10390" s="1" t="s">
        <v>407</v>
      </c>
      <c r="E10390" s="1" t="s">
        <v>408</v>
      </c>
      <c r="F10390" t="s">
        <v>131</v>
      </c>
      <c r="G10390" t="s">
        <v>130</v>
      </c>
      <c r="H10390">
        <v>897</v>
      </c>
      <c r="I10390" t="s">
        <v>409</v>
      </c>
      <c r="J10390" t="s">
        <v>409</v>
      </c>
      <c r="K10390" s="2" t="str">
        <f t="shared" si="162"/>
        <v>201685-89 yearsGR113-114</v>
      </c>
    </row>
    <row r="10391" spans="2:11" x14ac:dyDescent="0.35">
      <c r="B10391">
        <v>2016</v>
      </c>
      <c r="C10391">
        <v>2016</v>
      </c>
      <c r="D10391" s="1" t="s">
        <v>407</v>
      </c>
      <c r="E10391" s="1" t="s">
        <v>408</v>
      </c>
      <c r="F10391" t="s">
        <v>129</v>
      </c>
      <c r="G10391" t="s">
        <v>128</v>
      </c>
      <c r="H10391">
        <v>13</v>
      </c>
      <c r="I10391" t="s">
        <v>409</v>
      </c>
      <c r="J10391" t="s">
        <v>409</v>
      </c>
      <c r="K10391" s="2" t="str">
        <f t="shared" si="162"/>
        <v>201685-89 yearsGR113-115</v>
      </c>
    </row>
    <row r="10392" spans="2:11" x14ac:dyDescent="0.35">
      <c r="B10392">
        <v>2016</v>
      </c>
      <c r="C10392">
        <v>2016</v>
      </c>
      <c r="D10392" s="1" t="s">
        <v>407</v>
      </c>
      <c r="E10392" s="1" t="s">
        <v>408</v>
      </c>
      <c r="F10392" t="s">
        <v>127</v>
      </c>
      <c r="G10392" t="s">
        <v>126</v>
      </c>
      <c r="H10392">
        <v>11</v>
      </c>
      <c r="I10392" t="s">
        <v>409</v>
      </c>
      <c r="J10392" t="s">
        <v>409</v>
      </c>
      <c r="K10392" s="2" t="str">
        <f t="shared" si="162"/>
        <v>201685-89 yearsGR113-116</v>
      </c>
    </row>
    <row r="10393" spans="2:11" x14ac:dyDescent="0.35">
      <c r="B10393">
        <v>2016</v>
      </c>
      <c r="C10393">
        <v>2016</v>
      </c>
      <c r="D10393" s="1" t="s">
        <v>407</v>
      </c>
      <c r="E10393" s="1" t="s">
        <v>408</v>
      </c>
      <c r="F10393" t="s">
        <v>125</v>
      </c>
      <c r="G10393" t="s">
        <v>124</v>
      </c>
      <c r="H10393">
        <v>9601</v>
      </c>
      <c r="I10393" t="s">
        <v>409</v>
      </c>
      <c r="J10393" t="s">
        <v>409</v>
      </c>
      <c r="K10393" s="2" t="str">
        <f t="shared" si="162"/>
        <v>201685-89 yearsGR113-117</v>
      </c>
    </row>
    <row r="10394" spans="2:11" x14ac:dyDescent="0.35">
      <c r="B10394">
        <v>2016</v>
      </c>
      <c r="C10394">
        <v>2016</v>
      </c>
      <c r="D10394" s="1" t="s">
        <v>407</v>
      </c>
      <c r="E10394" s="1" t="s">
        <v>408</v>
      </c>
      <c r="F10394" t="s">
        <v>123</v>
      </c>
      <c r="G10394" t="s">
        <v>122</v>
      </c>
      <c r="H10394">
        <v>7218</v>
      </c>
      <c r="I10394" t="s">
        <v>409</v>
      </c>
      <c r="J10394" t="s">
        <v>409</v>
      </c>
      <c r="K10394" s="2" t="str">
        <f t="shared" si="162"/>
        <v>201685-89 yearsGR113-118</v>
      </c>
    </row>
    <row r="10395" spans="2:11" x14ac:dyDescent="0.35">
      <c r="B10395">
        <v>2016</v>
      </c>
      <c r="C10395">
        <v>2016</v>
      </c>
      <c r="D10395" s="1" t="s">
        <v>407</v>
      </c>
      <c r="E10395" s="1" t="s">
        <v>408</v>
      </c>
      <c r="F10395" t="s">
        <v>121</v>
      </c>
      <c r="G10395" t="s">
        <v>120</v>
      </c>
      <c r="H10395">
        <v>6</v>
      </c>
      <c r="I10395" t="s">
        <v>409</v>
      </c>
      <c r="J10395" t="s">
        <v>409</v>
      </c>
      <c r="K10395" s="2" t="str">
        <f t="shared" si="162"/>
        <v>201685-89 yearsGR113-119</v>
      </c>
    </row>
    <row r="10396" spans="2:11" x14ac:dyDescent="0.35">
      <c r="B10396">
        <v>2016</v>
      </c>
      <c r="C10396">
        <v>2016</v>
      </c>
      <c r="D10396" s="1" t="s">
        <v>407</v>
      </c>
      <c r="E10396" s="1" t="s">
        <v>408</v>
      </c>
      <c r="F10396" t="s">
        <v>119</v>
      </c>
      <c r="G10396" t="s">
        <v>118</v>
      </c>
      <c r="H10396">
        <v>71</v>
      </c>
      <c r="I10396" t="s">
        <v>409</v>
      </c>
      <c r="J10396" t="s">
        <v>409</v>
      </c>
      <c r="K10396" s="2" t="str">
        <f t="shared" si="162"/>
        <v>201685-89 yearsGR113-120</v>
      </c>
    </row>
    <row r="10397" spans="2:11" x14ac:dyDescent="0.35">
      <c r="B10397">
        <v>2016</v>
      </c>
      <c r="C10397">
        <v>2016</v>
      </c>
      <c r="D10397" s="1" t="s">
        <v>407</v>
      </c>
      <c r="E10397" s="1" t="s">
        <v>408</v>
      </c>
      <c r="F10397" t="s">
        <v>117</v>
      </c>
      <c r="G10397" t="s">
        <v>116</v>
      </c>
      <c r="H10397">
        <v>119</v>
      </c>
      <c r="I10397" t="s">
        <v>409</v>
      </c>
      <c r="J10397" t="s">
        <v>409</v>
      </c>
      <c r="K10397" s="2" t="str">
        <f t="shared" si="162"/>
        <v>201685-89 yearsGR113-121</v>
      </c>
    </row>
    <row r="10398" spans="2:11" x14ac:dyDescent="0.35">
      <c r="B10398">
        <v>2016</v>
      </c>
      <c r="C10398">
        <v>2016</v>
      </c>
      <c r="D10398" s="1" t="s">
        <v>407</v>
      </c>
      <c r="E10398" s="1" t="s">
        <v>408</v>
      </c>
      <c r="F10398" t="s">
        <v>115</v>
      </c>
      <c r="G10398" t="s">
        <v>114</v>
      </c>
      <c r="H10398">
        <v>125</v>
      </c>
      <c r="I10398" t="s">
        <v>409</v>
      </c>
      <c r="J10398" t="s">
        <v>409</v>
      </c>
      <c r="K10398" s="2" t="str">
        <f t="shared" si="162"/>
        <v>201685-89 yearsGR113-122</v>
      </c>
    </row>
    <row r="10399" spans="2:11" x14ac:dyDescent="0.35">
      <c r="B10399">
        <v>2016</v>
      </c>
      <c r="C10399">
        <v>2016</v>
      </c>
      <c r="D10399" s="1" t="s">
        <v>407</v>
      </c>
      <c r="E10399" s="1" t="s">
        <v>408</v>
      </c>
      <c r="F10399" t="s">
        <v>113</v>
      </c>
      <c r="G10399" t="s">
        <v>112</v>
      </c>
      <c r="H10399">
        <v>2062</v>
      </c>
      <c r="I10399" t="s">
        <v>409</v>
      </c>
      <c r="J10399" t="s">
        <v>409</v>
      </c>
      <c r="K10399" s="2" t="str">
        <f t="shared" si="162"/>
        <v>201685-89 yearsGR113-123</v>
      </c>
    </row>
    <row r="10400" spans="2:11" x14ac:dyDescent="0.35">
      <c r="B10400">
        <v>2016</v>
      </c>
      <c r="C10400">
        <v>2016</v>
      </c>
      <c r="D10400" s="1" t="s">
        <v>407</v>
      </c>
      <c r="E10400" s="1" t="s">
        <v>408</v>
      </c>
      <c r="F10400" t="s">
        <v>111</v>
      </c>
      <c r="G10400" t="s">
        <v>110</v>
      </c>
      <c r="H10400">
        <v>801</v>
      </c>
      <c r="I10400" t="s">
        <v>409</v>
      </c>
      <c r="J10400" t="s">
        <v>409</v>
      </c>
      <c r="K10400" s="2" t="str">
        <f t="shared" si="162"/>
        <v>201685-89 yearsGR113-124</v>
      </c>
    </row>
    <row r="10401" spans="2:11" x14ac:dyDescent="0.35">
      <c r="B10401">
        <v>2016</v>
      </c>
      <c r="C10401">
        <v>2016</v>
      </c>
      <c r="D10401" s="1" t="s">
        <v>407</v>
      </c>
      <c r="E10401" s="1" t="s">
        <v>408</v>
      </c>
      <c r="F10401" t="s">
        <v>109</v>
      </c>
      <c r="G10401" t="s">
        <v>108</v>
      </c>
      <c r="H10401">
        <v>582</v>
      </c>
      <c r="I10401" t="s">
        <v>409</v>
      </c>
      <c r="J10401" t="s">
        <v>409</v>
      </c>
      <c r="K10401" s="2" t="str">
        <f t="shared" si="162"/>
        <v>201685-89 yearsGR113-125</v>
      </c>
    </row>
    <row r="10402" spans="2:11" x14ac:dyDescent="0.35">
      <c r="B10402">
        <v>2016</v>
      </c>
      <c r="C10402">
        <v>2016</v>
      </c>
      <c r="D10402" s="1" t="s">
        <v>407</v>
      </c>
      <c r="E10402" s="1" t="s">
        <v>408</v>
      </c>
      <c r="F10402" t="s">
        <v>107</v>
      </c>
      <c r="G10402" t="s">
        <v>106</v>
      </c>
      <c r="H10402">
        <v>219</v>
      </c>
      <c r="I10402" t="s">
        <v>409</v>
      </c>
      <c r="J10402" t="s">
        <v>409</v>
      </c>
      <c r="K10402" s="2" t="str">
        <f t="shared" si="162"/>
        <v>201685-89 yearsGR113-126</v>
      </c>
    </row>
    <row r="10403" spans="2:11" x14ac:dyDescent="0.35">
      <c r="B10403">
        <v>2016</v>
      </c>
      <c r="C10403">
        <v>2016</v>
      </c>
      <c r="D10403" s="1" t="s">
        <v>407</v>
      </c>
      <c r="E10403" s="1" t="s">
        <v>408</v>
      </c>
      <c r="F10403" t="s">
        <v>105</v>
      </c>
      <c r="G10403" t="s">
        <v>104</v>
      </c>
      <c r="H10403">
        <v>69</v>
      </c>
      <c r="I10403" t="s">
        <v>409</v>
      </c>
      <c r="J10403" t="s">
        <v>409</v>
      </c>
      <c r="K10403" s="2" t="str">
        <f t="shared" si="162"/>
        <v>201685-89 yearsGR113-127</v>
      </c>
    </row>
    <row r="10404" spans="2:11" x14ac:dyDescent="0.35">
      <c r="B10404">
        <v>2016</v>
      </c>
      <c r="C10404">
        <v>2016</v>
      </c>
      <c r="D10404" s="1" t="s">
        <v>407</v>
      </c>
      <c r="E10404" s="1" t="s">
        <v>408</v>
      </c>
      <c r="F10404" t="s">
        <v>103</v>
      </c>
      <c r="G10404" t="s">
        <v>102</v>
      </c>
      <c r="H10404">
        <v>22</v>
      </c>
      <c r="I10404" t="s">
        <v>409</v>
      </c>
      <c r="J10404" t="s">
        <v>409</v>
      </c>
      <c r="K10404" s="2" t="str">
        <f t="shared" si="162"/>
        <v>201685-89 yearsGR113-128</v>
      </c>
    </row>
    <row r="10405" spans="2:11" x14ac:dyDescent="0.35">
      <c r="B10405">
        <v>2016</v>
      </c>
      <c r="C10405">
        <v>2016</v>
      </c>
      <c r="D10405" s="1" t="s">
        <v>407</v>
      </c>
      <c r="E10405" s="1" t="s">
        <v>408</v>
      </c>
      <c r="F10405" t="s">
        <v>101</v>
      </c>
      <c r="G10405" t="s">
        <v>100</v>
      </c>
      <c r="H10405">
        <v>47</v>
      </c>
      <c r="I10405" t="s">
        <v>409</v>
      </c>
      <c r="J10405" t="s">
        <v>409</v>
      </c>
      <c r="K10405" s="2" t="str">
        <f t="shared" si="162"/>
        <v>201685-89 yearsGR113-129</v>
      </c>
    </row>
    <row r="10406" spans="2:11" x14ac:dyDescent="0.35">
      <c r="B10406">
        <v>2016</v>
      </c>
      <c r="C10406">
        <v>2016</v>
      </c>
      <c r="D10406" s="1" t="s">
        <v>407</v>
      </c>
      <c r="E10406" s="1" t="s">
        <v>408</v>
      </c>
      <c r="F10406" t="s">
        <v>99</v>
      </c>
      <c r="G10406" t="s">
        <v>98</v>
      </c>
      <c r="H10406">
        <v>1</v>
      </c>
      <c r="I10406" t="s">
        <v>409</v>
      </c>
      <c r="J10406" t="s">
        <v>409</v>
      </c>
      <c r="K10406" s="2" t="str">
        <f t="shared" si="162"/>
        <v>201685-89 yearsGR113-130</v>
      </c>
    </row>
    <row r="10407" spans="2:11" x14ac:dyDescent="0.35">
      <c r="B10407">
        <v>2016</v>
      </c>
      <c r="C10407">
        <v>2016</v>
      </c>
      <c r="D10407" s="1" t="s">
        <v>407</v>
      </c>
      <c r="E10407" s="1" t="s">
        <v>408</v>
      </c>
      <c r="F10407" t="s">
        <v>97</v>
      </c>
      <c r="G10407" t="s">
        <v>96</v>
      </c>
      <c r="H10407">
        <v>52</v>
      </c>
      <c r="I10407" t="s">
        <v>409</v>
      </c>
      <c r="J10407" t="s">
        <v>409</v>
      </c>
      <c r="K10407" s="2" t="str">
        <f t="shared" si="162"/>
        <v>201685-89 yearsGR113-131</v>
      </c>
    </row>
    <row r="10408" spans="2:11" x14ac:dyDescent="0.35">
      <c r="B10408">
        <v>2016</v>
      </c>
      <c r="C10408">
        <v>2016</v>
      </c>
      <c r="D10408" s="1" t="s">
        <v>407</v>
      </c>
      <c r="E10408" s="1" t="s">
        <v>408</v>
      </c>
      <c r="F10408" t="s">
        <v>95</v>
      </c>
      <c r="G10408" t="s">
        <v>94</v>
      </c>
      <c r="H10408">
        <v>2</v>
      </c>
      <c r="I10408" t="s">
        <v>409</v>
      </c>
      <c r="J10408" t="s">
        <v>409</v>
      </c>
      <c r="K10408" s="2" t="str">
        <f t="shared" si="162"/>
        <v>201685-89 yearsGR113-132</v>
      </c>
    </row>
    <row r="10409" spans="2:11" x14ac:dyDescent="0.35">
      <c r="B10409">
        <v>2016</v>
      </c>
      <c r="C10409">
        <v>2016</v>
      </c>
      <c r="D10409" s="1" t="s">
        <v>407</v>
      </c>
      <c r="E10409" s="1" t="s">
        <v>408</v>
      </c>
      <c r="F10409" t="s">
        <v>93</v>
      </c>
      <c r="G10409" t="s">
        <v>92</v>
      </c>
      <c r="H10409">
        <v>50</v>
      </c>
      <c r="I10409" t="s">
        <v>409</v>
      </c>
      <c r="J10409" t="s">
        <v>409</v>
      </c>
      <c r="K10409" s="2" t="str">
        <f t="shared" si="162"/>
        <v>201685-89 yearsGR113-133</v>
      </c>
    </row>
    <row r="10410" spans="2:11" x14ac:dyDescent="0.35">
      <c r="B10410">
        <v>2016</v>
      </c>
      <c r="C10410">
        <v>2016</v>
      </c>
      <c r="D10410" s="1" t="s">
        <v>407</v>
      </c>
      <c r="E10410" s="1" t="s">
        <v>408</v>
      </c>
      <c r="F10410" t="s">
        <v>91</v>
      </c>
      <c r="G10410" t="s">
        <v>90</v>
      </c>
      <c r="H10410">
        <v>1</v>
      </c>
      <c r="I10410" t="s">
        <v>409</v>
      </c>
      <c r="J10410" t="s">
        <v>409</v>
      </c>
      <c r="K10410" s="2" t="str">
        <f t="shared" si="162"/>
        <v>201685-89 yearsGR113-134</v>
      </c>
    </row>
    <row r="10411" spans="2:11" x14ac:dyDescent="0.35">
      <c r="B10411">
        <v>2016</v>
      </c>
      <c r="C10411">
        <v>2016</v>
      </c>
      <c r="D10411" s="1" t="s">
        <v>407</v>
      </c>
      <c r="E10411" s="1" t="s">
        <v>408</v>
      </c>
      <c r="F10411" t="s">
        <v>89</v>
      </c>
      <c r="G10411" t="s">
        <v>88</v>
      </c>
      <c r="H10411">
        <v>279</v>
      </c>
      <c r="I10411" t="s">
        <v>409</v>
      </c>
      <c r="J10411" t="s">
        <v>409</v>
      </c>
      <c r="K10411" s="2" t="str">
        <f t="shared" si="162"/>
        <v>201685-89 yearsGR113-135</v>
      </c>
    </row>
    <row r="10412" spans="2:11" x14ac:dyDescent="0.35">
      <c r="B10412">
        <v>2016</v>
      </c>
      <c r="C10412">
        <v>2016</v>
      </c>
      <c r="D10412" s="1" t="s">
        <v>407</v>
      </c>
      <c r="E10412" s="1" t="s">
        <v>408</v>
      </c>
      <c r="F10412" t="s">
        <v>87</v>
      </c>
      <c r="G10412" t="s">
        <v>86</v>
      </c>
      <c r="H10412">
        <v>1234</v>
      </c>
      <c r="I10412" t="s">
        <v>409</v>
      </c>
      <c r="J10412" t="s">
        <v>409</v>
      </c>
      <c r="K10412" s="2" t="str">
        <f t="shared" si="162"/>
        <v>201685-89 yearsGR113-136</v>
      </c>
    </row>
    <row r="10413" spans="2:11" x14ac:dyDescent="0.35">
      <c r="B10413">
        <v>2016</v>
      </c>
      <c r="C10413">
        <v>2016</v>
      </c>
      <c r="D10413" s="1" t="s">
        <v>410</v>
      </c>
      <c r="E10413" s="1" t="s">
        <v>411</v>
      </c>
      <c r="F10413" t="s">
        <v>333</v>
      </c>
      <c r="G10413" t="s">
        <v>332</v>
      </c>
      <c r="H10413">
        <v>1250</v>
      </c>
      <c r="I10413" t="s">
        <v>409</v>
      </c>
      <c r="J10413" t="s">
        <v>409</v>
      </c>
      <c r="K10413" s="2" t="str">
        <f t="shared" si="162"/>
        <v>201690-94 yearsGR113-003</v>
      </c>
    </row>
    <row r="10414" spans="2:11" x14ac:dyDescent="0.35">
      <c r="B10414">
        <v>2016</v>
      </c>
      <c r="C10414">
        <v>2016</v>
      </c>
      <c r="D10414" s="1" t="s">
        <v>410</v>
      </c>
      <c r="E10414" s="1" t="s">
        <v>411</v>
      </c>
      <c r="F10414" t="s">
        <v>331</v>
      </c>
      <c r="G10414" t="s">
        <v>330</v>
      </c>
      <c r="H10414">
        <v>28</v>
      </c>
      <c r="I10414" t="s">
        <v>409</v>
      </c>
      <c r="J10414" t="s">
        <v>409</v>
      </c>
      <c r="K10414" s="2" t="str">
        <f t="shared" si="162"/>
        <v>201690-94 yearsGR113-004</v>
      </c>
    </row>
    <row r="10415" spans="2:11" x14ac:dyDescent="0.35">
      <c r="B10415">
        <v>2016</v>
      </c>
      <c r="C10415">
        <v>2016</v>
      </c>
      <c r="D10415" s="1" t="s">
        <v>410</v>
      </c>
      <c r="E10415" s="1" t="s">
        <v>411</v>
      </c>
      <c r="F10415" t="s">
        <v>329</v>
      </c>
      <c r="G10415" t="s">
        <v>328</v>
      </c>
      <c r="H10415">
        <v>24</v>
      </c>
      <c r="I10415" t="s">
        <v>409</v>
      </c>
      <c r="J10415" t="s">
        <v>409</v>
      </c>
      <c r="K10415" s="2" t="str">
        <f t="shared" si="162"/>
        <v>201690-94 yearsGR113-005</v>
      </c>
    </row>
    <row r="10416" spans="2:11" x14ac:dyDescent="0.35">
      <c r="B10416">
        <v>2016</v>
      </c>
      <c r="C10416">
        <v>2016</v>
      </c>
      <c r="D10416" s="1" t="s">
        <v>410</v>
      </c>
      <c r="E10416" s="1" t="s">
        <v>411</v>
      </c>
      <c r="F10416" t="s">
        <v>337</v>
      </c>
      <c r="G10416" t="s">
        <v>336</v>
      </c>
      <c r="H10416">
        <v>4</v>
      </c>
      <c r="I10416" t="s">
        <v>409</v>
      </c>
      <c r="J10416" t="s">
        <v>409</v>
      </c>
      <c r="K10416" s="2" t="str">
        <f t="shared" si="162"/>
        <v>201690-94 yearsGR113-006</v>
      </c>
    </row>
    <row r="10417" spans="2:11" x14ac:dyDescent="0.35">
      <c r="B10417">
        <v>2016</v>
      </c>
      <c r="C10417">
        <v>2016</v>
      </c>
      <c r="D10417" s="1" t="s">
        <v>410</v>
      </c>
      <c r="E10417" s="1" t="s">
        <v>411</v>
      </c>
      <c r="F10417" t="s">
        <v>325</v>
      </c>
      <c r="G10417" t="s">
        <v>324</v>
      </c>
      <c r="H10417">
        <v>1</v>
      </c>
      <c r="I10417" t="s">
        <v>409</v>
      </c>
      <c r="J10417" t="s">
        <v>409</v>
      </c>
      <c r="K10417" s="2" t="str">
        <f t="shared" si="162"/>
        <v>201690-94 yearsGR113-009</v>
      </c>
    </row>
    <row r="10418" spans="2:11" x14ac:dyDescent="0.35">
      <c r="B10418">
        <v>2016</v>
      </c>
      <c r="C10418">
        <v>2016</v>
      </c>
      <c r="D10418" s="1" t="s">
        <v>410</v>
      </c>
      <c r="E10418" s="1" t="s">
        <v>411</v>
      </c>
      <c r="F10418" t="s">
        <v>323</v>
      </c>
      <c r="G10418" t="s">
        <v>322</v>
      </c>
      <c r="H10418">
        <v>3879</v>
      </c>
      <c r="I10418" t="s">
        <v>409</v>
      </c>
      <c r="J10418" t="s">
        <v>409</v>
      </c>
      <c r="K10418" s="2" t="str">
        <f t="shared" si="162"/>
        <v>201690-94 yearsGR113-010</v>
      </c>
    </row>
    <row r="10419" spans="2:11" x14ac:dyDescent="0.35">
      <c r="B10419">
        <v>2016</v>
      </c>
      <c r="C10419">
        <v>2016</v>
      </c>
      <c r="D10419" s="1" t="s">
        <v>410</v>
      </c>
      <c r="E10419" s="1" t="s">
        <v>411</v>
      </c>
      <c r="F10419" t="s">
        <v>343</v>
      </c>
      <c r="G10419" t="s">
        <v>342</v>
      </c>
      <c r="H10419">
        <v>4</v>
      </c>
      <c r="I10419" t="s">
        <v>409</v>
      </c>
      <c r="J10419" t="s">
        <v>409</v>
      </c>
      <c r="K10419" s="2" t="str">
        <f t="shared" si="162"/>
        <v>201690-94 yearsGR113-011</v>
      </c>
    </row>
    <row r="10420" spans="2:11" x14ac:dyDescent="0.35">
      <c r="B10420">
        <v>2016</v>
      </c>
      <c r="C10420">
        <v>2016</v>
      </c>
      <c r="D10420" s="1" t="s">
        <v>410</v>
      </c>
      <c r="E10420" s="1" t="s">
        <v>411</v>
      </c>
      <c r="F10420" t="s">
        <v>321</v>
      </c>
      <c r="G10420" t="s">
        <v>320</v>
      </c>
      <c r="H10420">
        <v>41</v>
      </c>
      <c r="I10420" t="s">
        <v>409</v>
      </c>
      <c r="J10420" t="s">
        <v>409</v>
      </c>
      <c r="K10420" s="2" t="str">
        <f t="shared" si="162"/>
        <v>201690-94 yearsGR113-015</v>
      </c>
    </row>
    <row r="10421" spans="2:11" x14ac:dyDescent="0.35">
      <c r="B10421">
        <v>2016</v>
      </c>
      <c r="C10421">
        <v>2016</v>
      </c>
      <c r="D10421" s="1" t="s">
        <v>410</v>
      </c>
      <c r="E10421" s="1" t="s">
        <v>411</v>
      </c>
      <c r="F10421" t="s">
        <v>319</v>
      </c>
      <c r="G10421" t="s">
        <v>318</v>
      </c>
      <c r="H10421">
        <v>11</v>
      </c>
      <c r="I10421" t="s">
        <v>409</v>
      </c>
      <c r="J10421" t="s">
        <v>409</v>
      </c>
      <c r="K10421" s="2" t="str">
        <f t="shared" si="162"/>
        <v>201690-94 yearsGR113-016</v>
      </c>
    </row>
    <row r="10422" spans="2:11" x14ac:dyDescent="0.35">
      <c r="B10422">
        <v>2016</v>
      </c>
      <c r="C10422">
        <v>2016</v>
      </c>
      <c r="D10422" s="1" t="s">
        <v>410</v>
      </c>
      <c r="E10422" s="1" t="s">
        <v>411</v>
      </c>
      <c r="F10422" t="s">
        <v>317</v>
      </c>
      <c r="G10422" t="s">
        <v>316</v>
      </c>
      <c r="H10422">
        <v>438</v>
      </c>
      <c r="I10422" t="s">
        <v>409</v>
      </c>
      <c r="J10422" t="s">
        <v>409</v>
      </c>
      <c r="K10422" s="2" t="str">
        <f t="shared" si="162"/>
        <v>201690-94 yearsGR113-018</v>
      </c>
    </row>
    <row r="10423" spans="2:11" x14ac:dyDescent="0.35">
      <c r="B10423">
        <v>2016</v>
      </c>
      <c r="C10423">
        <v>2016</v>
      </c>
      <c r="D10423" s="1" t="s">
        <v>410</v>
      </c>
      <c r="E10423" s="1" t="s">
        <v>411</v>
      </c>
      <c r="F10423" t="s">
        <v>315</v>
      </c>
      <c r="G10423" t="s">
        <v>314</v>
      </c>
      <c r="H10423">
        <v>32597</v>
      </c>
      <c r="I10423" t="s">
        <v>409</v>
      </c>
      <c r="J10423" t="s">
        <v>409</v>
      </c>
      <c r="K10423" s="2" t="str">
        <f t="shared" si="162"/>
        <v>201690-94 yearsGR113-019</v>
      </c>
    </row>
    <row r="10424" spans="2:11" x14ac:dyDescent="0.35">
      <c r="B10424">
        <v>2016</v>
      </c>
      <c r="C10424">
        <v>2016</v>
      </c>
      <c r="D10424" s="1" t="s">
        <v>410</v>
      </c>
      <c r="E10424" s="1" t="s">
        <v>411</v>
      </c>
      <c r="F10424" t="s">
        <v>313</v>
      </c>
      <c r="G10424" t="s">
        <v>312</v>
      </c>
      <c r="H10424">
        <v>434</v>
      </c>
      <c r="I10424" t="s">
        <v>409</v>
      </c>
      <c r="J10424" t="s">
        <v>409</v>
      </c>
      <c r="K10424" s="2" t="str">
        <f t="shared" si="162"/>
        <v>201690-94 yearsGR113-020</v>
      </c>
    </row>
    <row r="10425" spans="2:11" x14ac:dyDescent="0.35">
      <c r="B10425">
        <v>2016</v>
      </c>
      <c r="C10425">
        <v>2016</v>
      </c>
      <c r="D10425" s="1" t="s">
        <v>410</v>
      </c>
      <c r="E10425" s="1" t="s">
        <v>411</v>
      </c>
      <c r="F10425" t="s">
        <v>311</v>
      </c>
      <c r="G10425" t="s">
        <v>310</v>
      </c>
      <c r="H10425">
        <v>527</v>
      </c>
      <c r="I10425" t="s">
        <v>409</v>
      </c>
      <c r="J10425" t="s">
        <v>409</v>
      </c>
      <c r="K10425" s="2" t="str">
        <f t="shared" si="162"/>
        <v>201690-94 yearsGR113-021</v>
      </c>
    </row>
    <row r="10426" spans="2:11" x14ac:dyDescent="0.35">
      <c r="B10426">
        <v>2016</v>
      </c>
      <c r="C10426">
        <v>2016</v>
      </c>
      <c r="D10426" s="1" t="s">
        <v>410</v>
      </c>
      <c r="E10426" s="1" t="s">
        <v>411</v>
      </c>
      <c r="F10426" t="s">
        <v>309</v>
      </c>
      <c r="G10426" t="s">
        <v>308</v>
      </c>
      <c r="H10426">
        <v>642</v>
      </c>
      <c r="I10426" t="s">
        <v>409</v>
      </c>
      <c r="J10426" t="s">
        <v>409</v>
      </c>
      <c r="K10426" s="2" t="str">
        <f t="shared" si="162"/>
        <v>201690-94 yearsGR113-022</v>
      </c>
    </row>
    <row r="10427" spans="2:11" x14ac:dyDescent="0.35">
      <c r="B10427">
        <v>2016</v>
      </c>
      <c r="C10427">
        <v>2016</v>
      </c>
      <c r="D10427" s="1" t="s">
        <v>410</v>
      </c>
      <c r="E10427" s="1" t="s">
        <v>411</v>
      </c>
      <c r="F10427" t="s">
        <v>307</v>
      </c>
      <c r="G10427" t="s">
        <v>306</v>
      </c>
      <c r="H10427">
        <v>3608</v>
      </c>
      <c r="I10427" t="s">
        <v>409</v>
      </c>
      <c r="J10427" t="s">
        <v>409</v>
      </c>
      <c r="K10427" s="2" t="str">
        <f t="shared" si="162"/>
        <v>201690-94 yearsGR113-023</v>
      </c>
    </row>
    <row r="10428" spans="2:11" x14ac:dyDescent="0.35">
      <c r="B10428">
        <v>2016</v>
      </c>
      <c r="C10428">
        <v>2016</v>
      </c>
      <c r="D10428" s="1" t="s">
        <v>410</v>
      </c>
      <c r="E10428" s="1" t="s">
        <v>411</v>
      </c>
      <c r="F10428" t="s">
        <v>305</v>
      </c>
      <c r="G10428" t="s">
        <v>304</v>
      </c>
      <c r="H10428">
        <v>767</v>
      </c>
      <c r="I10428" t="s">
        <v>409</v>
      </c>
      <c r="J10428" t="s">
        <v>409</v>
      </c>
      <c r="K10428" s="2" t="str">
        <f t="shared" ref="K10428:K10491" si="163">C10428&amp;D10428&amp;G10428</f>
        <v>201690-94 yearsGR113-024</v>
      </c>
    </row>
    <row r="10429" spans="2:11" x14ac:dyDescent="0.35">
      <c r="B10429">
        <v>2016</v>
      </c>
      <c r="C10429">
        <v>2016</v>
      </c>
      <c r="D10429" s="1" t="s">
        <v>410</v>
      </c>
      <c r="E10429" s="1" t="s">
        <v>411</v>
      </c>
      <c r="F10429" t="s">
        <v>303</v>
      </c>
      <c r="G10429" t="s">
        <v>302</v>
      </c>
      <c r="H10429">
        <v>2072</v>
      </c>
      <c r="I10429" t="s">
        <v>409</v>
      </c>
      <c r="J10429" t="s">
        <v>409</v>
      </c>
      <c r="K10429" s="2" t="str">
        <f t="shared" si="163"/>
        <v>201690-94 yearsGR113-025</v>
      </c>
    </row>
    <row r="10430" spans="2:11" x14ac:dyDescent="0.35">
      <c r="B10430">
        <v>2016</v>
      </c>
      <c r="C10430">
        <v>2016</v>
      </c>
      <c r="D10430" s="1" t="s">
        <v>410</v>
      </c>
      <c r="E10430" s="1" t="s">
        <v>411</v>
      </c>
      <c r="F10430" t="s">
        <v>301</v>
      </c>
      <c r="G10430" t="s">
        <v>300</v>
      </c>
      <c r="H10430">
        <v>119</v>
      </c>
      <c r="I10430" t="s">
        <v>409</v>
      </c>
      <c r="J10430" t="s">
        <v>409</v>
      </c>
      <c r="K10430" s="2" t="str">
        <f t="shared" si="163"/>
        <v>201690-94 yearsGR113-026</v>
      </c>
    </row>
    <row r="10431" spans="2:11" x14ac:dyDescent="0.35">
      <c r="B10431">
        <v>2016</v>
      </c>
      <c r="C10431">
        <v>2016</v>
      </c>
      <c r="D10431" s="1" t="s">
        <v>410</v>
      </c>
      <c r="E10431" s="1" t="s">
        <v>411</v>
      </c>
      <c r="F10431" t="s">
        <v>299</v>
      </c>
      <c r="G10431" t="s">
        <v>298</v>
      </c>
      <c r="H10431">
        <v>5417</v>
      </c>
      <c r="I10431" t="s">
        <v>409</v>
      </c>
      <c r="J10431" t="s">
        <v>409</v>
      </c>
      <c r="K10431" s="2" t="str">
        <f t="shared" si="163"/>
        <v>201690-94 yearsGR113-027</v>
      </c>
    </row>
    <row r="10432" spans="2:11" x14ac:dyDescent="0.35">
      <c r="B10432">
        <v>2016</v>
      </c>
      <c r="C10432">
        <v>2016</v>
      </c>
      <c r="D10432" s="1" t="s">
        <v>410</v>
      </c>
      <c r="E10432" s="1" t="s">
        <v>411</v>
      </c>
      <c r="F10432" t="s">
        <v>297</v>
      </c>
      <c r="G10432" t="s">
        <v>296</v>
      </c>
      <c r="H10432">
        <v>472</v>
      </c>
      <c r="I10432" t="s">
        <v>409</v>
      </c>
      <c r="J10432" t="s">
        <v>409</v>
      </c>
      <c r="K10432" s="2" t="str">
        <f t="shared" si="163"/>
        <v>201690-94 yearsGR113-028</v>
      </c>
    </row>
    <row r="10433" spans="2:11" x14ac:dyDescent="0.35">
      <c r="B10433">
        <v>2016</v>
      </c>
      <c r="C10433">
        <v>2016</v>
      </c>
      <c r="D10433" s="1" t="s">
        <v>410</v>
      </c>
      <c r="E10433" s="1" t="s">
        <v>411</v>
      </c>
      <c r="F10433" t="s">
        <v>295</v>
      </c>
      <c r="G10433" t="s">
        <v>294</v>
      </c>
      <c r="H10433">
        <v>2396</v>
      </c>
      <c r="I10433" t="s">
        <v>409</v>
      </c>
      <c r="J10433" t="s">
        <v>409</v>
      </c>
      <c r="K10433" s="2" t="str">
        <f t="shared" si="163"/>
        <v>201690-94 yearsGR113-029</v>
      </c>
    </row>
    <row r="10434" spans="2:11" x14ac:dyDescent="0.35">
      <c r="B10434">
        <v>2016</v>
      </c>
      <c r="C10434">
        <v>2016</v>
      </c>
      <c r="D10434" s="1" t="s">
        <v>410</v>
      </c>
      <c r="E10434" s="1" t="s">
        <v>411</v>
      </c>
      <c r="F10434" t="s">
        <v>293</v>
      </c>
      <c r="G10434" t="s">
        <v>292</v>
      </c>
      <c r="H10434">
        <v>85</v>
      </c>
      <c r="I10434" t="s">
        <v>409</v>
      </c>
      <c r="J10434" t="s">
        <v>409</v>
      </c>
      <c r="K10434" s="2" t="str">
        <f t="shared" si="163"/>
        <v>201690-94 yearsGR113-030</v>
      </c>
    </row>
    <row r="10435" spans="2:11" x14ac:dyDescent="0.35">
      <c r="B10435">
        <v>2016</v>
      </c>
      <c r="C10435">
        <v>2016</v>
      </c>
      <c r="D10435" s="1" t="s">
        <v>410</v>
      </c>
      <c r="E10435" s="1" t="s">
        <v>411</v>
      </c>
      <c r="F10435" t="s">
        <v>291</v>
      </c>
      <c r="G10435" t="s">
        <v>290</v>
      </c>
      <c r="H10435">
        <v>428</v>
      </c>
      <c r="I10435" t="s">
        <v>409</v>
      </c>
      <c r="J10435" t="s">
        <v>409</v>
      </c>
      <c r="K10435" s="2" t="str">
        <f t="shared" si="163"/>
        <v>201690-94 yearsGR113-031</v>
      </c>
    </row>
    <row r="10436" spans="2:11" x14ac:dyDescent="0.35">
      <c r="B10436">
        <v>2016</v>
      </c>
      <c r="C10436">
        <v>2016</v>
      </c>
      <c r="D10436" s="1" t="s">
        <v>410</v>
      </c>
      <c r="E10436" s="1" t="s">
        <v>411</v>
      </c>
      <c r="F10436" t="s">
        <v>289</v>
      </c>
      <c r="G10436" t="s">
        <v>288</v>
      </c>
      <c r="H10436">
        <v>585</v>
      </c>
      <c r="I10436" t="s">
        <v>409</v>
      </c>
      <c r="J10436" t="s">
        <v>409</v>
      </c>
      <c r="K10436" s="2" t="str">
        <f t="shared" si="163"/>
        <v>201690-94 yearsGR113-032</v>
      </c>
    </row>
    <row r="10437" spans="2:11" x14ac:dyDescent="0.35">
      <c r="B10437">
        <v>2016</v>
      </c>
      <c r="C10437">
        <v>2016</v>
      </c>
      <c r="D10437" s="1" t="s">
        <v>410</v>
      </c>
      <c r="E10437" s="1" t="s">
        <v>411</v>
      </c>
      <c r="F10437" t="s">
        <v>287</v>
      </c>
      <c r="G10437" t="s">
        <v>286</v>
      </c>
      <c r="H10437">
        <v>3509</v>
      </c>
      <c r="I10437" t="s">
        <v>409</v>
      </c>
      <c r="J10437" t="s">
        <v>409</v>
      </c>
      <c r="K10437" s="2" t="str">
        <f t="shared" si="163"/>
        <v>201690-94 yearsGR113-033</v>
      </c>
    </row>
    <row r="10438" spans="2:11" x14ac:dyDescent="0.35">
      <c r="B10438">
        <v>2016</v>
      </c>
      <c r="C10438">
        <v>2016</v>
      </c>
      <c r="D10438" s="1" t="s">
        <v>410</v>
      </c>
      <c r="E10438" s="1" t="s">
        <v>411</v>
      </c>
      <c r="F10438" t="s">
        <v>285</v>
      </c>
      <c r="G10438" t="s">
        <v>284</v>
      </c>
      <c r="H10438">
        <v>711</v>
      </c>
      <c r="I10438" t="s">
        <v>409</v>
      </c>
      <c r="J10438" t="s">
        <v>409</v>
      </c>
      <c r="K10438" s="2" t="str">
        <f t="shared" si="163"/>
        <v>201690-94 yearsGR113-034</v>
      </c>
    </row>
    <row r="10439" spans="2:11" x14ac:dyDescent="0.35">
      <c r="B10439">
        <v>2016</v>
      </c>
      <c r="C10439">
        <v>2016</v>
      </c>
      <c r="D10439" s="1" t="s">
        <v>410</v>
      </c>
      <c r="E10439" s="1" t="s">
        <v>411</v>
      </c>
      <c r="F10439" t="s">
        <v>283</v>
      </c>
      <c r="G10439" t="s">
        <v>282</v>
      </c>
      <c r="H10439">
        <v>1898</v>
      </c>
      <c r="I10439" t="s">
        <v>409</v>
      </c>
      <c r="J10439" t="s">
        <v>409</v>
      </c>
      <c r="K10439" s="2" t="str">
        <f t="shared" si="163"/>
        <v>201690-94 yearsGR113-035</v>
      </c>
    </row>
    <row r="10440" spans="2:11" x14ac:dyDescent="0.35">
      <c r="B10440">
        <v>2016</v>
      </c>
      <c r="C10440">
        <v>2016</v>
      </c>
      <c r="D10440" s="1" t="s">
        <v>410</v>
      </c>
      <c r="E10440" s="1" t="s">
        <v>411</v>
      </c>
      <c r="F10440" t="s">
        <v>281</v>
      </c>
      <c r="G10440" t="s">
        <v>280</v>
      </c>
      <c r="H10440">
        <v>347</v>
      </c>
      <c r="I10440" t="s">
        <v>409</v>
      </c>
      <c r="J10440" t="s">
        <v>409</v>
      </c>
      <c r="K10440" s="2" t="str">
        <f t="shared" si="163"/>
        <v>201690-94 yearsGR113-036</v>
      </c>
    </row>
    <row r="10441" spans="2:11" x14ac:dyDescent="0.35">
      <c r="B10441">
        <v>2016</v>
      </c>
      <c r="C10441">
        <v>2016</v>
      </c>
      <c r="D10441" s="1" t="s">
        <v>410</v>
      </c>
      <c r="E10441" s="1" t="s">
        <v>411</v>
      </c>
      <c r="F10441" t="s">
        <v>279</v>
      </c>
      <c r="G10441" t="s">
        <v>278</v>
      </c>
      <c r="H10441">
        <v>3968</v>
      </c>
      <c r="I10441" t="s">
        <v>409</v>
      </c>
      <c r="J10441" t="s">
        <v>409</v>
      </c>
      <c r="K10441" s="2" t="str">
        <f t="shared" si="163"/>
        <v>201690-94 yearsGR113-037</v>
      </c>
    </row>
    <row r="10442" spans="2:11" x14ac:dyDescent="0.35">
      <c r="B10442">
        <v>2016</v>
      </c>
      <c r="C10442">
        <v>2016</v>
      </c>
      <c r="D10442" s="1" t="s">
        <v>410</v>
      </c>
      <c r="E10442" s="1" t="s">
        <v>411</v>
      </c>
      <c r="F10442" t="s">
        <v>277</v>
      </c>
      <c r="G10442" t="s">
        <v>276</v>
      </c>
      <c r="H10442">
        <v>49</v>
      </c>
      <c r="I10442" t="s">
        <v>409</v>
      </c>
      <c r="J10442" t="s">
        <v>409</v>
      </c>
      <c r="K10442" s="2" t="str">
        <f t="shared" si="163"/>
        <v>201690-94 yearsGR113-038</v>
      </c>
    </row>
    <row r="10443" spans="2:11" x14ac:dyDescent="0.35">
      <c r="B10443">
        <v>2016</v>
      </c>
      <c r="C10443">
        <v>2016</v>
      </c>
      <c r="D10443" s="1" t="s">
        <v>410</v>
      </c>
      <c r="E10443" s="1" t="s">
        <v>411</v>
      </c>
      <c r="F10443" t="s">
        <v>275</v>
      </c>
      <c r="G10443" t="s">
        <v>274</v>
      </c>
      <c r="H10443">
        <v>1462</v>
      </c>
      <c r="I10443" t="s">
        <v>409</v>
      </c>
      <c r="J10443" t="s">
        <v>409</v>
      </c>
      <c r="K10443" s="2" t="str">
        <f t="shared" si="163"/>
        <v>201690-94 yearsGR113-039</v>
      </c>
    </row>
    <row r="10444" spans="2:11" x14ac:dyDescent="0.35">
      <c r="B10444">
        <v>2016</v>
      </c>
      <c r="C10444">
        <v>2016</v>
      </c>
      <c r="D10444" s="1" t="s">
        <v>410</v>
      </c>
      <c r="E10444" s="1" t="s">
        <v>411</v>
      </c>
      <c r="F10444" t="s">
        <v>273</v>
      </c>
      <c r="G10444" t="s">
        <v>272</v>
      </c>
      <c r="H10444">
        <v>1690</v>
      </c>
      <c r="I10444" t="s">
        <v>409</v>
      </c>
      <c r="J10444" t="s">
        <v>409</v>
      </c>
      <c r="K10444" s="2" t="str">
        <f t="shared" si="163"/>
        <v>201690-94 yearsGR113-040</v>
      </c>
    </row>
    <row r="10445" spans="2:11" x14ac:dyDescent="0.35">
      <c r="B10445">
        <v>2016</v>
      </c>
      <c r="C10445">
        <v>2016</v>
      </c>
      <c r="D10445" s="1" t="s">
        <v>410</v>
      </c>
      <c r="E10445" s="1" t="s">
        <v>411</v>
      </c>
      <c r="F10445" t="s">
        <v>271</v>
      </c>
      <c r="G10445" t="s">
        <v>270</v>
      </c>
      <c r="H10445">
        <v>758</v>
      </c>
      <c r="I10445" t="s">
        <v>409</v>
      </c>
      <c r="J10445" t="s">
        <v>409</v>
      </c>
      <c r="K10445" s="2" t="str">
        <f t="shared" si="163"/>
        <v>201690-94 yearsGR113-041</v>
      </c>
    </row>
    <row r="10446" spans="2:11" x14ac:dyDescent="0.35">
      <c r="B10446">
        <v>2016</v>
      </c>
      <c r="C10446">
        <v>2016</v>
      </c>
      <c r="D10446" s="1" t="s">
        <v>410</v>
      </c>
      <c r="E10446" s="1" t="s">
        <v>411</v>
      </c>
      <c r="F10446" t="s">
        <v>269</v>
      </c>
      <c r="G10446" t="s">
        <v>268</v>
      </c>
      <c r="H10446">
        <v>9</v>
      </c>
      <c r="I10446" t="s">
        <v>409</v>
      </c>
      <c r="J10446" t="s">
        <v>409</v>
      </c>
      <c r="K10446" s="2" t="str">
        <f t="shared" si="163"/>
        <v>201690-94 yearsGR113-042</v>
      </c>
    </row>
    <row r="10447" spans="2:11" x14ac:dyDescent="0.35">
      <c r="B10447">
        <v>2016</v>
      </c>
      <c r="C10447">
        <v>2016</v>
      </c>
      <c r="D10447" s="1" t="s">
        <v>410</v>
      </c>
      <c r="E10447" s="1" t="s">
        <v>411</v>
      </c>
      <c r="F10447" t="s">
        <v>267</v>
      </c>
      <c r="G10447" t="s">
        <v>266</v>
      </c>
      <c r="H10447">
        <v>4612</v>
      </c>
      <c r="I10447" t="s">
        <v>409</v>
      </c>
      <c r="J10447" t="s">
        <v>409</v>
      </c>
      <c r="K10447" s="2" t="str">
        <f t="shared" si="163"/>
        <v>201690-94 yearsGR113-043</v>
      </c>
    </row>
    <row r="10448" spans="2:11" x14ac:dyDescent="0.35">
      <c r="B10448">
        <v>2016</v>
      </c>
      <c r="C10448">
        <v>2016</v>
      </c>
      <c r="D10448" s="1" t="s">
        <v>410</v>
      </c>
      <c r="E10448" s="1" t="s">
        <v>411</v>
      </c>
      <c r="F10448" t="s">
        <v>265</v>
      </c>
      <c r="G10448" t="s">
        <v>264</v>
      </c>
      <c r="H10448">
        <v>1788</v>
      </c>
      <c r="I10448" t="s">
        <v>409</v>
      </c>
      <c r="J10448" t="s">
        <v>409</v>
      </c>
      <c r="K10448" s="2" t="str">
        <f t="shared" si="163"/>
        <v>201690-94 yearsGR113-044</v>
      </c>
    </row>
    <row r="10449" spans="2:11" x14ac:dyDescent="0.35">
      <c r="B10449">
        <v>2016</v>
      </c>
      <c r="C10449">
        <v>2016</v>
      </c>
      <c r="D10449" s="1" t="s">
        <v>410</v>
      </c>
      <c r="E10449" s="1" t="s">
        <v>411</v>
      </c>
      <c r="F10449" t="s">
        <v>263</v>
      </c>
      <c r="G10449" t="s">
        <v>262</v>
      </c>
      <c r="H10449">
        <v>787</v>
      </c>
      <c r="I10449" t="s">
        <v>409</v>
      </c>
      <c r="J10449" t="s">
        <v>409</v>
      </c>
      <c r="K10449" s="2" t="str">
        <f t="shared" si="163"/>
        <v>201690-94 yearsGR113-045</v>
      </c>
    </row>
    <row r="10450" spans="2:11" x14ac:dyDescent="0.35">
      <c r="B10450">
        <v>2016</v>
      </c>
      <c r="C10450">
        <v>2016</v>
      </c>
      <c r="D10450" s="1" t="s">
        <v>410</v>
      </c>
      <c r="E10450" s="1" t="s">
        <v>411</v>
      </c>
      <c r="F10450" t="s">
        <v>261</v>
      </c>
      <c r="G10450" t="s">
        <v>260</v>
      </c>
      <c r="H10450">
        <v>5728</v>
      </c>
      <c r="I10450" t="s">
        <v>409</v>
      </c>
      <c r="J10450" t="s">
        <v>409</v>
      </c>
      <c r="K10450" s="2" t="str">
        <f t="shared" si="163"/>
        <v>201690-94 yearsGR113-046</v>
      </c>
    </row>
    <row r="10451" spans="2:11" x14ac:dyDescent="0.35">
      <c r="B10451">
        <v>2016</v>
      </c>
      <c r="C10451">
        <v>2016</v>
      </c>
      <c r="D10451" s="1" t="s">
        <v>410</v>
      </c>
      <c r="E10451" s="1" t="s">
        <v>411</v>
      </c>
      <c r="F10451" t="s">
        <v>259</v>
      </c>
      <c r="G10451" t="s">
        <v>258</v>
      </c>
      <c r="H10451">
        <v>1264</v>
      </c>
      <c r="I10451" t="s">
        <v>409</v>
      </c>
      <c r="J10451" t="s">
        <v>409</v>
      </c>
      <c r="K10451" s="2" t="str">
        <f t="shared" si="163"/>
        <v>201690-94 yearsGR113-047</v>
      </c>
    </row>
    <row r="10452" spans="2:11" x14ac:dyDescent="0.35">
      <c r="B10452">
        <v>2016</v>
      </c>
      <c r="C10452">
        <v>2016</v>
      </c>
      <c r="D10452" s="1" t="s">
        <v>410</v>
      </c>
      <c r="E10452" s="1" t="s">
        <v>411</v>
      </c>
      <c r="F10452" t="s">
        <v>257</v>
      </c>
      <c r="G10452" t="s">
        <v>256</v>
      </c>
      <c r="H10452">
        <v>1226</v>
      </c>
      <c r="I10452" t="s">
        <v>409</v>
      </c>
      <c r="J10452" t="s">
        <v>409</v>
      </c>
      <c r="K10452" s="2" t="str">
        <f t="shared" si="163"/>
        <v>201690-94 yearsGR113-048</v>
      </c>
    </row>
    <row r="10453" spans="2:11" x14ac:dyDescent="0.35">
      <c r="B10453">
        <v>2016</v>
      </c>
      <c r="C10453">
        <v>2016</v>
      </c>
      <c r="D10453" s="1" t="s">
        <v>410</v>
      </c>
      <c r="E10453" s="1" t="s">
        <v>411</v>
      </c>
      <c r="F10453" t="s">
        <v>255</v>
      </c>
      <c r="G10453" t="s">
        <v>254</v>
      </c>
      <c r="H10453">
        <v>38</v>
      </c>
      <c r="I10453" t="s">
        <v>409</v>
      </c>
      <c r="J10453" t="s">
        <v>409</v>
      </c>
      <c r="K10453" s="2" t="str">
        <f t="shared" si="163"/>
        <v>201690-94 yearsGR113-049</v>
      </c>
    </row>
    <row r="10454" spans="2:11" x14ac:dyDescent="0.35">
      <c r="B10454">
        <v>2016</v>
      </c>
      <c r="C10454">
        <v>2016</v>
      </c>
      <c r="D10454" s="1" t="s">
        <v>410</v>
      </c>
      <c r="E10454" s="1" t="s">
        <v>411</v>
      </c>
      <c r="F10454" t="s">
        <v>253</v>
      </c>
      <c r="G10454" t="s">
        <v>252</v>
      </c>
      <c r="H10454">
        <v>13</v>
      </c>
      <c r="I10454" t="s">
        <v>409</v>
      </c>
      <c r="J10454" t="s">
        <v>409</v>
      </c>
      <c r="K10454" s="2" t="str">
        <f t="shared" si="163"/>
        <v>201690-94 yearsGR113-050</v>
      </c>
    </row>
    <row r="10455" spans="2:11" x14ac:dyDescent="0.35">
      <c r="B10455">
        <v>2016</v>
      </c>
      <c r="C10455">
        <v>2016</v>
      </c>
      <c r="D10455" s="1" t="s">
        <v>410</v>
      </c>
      <c r="E10455" s="1" t="s">
        <v>411</v>
      </c>
      <c r="F10455" t="s">
        <v>251</v>
      </c>
      <c r="G10455" t="s">
        <v>250</v>
      </c>
      <c r="H10455">
        <v>4159</v>
      </c>
      <c r="I10455" t="s">
        <v>409</v>
      </c>
      <c r="J10455" t="s">
        <v>409</v>
      </c>
      <c r="K10455" s="2" t="str">
        <f t="shared" si="163"/>
        <v>201690-94 yearsGR113-051</v>
      </c>
    </row>
    <row r="10456" spans="2:11" x14ac:dyDescent="0.35">
      <c r="B10456">
        <v>2016</v>
      </c>
      <c r="C10456">
        <v>2016</v>
      </c>
      <c r="D10456" s="1" t="s">
        <v>410</v>
      </c>
      <c r="E10456" s="1" t="s">
        <v>411</v>
      </c>
      <c r="F10456" t="s">
        <v>249</v>
      </c>
      <c r="G10456" t="s">
        <v>248</v>
      </c>
      <c r="H10456">
        <v>30039</v>
      </c>
      <c r="I10456" t="s">
        <v>409</v>
      </c>
      <c r="J10456" t="s">
        <v>409</v>
      </c>
      <c r="K10456" s="2" t="str">
        <f t="shared" si="163"/>
        <v>201690-94 yearsGR113-052</v>
      </c>
    </row>
    <row r="10457" spans="2:11" x14ac:dyDescent="0.35">
      <c r="B10457">
        <v>2016</v>
      </c>
      <c r="C10457">
        <v>2016</v>
      </c>
      <c r="D10457" s="1" t="s">
        <v>410</v>
      </c>
      <c r="E10457" s="1" t="s">
        <v>411</v>
      </c>
      <c r="F10457" t="s">
        <v>247</v>
      </c>
      <c r="G10457" t="s">
        <v>246</v>
      </c>
      <c r="H10457">
        <v>124236</v>
      </c>
      <c r="I10457" t="s">
        <v>409</v>
      </c>
      <c r="J10457" t="s">
        <v>409</v>
      </c>
      <c r="K10457" s="2" t="str">
        <f t="shared" si="163"/>
        <v>201690-94 yearsGR113-053</v>
      </c>
    </row>
    <row r="10458" spans="2:11" x14ac:dyDescent="0.35">
      <c r="B10458">
        <v>2016</v>
      </c>
      <c r="C10458">
        <v>2016</v>
      </c>
      <c r="D10458" s="1" t="s">
        <v>410</v>
      </c>
      <c r="E10458" s="1" t="s">
        <v>411</v>
      </c>
      <c r="F10458" t="s">
        <v>245</v>
      </c>
      <c r="G10458" t="s">
        <v>244</v>
      </c>
      <c r="H10458">
        <v>92612</v>
      </c>
      <c r="I10458" t="s">
        <v>409</v>
      </c>
      <c r="J10458" t="s">
        <v>409</v>
      </c>
      <c r="K10458" s="2" t="str">
        <f t="shared" si="163"/>
        <v>201690-94 yearsGR113-054</v>
      </c>
    </row>
    <row r="10459" spans="2:11" x14ac:dyDescent="0.35">
      <c r="B10459">
        <v>2016</v>
      </c>
      <c r="C10459">
        <v>2016</v>
      </c>
      <c r="D10459" s="1" t="s">
        <v>410</v>
      </c>
      <c r="E10459" s="1" t="s">
        <v>411</v>
      </c>
      <c r="F10459" t="s">
        <v>243</v>
      </c>
      <c r="G10459" t="s">
        <v>242</v>
      </c>
      <c r="H10459">
        <v>463</v>
      </c>
      <c r="I10459" t="s">
        <v>409</v>
      </c>
      <c r="J10459" t="s">
        <v>409</v>
      </c>
      <c r="K10459" s="2" t="str">
        <f t="shared" si="163"/>
        <v>201690-94 yearsGR113-055</v>
      </c>
    </row>
    <row r="10460" spans="2:11" x14ac:dyDescent="0.35">
      <c r="B10460">
        <v>2016</v>
      </c>
      <c r="C10460">
        <v>2016</v>
      </c>
      <c r="D10460" s="1" t="s">
        <v>410</v>
      </c>
      <c r="E10460" s="1" t="s">
        <v>411</v>
      </c>
      <c r="F10460" t="s">
        <v>241</v>
      </c>
      <c r="G10460" t="s">
        <v>240</v>
      </c>
      <c r="H10460">
        <v>5479</v>
      </c>
      <c r="I10460" t="s">
        <v>409</v>
      </c>
      <c r="J10460" t="s">
        <v>409</v>
      </c>
      <c r="K10460" s="2" t="str">
        <f t="shared" si="163"/>
        <v>201690-94 yearsGR113-056</v>
      </c>
    </row>
    <row r="10461" spans="2:11" x14ac:dyDescent="0.35">
      <c r="B10461">
        <v>2016</v>
      </c>
      <c r="C10461">
        <v>2016</v>
      </c>
      <c r="D10461" s="1" t="s">
        <v>410</v>
      </c>
      <c r="E10461" s="1" t="s">
        <v>411</v>
      </c>
      <c r="F10461" t="s">
        <v>239</v>
      </c>
      <c r="G10461" t="s">
        <v>238</v>
      </c>
      <c r="H10461">
        <v>1000</v>
      </c>
      <c r="I10461" t="s">
        <v>409</v>
      </c>
      <c r="J10461" t="s">
        <v>409</v>
      </c>
      <c r="K10461" s="2" t="str">
        <f t="shared" si="163"/>
        <v>201690-94 yearsGR113-057</v>
      </c>
    </row>
    <row r="10462" spans="2:11" x14ac:dyDescent="0.35">
      <c r="B10462">
        <v>2016</v>
      </c>
      <c r="C10462">
        <v>2016</v>
      </c>
      <c r="D10462" s="1" t="s">
        <v>410</v>
      </c>
      <c r="E10462" s="1" t="s">
        <v>411</v>
      </c>
      <c r="F10462" t="s">
        <v>237</v>
      </c>
      <c r="G10462" t="s">
        <v>236</v>
      </c>
      <c r="H10462">
        <v>47860</v>
      </c>
      <c r="I10462" t="s">
        <v>409</v>
      </c>
      <c r="J10462" t="s">
        <v>409</v>
      </c>
      <c r="K10462" s="2" t="str">
        <f t="shared" si="163"/>
        <v>201690-94 yearsGR113-058</v>
      </c>
    </row>
    <row r="10463" spans="2:11" x14ac:dyDescent="0.35">
      <c r="B10463">
        <v>2016</v>
      </c>
      <c r="C10463">
        <v>2016</v>
      </c>
      <c r="D10463" s="1" t="s">
        <v>410</v>
      </c>
      <c r="E10463" s="1" t="s">
        <v>411</v>
      </c>
      <c r="F10463" t="s">
        <v>235</v>
      </c>
      <c r="G10463" t="s">
        <v>234</v>
      </c>
      <c r="H10463">
        <v>11636</v>
      </c>
      <c r="I10463" t="s">
        <v>409</v>
      </c>
      <c r="J10463" t="s">
        <v>409</v>
      </c>
      <c r="K10463" s="2" t="str">
        <f t="shared" si="163"/>
        <v>201690-94 yearsGR113-059</v>
      </c>
    </row>
    <row r="10464" spans="2:11" x14ac:dyDescent="0.35">
      <c r="B10464">
        <v>2016</v>
      </c>
      <c r="C10464">
        <v>2016</v>
      </c>
      <c r="D10464" s="1" t="s">
        <v>410</v>
      </c>
      <c r="E10464" s="1" t="s">
        <v>411</v>
      </c>
      <c r="F10464" t="s">
        <v>233</v>
      </c>
      <c r="G10464" t="s">
        <v>232</v>
      </c>
      <c r="H10464">
        <v>471</v>
      </c>
      <c r="I10464" t="s">
        <v>409</v>
      </c>
      <c r="J10464" t="s">
        <v>409</v>
      </c>
      <c r="K10464" s="2" t="str">
        <f t="shared" si="163"/>
        <v>201690-94 yearsGR113-060</v>
      </c>
    </row>
    <row r="10465" spans="2:11" x14ac:dyDescent="0.35">
      <c r="B10465">
        <v>2016</v>
      </c>
      <c r="C10465">
        <v>2016</v>
      </c>
      <c r="D10465" s="1" t="s">
        <v>410</v>
      </c>
      <c r="E10465" s="1" t="s">
        <v>411</v>
      </c>
      <c r="F10465" t="s">
        <v>231</v>
      </c>
      <c r="G10465" t="s">
        <v>230</v>
      </c>
      <c r="H10465">
        <v>35753</v>
      </c>
      <c r="I10465" t="s">
        <v>409</v>
      </c>
      <c r="J10465" t="s">
        <v>409</v>
      </c>
      <c r="K10465" s="2" t="str">
        <f t="shared" si="163"/>
        <v>201690-94 yearsGR113-061</v>
      </c>
    </row>
    <row r="10466" spans="2:11" x14ac:dyDescent="0.35">
      <c r="B10466">
        <v>2016</v>
      </c>
      <c r="C10466">
        <v>2016</v>
      </c>
      <c r="D10466" s="1" t="s">
        <v>410</v>
      </c>
      <c r="E10466" s="1" t="s">
        <v>411</v>
      </c>
      <c r="F10466" t="s">
        <v>229</v>
      </c>
      <c r="G10466" t="s">
        <v>228</v>
      </c>
      <c r="H10466">
        <v>5720</v>
      </c>
      <c r="I10466" t="s">
        <v>409</v>
      </c>
      <c r="J10466" t="s">
        <v>409</v>
      </c>
      <c r="K10466" s="2" t="str">
        <f t="shared" si="163"/>
        <v>201690-94 yearsGR113-062</v>
      </c>
    </row>
    <row r="10467" spans="2:11" x14ac:dyDescent="0.35">
      <c r="B10467">
        <v>2016</v>
      </c>
      <c r="C10467">
        <v>2016</v>
      </c>
      <c r="D10467" s="1" t="s">
        <v>410</v>
      </c>
      <c r="E10467" s="1" t="s">
        <v>411</v>
      </c>
      <c r="F10467" t="s">
        <v>227</v>
      </c>
      <c r="G10467" t="s">
        <v>226</v>
      </c>
      <c r="H10467">
        <v>30033</v>
      </c>
      <c r="I10467" t="s">
        <v>409</v>
      </c>
      <c r="J10467" t="s">
        <v>409</v>
      </c>
      <c r="K10467" s="2" t="str">
        <f t="shared" si="163"/>
        <v>201690-94 yearsGR113-063</v>
      </c>
    </row>
    <row r="10468" spans="2:11" x14ac:dyDescent="0.35">
      <c r="B10468">
        <v>2016</v>
      </c>
      <c r="C10468">
        <v>2016</v>
      </c>
      <c r="D10468" s="1" t="s">
        <v>410</v>
      </c>
      <c r="E10468" s="1" t="s">
        <v>411</v>
      </c>
      <c r="F10468" t="s">
        <v>225</v>
      </c>
      <c r="G10468" t="s">
        <v>224</v>
      </c>
      <c r="H10468">
        <v>37810</v>
      </c>
      <c r="I10468" t="s">
        <v>409</v>
      </c>
      <c r="J10468" t="s">
        <v>409</v>
      </c>
      <c r="K10468" s="2" t="str">
        <f t="shared" si="163"/>
        <v>201690-94 yearsGR113-064</v>
      </c>
    </row>
    <row r="10469" spans="2:11" x14ac:dyDescent="0.35">
      <c r="B10469">
        <v>2016</v>
      </c>
      <c r="C10469">
        <v>2016</v>
      </c>
      <c r="D10469" s="1" t="s">
        <v>410</v>
      </c>
      <c r="E10469" s="1" t="s">
        <v>411</v>
      </c>
      <c r="F10469" t="s">
        <v>223</v>
      </c>
      <c r="G10469" t="s">
        <v>222</v>
      </c>
      <c r="H10469">
        <v>36</v>
      </c>
      <c r="I10469" t="s">
        <v>409</v>
      </c>
      <c r="J10469" t="s">
        <v>409</v>
      </c>
      <c r="K10469" s="2" t="str">
        <f t="shared" si="163"/>
        <v>201690-94 yearsGR113-065</v>
      </c>
    </row>
    <row r="10470" spans="2:11" x14ac:dyDescent="0.35">
      <c r="B10470">
        <v>2016</v>
      </c>
      <c r="C10470">
        <v>2016</v>
      </c>
      <c r="D10470" s="1" t="s">
        <v>410</v>
      </c>
      <c r="E10470" s="1" t="s">
        <v>411</v>
      </c>
      <c r="F10470" t="s">
        <v>221</v>
      </c>
      <c r="G10470" t="s">
        <v>220</v>
      </c>
      <c r="H10470">
        <v>49</v>
      </c>
      <c r="I10470" t="s">
        <v>409</v>
      </c>
      <c r="J10470" t="s">
        <v>409</v>
      </c>
      <c r="K10470" s="2" t="str">
        <f t="shared" si="163"/>
        <v>201690-94 yearsGR113-066</v>
      </c>
    </row>
    <row r="10471" spans="2:11" x14ac:dyDescent="0.35">
      <c r="B10471">
        <v>2016</v>
      </c>
      <c r="C10471">
        <v>2016</v>
      </c>
      <c r="D10471" s="1" t="s">
        <v>410</v>
      </c>
      <c r="E10471" s="1" t="s">
        <v>411</v>
      </c>
      <c r="F10471" t="s">
        <v>219</v>
      </c>
      <c r="G10471" t="s">
        <v>218</v>
      </c>
      <c r="H10471">
        <v>16769</v>
      </c>
      <c r="I10471" t="s">
        <v>409</v>
      </c>
      <c r="J10471" t="s">
        <v>409</v>
      </c>
      <c r="K10471" s="2" t="str">
        <f t="shared" si="163"/>
        <v>201690-94 yearsGR113-067</v>
      </c>
    </row>
    <row r="10472" spans="2:11" x14ac:dyDescent="0.35">
      <c r="B10472">
        <v>2016</v>
      </c>
      <c r="C10472">
        <v>2016</v>
      </c>
      <c r="D10472" s="1" t="s">
        <v>410</v>
      </c>
      <c r="E10472" s="1" t="s">
        <v>411</v>
      </c>
      <c r="F10472" t="s">
        <v>217</v>
      </c>
      <c r="G10472" t="s">
        <v>216</v>
      </c>
      <c r="H10472">
        <v>20956</v>
      </c>
      <c r="I10472" t="s">
        <v>409</v>
      </c>
      <c r="J10472" t="s">
        <v>409</v>
      </c>
      <c r="K10472" s="2" t="str">
        <f t="shared" si="163"/>
        <v>201690-94 yearsGR113-068</v>
      </c>
    </row>
    <row r="10473" spans="2:11" x14ac:dyDescent="0.35">
      <c r="B10473">
        <v>2016</v>
      </c>
      <c r="C10473">
        <v>2016</v>
      </c>
      <c r="D10473" s="1" t="s">
        <v>410</v>
      </c>
      <c r="E10473" s="1" t="s">
        <v>411</v>
      </c>
      <c r="F10473" t="s">
        <v>215</v>
      </c>
      <c r="G10473" t="s">
        <v>214</v>
      </c>
      <c r="H10473">
        <v>5220</v>
      </c>
      <c r="I10473" t="s">
        <v>409</v>
      </c>
      <c r="J10473" t="s">
        <v>409</v>
      </c>
      <c r="K10473" s="2" t="str">
        <f t="shared" si="163"/>
        <v>201690-94 yearsGR113-069</v>
      </c>
    </row>
    <row r="10474" spans="2:11" x14ac:dyDescent="0.35">
      <c r="B10474">
        <v>2016</v>
      </c>
      <c r="C10474">
        <v>2016</v>
      </c>
      <c r="D10474" s="1" t="s">
        <v>410</v>
      </c>
      <c r="E10474" s="1" t="s">
        <v>411</v>
      </c>
      <c r="F10474" t="s">
        <v>213</v>
      </c>
      <c r="G10474" t="s">
        <v>212</v>
      </c>
      <c r="H10474">
        <v>23050</v>
      </c>
      <c r="I10474" t="s">
        <v>409</v>
      </c>
      <c r="J10474" t="s">
        <v>409</v>
      </c>
      <c r="K10474" s="2" t="str">
        <f t="shared" si="163"/>
        <v>201690-94 yearsGR113-070</v>
      </c>
    </row>
    <row r="10475" spans="2:11" x14ac:dyDescent="0.35">
      <c r="B10475">
        <v>2016</v>
      </c>
      <c r="C10475">
        <v>2016</v>
      </c>
      <c r="D10475" s="1" t="s">
        <v>410</v>
      </c>
      <c r="E10475" s="1" t="s">
        <v>411</v>
      </c>
      <c r="F10475" t="s">
        <v>211</v>
      </c>
      <c r="G10475" t="s">
        <v>210</v>
      </c>
      <c r="H10475">
        <v>1155</v>
      </c>
      <c r="I10475" t="s">
        <v>409</v>
      </c>
      <c r="J10475" t="s">
        <v>409</v>
      </c>
      <c r="K10475" s="2" t="str">
        <f t="shared" si="163"/>
        <v>201690-94 yearsGR113-071</v>
      </c>
    </row>
    <row r="10476" spans="2:11" x14ac:dyDescent="0.35">
      <c r="B10476">
        <v>2016</v>
      </c>
      <c r="C10476">
        <v>2016</v>
      </c>
      <c r="D10476" s="1" t="s">
        <v>410</v>
      </c>
      <c r="E10476" s="1" t="s">
        <v>411</v>
      </c>
      <c r="F10476" t="s">
        <v>209</v>
      </c>
      <c r="G10476" t="s">
        <v>208</v>
      </c>
      <c r="H10476">
        <v>2199</v>
      </c>
      <c r="I10476" t="s">
        <v>409</v>
      </c>
      <c r="J10476" t="s">
        <v>409</v>
      </c>
      <c r="K10476" s="2" t="str">
        <f t="shared" si="163"/>
        <v>201690-94 yearsGR113-072</v>
      </c>
    </row>
    <row r="10477" spans="2:11" x14ac:dyDescent="0.35">
      <c r="B10477">
        <v>2016</v>
      </c>
      <c r="C10477">
        <v>2016</v>
      </c>
      <c r="D10477" s="1" t="s">
        <v>410</v>
      </c>
      <c r="E10477" s="1" t="s">
        <v>411</v>
      </c>
      <c r="F10477" t="s">
        <v>207</v>
      </c>
      <c r="G10477" t="s">
        <v>206</v>
      </c>
      <c r="H10477">
        <v>883</v>
      </c>
      <c r="I10477" t="s">
        <v>409</v>
      </c>
      <c r="J10477" t="s">
        <v>409</v>
      </c>
      <c r="K10477" s="2" t="str">
        <f t="shared" si="163"/>
        <v>201690-94 yearsGR113-073</v>
      </c>
    </row>
    <row r="10478" spans="2:11" x14ac:dyDescent="0.35">
      <c r="B10478">
        <v>2016</v>
      </c>
      <c r="C10478">
        <v>2016</v>
      </c>
      <c r="D10478" s="1" t="s">
        <v>410</v>
      </c>
      <c r="E10478" s="1" t="s">
        <v>411</v>
      </c>
      <c r="F10478" t="s">
        <v>205</v>
      </c>
      <c r="G10478" t="s">
        <v>204</v>
      </c>
      <c r="H10478">
        <v>1316</v>
      </c>
      <c r="I10478" t="s">
        <v>409</v>
      </c>
      <c r="J10478" t="s">
        <v>409</v>
      </c>
      <c r="K10478" s="2" t="str">
        <f t="shared" si="163"/>
        <v>201690-94 yearsGR113-074</v>
      </c>
    </row>
    <row r="10479" spans="2:11" x14ac:dyDescent="0.35">
      <c r="B10479">
        <v>2016</v>
      </c>
      <c r="C10479">
        <v>2016</v>
      </c>
      <c r="D10479" s="1" t="s">
        <v>410</v>
      </c>
      <c r="E10479" s="1" t="s">
        <v>411</v>
      </c>
      <c r="F10479" t="s">
        <v>203</v>
      </c>
      <c r="G10479" t="s">
        <v>202</v>
      </c>
      <c r="H10479">
        <v>339</v>
      </c>
      <c r="I10479" t="s">
        <v>409</v>
      </c>
      <c r="J10479" t="s">
        <v>409</v>
      </c>
      <c r="K10479" s="2" t="str">
        <f t="shared" si="163"/>
        <v>201690-94 yearsGR113-075</v>
      </c>
    </row>
    <row r="10480" spans="2:11" x14ac:dyDescent="0.35">
      <c r="B10480">
        <v>2016</v>
      </c>
      <c r="C10480">
        <v>2016</v>
      </c>
      <c r="D10480" s="1" t="s">
        <v>410</v>
      </c>
      <c r="E10480" s="1" t="s">
        <v>411</v>
      </c>
      <c r="F10480" t="s">
        <v>201</v>
      </c>
      <c r="G10480" t="s">
        <v>200</v>
      </c>
      <c r="H10480">
        <v>8085</v>
      </c>
      <c r="I10480" t="s">
        <v>409</v>
      </c>
      <c r="J10480" t="s">
        <v>409</v>
      </c>
      <c r="K10480" s="2" t="str">
        <f t="shared" si="163"/>
        <v>201690-94 yearsGR113-076</v>
      </c>
    </row>
    <row r="10481" spans="2:11" x14ac:dyDescent="0.35">
      <c r="B10481">
        <v>2016</v>
      </c>
      <c r="C10481">
        <v>2016</v>
      </c>
      <c r="D10481" s="1" t="s">
        <v>410</v>
      </c>
      <c r="E10481" s="1" t="s">
        <v>411</v>
      </c>
      <c r="F10481" t="s">
        <v>199</v>
      </c>
      <c r="G10481" t="s">
        <v>198</v>
      </c>
      <c r="H10481">
        <v>221</v>
      </c>
      <c r="I10481" t="s">
        <v>409</v>
      </c>
      <c r="J10481" t="s">
        <v>409</v>
      </c>
      <c r="K10481" s="2" t="str">
        <f t="shared" si="163"/>
        <v>201690-94 yearsGR113-077</v>
      </c>
    </row>
    <row r="10482" spans="2:11" x14ac:dyDescent="0.35">
      <c r="B10482">
        <v>2016</v>
      </c>
      <c r="C10482">
        <v>2016</v>
      </c>
      <c r="D10482" s="1" t="s">
        <v>410</v>
      </c>
      <c r="E10482" s="1" t="s">
        <v>411</v>
      </c>
      <c r="F10482" t="s">
        <v>197</v>
      </c>
      <c r="G10482" t="s">
        <v>196</v>
      </c>
      <c r="H10482">
        <v>7864</v>
      </c>
      <c r="I10482" t="s">
        <v>409</v>
      </c>
      <c r="J10482" t="s">
        <v>409</v>
      </c>
      <c r="K10482" s="2" t="str">
        <f t="shared" si="163"/>
        <v>201690-94 yearsGR113-078</v>
      </c>
    </row>
    <row r="10483" spans="2:11" x14ac:dyDescent="0.35">
      <c r="B10483">
        <v>2016</v>
      </c>
      <c r="C10483">
        <v>2016</v>
      </c>
      <c r="D10483" s="1" t="s">
        <v>410</v>
      </c>
      <c r="E10483" s="1" t="s">
        <v>411</v>
      </c>
      <c r="F10483" t="s">
        <v>195</v>
      </c>
      <c r="G10483" t="s">
        <v>194</v>
      </c>
      <c r="H10483">
        <v>31</v>
      </c>
      <c r="I10483" t="s">
        <v>409</v>
      </c>
      <c r="J10483" t="s">
        <v>409</v>
      </c>
      <c r="K10483" s="2" t="str">
        <f t="shared" si="163"/>
        <v>201690-94 yearsGR113-079</v>
      </c>
    </row>
    <row r="10484" spans="2:11" x14ac:dyDescent="0.35">
      <c r="B10484">
        <v>2016</v>
      </c>
      <c r="C10484">
        <v>2016</v>
      </c>
      <c r="D10484" s="1" t="s">
        <v>410</v>
      </c>
      <c r="E10484" s="1" t="s">
        <v>411</v>
      </c>
      <c r="F10484" t="s">
        <v>193</v>
      </c>
      <c r="G10484" t="s">
        <v>192</v>
      </c>
      <c r="H10484">
        <v>26</v>
      </c>
      <c r="I10484" t="s">
        <v>409</v>
      </c>
      <c r="J10484" t="s">
        <v>409</v>
      </c>
      <c r="K10484" s="2" t="str">
        <f t="shared" si="163"/>
        <v>201690-94 yearsGR113-080</v>
      </c>
    </row>
    <row r="10485" spans="2:11" x14ac:dyDescent="0.35">
      <c r="B10485">
        <v>2016</v>
      </c>
      <c r="C10485">
        <v>2016</v>
      </c>
      <c r="D10485" s="1" t="s">
        <v>410</v>
      </c>
      <c r="E10485" s="1" t="s">
        <v>411</v>
      </c>
      <c r="F10485" t="s">
        <v>191</v>
      </c>
      <c r="G10485" t="s">
        <v>190</v>
      </c>
      <c r="H10485">
        <v>5</v>
      </c>
      <c r="I10485" t="s">
        <v>409</v>
      </c>
      <c r="J10485" t="s">
        <v>409</v>
      </c>
      <c r="K10485" s="2" t="str">
        <f t="shared" si="163"/>
        <v>201690-94 yearsGR113-081</v>
      </c>
    </row>
    <row r="10486" spans="2:11" x14ac:dyDescent="0.35">
      <c r="B10486">
        <v>2016</v>
      </c>
      <c r="C10486">
        <v>2016</v>
      </c>
      <c r="D10486" s="1" t="s">
        <v>410</v>
      </c>
      <c r="E10486" s="1" t="s">
        <v>411</v>
      </c>
      <c r="F10486" t="s">
        <v>189</v>
      </c>
      <c r="G10486" t="s">
        <v>188</v>
      </c>
      <c r="H10486">
        <v>14571</v>
      </c>
      <c r="I10486" t="s">
        <v>409</v>
      </c>
      <c r="J10486" t="s">
        <v>409</v>
      </c>
      <c r="K10486" s="2" t="str">
        <f t="shared" si="163"/>
        <v>201690-94 yearsGR113-082</v>
      </c>
    </row>
    <row r="10487" spans="2:11" x14ac:dyDescent="0.35">
      <c r="B10487">
        <v>2016</v>
      </c>
      <c r="C10487">
        <v>2016</v>
      </c>
      <c r="D10487" s="1" t="s">
        <v>410</v>
      </c>
      <c r="E10487" s="1" t="s">
        <v>411</v>
      </c>
      <c r="F10487" t="s">
        <v>187</v>
      </c>
      <c r="G10487" t="s">
        <v>186</v>
      </c>
      <c r="H10487">
        <v>77</v>
      </c>
      <c r="I10487" t="s">
        <v>409</v>
      </c>
      <c r="J10487" t="s">
        <v>409</v>
      </c>
      <c r="K10487" s="2" t="str">
        <f t="shared" si="163"/>
        <v>201690-94 yearsGR113-083</v>
      </c>
    </row>
    <row r="10488" spans="2:11" x14ac:dyDescent="0.35">
      <c r="B10488">
        <v>2016</v>
      </c>
      <c r="C10488">
        <v>2016</v>
      </c>
      <c r="D10488" s="1" t="s">
        <v>410</v>
      </c>
      <c r="E10488" s="1" t="s">
        <v>411</v>
      </c>
      <c r="F10488" t="s">
        <v>185</v>
      </c>
      <c r="G10488" t="s">
        <v>184</v>
      </c>
      <c r="H10488">
        <v>467</v>
      </c>
      <c r="I10488" t="s">
        <v>409</v>
      </c>
      <c r="J10488" t="s">
        <v>409</v>
      </c>
      <c r="K10488" s="2" t="str">
        <f t="shared" si="163"/>
        <v>201690-94 yearsGR113-084</v>
      </c>
    </row>
    <row r="10489" spans="2:11" x14ac:dyDescent="0.35">
      <c r="B10489">
        <v>2016</v>
      </c>
      <c r="C10489">
        <v>2016</v>
      </c>
      <c r="D10489" s="1" t="s">
        <v>410</v>
      </c>
      <c r="E10489" s="1" t="s">
        <v>411</v>
      </c>
      <c r="F10489" t="s">
        <v>183</v>
      </c>
      <c r="G10489" t="s">
        <v>182</v>
      </c>
      <c r="H10489">
        <v>212</v>
      </c>
      <c r="I10489" t="s">
        <v>409</v>
      </c>
      <c r="J10489" t="s">
        <v>409</v>
      </c>
      <c r="K10489" s="2" t="str">
        <f t="shared" si="163"/>
        <v>201690-94 yearsGR113-085</v>
      </c>
    </row>
    <row r="10490" spans="2:11" x14ac:dyDescent="0.35">
      <c r="B10490">
        <v>2016</v>
      </c>
      <c r="C10490">
        <v>2016</v>
      </c>
      <c r="D10490" s="1" t="s">
        <v>410</v>
      </c>
      <c r="E10490" s="1" t="s">
        <v>411</v>
      </c>
      <c r="F10490" t="s">
        <v>181</v>
      </c>
      <c r="G10490" t="s">
        <v>180</v>
      </c>
      <c r="H10490">
        <v>13815</v>
      </c>
      <c r="I10490" t="s">
        <v>409</v>
      </c>
      <c r="J10490" t="s">
        <v>409</v>
      </c>
      <c r="K10490" s="2" t="str">
        <f t="shared" si="163"/>
        <v>201690-94 yearsGR113-086</v>
      </c>
    </row>
    <row r="10491" spans="2:11" x14ac:dyDescent="0.35">
      <c r="B10491">
        <v>2016</v>
      </c>
      <c r="C10491">
        <v>2016</v>
      </c>
      <c r="D10491" s="1" t="s">
        <v>410</v>
      </c>
      <c r="E10491" s="1" t="s">
        <v>411</v>
      </c>
      <c r="F10491" t="s">
        <v>179</v>
      </c>
      <c r="G10491" t="s">
        <v>178</v>
      </c>
      <c r="H10491">
        <v>91</v>
      </c>
      <c r="I10491" t="s">
        <v>409</v>
      </c>
      <c r="J10491" t="s">
        <v>409</v>
      </c>
      <c r="K10491" s="2" t="str">
        <f t="shared" si="163"/>
        <v>201690-94 yearsGR113-087</v>
      </c>
    </row>
    <row r="10492" spans="2:11" x14ac:dyDescent="0.35">
      <c r="B10492">
        <v>2016</v>
      </c>
      <c r="C10492">
        <v>2016</v>
      </c>
      <c r="D10492" s="1" t="s">
        <v>410</v>
      </c>
      <c r="E10492" s="1" t="s">
        <v>411</v>
      </c>
      <c r="F10492" t="s">
        <v>177</v>
      </c>
      <c r="G10492" t="s">
        <v>176</v>
      </c>
      <c r="H10492">
        <v>3590</v>
      </c>
      <c r="I10492" t="s">
        <v>409</v>
      </c>
      <c r="J10492" t="s">
        <v>409</v>
      </c>
      <c r="K10492" s="2" t="str">
        <f t="shared" ref="K10492:K10555" si="164">C10492&amp;D10492&amp;G10492</f>
        <v>201690-94 yearsGR113-088</v>
      </c>
    </row>
    <row r="10493" spans="2:11" x14ac:dyDescent="0.35">
      <c r="B10493">
        <v>2016</v>
      </c>
      <c r="C10493">
        <v>2016</v>
      </c>
      <c r="D10493" s="1" t="s">
        <v>410</v>
      </c>
      <c r="E10493" s="1" t="s">
        <v>411</v>
      </c>
      <c r="F10493" t="s">
        <v>175</v>
      </c>
      <c r="G10493" t="s">
        <v>174</v>
      </c>
      <c r="H10493">
        <v>3957</v>
      </c>
      <c r="I10493" t="s">
        <v>409</v>
      </c>
      <c r="J10493" t="s">
        <v>409</v>
      </c>
      <c r="K10493" s="2" t="str">
        <f t="shared" si="164"/>
        <v>201690-94 yearsGR113-089</v>
      </c>
    </row>
    <row r="10494" spans="2:11" x14ac:dyDescent="0.35">
      <c r="B10494">
        <v>2016</v>
      </c>
      <c r="C10494">
        <v>2016</v>
      </c>
      <c r="D10494" s="1" t="s">
        <v>410</v>
      </c>
      <c r="E10494" s="1" t="s">
        <v>411</v>
      </c>
      <c r="F10494" t="s">
        <v>173</v>
      </c>
      <c r="G10494" t="s">
        <v>172</v>
      </c>
      <c r="H10494">
        <v>351</v>
      </c>
      <c r="I10494" t="s">
        <v>409</v>
      </c>
      <c r="J10494" t="s">
        <v>409</v>
      </c>
      <c r="K10494" s="2" t="str">
        <f t="shared" si="164"/>
        <v>201690-94 yearsGR113-090</v>
      </c>
    </row>
    <row r="10495" spans="2:11" x14ac:dyDescent="0.35">
      <c r="B10495">
        <v>2016</v>
      </c>
      <c r="C10495">
        <v>2016</v>
      </c>
      <c r="D10495" s="1" t="s">
        <v>410</v>
      </c>
      <c r="E10495" s="1" t="s">
        <v>411</v>
      </c>
      <c r="F10495" t="s">
        <v>171</v>
      </c>
      <c r="G10495" t="s">
        <v>170</v>
      </c>
      <c r="H10495">
        <v>35</v>
      </c>
      <c r="I10495" t="s">
        <v>409</v>
      </c>
      <c r="J10495" t="s">
        <v>409</v>
      </c>
      <c r="K10495" s="2" t="str">
        <f t="shared" si="164"/>
        <v>201690-94 yearsGR113-091</v>
      </c>
    </row>
    <row r="10496" spans="2:11" x14ac:dyDescent="0.35">
      <c r="B10496">
        <v>2016</v>
      </c>
      <c r="C10496">
        <v>2016</v>
      </c>
      <c r="D10496" s="1" t="s">
        <v>410</v>
      </c>
      <c r="E10496" s="1" t="s">
        <v>411</v>
      </c>
      <c r="F10496" t="s">
        <v>169</v>
      </c>
      <c r="G10496" t="s">
        <v>168</v>
      </c>
      <c r="H10496">
        <v>324</v>
      </c>
      <c r="I10496" t="s">
        <v>409</v>
      </c>
      <c r="J10496" t="s">
        <v>409</v>
      </c>
      <c r="K10496" s="2" t="str">
        <f t="shared" si="164"/>
        <v>201690-94 yearsGR113-092</v>
      </c>
    </row>
    <row r="10497" spans="2:11" x14ac:dyDescent="0.35">
      <c r="B10497">
        <v>2016</v>
      </c>
      <c r="C10497">
        <v>2016</v>
      </c>
      <c r="D10497" s="1" t="s">
        <v>410</v>
      </c>
      <c r="E10497" s="1" t="s">
        <v>411</v>
      </c>
      <c r="F10497" t="s">
        <v>167</v>
      </c>
      <c r="G10497" t="s">
        <v>166</v>
      </c>
      <c r="H10497">
        <v>403</v>
      </c>
      <c r="I10497" t="s">
        <v>409</v>
      </c>
      <c r="J10497" t="s">
        <v>409</v>
      </c>
      <c r="K10497" s="2" t="str">
        <f t="shared" si="164"/>
        <v>201690-94 yearsGR113-093</v>
      </c>
    </row>
    <row r="10498" spans="2:11" x14ac:dyDescent="0.35">
      <c r="B10498">
        <v>2016</v>
      </c>
      <c r="C10498">
        <v>2016</v>
      </c>
      <c r="D10498" s="1" t="s">
        <v>410</v>
      </c>
      <c r="E10498" s="1" t="s">
        <v>411</v>
      </c>
      <c r="F10498" t="s">
        <v>165</v>
      </c>
      <c r="G10498" t="s">
        <v>164</v>
      </c>
      <c r="H10498">
        <v>44</v>
      </c>
      <c r="I10498" t="s">
        <v>409</v>
      </c>
      <c r="J10498" t="s">
        <v>409</v>
      </c>
      <c r="K10498" s="2" t="str">
        <f t="shared" si="164"/>
        <v>201690-94 yearsGR113-094</v>
      </c>
    </row>
    <row r="10499" spans="2:11" x14ac:dyDescent="0.35">
      <c r="B10499">
        <v>2016</v>
      </c>
      <c r="C10499">
        <v>2016</v>
      </c>
      <c r="D10499" s="1" t="s">
        <v>410</v>
      </c>
      <c r="E10499" s="1" t="s">
        <v>411</v>
      </c>
      <c r="F10499" t="s">
        <v>163</v>
      </c>
      <c r="G10499" t="s">
        <v>162</v>
      </c>
      <c r="H10499">
        <v>359</v>
      </c>
      <c r="I10499" t="s">
        <v>409</v>
      </c>
      <c r="J10499" t="s">
        <v>409</v>
      </c>
      <c r="K10499" s="2" t="str">
        <f t="shared" si="164"/>
        <v>201690-94 yearsGR113-095</v>
      </c>
    </row>
    <row r="10500" spans="2:11" x14ac:dyDescent="0.35">
      <c r="B10500">
        <v>2016</v>
      </c>
      <c r="C10500">
        <v>2016</v>
      </c>
      <c r="D10500" s="1" t="s">
        <v>410</v>
      </c>
      <c r="E10500" s="1" t="s">
        <v>411</v>
      </c>
      <c r="F10500" t="s">
        <v>161</v>
      </c>
      <c r="G10500" t="s">
        <v>160</v>
      </c>
      <c r="H10500">
        <v>578</v>
      </c>
      <c r="I10500" t="s">
        <v>409</v>
      </c>
      <c r="J10500" t="s">
        <v>409</v>
      </c>
      <c r="K10500" s="2" t="str">
        <f t="shared" si="164"/>
        <v>201690-94 yearsGR113-096</v>
      </c>
    </row>
    <row r="10501" spans="2:11" x14ac:dyDescent="0.35">
      <c r="B10501">
        <v>2016</v>
      </c>
      <c r="C10501">
        <v>2016</v>
      </c>
      <c r="D10501" s="1" t="s">
        <v>410</v>
      </c>
      <c r="E10501" s="1" t="s">
        <v>411</v>
      </c>
      <c r="F10501" t="s">
        <v>159</v>
      </c>
      <c r="G10501" t="s">
        <v>158</v>
      </c>
      <c r="H10501">
        <v>6227</v>
      </c>
      <c r="I10501" t="s">
        <v>409</v>
      </c>
      <c r="J10501" t="s">
        <v>409</v>
      </c>
      <c r="K10501" s="2" t="str">
        <f t="shared" si="164"/>
        <v>201690-94 yearsGR113-097</v>
      </c>
    </row>
    <row r="10502" spans="2:11" x14ac:dyDescent="0.35">
      <c r="B10502">
        <v>2016</v>
      </c>
      <c r="C10502">
        <v>2016</v>
      </c>
      <c r="D10502" s="1" t="s">
        <v>410</v>
      </c>
      <c r="E10502" s="1" t="s">
        <v>411</v>
      </c>
      <c r="F10502" t="s">
        <v>157</v>
      </c>
      <c r="G10502" t="s">
        <v>156</v>
      </c>
      <c r="H10502">
        <v>71</v>
      </c>
      <c r="I10502" t="s">
        <v>409</v>
      </c>
      <c r="J10502" t="s">
        <v>409</v>
      </c>
      <c r="K10502" s="2" t="str">
        <f t="shared" si="164"/>
        <v>201690-94 yearsGR113-098</v>
      </c>
    </row>
    <row r="10503" spans="2:11" x14ac:dyDescent="0.35">
      <c r="B10503">
        <v>2016</v>
      </c>
      <c r="C10503">
        <v>2016</v>
      </c>
      <c r="D10503" s="1" t="s">
        <v>410</v>
      </c>
      <c r="E10503" s="1" t="s">
        <v>411</v>
      </c>
      <c r="F10503" t="s">
        <v>155</v>
      </c>
      <c r="G10503" t="s">
        <v>154</v>
      </c>
      <c r="H10503">
        <v>5</v>
      </c>
      <c r="I10503" t="s">
        <v>409</v>
      </c>
      <c r="J10503" t="s">
        <v>409</v>
      </c>
      <c r="K10503" s="2" t="str">
        <f t="shared" si="164"/>
        <v>201690-94 yearsGR113-099</v>
      </c>
    </row>
    <row r="10504" spans="2:11" x14ac:dyDescent="0.35">
      <c r="B10504">
        <v>2016</v>
      </c>
      <c r="C10504">
        <v>2016</v>
      </c>
      <c r="D10504" s="1" t="s">
        <v>410</v>
      </c>
      <c r="E10504" s="1" t="s">
        <v>411</v>
      </c>
      <c r="F10504" t="s">
        <v>153</v>
      </c>
      <c r="G10504" t="s">
        <v>152</v>
      </c>
      <c r="H10504">
        <v>6150</v>
      </c>
      <c r="I10504" t="s">
        <v>409</v>
      </c>
      <c r="J10504" t="s">
        <v>409</v>
      </c>
      <c r="K10504" s="2" t="str">
        <f t="shared" si="164"/>
        <v>201690-94 yearsGR113-100</v>
      </c>
    </row>
    <row r="10505" spans="2:11" x14ac:dyDescent="0.35">
      <c r="B10505">
        <v>2016</v>
      </c>
      <c r="C10505">
        <v>2016</v>
      </c>
      <c r="D10505" s="1" t="s">
        <v>410</v>
      </c>
      <c r="E10505" s="1" t="s">
        <v>411</v>
      </c>
      <c r="F10505" t="s">
        <v>151</v>
      </c>
      <c r="G10505" t="s">
        <v>150</v>
      </c>
      <c r="H10505">
        <v>1</v>
      </c>
      <c r="I10505" t="s">
        <v>409</v>
      </c>
      <c r="J10505" t="s">
        <v>409</v>
      </c>
      <c r="K10505" s="2" t="str">
        <f t="shared" si="164"/>
        <v>201690-94 yearsGR113-101</v>
      </c>
    </row>
    <row r="10506" spans="2:11" x14ac:dyDescent="0.35">
      <c r="B10506">
        <v>2016</v>
      </c>
      <c r="C10506">
        <v>2016</v>
      </c>
      <c r="D10506" s="1" t="s">
        <v>410</v>
      </c>
      <c r="E10506" s="1" t="s">
        <v>411</v>
      </c>
      <c r="F10506" t="s">
        <v>149</v>
      </c>
      <c r="G10506" t="s">
        <v>148</v>
      </c>
      <c r="H10506">
        <v>91</v>
      </c>
      <c r="I10506" t="s">
        <v>409</v>
      </c>
      <c r="J10506" t="s">
        <v>409</v>
      </c>
      <c r="K10506" s="2" t="str">
        <f t="shared" si="164"/>
        <v>201690-94 yearsGR113-102</v>
      </c>
    </row>
    <row r="10507" spans="2:11" x14ac:dyDescent="0.35">
      <c r="B10507">
        <v>2016</v>
      </c>
      <c r="C10507">
        <v>2016</v>
      </c>
      <c r="D10507" s="1" t="s">
        <v>410</v>
      </c>
      <c r="E10507" s="1" t="s">
        <v>411</v>
      </c>
      <c r="F10507" t="s">
        <v>351</v>
      </c>
      <c r="G10507" t="s">
        <v>350</v>
      </c>
      <c r="H10507">
        <v>166</v>
      </c>
      <c r="I10507" t="s">
        <v>409</v>
      </c>
      <c r="J10507" t="s">
        <v>409</v>
      </c>
      <c r="K10507" s="2" t="str">
        <f t="shared" si="164"/>
        <v>201690-94 yearsGR113-103</v>
      </c>
    </row>
    <row r="10508" spans="2:11" x14ac:dyDescent="0.35">
      <c r="B10508">
        <v>2016</v>
      </c>
      <c r="C10508">
        <v>2016</v>
      </c>
      <c r="D10508" s="1" t="s">
        <v>410</v>
      </c>
      <c r="E10508" s="1" t="s">
        <v>411</v>
      </c>
      <c r="F10508" t="s">
        <v>147</v>
      </c>
      <c r="G10508" t="s">
        <v>146</v>
      </c>
      <c r="H10508">
        <v>9</v>
      </c>
      <c r="I10508" t="s">
        <v>409</v>
      </c>
      <c r="J10508" t="s">
        <v>409</v>
      </c>
      <c r="K10508" s="2" t="str">
        <f t="shared" si="164"/>
        <v>201690-94 yearsGR113-104</v>
      </c>
    </row>
    <row r="10509" spans="2:11" x14ac:dyDescent="0.35">
      <c r="B10509">
        <v>2016</v>
      </c>
      <c r="C10509">
        <v>2016</v>
      </c>
      <c r="D10509" s="1" t="s">
        <v>410</v>
      </c>
      <c r="E10509" s="1" t="s">
        <v>411</v>
      </c>
      <c r="F10509" t="s">
        <v>141</v>
      </c>
      <c r="G10509" t="s">
        <v>140</v>
      </c>
      <c r="H10509">
        <v>122</v>
      </c>
      <c r="I10509" t="s">
        <v>409</v>
      </c>
      <c r="J10509" t="s">
        <v>409</v>
      </c>
      <c r="K10509" s="2" t="str">
        <f t="shared" si="164"/>
        <v>201690-94 yearsGR113-109</v>
      </c>
    </row>
    <row r="10510" spans="2:11" x14ac:dyDescent="0.35">
      <c r="B10510">
        <v>2016</v>
      </c>
      <c r="C10510">
        <v>2016</v>
      </c>
      <c r="D10510" s="1" t="s">
        <v>410</v>
      </c>
      <c r="E10510" s="1" t="s">
        <v>411</v>
      </c>
      <c r="F10510" t="s">
        <v>139</v>
      </c>
      <c r="G10510" t="s">
        <v>138</v>
      </c>
      <c r="H10510">
        <v>4688</v>
      </c>
      <c r="I10510" t="s">
        <v>409</v>
      </c>
      <c r="J10510" t="s">
        <v>409</v>
      </c>
      <c r="K10510" s="2" t="str">
        <f t="shared" si="164"/>
        <v>201690-94 yearsGR113-110</v>
      </c>
    </row>
    <row r="10511" spans="2:11" x14ac:dyDescent="0.35">
      <c r="B10511">
        <v>2016</v>
      </c>
      <c r="C10511">
        <v>2016</v>
      </c>
      <c r="D10511" s="1" t="s">
        <v>410</v>
      </c>
      <c r="E10511" s="1" t="s">
        <v>411</v>
      </c>
      <c r="F10511" t="s">
        <v>137</v>
      </c>
      <c r="G10511" t="s">
        <v>136</v>
      </c>
      <c r="H10511">
        <v>51654</v>
      </c>
      <c r="I10511" t="s">
        <v>409</v>
      </c>
      <c r="J10511" t="s">
        <v>409</v>
      </c>
      <c r="K10511" s="2" t="str">
        <f t="shared" si="164"/>
        <v>201690-94 yearsGR113-111</v>
      </c>
    </row>
    <row r="10512" spans="2:11" x14ac:dyDescent="0.35">
      <c r="B10512">
        <v>2016</v>
      </c>
      <c r="C10512">
        <v>2016</v>
      </c>
      <c r="D10512" s="1" t="s">
        <v>410</v>
      </c>
      <c r="E10512" s="1" t="s">
        <v>411</v>
      </c>
      <c r="F10512" t="s">
        <v>135</v>
      </c>
      <c r="G10512" t="s">
        <v>134</v>
      </c>
      <c r="H10512">
        <v>8629</v>
      </c>
      <c r="I10512" t="s">
        <v>409</v>
      </c>
      <c r="J10512" t="s">
        <v>409</v>
      </c>
      <c r="K10512" s="2" t="str">
        <f t="shared" si="164"/>
        <v>201690-94 yearsGR113-112</v>
      </c>
    </row>
    <row r="10513" spans="2:11" x14ac:dyDescent="0.35">
      <c r="B10513">
        <v>2016</v>
      </c>
      <c r="C10513">
        <v>2016</v>
      </c>
      <c r="D10513" s="1" t="s">
        <v>410</v>
      </c>
      <c r="E10513" s="1" t="s">
        <v>411</v>
      </c>
      <c r="F10513" t="s">
        <v>133</v>
      </c>
      <c r="G10513" t="s">
        <v>132</v>
      </c>
      <c r="H10513">
        <v>417</v>
      </c>
      <c r="I10513" t="s">
        <v>409</v>
      </c>
      <c r="J10513" t="s">
        <v>409</v>
      </c>
      <c r="K10513" s="2" t="str">
        <f t="shared" si="164"/>
        <v>201690-94 yearsGR113-113</v>
      </c>
    </row>
    <row r="10514" spans="2:11" x14ac:dyDescent="0.35">
      <c r="B10514">
        <v>2016</v>
      </c>
      <c r="C10514">
        <v>2016</v>
      </c>
      <c r="D10514" s="1" t="s">
        <v>410</v>
      </c>
      <c r="E10514" s="1" t="s">
        <v>411</v>
      </c>
      <c r="F10514" t="s">
        <v>131</v>
      </c>
      <c r="G10514" t="s">
        <v>130</v>
      </c>
      <c r="H10514">
        <v>402</v>
      </c>
      <c r="I10514" t="s">
        <v>409</v>
      </c>
      <c r="J10514" t="s">
        <v>409</v>
      </c>
      <c r="K10514" s="2" t="str">
        <f t="shared" si="164"/>
        <v>201690-94 yearsGR113-114</v>
      </c>
    </row>
    <row r="10515" spans="2:11" x14ac:dyDescent="0.35">
      <c r="B10515">
        <v>2016</v>
      </c>
      <c r="C10515">
        <v>2016</v>
      </c>
      <c r="D10515" s="1" t="s">
        <v>410</v>
      </c>
      <c r="E10515" s="1" t="s">
        <v>411</v>
      </c>
      <c r="F10515" t="s">
        <v>129</v>
      </c>
      <c r="G10515" t="s">
        <v>128</v>
      </c>
      <c r="H10515">
        <v>8</v>
      </c>
      <c r="I10515" t="s">
        <v>409</v>
      </c>
      <c r="J10515" t="s">
        <v>409</v>
      </c>
      <c r="K10515" s="2" t="str">
        <f t="shared" si="164"/>
        <v>201690-94 yearsGR113-115</v>
      </c>
    </row>
    <row r="10516" spans="2:11" x14ac:dyDescent="0.35">
      <c r="B10516">
        <v>2016</v>
      </c>
      <c r="C10516">
        <v>2016</v>
      </c>
      <c r="D10516" s="1" t="s">
        <v>410</v>
      </c>
      <c r="E10516" s="1" t="s">
        <v>411</v>
      </c>
      <c r="F10516" t="s">
        <v>127</v>
      </c>
      <c r="G10516" t="s">
        <v>126</v>
      </c>
      <c r="H10516">
        <v>7</v>
      </c>
      <c r="I10516" t="s">
        <v>409</v>
      </c>
      <c r="J10516" t="s">
        <v>409</v>
      </c>
      <c r="K10516" s="2" t="str">
        <f t="shared" si="164"/>
        <v>201690-94 yearsGR113-116</v>
      </c>
    </row>
    <row r="10517" spans="2:11" x14ac:dyDescent="0.35">
      <c r="B10517">
        <v>2016</v>
      </c>
      <c r="C10517">
        <v>2016</v>
      </c>
      <c r="D10517" s="1" t="s">
        <v>410</v>
      </c>
      <c r="E10517" s="1" t="s">
        <v>411</v>
      </c>
      <c r="F10517" t="s">
        <v>125</v>
      </c>
      <c r="G10517" t="s">
        <v>124</v>
      </c>
      <c r="H10517">
        <v>8212</v>
      </c>
      <c r="I10517" t="s">
        <v>409</v>
      </c>
      <c r="J10517" t="s">
        <v>409</v>
      </c>
      <c r="K10517" s="2" t="str">
        <f t="shared" si="164"/>
        <v>201690-94 yearsGR113-117</v>
      </c>
    </row>
    <row r="10518" spans="2:11" x14ac:dyDescent="0.35">
      <c r="B10518">
        <v>2016</v>
      </c>
      <c r="C10518">
        <v>2016</v>
      </c>
      <c r="D10518" s="1" t="s">
        <v>410</v>
      </c>
      <c r="E10518" s="1" t="s">
        <v>411</v>
      </c>
      <c r="F10518" t="s">
        <v>123</v>
      </c>
      <c r="G10518" t="s">
        <v>122</v>
      </c>
      <c r="H10518">
        <v>6161</v>
      </c>
      <c r="I10518" t="s">
        <v>409</v>
      </c>
      <c r="J10518" t="s">
        <v>409</v>
      </c>
      <c r="K10518" s="2" t="str">
        <f t="shared" si="164"/>
        <v>201690-94 yearsGR113-118</v>
      </c>
    </row>
    <row r="10519" spans="2:11" x14ac:dyDescent="0.35">
      <c r="B10519">
        <v>2016</v>
      </c>
      <c r="C10519">
        <v>2016</v>
      </c>
      <c r="D10519" s="1" t="s">
        <v>410</v>
      </c>
      <c r="E10519" s="1" t="s">
        <v>411</v>
      </c>
      <c r="F10519" t="s">
        <v>121</v>
      </c>
      <c r="G10519" t="s">
        <v>120</v>
      </c>
      <c r="H10519">
        <v>2</v>
      </c>
      <c r="I10519" t="s">
        <v>409</v>
      </c>
      <c r="J10519" t="s">
        <v>409</v>
      </c>
      <c r="K10519" s="2" t="str">
        <f t="shared" si="164"/>
        <v>201690-94 yearsGR113-119</v>
      </c>
    </row>
    <row r="10520" spans="2:11" x14ac:dyDescent="0.35">
      <c r="B10520">
        <v>2016</v>
      </c>
      <c r="C10520">
        <v>2016</v>
      </c>
      <c r="D10520" s="1" t="s">
        <v>410</v>
      </c>
      <c r="E10520" s="1" t="s">
        <v>411</v>
      </c>
      <c r="F10520" t="s">
        <v>119</v>
      </c>
      <c r="G10520" t="s">
        <v>118</v>
      </c>
      <c r="H10520">
        <v>23</v>
      </c>
      <c r="I10520" t="s">
        <v>409</v>
      </c>
      <c r="J10520" t="s">
        <v>409</v>
      </c>
      <c r="K10520" s="2" t="str">
        <f t="shared" si="164"/>
        <v>201690-94 yearsGR113-120</v>
      </c>
    </row>
    <row r="10521" spans="2:11" x14ac:dyDescent="0.35">
      <c r="B10521">
        <v>2016</v>
      </c>
      <c r="C10521">
        <v>2016</v>
      </c>
      <c r="D10521" s="1" t="s">
        <v>410</v>
      </c>
      <c r="E10521" s="1" t="s">
        <v>411</v>
      </c>
      <c r="F10521" t="s">
        <v>117</v>
      </c>
      <c r="G10521" t="s">
        <v>116</v>
      </c>
      <c r="H10521">
        <v>72</v>
      </c>
      <c r="I10521" t="s">
        <v>409</v>
      </c>
      <c r="J10521" t="s">
        <v>409</v>
      </c>
      <c r="K10521" s="2" t="str">
        <f t="shared" si="164"/>
        <v>201690-94 yearsGR113-121</v>
      </c>
    </row>
    <row r="10522" spans="2:11" x14ac:dyDescent="0.35">
      <c r="B10522">
        <v>2016</v>
      </c>
      <c r="C10522">
        <v>2016</v>
      </c>
      <c r="D10522" s="1" t="s">
        <v>410</v>
      </c>
      <c r="E10522" s="1" t="s">
        <v>411</v>
      </c>
      <c r="F10522" t="s">
        <v>115</v>
      </c>
      <c r="G10522" t="s">
        <v>114</v>
      </c>
      <c r="H10522">
        <v>64</v>
      </c>
      <c r="I10522" t="s">
        <v>409</v>
      </c>
      <c r="J10522" t="s">
        <v>409</v>
      </c>
      <c r="K10522" s="2" t="str">
        <f t="shared" si="164"/>
        <v>201690-94 yearsGR113-122</v>
      </c>
    </row>
    <row r="10523" spans="2:11" x14ac:dyDescent="0.35">
      <c r="B10523">
        <v>2016</v>
      </c>
      <c r="C10523">
        <v>2016</v>
      </c>
      <c r="D10523" s="1" t="s">
        <v>410</v>
      </c>
      <c r="E10523" s="1" t="s">
        <v>411</v>
      </c>
      <c r="F10523" t="s">
        <v>113</v>
      </c>
      <c r="G10523" t="s">
        <v>112</v>
      </c>
      <c r="H10523">
        <v>1890</v>
      </c>
      <c r="I10523" t="s">
        <v>409</v>
      </c>
      <c r="J10523" t="s">
        <v>409</v>
      </c>
      <c r="K10523" s="2" t="str">
        <f t="shared" si="164"/>
        <v>201690-94 yearsGR113-123</v>
      </c>
    </row>
    <row r="10524" spans="2:11" x14ac:dyDescent="0.35">
      <c r="B10524">
        <v>2016</v>
      </c>
      <c r="C10524">
        <v>2016</v>
      </c>
      <c r="D10524" s="1" t="s">
        <v>410</v>
      </c>
      <c r="E10524" s="1" t="s">
        <v>411</v>
      </c>
      <c r="F10524" t="s">
        <v>111</v>
      </c>
      <c r="G10524" t="s">
        <v>110</v>
      </c>
      <c r="H10524">
        <v>335</v>
      </c>
      <c r="I10524" t="s">
        <v>409</v>
      </c>
      <c r="J10524" t="s">
        <v>409</v>
      </c>
      <c r="K10524" s="2" t="str">
        <f t="shared" si="164"/>
        <v>201690-94 yearsGR113-124</v>
      </c>
    </row>
    <row r="10525" spans="2:11" x14ac:dyDescent="0.35">
      <c r="B10525">
        <v>2016</v>
      </c>
      <c r="C10525">
        <v>2016</v>
      </c>
      <c r="D10525" s="1" t="s">
        <v>410</v>
      </c>
      <c r="E10525" s="1" t="s">
        <v>411</v>
      </c>
      <c r="F10525" t="s">
        <v>109</v>
      </c>
      <c r="G10525" t="s">
        <v>108</v>
      </c>
      <c r="H10525">
        <v>246</v>
      </c>
      <c r="I10525" t="s">
        <v>409</v>
      </c>
      <c r="J10525" t="s">
        <v>409</v>
      </c>
      <c r="K10525" s="2" t="str">
        <f t="shared" si="164"/>
        <v>201690-94 yearsGR113-125</v>
      </c>
    </row>
    <row r="10526" spans="2:11" x14ac:dyDescent="0.35">
      <c r="B10526">
        <v>2016</v>
      </c>
      <c r="C10526">
        <v>2016</v>
      </c>
      <c r="D10526" s="1" t="s">
        <v>410</v>
      </c>
      <c r="E10526" s="1" t="s">
        <v>411</v>
      </c>
      <c r="F10526" t="s">
        <v>107</v>
      </c>
      <c r="G10526" t="s">
        <v>106</v>
      </c>
      <c r="H10526">
        <v>89</v>
      </c>
      <c r="I10526" t="s">
        <v>409</v>
      </c>
      <c r="J10526" t="s">
        <v>409</v>
      </c>
      <c r="K10526" s="2" t="str">
        <f t="shared" si="164"/>
        <v>201690-94 yearsGR113-126</v>
      </c>
    </row>
    <row r="10527" spans="2:11" x14ac:dyDescent="0.35">
      <c r="B10527">
        <v>2016</v>
      </c>
      <c r="C10527">
        <v>2016</v>
      </c>
      <c r="D10527" s="1" t="s">
        <v>410</v>
      </c>
      <c r="E10527" s="1" t="s">
        <v>411</v>
      </c>
      <c r="F10527" t="s">
        <v>105</v>
      </c>
      <c r="G10527" t="s">
        <v>104</v>
      </c>
      <c r="H10527">
        <v>37</v>
      </c>
      <c r="I10527" t="s">
        <v>409</v>
      </c>
      <c r="J10527" t="s">
        <v>409</v>
      </c>
      <c r="K10527" s="2" t="str">
        <f t="shared" si="164"/>
        <v>201690-94 yearsGR113-127</v>
      </c>
    </row>
    <row r="10528" spans="2:11" x14ac:dyDescent="0.35">
      <c r="B10528">
        <v>2016</v>
      </c>
      <c r="C10528">
        <v>2016</v>
      </c>
      <c r="D10528" s="1" t="s">
        <v>410</v>
      </c>
      <c r="E10528" s="1" t="s">
        <v>411</v>
      </c>
      <c r="F10528" t="s">
        <v>103</v>
      </c>
      <c r="G10528" t="s">
        <v>102</v>
      </c>
      <c r="H10528">
        <v>10</v>
      </c>
      <c r="I10528" t="s">
        <v>409</v>
      </c>
      <c r="J10528" t="s">
        <v>409</v>
      </c>
      <c r="K10528" s="2" t="str">
        <f t="shared" si="164"/>
        <v>201690-94 yearsGR113-128</v>
      </c>
    </row>
    <row r="10529" spans="2:11" x14ac:dyDescent="0.35">
      <c r="B10529">
        <v>2016</v>
      </c>
      <c r="C10529">
        <v>2016</v>
      </c>
      <c r="D10529" s="1" t="s">
        <v>410</v>
      </c>
      <c r="E10529" s="1" t="s">
        <v>411</v>
      </c>
      <c r="F10529" t="s">
        <v>101</v>
      </c>
      <c r="G10529" t="s">
        <v>100</v>
      </c>
      <c r="H10529">
        <v>27</v>
      </c>
      <c r="I10529" t="s">
        <v>409</v>
      </c>
      <c r="J10529" t="s">
        <v>409</v>
      </c>
      <c r="K10529" s="2" t="str">
        <f t="shared" si="164"/>
        <v>201690-94 yearsGR113-129</v>
      </c>
    </row>
    <row r="10530" spans="2:11" x14ac:dyDescent="0.35">
      <c r="B10530">
        <v>2016</v>
      </c>
      <c r="C10530">
        <v>2016</v>
      </c>
      <c r="D10530" s="1" t="s">
        <v>410</v>
      </c>
      <c r="E10530" s="1" t="s">
        <v>411</v>
      </c>
      <c r="F10530" t="s">
        <v>97</v>
      </c>
      <c r="G10530" t="s">
        <v>96</v>
      </c>
      <c r="H10530">
        <v>24</v>
      </c>
      <c r="I10530" t="s">
        <v>409</v>
      </c>
      <c r="J10530" t="s">
        <v>409</v>
      </c>
      <c r="K10530" s="2" t="str">
        <f t="shared" si="164"/>
        <v>201690-94 yearsGR113-131</v>
      </c>
    </row>
    <row r="10531" spans="2:11" x14ac:dyDescent="0.35">
      <c r="B10531">
        <v>2016</v>
      </c>
      <c r="C10531">
        <v>2016</v>
      </c>
      <c r="D10531" s="1" t="s">
        <v>410</v>
      </c>
      <c r="E10531" s="1" t="s">
        <v>411</v>
      </c>
      <c r="F10531" t="s">
        <v>95</v>
      </c>
      <c r="G10531" t="s">
        <v>94</v>
      </c>
      <c r="H10531">
        <v>1</v>
      </c>
      <c r="I10531" t="s">
        <v>409</v>
      </c>
      <c r="J10531" t="s">
        <v>409</v>
      </c>
      <c r="K10531" s="2" t="str">
        <f t="shared" si="164"/>
        <v>201690-94 yearsGR113-132</v>
      </c>
    </row>
    <row r="10532" spans="2:11" x14ac:dyDescent="0.35">
      <c r="B10532">
        <v>2016</v>
      </c>
      <c r="C10532">
        <v>2016</v>
      </c>
      <c r="D10532" s="1" t="s">
        <v>410</v>
      </c>
      <c r="E10532" s="1" t="s">
        <v>411</v>
      </c>
      <c r="F10532" t="s">
        <v>93</v>
      </c>
      <c r="G10532" t="s">
        <v>92</v>
      </c>
      <c r="H10532">
        <v>23</v>
      </c>
      <c r="I10532" t="s">
        <v>409</v>
      </c>
      <c r="J10532" t="s">
        <v>409</v>
      </c>
      <c r="K10532" s="2" t="str">
        <f t="shared" si="164"/>
        <v>201690-94 yearsGR113-133</v>
      </c>
    </row>
    <row r="10533" spans="2:11" x14ac:dyDescent="0.35">
      <c r="B10533">
        <v>2016</v>
      </c>
      <c r="C10533">
        <v>2016</v>
      </c>
      <c r="D10533" s="1" t="s">
        <v>410</v>
      </c>
      <c r="E10533" s="1" t="s">
        <v>411</v>
      </c>
      <c r="F10533" t="s">
        <v>91</v>
      </c>
      <c r="G10533" t="s">
        <v>90</v>
      </c>
      <c r="H10533">
        <v>2</v>
      </c>
      <c r="I10533" t="s">
        <v>409</v>
      </c>
      <c r="J10533" t="s">
        <v>409</v>
      </c>
      <c r="K10533" s="2" t="str">
        <f t="shared" si="164"/>
        <v>201690-94 yearsGR113-134</v>
      </c>
    </row>
    <row r="10534" spans="2:11" x14ac:dyDescent="0.35">
      <c r="B10534">
        <v>2016</v>
      </c>
      <c r="C10534">
        <v>2016</v>
      </c>
      <c r="D10534" s="1" t="s">
        <v>410</v>
      </c>
      <c r="E10534" s="1" t="s">
        <v>411</v>
      </c>
      <c r="F10534" t="s">
        <v>89</v>
      </c>
      <c r="G10534" t="s">
        <v>88</v>
      </c>
      <c r="H10534">
        <v>169</v>
      </c>
      <c r="I10534" t="s">
        <v>409</v>
      </c>
      <c r="J10534" t="s">
        <v>409</v>
      </c>
      <c r="K10534" s="2" t="str">
        <f t="shared" si="164"/>
        <v>201690-94 yearsGR113-135</v>
      </c>
    </row>
    <row r="10535" spans="2:11" x14ac:dyDescent="0.35">
      <c r="B10535">
        <v>2016</v>
      </c>
      <c r="C10535">
        <v>2016</v>
      </c>
      <c r="D10535" s="1" t="s">
        <v>410</v>
      </c>
      <c r="E10535" s="1" t="s">
        <v>411</v>
      </c>
      <c r="F10535" t="s">
        <v>87</v>
      </c>
      <c r="G10535" t="s">
        <v>86</v>
      </c>
      <c r="H10535">
        <v>932</v>
      </c>
      <c r="I10535" t="s">
        <v>409</v>
      </c>
      <c r="J10535" t="s">
        <v>409</v>
      </c>
      <c r="K10535" s="2" t="str">
        <f t="shared" si="164"/>
        <v>201690-94 yearsGR113-136</v>
      </c>
    </row>
    <row r="10536" spans="2:11" x14ac:dyDescent="0.35">
      <c r="B10536">
        <v>2016</v>
      </c>
      <c r="C10536">
        <v>2016</v>
      </c>
      <c r="D10536" s="1" t="s">
        <v>412</v>
      </c>
      <c r="E10536" s="1" t="s">
        <v>413</v>
      </c>
      <c r="F10536" t="s">
        <v>345</v>
      </c>
      <c r="G10536" t="s">
        <v>344</v>
      </c>
      <c r="H10536">
        <v>1</v>
      </c>
      <c r="I10536" t="s">
        <v>409</v>
      </c>
      <c r="J10536" t="s">
        <v>409</v>
      </c>
      <c r="K10536" s="2" t="str">
        <f t="shared" si="164"/>
        <v>201695-99 yearsGR113-001</v>
      </c>
    </row>
    <row r="10537" spans="2:11" x14ac:dyDescent="0.35">
      <c r="B10537">
        <v>2016</v>
      </c>
      <c r="C10537">
        <v>2016</v>
      </c>
      <c r="D10537" s="1" t="s">
        <v>412</v>
      </c>
      <c r="E10537" s="1" t="s">
        <v>413</v>
      </c>
      <c r="F10537" t="s">
        <v>333</v>
      </c>
      <c r="G10537" t="s">
        <v>332</v>
      </c>
      <c r="H10537">
        <v>472</v>
      </c>
      <c r="I10537" t="s">
        <v>409</v>
      </c>
      <c r="J10537" t="s">
        <v>409</v>
      </c>
      <c r="K10537" s="2" t="str">
        <f t="shared" si="164"/>
        <v>201695-99 yearsGR113-003</v>
      </c>
    </row>
    <row r="10538" spans="2:11" x14ac:dyDescent="0.35">
      <c r="B10538">
        <v>2016</v>
      </c>
      <c r="C10538">
        <v>2016</v>
      </c>
      <c r="D10538" s="1" t="s">
        <v>412</v>
      </c>
      <c r="E10538" s="1" t="s">
        <v>413</v>
      </c>
      <c r="F10538" t="s">
        <v>331</v>
      </c>
      <c r="G10538" t="s">
        <v>330</v>
      </c>
      <c r="H10538">
        <v>17</v>
      </c>
      <c r="I10538" t="s">
        <v>409</v>
      </c>
      <c r="J10538" t="s">
        <v>409</v>
      </c>
      <c r="K10538" s="2" t="str">
        <f t="shared" si="164"/>
        <v>201695-99 yearsGR113-004</v>
      </c>
    </row>
    <row r="10539" spans="2:11" x14ac:dyDescent="0.35">
      <c r="B10539">
        <v>2016</v>
      </c>
      <c r="C10539">
        <v>2016</v>
      </c>
      <c r="D10539" s="1" t="s">
        <v>412</v>
      </c>
      <c r="E10539" s="1" t="s">
        <v>413</v>
      </c>
      <c r="F10539" t="s">
        <v>329</v>
      </c>
      <c r="G10539" t="s">
        <v>328</v>
      </c>
      <c r="H10539">
        <v>14</v>
      </c>
      <c r="I10539" t="s">
        <v>409</v>
      </c>
      <c r="J10539" t="s">
        <v>409</v>
      </c>
      <c r="K10539" s="2" t="str">
        <f t="shared" si="164"/>
        <v>201695-99 yearsGR113-005</v>
      </c>
    </row>
    <row r="10540" spans="2:11" x14ac:dyDescent="0.35">
      <c r="B10540">
        <v>2016</v>
      </c>
      <c r="C10540">
        <v>2016</v>
      </c>
      <c r="D10540" s="1" t="s">
        <v>412</v>
      </c>
      <c r="E10540" s="1" t="s">
        <v>413</v>
      </c>
      <c r="F10540" t="s">
        <v>337</v>
      </c>
      <c r="G10540" t="s">
        <v>336</v>
      </c>
      <c r="H10540">
        <v>3</v>
      </c>
      <c r="I10540" t="s">
        <v>409</v>
      </c>
      <c r="J10540" t="s">
        <v>409</v>
      </c>
      <c r="K10540" s="2" t="str">
        <f t="shared" si="164"/>
        <v>201695-99 yearsGR113-006</v>
      </c>
    </row>
    <row r="10541" spans="2:11" x14ac:dyDescent="0.35">
      <c r="B10541">
        <v>2016</v>
      </c>
      <c r="C10541">
        <v>2016</v>
      </c>
      <c r="D10541" s="1" t="s">
        <v>412</v>
      </c>
      <c r="E10541" s="1" t="s">
        <v>413</v>
      </c>
      <c r="F10541" t="s">
        <v>323</v>
      </c>
      <c r="G10541" t="s">
        <v>322</v>
      </c>
      <c r="H10541">
        <v>1362</v>
      </c>
      <c r="I10541" t="s">
        <v>409</v>
      </c>
      <c r="J10541" t="s">
        <v>409</v>
      </c>
      <c r="K10541" s="2" t="str">
        <f t="shared" si="164"/>
        <v>201695-99 yearsGR113-010</v>
      </c>
    </row>
    <row r="10542" spans="2:11" x14ac:dyDescent="0.35">
      <c r="B10542">
        <v>2016</v>
      </c>
      <c r="C10542">
        <v>2016</v>
      </c>
      <c r="D10542" s="1" t="s">
        <v>412</v>
      </c>
      <c r="E10542" s="1" t="s">
        <v>413</v>
      </c>
      <c r="F10542" t="s">
        <v>343</v>
      </c>
      <c r="G10542" t="s">
        <v>342</v>
      </c>
      <c r="H10542">
        <v>1</v>
      </c>
      <c r="I10542" t="s">
        <v>409</v>
      </c>
      <c r="J10542" t="s">
        <v>409</v>
      </c>
      <c r="K10542" s="2" t="str">
        <f t="shared" si="164"/>
        <v>201695-99 yearsGR113-011</v>
      </c>
    </row>
    <row r="10543" spans="2:11" x14ac:dyDescent="0.35">
      <c r="B10543">
        <v>2016</v>
      </c>
      <c r="C10543">
        <v>2016</v>
      </c>
      <c r="D10543" s="1" t="s">
        <v>412</v>
      </c>
      <c r="E10543" s="1" t="s">
        <v>413</v>
      </c>
      <c r="F10543" t="s">
        <v>321</v>
      </c>
      <c r="G10543" t="s">
        <v>320</v>
      </c>
      <c r="H10543">
        <v>4</v>
      </c>
      <c r="I10543" t="s">
        <v>409</v>
      </c>
      <c r="J10543" t="s">
        <v>409</v>
      </c>
      <c r="K10543" s="2" t="str">
        <f t="shared" si="164"/>
        <v>201695-99 yearsGR113-015</v>
      </c>
    </row>
    <row r="10544" spans="2:11" x14ac:dyDescent="0.35">
      <c r="B10544">
        <v>2016</v>
      </c>
      <c r="C10544">
        <v>2016</v>
      </c>
      <c r="D10544" s="1" t="s">
        <v>412</v>
      </c>
      <c r="E10544" s="1" t="s">
        <v>413</v>
      </c>
      <c r="F10544" t="s">
        <v>319</v>
      </c>
      <c r="G10544" t="s">
        <v>318</v>
      </c>
      <c r="H10544">
        <v>2</v>
      </c>
      <c r="I10544" t="s">
        <v>409</v>
      </c>
      <c r="J10544" t="s">
        <v>409</v>
      </c>
      <c r="K10544" s="2" t="str">
        <f t="shared" si="164"/>
        <v>201695-99 yearsGR113-016</v>
      </c>
    </row>
    <row r="10545" spans="2:11" x14ac:dyDescent="0.35">
      <c r="B10545">
        <v>2016</v>
      </c>
      <c r="C10545">
        <v>2016</v>
      </c>
      <c r="D10545" s="1" t="s">
        <v>412</v>
      </c>
      <c r="E10545" s="1" t="s">
        <v>413</v>
      </c>
      <c r="F10545" t="s">
        <v>317</v>
      </c>
      <c r="G10545" t="s">
        <v>316</v>
      </c>
      <c r="H10545">
        <v>150</v>
      </c>
      <c r="I10545" t="s">
        <v>409</v>
      </c>
      <c r="J10545" t="s">
        <v>409</v>
      </c>
      <c r="K10545" s="2" t="str">
        <f t="shared" si="164"/>
        <v>201695-99 yearsGR113-018</v>
      </c>
    </row>
    <row r="10546" spans="2:11" x14ac:dyDescent="0.35">
      <c r="B10546">
        <v>2016</v>
      </c>
      <c r="C10546">
        <v>2016</v>
      </c>
      <c r="D10546" s="1" t="s">
        <v>412</v>
      </c>
      <c r="E10546" s="1" t="s">
        <v>413</v>
      </c>
      <c r="F10546" t="s">
        <v>315</v>
      </c>
      <c r="G10546" t="s">
        <v>314</v>
      </c>
      <c r="H10546">
        <v>9015</v>
      </c>
      <c r="I10546" t="s">
        <v>409</v>
      </c>
      <c r="J10546" t="s">
        <v>409</v>
      </c>
      <c r="K10546" s="2" t="str">
        <f t="shared" si="164"/>
        <v>201695-99 yearsGR113-019</v>
      </c>
    </row>
    <row r="10547" spans="2:11" x14ac:dyDescent="0.35">
      <c r="B10547">
        <v>2016</v>
      </c>
      <c r="C10547">
        <v>2016</v>
      </c>
      <c r="D10547" s="1" t="s">
        <v>412</v>
      </c>
      <c r="E10547" s="1" t="s">
        <v>413</v>
      </c>
      <c r="F10547" t="s">
        <v>313</v>
      </c>
      <c r="G10547" t="s">
        <v>312</v>
      </c>
      <c r="H10547">
        <v>126</v>
      </c>
      <c r="I10547" t="s">
        <v>409</v>
      </c>
      <c r="J10547" t="s">
        <v>409</v>
      </c>
      <c r="K10547" s="2" t="str">
        <f t="shared" si="164"/>
        <v>201695-99 yearsGR113-020</v>
      </c>
    </row>
    <row r="10548" spans="2:11" x14ac:dyDescent="0.35">
      <c r="B10548">
        <v>2016</v>
      </c>
      <c r="C10548">
        <v>2016</v>
      </c>
      <c r="D10548" s="1" t="s">
        <v>412</v>
      </c>
      <c r="E10548" s="1" t="s">
        <v>413</v>
      </c>
      <c r="F10548" t="s">
        <v>311</v>
      </c>
      <c r="G10548" t="s">
        <v>310</v>
      </c>
      <c r="H10548">
        <v>116</v>
      </c>
      <c r="I10548" t="s">
        <v>409</v>
      </c>
      <c r="J10548" t="s">
        <v>409</v>
      </c>
      <c r="K10548" s="2" t="str">
        <f t="shared" si="164"/>
        <v>201695-99 yearsGR113-021</v>
      </c>
    </row>
    <row r="10549" spans="2:11" x14ac:dyDescent="0.35">
      <c r="B10549">
        <v>2016</v>
      </c>
      <c r="C10549">
        <v>2016</v>
      </c>
      <c r="D10549" s="1" t="s">
        <v>412</v>
      </c>
      <c r="E10549" s="1" t="s">
        <v>413</v>
      </c>
      <c r="F10549" t="s">
        <v>309</v>
      </c>
      <c r="G10549" t="s">
        <v>308</v>
      </c>
      <c r="H10549">
        <v>159</v>
      </c>
      <c r="I10549" t="s">
        <v>409</v>
      </c>
      <c r="J10549" t="s">
        <v>409</v>
      </c>
      <c r="K10549" s="2" t="str">
        <f t="shared" si="164"/>
        <v>201695-99 yearsGR113-022</v>
      </c>
    </row>
    <row r="10550" spans="2:11" x14ac:dyDescent="0.35">
      <c r="B10550">
        <v>2016</v>
      </c>
      <c r="C10550">
        <v>2016</v>
      </c>
      <c r="D10550" s="1" t="s">
        <v>412</v>
      </c>
      <c r="E10550" s="1" t="s">
        <v>413</v>
      </c>
      <c r="F10550" t="s">
        <v>307</v>
      </c>
      <c r="G10550" t="s">
        <v>306</v>
      </c>
      <c r="H10550">
        <v>1135</v>
      </c>
      <c r="I10550" t="s">
        <v>409</v>
      </c>
      <c r="J10550" t="s">
        <v>409</v>
      </c>
      <c r="K10550" s="2" t="str">
        <f t="shared" si="164"/>
        <v>201695-99 yearsGR113-023</v>
      </c>
    </row>
    <row r="10551" spans="2:11" x14ac:dyDescent="0.35">
      <c r="B10551">
        <v>2016</v>
      </c>
      <c r="C10551">
        <v>2016</v>
      </c>
      <c r="D10551" s="1" t="s">
        <v>412</v>
      </c>
      <c r="E10551" s="1" t="s">
        <v>413</v>
      </c>
      <c r="F10551" t="s">
        <v>305</v>
      </c>
      <c r="G10551" t="s">
        <v>304</v>
      </c>
      <c r="H10551">
        <v>161</v>
      </c>
      <c r="I10551" t="s">
        <v>409</v>
      </c>
      <c r="J10551" t="s">
        <v>409</v>
      </c>
      <c r="K10551" s="2" t="str">
        <f t="shared" si="164"/>
        <v>201695-99 yearsGR113-024</v>
      </c>
    </row>
    <row r="10552" spans="2:11" x14ac:dyDescent="0.35">
      <c r="B10552">
        <v>2016</v>
      </c>
      <c r="C10552">
        <v>2016</v>
      </c>
      <c r="D10552" s="1" t="s">
        <v>412</v>
      </c>
      <c r="E10552" s="1" t="s">
        <v>413</v>
      </c>
      <c r="F10552" t="s">
        <v>303</v>
      </c>
      <c r="G10552" t="s">
        <v>302</v>
      </c>
      <c r="H10552">
        <v>496</v>
      </c>
      <c r="I10552" t="s">
        <v>409</v>
      </c>
      <c r="J10552" t="s">
        <v>409</v>
      </c>
      <c r="K10552" s="2" t="str">
        <f t="shared" si="164"/>
        <v>201695-99 yearsGR113-025</v>
      </c>
    </row>
    <row r="10553" spans="2:11" x14ac:dyDescent="0.35">
      <c r="B10553">
        <v>2016</v>
      </c>
      <c r="C10553">
        <v>2016</v>
      </c>
      <c r="D10553" s="1" t="s">
        <v>412</v>
      </c>
      <c r="E10553" s="1" t="s">
        <v>413</v>
      </c>
      <c r="F10553" t="s">
        <v>301</v>
      </c>
      <c r="G10553" t="s">
        <v>300</v>
      </c>
      <c r="H10553">
        <v>31</v>
      </c>
      <c r="I10553" t="s">
        <v>409</v>
      </c>
      <c r="J10553" t="s">
        <v>409</v>
      </c>
      <c r="K10553" s="2" t="str">
        <f t="shared" si="164"/>
        <v>201695-99 yearsGR113-026</v>
      </c>
    </row>
    <row r="10554" spans="2:11" x14ac:dyDescent="0.35">
      <c r="B10554">
        <v>2016</v>
      </c>
      <c r="C10554">
        <v>2016</v>
      </c>
      <c r="D10554" s="1" t="s">
        <v>412</v>
      </c>
      <c r="E10554" s="1" t="s">
        <v>413</v>
      </c>
      <c r="F10554" t="s">
        <v>299</v>
      </c>
      <c r="G10554" t="s">
        <v>298</v>
      </c>
      <c r="H10554">
        <v>1135</v>
      </c>
      <c r="I10554" t="s">
        <v>409</v>
      </c>
      <c r="J10554" t="s">
        <v>409</v>
      </c>
      <c r="K10554" s="2" t="str">
        <f t="shared" si="164"/>
        <v>201695-99 yearsGR113-027</v>
      </c>
    </row>
    <row r="10555" spans="2:11" x14ac:dyDescent="0.35">
      <c r="B10555">
        <v>2016</v>
      </c>
      <c r="C10555">
        <v>2016</v>
      </c>
      <c r="D10555" s="1" t="s">
        <v>412</v>
      </c>
      <c r="E10555" s="1" t="s">
        <v>413</v>
      </c>
      <c r="F10555" t="s">
        <v>297</v>
      </c>
      <c r="G10555" t="s">
        <v>296</v>
      </c>
      <c r="H10555">
        <v>148</v>
      </c>
      <c r="I10555" t="s">
        <v>409</v>
      </c>
      <c r="J10555" t="s">
        <v>409</v>
      </c>
      <c r="K10555" s="2" t="str">
        <f t="shared" si="164"/>
        <v>201695-99 yearsGR113-028</v>
      </c>
    </row>
    <row r="10556" spans="2:11" x14ac:dyDescent="0.35">
      <c r="B10556">
        <v>2016</v>
      </c>
      <c r="C10556">
        <v>2016</v>
      </c>
      <c r="D10556" s="1" t="s">
        <v>412</v>
      </c>
      <c r="E10556" s="1" t="s">
        <v>413</v>
      </c>
      <c r="F10556" t="s">
        <v>295</v>
      </c>
      <c r="G10556" t="s">
        <v>294</v>
      </c>
      <c r="H10556">
        <v>890</v>
      </c>
      <c r="I10556" t="s">
        <v>409</v>
      </c>
      <c r="J10556" t="s">
        <v>409</v>
      </c>
      <c r="K10556" s="2" t="str">
        <f t="shared" ref="K10556:K10619" si="165">C10556&amp;D10556&amp;G10556</f>
        <v>201695-99 yearsGR113-029</v>
      </c>
    </row>
    <row r="10557" spans="2:11" x14ac:dyDescent="0.35">
      <c r="B10557">
        <v>2016</v>
      </c>
      <c r="C10557">
        <v>2016</v>
      </c>
      <c r="D10557" s="1" t="s">
        <v>412</v>
      </c>
      <c r="E10557" s="1" t="s">
        <v>413</v>
      </c>
      <c r="F10557" t="s">
        <v>293</v>
      </c>
      <c r="G10557" t="s">
        <v>292</v>
      </c>
      <c r="H10557">
        <v>20</v>
      </c>
      <c r="I10557" t="s">
        <v>409</v>
      </c>
      <c r="J10557" t="s">
        <v>409</v>
      </c>
      <c r="K10557" s="2" t="str">
        <f t="shared" si="165"/>
        <v>201695-99 yearsGR113-030</v>
      </c>
    </row>
    <row r="10558" spans="2:11" x14ac:dyDescent="0.35">
      <c r="B10558">
        <v>2016</v>
      </c>
      <c r="C10558">
        <v>2016</v>
      </c>
      <c r="D10558" s="1" t="s">
        <v>412</v>
      </c>
      <c r="E10558" s="1" t="s">
        <v>413</v>
      </c>
      <c r="F10558" t="s">
        <v>291</v>
      </c>
      <c r="G10558" t="s">
        <v>290</v>
      </c>
      <c r="H10558">
        <v>127</v>
      </c>
      <c r="I10558" t="s">
        <v>409</v>
      </c>
      <c r="J10558" t="s">
        <v>409</v>
      </c>
      <c r="K10558" s="2" t="str">
        <f t="shared" si="165"/>
        <v>201695-99 yearsGR113-031</v>
      </c>
    </row>
    <row r="10559" spans="2:11" x14ac:dyDescent="0.35">
      <c r="B10559">
        <v>2016</v>
      </c>
      <c r="C10559">
        <v>2016</v>
      </c>
      <c r="D10559" s="1" t="s">
        <v>412</v>
      </c>
      <c r="E10559" s="1" t="s">
        <v>413</v>
      </c>
      <c r="F10559" t="s">
        <v>289</v>
      </c>
      <c r="G10559" t="s">
        <v>288</v>
      </c>
      <c r="H10559">
        <v>138</v>
      </c>
      <c r="I10559" t="s">
        <v>409</v>
      </c>
      <c r="J10559" t="s">
        <v>409</v>
      </c>
      <c r="K10559" s="2" t="str">
        <f t="shared" si="165"/>
        <v>201695-99 yearsGR113-032</v>
      </c>
    </row>
    <row r="10560" spans="2:11" x14ac:dyDescent="0.35">
      <c r="B10560">
        <v>2016</v>
      </c>
      <c r="C10560">
        <v>2016</v>
      </c>
      <c r="D10560" s="1" t="s">
        <v>412</v>
      </c>
      <c r="E10560" s="1" t="s">
        <v>413</v>
      </c>
      <c r="F10560" t="s">
        <v>287</v>
      </c>
      <c r="G10560" t="s">
        <v>286</v>
      </c>
      <c r="H10560">
        <v>1033</v>
      </c>
      <c r="I10560" t="s">
        <v>409</v>
      </c>
      <c r="J10560" t="s">
        <v>409</v>
      </c>
      <c r="K10560" s="2" t="str">
        <f t="shared" si="165"/>
        <v>201695-99 yearsGR113-033</v>
      </c>
    </row>
    <row r="10561" spans="2:11" x14ac:dyDescent="0.35">
      <c r="B10561">
        <v>2016</v>
      </c>
      <c r="C10561">
        <v>2016</v>
      </c>
      <c r="D10561" s="1" t="s">
        <v>412</v>
      </c>
      <c r="E10561" s="1" t="s">
        <v>413</v>
      </c>
      <c r="F10561" t="s">
        <v>285</v>
      </c>
      <c r="G10561" t="s">
        <v>284</v>
      </c>
      <c r="H10561">
        <v>208</v>
      </c>
      <c r="I10561" t="s">
        <v>409</v>
      </c>
      <c r="J10561" t="s">
        <v>409</v>
      </c>
      <c r="K10561" s="2" t="str">
        <f t="shared" si="165"/>
        <v>201695-99 yearsGR113-034</v>
      </c>
    </row>
    <row r="10562" spans="2:11" x14ac:dyDescent="0.35">
      <c r="B10562">
        <v>2016</v>
      </c>
      <c r="C10562">
        <v>2016</v>
      </c>
      <c r="D10562" s="1" t="s">
        <v>412</v>
      </c>
      <c r="E10562" s="1" t="s">
        <v>413</v>
      </c>
      <c r="F10562" t="s">
        <v>283</v>
      </c>
      <c r="G10562" t="s">
        <v>282</v>
      </c>
      <c r="H10562">
        <v>549</v>
      </c>
      <c r="I10562" t="s">
        <v>409</v>
      </c>
      <c r="J10562" t="s">
        <v>409</v>
      </c>
      <c r="K10562" s="2" t="str">
        <f t="shared" si="165"/>
        <v>201695-99 yearsGR113-035</v>
      </c>
    </row>
    <row r="10563" spans="2:11" x14ac:dyDescent="0.35">
      <c r="B10563">
        <v>2016</v>
      </c>
      <c r="C10563">
        <v>2016</v>
      </c>
      <c r="D10563" s="1" t="s">
        <v>412</v>
      </c>
      <c r="E10563" s="1" t="s">
        <v>413</v>
      </c>
      <c r="F10563" t="s">
        <v>281</v>
      </c>
      <c r="G10563" t="s">
        <v>280</v>
      </c>
      <c r="H10563">
        <v>93</v>
      </c>
      <c r="I10563" t="s">
        <v>409</v>
      </c>
      <c r="J10563" t="s">
        <v>409</v>
      </c>
      <c r="K10563" s="2" t="str">
        <f t="shared" si="165"/>
        <v>201695-99 yearsGR113-036</v>
      </c>
    </row>
    <row r="10564" spans="2:11" x14ac:dyDescent="0.35">
      <c r="B10564">
        <v>2016</v>
      </c>
      <c r="C10564">
        <v>2016</v>
      </c>
      <c r="D10564" s="1" t="s">
        <v>412</v>
      </c>
      <c r="E10564" s="1" t="s">
        <v>413</v>
      </c>
      <c r="F10564" t="s">
        <v>279</v>
      </c>
      <c r="G10564" t="s">
        <v>278</v>
      </c>
      <c r="H10564">
        <v>996</v>
      </c>
      <c r="I10564" t="s">
        <v>409</v>
      </c>
      <c r="J10564" t="s">
        <v>409</v>
      </c>
      <c r="K10564" s="2" t="str">
        <f t="shared" si="165"/>
        <v>201695-99 yearsGR113-037</v>
      </c>
    </row>
    <row r="10565" spans="2:11" x14ac:dyDescent="0.35">
      <c r="B10565">
        <v>2016</v>
      </c>
      <c r="C10565">
        <v>2016</v>
      </c>
      <c r="D10565" s="1" t="s">
        <v>412</v>
      </c>
      <c r="E10565" s="1" t="s">
        <v>413</v>
      </c>
      <c r="F10565" t="s">
        <v>277</v>
      </c>
      <c r="G10565" t="s">
        <v>276</v>
      </c>
      <c r="H10565">
        <v>11</v>
      </c>
      <c r="I10565" t="s">
        <v>409</v>
      </c>
      <c r="J10565" t="s">
        <v>409</v>
      </c>
      <c r="K10565" s="2" t="str">
        <f t="shared" si="165"/>
        <v>201695-99 yearsGR113-038</v>
      </c>
    </row>
    <row r="10566" spans="2:11" x14ac:dyDescent="0.35">
      <c r="B10566">
        <v>2016</v>
      </c>
      <c r="C10566">
        <v>2016</v>
      </c>
      <c r="D10566" s="1" t="s">
        <v>412</v>
      </c>
      <c r="E10566" s="1" t="s">
        <v>413</v>
      </c>
      <c r="F10566" t="s">
        <v>275</v>
      </c>
      <c r="G10566" t="s">
        <v>274</v>
      </c>
      <c r="H10566">
        <v>378</v>
      </c>
      <c r="I10566" t="s">
        <v>409</v>
      </c>
      <c r="J10566" t="s">
        <v>409</v>
      </c>
      <c r="K10566" s="2" t="str">
        <f t="shared" si="165"/>
        <v>201695-99 yearsGR113-039</v>
      </c>
    </row>
    <row r="10567" spans="2:11" x14ac:dyDescent="0.35">
      <c r="B10567">
        <v>2016</v>
      </c>
      <c r="C10567">
        <v>2016</v>
      </c>
      <c r="D10567" s="1" t="s">
        <v>412</v>
      </c>
      <c r="E10567" s="1" t="s">
        <v>413</v>
      </c>
      <c r="F10567" t="s">
        <v>273</v>
      </c>
      <c r="G10567" t="s">
        <v>272</v>
      </c>
      <c r="H10567">
        <v>468</v>
      </c>
      <c r="I10567" t="s">
        <v>409</v>
      </c>
      <c r="J10567" t="s">
        <v>409</v>
      </c>
      <c r="K10567" s="2" t="str">
        <f t="shared" si="165"/>
        <v>201695-99 yearsGR113-040</v>
      </c>
    </row>
    <row r="10568" spans="2:11" x14ac:dyDescent="0.35">
      <c r="B10568">
        <v>2016</v>
      </c>
      <c r="C10568">
        <v>2016</v>
      </c>
      <c r="D10568" s="1" t="s">
        <v>412</v>
      </c>
      <c r="E10568" s="1" t="s">
        <v>413</v>
      </c>
      <c r="F10568" t="s">
        <v>271</v>
      </c>
      <c r="G10568" t="s">
        <v>270</v>
      </c>
      <c r="H10568">
        <v>137</v>
      </c>
      <c r="I10568" t="s">
        <v>409</v>
      </c>
      <c r="J10568" t="s">
        <v>409</v>
      </c>
      <c r="K10568" s="2" t="str">
        <f t="shared" si="165"/>
        <v>201695-99 yearsGR113-041</v>
      </c>
    </row>
    <row r="10569" spans="2:11" x14ac:dyDescent="0.35">
      <c r="B10569">
        <v>2016</v>
      </c>
      <c r="C10569">
        <v>2016</v>
      </c>
      <c r="D10569" s="1" t="s">
        <v>412</v>
      </c>
      <c r="E10569" s="1" t="s">
        <v>413</v>
      </c>
      <c r="F10569" t="s">
        <v>269</v>
      </c>
      <c r="G10569" t="s">
        <v>268</v>
      </c>
      <c r="H10569">
        <v>2</v>
      </c>
      <c r="I10569" t="s">
        <v>409</v>
      </c>
      <c r="J10569" t="s">
        <v>409</v>
      </c>
      <c r="K10569" s="2" t="str">
        <f t="shared" si="165"/>
        <v>201695-99 yearsGR113-042</v>
      </c>
    </row>
    <row r="10570" spans="2:11" x14ac:dyDescent="0.35">
      <c r="B10570">
        <v>2016</v>
      </c>
      <c r="C10570">
        <v>2016</v>
      </c>
      <c r="D10570" s="1" t="s">
        <v>412</v>
      </c>
      <c r="E10570" s="1" t="s">
        <v>413</v>
      </c>
      <c r="F10570" t="s">
        <v>267</v>
      </c>
      <c r="G10570" t="s">
        <v>266</v>
      </c>
      <c r="H10570">
        <v>1454</v>
      </c>
      <c r="I10570" t="s">
        <v>409</v>
      </c>
      <c r="J10570" t="s">
        <v>409</v>
      </c>
      <c r="K10570" s="2" t="str">
        <f t="shared" si="165"/>
        <v>201695-99 yearsGR113-043</v>
      </c>
    </row>
    <row r="10571" spans="2:11" x14ac:dyDescent="0.35">
      <c r="B10571">
        <v>2016</v>
      </c>
      <c r="C10571">
        <v>2016</v>
      </c>
      <c r="D10571" s="1" t="s">
        <v>412</v>
      </c>
      <c r="E10571" s="1" t="s">
        <v>413</v>
      </c>
      <c r="F10571" t="s">
        <v>265</v>
      </c>
      <c r="G10571" t="s">
        <v>264</v>
      </c>
      <c r="H10571">
        <v>632</v>
      </c>
      <c r="I10571" t="s">
        <v>409</v>
      </c>
      <c r="J10571" t="s">
        <v>409</v>
      </c>
      <c r="K10571" s="2" t="str">
        <f t="shared" si="165"/>
        <v>201695-99 yearsGR113-044</v>
      </c>
    </row>
    <row r="10572" spans="2:11" x14ac:dyDescent="0.35">
      <c r="B10572">
        <v>2016</v>
      </c>
      <c r="C10572">
        <v>2016</v>
      </c>
      <c r="D10572" s="1" t="s">
        <v>412</v>
      </c>
      <c r="E10572" s="1" t="s">
        <v>413</v>
      </c>
      <c r="F10572" t="s">
        <v>263</v>
      </c>
      <c r="G10572" t="s">
        <v>262</v>
      </c>
      <c r="H10572">
        <v>383</v>
      </c>
      <c r="I10572" t="s">
        <v>409</v>
      </c>
      <c r="J10572" t="s">
        <v>409</v>
      </c>
      <c r="K10572" s="2" t="str">
        <f t="shared" si="165"/>
        <v>201695-99 yearsGR113-045</v>
      </c>
    </row>
    <row r="10573" spans="2:11" x14ac:dyDescent="0.35">
      <c r="B10573">
        <v>2016</v>
      </c>
      <c r="C10573">
        <v>2016</v>
      </c>
      <c r="D10573" s="1" t="s">
        <v>412</v>
      </c>
      <c r="E10573" s="1" t="s">
        <v>413</v>
      </c>
      <c r="F10573" t="s">
        <v>261</v>
      </c>
      <c r="G10573" t="s">
        <v>260</v>
      </c>
      <c r="H10573">
        <v>1814</v>
      </c>
      <c r="I10573" t="s">
        <v>409</v>
      </c>
      <c r="J10573" t="s">
        <v>409</v>
      </c>
      <c r="K10573" s="2" t="str">
        <f t="shared" si="165"/>
        <v>201695-99 yearsGR113-046</v>
      </c>
    </row>
    <row r="10574" spans="2:11" x14ac:dyDescent="0.35">
      <c r="B10574">
        <v>2016</v>
      </c>
      <c r="C10574">
        <v>2016</v>
      </c>
      <c r="D10574" s="1" t="s">
        <v>412</v>
      </c>
      <c r="E10574" s="1" t="s">
        <v>413</v>
      </c>
      <c r="F10574" t="s">
        <v>259</v>
      </c>
      <c r="G10574" t="s">
        <v>258</v>
      </c>
      <c r="H10574">
        <v>706</v>
      </c>
      <c r="I10574" t="s">
        <v>409</v>
      </c>
      <c r="J10574" t="s">
        <v>409</v>
      </c>
      <c r="K10574" s="2" t="str">
        <f t="shared" si="165"/>
        <v>201695-99 yearsGR113-047</v>
      </c>
    </row>
    <row r="10575" spans="2:11" x14ac:dyDescent="0.35">
      <c r="B10575">
        <v>2016</v>
      </c>
      <c r="C10575">
        <v>2016</v>
      </c>
      <c r="D10575" s="1" t="s">
        <v>412</v>
      </c>
      <c r="E10575" s="1" t="s">
        <v>413</v>
      </c>
      <c r="F10575" t="s">
        <v>257</v>
      </c>
      <c r="G10575" t="s">
        <v>256</v>
      </c>
      <c r="H10575">
        <v>690</v>
      </c>
      <c r="I10575" t="s">
        <v>409</v>
      </c>
      <c r="J10575" t="s">
        <v>409</v>
      </c>
      <c r="K10575" s="2" t="str">
        <f t="shared" si="165"/>
        <v>201695-99 yearsGR113-048</v>
      </c>
    </row>
    <row r="10576" spans="2:11" x14ac:dyDescent="0.35">
      <c r="B10576">
        <v>2016</v>
      </c>
      <c r="C10576">
        <v>2016</v>
      </c>
      <c r="D10576" s="1" t="s">
        <v>412</v>
      </c>
      <c r="E10576" s="1" t="s">
        <v>413</v>
      </c>
      <c r="F10576" t="s">
        <v>255</v>
      </c>
      <c r="G10576" t="s">
        <v>254</v>
      </c>
      <c r="H10576">
        <v>16</v>
      </c>
      <c r="I10576" t="s">
        <v>409</v>
      </c>
      <c r="J10576" t="s">
        <v>409</v>
      </c>
      <c r="K10576" s="2" t="str">
        <f t="shared" si="165"/>
        <v>201695-99 yearsGR113-049</v>
      </c>
    </row>
    <row r="10577" spans="2:11" x14ac:dyDescent="0.35">
      <c r="B10577">
        <v>2016</v>
      </c>
      <c r="C10577">
        <v>2016</v>
      </c>
      <c r="D10577" s="1" t="s">
        <v>412</v>
      </c>
      <c r="E10577" s="1" t="s">
        <v>413</v>
      </c>
      <c r="F10577" t="s">
        <v>253</v>
      </c>
      <c r="G10577" t="s">
        <v>252</v>
      </c>
      <c r="H10577">
        <v>5</v>
      </c>
      <c r="I10577" t="s">
        <v>409</v>
      </c>
      <c r="J10577" t="s">
        <v>409</v>
      </c>
      <c r="K10577" s="2" t="str">
        <f t="shared" si="165"/>
        <v>201695-99 yearsGR113-050</v>
      </c>
    </row>
    <row r="10578" spans="2:11" x14ac:dyDescent="0.35">
      <c r="B10578">
        <v>2016</v>
      </c>
      <c r="C10578">
        <v>2016</v>
      </c>
      <c r="D10578" s="1" t="s">
        <v>412</v>
      </c>
      <c r="E10578" s="1" t="s">
        <v>413</v>
      </c>
      <c r="F10578" t="s">
        <v>251</v>
      </c>
      <c r="G10578" t="s">
        <v>250</v>
      </c>
      <c r="H10578">
        <v>1001</v>
      </c>
      <c r="I10578" t="s">
        <v>409</v>
      </c>
      <c r="J10578" t="s">
        <v>409</v>
      </c>
      <c r="K10578" s="2" t="str">
        <f t="shared" si="165"/>
        <v>201695-99 yearsGR113-051</v>
      </c>
    </row>
    <row r="10579" spans="2:11" x14ac:dyDescent="0.35">
      <c r="B10579">
        <v>2016</v>
      </c>
      <c r="C10579">
        <v>2016</v>
      </c>
      <c r="D10579" s="1" t="s">
        <v>412</v>
      </c>
      <c r="E10579" s="1" t="s">
        <v>413</v>
      </c>
      <c r="F10579" t="s">
        <v>249</v>
      </c>
      <c r="G10579" t="s">
        <v>248</v>
      </c>
      <c r="H10579">
        <v>13978</v>
      </c>
      <c r="I10579" t="s">
        <v>409</v>
      </c>
      <c r="J10579" t="s">
        <v>409</v>
      </c>
      <c r="K10579" s="2" t="str">
        <f t="shared" si="165"/>
        <v>201695-99 yearsGR113-052</v>
      </c>
    </row>
    <row r="10580" spans="2:11" x14ac:dyDescent="0.35">
      <c r="B10580">
        <v>2016</v>
      </c>
      <c r="C10580">
        <v>2016</v>
      </c>
      <c r="D10580" s="1" t="s">
        <v>412</v>
      </c>
      <c r="E10580" s="1" t="s">
        <v>413</v>
      </c>
      <c r="F10580" t="s">
        <v>247</v>
      </c>
      <c r="G10580" t="s">
        <v>246</v>
      </c>
      <c r="H10580">
        <v>56574</v>
      </c>
      <c r="I10580" t="s">
        <v>409</v>
      </c>
      <c r="J10580" t="s">
        <v>409</v>
      </c>
      <c r="K10580" s="2" t="str">
        <f t="shared" si="165"/>
        <v>201695-99 yearsGR113-053</v>
      </c>
    </row>
    <row r="10581" spans="2:11" x14ac:dyDescent="0.35">
      <c r="B10581">
        <v>2016</v>
      </c>
      <c r="C10581">
        <v>2016</v>
      </c>
      <c r="D10581" s="1" t="s">
        <v>412</v>
      </c>
      <c r="E10581" s="1" t="s">
        <v>413</v>
      </c>
      <c r="F10581" t="s">
        <v>245</v>
      </c>
      <c r="G10581" t="s">
        <v>244</v>
      </c>
      <c r="H10581">
        <v>42428</v>
      </c>
      <c r="I10581" t="s">
        <v>409</v>
      </c>
      <c r="J10581" t="s">
        <v>409</v>
      </c>
      <c r="K10581" s="2" t="str">
        <f t="shared" si="165"/>
        <v>201695-99 yearsGR113-054</v>
      </c>
    </row>
    <row r="10582" spans="2:11" x14ac:dyDescent="0.35">
      <c r="B10582">
        <v>2016</v>
      </c>
      <c r="C10582">
        <v>2016</v>
      </c>
      <c r="D10582" s="1" t="s">
        <v>412</v>
      </c>
      <c r="E10582" s="1" t="s">
        <v>413</v>
      </c>
      <c r="F10582" t="s">
        <v>243</v>
      </c>
      <c r="G10582" t="s">
        <v>242</v>
      </c>
      <c r="H10582">
        <v>194</v>
      </c>
      <c r="I10582" t="s">
        <v>409</v>
      </c>
      <c r="J10582" t="s">
        <v>409</v>
      </c>
      <c r="K10582" s="2" t="str">
        <f t="shared" si="165"/>
        <v>201695-99 yearsGR113-055</v>
      </c>
    </row>
    <row r="10583" spans="2:11" x14ac:dyDescent="0.35">
      <c r="B10583">
        <v>2016</v>
      </c>
      <c r="C10583">
        <v>2016</v>
      </c>
      <c r="D10583" s="1" t="s">
        <v>412</v>
      </c>
      <c r="E10583" s="1" t="s">
        <v>413</v>
      </c>
      <c r="F10583" t="s">
        <v>241</v>
      </c>
      <c r="G10583" t="s">
        <v>240</v>
      </c>
      <c r="H10583">
        <v>2811</v>
      </c>
      <c r="I10583" t="s">
        <v>409</v>
      </c>
      <c r="J10583" t="s">
        <v>409</v>
      </c>
      <c r="K10583" s="2" t="str">
        <f t="shared" si="165"/>
        <v>201695-99 yearsGR113-056</v>
      </c>
    </row>
    <row r="10584" spans="2:11" x14ac:dyDescent="0.35">
      <c r="B10584">
        <v>2016</v>
      </c>
      <c r="C10584">
        <v>2016</v>
      </c>
      <c r="D10584" s="1" t="s">
        <v>412</v>
      </c>
      <c r="E10584" s="1" t="s">
        <v>413</v>
      </c>
      <c r="F10584" t="s">
        <v>239</v>
      </c>
      <c r="G10584" t="s">
        <v>238</v>
      </c>
      <c r="H10584">
        <v>453</v>
      </c>
      <c r="I10584" t="s">
        <v>409</v>
      </c>
      <c r="J10584" t="s">
        <v>409</v>
      </c>
      <c r="K10584" s="2" t="str">
        <f t="shared" si="165"/>
        <v>201695-99 yearsGR113-057</v>
      </c>
    </row>
    <row r="10585" spans="2:11" x14ac:dyDescent="0.35">
      <c r="B10585">
        <v>2016</v>
      </c>
      <c r="C10585">
        <v>2016</v>
      </c>
      <c r="D10585" s="1" t="s">
        <v>412</v>
      </c>
      <c r="E10585" s="1" t="s">
        <v>413</v>
      </c>
      <c r="F10585" t="s">
        <v>237</v>
      </c>
      <c r="G10585" t="s">
        <v>236</v>
      </c>
      <c r="H10585">
        <v>21354</v>
      </c>
      <c r="I10585" t="s">
        <v>409</v>
      </c>
      <c r="J10585" t="s">
        <v>409</v>
      </c>
      <c r="K10585" s="2" t="str">
        <f t="shared" si="165"/>
        <v>201695-99 yearsGR113-058</v>
      </c>
    </row>
    <row r="10586" spans="2:11" x14ac:dyDescent="0.35">
      <c r="B10586">
        <v>2016</v>
      </c>
      <c r="C10586">
        <v>2016</v>
      </c>
      <c r="D10586" s="1" t="s">
        <v>412</v>
      </c>
      <c r="E10586" s="1" t="s">
        <v>413</v>
      </c>
      <c r="F10586" t="s">
        <v>235</v>
      </c>
      <c r="G10586" t="s">
        <v>234</v>
      </c>
      <c r="H10586">
        <v>4730</v>
      </c>
      <c r="I10586" t="s">
        <v>409</v>
      </c>
      <c r="J10586" t="s">
        <v>409</v>
      </c>
      <c r="K10586" s="2" t="str">
        <f t="shared" si="165"/>
        <v>201695-99 yearsGR113-059</v>
      </c>
    </row>
    <row r="10587" spans="2:11" x14ac:dyDescent="0.35">
      <c r="B10587">
        <v>2016</v>
      </c>
      <c r="C10587">
        <v>2016</v>
      </c>
      <c r="D10587" s="1" t="s">
        <v>412</v>
      </c>
      <c r="E10587" s="1" t="s">
        <v>413</v>
      </c>
      <c r="F10587" t="s">
        <v>233</v>
      </c>
      <c r="G10587" t="s">
        <v>232</v>
      </c>
      <c r="H10587">
        <v>193</v>
      </c>
      <c r="I10587" t="s">
        <v>409</v>
      </c>
      <c r="J10587" t="s">
        <v>409</v>
      </c>
      <c r="K10587" s="2" t="str">
        <f t="shared" si="165"/>
        <v>201695-99 yearsGR113-060</v>
      </c>
    </row>
    <row r="10588" spans="2:11" x14ac:dyDescent="0.35">
      <c r="B10588">
        <v>2016</v>
      </c>
      <c r="C10588">
        <v>2016</v>
      </c>
      <c r="D10588" s="1" t="s">
        <v>412</v>
      </c>
      <c r="E10588" s="1" t="s">
        <v>413</v>
      </c>
      <c r="F10588" t="s">
        <v>231</v>
      </c>
      <c r="G10588" t="s">
        <v>230</v>
      </c>
      <c r="H10588">
        <v>16431</v>
      </c>
      <c r="I10588" t="s">
        <v>409</v>
      </c>
      <c r="J10588" t="s">
        <v>409</v>
      </c>
      <c r="K10588" s="2" t="str">
        <f t="shared" si="165"/>
        <v>201695-99 yearsGR113-061</v>
      </c>
    </row>
    <row r="10589" spans="2:11" x14ac:dyDescent="0.35">
      <c r="B10589">
        <v>2016</v>
      </c>
      <c r="C10589">
        <v>2016</v>
      </c>
      <c r="D10589" s="1" t="s">
        <v>412</v>
      </c>
      <c r="E10589" s="1" t="s">
        <v>413</v>
      </c>
      <c r="F10589" t="s">
        <v>229</v>
      </c>
      <c r="G10589" t="s">
        <v>228</v>
      </c>
      <c r="H10589">
        <v>2585</v>
      </c>
      <c r="I10589" t="s">
        <v>409</v>
      </c>
      <c r="J10589" t="s">
        <v>409</v>
      </c>
      <c r="K10589" s="2" t="str">
        <f t="shared" si="165"/>
        <v>201695-99 yearsGR113-062</v>
      </c>
    </row>
    <row r="10590" spans="2:11" x14ac:dyDescent="0.35">
      <c r="B10590">
        <v>2016</v>
      </c>
      <c r="C10590">
        <v>2016</v>
      </c>
      <c r="D10590" s="1" t="s">
        <v>412</v>
      </c>
      <c r="E10590" s="1" t="s">
        <v>413</v>
      </c>
      <c r="F10590" t="s">
        <v>227</v>
      </c>
      <c r="G10590" t="s">
        <v>226</v>
      </c>
      <c r="H10590">
        <v>13846</v>
      </c>
      <c r="I10590" t="s">
        <v>409</v>
      </c>
      <c r="J10590" t="s">
        <v>409</v>
      </c>
      <c r="K10590" s="2" t="str">
        <f t="shared" si="165"/>
        <v>201695-99 yearsGR113-063</v>
      </c>
    </row>
    <row r="10591" spans="2:11" x14ac:dyDescent="0.35">
      <c r="B10591">
        <v>2016</v>
      </c>
      <c r="C10591">
        <v>2016</v>
      </c>
      <c r="D10591" s="1" t="s">
        <v>412</v>
      </c>
      <c r="E10591" s="1" t="s">
        <v>413</v>
      </c>
      <c r="F10591" t="s">
        <v>225</v>
      </c>
      <c r="G10591" t="s">
        <v>224</v>
      </c>
      <c r="H10591">
        <v>17616</v>
      </c>
      <c r="I10591" t="s">
        <v>409</v>
      </c>
      <c r="J10591" t="s">
        <v>409</v>
      </c>
      <c r="K10591" s="2" t="str">
        <f t="shared" si="165"/>
        <v>201695-99 yearsGR113-064</v>
      </c>
    </row>
    <row r="10592" spans="2:11" x14ac:dyDescent="0.35">
      <c r="B10592">
        <v>2016</v>
      </c>
      <c r="C10592">
        <v>2016</v>
      </c>
      <c r="D10592" s="1" t="s">
        <v>412</v>
      </c>
      <c r="E10592" s="1" t="s">
        <v>413</v>
      </c>
      <c r="F10592" t="s">
        <v>223</v>
      </c>
      <c r="G10592" t="s">
        <v>222</v>
      </c>
      <c r="H10592">
        <v>15</v>
      </c>
      <c r="I10592" t="s">
        <v>409</v>
      </c>
      <c r="J10592" t="s">
        <v>409</v>
      </c>
      <c r="K10592" s="2" t="str">
        <f t="shared" si="165"/>
        <v>201695-99 yearsGR113-065</v>
      </c>
    </row>
    <row r="10593" spans="2:11" x14ac:dyDescent="0.35">
      <c r="B10593">
        <v>2016</v>
      </c>
      <c r="C10593">
        <v>2016</v>
      </c>
      <c r="D10593" s="1" t="s">
        <v>412</v>
      </c>
      <c r="E10593" s="1" t="s">
        <v>413</v>
      </c>
      <c r="F10593" t="s">
        <v>221</v>
      </c>
      <c r="G10593" t="s">
        <v>220</v>
      </c>
      <c r="H10593">
        <v>21</v>
      </c>
      <c r="I10593" t="s">
        <v>409</v>
      </c>
      <c r="J10593" t="s">
        <v>409</v>
      </c>
      <c r="K10593" s="2" t="str">
        <f t="shared" si="165"/>
        <v>201695-99 yearsGR113-066</v>
      </c>
    </row>
    <row r="10594" spans="2:11" x14ac:dyDescent="0.35">
      <c r="B10594">
        <v>2016</v>
      </c>
      <c r="C10594">
        <v>2016</v>
      </c>
      <c r="D10594" s="1" t="s">
        <v>412</v>
      </c>
      <c r="E10594" s="1" t="s">
        <v>413</v>
      </c>
      <c r="F10594" t="s">
        <v>219</v>
      </c>
      <c r="G10594" t="s">
        <v>218</v>
      </c>
      <c r="H10594">
        <v>8272</v>
      </c>
      <c r="I10594" t="s">
        <v>409</v>
      </c>
      <c r="J10594" t="s">
        <v>409</v>
      </c>
      <c r="K10594" s="2" t="str">
        <f t="shared" si="165"/>
        <v>201695-99 yearsGR113-067</v>
      </c>
    </row>
    <row r="10595" spans="2:11" x14ac:dyDescent="0.35">
      <c r="B10595">
        <v>2016</v>
      </c>
      <c r="C10595">
        <v>2016</v>
      </c>
      <c r="D10595" s="1" t="s">
        <v>412</v>
      </c>
      <c r="E10595" s="1" t="s">
        <v>413</v>
      </c>
      <c r="F10595" t="s">
        <v>217</v>
      </c>
      <c r="G10595" t="s">
        <v>216</v>
      </c>
      <c r="H10595">
        <v>9308</v>
      </c>
      <c r="I10595" t="s">
        <v>409</v>
      </c>
      <c r="J10595" t="s">
        <v>409</v>
      </c>
      <c r="K10595" s="2" t="str">
        <f t="shared" si="165"/>
        <v>201695-99 yearsGR113-068</v>
      </c>
    </row>
    <row r="10596" spans="2:11" x14ac:dyDescent="0.35">
      <c r="B10596">
        <v>2016</v>
      </c>
      <c r="C10596">
        <v>2016</v>
      </c>
      <c r="D10596" s="1" t="s">
        <v>412</v>
      </c>
      <c r="E10596" s="1" t="s">
        <v>413</v>
      </c>
      <c r="F10596" t="s">
        <v>215</v>
      </c>
      <c r="G10596" t="s">
        <v>214</v>
      </c>
      <c r="H10596">
        <v>2636</v>
      </c>
      <c r="I10596" t="s">
        <v>409</v>
      </c>
      <c r="J10596" t="s">
        <v>409</v>
      </c>
      <c r="K10596" s="2" t="str">
        <f t="shared" si="165"/>
        <v>201695-99 yearsGR113-069</v>
      </c>
    </row>
    <row r="10597" spans="2:11" x14ac:dyDescent="0.35">
      <c r="B10597">
        <v>2016</v>
      </c>
      <c r="C10597">
        <v>2016</v>
      </c>
      <c r="D10597" s="1" t="s">
        <v>412</v>
      </c>
      <c r="E10597" s="1" t="s">
        <v>413</v>
      </c>
      <c r="F10597" t="s">
        <v>213</v>
      </c>
      <c r="G10597" t="s">
        <v>212</v>
      </c>
      <c r="H10597">
        <v>10030</v>
      </c>
      <c r="I10597" t="s">
        <v>409</v>
      </c>
      <c r="J10597" t="s">
        <v>409</v>
      </c>
      <c r="K10597" s="2" t="str">
        <f t="shared" si="165"/>
        <v>201695-99 yearsGR113-070</v>
      </c>
    </row>
    <row r="10598" spans="2:11" x14ac:dyDescent="0.35">
      <c r="B10598">
        <v>2016</v>
      </c>
      <c r="C10598">
        <v>2016</v>
      </c>
      <c r="D10598" s="1" t="s">
        <v>412</v>
      </c>
      <c r="E10598" s="1" t="s">
        <v>413</v>
      </c>
      <c r="F10598" t="s">
        <v>211</v>
      </c>
      <c r="G10598" t="s">
        <v>210</v>
      </c>
      <c r="H10598">
        <v>627</v>
      </c>
      <c r="I10598" t="s">
        <v>409</v>
      </c>
      <c r="J10598" t="s">
        <v>409</v>
      </c>
      <c r="K10598" s="2" t="str">
        <f t="shared" si="165"/>
        <v>201695-99 yearsGR113-071</v>
      </c>
    </row>
    <row r="10599" spans="2:11" x14ac:dyDescent="0.35">
      <c r="B10599">
        <v>2016</v>
      </c>
      <c r="C10599">
        <v>2016</v>
      </c>
      <c r="D10599" s="1" t="s">
        <v>412</v>
      </c>
      <c r="E10599" s="1" t="s">
        <v>413</v>
      </c>
      <c r="F10599" t="s">
        <v>209</v>
      </c>
      <c r="G10599" t="s">
        <v>208</v>
      </c>
      <c r="H10599">
        <v>853</v>
      </c>
      <c r="I10599" t="s">
        <v>409</v>
      </c>
      <c r="J10599" t="s">
        <v>409</v>
      </c>
      <c r="K10599" s="2" t="str">
        <f t="shared" si="165"/>
        <v>201695-99 yearsGR113-072</v>
      </c>
    </row>
    <row r="10600" spans="2:11" x14ac:dyDescent="0.35">
      <c r="B10600">
        <v>2016</v>
      </c>
      <c r="C10600">
        <v>2016</v>
      </c>
      <c r="D10600" s="1" t="s">
        <v>412</v>
      </c>
      <c r="E10600" s="1" t="s">
        <v>413</v>
      </c>
      <c r="F10600" t="s">
        <v>207</v>
      </c>
      <c r="G10600" t="s">
        <v>206</v>
      </c>
      <c r="H10600">
        <v>263</v>
      </c>
      <c r="I10600" t="s">
        <v>409</v>
      </c>
      <c r="J10600" t="s">
        <v>409</v>
      </c>
      <c r="K10600" s="2" t="str">
        <f t="shared" si="165"/>
        <v>201695-99 yearsGR113-073</v>
      </c>
    </row>
    <row r="10601" spans="2:11" x14ac:dyDescent="0.35">
      <c r="B10601">
        <v>2016</v>
      </c>
      <c r="C10601">
        <v>2016</v>
      </c>
      <c r="D10601" s="1" t="s">
        <v>412</v>
      </c>
      <c r="E10601" s="1" t="s">
        <v>413</v>
      </c>
      <c r="F10601" t="s">
        <v>205</v>
      </c>
      <c r="G10601" t="s">
        <v>204</v>
      </c>
      <c r="H10601">
        <v>590</v>
      </c>
      <c r="I10601" t="s">
        <v>409</v>
      </c>
      <c r="J10601" t="s">
        <v>409</v>
      </c>
      <c r="K10601" s="2" t="str">
        <f t="shared" si="165"/>
        <v>201695-99 yearsGR113-074</v>
      </c>
    </row>
    <row r="10602" spans="2:11" x14ac:dyDescent="0.35">
      <c r="B10602">
        <v>2016</v>
      </c>
      <c r="C10602">
        <v>2016</v>
      </c>
      <c r="D10602" s="1" t="s">
        <v>412</v>
      </c>
      <c r="E10602" s="1" t="s">
        <v>413</v>
      </c>
      <c r="F10602" t="s">
        <v>203</v>
      </c>
      <c r="G10602" t="s">
        <v>202</v>
      </c>
      <c r="H10602">
        <v>140</v>
      </c>
      <c r="I10602" t="s">
        <v>409</v>
      </c>
      <c r="J10602" t="s">
        <v>409</v>
      </c>
      <c r="K10602" s="2" t="str">
        <f t="shared" si="165"/>
        <v>201695-99 yearsGR113-075</v>
      </c>
    </row>
    <row r="10603" spans="2:11" x14ac:dyDescent="0.35">
      <c r="B10603">
        <v>2016</v>
      </c>
      <c r="C10603">
        <v>2016</v>
      </c>
      <c r="D10603" s="1" t="s">
        <v>412</v>
      </c>
      <c r="E10603" s="1" t="s">
        <v>413</v>
      </c>
      <c r="F10603" t="s">
        <v>201</v>
      </c>
      <c r="G10603" t="s">
        <v>200</v>
      </c>
      <c r="H10603">
        <v>3726</v>
      </c>
      <c r="I10603" t="s">
        <v>409</v>
      </c>
      <c r="J10603" t="s">
        <v>409</v>
      </c>
      <c r="K10603" s="2" t="str">
        <f t="shared" si="165"/>
        <v>201695-99 yearsGR113-076</v>
      </c>
    </row>
    <row r="10604" spans="2:11" x14ac:dyDescent="0.35">
      <c r="B10604">
        <v>2016</v>
      </c>
      <c r="C10604">
        <v>2016</v>
      </c>
      <c r="D10604" s="1" t="s">
        <v>412</v>
      </c>
      <c r="E10604" s="1" t="s">
        <v>413</v>
      </c>
      <c r="F10604" t="s">
        <v>199</v>
      </c>
      <c r="G10604" t="s">
        <v>198</v>
      </c>
      <c r="H10604">
        <v>91</v>
      </c>
      <c r="I10604" t="s">
        <v>409</v>
      </c>
      <c r="J10604" t="s">
        <v>409</v>
      </c>
      <c r="K10604" s="2" t="str">
        <f t="shared" si="165"/>
        <v>201695-99 yearsGR113-077</v>
      </c>
    </row>
    <row r="10605" spans="2:11" x14ac:dyDescent="0.35">
      <c r="B10605">
        <v>2016</v>
      </c>
      <c r="C10605">
        <v>2016</v>
      </c>
      <c r="D10605" s="1" t="s">
        <v>412</v>
      </c>
      <c r="E10605" s="1" t="s">
        <v>413</v>
      </c>
      <c r="F10605" t="s">
        <v>197</v>
      </c>
      <c r="G10605" t="s">
        <v>196</v>
      </c>
      <c r="H10605">
        <v>3635</v>
      </c>
      <c r="I10605" t="s">
        <v>409</v>
      </c>
      <c r="J10605" t="s">
        <v>409</v>
      </c>
      <c r="K10605" s="2" t="str">
        <f t="shared" si="165"/>
        <v>201695-99 yearsGR113-078</v>
      </c>
    </row>
    <row r="10606" spans="2:11" x14ac:dyDescent="0.35">
      <c r="B10606">
        <v>2016</v>
      </c>
      <c r="C10606">
        <v>2016</v>
      </c>
      <c r="D10606" s="1" t="s">
        <v>412</v>
      </c>
      <c r="E10606" s="1" t="s">
        <v>413</v>
      </c>
      <c r="F10606" t="s">
        <v>195</v>
      </c>
      <c r="G10606" t="s">
        <v>194</v>
      </c>
      <c r="H10606">
        <v>24</v>
      </c>
      <c r="I10606" t="s">
        <v>409</v>
      </c>
      <c r="J10606" t="s">
        <v>409</v>
      </c>
      <c r="K10606" s="2" t="str">
        <f t="shared" si="165"/>
        <v>201695-99 yearsGR113-079</v>
      </c>
    </row>
    <row r="10607" spans="2:11" x14ac:dyDescent="0.35">
      <c r="B10607">
        <v>2016</v>
      </c>
      <c r="C10607">
        <v>2016</v>
      </c>
      <c r="D10607" s="1" t="s">
        <v>412</v>
      </c>
      <c r="E10607" s="1" t="s">
        <v>413</v>
      </c>
      <c r="F10607" t="s">
        <v>193</v>
      </c>
      <c r="G10607" t="s">
        <v>192</v>
      </c>
      <c r="H10607">
        <v>14</v>
      </c>
      <c r="I10607" t="s">
        <v>409</v>
      </c>
      <c r="J10607" t="s">
        <v>409</v>
      </c>
      <c r="K10607" s="2" t="str">
        <f t="shared" si="165"/>
        <v>201695-99 yearsGR113-080</v>
      </c>
    </row>
    <row r="10608" spans="2:11" x14ac:dyDescent="0.35">
      <c r="B10608">
        <v>2016</v>
      </c>
      <c r="C10608">
        <v>2016</v>
      </c>
      <c r="D10608" s="1" t="s">
        <v>412</v>
      </c>
      <c r="E10608" s="1" t="s">
        <v>413</v>
      </c>
      <c r="F10608" t="s">
        <v>191</v>
      </c>
      <c r="G10608" t="s">
        <v>190</v>
      </c>
      <c r="H10608">
        <v>10</v>
      </c>
      <c r="I10608" t="s">
        <v>409</v>
      </c>
      <c r="J10608" t="s">
        <v>409</v>
      </c>
      <c r="K10608" s="2" t="str">
        <f t="shared" si="165"/>
        <v>201695-99 yearsGR113-081</v>
      </c>
    </row>
    <row r="10609" spans="2:11" x14ac:dyDescent="0.35">
      <c r="B10609">
        <v>2016</v>
      </c>
      <c r="C10609">
        <v>2016</v>
      </c>
      <c r="D10609" s="1" t="s">
        <v>412</v>
      </c>
      <c r="E10609" s="1" t="s">
        <v>413</v>
      </c>
      <c r="F10609" t="s">
        <v>189</v>
      </c>
      <c r="G10609" t="s">
        <v>188</v>
      </c>
      <c r="H10609">
        <v>4771</v>
      </c>
      <c r="I10609" t="s">
        <v>409</v>
      </c>
      <c r="J10609" t="s">
        <v>409</v>
      </c>
      <c r="K10609" s="2" t="str">
        <f t="shared" si="165"/>
        <v>201695-99 yearsGR113-082</v>
      </c>
    </row>
    <row r="10610" spans="2:11" x14ac:dyDescent="0.35">
      <c r="B10610">
        <v>2016</v>
      </c>
      <c r="C10610">
        <v>2016</v>
      </c>
      <c r="D10610" s="1" t="s">
        <v>412</v>
      </c>
      <c r="E10610" s="1" t="s">
        <v>413</v>
      </c>
      <c r="F10610" t="s">
        <v>187</v>
      </c>
      <c r="G10610" t="s">
        <v>186</v>
      </c>
      <c r="H10610">
        <v>38</v>
      </c>
      <c r="I10610" t="s">
        <v>409</v>
      </c>
      <c r="J10610" t="s">
        <v>409</v>
      </c>
      <c r="K10610" s="2" t="str">
        <f t="shared" si="165"/>
        <v>201695-99 yearsGR113-083</v>
      </c>
    </row>
    <row r="10611" spans="2:11" x14ac:dyDescent="0.35">
      <c r="B10611">
        <v>2016</v>
      </c>
      <c r="C10611">
        <v>2016</v>
      </c>
      <c r="D10611" s="1" t="s">
        <v>412</v>
      </c>
      <c r="E10611" s="1" t="s">
        <v>413</v>
      </c>
      <c r="F10611" t="s">
        <v>185</v>
      </c>
      <c r="G10611" t="s">
        <v>184</v>
      </c>
      <c r="H10611">
        <v>143</v>
      </c>
      <c r="I10611" t="s">
        <v>409</v>
      </c>
      <c r="J10611" t="s">
        <v>409</v>
      </c>
      <c r="K10611" s="2" t="str">
        <f t="shared" si="165"/>
        <v>201695-99 yearsGR113-084</v>
      </c>
    </row>
    <row r="10612" spans="2:11" x14ac:dyDescent="0.35">
      <c r="B10612">
        <v>2016</v>
      </c>
      <c r="C10612">
        <v>2016</v>
      </c>
      <c r="D10612" s="1" t="s">
        <v>412</v>
      </c>
      <c r="E10612" s="1" t="s">
        <v>413</v>
      </c>
      <c r="F10612" t="s">
        <v>183</v>
      </c>
      <c r="G10612" t="s">
        <v>182</v>
      </c>
      <c r="H10612">
        <v>87</v>
      </c>
      <c r="I10612" t="s">
        <v>409</v>
      </c>
      <c r="J10612" t="s">
        <v>409</v>
      </c>
      <c r="K10612" s="2" t="str">
        <f t="shared" si="165"/>
        <v>201695-99 yearsGR113-085</v>
      </c>
    </row>
    <row r="10613" spans="2:11" x14ac:dyDescent="0.35">
      <c r="B10613">
        <v>2016</v>
      </c>
      <c r="C10613">
        <v>2016</v>
      </c>
      <c r="D10613" s="1" t="s">
        <v>412</v>
      </c>
      <c r="E10613" s="1" t="s">
        <v>413</v>
      </c>
      <c r="F10613" t="s">
        <v>181</v>
      </c>
      <c r="G10613" t="s">
        <v>180</v>
      </c>
      <c r="H10613">
        <v>4503</v>
      </c>
      <c r="I10613" t="s">
        <v>409</v>
      </c>
      <c r="J10613" t="s">
        <v>409</v>
      </c>
      <c r="K10613" s="2" t="str">
        <f t="shared" si="165"/>
        <v>201695-99 yearsGR113-086</v>
      </c>
    </row>
    <row r="10614" spans="2:11" x14ac:dyDescent="0.35">
      <c r="B10614">
        <v>2016</v>
      </c>
      <c r="C10614">
        <v>2016</v>
      </c>
      <c r="D10614" s="1" t="s">
        <v>412</v>
      </c>
      <c r="E10614" s="1" t="s">
        <v>413</v>
      </c>
      <c r="F10614" t="s">
        <v>179</v>
      </c>
      <c r="G10614" t="s">
        <v>178</v>
      </c>
      <c r="H10614">
        <v>23</v>
      </c>
      <c r="I10614" t="s">
        <v>409</v>
      </c>
      <c r="J10614" t="s">
        <v>409</v>
      </c>
      <c r="K10614" s="2" t="str">
        <f t="shared" si="165"/>
        <v>201695-99 yearsGR113-087</v>
      </c>
    </row>
    <row r="10615" spans="2:11" x14ac:dyDescent="0.35">
      <c r="B10615">
        <v>2016</v>
      </c>
      <c r="C10615">
        <v>2016</v>
      </c>
      <c r="D10615" s="1" t="s">
        <v>412</v>
      </c>
      <c r="E10615" s="1" t="s">
        <v>413</v>
      </c>
      <c r="F10615" t="s">
        <v>177</v>
      </c>
      <c r="G10615" t="s">
        <v>176</v>
      </c>
      <c r="H10615">
        <v>1561</v>
      </c>
      <c r="I10615" t="s">
        <v>409</v>
      </c>
      <c r="J10615" t="s">
        <v>409</v>
      </c>
      <c r="K10615" s="2" t="str">
        <f t="shared" si="165"/>
        <v>201695-99 yearsGR113-088</v>
      </c>
    </row>
    <row r="10616" spans="2:11" x14ac:dyDescent="0.35">
      <c r="B10616">
        <v>2016</v>
      </c>
      <c r="C10616">
        <v>2016</v>
      </c>
      <c r="D10616" s="1" t="s">
        <v>412</v>
      </c>
      <c r="E10616" s="1" t="s">
        <v>413</v>
      </c>
      <c r="F10616" t="s">
        <v>175</v>
      </c>
      <c r="G10616" t="s">
        <v>174</v>
      </c>
      <c r="H10616">
        <v>1311</v>
      </c>
      <c r="I10616" t="s">
        <v>409</v>
      </c>
      <c r="J10616" t="s">
        <v>409</v>
      </c>
      <c r="K10616" s="2" t="str">
        <f t="shared" si="165"/>
        <v>201695-99 yearsGR113-089</v>
      </c>
    </row>
    <row r="10617" spans="2:11" x14ac:dyDescent="0.35">
      <c r="B10617">
        <v>2016</v>
      </c>
      <c r="C10617">
        <v>2016</v>
      </c>
      <c r="D10617" s="1" t="s">
        <v>412</v>
      </c>
      <c r="E10617" s="1" t="s">
        <v>413</v>
      </c>
      <c r="F10617" t="s">
        <v>173</v>
      </c>
      <c r="G10617" t="s">
        <v>172</v>
      </c>
      <c r="H10617">
        <v>109</v>
      </c>
      <c r="I10617" t="s">
        <v>409</v>
      </c>
      <c r="J10617" t="s">
        <v>409</v>
      </c>
      <c r="K10617" s="2" t="str">
        <f t="shared" si="165"/>
        <v>201695-99 yearsGR113-090</v>
      </c>
    </row>
    <row r="10618" spans="2:11" x14ac:dyDescent="0.35">
      <c r="B10618">
        <v>2016</v>
      </c>
      <c r="C10618">
        <v>2016</v>
      </c>
      <c r="D10618" s="1" t="s">
        <v>412</v>
      </c>
      <c r="E10618" s="1" t="s">
        <v>413</v>
      </c>
      <c r="F10618" t="s">
        <v>171</v>
      </c>
      <c r="G10618" t="s">
        <v>170</v>
      </c>
      <c r="H10618">
        <v>18</v>
      </c>
      <c r="I10618" t="s">
        <v>409</v>
      </c>
      <c r="J10618" t="s">
        <v>409</v>
      </c>
      <c r="K10618" s="2" t="str">
        <f t="shared" si="165"/>
        <v>201695-99 yearsGR113-091</v>
      </c>
    </row>
    <row r="10619" spans="2:11" x14ac:dyDescent="0.35">
      <c r="B10619">
        <v>2016</v>
      </c>
      <c r="C10619">
        <v>2016</v>
      </c>
      <c r="D10619" s="1" t="s">
        <v>412</v>
      </c>
      <c r="E10619" s="1" t="s">
        <v>413</v>
      </c>
      <c r="F10619" t="s">
        <v>169</v>
      </c>
      <c r="G10619" t="s">
        <v>168</v>
      </c>
      <c r="H10619">
        <v>129</v>
      </c>
      <c r="I10619" t="s">
        <v>409</v>
      </c>
      <c r="J10619" t="s">
        <v>409</v>
      </c>
      <c r="K10619" s="2" t="str">
        <f t="shared" si="165"/>
        <v>201695-99 yearsGR113-092</v>
      </c>
    </row>
    <row r="10620" spans="2:11" x14ac:dyDescent="0.35">
      <c r="B10620">
        <v>2016</v>
      </c>
      <c r="C10620">
        <v>2016</v>
      </c>
      <c r="D10620" s="1" t="s">
        <v>412</v>
      </c>
      <c r="E10620" s="1" t="s">
        <v>413</v>
      </c>
      <c r="F10620" t="s">
        <v>167</v>
      </c>
      <c r="G10620" t="s">
        <v>166</v>
      </c>
      <c r="H10620">
        <v>68</v>
      </c>
      <c r="I10620" t="s">
        <v>409</v>
      </c>
      <c r="J10620" t="s">
        <v>409</v>
      </c>
      <c r="K10620" s="2" t="str">
        <f t="shared" ref="K10620:K10683" si="166">C10620&amp;D10620&amp;G10620</f>
        <v>201695-99 yearsGR113-093</v>
      </c>
    </row>
    <row r="10621" spans="2:11" x14ac:dyDescent="0.35">
      <c r="B10621">
        <v>2016</v>
      </c>
      <c r="C10621">
        <v>2016</v>
      </c>
      <c r="D10621" s="1" t="s">
        <v>412</v>
      </c>
      <c r="E10621" s="1" t="s">
        <v>413</v>
      </c>
      <c r="F10621" t="s">
        <v>165</v>
      </c>
      <c r="G10621" t="s">
        <v>164</v>
      </c>
      <c r="H10621">
        <v>5</v>
      </c>
      <c r="I10621" t="s">
        <v>409</v>
      </c>
      <c r="J10621" t="s">
        <v>409</v>
      </c>
      <c r="K10621" s="2" t="str">
        <f t="shared" si="166"/>
        <v>201695-99 yearsGR113-094</v>
      </c>
    </row>
    <row r="10622" spans="2:11" x14ac:dyDescent="0.35">
      <c r="B10622">
        <v>2016</v>
      </c>
      <c r="C10622">
        <v>2016</v>
      </c>
      <c r="D10622" s="1" t="s">
        <v>412</v>
      </c>
      <c r="E10622" s="1" t="s">
        <v>413</v>
      </c>
      <c r="F10622" t="s">
        <v>163</v>
      </c>
      <c r="G10622" t="s">
        <v>162</v>
      </c>
      <c r="H10622">
        <v>63</v>
      </c>
      <c r="I10622" t="s">
        <v>409</v>
      </c>
      <c r="J10622" t="s">
        <v>409</v>
      </c>
      <c r="K10622" s="2" t="str">
        <f t="shared" si="166"/>
        <v>201695-99 yearsGR113-095</v>
      </c>
    </row>
    <row r="10623" spans="2:11" x14ac:dyDescent="0.35">
      <c r="B10623">
        <v>2016</v>
      </c>
      <c r="C10623">
        <v>2016</v>
      </c>
      <c r="D10623" s="1" t="s">
        <v>412</v>
      </c>
      <c r="E10623" s="1" t="s">
        <v>413</v>
      </c>
      <c r="F10623" t="s">
        <v>161</v>
      </c>
      <c r="G10623" t="s">
        <v>160</v>
      </c>
      <c r="H10623">
        <v>231</v>
      </c>
      <c r="I10623" t="s">
        <v>409</v>
      </c>
      <c r="J10623" t="s">
        <v>409</v>
      </c>
      <c r="K10623" s="2" t="str">
        <f t="shared" si="166"/>
        <v>201695-99 yearsGR113-096</v>
      </c>
    </row>
    <row r="10624" spans="2:11" x14ac:dyDescent="0.35">
      <c r="B10624">
        <v>2016</v>
      </c>
      <c r="C10624">
        <v>2016</v>
      </c>
      <c r="D10624" s="1" t="s">
        <v>412</v>
      </c>
      <c r="E10624" s="1" t="s">
        <v>413</v>
      </c>
      <c r="F10624" t="s">
        <v>159</v>
      </c>
      <c r="G10624" t="s">
        <v>158</v>
      </c>
      <c r="H10624">
        <v>2413</v>
      </c>
      <c r="I10624" t="s">
        <v>409</v>
      </c>
      <c r="J10624" t="s">
        <v>409</v>
      </c>
      <c r="K10624" s="2" t="str">
        <f t="shared" si="166"/>
        <v>201695-99 yearsGR113-097</v>
      </c>
    </row>
    <row r="10625" spans="2:11" x14ac:dyDescent="0.35">
      <c r="B10625">
        <v>2016</v>
      </c>
      <c r="C10625">
        <v>2016</v>
      </c>
      <c r="D10625" s="1" t="s">
        <v>412</v>
      </c>
      <c r="E10625" s="1" t="s">
        <v>413</v>
      </c>
      <c r="F10625" t="s">
        <v>157</v>
      </c>
      <c r="G10625" t="s">
        <v>156</v>
      </c>
      <c r="H10625">
        <v>27</v>
      </c>
      <c r="I10625" t="s">
        <v>409</v>
      </c>
      <c r="J10625" t="s">
        <v>409</v>
      </c>
      <c r="K10625" s="2" t="str">
        <f t="shared" si="166"/>
        <v>201695-99 yearsGR113-098</v>
      </c>
    </row>
    <row r="10626" spans="2:11" x14ac:dyDescent="0.35">
      <c r="B10626">
        <v>2016</v>
      </c>
      <c r="C10626">
        <v>2016</v>
      </c>
      <c r="D10626" s="1" t="s">
        <v>412</v>
      </c>
      <c r="E10626" s="1" t="s">
        <v>413</v>
      </c>
      <c r="F10626" t="s">
        <v>155</v>
      </c>
      <c r="G10626" t="s">
        <v>154</v>
      </c>
      <c r="H10626">
        <v>5</v>
      </c>
      <c r="I10626" t="s">
        <v>409</v>
      </c>
      <c r="J10626" t="s">
        <v>409</v>
      </c>
      <c r="K10626" s="2" t="str">
        <f t="shared" si="166"/>
        <v>201695-99 yearsGR113-099</v>
      </c>
    </row>
    <row r="10627" spans="2:11" x14ac:dyDescent="0.35">
      <c r="B10627">
        <v>2016</v>
      </c>
      <c r="C10627">
        <v>2016</v>
      </c>
      <c r="D10627" s="1" t="s">
        <v>412</v>
      </c>
      <c r="E10627" s="1" t="s">
        <v>413</v>
      </c>
      <c r="F10627" t="s">
        <v>153</v>
      </c>
      <c r="G10627" t="s">
        <v>152</v>
      </c>
      <c r="H10627">
        <v>2381</v>
      </c>
      <c r="I10627" t="s">
        <v>409</v>
      </c>
      <c r="J10627" t="s">
        <v>409</v>
      </c>
      <c r="K10627" s="2" t="str">
        <f t="shared" si="166"/>
        <v>201695-99 yearsGR113-100</v>
      </c>
    </row>
    <row r="10628" spans="2:11" x14ac:dyDescent="0.35">
      <c r="B10628">
        <v>2016</v>
      </c>
      <c r="C10628">
        <v>2016</v>
      </c>
      <c r="D10628" s="1" t="s">
        <v>412</v>
      </c>
      <c r="E10628" s="1" t="s">
        <v>413</v>
      </c>
      <c r="F10628" t="s">
        <v>149</v>
      </c>
      <c r="G10628" t="s">
        <v>148</v>
      </c>
      <c r="H10628">
        <v>36</v>
      </c>
      <c r="I10628" t="s">
        <v>409</v>
      </c>
      <c r="J10628" t="s">
        <v>409</v>
      </c>
      <c r="K10628" s="2" t="str">
        <f t="shared" si="166"/>
        <v>201695-99 yearsGR113-102</v>
      </c>
    </row>
    <row r="10629" spans="2:11" x14ac:dyDescent="0.35">
      <c r="B10629">
        <v>2016</v>
      </c>
      <c r="C10629">
        <v>2016</v>
      </c>
      <c r="D10629" s="1" t="s">
        <v>412</v>
      </c>
      <c r="E10629" s="1" t="s">
        <v>413</v>
      </c>
      <c r="F10629" t="s">
        <v>351</v>
      </c>
      <c r="G10629" t="s">
        <v>350</v>
      </c>
      <c r="H10629">
        <v>67</v>
      </c>
      <c r="I10629" t="s">
        <v>409</v>
      </c>
      <c r="J10629" t="s">
        <v>409</v>
      </c>
      <c r="K10629" s="2" t="str">
        <f t="shared" si="166"/>
        <v>201695-99 yearsGR113-103</v>
      </c>
    </row>
    <row r="10630" spans="2:11" x14ac:dyDescent="0.35">
      <c r="B10630">
        <v>2016</v>
      </c>
      <c r="C10630">
        <v>2016</v>
      </c>
      <c r="D10630" s="1" t="s">
        <v>412</v>
      </c>
      <c r="E10630" s="1" t="s">
        <v>413</v>
      </c>
      <c r="F10630" t="s">
        <v>147</v>
      </c>
      <c r="G10630" t="s">
        <v>146</v>
      </c>
      <c r="H10630">
        <v>4</v>
      </c>
      <c r="I10630" t="s">
        <v>409</v>
      </c>
      <c r="J10630" t="s">
        <v>409</v>
      </c>
      <c r="K10630" s="2" t="str">
        <f t="shared" si="166"/>
        <v>201695-99 yearsGR113-104</v>
      </c>
    </row>
    <row r="10631" spans="2:11" x14ac:dyDescent="0.35">
      <c r="B10631">
        <v>2016</v>
      </c>
      <c r="C10631">
        <v>2016</v>
      </c>
      <c r="D10631" s="1" t="s">
        <v>412</v>
      </c>
      <c r="E10631" s="1" t="s">
        <v>413</v>
      </c>
      <c r="F10631" t="s">
        <v>141</v>
      </c>
      <c r="G10631" t="s">
        <v>140</v>
      </c>
      <c r="H10631">
        <v>41</v>
      </c>
      <c r="I10631" t="s">
        <v>409</v>
      </c>
      <c r="J10631" t="s">
        <v>409</v>
      </c>
      <c r="K10631" s="2" t="str">
        <f t="shared" si="166"/>
        <v>201695-99 yearsGR113-109</v>
      </c>
    </row>
    <row r="10632" spans="2:11" x14ac:dyDescent="0.35">
      <c r="B10632">
        <v>2016</v>
      </c>
      <c r="C10632">
        <v>2016</v>
      </c>
      <c r="D10632" s="1" t="s">
        <v>412</v>
      </c>
      <c r="E10632" s="1" t="s">
        <v>413</v>
      </c>
      <c r="F10632" t="s">
        <v>139</v>
      </c>
      <c r="G10632" t="s">
        <v>138</v>
      </c>
      <c r="H10632">
        <v>2627</v>
      </c>
      <c r="I10632" t="s">
        <v>409</v>
      </c>
      <c r="J10632" t="s">
        <v>409</v>
      </c>
      <c r="K10632" s="2" t="str">
        <f t="shared" si="166"/>
        <v>201695-99 yearsGR113-110</v>
      </c>
    </row>
    <row r="10633" spans="2:11" x14ac:dyDescent="0.35">
      <c r="B10633">
        <v>2016</v>
      </c>
      <c r="C10633">
        <v>2016</v>
      </c>
      <c r="D10633" s="1" t="s">
        <v>412</v>
      </c>
      <c r="E10633" s="1" t="s">
        <v>413</v>
      </c>
      <c r="F10633" t="s">
        <v>137</v>
      </c>
      <c r="G10633" t="s">
        <v>136</v>
      </c>
      <c r="H10633">
        <v>24276</v>
      </c>
      <c r="I10633" t="s">
        <v>409</v>
      </c>
      <c r="J10633" t="s">
        <v>409</v>
      </c>
      <c r="K10633" s="2" t="str">
        <f t="shared" si="166"/>
        <v>201695-99 yearsGR113-111</v>
      </c>
    </row>
    <row r="10634" spans="2:11" x14ac:dyDescent="0.35">
      <c r="B10634">
        <v>2016</v>
      </c>
      <c r="C10634">
        <v>2016</v>
      </c>
      <c r="D10634" s="1" t="s">
        <v>412</v>
      </c>
      <c r="E10634" s="1" t="s">
        <v>413</v>
      </c>
      <c r="F10634" t="s">
        <v>135</v>
      </c>
      <c r="G10634" t="s">
        <v>134</v>
      </c>
      <c r="H10634">
        <v>3529</v>
      </c>
      <c r="I10634" t="s">
        <v>409</v>
      </c>
      <c r="J10634" t="s">
        <v>409</v>
      </c>
      <c r="K10634" s="2" t="str">
        <f t="shared" si="166"/>
        <v>201695-99 yearsGR113-112</v>
      </c>
    </row>
    <row r="10635" spans="2:11" x14ac:dyDescent="0.35">
      <c r="B10635">
        <v>2016</v>
      </c>
      <c r="C10635">
        <v>2016</v>
      </c>
      <c r="D10635" s="1" t="s">
        <v>412</v>
      </c>
      <c r="E10635" s="1" t="s">
        <v>413</v>
      </c>
      <c r="F10635" t="s">
        <v>133</v>
      </c>
      <c r="G10635" t="s">
        <v>132</v>
      </c>
      <c r="H10635">
        <v>88</v>
      </c>
      <c r="I10635" t="s">
        <v>409</v>
      </c>
      <c r="J10635" t="s">
        <v>409</v>
      </c>
      <c r="K10635" s="2" t="str">
        <f t="shared" si="166"/>
        <v>201695-99 yearsGR113-113</v>
      </c>
    </row>
    <row r="10636" spans="2:11" x14ac:dyDescent="0.35">
      <c r="B10636">
        <v>2016</v>
      </c>
      <c r="C10636">
        <v>2016</v>
      </c>
      <c r="D10636" s="1" t="s">
        <v>412</v>
      </c>
      <c r="E10636" s="1" t="s">
        <v>413</v>
      </c>
      <c r="F10636" t="s">
        <v>131</v>
      </c>
      <c r="G10636" t="s">
        <v>130</v>
      </c>
      <c r="H10636">
        <v>86</v>
      </c>
      <c r="I10636" t="s">
        <v>409</v>
      </c>
      <c r="J10636" t="s">
        <v>409</v>
      </c>
      <c r="K10636" s="2" t="str">
        <f t="shared" si="166"/>
        <v>201695-99 yearsGR113-114</v>
      </c>
    </row>
    <row r="10637" spans="2:11" x14ac:dyDescent="0.35">
      <c r="B10637">
        <v>2016</v>
      </c>
      <c r="C10637">
        <v>2016</v>
      </c>
      <c r="D10637" s="1" t="s">
        <v>412</v>
      </c>
      <c r="E10637" s="1" t="s">
        <v>413</v>
      </c>
      <c r="F10637" t="s">
        <v>129</v>
      </c>
      <c r="G10637" t="s">
        <v>128</v>
      </c>
      <c r="H10637">
        <v>1</v>
      </c>
      <c r="I10637" t="s">
        <v>409</v>
      </c>
      <c r="J10637" t="s">
        <v>409</v>
      </c>
      <c r="K10637" s="2" t="str">
        <f t="shared" si="166"/>
        <v>201695-99 yearsGR113-115</v>
      </c>
    </row>
    <row r="10638" spans="2:11" x14ac:dyDescent="0.35">
      <c r="B10638">
        <v>2016</v>
      </c>
      <c r="C10638">
        <v>2016</v>
      </c>
      <c r="D10638" s="1" t="s">
        <v>412</v>
      </c>
      <c r="E10638" s="1" t="s">
        <v>413</v>
      </c>
      <c r="F10638" t="s">
        <v>127</v>
      </c>
      <c r="G10638" t="s">
        <v>126</v>
      </c>
      <c r="H10638">
        <v>1</v>
      </c>
      <c r="I10638" t="s">
        <v>409</v>
      </c>
      <c r="J10638" t="s">
        <v>409</v>
      </c>
      <c r="K10638" s="2" t="str">
        <f t="shared" si="166"/>
        <v>201695-99 yearsGR113-116</v>
      </c>
    </row>
    <row r="10639" spans="2:11" x14ac:dyDescent="0.35">
      <c r="B10639">
        <v>2016</v>
      </c>
      <c r="C10639">
        <v>2016</v>
      </c>
      <c r="D10639" s="1" t="s">
        <v>412</v>
      </c>
      <c r="E10639" s="1" t="s">
        <v>413</v>
      </c>
      <c r="F10639" t="s">
        <v>125</v>
      </c>
      <c r="G10639" t="s">
        <v>124</v>
      </c>
      <c r="H10639">
        <v>3441</v>
      </c>
      <c r="I10639" t="s">
        <v>409</v>
      </c>
      <c r="J10639" t="s">
        <v>409</v>
      </c>
      <c r="K10639" s="2" t="str">
        <f t="shared" si="166"/>
        <v>201695-99 yearsGR113-117</v>
      </c>
    </row>
    <row r="10640" spans="2:11" x14ac:dyDescent="0.35">
      <c r="B10640">
        <v>2016</v>
      </c>
      <c r="C10640">
        <v>2016</v>
      </c>
      <c r="D10640" s="1" t="s">
        <v>412</v>
      </c>
      <c r="E10640" s="1" t="s">
        <v>413</v>
      </c>
      <c r="F10640" t="s">
        <v>123</v>
      </c>
      <c r="G10640" t="s">
        <v>122</v>
      </c>
      <c r="H10640">
        <v>2599</v>
      </c>
      <c r="I10640" t="s">
        <v>409</v>
      </c>
      <c r="J10640" t="s">
        <v>409</v>
      </c>
      <c r="K10640" s="2" t="str">
        <f t="shared" si="166"/>
        <v>201695-99 yearsGR113-118</v>
      </c>
    </row>
    <row r="10641" spans="2:11" x14ac:dyDescent="0.35">
      <c r="B10641">
        <v>2016</v>
      </c>
      <c r="C10641">
        <v>2016</v>
      </c>
      <c r="D10641" s="1" t="s">
        <v>412</v>
      </c>
      <c r="E10641" s="1" t="s">
        <v>413</v>
      </c>
      <c r="F10641" t="s">
        <v>121</v>
      </c>
      <c r="G10641" t="s">
        <v>120</v>
      </c>
      <c r="H10641">
        <v>1</v>
      </c>
      <c r="I10641" t="s">
        <v>409</v>
      </c>
      <c r="J10641" t="s">
        <v>409</v>
      </c>
      <c r="K10641" s="2" t="str">
        <f t="shared" si="166"/>
        <v>201695-99 yearsGR113-119</v>
      </c>
    </row>
    <row r="10642" spans="2:11" x14ac:dyDescent="0.35">
      <c r="B10642">
        <v>2016</v>
      </c>
      <c r="C10642">
        <v>2016</v>
      </c>
      <c r="D10642" s="1" t="s">
        <v>412</v>
      </c>
      <c r="E10642" s="1" t="s">
        <v>413</v>
      </c>
      <c r="F10642" t="s">
        <v>119</v>
      </c>
      <c r="G10642" t="s">
        <v>118</v>
      </c>
      <c r="H10642">
        <v>8</v>
      </c>
      <c r="I10642" t="s">
        <v>409</v>
      </c>
      <c r="J10642" t="s">
        <v>409</v>
      </c>
      <c r="K10642" s="2" t="str">
        <f t="shared" si="166"/>
        <v>201695-99 yearsGR113-120</v>
      </c>
    </row>
    <row r="10643" spans="2:11" x14ac:dyDescent="0.35">
      <c r="B10643">
        <v>2016</v>
      </c>
      <c r="C10643">
        <v>2016</v>
      </c>
      <c r="D10643" s="1" t="s">
        <v>412</v>
      </c>
      <c r="E10643" s="1" t="s">
        <v>413</v>
      </c>
      <c r="F10643" t="s">
        <v>117</v>
      </c>
      <c r="G10643" t="s">
        <v>116</v>
      </c>
      <c r="H10643">
        <v>19</v>
      </c>
      <c r="I10643" t="s">
        <v>409</v>
      </c>
      <c r="J10643" t="s">
        <v>409</v>
      </c>
      <c r="K10643" s="2" t="str">
        <f t="shared" si="166"/>
        <v>201695-99 yearsGR113-121</v>
      </c>
    </row>
    <row r="10644" spans="2:11" x14ac:dyDescent="0.35">
      <c r="B10644">
        <v>2016</v>
      </c>
      <c r="C10644">
        <v>2016</v>
      </c>
      <c r="D10644" s="1" t="s">
        <v>412</v>
      </c>
      <c r="E10644" s="1" t="s">
        <v>413</v>
      </c>
      <c r="F10644" t="s">
        <v>115</v>
      </c>
      <c r="G10644" t="s">
        <v>114</v>
      </c>
      <c r="H10644">
        <v>16</v>
      </c>
      <c r="I10644" t="s">
        <v>409</v>
      </c>
      <c r="J10644" t="s">
        <v>409</v>
      </c>
      <c r="K10644" s="2" t="str">
        <f t="shared" si="166"/>
        <v>201695-99 yearsGR113-122</v>
      </c>
    </row>
    <row r="10645" spans="2:11" x14ac:dyDescent="0.35">
      <c r="B10645">
        <v>2016</v>
      </c>
      <c r="C10645">
        <v>2016</v>
      </c>
      <c r="D10645" s="1" t="s">
        <v>412</v>
      </c>
      <c r="E10645" s="1" t="s">
        <v>413</v>
      </c>
      <c r="F10645" t="s">
        <v>113</v>
      </c>
      <c r="G10645" t="s">
        <v>112</v>
      </c>
      <c r="H10645">
        <v>798</v>
      </c>
      <c r="I10645" t="s">
        <v>409</v>
      </c>
      <c r="J10645" t="s">
        <v>409</v>
      </c>
      <c r="K10645" s="2" t="str">
        <f t="shared" si="166"/>
        <v>201695-99 yearsGR113-123</v>
      </c>
    </row>
    <row r="10646" spans="2:11" x14ac:dyDescent="0.35">
      <c r="B10646">
        <v>2016</v>
      </c>
      <c r="C10646">
        <v>2016</v>
      </c>
      <c r="D10646" s="1" t="s">
        <v>412</v>
      </c>
      <c r="E10646" s="1" t="s">
        <v>413</v>
      </c>
      <c r="F10646" t="s">
        <v>111</v>
      </c>
      <c r="G10646" t="s">
        <v>110</v>
      </c>
      <c r="H10646">
        <v>70</v>
      </c>
      <c r="I10646" t="s">
        <v>409</v>
      </c>
      <c r="J10646" t="s">
        <v>409</v>
      </c>
      <c r="K10646" s="2" t="str">
        <f t="shared" si="166"/>
        <v>201695-99 yearsGR113-124</v>
      </c>
    </row>
    <row r="10647" spans="2:11" x14ac:dyDescent="0.35">
      <c r="B10647">
        <v>2016</v>
      </c>
      <c r="C10647">
        <v>2016</v>
      </c>
      <c r="D10647" s="1" t="s">
        <v>412</v>
      </c>
      <c r="E10647" s="1" t="s">
        <v>413</v>
      </c>
      <c r="F10647" t="s">
        <v>109</v>
      </c>
      <c r="G10647" t="s">
        <v>108</v>
      </c>
      <c r="H10647">
        <v>38</v>
      </c>
      <c r="I10647" t="s">
        <v>409</v>
      </c>
      <c r="J10647" t="s">
        <v>409</v>
      </c>
      <c r="K10647" s="2" t="str">
        <f t="shared" si="166"/>
        <v>201695-99 yearsGR113-125</v>
      </c>
    </row>
    <row r="10648" spans="2:11" x14ac:dyDescent="0.35">
      <c r="B10648">
        <v>2016</v>
      </c>
      <c r="C10648">
        <v>2016</v>
      </c>
      <c r="D10648" s="1" t="s">
        <v>412</v>
      </c>
      <c r="E10648" s="1" t="s">
        <v>413</v>
      </c>
      <c r="F10648" t="s">
        <v>107</v>
      </c>
      <c r="G10648" t="s">
        <v>106</v>
      </c>
      <c r="H10648">
        <v>32</v>
      </c>
      <c r="I10648" t="s">
        <v>409</v>
      </c>
      <c r="J10648" t="s">
        <v>409</v>
      </c>
      <c r="K10648" s="2" t="str">
        <f t="shared" si="166"/>
        <v>201695-99 yearsGR113-126</v>
      </c>
    </row>
    <row r="10649" spans="2:11" x14ac:dyDescent="0.35">
      <c r="B10649">
        <v>2016</v>
      </c>
      <c r="C10649">
        <v>2016</v>
      </c>
      <c r="D10649" s="1" t="s">
        <v>412</v>
      </c>
      <c r="E10649" s="1" t="s">
        <v>413</v>
      </c>
      <c r="F10649" t="s">
        <v>105</v>
      </c>
      <c r="G10649" t="s">
        <v>104</v>
      </c>
      <c r="H10649">
        <v>13</v>
      </c>
      <c r="I10649" t="s">
        <v>409</v>
      </c>
      <c r="J10649" t="s">
        <v>409</v>
      </c>
      <c r="K10649" s="2" t="str">
        <f t="shared" si="166"/>
        <v>201695-99 yearsGR113-127</v>
      </c>
    </row>
    <row r="10650" spans="2:11" x14ac:dyDescent="0.35">
      <c r="B10650">
        <v>2016</v>
      </c>
      <c r="C10650">
        <v>2016</v>
      </c>
      <c r="D10650" s="1" t="s">
        <v>412</v>
      </c>
      <c r="E10650" s="1" t="s">
        <v>413</v>
      </c>
      <c r="F10650" t="s">
        <v>103</v>
      </c>
      <c r="G10650" t="s">
        <v>102</v>
      </c>
      <c r="H10650">
        <v>2</v>
      </c>
      <c r="I10650" t="s">
        <v>409</v>
      </c>
      <c r="J10650" t="s">
        <v>409</v>
      </c>
      <c r="K10650" s="2" t="str">
        <f t="shared" si="166"/>
        <v>201695-99 yearsGR113-128</v>
      </c>
    </row>
    <row r="10651" spans="2:11" x14ac:dyDescent="0.35">
      <c r="B10651">
        <v>2016</v>
      </c>
      <c r="C10651">
        <v>2016</v>
      </c>
      <c r="D10651" s="1" t="s">
        <v>412</v>
      </c>
      <c r="E10651" s="1" t="s">
        <v>413</v>
      </c>
      <c r="F10651" t="s">
        <v>101</v>
      </c>
      <c r="G10651" t="s">
        <v>100</v>
      </c>
      <c r="H10651">
        <v>11</v>
      </c>
      <c r="I10651" t="s">
        <v>409</v>
      </c>
      <c r="J10651" t="s">
        <v>409</v>
      </c>
      <c r="K10651" s="2" t="str">
        <f t="shared" si="166"/>
        <v>201695-99 yearsGR113-129</v>
      </c>
    </row>
    <row r="10652" spans="2:11" x14ac:dyDescent="0.35">
      <c r="B10652">
        <v>2016</v>
      </c>
      <c r="C10652">
        <v>2016</v>
      </c>
      <c r="D10652" s="1" t="s">
        <v>412</v>
      </c>
      <c r="E10652" s="1" t="s">
        <v>413</v>
      </c>
      <c r="F10652" t="s">
        <v>97</v>
      </c>
      <c r="G10652" t="s">
        <v>96</v>
      </c>
      <c r="H10652">
        <v>13</v>
      </c>
      <c r="I10652" t="s">
        <v>409</v>
      </c>
      <c r="J10652" t="s">
        <v>409</v>
      </c>
      <c r="K10652" s="2" t="str">
        <f t="shared" si="166"/>
        <v>201695-99 yearsGR113-131</v>
      </c>
    </row>
    <row r="10653" spans="2:11" x14ac:dyDescent="0.35">
      <c r="B10653">
        <v>2016</v>
      </c>
      <c r="C10653">
        <v>2016</v>
      </c>
      <c r="D10653" s="1" t="s">
        <v>412</v>
      </c>
      <c r="E10653" s="1" t="s">
        <v>413</v>
      </c>
      <c r="F10653" t="s">
        <v>93</v>
      </c>
      <c r="G10653" t="s">
        <v>92</v>
      </c>
      <c r="H10653">
        <v>13</v>
      </c>
      <c r="I10653" t="s">
        <v>409</v>
      </c>
      <c r="J10653" t="s">
        <v>409</v>
      </c>
      <c r="K10653" s="2" t="str">
        <f t="shared" si="166"/>
        <v>201695-99 yearsGR113-133</v>
      </c>
    </row>
    <row r="10654" spans="2:11" x14ac:dyDescent="0.35">
      <c r="B10654">
        <v>2016</v>
      </c>
      <c r="C10654">
        <v>2016</v>
      </c>
      <c r="D10654" s="1" t="s">
        <v>412</v>
      </c>
      <c r="E10654" s="1" t="s">
        <v>413</v>
      </c>
      <c r="F10654" t="s">
        <v>89</v>
      </c>
      <c r="G10654" t="s">
        <v>88</v>
      </c>
      <c r="H10654">
        <v>59</v>
      </c>
      <c r="I10654" t="s">
        <v>409</v>
      </c>
      <c r="J10654" t="s">
        <v>409</v>
      </c>
      <c r="K10654" s="2" t="str">
        <f t="shared" si="166"/>
        <v>201695-99 yearsGR113-135</v>
      </c>
    </row>
    <row r="10655" spans="2:11" x14ac:dyDescent="0.35">
      <c r="B10655">
        <v>2016</v>
      </c>
      <c r="C10655">
        <v>2016</v>
      </c>
      <c r="D10655" s="1" t="s">
        <v>412</v>
      </c>
      <c r="E10655" s="1" t="s">
        <v>413</v>
      </c>
      <c r="F10655" t="s">
        <v>87</v>
      </c>
      <c r="G10655" t="s">
        <v>86</v>
      </c>
      <c r="H10655">
        <v>333</v>
      </c>
      <c r="I10655" t="s">
        <v>409</v>
      </c>
      <c r="J10655" t="s">
        <v>409</v>
      </c>
      <c r="K10655" s="2" t="str">
        <f t="shared" si="166"/>
        <v>201695-99 yearsGR113-136</v>
      </c>
    </row>
    <row r="10656" spans="2:11" x14ac:dyDescent="0.35">
      <c r="B10656">
        <v>2016</v>
      </c>
      <c r="C10656">
        <v>2016</v>
      </c>
      <c r="D10656" s="1" t="s">
        <v>414</v>
      </c>
      <c r="E10656" s="1" t="s">
        <v>415</v>
      </c>
      <c r="F10656" t="s">
        <v>333</v>
      </c>
      <c r="G10656" t="s">
        <v>332</v>
      </c>
      <c r="H10656">
        <v>64</v>
      </c>
      <c r="I10656" t="s">
        <v>409</v>
      </c>
      <c r="J10656" t="s">
        <v>409</v>
      </c>
      <c r="K10656" s="2" t="str">
        <f t="shared" si="166"/>
        <v>2016100+ yearsGR113-003</v>
      </c>
    </row>
    <row r="10657" spans="2:11" x14ac:dyDescent="0.35">
      <c r="B10657">
        <v>2016</v>
      </c>
      <c r="C10657">
        <v>2016</v>
      </c>
      <c r="D10657" s="1" t="s">
        <v>414</v>
      </c>
      <c r="E10657" s="1" t="s">
        <v>415</v>
      </c>
      <c r="F10657" t="s">
        <v>331</v>
      </c>
      <c r="G10657" t="s">
        <v>330</v>
      </c>
      <c r="H10657">
        <v>2</v>
      </c>
      <c r="I10657" t="s">
        <v>409</v>
      </c>
      <c r="J10657" t="s">
        <v>409</v>
      </c>
      <c r="K10657" s="2" t="str">
        <f t="shared" si="166"/>
        <v>2016100+ yearsGR113-004</v>
      </c>
    </row>
    <row r="10658" spans="2:11" x14ac:dyDescent="0.35">
      <c r="B10658">
        <v>2016</v>
      </c>
      <c r="C10658">
        <v>2016</v>
      </c>
      <c r="D10658" s="1" t="s">
        <v>414</v>
      </c>
      <c r="E10658" s="1" t="s">
        <v>415</v>
      </c>
      <c r="F10658" t="s">
        <v>329</v>
      </c>
      <c r="G10658" t="s">
        <v>328</v>
      </c>
      <c r="H10658">
        <v>2</v>
      </c>
      <c r="I10658" t="s">
        <v>409</v>
      </c>
      <c r="J10658" t="s">
        <v>409</v>
      </c>
      <c r="K10658" s="2" t="str">
        <f t="shared" si="166"/>
        <v>2016100+ yearsGR113-005</v>
      </c>
    </row>
    <row r="10659" spans="2:11" x14ac:dyDescent="0.35">
      <c r="B10659">
        <v>2016</v>
      </c>
      <c r="C10659">
        <v>2016</v>
      </c>
      <c r="D10659" s="1" t="s">
        <v>414</v>
      </c>
      <c r="E10659" s="1" t="s">
        <v>415</v>
      </c>
      <c r="F10659" t="s">
        <v>323</v>
      </c>
      <c r="G10659" t="s">
        <v>322</v>
      </c>
      <c r="H10659">
        <v>249</v>
      </c>
      <c r="I10659" t="s">
        <v>409</v>
      </c>
      <c r="J10659" t="s">
        <v>409</v>
      </c>
      <c r="K10659" s="2" t="str">
        <f t="shared" si="166"/>
        <v>2016100+ yearsGR113-010</v>
      </c>
    </row>
    <row r="10660" spans="2:11" x14ac:dyDescent="0.35">
      <c r="B10660">
        <v>2016</v>
      </c>
      <c r="C10660">
        <v>2016</v>
      </c>
      <c r="D10660" s="1" t="s">
        <v>414</v>
      </c>
      <c r="E10660" s="1" t="s">
        <v>415</v>
      </c>
      <c r="F10660" t="s">
        <v>317</v>
      </c>
      <c r="G10660" t="s">
        <v>316</v>
      </c>
      <c r="H10660">
        <v>20</v>
      </c>
      <c r="I10660" t="s">
        <v>409</v>
      </c>
      <c r="J10660" t="s">
        <v>409</v>
      </c>
      <c r="K10660" s="2" t="str">
        <f t="shared" si="166"/>
        <v>2016100+ yearsGR113-018</v>
      </c>
    </row>
    <row r="10661" spans="2:11" x14ac:dyDescent="0.35">
      <c r="B10661">
        <v>2016</v>
      </c>
      <c r="C10661">
        <v>2016</v>
      </c>
      <c r="D10661" s="1" t="s">
        <v>414</v>
      </c>
      <c r="E10661" s="1" t="s">
        <v>415</v>
      </c>
      <c r="F10661" t="s">
        <v>315</v>
      </c>
      <c r="G10661" t="s">
        <v>314</v>
      </c>
      <c r="H10661">
        <v>1199</v>
      </c>
      <c r="I10661" t="s">
        <v>409</v>
      </c>
      <c r="J10661" t="s">
        <v>409</v>
      </c>
      <c r="K10661" s="2" t="str">
        <f t="shared" si="166"/>
        <v>2016100+ yearsGR113-019</v>
      </c>
    </row>
    <row r="10662" spans="2:11" x14ac:dyDescent="0.35">
      <c r="B10662">
        <v>2016</v>
      </c>
      <c r="C10662">
        <v>2016</v>
      </c>
      <c r="D10662" s="1" t="s">
        <v>414</v>
      </c>
      <c r="E10662" s="1" t="s">
        <v>415</v>
      </c>
      <c r="F10662" t="s">
        <v>313</v>
      </c>
      <c r="G10662" t="s">
        <v>312</v>
      </c>
      <c r="H10662">
        <v>23</v>
      </c>
      <c r="I10662" t="s">
        <v>409</v>
      </c>
      <c r="J10662" t="s">
        <v>409</v>
      </c>
      <c r="K10662" s="2" t="str">
        <f t="shared" si="166"/>
        <v>2016100+ yearsGR113-020</v>
      </c>
    </row>
    <row r="10663" spans="2:11" x14ac:dyDescent="0.35">
      <c r="B10663">
        <v>2016</v>
      </c>
      <c r="C10663">
        <v>2016</v>
      </c>
      <c r="D10663" s="1" t="s">
        <v>414</v>
      </c>
      <c r="E10663" s="1" t="s">
        <v>415</v>
      </c>
      <c r="F10663" t="s">
        <v>311</v>
      </c>
      <c r="G10663" t="s">
        <v>310</v>
      </c>
      <c r="H10663">
        <v>15</v>
      </c>
      <c r="I10663" t="s">
        <v>409</v>
      </c>
      <c r="J10663" t="s">
        <v>409</v>
      </c>
      <c r="K10663" s="2" t="str">
        <f t="shared" si="166"/>
        <v>2016100+ yearsGR113-021</v>
      </c>
    </row>
    <row r="10664" spans="2:11" x14ac:dyDescent="0.35">
      <c r="B10664">
        <v>2016</v>
      </c>
      <c r="C10664">
        <v>2016</v>
      </c>
      <c r="D10664" s="1" t="s">
        <v>414</v>
      </c>
      <c r="E10664" s="1" t="s">
        <v>415</v>
      </c>
      <c r="F10664" t="s">
        <v>309</v>
      </c>
      <c r="G10664" t="s">
        <v>308</v>
      </c>
      <c r="H10664">
        <v>18</v>
      </c>
      <c r="I10664" t="s">
        <v>409</v>
      </c>
      <c r="J10664" t="s">
        <v>409</v>
      </c>
      <c r="K10664" s="2" t="str">
        <f t="shared" si="166"/>
        <v>2016100+ yearsGR113-022</v>
      </c>
    </row>
    <row r="10665" spans="2:11" x14ac:dyDescent="0.35">
      <c r="B10665">
        <v>2016</v>
      </c>
      <c r="C10665">
        <v>2016</v>
      </c>
      <c r="D10665" s="1" t="s">
        <v>414</v>
      </c>
      <c r="E10665" s="1" t="s">
        <v>415</v>
      </c>
      <c r="F10665" t="s">
        <v>307</v>
      </c>
      <c r="G10665" t="s">
        <v>306</v>
      </c>
      <c r="H10665">
        <v>153</v>
      </c>
      <c r="I10665" t="s">
        <v>409</v>
      </c>
      <c r="J10665" t="s">
        <v>409</v>
      </c>
      <c r="K10665" s="2" t="str">
        <f t="shared" si="166"/>
        <v>2016100+ yearsGR113-023</v>
      </c>
    </row>
    <row r="10666" spans="2:11" x14ac:dyDescent="0.35">
      <c r="B10666">
        <v>2016</v>
      </c>
      <c r="C10666">
        <v>2016</v>
      </c>
      <c r="D10666" s="1" t="s">
        <v>414</v>
      </c>
      <c r="E10666" s="1" t="s">
        <v>415</v>
      </c>
      <c r="F10666" t="s">
        <v>305</v>
      </c>
      <c r="G10666" t="s">
        <v>304</v>
      </c>
      <c r="H10666">
        <v>17</v>
      </c>
      <c r="I10666" t="s">
        <v>409</v>
      </c>
      <c r="J10666" t="s">
        <v>409</v>
      </c>
      <c r="K10666" s="2" t="str">
        <f t="shared" si="166"/>
        <v>2016100+ yearsGR113-024</v>
      </c>
    </row>
    <row r="10667" spans="2:11" x14ac:dyDescent="0.35">
      <c r="B10667">
        <v>2016</v>
      </c>
      <c r="C10667">
        <v>2016</v>
      </c>
      <c r="D10667" s="1" t="s">
        <v>414</v>
      </c>
      <c r="E10667" s="1" t="s">
        <v>415</v>
      </c>
      <c r="F10667" t="s">
        <v>303</v>
      </c>
      <c r="G10667" t="s">
        <v>302</v>
      </c>
      <c r="H10667">
        <v>62</v>
      </c>
      <c r="I10667" t="s">
        <v>409</v>
      </c>
      <c r="J10667" t="s">
        <v>409</v>
      </c>
      <c r="K10667" s="2" t="str">
        <f t="shared" si="166"/>
        <v>2016100+ yearsGR113-025</v>
      </c>
    </row>
    <row r="10668" spans="2:11" x14ac:dyDescent="0.35">
      <c r="B10668">
        <v>2016</v>
      </c>
      <c r="C10668">
        <v>2016</v>
      </c>
      <c r="D10668" s="1" t="s">
        <v>414</v>
      </c>
      <c r="E10668" s="1" t="s">
        <v>415</v>
      </c>
      <c r="F10668" t="s">
        <v>301</v>
      </c>
      <c r="G10668" t="s">
        <v>300</v>
      </c>
      <c r="H10668">
        <v>3</v>
      </c>
      <c r="I10668" t="s">
        <v>409</v>
      </c>
      <c r="J10668" t="s">
        <v>409</v>
      </c>
      <c r="K10668" s="2" t="str">
        <f t="shared" si="166"/>
        <v>2016100+ yearsGR113-026</v>
      </c>
    </row>
    <row r="10669" spans="2:11" x14ac:dyDescent="0.35">
      <c r="B10669">
        <v>2016</v>
      </c>
      <c r="C10669">
        <v>2016</v>
      </c>
      <c r="D10669" s="1" t="s">
        <v>414</v>
      </c>
      <c r="E10669" s="1" t="s">
        <v>415</v>
      </c>
      <c r="F10669" t="s">
        <v>299</v>
      </c>
      <c r="G10669" t="s">
        <v>298</v>
      </c>
      <c r="H10669">
        <v>117</v>
      </c>
      <c r="I10669" t="s">
        <v>409</v>
      </c>
      <c r="J10669" t="s">
        <v>409</v>
      </c>
      <c r="K10669" s="2" t="str">
        <f t="shared" si="166"/>
        <v>2016100+ yearsGR113-027</v>
      </c>
    </row>
    <row r="10670" spans="2:11" x14ac:dyDescent="0.35">
      <c r="B10670">
        <v>2016</v>
      </c>
      <c r="C10670">
        <v>2016</v>
      </c>
      <c r="D10670" s="1" t="s">
        <v>414</v>
      </c>
      <c r="E10670" s="1" t="s">
        <v>415</v>
      </c>
      <c r="F10670" t="s">
        <v>297</v>
      </c>
      <c r="G10670" t="s">
        <v>296</v>
      </c>
      <c r="H10670">
        <v>18</v>
      </c>
      <c r="I10670" t="s">
        <v>409</v>
      </c>
      <c r="J10670" t="s">
        <v>409</v>
      </c>
      <c r="K10670" s="2" t="str">
        <f t="shared" si="166"/>
        <v>2016100+ yearsGR113-028</v>
      </c>
    </row>
    <row r="10671" spans="2:11" x14ac:dyDescent="0.35">
      <c r="B10671">
        <v>2016</v>
      </c>
      <c r="C10671">
        <v>2016</v>
      </c>
      <c r="D10671" s="1" t="s">
        <v>414</v>
      </c>
      <c r="E10671" s="1" t="s">
        <v>415</v>
      </c>
      <c r="F10671" t="s">
        <v>295</v>
      </c>
      <c r="G10671" t="s">
        <v>294</v>
      </c>
      <c r="H10671">
        <v>170</v>
      </c>
      <c r="I10671" t="s">
        <v>409</v>
      </c>
      <c r="J10671" t="s">
        <v>409</v>
      </c>
      <c r="K10671" s="2" t="str">
        <f t="shared" si="166"/>
        <v>2016100+ yearsGR113-029</v>
      </c>
    </row>
    <row r="10672" spans="2:11" x14ac:dyDescent="0.35">
      <c r="B10672">
        <v>2016</v>
      </c>
      <c r="C10672">
        <v>2016</v>
      </c>
      <c r="D10672" s="1" t="s">
        <v>414</v>
      </c>
      <c r="E10672" s="1" t="s">
        <v>415</v>
      </c>
      <c r="F10672" t="s">
        <v>293</v>
      </c>
      <c r="G10672" t="s">
        <v>292</v>
      </c>
      <c r="H10672">
        <v>4</v>
      </c>
      <c r="I10672" t="s">
        <v>409</v>
      </c>
      <c r="J10672" t="s">
        <v>409</v>
      </c>
      <c r="K10672" s="2" t="str">
        <f t="shared" si="166"/>
        <v>2016100+ yearsGR113-030</v>
      </c>
    </row>
    <row r="10673" spans="2:11" x14ac:dyDescent="0.35">
      <c r="B10673">
        <v>2016</v>
      </c>
      <c r="C10673">
        <v>2016</v>
      </c>
      <c r="D10673" s="1" t="s">
        <v>414</v>
      </c>
      <c r="E10673" s="1" t="s">
        <v>415</v>
      </c>
      <c r="F10673" t="s">
        <v>291</v>
      </c>
      <c r="G10673" t="s">
        <v>290</v>
      </c>
      <c r="H10673">
        <v>20</v>
      </c>
      <c r="I10673" t="s">
        <v>409</v>
      </c>
      <c r="J10673" t="s">
        <v>409</v>
      </c>
      <c r="K10673" s="2" t="str">
        <f t="shared" si="166"/>
        <v>2016100+ yearsGR113-031</v>
      </c>
    </row>
    <row r="10674" spans="2:11" x14ac:dyDescent="0.35">
      <c r="B10674">
        <v>2016</v>
      </c>
      <c r="C10674">
        <v>2016</v>
      </c>
      <c r="D10674" s="1" t="s">
        <v>414</v>
      </c>
      <c r="E10674" s="1" t="s">
        <v>415</v>
      </c>
      <c r="F10674" t="s">
        <v>289</v>
      </c>
      <c r="G10674" t="s">
        <v>288</v>
      </c>
      <c r="H10674">
        <v>13</v>
      </c>
      <c r="I10674" t="s">
        <v>409</v>
      </c>
      <c r="J10674" t="s">
        <v>409</v>
      </c>
      <c r="K10674" s="2" t="str">
        <f t="shared" si="166"/>
        <v>2016100+ yearsGR113-032</v>
      </c>
    </row>
    <row r="10675" spans="2:11" x14ac:dyDescent="0.35">
      <c r="B10675">
        <v>2016</v>
      </c>
      <c r="C10675">
        <v>2016</v>
      </c>
      <c r="D10675" s="1" t="s">
        <v>414</v>
      </c>
      <c r="E10675" s="1" t="s">
        <v>415</v>
      </c>
      <c r="F10675" t="s">
        <v>287</v>
      </c>
      <c r="G10675" t="s">
        <v>286</v>
      </c>
      <c r="H10675">
        <v>112</v>
      </c>
      <c r="I10675" t="s">
        <v>409</v>
      </c>
      <c r="J10675" t="s">
        <v>409</v>
      </c>
      <c r="K10675" s="2" t="str">
        <f t="shared" si="166"/>
        <v>2016100+ yearsGR113-033</v>
      </c>
    </row>
    <row r="10676" spans="2:11" x14ac:dyDescent="0.35">
      <c r="B10676">
        <v>2016</v>
      </c>
      <c r="C10676">
        <v>2016</v>
      </c>
      <c r="D10676" s="1" t="s">
        <v>414</v>
      </c>
      <c r="E10676" s="1" t="s">
        <v>415</v>
      </c>
      <c r="F10676" t="s">
        <v>285</v>
      </c>
      <c r="G10676" t="s">
        <v>284</v>
      </c>
      <c r="H10676">
        <v>28</v>
      </c>
      <c r="I10676" t="s">
        <v>409</v>
      </c>
      <c r="J10676" t="s">
        <v>409</v>
      </c>
      <c r="K10676" s="2" t="str">
        <f t="shared" si="166"/>
        <v>2016100+ yearsGR113-034</v>
      </c>
    </row>
    <row r="10677" spans="2:11" x14ac:dyDescent="0.35">
      <c r="B10677">
        <v>2016</v>
      </c>
      <c r="C10677">
        <v>2016</v>
      </c>
      <c r="D10677" s="1" t="s">
        <v>414</v>
      </c>
      <c r="E10677" s="1" t="s">
        <v>415</v>
      </c>
      <c r="F10677" t="s">
        <v>283</v>
      </c>
      <c r="G10677" t="s">
        <v>282</v>
      </c>
      <c r="H10677">
        <v>93</v>
      </c>
      <c r="I10677" t="s">
        <v>409</v>
      </c>
      <c r="J10677" t="s">
        <v>409</v>
      </c>
      <c r="K10677" s="2" t="str">
        <f t="shared" si="166"/>
        <v>2016100+ yearsGR113-035</v>
      </c>
    </row>
    <row r="10678" spans="2:11" x14ac:dyDescent="0.35">
      <c r="B10678">
        <v>2016</v>
      </c>
      <c r="C10678">
        <v>2016</v>
      </c>
      <c r="D10678" s="1" t="s">
        <v>414</v>
      </c>
      <c r="E10678" s="1" t="s">
        <v>415</v>
      </c>
      <c r="F10678" t="s">
        <v>281</v>
      </c>
      <c r="G10678" t="s">
        <v>280</v>
      </c>
      <c r="H10678">
        <v>6</v>
      </c>
      <c r="I10678" t="s">
        <v>409</v>
      </c>
      <c r="J10678" t="s">
        <v>409</v>
      </c>
      <c r="K10678" s="2" t="str">
        <f t="shared" si="166"/>
        <v>2016100+ yearsGR113-036</v>
      </c>
    </row>
    <row r="10679" spans="2:11" x14ac:dyDescent="0.35">
      <c r="B10679">
        <v>2016</v>
      </c>
      <c r="C10679">
        <v>2016</v>
      </c>
      <c r="D10679" s="1" t="s">
        <v>414</v>
      </c>
      <c r="E10679" s="1" t="s">
        <v>415</v>
      </c>
      <c r="F10679" t="s">
        <v>279</v>
      </c>
      <c r="G10679" t="s">
        <v>278</v>
      </c>
      <c r="H10679">
        <v>125</v>
      </c>
      <c r="I10679" t="s">
        <v>409</v>
      </c>
      <c r="J10679" t="s">
        <v>409</v>
      </c>
      <c r="K10679" s="2" t="str">
        <f t="shared" si="166"/>
        <v>2016100+ yearsGR113-037</v>
      </c>
    </row>
    <row r="10680" spans="2:11" x14ac:dyDescent="0.35">
      <c r="B10680">
        <v>2016</v>
      </c>
      <c r="C10680">
        <v>2016</v>
      </c>
      <c r="D10680" s="1" t="s">
        <v>414</v>
      </c>
      <c r="E10680" s="1" t="s">
        <v>415</v>
      </c>
      <c r="F10680" t="s">
        <v>277</v>
      </c>
      <c r="G10680" t="s">
        <v>276</v>
      </c>
      <c r="H10680">
        <v>1</v>
      </c>
      <c r="I10680" t="s">
        <v>409</v>
      </c>
      <c r="J10680" t="s">
        <v>409</v>
      </c>
      <c r="K10680" s="2" t="str">
        <f t="shared" si="166"/>
        <v>2016100+ yearsGR113-038</v>
      </c>
    </row>
    <row r="10681" spans="2:11" x14ac:dyDescent="0.35">
      <c r="B10681">
        <v>2016</v>
      </c>
      <c r="C10681">
        <v>2016</v>
      </c>
      <c r="D10681" s="1" t="s">
        <v>414</v>
      </c>
      <c r="E10681" s="1" t="s">
        <v>415</v>
      </c>
      <c r="F10681" t="s">
        <v>275</v>
      </c>
      <c r="G10681" t="s">
        <v>274</v>
      </c>
      <c r="H10681">
        <v>41</v>
      </c>
      <c r="I10681" t="s">
        <v>409</v>
      </c>
      <c r="J10681" t="s">
        <v>409</v>
      </c>
      <c r="K10681" s="2" t="str">
        <f t="shared" si="166"/>
        <v>2016100+ yearsGR113-039</v>
      </c>
    </row>
    <row r="10682" spans="2:11" x14ac:dyDescent="0.35">
      <c r="B10682">
        <v>2016</v>
      </c>
      <c r="C10682">
        <v>2016</v>
      </c>
      <c r="D10682" s="1" t="s">
        <v>414</v>
      </c>
      <c r="E10682" s="1" t="s">
        <v>415</v>
      </c>
      <c r="F10682" t="s">
        <v>273</v>
      </c>
      <c r="G10682" t="s">
        <v>272</v>
      </c>
      <c r="H10682">
        <v>75</v>
      </c>
      <c r="I10682" t="s">
        <v>409</v>
      </c>
      <c r="J10682" t="s">
        <v>409</v>
      </c>
      <c r="K10682" s="2" t="str">
        <f t="shared" si="166"/>
        <v>2016100+ yearsGR113-040</v>
      </c>
    </row>
    <row r="10683" spans="2:11" x14ac:dyDescent="0.35">
      <c r="B10683">
        <v>2016</v>
      </c>
      <c r="C10683">
        <v>2016</v>
      </c>
      <c r="D10683" s="1" t="s">
        <v>414</v>
      </c>
      <c r="E10683" s="1" t="s">
        <v>415</v>
      </c>
      <c r="F10683" t="s">
        <v>271</v>
      </c>
      <c r="G10683" t="s">
        <v>270</v>
      </c>
      <c r="H10683">
        <v>8</v>
      </c>
      <c r="I10683" t="s">
        <v>409</v>
      </c>
      <c r="J10683" t="s">
        <v>409</v>
      </c>
      <c r="K10683" s="2" t="str">
        <f t="shared" si="166"/>
        <v>2016100+ yearsGR113-041</v>
      </c>
    </row>
    <row r="10684" spans="2:11" x14ac:dyDescent="0.35">
      <c r="B10684">
        <v>2016</v>
      </c>
      <c r="C10684">
        <v>2016</v>
      </c>
      <c r="D10684" s="1" t="s">
        <v>414</v>
      </c>
      <c r="E10684" s="1" t="s">
        <v>415</v>
      </c>
      <c r="F10684" t="s">
        <v>267</v>
      </c>
      <c r="G10684" t="s">
        <v>266</v>
      </c>
      <c r="H10684">
        <v>202</v>
      </c>
      <c r="I10684" t="s">
        <v>409</v>
      </c>
      <c r="J10684" t="s">
        <v>409</v>
      </c>
      <c r="K10684" s="2" t="str">
        <f t="shared" ref="K10684:K10747" si="167">C10684&amp;D10684&amp;G10684</f>
        <v>2016100+ yearsGR113-043</v>
      </c>
    </row>
    <row r="10685" spans="2:11" x14ac:dyDescent="0.35">
      <c r="B10685">
        <v>2016</v>
      </c>
      <c r="C10685">
        <v>2016</v>
      </c>
      <c r="D10685" s="1" t="s">
        <v>414</v>
      </c>
      <c r="E10685" s="1" t="s">
        <v>415</v>
      </c>
      <c r="F10685" t="s">
        <v>265</v>
      </c>
      <c r="G10685" t="s">
        <v>264</v>
      </c>
      <c r="H10685">
        <v>81</v>
      </c>
      <c r="I10685" t="s">
        <v>409</v>
      </c>
      <c r="J10685" t="s">
        <v>409</v>
      </c>
      <c r="K10685" s="2" t="str">
        <f t="shared" si="167"/>
        <v>2016100+ yearsGR113-044</v>
      </c>
    </row>
    <row r="10686" spans="2:11" x14ac:dyDescent="0.35">
      <c r="B10686">
        <v>2016</v>
      </c>
      <c r="C10686">
        <v>2016</v>
      </c>
      <c r="D10686" s="1" t="s">
        <v>414</v>
      </c>
      <c r="E10686" s="1" t="s">
        <v>415</v>
      </c>
      <c r="F10686" t="s">
        <v>263</v>
      </c>
      <c r="G10686" t="s">
        <v>262</v>
      </c>
      <c r="H10686">
        <v>97</v>
      </c>
      <c r="I10686" t="s">
        <v>409</v>
      </c>
      <c r="J10686" t="s">
        <v>409</v>
      </c>
      <c r="K10686" s="2" t="str">
        <f t="shared" si="167"/>
        <v>2016100+ yearsGR113-045</v>
      </c>
    </row>
    <row r="10687" spans="2:11" x14ac:dyDescent="0.35">
      <c r="B10687">
        <v>2016</v>
      </c>
      <c r="C10687">
        <v>2016</v>
      </c>
      <c r="D10687" s="1" t="s">
        <v>414</v>
      </c>
      <c r="E10687" s="1" t="s">
        <v>415</v>
      </c>
      <c r="F10687" t="s">
        <v>261</v>
      </c>
      <c r="G10687" t="s">
        <v>260</v>
      </c>
      <c r="H10687">
        <v>291</v>
      </c>
      <c r="I10687" t="s">
        <v>409</v>
      </c>
      <c r="J10687" t="s">
        <v>409</v>
      </c>
      <c r="K10687" s="2" t="str">
        <f t="shared" si="167"/>
        <v>2016100+ yearsGR113-046</v>
      </c>
    </row>
    <row r="10688" spans="2:11" x14ac:dyDescent="0.35">
      <c r="B10688">
        <v>2016</v>
      </c>
      <c r="C10688">
        <v>2016</v>
      </c>
      <c r="D10688" s="1" t="s">
        <v>414</v>
      </c>
      <c r="E10688" s="1" t="s">
        <v>415</v>
      </c>
      <c r="F10688" t="s">
        <v>259</v>
      </c>
      <c r="G10688" t="s">
        <v>258</v>
      </c>
      <c r="H10688">
        <v>210</v>
      </c>
      <c r="I10688" t="s">
        <v>409</v>
      </c>
      <c r="J10688" t="s">
        <v>409</v>
      </c>
      <c r="K10688" s="2" t="str">
        <f t="shared" si="167"/>
        <v>2016100+ yearsGR113-047</v>
      </c>
    </row>
    <row r="10689" spans="2:11" x14ac:dyDescent="0.35">
      <c r="B10689">
        <v>2016</v>
      </c>
      <c r="C10689">
        <v>2016</v>
      </c>
      <c r="D10689" s="1" t="s">
        <v>414</v>
      </c>
      <c r="E10689" s="1" t="s">
        <v>415</v>
      </c>
      <c r="F10689" t="s">
        <v>257</v>
      </c>
      <c r="G10689" t="s">
        <v>256</v>
      </c>
      <c r="H10689">
        <v>202</v>
      </c>
      <c r="I10689" t="s">
        <v>409</v>
      </c>
      <c r="J10689" t="s">
        <v>409</v>
      </c>
      <c r="K10689" s="2" t="str">
        <f t="shared" si="167"/>
        <v>2016100+ yearsGR113-048</v>
      </c>
    </row>
    <row r="10690" spans="2:11" x14ac:dyDescent="0.35">
      <c r="B10690">
        <v>2016</v>
      </c>
      <c r="C10690">
        <v>2016</v>
      </c>
      <c r="D10690" s="1" t="s">
        <v>414</v>
      </c>
      <c r="E10690" s="1" t="s">
        <v>415</v>
      </c>
      <c r="F10690" t="s">
        <v>255</v>
      </c>
      <c r="G10690" t="s">
        <v>254</v>
      </c>
      <c r="H10690">
        <v>8</v>
      </c>
      <c r="I10690" t="s">
        <v>409</v>
      </c>
      <c r="J10690" t="s">
        <v>409</v>
      </c>
      <c r="K10690" s="2" t="str">
        <f t="shared" si="167"/>
        <v>2016100+ yearsGR113-049</v>
      </c>
    </row>
    <row r="10691" spans="2:11" x14ac:dyDescent="0.35">
      <c r="B10691">
        <v>2016</v>
      </c>
      <c r="C10691">
        <v>2016</v>
      </c>
      <c r="D10691" s="1" t="s">
        <v>414</v>
      </c>
      <c r="E10691" s="1" t="s">
        <v>415</v>
      </c>
      <c r="F10691" t="s">
        <v>251</v>
      </c>
      <c r="G10691" t="s">
        <v>250</v>
      </c>
      <c r="H10691">
        <v>104</v>
      </c>
      <c r="I10691" t="s">
        <v>409</v>
      </c>
      <c r="J10691" t="s">
        <v>409</v>
      </c>
      <c r="K10691" s="2" t="str">
        <f t="shared" si="167"/>
        <v>2016100+ yearsGR113-051</v>
      </c>
    </row>
    <row r="10692" spans="2:11" x14ac:dyDescent="0.35">
      <c r="B10692">
        <v>2016</v>
      </c>
      <c r="C10692">
        <v>2016</v>
      </c>
      <c r="D10692" s="1" t="s">
        <v>414</v>
      </c>
      <c r="E10692" s="1" t="s">
        <v>415</v>
      </c>
      <c r="F10692" t="s">
        <v>249</v>
      </c>
      <c r="G10692" t="s">
        <v>248</v>
      </c>
      <c r="H10692">
        <v>2896</v>
      </c>
      <c r="I10692" t="s">
        <v>409</v>
      </c>
      <c r="J10692" t="s">
        <v>409</v>
      </c>
      <c r="K10692" s="2" t="str">
        <f t="shared" si="167"/>
        <v>2016100+ yearsGR113-052</v>
      </c>
    </row>
    <row r="10693" spans="2:11" x14ac:dyDescent="0.35">
      <c r="B10693">
        <v>2016</v>
      </c>
      <c r="C10693">
        <v>2016</v>
      </c>
      <c r="D10693" s="1" t="s">
        <v>414</v>
      </c>
      <c r="E10693" s="1" t="s">
        <v>415</v>
      </c>
      <c r="F10693" t="s">
        <v>247</v>
      </c>
      <c r="G10693" t="s">
        <v>246</v>
      </c>
      <c r="H10693">
        <v>12453</v>
      </c>
      <c r="I10693" t="s">
        <v>409</v>
      </c>
      <c r="J10693" t="s">
        <v>409</v>
      </c>
      <c r="K10693" s="2" t="str">
        <f t="shared" si="167"/>
        <v>2016100+ yearsGR113-053</v>
      </c>
    </row>
    <row r="10694" spans="2:11" x14ac:dyDescent="0.35">
      <c r="B10694">
        <v>2016</v>
      </c>
      <c r="C10694">
        <v>2016</v>
      </c>
      <c r="D10694" s="1" t="s">
        <v>414</v>
      </c>
      <c r="E10694" s="1" t="s">
        <v>415</v>
      </c>
      <c r="F10694" t="s">
        <v>245</v>
      </c>
      <c r="G10694" t="s">
        <v>244</v>
      </c>
      <c r="H10694">
        <v>9340</v>
      </c>
      <c r="I10694" t="s">
        <v>409</v>
      </c>
      <c r="J10694" t="s">
        <v>409</v>
      </c>
      <c r="K10694" s="2" t="str">
        <f t="shared" si="167"/>
        <v>2016100+ yearsGR113-054</v>
      </c>
    </row>
    <row r="10695" spans="2:11" x14ac:dyDescent="0.35">
      <c r="B10695">
        <v>2016</v>
      </c>
      <c r="C10695">
        <v>2016</v>
      </c>
      <c r="D10695" s="1" t="s">
        <v>414</v>
      </c>
      <c r="E10695" s="1" t="s">
        <v>415</v>
      </c>
      <c r="F10695" t="s">
        <v>243</v>
      </c>
      <c r="G10695" t="s">
        <v>242</v>
      </c>
      <c r="H10695">
        <v>34</v>
      </c>
      <c r="I10695" t="s">
        <v>409</v>
      </c>
      <c r="J10695" t="s">
        <v>409</v>
      </c>
      <c r="K10695" s="2" t="str">
        <f t="shared" si="167"/>
        <v>2016100+ yearsGR113-055</v>
      </c>
    </row>
    <row r="10696" spans="2:11" x14ac:dyDescent="0.35">
      <c r="B10696">
        <v>2016</v>
      </c>
      <c r="C10696">
        <v>2016</v>
      </c>
      <c r="D10696" s="1" t="s">
        <v>414</v>
      </c>
      <c r="E10696" s="1" t="s">
        <v>415</v>
      </c>
      <c r="F10696" t="s">
        <v>241</v>
      </c>
      <c r="G10696" t="s">
        <v>240</v>
      </c>
      <c r="H10696">
        <v>764</v>
      </c>
      <c r="I10696" t="s">
        <v>409</v>
      </c>
      <c r="J10696" t="s">
        <v>409</v>
      </c>
      <c r="K10696" s="2" t="str">
        <f t="shared" si="167"/>
        <v>2016100+ yearsGR113-056</v>
      </c>
    </row>
    <row r="10697" spans="2:11" x14ac:dyDescent="0.35">
      <c r="B10697">
        <v>2016</v>
      </c>
      <c r="C10697">
        <v>2016</v>
      </c>
      <c r="D10697" s="1" t="s">
        <v>414</v>
      </c>
      <c r="E10697" s="1" t="s">
        <v>415</v>
      </c>
      <c r="F10697" t="s">
        <v>239</v>
      </c>
      <c r="G10697" t="s">
        <v>238</v>
      </c>
      <c r="H10697">
        <v>110</v>
      </c>
      <c r="I10697" t="s">
        <v>409</v>
      </c>
      <c r="J10697" t="s">
        <v>409</v>
      </c>
      <c r="K10697" s="2" t="str">
        <f t="shared" si="167"/>
        <v>2016100+ yearsGR113-057</v>
      </c>
    </row>
    <row r="10698" spans="2:11" x14ac:dyDescent="0.35">
      <c r="B10698">
        <v>2016</v>
      </c>
      <c r="C10698">
        <v>2016</v>
      </c>
      <c r="D10698" s="1" t="s">
        <v>414</v>
      </c>
      <c r="E10698" s="1" t="s">
        <v>415</v>
      </c>
      <c r="F10698" t="s">
        <v>237</v>
      </c>
      <c r="G10698" t="s">
        <v>236</v>
      </c>
      <c r="H10698">
        <v>4686</v>
      </c>
      <c r="I10698" t="s">
        <v>409</v>
      </c>
      <c r="J10698" t="s">
        <v>409</v>
      </c>
      <c r="K10698" s="2" t="str">
        <f t="shared" si="167"/>
        <v>2016100+ yearsGR113-058</v>
      </c>
    </row>
    <row r="10699" spans="2:11" x14ac:dyDescent="0.35">
      <c r="B10699">
        <v>2016</v>
      </c>
      <c r="C10699">
        <v>2016</v>
      </c>
      <c r="D10699" s="1" t="s">
        <v>414</v>
      </c>
      <c r="E10699" s="1" t="s">
        <v>415</v>
      </c>
      <c r="F10699" t="s">
        <v>235</v>
      </c>
      <c r="G10699" t="s">
        <v>234</v>
      </c>
      <c r="H10699">
        <v>962</v>
      </c>
      <c r="I10699" t="s">
        <v>409</v>
      </c>
      <c r="J10699" t="s">
        <v>409</v>
      </c>
      <c r="K10699" s="2" t="str">
        <f t="shared" si="167"/>
        <v>2016100+ yearsGR113-059</v>
      </c>
    </row>
    <row r="10700" spans="2:11" x14ac:dyDescent="0.35">
      <c r="B10700">
        <v>2016</v>
      </c>
      <c r="C10700">
        <v>2016</v>
      </c>
      <c r="D10700" s="1" t="s">
        <v>414</v>
      </c>
      <c r="E10700" s="1" t="s">
        <v>415</v>
      </c>
      <c r="F10700" t="s">
        <v>233</v>
      </c>
      <c r="G10700" t="s">
        <v>232</v>
      </c>
      <c r="H10700">
        <v>37</v>
      </c>
      <c r="I10700" t="s">
        <v>409</v>
      </c>
      <c r="J10700" t="s">
        <v>409</v>
      </c>
      <c r="K10700" s="2" t="str">
        <f t="shared" si="167"/>
        <v>2016100+ yearsGR113-060</v>
      </c>
    </row>
    <row r="10701" spans="2:11" x14ac:dyDescent="0.35">
      <c r="B10701">
        <v>2016</v>
      </c>
      <c r="C10701">
        <v>2016</v>
      </c>
      <c r="D10701" s="1" t="s">
        <v>414</v>
      </c>
      <c r="E10701" s="1" t="s">
        <v>415</v>
      </c>
      <c r="F10701" t="s">
        <v>231</v>
      </c>
      <c r="G10701" t="s">
        <v>230</v>
      </c>
      <c r="H10701">
        <v>3687</v>
      </c>
      <c r="I10701" t="s">
        <v>409</v>
      </c>
      <c r="J10701" t="s">
        <v>409</v>
      </c>
      <c r="K10701" s="2" t="str">
        <f t="shared" si="167"/>
        <v>2016100+ yearsGR113-061</v>
      </c>
    </row>
    <row r="10702" spans="2:11" x14ac:dyDescent="0.35">
      <c r="B10702">
        <v>2016</v>
      </c>
      <c r="C10702">
        <v>2016</v>
      </c>
      <c r="D10702" s="1" t="s">
        <v>414</v>
      </c>
      <c r="E10702" s="1" t="s">
        <v>415</v>
      </c>
      <c r="F10702" t="s">
        <v>229</v>
      </c>
      <c r="G10702" t="s">
        <v>228</v>
      </c>
      <c r="H10702">
        <v>630</v>
      </c>
      <c r="I10702" t="s">
        <v>409</v>
      </c>
      <c r="J10702" t="s">
        <v>409</v>
      </c>
      <c r="K10702" s="2" t="str">
        <f t="shared" si="167"/>
        <v>2016100+ yearsGR113-062</v>
      </c>
    </row>
    <row r="10703" spans="2:11" x14ac:dyDescent="0.35">
      <c r="B10703">
        <v>2016</v>
      </c>
      <c r="C10703">
        <v>2016</v>
      </c>
      <c r="D10703" s="1" t="s">
        <v>414</v>
      </c>
      <c r="E10703" s="1" t="s">
        <v>415</v>
      </c>
      <c r="F10703" t="s">
        <v>227</v>
      </c>
      <c r="G10703" t="s">
        <v>226</v>
      </c>
      <c r="H10703">
        <v>3057</v>
      </c>
      <c r="I10703" t="s">
        <v>409</v>
      </c>
      <c r="J10703" t="s">
        <v>409</v>
      </c>
      <c r="K10703" s="2" t="str">
        <f t="shared" si="167"/>
        <v>2016100+ yearsGR113-063</v>
      </c>
    </row>
    <row r="10704" spans="2:11" x14ac:dyDescent="0.35">
      <c r="B10704">
        <v>2016</v>
      </c>
      <c r="C10704">
        <v>2016</v>
      </c>
      <c r="D10704" s="1" t="s">
        <v>414</v>
      </c>
      <c r="E10704" s="1" t="s">
        <v>415</v>
      </c>
      <c r="F10704" t="s">
        <v>225</v>
      </c>
      <c r="G10704" t="s">
        <v>224</v>
      </c>
      <c r="H10704">
        <v>3746</v>
      </c>
      <c r="I10704" t="s">
        <v>409</v>
      </c>
      <c r="J10704" t="s">
        <v>409</v>
      </c>
      <c r="K10704" s="2" t="str">
        <f t="shared" si="167"/>
        <v>2016100+ yearsGR113-064</v>
      </c>
    </row>
    <row r="10705" spans="2:11" x14ac:dyDescent="0.35">
      <c r="B10705">
        <v>2016</v>
      </c>
      <c r="C10705">
        <v>2016</v>
      </c>
      <c r="D10705" s="1" t="s">
        <v>414</v>
      </c>
      <c r="E10705" s="1" t="s">
        <v>415</v>
      </c>
      <c r="F10705" t="s">
        <v>221</v>
      </c>
      <c r="G10705" t="s">
        <v>220</v>
      </c>
      <c r="H10705">
        <v>3</v>
      </c>
      <c r="I10705" t="s">
        <v>409</v>
      </c>
      <c r="J10705" t="s">
        <v>409</v>
      </c>
      <c r="K10705" s="2" t="str">
        <f t="shared" si="167"/>
        <v>2016100+ yearsGR113-066</v>
      </c>
    </row>
    <row r="10706" spans="2:11" x14ac:dyDescent="0.35">
      <c r="B10706">
        <v>2016</v>
      </c>
      <c r="C10706">
        <v>2016</v>
      </c>
      <c r="D10706" s="1" t="s">
        <v>414</v>
      </c>
      <c r="E10706" s="1" t="s">
        <v>415</v>
      </c>
      <c r="F10706" t="s">
        <v>219</v>
      </c>
      <c r="G10706" t="s">
        <v>218</v>
      </c>
      <c r="H10706">
        <v>1918</v>
      </c>
      <c r="I10706" t="s">
        <v>409</v>
      </c>
      <c r="J10706" t="s">
        <v>409</v>
      </c>
      <c r="K10706" s="2" t="str">
        <f t="shared" si="167"/>
        <v>2016100+ yearsGR113-067</v>
      </c>
    </row>
    <row r="10707" spans="2:11" x14ac:dyDescent="0.35">
      <c r="B10707">
        <v>2016</v>
      </c>
      <c r="C10707">
        <v>2016</v>
      </c>
      <c r="D10707" s="1" t="s">
        <v>414</v>
      </c>
      <c r="E10707" s="1" t="s">
        <v>415</v>
      </c>
      <c r="F10707" t="s">
        <v>217</v>
      </c>
      <c r="G10707" t="s">
        <v>216</v>
      </c>
      <c r="H10707">
        <v>1825</v>
      </c>
      <c r="I10707" t="s">
        <v>409</v>
      </c>
      <c r="J10707" t="s">
        <v>409</v>
      </c>
      <c r="K10707" s="2" t="str">
        <f t="shared" si="167"/>
        <v>2016100+ yearsGR113-068</v>
      </c>
    </row>
    <row r="10708" spans="2:11" x14ac:dyDescent="0.35">
      <c r="B10708">
        <v>2016</v>
      </c>
      <c r="C10708">
        <v>2016</v>
      </c>
      <c r="D10708" s="1" t="s">
        <v>414</v>
      </c>
      <c r="E10708" s="1" t="s">
        <v>415</v>
      </c>
      <c r="F10708" t="s">
        <v>215</v>
      </c>
      <c r="G10708" t="s">
        <v>214</v>
      </c>
      <c r="H10708">
        <v>783</v>
      </c>
      <c r="I10708" t="s">
        <v>409</v>
      </c>
      <c r="J10708" t="s">
        <v>409</v>
      </c>
      <c r="K10708" s="2" t="str">
        <f t="shared" si="167"/>
        <v>2016100+ yearsGR113-069</v>
      </c>
    </row>
    <row r="10709" spans="2:11" x14ac:dyDescent="0.35">
      <c r="B10709">
        <v>2016</v>
      </c>
      <c r="C10709">
        <v>2016</v>
      </c>
      <c r="D10709" s="1" t="s">
        <v>414</v>
      </c>
      <c r="E10709" s="1" t="s">
        <v>415</v>
      </c>
      <c r="F10709" t="s">
        <v>213</v>
      </c>
      <c r="G10709" t="s">
        <v>212</v>
      </c>
      <c r="H10709">
        <v>1981</v>
      </c>
      <c r="I10709" t="s">
        <v>409</v>
      </c>
      <c r="J10709" t="s">
        <v>409</v>
      </c>
      <c r="K10709" s="2" t="str">
        <f t="shared" si="167"/>
        <v>2016100+ yearsGR113-070</v>
      </c>
    </row>
    <row r="10710" spans="2:11" x14ac:dyDescent="0.35">
      <c r="B10710">
        <v>2016</v>
      </c>
      <c r="C10710">
        <v>2016</v>
      </c>
      <c r="D10710" s="1" t="s">
        <v>414</v>
      </c>
      <c r="E10710" s="1" t="s">
        <v>415</v>
      </c>
      <c r="F10710" t="s">
        <v>211</v>
      </c>
      <c r="G10710" t="s">
        <v>210</v>
      </c>
      <c r="H10710">
        <v>185</v>
      </c>
      <c r="I10710" t="s">
        <v>409</v>
      </c>
      <c r="J10710" t="s">
        <v>409</v>
      </c>
      <c r="K10710" s="2" t="str">
        <f t="shared" si="167"/>
        <v>2016100+ yearsGR113-071</v>
      </c>
    </row>
    <row r="10711" spans="2:11" x14ac:dyDescent="0.35">
      <c r="B10711">
        <v>2016</v>
      </c>
      <c r="C10711">
        <v>2016</v>
      </c>
      <c r="D10711" s="1" t="s">
        <v>414</v>
      </c>
      <c r="E10711" s="1" t="s">
        <v>415</v>
      </c>
      <c r="F10711" t="s">
        <v>209</v>
      </c>
      <c r="G10711" t="s">
        <v>208</v>
      </c>
      <c r="H10711">
        <v>164</v>
      </c>
      <c r="I10711" t="s">
        <v>409</v>
      </c>
      <c r="J10711" t="s">
        <v>409</v>
      </c>
      <c r="K10711" s="2" t="str">
        <f t="shared" si="167"/>
        <v>2016100+ yearsGR113-072</v>
      </c>
    </row>
    <row r="10712" spans="2:11" x14ac:dyDescent="0.35">
      <c r="B10712">
        <v>2016</v>
      </c>
      <c r="C10712">
        <v>2016</v>
      </c>
      <c r="D10712" s="1" t="s">
        <v>414</v>
      </c>
      <c r="E10712" s="1" t="s">
        <v>415</v>
      </c>
      <c r="F10712" t="s">
        <v>207</v>
      </c>
      <c r="G10712" t="s">
        <v>206</v>
      </c>
      <c r="H10712">
        <v>40</v>
      </c>
      <c r="I10712" t="s">
        <v>409</v>
      </c>
      <c r="J10712" t="s">
        <v>409</v>
      </c>
      <c r="K10712" s="2" t="str">
        <f t="shared" si="167"/>
        <v>2016100+ yearsGR113-073</v>
      </c>
    </row>
    <row r="10713" spans="2:11" x14ac:dyDescent="0.35">
      <c r="B10713">
        <v>2016</v>
      </c>
      <c r="C10713">
        <v>2016</v>
      </c>
      <c r="D10713" s="1" t="s">
        <v>414</v>
      </c>
      <c r="E10713" s="1" t="s">
        <v>415</v>
      </c>
      <c r="F10713" t="s">
        <v>205</v>
      </c>
      <c r="G10713" t="s">
        <v>204</v>
      </c>
      <c r="H10713">
        <v>124</v>
      </c>
      <c r="I10713" t="s">
        <v>409</v>
      </c>
      <c r="J10713" t="s">
        <v>409</v>
      </c>
      <c r="K10713" s="2" t="str">
        <f t="shared" si="167"/>
        <v>2016100+ yearsGR113-074</v>
      </c>
    </row>
    <row r="10714" spans="2:11" x14ac:dyDescent="0.35">
      <c r="B10714">
        <v>2016</v>
      </c>
      <c r="C10714">
        <v>2016</v>
      </c>
      <c r="D10714" s="1" t="s">
        <v>414</v>
      </c>
      <c r="E10714" s="1" t="s">
        <v>415</v>
      </c>
      <c r="F10714" t="s">
        <v>203</v>
      </c>
      <c r="G10714" t="s">
        <v>202</v>
      </c>
      <c r="H10714">
        <v>31</v>
      </c>
      <c r="I10714" t="s">
        <v>409</v>
      </c>
      <c r="J10714" t="s">
        <v>409</v>
      </c>
      <c r="K10714" s="2" t="str">
        <f t="shared" si="167"/>
        <v>2016100+ yearsGR113-075</v>
      </c>
    </row>
    <row r="10715" spans="2:11" x14ac:dyDescent="0.35">
      <c r="B10715">
        <v>2016</v>
      </c>
      <c r="C10715">
        <v>2016</v>
      </c>
      <c r="D10715" s="1" t="s">
        <v>414</v>
      </c>
      <c r="E10715" s="1" t="s">
        <v>415</v>
      </c>
      <c r="F10715" t="s">
        <v>201</v>
      </c>
      <c r="G10715" t="s">
        <v>200</v>
      </c>
      <c r="H10715">
        <v>925</v>
      </c>
      <c r="I10715" t="s">
        <v>409</v>
      </c>
      <c r="J10715" t="s">
        <v>409</v>
      </c>
      <c r="K10715" s="2" t="str">
        <f t="shared" si="167"/>
        <v>2016100+ yearsGR113-076</v>
      </c>
    </row>
    <row r="10716" spans="2:11" x14ac:dyDescent="0.35">
      <c r="B10716">
        <v>2016</v>
      </c>
      <c r="C10716">
        <v>2016</v>
      </c>
      <c r="D10716" s="1" t="s">
        <v>414</v>
      </c>
      <c r="E10716" s="1" t="s">
        <v>415</v>
      </c>
      <c r="F10716" t="s">
        <v>199</v>
      </c>
      <c r="G10716" t="s">
        <v>198</v>
      </c>
      <c r="H10716">
        <v>38</v>
      </c>
      <c r="I10716" t="s">
        <v>409</v>
      </c>
      <c r="J10716" t="s">
        <v>409</v>
      </c>
      <c r="K10716" s="2" t="str">
        <f t="shared" si="167"/>
        <v>2016100+ yearsGR113-077</v>
      </c>
    </row>
    <row r="10717" spans="2:11" x14ac:dyDescent="0.35">
      <c r="B10717">
        <v>2016</v>
      </c>
      <c r="C10717">
        <v>2016</v>
      </c>
      <c r="D10717" s="1" t="s">
        <v>414</v>
      </c>
      <c r="E10717" s="1" t="s">
        <v>415</v>
      </c>
      <c r="F10717" t="s">
        <v>197</v>
      </c>
      <c r="G10717" t="s">
        <v>196</v>
      </c>
      <c r="H10717">
        <v>887</v>
      </c>
      <c r="I10717" t="s">
        <v>409</v>
      </c>
      <c r="J10717" t="s">
        <v>409</v>
      </c>
      <c r="K10717" s="2" t="str">
        <f t="shared" si="167"/>
        <v>2016100+ yearsGR113-078</v>
      </c>
    </row>
    <row r="10718" spans="2:11" x14ac:dyDescent="0.35">
      <c r="B10718">
        <v>2016</v>
      </c>
      <c r="C10718">
        <v>2016</v>
      </c>
      <c r="D10718" s="1" t="s">
        <v>414</v>
      </c>
      <c r="E10718" s="1" t="s">
        <v>415</v>
      </c>
      <c r="F10718" t="s">
        <v>195</v>
      </c>
      <c r="G10718" t="s">
        <v>194</v>
      </c>
      <c r="H10718">
        <v>10</v>
      </c>
      <c r="I10718" t="s">
        <v>409</v>
      </c>
      <c r="J10718" t="s">
        <v>409</v>
      </c>
      <c r="K10718" s="2" t="str">
        <f t="shared" si="167"/>
        <v>2016100+ yearsGR113-079</v>
      </c>
    </row>
    <row r="10719" spans="2:11" x14ac:dyDescent="0.35">
      <c r="B10719">
        <v>2016</v>
      </c>
      <c r="C10719">
        <v>2016</v>
      </c>
      <c r="D10719" s="1" t="s">
        <v>414</v>
      </c>
      <c r="E10719" s="1" t="s">
        <v>415</v>
      </c>
      <c r="F10719" t="s">
        <v>193</v>
      </c>
      <c r="G10719" t="s">
        <v>192</v>
      </c>
      <c r="H10719">
        <v>9</v>
      </c>
      <c r="I10719" t="s">
        <v>409</v>
      </c>
      <c r="J10719" t="s">
        <v>409</v>
      </c>
      <c r="K10719" s="2" t="str">
        <f t="shared" si="167"/>
        <v>2016100+ yearsGR113-080</v>
      </c>
    </row>
    <row r="10720" spans="2:11" x14ac:dyDescent="0.35">
      <c r="B10720">
        <v>2016</v>
      </c>
      <c r="C10720">
        <v>2016</v>
      </c>
      <c r="D10720" s="1" t="s">
        <v>414</v>
      </c>
      <c r="E10720" s="1" t="s">
        <v>415</v>
      </c>
      <c r="F10720" t="s">
        <v>191</v>
      </c>
      <c r="G10720" t="s">
        <v>190</v>
      </c>
      <c r="H10720">
        <v>1</v>
      </c>
      <c r="I10720" t="s">
        <v>409</v>
      </c>
      <c r="J10720" t="s">
        <v>409</v>
      </c>
      <c r="K10720" s="2" t="str">
        <f t="shared" si="167"/>
        <v>2016100+ yearsGR113-081</v>
      </c>
    </row>
    <row r="10721" spans="2:11" x14ac:dyDescent="0.35">
      <c r="B10721">
        <v>2016</v>
      </c>
      <c r="C10721">
        <v>2016</v>
      </c>
      <c r="D10721" s="1" t="s">
        <v>414</v>
      </c>
      <c r="E10721" s="1" t="s">
        <v>415</v>
      </c>
      <c r="F10721" t="s">
        <v>189</v>
      </c>
      <c r="G10721" t="s">
        <v>188</v>
      </c>
      <c r="H10721">
        <v>802</v>
      </c>
      <c r="I10721" t="s">
        <v>409</v>
      </c>
      <c r="J10721" t="s">
        <v>409</v>
      </c>
      <c r="K10721" s="2" t="str">
        <f t="shared" si="167"/>
        <v>2016100+ yearsGR113-082</v>
      </c>
    </row>
    <row r="10722" spans="2:11" x14ac:dyDescent="0.35">
      <c r="B10722">
        <v>2016</v>
      </c>
      <c r="C10722">
        <v>2016</v>
      </c>
      <c r="D10722" s="1" t="s">
        <v>414</v>
      </c>
      <c r="E10722" s="1" t="s">
        <v>415</v>
      </c>
      <c r="F10722" t="s">
        <v>187</v>
      </c>
      <c r="G10722" t="s">
        <v>186</v>
      </c>
      <c r="H10722">
        <v>7</v>
      </c>
      <c r="I10722" t="s">
        <v>409</v>
      </c>
      <c r="J10722" t="s">
        <v>409</v>
      </c>
      <c r="K10722" s="2" t="str">
        <f t="shared" si="167"/>
        <v>2016100+ yearsGR113-083</v>
      </c>
    </row>
    <row r="10723" spans="2:11" x14ac:dyDescent="0.35">
      <c r="B10723">
        <v>2016</v>
      </c>
      <c r="C10723">
        <v>2016</v>
      </c>
      <c r="D10723" s="1" t="s">
        <v>414</v>
      </c>
      <c r="E10723" s="1" t="s">
        <v>415</v>
      </c>
      <c r="F10723" t="s">
        <v>185</v>
      </c>
      <c r="G10723" t="s">
        <v>184</v>
      </c>
      <c r="H10723">
        <v>22</v>
      </c>
      <c r="I10723" t="s">
        <v>409</v>
      </c>
      <c r="J10723" t="s">
        <v>409</v>
      </c>
      <c r="K10723" s="2" t="str">
        <f t="shared" si="167"/>
        <v>2016100+ yearsGR113-084</v>
      </c>
    </row>
    <row r="10724" spans="2:11" x14ac:dyDescent="0.35">
      <c r="B10724">
        <v>2016</v>
      </c>
      <c r="C10724">
        <v>2016</v>
      </c>
      <c r="D10724" s="1" t="s">
        <v>414</v>
      </c>
      <c r="E10724" s="1" t="s">
        <v>415</v>
      </c>
      <c r="F10724" t="s">
        <v>183</v>
      </c>
      <c r="G10724" t="s">
        <v>182</v>
      </c>
      <c r="H10724">
        <v>16</v>
      </c>
      <c r="I10724" t="s">
        <v>409</v>
      </c>
      <c r="J10724" t="s">
        <v>409</v>
      </c>
      <c r="K10724" s="2" t="str">
        <f t="shared" si="167"/>
        <v>2016100+ yearsGR113-085</v>
      </c>
    </row>
    <row r="10725" spans="2:11" x14ac:dyDescent="0.35">
      <c r="B10725">
        <v>2016</v>
      </c>
      <c r="C10725">
        <v>2016</v>
      </c>
      <c r="D10725" s="1" t="s">
        <v>414</v>
      </c>
      <c r="E10725" s="1" t="s">
        <v>415</v>
      </c>
      <c r="F10725" t="s">
        <v>181</v>
      </c>
      <c r="G10725" t="s">
        <v>180</v>
      </c>
      <c r="H10725">
        <v>757</v>
      </c>
      <c r="I10725" t="s">
        <v>409</v>
      </c>
      <c r="J10725" t="s">
        <v>409</v>
      </c>
      <c r="K10725" s="2" t="str">
        <f t="shared" si="167"/>
        <v>2016100+ yearsGR113-086</v>
      </c>
    </row>
    <row r="10726" spans="2:11" x14ac:dyDescent="0.35">
      <c r="B10726">
        <v>2016</v>
      </c>
      <c r="C10726">
        <v>2016</v>
      </c>
      <c r="D10726" s="1" t="s">
        <v>414</v>
      </c>
      <c r="E10726" s="1" t="s">
        <v>415</v>
      </c>
      <c r="F10726" t="s">
        <v>179</v>
      </c>
      <c r="G10726" t="s">
        <v>178</v>
      </c>
      <c r="H10726">
        <v>3</v>
      </c>
      <c r="I10726" t="s">
        <v>409</v>
      </c>
      <c r="J10726" t="s">
        <v>409</v>
      </c>
      <c r="K10726" s="2" t="str">
        <f t="shared" si="167"/>
        <v>2016100+ yearsGR113-087</v>
      </c>
    </row>
    <row r="10727" spans="2:11" x14ac:dyDescent="0.35">
      <c r="B10727">
        <v>2016</v>
      </c>
      <c r="C10727">
        <v>2016</v>
      </c>
      <c r="D10727" s="1" t="s">
        <v>414</v>
      </c>
      <c r="E10727" s="1" t="s">
        <v>415</v>
      </c>
      <c r="F10727" t="s">
        <v>177</v>
      </c>
      <c r="G10727" t="s">
        <v>176</v>
      </c>
      <c r="H10727">
        <v>304</v>
      </c>
      <c r="I10727" t="s">
        <v>409</v>
      </c>
      <c r="J10727" t="s">
        <v>409</v>
      </c>
      <c r="K10727" s="2" t="str">
        <f t="shared" si="167"/>
        <v>2016100+ yearsGR113-088</v>
      </c>
    </row>
    <row r="10728" spans="2:11" x14ac:dyDescent="0.35">
      <c r="B10728">
        <v>2016</v>
      </c>
      <c r="C10728">
        <v>2016</v>
      </c>
      <c r="D10728" s="1" t="s">
        <v>414</v>
      </c>
      <c r="E10728" s="1" t="s">
        <v>415</v>
      </c>
      <c r="F10728" t="s">
        <v>175</v>
      </c>
      <c r="G10728" t="s">
        <v>174</v>
      </c>
      <c r="H10728">
        <v>246</v>
      </c>
      <c r="I10728" t="s">
        <v>409</v>
      </c>
      <c r="J10728" t="s">
        <v>409</v>
      </c>
      <c r="K10728" s="2" t="str">
        <f t="shared" si="167"/>
        <v>2016100+ yearsGR113-089</v>
      </c>
    </row>
    <row r="10729" spans="2:11" x14ac:dyDescent="0.35">
      <c r="B10729">
        <v>2016</v>
      </c>
      <c r="C10729">
        <v>2016</v>
      </c>
      <c r="D10729" s="1" t="s">
        <v>414</v>
      </c>
      <c r="E10729" s="1" t="s">
        <v>415</v>
      </c>
      <c r="F10729" t="s">
        <v>173</v>
      </c>
      <c r="G10729" t="s">
        <v>172</v>
      </c>
      <c r="H10729">
        <v>19</v>
      </c>
      <c r="I10729" t="s">
        <v>409</v>
      </c>
      <c r="J10729" t="s">
        <v>409</v>
      </c>
      <c r="K10729" s="2" t="str">
        <f t="shared" si="167"/>
        <v>2016100+ yearsGR113-090</v>
      </c>
    </row>
    <row r="10730" spans="2:11" x14ac:dyDescent="0.35">
      <c r="B10730">
        <v>2016</v>
      </c>
      <c r="C10730">
        <v>2016</v>
      </c>
      <c r="D10730" s="1" t="s">
        <v>414</v>
      </c>
      <c r="E10730" s="1" t="s">
        <v>415</v>
      </c>
      <c r="F10730" t="s">
        <v>169</v>
      </c>
      <c r="G10730" t="s">
        <v>168</v>
      </c>
      <c r="H10730">
        <v>18</v>
      </c>
      <c r="I10730" t="s">
        <v>409</v>
      </c>
      <c r="J10730" t="s">
        <v>409</v>
      </c>
      <c r="K10730" s="2" t="str">
        <f t="shared" si="167"/>
        <v>2016100+ yearsGR113-092</v>
      </c>
    </row>
    <row r="10731" spans="2:11" x14ac:dyDescent="0.35">
      <c r="B10731">
        <v>2016</v>
      </c>
      <c r="C10731">
        <v>2016</v>
      </c>
      <c r="D10731" s="1" t="s">
        <v>414</v>
      </c>
      <c r="E10731" s="1" t="s">
        <v>415</v>
      </c>
      <c r="F10731" t="s">
        <v>167</v>
      </c>
      <c r="G10731" t="s">
        <v>166</v>
      </c>
      <c r="H10731">
        <v>8</v>
      </c>
      <c r="I10731" t="s">
        <v>409</v>
      </c>
      <c r="J10731" t="s">
        <v>409</v>
      </c>
      <c r="K10731" s="2" t="str">
        <f t="shared" si="167"/>
        <v>2016100+ yearsGR113-093</v>
      </c>
    </row>
    <row r="10732" spans="2:11" x14ac:dyDescent="0.35">
      <c r="B10732">
        <v>2016</v>
      </c>
      <c r="C10732">
        <v>2016</v>
      </c>
      <c r="D10732" s="1" t="s">
        <v>414</v>
      </c>
      <c r="E10732" s="1" t="s">
        <v>415</v>
      </c>
      <c r="F10732" t="s">
        <v>165</v>
      </c>
      <c r="G10732" t="s">
        <v>164</v>
      </c>
      <c r="H10732">
        <v>2</v>
      </c>
      <c r="I10732" t="s">
        <v>409</v>
      </c>
      <c r="J10732" t="s">
        <v>409</v>
      </c>
      <c r="K10732" s="2" t="str">
        <f t="shared" si="167"/>
        <v>2016100+ yearsGR113-094</v>
      </c>
    </row>
    <row r="10733" spans="2:11" x14ac:dyDescent="0.35">
      <c r="B10733">
        <v>2016</v>
      </c>
      <c r="C10733">
        <v>2016</v>
      </c>
      <c r="D10733" s="1" t="s">
        <v>414</v>
      </c>
      <c r="E10733" s="1" t="s">
        <v>415</v>
      </c>
      <c r="F10733" t="s">
        <v>163</v>
      </c>
      <c r="G10733" t="s">
        <v>162</v>
      </c>
      <c r="H10733">
        <v>6</v>
      </c>
      <c r="I10733" t="s">
        <v>409</v>
      </c>
      <c r="J10733" t="s">
        <v>409</v>
      </c>
      <c r="K10733" s="2" t="str">
        <f t="shared" si="167"/>
        <v>2016100+ yearsGR113-095</v>
      </c>
    </row>
    <row r="10734" spans="2:11" x14ac:dyDescent="0.35">
      <c r="B10734">
        <v>2016</v>
      </c>
      <c r="C10734">
        <v>2016</v>
      </c>
      <c r="D10734" s="1" t="s">
        <v>414</v>
      </c>
      <c r="E10734" s="1" t="s">
        <v>415</v>
      </c>
      <c r="F10734" t="s">
        <v>161</v>
      </c>
      <c r="G10734" t="s">
        <v>160</v>
      </c>
      <c r="H10734">
        <v>45</v>
      </c>
      <c r="I10734" t="s">
        <v>409</v>
      </c>
      <c r="J10734" t="s">
        <v>409</v>
      </c>
      <c r="K10734" s="2" t="str">
        <f t="shared" si="167"/>
        <v>2016100+ yearsGR113-096</v>
      </c>
    </row>
    <row r="10735" spans="2:11" x14ac:dyDescent="0.35">
      <c r="B10735">
        <v>2016</v>
      </c>
      <c r="C10735">
        <v>2016</v>
      </c>
      <c r="D10735" s="1" t="s">
        <v>414</v>
      </c>
      <c r="E10735" s="1" t="s">
        <v>415</v>
      </c>
      <c r="F10735" t="s">
        <v>159</v>
      </c>
      <c r="G10735" t="s">
        <v>158</v>
      </c>
      <c r="H10735">
        <v>453</v>
      </c>
      <c r="I10735" t="s">
        <v>409</v>
      </c>
      <c r="J10735" t="s">
        <v>409</v>
      </c>
      <c r="K10735" s="2" t="str">
        <f t="shared" si="167"/>
        <v>2016100+ yearsGR113-097</v>
      </c>
    </row>
    <row r="10736" spans="2:11" x14ac:dyDescent="0.35">
      <c r="B10736">
        <v>2016</v>
      </c>
      <c r="C10736">
        <v>2016</v>
      </c>
      <c r="D10736" s="1" t="s">
        <v>414</v>
      </c>
      <c r="E10736" s="1" t="s">
        <v>415</v>
      </c>
      <c r="F10736" t="s">
        <v>157</v>
      </c>
      <c r="G10736" t="s">
        <v>156</v>
      </c>
      <c r="H10736">
        <v>10</v>
      </c>
      <c r="I10736" t="s">
        <v>409</v>
      </c>
      <c r="J10736" t="s">
        <v>409</v>
      </c>
      <c r="K10736" s="2" t="str">
        <f t="shared" si="167"/>
        <v>2016100+ yearsGR113-098</v>
      </c>
    </row>
    <row r="10737" spans="2:11" x14ac:dyDescent="0.35">
      <c r="B10737">
        <v>2016</v>
      </c>
      <c r="C10737">
        <v>2016</v>
      </c>
      <c r="D10737" s="1" t="s">
        <v>414</v>
      </c>
      <c r="E10737" s="1" t="s">
        <v>415</v>
      </c>
      <c r="F10737" t="s">
        <v>153</v>
      </c>
      <c r="G10737" t="s">
        <v>152</v>
      </c>
      <c r="H10737">
        <v>443</v>
      </c>
      <c r="I10737" t="s">
        <v>409</v>
      </c>
      <c r="J10737" t="s">
        <v>409</v>
      </c>
      <c r="K10737" s="2" t="str">
        <f t="shared" si="167"/>
        <v>2016100+ yearsGR113-100</v>
      </c>
    </row>
    <row r="10738" spans="2:11" x14ac:dyDescent="0.35">
      <c r="B10738">
        <v>2016</v>
      </c>
      <c r="C10738">
        <v>2016</v>
      </c>
      <c r="D10738" s="1" t="s">
        <v>414</v>
      </c>
      <c r="E10738" s="1" t="s">
        <v>415</v>
      </c>
      <c r="F10738" t="s">
        <v>149</v>
      </c>
      <c r="G10738" t="s">
        <v>148</v>
      </c>
      <c r="H10738">
        <v>8</v>
      </c>
      <c r="I10738" t="s">
        <v>409</v>
      </c>
      <c r="J10738" t="s">
        <v>409</v>
      </c>
      <c r="K10738" s="2" t="str">
        <f t="shared" si="167"/>
        <v>2016100+ yearsGR113-102</v>
      </c>
    </row>
    <row r="10739" spans="2:11" x14ac:dyDescent="0.35">
      <c r="B10739">
        <v>2016</v>
      </c>
      <c r="C10739">
        <v>2016</v>
      </c>
      <c r="D10739" s="1" t="s">
        <v>414</v>
      </c>
      <c r="E10739" s="1" t="s">
        <v>415</v>
      </c>
      <c r="F10739" t="s">
        <v>351</v>
      </c>
      <c r="G10739" t="s">
        <v>350</v>
      </c>
      <c r="H10739">
        <v>14</v>
      </c>
      <c r="I10739" t="s">
        <v>409</v>
      </c>
      <c r="J10739" t="s">
        <v>409</v>
      </c>
      <c r="K10739" s="2" t="str">
        <f t="shared" si="167"/>
        <v>2016100+ yearsGR113-103</v>
      </c>
    </row>
    <row r="10740" spans="2:11" x14ac:dyDescent="0.35">
      <c r="B10740">
        <v>2016</v>
      </c>
      <c r="C10740">
        <v>2016</v>
      </c>
      <c r="D10740" s="1" t="s">
        <v>414</v>
      </c>
      <c r="E10740" s="1" t="s">
        <v>415</v>
      </c>
      <c r="F10740" t="s">
        <v>141</v>
      </c>
      <c r="G10740" t="s">
        <v>140</v>
      </c>
      <c r="H10740">
        <v>7</v>
      </c>
      <c r="I10740" t="s">
        <v>409</v>
      </c>
      <c r="J10740" t="s">
        <v>409</v>
      </c>
      <c r="K10740" s="2" t="str">
        <f t="shared" si="167"/>
        <v>2016100+ yearsGR113-109</v>
      </c>
    </row>
    <row r="10741" spans="2:11" x14ac:dyDescent="0.35">
      <c r="B10741">
        <v>2016</v>
      </c>
      <c r="C10741">
        <v>2016</v>
      </c>
      <c r="D10741" s="1" t="s">
        <v>414</v>
      </c>
      <c r="E10741" s="1" t="s">
        <v>415</v>
      </c>
      <c r="F10741" t="s">
        <v>139</v>
      </c>
      <c r="G10741" t="s">
        <v>138</v>
      </c>
      <c r="H10741">
        <v>1127</v>
      </c>
      <c r="I10741" t="s">
        <v>409</v>
      </c>
      <c r="J10741" t="s">
        <v>409</v>
      </c>
      <c r="K10741" s="2" t="str">
        <f t="shared" si="167"/>
        <v>2016100+ yearsGR113-110</v>
      </c>
    </row>
    <row r="10742" spans="2:11" x14ac:dyDescent="0.35">
      <c r="B10742">
        <v>2016</v>
      </c>
      <c r="C10742">
        <v>2016</v>
      </c>
      <c r="D10742" s="1" t="s">
        <v>414</v>
      </c>
      <c r="E10742" s="1" t="s">
        <v>415</v>
      </c>
      <c r="F10742" t="s">
        <v>137</v>
      </c>
      <c r="G10742" t="s">
        <v>136</v>
      </c>
      <c r="H10742">
        <v>5482</v>
      </c>
      <c r="I10742" t="s">
        <v>409</v>
      </c>
      <c r="J10742" t="s">
        <v>409</v>
      </c>
      <c r="K10742" s="2" t="str">
        <f t="shared" si="167"/>
        <v>2016100+ yearsGR113-111</v>
      </c>
    </row>
    <row r="10743" spans="2:11" x14ac:dyDescent="0.35">
      <c r="B10743">
        <v>2016</v>
      </c>
      <c r="C10743">
        <v>2016</v>
      </c>
      <c r="D10743" s="1" t="s">
        <v>414</v>
      </c>
      <c r="E10743" s="1" t="s">
        <v>415</v>
      </c>
      <c r="F10743" t="s">
        <v>135</v>
      </c>
      <c r="G10743" t="s">
        <v>134</v>
      </c>
      <c r="H10743">
        <v>652</v>
      </c>
      <c r="I10743" t="s">
        <v>409</v>
      </c>
      <c r="J10743" t="s">
        <v>409</v>
      </c>
      <c r="K10743" s="2" t="str">
        <f t="shared" si="167"/>
        <v>2016100+ yearsGR113-112</v>
      </c>
    </row>
    <row r="10744" spans="2:11" x14ac:dyDescent="0.35">
      <c r="B10744">
        <v>2016</v>
      </c>
      <c r="C10744">
        <v>2016</v>
      </c>
      <c r="D10744" s="1" t="s">
        <v>414</v>
      </c>
      <c r="E10744" s="1" t="s">
        <v>415</v>
      </c>
      <c r="F10744" t="s">
        <v>133</v>
      </c>
      <c r="G10744" t="s">
        <v>132</v>
      </c>
      <c r="H10744">
        <v>4</v>
      </c>
      <c r="I10744" t="s">
        <v>409</v>
      </c>
      <c r="J10744" t="s">
        <v>409</v>
      </c>
      <c r="K10744" s="2" t="str">
        <f t="shared" si="167"/>
        <v>2016100+ yearsGR113-113</v>
      </c>
    </row>
    <row r="10745" spans="2:11" x14ac:dyDescent="0.35">
      <c r="B10745">
        <v>2016</v>
      </c>
      <c r="C10745">
        <v>2016</v>
      </c>
      <c r="D10745" s="1" t="s">
        <v>414</v>
      </c>
      <c r="E10745" s="1" t="s">
        <v>415</v>
      </c>
      <c r="F10745" t="s">
        <v>131</v>
      </c>
      <c r="G10745" t="s">
        <v>130</v>
      </c>
      <c r="H10745">
        <v>4</v>
      </c>
      <c r="I10745" t="s">
        <v>409</v>
      </c>
      <c r="J10745" t="s">
        <v>409</v>
      </c>
      <c r="K10745" s="2" t="str">
        <f t="shared" si="167"/>
        <v>2016100+ yearsGR113-114</v>
      </c>
    </row>
    <row r="10746" spans="2:11" x14ac:dyDescent="0.35">
      <c r="B10746">
        <v>2016</v>
      </c>
      <c r="C10746">
        <v>2016</v>
      </c>
      <c r="D10746" s="1" t="s">
        <v>414</v>
      </c>
      <c r="E10746" s="1" t="s">
        <v>415</v>
      </c>
      <c r="F10746" t="s">
        <v>125</v>
      </c>
      <c r="G10746" t="s">
        <v>124</v>
      </c>
      <c r="H10746">
        <v>648</v>
      </c>
      <c r="I10746" t="s">
        <v>409</v>
      </c>
      <c r="J10746" t="s">
        <v>409</v>
      </c>
      <c r="K10746" s="2" t="str">
        <f t="shared" si="167"/>
        <v>2016100+ yearsGR113-117</v>
      </c>
    </row>
    <row r="10747" spans="2:11" x14ac:dyDescent="0.35">
      <c r="B10747">
        <v>2016</v>
      </c>
      <c r="C10747">
        <v>2016</v>
      </c>
      <c r="D10747" s="1" t="s">
        <v>414</v>
      </c>
      <c r="E10747" s="1" t="s">
        <v>415</v>
      </c>
      <c r="F10747" t="s">
        <v>123</v>
      </c>
      <c r="G10747" t="s">
        <v>122</v>
      </c>
      <c r="H10747">
        <v>476</v>
      </c>
      <c r="I10747" t="s">
        <v>409</v>
      </c>
      <c r="J10747" t="s">
        <v>409</v>
      </c>
      <c r="K10747" s="2" t="str">
        <f t="shared" si="167"/>
        <v>2016100+ yearsGR113-118</v>
      </c>
    </row>
    <row r="10748" spans="2:11" x14ac:dyDescent="0.35">
      <c r="B10748">
        <v>2016</v>
      </c>
      <c r="C10748">
        <v>2016</v>
      </c>
      <c r="D10748" s="1" t="s">
        <v>414</v>
      </c>
      <c r="E10748" s="1" t="s">
        <v>415</v>
      </c>
      <c r="F10748" t="s">
        <v>119</v>
      </c>
      <c r="G10748" t="s">
        <v>118</v>
      </c>
      <c r="H10748">
        <v>1</v>
      </c>
      <c r="I10748" t="s">
        <v>409</v>
      </c>
      <c r="J10748" t="s">
        <v>409</v>
      </c>
      <c r="K10748" s="2" t="str">
        <f t="shared" ref="K10748:K10811" si="168">C10748&amp;D10748&amp;G10748</f>
        <v>2016100+ yearsGR113-120</v>
      </c>
    </row>
    <row r="10749" spans="2:11" x14ac:dyDescent="0.35">
      <c r="B10749">
        <v>2016</v>
      </c>
      <c r="C10749">
        <v>2016</v>
      </c>
      <c r="D10749" s="1" t="s">
        <v>414</v>
      </c>
      <c r="E10749" s="1" t="s">
        <v>415</v>
      </c>
      <c r="F10749" t="s">
        <v>117</v>
      </c>
      <c r="G10749" t="s">
        <v>116</v>
      </c>
      <c r="H10749">
        <v>3</v>
      </c>
      <c r="I10749" t="s">
        <v>409</v>
      </c>
      <c r="J10749" t="s">
        <v>409</v>
      </c>
      <c r="K10749" s="2" t="str">
        <f t="shared" si="168"/>
        <v>2016100+ yearsGR113-121</v>
      </c>
    </row>
    <row r="10750" spans="2:11" x14ac:dyDescent="0.35">
      <c r="B10750">
        <v>2016</v>
      </c>
      <c r="C10750">
        <v>2016</v>
      </c>
      <c r="D10750" s="1" t="s">
        <v>414</v>
      </c>
      <c r="E10750" s="1" t="s">
        <v>415</v>
      </c>
      <c r="F10750" t="s">
        <v>113</v>
      </c>
      <c r="G10750" t="s">
        <v>112</v>
      </c>
      <c r="H10750">
        <v>168</v>
      </c>
      <c r="I10750" t="s">
        <v>409</v>
      </c>
      <c r="J10750" t="s">
        <v>409</v>
      </c>
      <c r="K10750" s="2" t="str">
        <f t="shared" si="168"/>
        <v>2016100+ yearsGR113-123</v>
      </c>
    </row>
    <row r="10751" spans="2:11" x14ac:dyDescent="0.35">
      <c r="B10751">
        <v>2016</v>
      </c>
      <c r="C10751">
        <v>2016</v>
      </c>
      <c r="D10751" s="1" t="s">
        <v>414</v>
      </c>
      <c r="E10751" s="1" t="s">
        <v>415</v>
      </c>
      <c r="F10751" t="s">
        <v>111</v>
      </c>
      <c r="G10751" t="s">
        <v>110</v>
      </c>
      <c r="H10751">
        <v>5</v>
      </c>
      <c r="I10751" t="s">
        <v>409</v>
      </c>
      <c r="J10751" t="s">
        <v>409</v>
      </c>
      <c r="K10751" s="2" t="str">
        <f t="shared" si="168"/>
        <v>2016100+ yearsGR113-124</v>
      </c>
    </row>
    <row r="10752" spans="2:11" x14ac:dyDescent="0.35">
      <c r="B10752">
        <v>2016</v>
      </c>
      <c r="C10752">
        <v>2016</v>
      </c>
      <c r="D10752" s="1" t="s">
        <v>414</v>
      </c>
      <c r="E10752" s="1" t="s">
        <v>415</v>
      </c>
      <c r="F10752" t="s">
        <v>109</v>
      </c>
      <c r="G10752" t="s">
        <v>108</v>
      </c>
      <c r="H10752">
        <v>2</v>
      </c>
      <c r="I10752" t="s">
        <v>409</v>
      </c>
      <c r="J10752" t="s">
        <v>409</v>
      </c>
      <c r="K10752" s="2" t="str">
        <f t="shared" si="168"/>
        <v>2016100+ yearsGR113-125</v>
      </c>
    </row>
    <row r="10753" spans="2:11" x14ac:dyDescent="0.35">
      <c r="B10753">
        <v>2016</v>
      </c>
      <c r="C10753">
        <v>2016</v>
      </c>
      <c r="D10753" s="1" t="s">
        <v>414</v>
      </c>
      <c r="E10753" s="1" t="s">
        <v>415</v>
      </c>
      <c r="F10753" t="s">
        <v>107</v>
      </c>
      <c r="G10753" t="s">
        <v>106</v>
      </c>
      <c r="H10753">
        <v>3</v>
      </c>
      <c r="I10753" t="s">
        <v>409</v>
      </c>
      <c r="J10753" t="s">
        <v>409</v>
      </c>
      <c r="K10753" s="2" t="str">
        <f t="shared" si="168"/>
        <v>2016100+ yearsGR113-126</v>
      </c>
    </row>
    <row r="10754" spans="2:11" x14ac:dyDescent="0.35">
      <c r="B10754">
        <v>2016</v>
      </c>
      <c r="C10754">
        <v>2016</v>
      </c>
      <c r="D10754" s="1" t="s">
        <v>414</v>
      </c>
      <c r="E10754" s="1" t="s">
        <v>415</v>
      </c>
      <c r="F10754" t="s">
        <v>105</v>
      </c>
      <c r="G10754" t="s">
        <v>104</v>
      </c>
      <c r="H10754">
        <v>2</v>
      </c>
      <c r="I10754" t="s">
        <v>409</v>
      </c>
      <c r="J10754" t="s">
        <v>409</v>
      </c>
      <c r="K10754" s="2" t="str">
        <f t="shared" si="168"/>
        <v>2016100+ yearsGR113-127</v>
      </c>
    </row>
    <row r="10755" spans="2:11" x14ac:dyDescent="0.35">
      <c r="B10755">
        <v>2016</v>
      </c>
      <c r="C10755">
        <v>2016</v>
      </c>
      <c r="D10755" s="1" t="s">
        <v>414</v>
      </c>
      <c r="E10755" s="1" t="s">
        <v>415</v>
      </c>
      <c r="F10755" t="s">
        <v>101</v>
      </c>
      <c r="G10755" t="s">
        <v>100</v>
      </c>
      <c r="H10755">
        <v>2</v>
      </c>
      <c r="I10755" t="s">
        <v>409</v>
      </c>
      <c r="J10755" t="s">
        <v>409</v>
      </c>
      <c r="K10755" s="2" t="str">
        <f t="shared" si="168"/>
        <v>2016100+ yearsGR113-129</v>
      </c>
    </row>
    <row r="10756" spans="2:11" x14ac:dyDescent="0.35">
      <c r="B10756">
        <v>2016</v>
      </c>
      <c r="C10756">
        <v>2016</v>
      </c>
      <c r="D10756" s="1" t="s">
        <v>414</v>
      </c>
      <c r="E10756" s="1" t="s">
        <v>415</v>
      </c>
      <c r="F10756" t="s">
        <v>97</v>
      </c>
      <c r="G10756" t="s">
        <v>96</v>
      </c>
      <c r="H10756">
        <v>1</v>
      </c>
      <c r="I10756" t="s">
        <v>409</v>
      </c>
      <c r="J10756" t="s">
        <v>409</v>
      </c>
      <c r="K10756" s="2" t="str">
        <f t="shared" si="168"/>
        <v>2016100+ yearsGR113-131</v>
      </c>
    </row>
    <row r="10757" spans="2:11" x14ac:dyDescent="0.35">
      <c r="B10757">
        <v>2016</v>
      </c>
      <c r="C10757">
        <v>2016</v>
      </c>
      <c r="D10757" s="1" t="s">
        <v>414</v>
      </c>
      <c r="E10757" s="1" t="s">
        <v>415</v>
      </c>
      <c r="F10757" t="s">
        <v>93</v>
      </c>
      <c r="G10757" t="s">
        <v>92</v>
      </c>
      <c r="H10757">
        <v>1</v>
      </c>
      <c r="I10757" t="s">
        <v>409</v>
      </c>
      <c r="J10757" t="s">
        <v>409</v>
      </c>
      <c r="K10757" s="2" t="str">
        <f t="shared" si="168"/>
        <v>2016100+ yearsGR113-133</v>
      </c>
    </row>
    <row r="10758" spans="2:11" x14ac:dyDescent="0.35">
      <c r="B10758">
        <v>2016</v>
      </c>
      <c r="C10758">
        <v>2016</v>
      </c>
      <c r="D10758" s="1" t="s">
        <v>414</v>
      </c>
      <c r="E10758" s="1" t="s">
        <v>415</v>
      </c>
      <c r="F10758" t="s">
        <v>89</v>
      </c>
      <c r="G10758" t="s">
        <v>88</v>
      </c>
      <c r="H10758">
        <v>8</v>
      </c>
      <c r="I10758" t="s">
        <v>409</v>
      </c>
      <c r="J10758" t="s">
        <v>409</v>
      </c>
      <c r="K10758" s="2" t="str">
        <f t="shared" si="168"/>
        <v>2016100+ yearsGR113-135</v>
      </c>
    </row>
    <row r="10759" spans="2:11" x14ac:dyDescent="0.35">
      <c r="B10759">
        <v>2016</v>
      </c>
      <c r="C10759">
        <v>2016</v>
      </c>
      <c r="D10759" s="1" t="s">
        <v>414</v>
      </c>
      <c r="E10759" s="1" t="s">
        <v>415</v>
      </c>
      <c r="F10759" t="s">
        <v>87</v>
      </c>
      <c r="G10759" t="s">
        <v>86</v>
      </c>
      <c r="H10759">
        <v>47</v>
      </c>
      <c r="I10759" t="s">
        <v>409</v>
      </c>
      <c r="J10759" t="s">
        <v>409</v>
      </c>
      <c r="K10759" s="2" t="str">
        <f t="shared" si="168"/>
        <v>2016100+ yearsGR113-136</v>
      </c>
    </row>
    <row r="10760" spans="2:11" x14ac:dyDescent="0.35">
      <c r="B10760">
        <v>2017</v>
      </c>
      <c r="C10760">
        <v>2017</v>
      </c>
      <c r="D10760" s="1" t="s">
        <v>405</v>
      </c>
      <c r="E10760" s="1" t="s">
        <v>406</v>
      </c>
      <c r="F10760" t="s">
        <v>345</v>
      </c>
      <c r="G10760" t="s">
        <v>344</v>
      </c>
      <c r="H10760">
        <v>7</v>
      </c>
      <c r="I10760">
        <v>5965290</v>
      </c>
      <c r="J10760" t="s">
        <v>85</v>
      </c>
      <c r="K10760" s="2" t="str">
        <f t="shared" si="168"/>
        <v>201780-84 yearsGR113-001</v>
      </c>
    </row>
    <row r="10761" spans="2:11" x14ac:dyDescent="0.35">
      <c r="B10761">
        <v>2017</v>
      </c>
      <c r="C10761">
        <v>2017</v>
      </c>
      <c r="D10761" s="1" t="s">
        <v>405</v>
      </c>
      <c r="E10761" s="1" t="s">
        <v>406</v>
      </c>
      <c r="F10761" t="s">
        <v>333</v>
      </c>
      <c r="G10761" t="s">
        <v>332</v>
      </c>
      <c r="H10761">
        <v>1365</v>
      </c>
      <c r="I10761">
        <v>5965290</v>
      </c>
      <c r="J10761">
        <v>22.9</v>
      </c>
      <c r="K10761" s="2" t="str">
        <f t="shared" si="168"/>
        <v>201780-84 yearsGR113-003</v>
      </c>
    </row>
    <row r="10762" spans="2:11" x14ac:dyDescent="0.35">
      <c r="B10762">
        <v>2017</v>
      </c>
      <c r="C10762">
        <v>2017</v>
      </c>
      <c r="D10762" s="1" t="s">
        <v>405</v>
      </c>
      <c r="E10762" s="1" t="s">
        <v>406</v>
      </c>
      <c r="F10762" t="s">
        <v>331</v>
      </c>
      <c r="G10762" t="s">
        <v>330</v>
      </c>
      <c r="H10762">
        <v>71</v>
      </c>
      <c r="I10762">
        <v>5965290</v>
      </c>
      <c r="J10762">
        <v>1.2</v>
      </c>
      <c r="K10762" s="2" t="str">
        <f t="shared" si="168"/>
        <v>201780-84 yearsGR113-004</v>
      </c>
    </row>
    <row r="10763" spans="2:11" x14ac:dyDescent="0.35">
      <c r="B10763">
        <v>2017</v>
      </c>
      <c r="C10763">
        <v>2017</v>
      </c>
      <c r="D10763" s="1" t="s">
        <v>405</v>
      </c>
      <c r="E10763" s="1" t="s">
        <v>406</v>
      </c>
      <c r="F10763" t="s">
        <v>329</v>
      </c>
      <c r="G10763" t="s">
        <v>328</v>
      </c>
      <c r="H10763">
        <v>51</v>
      </c>
      <c r="I10763">
        <v>5965290</v>
      </c>
      <c r="J10763">
        <v>0.9</v>
      </c>
      <c r="K10763" s="2" t="str">
        <f t="shared" si="168"/>
        <v>201780-84 yearsGR113-005</v>
      </c>
    </row>
    <row r="10764" spans="2:11" x14ac:dyDescent="0.35">
      <c r="B10764">
        <v>2017</v>
      </c>
      <c r="C10764">
        <v>2017</v>
      </c>
      <c r="D10764" s="1" t="s">
        <v>405</v>
      </c>
      <c r="E10764" s="1" t="s">
        <v>406</v>
      </c>
      <c r="F10764" t="s">
        <v>337</v>
      </c>
      <c r="G10764" t="s">
        <v>336</v>
      </c>
      <c r="H10764">
        <v>20</v>
      </c>
      <c r="I10764">
        <v>5965290</v>
      </c>
      <c r="J10764">
        <v>0.3</v>
      </c>
      <c r="K10764" s="2" t="str">
        <f t="shared" si="168"/>
        <v>201780-84 yearsGR113-006</v>
      </c>
    </row>
    <row r="10765" spans="2:11" x14ac:dyDescent="0.35">
      <c r="B10765">
        <v>2017</v>
      </c>
      <c r="C10765">
        <v>2017</v>
      </c>
      <c r="D10765" s="1" t="s">
        <v>405</v>
      </c>
      <c r="E10765" s="1" t="s">
        <v>406</v>
      </c>
      <c r="F10765" t="s">
        <v>327</v>
      </c>
      <c r="G10765" t="s">
        <v>326</v>
      </c>
      <c r="H10765">
        <v>2</v>
      </c>
      <c r="I10765">
        <v>5965290</v>
      </c>
      <c r="J10765" t="s">
        <v>85</v>
      </c>
      <c r="K10765" s="2" t="str">
        <f t="shared" si="168"/>
        <v>201780-84 yearsGR113-007</v>
      </c>
    </row>
    <row r="10766" spans="2:11" x14ac:dyDescent="0.35">
      <c r="B10766">
        <v>2017</v>
      </c>
      <c r="C10766">
        <v>2017</v>
      </c>
      <c r="D10766" s="1" t="s">
        <v>405</v>
      </c>
      <c r="E10766" s="1" t="s">
        <v>406</v>
      </c>
      <c r="F10766" t="s">
        <v>325</v>
      </c>
      <c r="G10766" t="s">
        <v>324</v>
      </c>
      <c r="H10766">
        <v>1</v>
      </c>
      <c r="I10766">
        <v>5965290</v>
      </c>
      <c r="J10766" t="s">
        <v>85</v>
      </c>
      <c r="K10766" s="2" t="str">
        <f t="shared" si="168"/>
        <v>201780-84 yearsGR113-009</v>
      </c>
    </row>
    <row r="10767" spans="2:11" x14ac:dyDescent="0.35">
      <c r="B10767">
        <v>2017</v>
      </c>
      <c r="C10767">
        <v>2017</v>
      </c>
      <c r="D10767" s="1" t="s">
        <v>405</v>
      </c>
      <c r="E10767" s="1" t="s">
        <v>406</v>
      </c>
      <c r="F10767" t="s">
        <v>323</v>
      </c>
      <c r="G10767" t="s">
        <v>322</v>
      </c>
      <c r="H10767">
        <v>5454</v>
      </c>
      <c r="I10767">
        <v>5965290</v>
      </c>
      <c r="J10767">
        <v>91.4</v>
      </c>
      <c r="K10767" s="2" t="str">
        <f t="shared" si="168"/>
        <v>201780-84 yearsGR113-010</v>
      </c>
    </row>
    <row r="10768" spans="2:11" x14ac:dyDescent="0.35">
      <c r="B10768">
        <v>2017</v>
      </c>
      <c r="C10768">
        <v>2017</v>
      </c>
      <c r="D10768" s="1" t="s">
        <v>405</v>
      </c>
      <c r="E10768" s="1" t="s">
        <v>406</v>
      </c>
      <c r="F10768" t="s">
        <v>343</v>
      </c>
      <c r="G10768" t="s">
        <v>342</v>
      </c>
      <c r="H10768">
        <v>9</v>
      </c>
      <c r="I10768">
        <v>5965290</v>
      </c>
      <c r="J10768" t="s">
        <v>85</v>
      </c>
      <c r="K10768" s="2" t="str">
        <f t="shared" si="168"/>
        <v>201780-84 yearsGR113-011</v>
      </c>
    </row>
    <row r="10769" spans="2:11" x14ac:dyDescent="0.35">
      <c r="B10769">
        <v>2017</v>
      </c>
      <c r="C10769">
        <v>2017</v>
      </c>
      <c r="D10769" s="1" t="s">
        <v>405</v>
      </c>
      <c r="E10769" s="1" t="s">
        <v>406</v>
      </c>
      <c r="F10769" t="s">
        <v>321</v>
      </c>
      <c r="G10769" t="s">
        <v>320</v>
      </c>
      <c r="H10769">
        <v>188</v>
      </c>
      <c r="I10769">
        <v>5965290</v>
      </c>
      <c r="J10769">
        <v>3.2</v>
      </c>
      <c r="K10769" s="2" t="str">
        <f t="shared" si="168"/>
        <v>201780-84 yearsGR113-015</v>
      </c>
    </row>
    <row r="10770" spans="2:11" x14ac:dyDescent="0.35">
      <c r="B10770">
        <v>2017</v>
      </c>
      <c r="C10770">
        <v>2017</v>
      </c>
      <c r="D10770" s="1" t="s">
        <v>405</v>
      </c>
      <c r="E10770" s="1" t="s">
        <v>406</v>
      </c>
      <c r="F10770" t="s">
        <v>319</v>
      </c>
      <c r="G10770" t="s">
        <v>318</v>
      </c>
      <c r="H10770">
        <v>76</v>
      </c>
      <c r="I10770">
        <v>5965290</v>
      </c>
      <c r="J10770">
        <v>1.3</v>
      </c>
      <c r="K10770" s="2" t="str">
        <f t="shared" si="168"/>
        <v>201780-84 yearsGR113-016</v>
      </c>
    </row>
    <row r="10771" spans="2:11" x14ac:dyDescent="0.35">
      <c r="B10771">
        <v>2017</v>
      </c>
      <c r="C10771">
        <v>2017</v>
      </c>
      <c r="D10771" s="1" t="s">
        <v>405</v>
      </c>
      <c r="E10771" s="1" t="s">
        <v>406</v>
      </c>
      <c r="F10771" t="s">
        <v>317</v>
      </c>
      <c r="G10771" t="s">
        <v>316</v>
      </c>
      <c r="H10771">
        <v>863</v>
      </c>
      <c r="I10771">
        <v>5965290</v>
      </c>
      <c r="J10771">
        <v>14.5</v>
      </c>
      <c r="K10771" s="2" t="str">
        <f t="shared" si="168"/>
        <v>201780-84 yearsGR113-018</v>
      </c>
    </row>
    <row r="10772" spans="2:11" x14ac:dyDescent="0.35">
      <c r="B10772">
        <v>2017</v>
      </c>
      <c r="C10772">
        <v>2017</v>
      </c>
      <c r="D10772" s="1" t="s">
        <v>405</v>
      </c>
      <c r="E10772" s="1" t="s">
        <v>406</v>
      </c>
      <c r="F10772" t="s">
        <v>315</v>
      </c>
      <c r="G10772" t="s">
        <v>314</v>
      </c>
      <c r="H10772">
        <v>73962</v>
      </c>
      <c r="I10772">
        <v>5965290</v>
      </c>
      <c r="J10772">
        <v>1239.9000000000001</v>
      </c>
      <c r="K10772" s="2" t="str">
        <f t="shared" si="168"/>
        <v>201780-84 yearsGR113-019</v>
      </c>
    </row>
    <row r="10773" spans="2:11" x14ac:dyDescent="0.35">
      <c r="B10773">
        <v>2017</v>
      </c>
      <c r="C10773">
        <v>2017</v>
      </c>
      <c r="D10773" s="1" t="s">
        <v>405</v>
      </c>
      <c r="E10773" s="1" t="s">
        <v>406</v>
      </c>
      <c r="F10773" t="s">
        <v>313</v>
      </c>
      <c r="G10773" t="s">
        <v>312</v>
      </c>
      <c r="H10773">
        <v>917</v>
      </c>
      <c r="I10773">
        <v>5965290</v>
      </c>
      <c r="J10773">
        <v>15.4</v>
      </c>
      <c r="K10773" s="2" t="str">
        <f t="shared" si="168"/>
        <v>201780-84 yearsGR113-020</v>
      </c>
    </row>
    <row r="10774" spans="2:11" x14ac:dyDescent="0.35">
      <c r="B10774">
        <v>2017</v>
      </c>
      <c r="C10774">
        <v>2017</v>
      </c>
      <c r="D10774" s="1" t="s">
        <v>405</v>
      </c>
      <c r="E10774" s="1" t="s">
        <v>406</v>
      </c>
      <c r="F10774" t="s">
        <v>311</v>
      </c>
      <c r="G10774" t="s">
        <v>310</v>
      </c>
      <c r="H10774">
        <v>1506</v>
      </c>
      <c r="I10774">
        <v>5965290</v>
      </c>
      <c r="J10774">
        <v>25.2</v>
      </c>
      <c r="K10774" s="2" t="str">
        <f t="shared" si="168"/>
        <v>201780-84 yearsGR113-021</v>
      </c>
    </row>
    <row r="10775" spans="2:11" x14ac:dyDescent="0.35">
      <c r="B10775">
        <v>2017</v>
      </c>
      <c r="C10775">
        <v>2017</v>
      </c>
      <c r="D10775" s="1" t="s">
        <v>405</v>
      </c>
      <c r="E10775" s="1" t="s">
        <v>406</v>
      </c>
      <c r="F10775" t="s">
        <v>309</v>
      </c>
      <c r="G10775" t="s">
        <v>308</v>
      </c>
      <c r="H10775">
        <v>1326</v>
      </c>
      <c r="I10775">
        <v>5965290</v>
      </c>
      <c r="J10775">
        <v>22.2</v>
      </c>
      <c r="K10775" s="2" t="str">
        <f t="shared" si="168"/>
        <v>201780-84 yearsGR113-022</v>
      </c>
    </row>
    <row r="10776" spans="2:11" x14ac:dyDescent="0.35">
      <c r="B10776">
        <v>2017</v>
      </c>
      <c r="C10776">
        <v>2017</v>
      </c>
      <c r="D10776" s="1" t="s">
        <v>405</v>
      </c>
      <c r="E10776" s="1" t="s">
        <v>406</v>
      </c>
      <c r="F10776" t="s">
        <v>307</v>
      </c>
      <c r="G10776" t="s">
        <v>306</v>
      </c>
      <c r="H10776">
        <v>6136</v>
      </c>
      <c r="I10776">
        <v>5965290</v>
      </c>
      <c r="J10776">
        <v>102.9</v>
      </c>
      <c r="K10776" s="2" t="str">
        <f t="shared" si="168"/>
        <v>201780-84 yearsGR113-023</v>
      </c>
    </row>
    <row r="10777" spans="2:11" x14ac:dyDescent="0.35">
      <c r="B10777">
        <v>2017</v>
      </c>
      <c r="C10777">
        <v>2017</v>
      </c>
      <c r="D10777" s="1" t="s">
        <v>405</v>
      </c>
      <c r="E10777" s="1" t="s">
        <v>406</v>
      </c>
      <c r="F10777" t="s">
        <v>305</v>
      </c>
      <c r="G10777" t="s">
        <v>304</v>
      </c>
      <c r="H10777">
        <v>2536</v>
      </c>
      <c r="I10777">
        <v>5965290</v>
      </c>
      <c r="J10777">
        <v>42.5</v>
      </c>
      <c r="K10777" s="2" t="str">
        <f t="shared" si="168"/>
        <v>201780-84 yearsGR113-024</v>
      </c>
    </row>
    <row r="10778" spans="2:11" x14ac:dyDescent="0.35">
      <c r="B10778">
        <v>2017</v>
      </c>
      <c r="C10778">
        <v>2017</v>
      </c>
      <c r="D10778" s="1" t="s">
        <v>405</v>
      </c>
      <c r="E10778" s="1" t="s">
        <v>406</v>
      </c>
      <c r="F10778" t="s">
        <v>303</v>
      </c>
      <c r="G10778" t="s">
        <v>302</v>
      </c>
      <c r="H10778">
        <v>5483</v>
      </c>
      <c r="I10778">
        <v>5965290</v>
      </c>
      <c r="J10778">
        <v>91.9</v>
      </c>
      <c r="K10778" s="2" t="str">
        <f t="shared" si="168"/>
        <v>201780-84 yearsGR113-025</v>
      </c>
    </row>
    <row r="10779" spans="2:11" x14ac:dyDescent="0.35">
      <c r="B10779">
        <v>2017</v>
      </c>
      <c r="C10779">
        <v>2017</v>
      </c>
      <c r="D10779" s="1" t="s">
        <v>405</v>
      </c>
      <c r="E10779" s="1" t="s">
        <v>406</v>
      </c>
      <c r="F10779" t="s">
        <v>301</v>
      </c>
      <c r="G10779" t="s">
        <v>300</v>
      </c>
      <c r="H10779">
        <v>350</v>
      </c>
      <c r="I10779">
        <v>5965290</v>
      </c>
      <c r="J10779">
        <v>5.9</v>
      </c>
      <c r="K10779" s="2" t="str">
        <f t="shared" si="168"/>
        <v>201780-84 yearsGR113-026</v>
      </c>
    </row>
    <row r="10780" spans="2:11" x14ac:dyDescent="0.35">
      <c r="B10780">
        <v>2017</v>
      </c>
      <c r="C10780">
        <v>2017</v>
      </c>
      <c r="D10780" s="1" t="s">
        <v>405</v>
      </c>
      <c r="E10780" s="1" t="s">
        <v>406</v>
      </c>
      <c r="F10780" t="s">
        <v>299</v>
      </c>
      <c r="G10780" t="s">
        <v>298</v>
      </c>
      <c r="H10780">
        <v>18470</v>
      </c>
      <c r="I10780">
        <v>5965290</v>
      </c>
      <c r="J10780">
        <v>309.60000000000002</v>
      </c>
      <c r="K10780" s="2" t="str">
        <f t="shared" si="168"/>
        <v>201780-84 yearsGR113-027</v>
      </c>
    </row>
    <row r="10781" spans="2:11" x14ac:dyDescent="0.35">
      <c r="B10781">
        <v>2017</v>
      </c>
      <c r="C10781">
        <v>2017</v>
      </c>
      <c r="D10781" s="1" t="s">
        <v>405</v>
      </c>
      <c r="E10781" s="1" t="s">
        <v>406</v>
      </c>
      <c r="F10781" t="s">
        <v>297</v>
      </c>
      <c r="G10781" t="s">
        <v>296</v>
      </c>
      <c r="H10781">
        <v>913</v>
      </c>
      <c r="I10781">
        <v>5965290</v>
      </c>
      <c r="J10781">
        <v>15.3</v>
      </c>
      <c r="K10781" s="2" t="str">
        <f t="shared" si="168"/>
        <v>201780-84 yearsGR113-028</v>
      </c>
    </row>
    <row r="10782" spans="2:11" x14ac:dyDescent="0.35">
      <c r="B10782">
        <v>2017</v>
      </c>
      <c r="C10782">
        <v>2017</v>
      </c>
      <c r="D10782" s="1" t="s">
        <v>405</v>
      </c>
      <c r="E10782" s="1" t="s">
        <v>406</v>
      </c>
      <c r="F10782" t="s">
        <v>295</v>
      </c>
      <c r="G10782" t="s">
        <v>294</v>
      </c>
      <c r="H10782">
        <v>4014</v>
      </c>
      <c r="I10782">
        <v>5965290</v>
      </c>
      <c r="J10782">
        <v>67.3</v>
      </c>
      <c r="K10782" s="2" t="str">
        <f t="shared" si="168"/>
        <v>201780-84 yearsGR113-029</v>
      </c>
    </row>
    <row r="10783" spans="2:11" x14ac:dyDescent="0.35">
      <c r="B10783">
        <v>2017</v>
      </c>
      <c r="C10783">
        <v>2017</v>
      </c>
      <c r="D10783" s="1" t="s">
        <v>405</v>
      </c>
      <c r="E10783" s="1" t="s">
        <v>406</v>
      </c>
      <c r="F10783" t="s">
        <v>293</v>
      </c>
      <c r="G10783" t="s">
        <v>292</v>
      </c>
      <c r="H10783">
        <v>210</v>
      </c>
      <c r="I10783">
        <v>5965290</v>
      </c>
      <c r="J10783">
        <v>3.5</v>
      </c>
      <c r="K10783" s="2" t="str">
        <f t="shared" si="168"/>
        <v>201780-84 yearsGR113-030</v>
      </c>
    </row>
    <row r="10784" spans="2:11" x14ac:dyDescent="0.35">
      <c r="B10784">
        <v>2017</v>
      </c>
      <c r="C10784">
        <v>2017</v>
      </c>
      <c r="D10784" s="1" t="s">
        <v>405</v>
      </c>
      <c r="E10784" s="1" t="s">
        <v>406</v>
      </c>
      <c r="F10784" t="s">
        <v>291</v>
      </c>
      <c r="G10784" t="s">
        <v>290</v>
      </c>
      <c r="H10784">
        <v>1086</v>
      </c>
      <c r="I10784">
        <v>5965290</v>
      </c>
      <c r="J10784">
        <v>18.2</v>
      </c>
      <c r="K10784" s="2" t="str">
        <f t="shared" si="168"/>
        <v>201780-84 yearsGR113-031</v>
      </c>
    </row>
    <row r="10785" spans="2:11" x14ac:dyDescent="0.35">
      <c r="B10785">
        <v>2017</v>
      </c>
      <c r="C10785">
        <v>2017</v>
      </c>
      <c r="D10785" s="1" t="s">
        <v>405</v>
      </c>
      <c r="E10785" s="1" t="s">
        <v>406</v>
      </c>
      <c r="F10785" t="s">
        <v>289</v>
      </c>
      <c r="G10785" t="s">
        <v>288</v>
      </c>
      <c r="H10785">
        <v>1592</v>
      </c>
      <c r="I10785">
        <v>5965290</v>
      </c>
      <c r="J10785">
        <v>26.7</v>
      </c>
      <c r="K10785" s="2" t="str">
        <f t="shared" si="168"/>
        <v>201780-84 yearsGR113-032</v>
      </c>
    </row>
    <row r="10786" spans="2:11" x14ac:dyDescent="0.35">
      <c r="B10786">
        <v>2017</v>
      </c>
      <c r="C10786">
        <v>2017</v>
      </c>
      <c r="D10786" s="1" t="s">
        <v>405</v>
      </c>
      <c r="E10786" s="1" t="s">
        <v>406</v>
      </c>
      <c r="F10786" t="s">
        <v>287</v>
      </c>
      <c r="G10786" t="s">
        <v>286</v>
      </c>
      <c r="H10786">
        <v>5388</v>
      </c>
      <c r="I10786">
        <v>5965290</v>
      </c>
      <c r="J10786">
        <v>90.3</v>
      </c>
      <c r="K10786" s="2" t="str">
        <f t="shared" si="168"/>
        <v>201780-84 yearsGR113-033</v>
      </c>
    </row>
    <row r="10787" spans="2:11" x14ac:dyDescent="0.35">
      <c r="B10787">
        <v>2017</v>
      </c>
      <c r="C10787">
        <v>2017</v>
      </c>
      <c r="D10787" s="1" t="s">
        <v>405</v>
      </c>
      <c r="E10787" s="1" t="s">
        <v>406</v>
      </c>
      <c r="F10787" t="s">
        <v>285</v>
      </c>
      <c r="G10787" t="s">
        <v>284</v>
      </c>
      <c r="H10787">
        <v>1691</v>
      </c>
      <c r="I10787">
        <v>5965290</v>
      </c>
      <c r="J10787">
        <v>28.3</v>
      </c>
      <c r="K10787" s="2" t="str">
        <f t="shared" si="168"/>
        <v>201780-84 yearsGR113-034</v>
      </c>
    </row>
    <row r="10788" spans="2:11" x14ac:dyDescent="0.35">
      <c r="B10788">
        <v>2017</v>
      </c>
      <c r="C10788">
        <v>2017</v>
      </c>
      <c r="D10788" s="1" t="s">
        <v>405</v>
      </c>
      <c r="E10788" s="1" t="s">
        <v>406</v>
      </c>
      <c r="F10788" t="s">
        <v>283</v>
      </c>
      <c r="G10788" t="s">
        <v>282</v>
      </c>
      <c r="H10788">
        <v>2852</v>
      </c>
      <c r="I10788">
        <v>5965290</v>
      </c>
      <c r="J10788">
        <v>47.8</v>
      </c>
      <c r="K10788" s="2" t="str">
        <f t="shared" si="168"/>
        <v>201780-84 yearsGR113-035</v>
      </c>
    </row>
    <row r="10789" spans="2:11" x14ac:dyDescent="0.35">
      <c r="B10789">
        <v>2017</v>
      </c>
      <c r="C10789">
        <v>2017</v>
      </c>
      <c r="D10789" s="1" t="s">
        <v>405</v>
      </c>
      <c r="E10789" s="1" t="s">
        <v>406</v>
      </c>
      <c r="F10789" t="s">
        <v>281</v>
      </c>
      <c r="G10789" t="s">
        <v>280</v>
      </c>
      <c r="H10789">
        <v>1356</v>
      </c>
      <c r="I10789">
        <v>5965290</v>
      </c>
      <c r="J10789">
        <v>22.7</v>
      </c>
      <c r="K10789" s="2" t="str">
        <f t="shared" si="168"/>
        <v>201780-84 yearsGR113-036</v>
      </c>
    </row>
    <row r="10790" spans="2:11" x14ac:dyDescent="0.35">
      <c r="B10790">
        <v>2017</v>
      </c>
      <c r="C10790">
        <v>2017</v>
      </c>
      <c r="D10790" s="1" t="s">
        <v>405</v>
      </c>
      <c r="E10790" s="1" t="s">
        <v>406</v>
      </c>
      <c r="F10790" t="s">
        <v>279</v>
      </c>
      <c r="G10790" t="s">
        <v>278</v>
      </c>
      <c r="H10790">
        <v>8902</v>
      </c>
      <c r="I10790">
        <v>5965290</v>
      </c>
      <c r="J10790">
        <v>149.19999999999999</v>
      </c>
      <c r="K10790" s="2" t="str">
        <f t="shared" si="168"/>
        <v>201780-84 yearsGR113-037</v>
      </c>
    </row>
    <row r="10791" spans="2:11" x14ac:dyDescent="0.35">
      <c r="B10791">
        <v>2017</v>
      </c>
      <c r="C10791">
        <v>2017</v>
      </c>
      <c r="D10791" s="1" t="s">
        <v>405</v>
      </c>
      <c r="E10791" s="1" t="s">
        <v>406</v>
      </c>
      <c r="F10791" t="s">
        <v>277</v>
      </c>
      <c r="G10791" t="s">
        <v>276</v>
      </c>
      <c r="H10791">
        <v>119</v>
      </c>
      <c r="I10791">
        <v>5965290</v>
      </c>
      <c r="J10791">
        <v>2</v>
      </c>
      <c r="K10791" s="2" t="str">
        <f t="shared" si="168"/>
        <v>201780-84 yearsGR113-038</v>
      </c>
    </row>
    <row r="10792" spans="2:11" x14ac:dyDescent="0.35">
      <c r="B10792">
        <v>2017</v>
      </c>
      <c r="C10792">
        <v>2017</v>
      </c>
      <c r="D10792" s="1" t="s">
        <v>405</v>
      </c>
      <c r="E10792" s="1" t="s">
        <v>406</v>
      </c>
      <c r="F10792" t="s">
        <v>275</v>
      </c>
      <c r="G10792" t="s">
        <v>274</v>
      </c>
      <c r="H10792">
        <v>3239</v>
      </c>
      <c r="I10792">
        <v>5965290</v>
      </c>
      <c r="J10792">
        <v>54.3</v>
      </c>
      <c r="K10792" s="2" t="str">
        <f t="shared" si="168"/>
        <v>201780-84 yearsGR113-039</v>
      </c>
    </row>
    <row r="10793" spans="2:11" x14ac:dyDescent="0.35">
      <c r="B10793">
        <v>2017</v>
      </c>
      <c r="C10793">
        <v>2017</v>
      </c>
      <c r="D10793" s="1" t="s">
        <v>405</v>
      </c>
      <c r="E10793" s="1" t="s">
        <v>406</v>
      </c>
      <c r="F10793" t="s">
        <v>273</v>
      </c>
      <c r="G10793" t="s">
        <v>272</v>
      </c>
      <c r="H10793">
        <v>3492</v>
      </c>
      <c r="I10793">
        <v>5965290</v>
      </c>
      <c r="J10793">
        <v>58.5</v>
      </c>
      <c r="K10793" s="2" t="str">
        <f t="shared" si="168"/>
        <v>201780-84 yearsGR113-040</v>
      </c>
    </row>
    <row r="10794" spans="2:11" x14ac:dyDescent="0.35">
      <c r="B10794">
        <v>2017</v>
      </c>
      <c r="C10794">
        <v>2017</v>
      </c>
      <c r="D10794" s="1" t="s">
        <v>405</v>
      </c>
      <c r="E10794" s="1" t="s">
        <v>406</v>
      </c>
      <c r="F10794" t="s">
        <v>271</v>
      </c>
      <c r="G10794" t="s">
        <v>270</v>
      </c>
      <c r="H10794">
        <v>2037</v>
      </c>
      <c r="I10794">
        <v>5965290</v>
      </c>
      <c r="J10794">
        <v>34.1</v>
      </c>
      <c r="K10794" s="2" t="str">
        <f t="shared" si="168"/>
        <v>201780-84 yearsGR113-041</v>
      </c>
    </row>
    <row r="10795" spans="2:11" x14ac:dyDescent="0.35">
      <c r="B10795">
        <v>2017</v>
      </c>
      <c r="C10795">
        <v>2017</v>
      </c>
      <c r="D10795" s="1" t="s">
        <v>405</v>
      </c>
      <c r="E10795" s="1" t="s">
        <v>406</v>
      </c>
      <c r="F10795" t="s">
        <v>269</v>
      </c>
      <c r="G10795" t="s">
        <v>268</v>
      </c>
      <c r="H10795">
        <v>15</v>
      </c>
      <c r="I10795">
        <v>5965290</v>
      </c>
      <c r="J10795" t="s">
        <v>85</v>
      </c>
      <c r="K10795" s="2" t="str">
        <f t="shared" si="168"/>
        <v>201780-84 yearsGR113-042</v>
      </c>
    </row>
    <row r="10796" spans="2:11" x14ac:dyDescent="0.35">
      <c r="B10796">
        <v>2017</v>
      </c>
      <c r="C10796">
        <v>2017</v>
      </c>
      <c r="D10796" s="1" t="s">
        <v>405</v>
      </c>
      <c r="E10796" s="1" t="s">
        <v>406</v>
      </c>
      <c r="F10796" t="s">
        <v>267</v>
      </c>
      <c r="G10796" t="s">
        <v>266</v>
      </c>
      <c r="H10796">
        <v>9234</v>
      </c>
      <c r="I10796">
        <v>5965290</v>
      </c>
      <c r="J10796">
        <v>154.80000000000001</v>
      </c>
      <c r="K10796" s="2" t="str">
        <f t="shared" si="168"/>
        <v>201780-84 yearsGR113-043</v>
      </c>
    </row>
    <row r="10797" spans="2:11" x14ac:dyDescent="0.35">
      <c r="B10797">
        <v>2017</v>
      </c>
      <c r="C10797">
        <v>2017</v>
      </c>
      <c r="D10797" s="1" t="s">
        <v>405</v>
      </c>
      <c r="E10797" s="1" t="s">
        <v>406</v>
      </c>
      <c r="F10797" t="s">
        <v>265</v>
      </c>
      <c r="G10797" t="s">
        <v>264</v>
      </c>
      <c r="H10797">
        <v>2520</v>
      </c>
      <c r="I10797">
        <v>5965290</v>
      </c>
      <c r="J10797">
        <v>42.2</v>
      </c>
      <c r="K10797" s="2" t="str">
        <f t="shared" si="168"/>
        <v>201780-84 yearsGR113-044</v>
      </c>
    </row>
    <row r="10798" spans="2:11" x14ac:dyDescent="0.35">
      <c r="B10798">
        <v>2017</v>
      </c>
      <c r="C10798">
        <v>2017</v>
      </c>
      <c r="D10798" s="1" t="s">
        <v>405</v>
      </c>
      <c r="E10798" s="1" t="s">
        <v>406</v>
      </c>
      <c r="F10798" t="s">
        <v>263</v>
      </c>
      <c r="G10798" t="s">
        <v>262</v>
      </c>
      <c r="H10798">
        <v>699</v>
      </c>
      <c r="I10798">
        <v>5965290</v>
      </c>
      <c r="J10798">
        <v>11.7</v>
      </c>
      <c r="K10798" s="2" t="str">
        <f t="shared" si="168"/>
        <v>201780-84 yearsGR113-045</v>
      </c>
    </row>
    <row r="10799" spans="2:11" x14ac:dyDescent="0.35">
      <c r="B10799">
        <v>2017</v>
      </c>
      <c r="C10799">
        <v>2017</v>
      </c>
      <c r="D10799" s="1" t="s">
        <v>405</v>
      </c>
      <c r="E10799" s="1" t="s">
        <v>406</v>
      </c>
      <c r="F10799" t="s">
        <v>261</v>
      </c>
      <c r="G10799" t="s">
        <v>260</v>
      </c>
      <c r="H10799">
        <v>10104</v>
      </c>
      <c r="I10799">
        <v>5965290</v>
      </c>
      <c r="J10799">
        <v>169.4</v>
      </c>
      <c r="K10799" s="2" t="str">
        <f t="shared" si="168"/>
        <v>201780-84 yearsGR113-046</v>
      </c>
    </row>
    <row r="10800" spans="2:11" x14ac:dyDescent="0.35">
      <c r="B10800">
        <v>2017</v>
      </c>
      <c r="C10800">
        <v>2017</v>
      </c>
      <c r="D10800" s="1" t="s">
        <v>405</v>
      </c>
      <c r="E10800" s="1" t="s">
        <v>406</v>
      </c>
      <c r="F10800" t="s">
        <v>259</v>
      </c>
      <c r="G10800" t="s">
        <v>258</v>
      </c>
      <c r="H10800">
        <v>1056</v>
      </c>
      <c r="I10800">
        <v>5965290</v>
      </c>
      <c r="J10800">
        <v>17.7</v>
      </c>
      <c r="K10800" s="2" t="str">
        <f t="shared" si="168"/>
        <v>201780-84 yearsGR113-047</v>
      </c>
    </row>
    <row r="10801" spans="2:11" x14ac:dyDescent="0.35">
      <c r="B10801">
        <v>2017</v>
      </c>
      <c r="C10801">
        <v>2017</v>
      </c>
      <c r="D10801" s="1" t="s">
        <v>405</v>
      </c>
      <c r="E10801" s="1" t="s">
        <v>406</v>
      </c>
      <c r="F10801" t="s">
        <v>257</v>
      </c>
      <c r="G10801" t="s">
        <v>256</v>
      </c>
      <c r="H10801">
        <v>1023</v>
      </c>
      <c r="I10801">
        <v>5965290</v>
      </c>
      <c r="J10801">
        <v>17.100000000000001</v>
      </c>
      <c r="K10801" s="2" t="str">
        <f t="shared" si="168"/>
        <v>201780-84 yearsGR113-048</v>
      </c>
    </row>
    <row r="10802" spans="2:11" x14ac:dyDescent="0.35">
      <c r="B10802">
        <v>2017</v>
      </c>
      <c r="C10802">
        <v>2017</v>
      </c>
      <c r="D10802" s="1" t="s">
        <v>405</v>
      </c>
      <c r="E10802" s="1" t="s">
        <v>406</v>
      </c>
      <c r="F10802" t="s">
        <v>255</v>
      </c>
      <c r="G10802" t="s">
        <v>254</v>
      </c>
      <c r="H10802">
        <v>33</v>
      </c>
      <c r="I10802">
        <v>5965290</v>
      </c>
      <c r="J10802">
        <v>0.6</v>
      </c>
      <c r="K10802" s="2" t="str">
        <f t="shared" si="168"/>
        <v>201780-84 yearsGR113-049</v>
      </c>
    </row>
    <row r="10803" spans="2:11" x14ac:dyDescent="0.35">
      <c r="B10803">
        <v>2017</v>
      </c>
      <c r="C10803">
        <v>2017</v>
      </c>
      <c r="D10803" s="1" t="s">
        <v>405</v>
      </c>
      <c r="E10803" s="1" t="s">
        <v>406</v>
      </c>
      <c r="F10803" t="s">
        <v>253</v>
      </c>
      <c r="G10803" t="s">
        <v>252</v>
      </c>
      <c r="H10803">
        <v>52</v>
      </c>
      <c r="I10803">
        <v>5965290</v>
      </c>
      <c r="J10803">
        <v>0.9</v>
      </c>
      <c r="K10803" s="2" t="str">
        <f t="shared" si="168"/>
        <v>201780-84 yearsGR113-050</v>
      </c>
    </row>
    <row r="10804" spans="2:11" x14ac:dyDescent="0.35">
      <c r="B10804">
        <v>2017</v>
      </c>
      <c r="C10804">
        <v>2017</v>
      </c>
      <c r="D10804" s="1" t="s">
        <v>405</v>
      </c>
      <c r="E10804" s="1" t="s">
        <v>406</v>
      </c>
      <c r="F10804" t="s">
        <v>251</v>
      </c>
      <c r="G10804" t="s">
        <v>250</v>
      </c>
      <c r="H10804">
        <v>7729</v>
      </c>
      <c r="I10804">
        <v>5965290</v>
      </c>
      <c r="J10804">
        <v>129.6</v>
      </c>
      <c r="K10804" s="2" t="str">
        <f t="shared" si="168"/>
        <v>201780-84 yearsGR113-051</v>
      </c>
    </row>
    <row r="10805" spans="2:11" x14ac:dyDescent="0.35">
      <c r="B10805">
        <v>2017</v>
      </c>
      <c r="C10805">
        <v>2017</v>
      </c>
      <c r="D10805" s="1" t="s">
        <v>405</v>
      </c>
      <c r="E10805" s="1" t="s">
        <v>406</v>
      </c>
      <c r="F10805" t="s">
        <v>249</v>
      </c>
      <c r="G10805" t="s">
        <v>248</v>
      </c>
      <c r="H10805">
        <v>20901</v>
      </c>
      <c r="I10805">
        <v>5965290</v>
      </c>
      <c r="J10805">
        <v>350.4</v>
      </c>
      <c r="K10805" s="2" t="str">
        <f t="shared" si="168"/>
        <v>201780-84 yearsGR113-052</v>
      </c>
    </row>
    <row r="10806" spans="2:11" x14ac:dyDescent="0.35">
      <c r="B10806">
        <v>2017</v>
      </c>
      <c r="C10806">
        <v>2017</v>
      </c>
      <c r="D10806" s="1" t="s">
        <v>405</v>
      </c>
      <c r="E10806" s="1" t="s">
        <v>406</v>
      </c>
      <c r="F10806" t="s">
        <v>247</v>
      </c>
      <c r="G10806" t="s">
        <v>246</v>
      </c>
      <c r="H10806">
        <v>113103</v>
      </c>
      <c r="I10806">
        <v>5965290</v>
      </c>
      <c r="J10806">
        <v>1896</v>
      </c>
      <c r="K10806" s="2" t="str">
        <f t="shared" si="168"/>
        <v>201780-84 yearsGR113-053</v>
      </c>
    </row>
    <row r="10807" spans="2:11" x14ac:dyDescent="0.35">
      <c r="B10807">
        <v>2017</v>
      </c>
      <c r="C10807">
        <v>2017</v>
      </c>
      <c r="D10807" s="1" t="s">
        <v>405</v>
      </c>
      <c r="E10807" s="1" t="s">
        <v>406</v>
      </c>
      <c r="F10807" t="s">
        <v>245</v>
      </c>
      <c r="G10807" t="s">
        <v>244</v>
      </c>
      <c r="H10807">
        <v>82927</v>
      </c>
      <c r="I10807">
        <v>5965290</v>
      </c>
      <c r="J10807">
        <v>1390.2</v>
      </c>
      <c r="K10807" s="2" t="str">
        <f t="shared" si="168"/>
        <v>201780-84 yearsGR113-054</v>
      </c>
    </row>
    <row r="10808" spans="2:11" x14ac:dyDescent="0.35">
      <c r="B10808">
        <v>2017</v>
      </c>
      <c r="C10808">
        <v>2017</v>
      </c>
      <c r="D10808" s="1" t="s">
        <v>405</v>
      </c>
      <c r="E10808" s="1" t="s">
        <v>406</v>
      </c>
      <c r="F10808" t="s">
        <v>243</v>
      </c>
      <c r="G10808" t="s">
        <v>242</v>
      </c>
      <c r="H10808">
        <v>474</v>
      </c>
      <c r="I10808">
        <v>5965290</v>
      </c>
      <c r="J10808">
        <v>7.9</v>
      </c>
      <c r="K10808" s="2" t="str">
        <f t="shared" si="168"/>
        <v>201780-84 yearsGR113-055</v>
      </c>
    </row>
    <row r="10809" spans="2:11" x14ac:dyDescent="0.35">
      <c r="B10809">
        <v>2017</v>
      </c>
      <c r="C10809">
        <v>2017</v>
      </c>
      <c r="D10809" s="1" t="s">
        <v>405</v>
      </c>
      <c r="E10809" s="1" t="s">
        <v>406</v>
      </c>
      <c r="F10809" t="s">
        <v>241</v>
      </c>
      <c r="G10809" t="s">
        <v>240</v>
      </c>
      <c r="H10809">
        <v>4479</v>
      </c>
      <c r="I10809">
        <v>5965290</v>
      </c>
      <c r="J10809">
        <v>75.099999999999994</v>
      </c>
      <c r="K10809" s="2" t="str">
        <f t="shared" si="168"/>
        <v>201780-84 yearsGR113-056</v>
      </c>
    </row>
    <row r="10810" spans="2:11" x14ac:dyDescent="0.35">
      <c r="B10810">
        <v>2017</v>
      </c>
      <c r="C10810">
        <v>2017</v>
      </c>
      <c r="D10810" s="1" t="s">
        <v>405</v>
      </c>
      <c r="E10810" s="1" t="s">
        <v>406</v>
      </c>
      <c r="F10810" t="s">
        <v>239</v>
      </c>
      <c r="G10810" t="s">
        <v>238</v>
      </c>
      <c r="H10810">
        <v>1005</v>
      </c>
      <c r="I10810">
        <v>5965290</v>
      </c>
      <c r="J10810">
        <v>16.8</v>
      </c>
      <c r="K10810" s="2" t="str">
        <f t="shared" si="168"/>
        <v>201780-84 yearsGR113-057</v>
      </c>
    </row>
    <row r="10811" spans="2:11" x14ac:dyDescent="0.35">
      <c r="B10811">
        <v>2017</v>
      </c>
      <c r="C10811">
        <v>2017</v>
      </c>
      <c r="D10811" s="1" t="s">
        <v>405</v>
      </c>
      <c r="E10811" s="1" t="s">
        <v>406</v>
      </c>
      <c r="F10811" t="s">
        <v>237</v>
      </c>
      <c r="G10811" t="s">
        <v>236</v>
      </c>
      <c r="H10811">
        <v>47540</v>
      </c>
      <c r="I10811">
        <v>5965290</v>
      </c>
      <c r="J10811">
        <v>796.9</v>
      </c>
      <c r="K10811" s="2" t="str">
        <f t="shared" si="168"/>
        <v>201780-84 yearsGR113-058</v>
      </c>
    </row>
    <row r="10812" spans="2:11" x14ac:dyDescent="0.35">
      <c r="B10812">
        <v>2017</v>
      </c>
      <c r="C10812">
        <v>2017</v>
      </c>
      <c r="D10812" s="1" t="s">
        <v>405</v>
      </c>
      <c r="E10812" s="1" t="s">
        <v>406</v>
      </c>
      <c r="F10812" t="s">
        <v>235</v>
      </c>
      <c r="G10812" t="s">
        <v>234</v>
      </c>
      <c r="H10812">
        <v>13849</v>
      </c>
      <c r="I10812">
        <v>5965290</v>
      </c>
      <c r="J10812">
        <v>232.2</v>
      </c>
      <c r="K10812" s="2" t="str">
        <f t="shared" ref="K10812:K10875" si="169">C10812&amp;D10812&amp;G10812</f>
        <v>201780-84 yearsGR113-059</v>
      </c>
    </row>
    <row r="10813" spans="2:11" x14ac:dyDescent="0.35">
      <c r="B10813">
        <v>2017</v>
      </c>
      <c r="C10813">
        <v>2017</v>
      </c>
      <c r="D10813" s="1" t="s">
        <v>405</v>
      </c>
      <c r="E10813" s="1" t="s">
        <v>406</v>
      </c>
      <c r="F10813" t="s">
        <v>233</v>
      </c>
      <c r="G10813" t="s">
        <v>232</v>
      </c>
      <c r="H10813">
        <v>498</v>
      </c>
      <c r="I10813">
        <v>5965290</v>
      </c>
      <c r="J10813">
        <v>8.3000000000000007</v>
      </c>
      <c r="K10813" s="2" t="str">
        <f t="shared" si="169"/>
        <v>201780-84 yearsGR113-060</v>
      </c>
    </row>
    <row r="10814" spans="2:11" x14ac:dyDescent="0.35">
      <c r="B10814">
        <v>2017</v>
      </c>
      <c r="C10814">
        <v>2017</v>
      </c>
      <c r="D10814" s="1" t="s">
        <v>405</v>
      </c>
      <c r="E10814" s="1" t="s">
        <v>406</v>
      </c>
      <c r="F10814" t="s">
        <v>231</v>
      </c>
      <c r="G10814" t="s">
        <v>230</v>
      </c>
      <c r="H10814">
        <v>33193</v>
      </c>
      <c r="I10814">
        <v>5965290</v>
      </c>
      <c r="J10814">
        <v>556.4</v>
      </c>
      <c r="K10814" s="2" t="str">
        <f t="shared" si="169"/>
        <v>201780-84 yearsGR113-061</v>
      </c>
    </row>
    <row r="10815" spans="2:11" x14ac:dyDescent="0.35">
      <c r="B10815">
        <v>2017</v>
      </c>
      <c r="C10815">
        <v>2017</v>
      </c>
      <c r="D10815" s="1" t="s">
        <v>405</v>
      </c>
      <c r="E10815" s="1" t="s">
        <v>406</v>
      </c>
      <c r="F10815" t="s">
        <v>229</v>
      </c>
      <c r="G10815" t="s">
        <v>228</v>
      </c>
      <c r="H10815">
        <v>6110</v>
      </c>
      <c r="I10815">
        <v>5965290</v>
      </c>
      <c r="J10815">
        <v>102.4</v>
      </c>
      <c r="K10815" s="2" t="str">
        <f t="shared" si="169"/>
        <v>201780-84 yearsGR113-062</v>
      </c>
    </row>
    <row r="10816" spans="2:11" x14ac:dyDescent="0.35">
      <c r="B10816">
        <v>2017</v>
      </c>
      <c r="C10816">
        <v>2017</v>
      </c>
      <c r="D10816" s="1" t="s">
        <v>405</v>
      </c>
      <c r="E10816" s="1" t="s">
        <v>406</v>
      </c>
      <c r="F10816" t="s">
        <v>227</v>
      </c>
      <c r="G10816" t="s">
        <v>226</v>
      </c>
      <c r="H10816">
        <v>27083</v>
      </c>
      <c r="I10816">
        <v>5965290</v>
      </c>
      <c r="J10816">
        <v>454</v>
      </c>
      <c r="K10816" s="2" t="str">
        <f t="shared" si="169"/>
        <v>201780-84 yearsGR113-063</v>
      </c>
    </row>
    <row r="10817" spans="2:11" x14ac:dyDescent="0.35">
      <c r="B10817">
        <v>2017</v>
      </c>
      <c r="C10817">
        <v>2017</v>
      </c>
      <c r="D10817" s="1" t="s">
        <v>405</v>
      </c>
      <c r="E10817" s="1" t="s">
        <v>406</v>
      </c>
      <c r="F10817" t="s">
        <v>225</v>
      </c>
      <c r="G10817" t="s">
        <v>224</v>
      </c>
      <c r="H10817">
        <v>29429</v>
      </c>
      <c r="I10817">
        <v>5965290</v>
      </c>
      <c r="J10817">
        <v>493.3</v>
      </c>
      <c r="K10817" s="2" t="str">
        <f t="shared" si="169"/>
        <v>201780-84 yearsGR113-064</v>
      </c>
    </row>
    <row r="10818" spans="2:11" x14ac:dyDescent="0.35">
      <c r="B10818">
        <v>2017</v>
      </c>
      <c r="C10818">
        <v>2017</v>
      </c>
      <c r="D10818" s="1" t="s">
        <v>405</v>
      </c>
      <c r="E10818" s="1" t="s">
        <v>406</v>
      </c>
      <c r="F10818" t="s">
        <v>223</v>
      </c>
      <c r="G10818" t="s">
        <v>222</v>
      </c>
      <c r="H10818">
        <v>114</v>
      </c>
      <c r="I10818">
        <v>5965290</v>
      </c>
      <c r="J10818">
        <v>1.9</v>
      </c>
      <c r="K10818" s="2" t="str">
        <f t="shared" si="169"/>
        <v>201780-84 yearsGR113-065</v>
      </c>
    </row>
    <row r="10819" spans="2:11" x14ac:dyDescent="0.35">
      <c r="B10819">
        <v>2017</v>
      </c>
      <c r="C10819">
        <v>2017</v>
      </c>
      <c r="D10819" s="1" t="s">
        <v>405</v>
      </c>
      <c r="E10819" s="1" t="s">
        <v>406</v>
      </c>
      <c r="F10819" t="s">
        <v>221</v>
      </c>
      <c r="G10819" t="s">
        <v>220</v>
      </c>
      <c r="H10819">
        <v>101</v>
      </c>
      <c r="I10819">
        <v>5965290</v>
      </c>
      <c r="J10819">
        <v>1.7</v>
      </c>
      <c r="K10819" s="2" t="str">
        <f t="shared" si="169"/>
        <v>201780-84 yearsGR113-066</v>
      </c>
    </row>
    <row r="10820" spans="2:11" x14ac:dyDescent="0.35">
      <c r="B10820">
        <v>2017</v>
      </c>
      <c r="C10820">
        <v>2017</v>
      </c>
      <c r="D10820" s="1" t="s">
        <v>405</v>
      </c>
      <c r="E10820" s="1" t="s">
        <v>406</v>
      </c>
      <c r="F10820" t="s">
        <v>219</v>
      </c>
      <c r="G10820" t="s">
        <v>218</v>
      </c>
      <c r="H10820">
        <v>11592</v>
      </c>
      <c r="I10820">
        <v>5965290</v>
      </c>
      <c r="J10820">
        <v>194.3</v>
      </c>
      <c r="K10820" s="2" t="str">
        <f t="shared" si="169"/>
        <v>201780-84 yearsGR113-067</v>
      </c>
    </row>
    <row r="10821" spans="2:11" x14ac:dyDescent="0.35">
      <c r="B10821">
        <v>2017</v>
      </c>
      <c r="C10821">
        <v>2017</v>
      </c>
      <c r="D10821" s="1" t="s">
        <v>405</v>
      </c>
      <c r="E10821" s="1" t="s">
        <v>406</v>
      </c>
      <c r="F10821" t="s">
        <v>217</v>
      </c>
      <c r="G10821" t="s">
        <v>216</v>
      </c>
      <c r="H10821">
        <v>17622</v>
      </c>
      <c r="I10821">
        <v>5965290</v>
      </c>
      <c r="J10821">
        <v>295.39999999999998</v>
      </c>
      <c r="K10821" s="2" t="str">
        <f t="shared" si="169"/>
        <v>201780-84 yearsGR113-068</v>
      </c>
    </row>
    <row r="10822" spans="2:11" x14ac:dyDescent="0.35">
      <c r="B10822">
        <v>2017</v>
      </c>
      <c r="C10822">
        <v>2017</v>
      </c>
      <c r="D10822" s="1" t="s">
        <v>405</v>
      </c>
      <c r="E10822" s="1" t="s">
        <v>406</v>
      </c>
      <c r="F10822" t="s">
        <v>215</v>
      </c>
      <c r="G10822" t="s">
        <v>214</v>
      </c>
      <c r="H10822">
        <v>4669</v>
      </c>
      <c r="I10822">
        <v>5965290</v>
      </c>
      <c r="J10822">
        <v>78.3</v>
      </c>
      <c r="K10822" s="2" t="str">
        <f t="shared" si="169"/>
        <v>201780-84 yearsGR113-069</v>
      </c>
    </row>
    <row r="10823" spans="2:11" x14ac:dyDescent="0.35">
      <c r="B10823">
        <v>2017</v>
      </c>
      <c r="C10823">
        <v>2017</v>
      </c>
      <c r="D10823" s="1" t="s">
        <v>405</v>
      </c>
      <c r="E10823" s="1" t="s">
        <v>406</v>
      </c>
      <c r="F10823" t="s">
        <v>213</v>
      </c>
      <c r="G10823" t="s">
        <v>212</v>
      </c>
      <c r="H10823">
        <v>22072</v>
      </c>
      <c r="I10823">
        <v>5965290</v>
      </c>
      <c r="J10823">
        <v>370</v>
      </c>
      <c r="K10823" s="2" t="str">
        <f t="shared" si="169"/>
        <v>201780-84 yearsGR113-070</v>
      </c>
    </row>
    <row r="10824" spans="2:11" x14ac:dyDescent="0.35">
      <c r="B10824">
        <v>2017</v>
      </c>
      <c r="C10824">
        <v>2017</v>
      </c>
      <c r="D10824" s="1" t="s">
        <v>405</v>
      </c>
      <c r="E10824" s="1" t="s">
        <v>406</v>
      </c>
      <c r="F10824" t="s">
        <v>211</v>
      </c>
      <c r="G10824" t="s">
        <v>210</v>
      </c>
      <c r="H10824">
        <v>802</v>
      </c>
      <c r="I10824">
        <v>5965290</v>
      </c>
      <c r="J10824">
        <v>13.4</v>
      </c>
      <c r="K10824" s="2" t="str">
        <f t="shared" si="169"/>
        <v>201780-84 yearsGR113-071</v>
      </c>
    </row>
    <row r="10825" spans="2:11" x14ac:dyDescent="0.35">
      <c r="B10825">
        <v>2017</v>
      </c>
      <c r="C10825">
        <v>2017</v>
      </c>
      <c r="D10825" s="1" t="s">
        <v>405</v>
      </c>
      <c r="E10825" s="1" t="s">
        <v>406</v>
      </c>
      <c r="F10825" t="s">
        <v>209</v>
      </c>
      <c r="G10825" t="s">
        <v>208</v>
      </c>
      <c r="H10825">
        <v>2633</v>
      </c>
      <c r="I10825">
        <v>5965290</v>
      </c>
      <c r="J10825">
        <v>44.1</v>
      </c>
      <c r="K10825" s="2" t="str">
        <f t="shared" si="169"/>
        <v>201780-84 yearsGR113-072</v>
      </c>
    </row>
    <row r="10826" spans="2:11" x14ac:dyDescent="0.35">
      <c r="B10826">
        <v>2017</v>
      </c>
      <c r="C10826">
        <v>2017</v>
      </c>
      <c r="D10826" s="1" t="s">
        <v>405</v>
      </c>
      <c r="E10826" s="1" t="s">
        <v>406</v>
      </c>
      <c r="F10826" t="s">
        <v>207</v>
      </c>
      <c r="G10826" t="s">
        <v>206</v>
      </c>
      <c r="H10826">
        <v>1405</v>
      </c>
      <c r="I10826">
        <v>5965290</v>
      </c>
      <c r="J10826">
        <v>23.6</v>
      </c>
      <c r="K10826" s="2" t="str">
        <f t="shared" si="169"/>
        <v>201780-84 yearsGR113-073</v>
      </c>
    </row>
    <row r="10827" spans="2:11" x14ac:dyDescent="0.35">
      <c r="B10827">
        <v>2017</v>
      </c>
      <c r="C10827">
        <v>2017</v>
      </c>
      <c r="D10827" s="1" t="s">
        <v>405</v>
      </c>
      <c r="E10827" s="1" t="s">
        <v>406</v>
      </c>
      <c r="F10827" t="s">
        <v>205</v>
      </c>
      <c r="G10827" t="s">
        <v>204</v>
      </c>
      <c r="H10827">
        <v>1228</v>
      </c>
      <c r="I10827">
        <v>5965290</v>
      </c>
      <c r="J10827">
        <v>20.6</v>
      </c>
      <c r="K10827" s="2" t="str">
        <f t="shared" si="169"/>
        <v>201780-84 yearsGR113-074</v>
      </c>
    </row>
    <row r="10828" spans="2:11" x14ac:dyDescent="0.35">
      <c r="B10828">
        <v>2017</v>
      </c>
      <c r="C10828">
        <v>2017</v>
      </c>
      <c r="D10828" s="1" t="s">
        <v>405</v>
      </c>
      <c r="E10828" s="1" t="s">
        <v>406</v>
      </c>
      <c r="F10828" t="s">
        <v>203</v>
      </c>
      <c r="G10828" t="s">
        <v>202</v>
      </c>
      <c r="H10828">
        <v>402</v>
      </c>
      <c r="I10828">
        <v>5965290</v>
      </c>
      <c r="J10828">
        <v>6.7</v>
      </c>
      <c r="K10828" s="2" t="str">
        <f t="shared" si="169"/>
        <v>201780-84 yearsGR113-075</v>
      </c>
    </row>
    <row r="10829" spans="2:11" x14ac:dyDescent="0.35">
      <c r="B10829">
        <v>2017</v>
      </c>
      <c r="C10829">
        <v>2017</v>
      </c>
      <c r="D10829" s="1" t="s">
        <v>405</v>
      </c>
      <c r="E10829" s="1" t="s">
        <v>406</v>
      </c>
      <c r="F10829" t="s">
        <v>201</v>
      </c>
      <c r="G10829" t="s">
        <v>200</v>
      </c>
      <c r="H10829">
        <v>7850</v>
      </c>
      <c r="I10829">
        <v>5965290</v>
      </c>
      <c r="J10829">
        <v>131.6</v>
      </c>
      <c r="K10829" s="2" t="str">
        <f t="shared" si="169"/>
        <v>201780-84 yearsGR113-076</v>
      </c>
    </row>
    <row r="10830" spans="2:11" x14ac:dyDescent="0.35">
      <c r="B10830">
        <v>2017</v>
      </c>
      <c r="C10830">
        <v>2017</v>
      </c>
      <c r="D10830" s="1" t="s">
        <v>405</v>
      </c>
      <c r="E10830" s="1" t="s">
        <v>406</v>
      </c>
      <c r="F10830" t="s">
        <v>199</v>
      </c>
      <c r="G10830" t="s">
        <v>198</v>
      </c>
      <c r="H10830">
        <v>872</v>
      </c>
      <c r="I10830">
        <v>5965290</v>
      </c>
      <c r="J10830">
        <v>14.6</v>
      </c>
      <c r="K10830" s="2" t="str">
        <f t="shared" si="169"/>
        <v>201780-84 yearsGR113-077</v>
      </c>
    </row>
    <row r="10831" spans="2:11" x14ac:dyDescent="0.35">
      <c r="B10831">
        <v>2017</v>
      </c>
      <c r="C10831">
        <v>2017</v>
      </c>
      <c r="D10831" s="1" t="s">
        <v>405</v>
      </c>
      <c r="E10831" s="1" t="s">
        <v>406</v>
      </c>
      <c r="F10831" t="s">
        <v>197</v>
      </c>
      <c r="G10831" t="s">
        <v>196</v>
      </c>
      <c r="H10831">
        <v>6978</v>
      </c>
      <c r="I10831">
        <v>5965290</v>
      </c>
      <c r="J10831">
        <v>117</v>
      </c>
      <c r="K10831" s="2" t="str">
        <f t="shared" si="169"/>
        <v>201780-84 yearsGR113-078</v>
      </c>
    </row>
    <row r="10832" spans="2:11" x14ac:dyDescent="0.35">
      <c r="B10832">
        <v>2017</v>
      </c>
      <c r="C10832">
        <v>2017</v>
      </c>
      <c r="D10832" s="1" t="s">
        <v>405</v>
      </c>
      <c r="E10832" s="1" t="s">
        <v>406</v>
      </c>
      <c r="F10832" t="s">
        <v>195</v>
      </c>
      <c r="G10832" t="s">
        <v>194</v>
      </c>
      <c r="H10832">
        <v>26</v>
      </c>
      <c r="I10832">
        <v>5965290</v>
      </c>
      <c r="J10832">
        <v>0.4</v>
      </c>
      <c r="K10832" s="2" t="str">
        <f t="shared" si="169"/>
        <v>201780-84 yearsGR113-079</v>
      </c>
    </row>
    <row r="10833" spans="2:11" x14ac:dyDescent="0.35">
      <c r="B10833">
        <v>2017</v>
      </c>
      <c r="C10833">
        <v>2017</v>
      </c>
      <c r="D10833" s="1" t="s">
        <v>405</v>
      </c>
      <c r="E10833" s="1" t="s">
        <v>406</v>
      </c>
      <c r="F10833" t="s">
        <v>193</v>
      </c>
      <c r="G10833" t="s">
        <v>192</v>
      </c>
      <c r="H10833">
        <v>20</v>
      </c>
      <c r="I10833">
        <v>5965290</v>
      </c>
      <c r="J10833">
        <v>0.3</v>
      </c>
      <c r="K10833" s="2" t="str">
        <f t="shared" si="169"/>
        <v>201780-84 yearsGR113-080</v>
      </c>
    </row>
    <row r="10834" spans="2:11" x14ac:dyDescent="0.35">
      <c r="B10834">
        <v>2017</v>
      </c>
      <c r="C10834">
        <v>2017</v>
      </c>
      <c r="D10834" s="1" t="s">
        <v>405</v>
      </c>
      <c r="E10834" s="1" t="s">
        <v>406</v>
      </c>
      <c r="F10834" t="s">
        <v>191</v>
      </c>
      <c r="G10834" t="s">
        <v>190</v>
      </c>
      <c r="H10834">
        <v>6</v>
      </c>
      <c r="I10834">
        <v>5965290</v>
      </c>
      <c r="J10834" t="s">
        <v>85</v>
      </c>
      <c r="K10834" s="2" t="str">
        <f t="shared" si="169"/>
        <v>201780-84 yearsGR113-081</v>
      </c>
    </row>
    <row r="10835" spans="2:11" x14ac:dyDescent="0.35">
      <c r="B10835">
        <v>2017</v>
      </c>
      <c r="C10835">
        <v>2017</v>
      </c>
      <c r="D10835" s="1" t="s">
        <v>405</v>
      </c>
      <c r="E10835" s="1" t="s">
        <v>406</v>
      </c>
      <c r="F10835" t="s">
        <v>189</v>
      </c>
      <c r="G10835" t="s">
        <v>188</v>
      </c>
      <c r="H10835">
        <v>25831</v>
      </c>
      <c r="I10835">
        <v>5965290</v>
      </c>
      <c r="J10835">
        <v>433</v>
      </c>
      <c r="K10835" s="2" t="str">
        <f t="shared" si="169"/>
        <v>201780-84 yearsGR113-082</v>
      </c>
    </row>
    <row r="10836" spans="2:11" x14ac:dyDescent="0.35">
      <c r="B10836">
        <v>2017</v>
      </c>
      <c r="C10836">
        <v>2017</v>
      </c>
      <c r="D10836" s="1" t="s">
        <v>405</v>
      </c>
      <c r="E10836" s="1" t="s">
        <v>406</v>
      </c>
      <c r="F10836" t="s">
        <v>187</v>
      </c>
      <c r="G10836" t="s">
        <v>186</v>
      </c>
      <c r="H10836">
        <v>57</v>
      </c>
      <c r="I10836">
        <v>5965290</v>
      </c>
      <c r="J10836">
        <v>1</v>
      </c>
      <c r="K10836" s="2" t="str">
        <f t="shared" si="169"/>
        <v>201780-84 yearsGR113-083</v>
      </c>
    </row>
    <row r="10837" spans="2:11" x14ac:dyDescent="0.35">
      <c r="B10837">
        <v>2017</v>
      </c>
      <c r="C10837">
        <v>2017</v>
      </c>
      <c r="D10837" s="1" t="s">
        <v>405</v>
      </c>
      <c r="E10837" s="1" t="s">
        <v>406</v>
      </c>
      <c r="F10837" t="s">
        <v>185</v>
      </c>
      <c r="G10837" t="s">
        <v>184</v>
      </c>
      <c r="H10837">
        <v>1076</v>
      </c>
      <c r="I10837">
        <v>5965290</v>
      </c>
      <c r="J10837">
        <v>18</v>
      </c>
      <c r="K10837" s="2" t="str">
        <f t="shared" si="169"/>
        <v>201780-84 yearsGR113-084</v>
      </c>
    </row>
    <row r="10838" spans="2:11" x14ac:dyDescent="0.35">
      <c r="B10838">
        <v>2017</v>
      </c>
      <c r="C10838">
        <v>2017</v>
      </c>
      <c r="D10838" s="1" t="s">
        <v>405</v>
      </c>
      <c r="E10838" s="1" t="s">
        <v>406</v>
      </c>
      <c r="F10838" t="s">
        <v>183</v>
      </c>
      <c r="G10838" t="s">
        <v>182</v>
      </c>
      <c r="H10838">
        <v>220</v>
      </c>
      <c r="I10838">
        <v>5965290</v>
      </c>
      <c r="J10838">
        <v>3.7</v>
      </c>
      <c r="K10838" s="2" t="str">
        <f t="shared" si="169"/>
        <v>201780-84 yearsGR113-085</v>
      </c>
    </row>
    <row r="10839" spans="2:11" x14ac:dyDescent="0.35">
      <c r="B10839">
        <v>2017</v>
      </c>
      <c r="C10839">
        <v>2017</v>
      </c>
      <c r="D10839" s="1" t="s">
        <v>405</v>
      </c>
      <c r="E10839" s="1" t="s">
        <v>406</v>
      </c>
      <c r="F10839" t="s">
        <v>181</v>
      </c>
      <c r="G10839" t="s">
        <v>180</v>
      </c>
      <c r="H10839">
        <v>24478</v>
      </c>
      <c r="I10839">
        <v>5965290</v>
      </c>
      <c r="J10839">
        <v>410.3</v>
      </c>
      <c r="K10839" s="2" t="str">
        <f t="shared" si="169"/>
        <v>201780-84 yearsGR113-086</v>
      </c>
    </row>
    <row r="10840" spans="2:11" x14ac:dyDescent="0.35">
      <c r="B10840">
        <v>2017</v>
      </c>
      <c r="C10840">
        <v>2017</v>
      </c>
      <c r="D10840" s="1" t="s">
        <v>405</v>
      </c>
      <c r="E10840" s="1" t="s">
        <v>406</v>
      </c>
      <c r="F10840" t="s">
        <v>179</v>
      </c>
      <c r="G10840" t="s">
        <v>178</v>
      </c>
      <c r="H10840">
        <v>138</v>
      </c>
      <c r="I10840">
        <v>5965290</v>
      </c>
      <c r="J10840">
        <v>2.2999999999999998</v>
      </c>
      <c r="K10840" s="2" t="str">
        <f t="shared" si="169"/>
        <v>201780-84 yearsGR113-087</v>
      </c>
    </row>
    <row r="10841" spans="2:11" x14ac:dyDescent="0.35">
      <c r="B10841">
        <v>2017</v>
      </c>
      <c r="C10841">
        <v>2017</v>
      </c>
      <c r="D10841" s="1" t="s">
        <v>405</v>
      </c>
      <c r="E10841" s="1" t="s">
        <v>406</v>
      </c>
      <c r="F10841" t="s">
        <v>177</v>
      </c>
      <c r="G10841" t="s">
        <v>176</v>
      </c>
      <c r="H10841">
        <v>3001</v>
      </c>
      <c r="I10841">
        <v>5965290</v>
      </c>
      <c r="J10841">
        <v>50.3</v>
      </c>
      <c r="K10841" s="2" t="str">
        <f t="shared" si="169"/>
        <v>201780-84 yearsGR113-088</v>
      </c>
    </row>
    <row r="10842" spans="2:11" x14ac:dyDescent="0.35">
      <c r="B10842">
        <v>2017</v>
      </c>
      <c r="C10842">
        <v>2017</v>
      </c>
      <c r="D10842" s="1" t="s">
        <v>405</v>
      </c>
      <c r="E10842" s="1" t="s">
        <v>406</v>
      </c>
      <c r="F10842" t="s">
        <v>175</v>
      </c>
      <c r="G10842" t="s">
        <v>174</v>
      </c>
      <c r="H10842">
        <v>6446</v>
      </c>
      <c r="I10842">
        <v>5965290</v>
      </c>
      <c r="J10842">
        <v>108.1</v>
      </c>
      <c r="K10842" s="2" t="str">
        <f t="shared" si="169"/>
        <v>201780-84 yearsGR113-089</v>
      </c>
    </row>
    <row r="10843" spans="2:11" x14ac:dyDescent="0.35">
      <c r="B10843">
        <v>2017</v>
      </c>
      <c r="C10843">
        <v>2017</v>
      </c>
      <c r="D10843" s="1" t="s">
        <v>405</v>
      </c>
      <c r="E10843" s="1" t="s">
        <v>406</v>
      </c>
      <c r="F10843" t="s">
        <v>173</v>
      </c>
      <c r="G10843" t="s">
        <v>172</v>
      </c>
      <c r="H10843">
        <v>456</v>
      </c>
      <c r="I10843">
        <v>5965290</v>
      </c>
      <c r="J10843">
        <v>7.6</v>
      </c>
      <c r="K10843" s="2" t="str">
        <f t="shared" si="169"/>
        <v>201780-84 yearsGR113-090</v>
      </c>
    </row>
    <row r="10844" spans="2:11" x14ac:dyDescent="0.35">
      <c r="B10844">
        <v>2017</v>
      </c>
      <c r="C10844">
        <v>2017</v>
      </c>
      <c r="D10844" s="1" t="s">
        <v>405</v>
      </c>
      <c r="E10844" s="1" t="s">
        <v>406</v>
      </c>
      <c r="F10844" t="s">
        <v>171</v>
      </c>
      <c r="G10844" t="s">
        <v>170</v>
      </c>
      <c r="H10844">
        <v>51</v>
      </c>
      <c r="I10844">
        <v>5965290</v>
      </c>
      <c r="J10844">
        <v>0.9</v>
      </c>
      <c r="K10844" s="2" t="str">
        <f t="shared" si="169"/>
        <v>201780-84 yearsGR113-091</v>
      </c>
    </row>
    <row r="10845" spans="2:11" x14ac:dyDescent="0.35">
      <c r="B10845">
        <v>2017</v>
      </c>
      <c r="C10845">
        <v>2017</v>
      </c>
      <c r="D10845" s="1" t="s">
        <v>405</v>
      </c>
      <c r="E10845" s="1" t="s">
        <v>406</v>
      </c>
      <c r="F10845" t="s">
        <v>169</v>
      </c>
      <c r="G10845" t="s">
        <v>168</v>
      </c>
      <c r="H10845">
        <v>283</v>
      </c>
      <c r="I10845">
        <v>5965290</v>
      </c>
      <c r="J10845">
        <v>4.7</v>
      </c>
      <c r="K10845" s="2" t="str">
        <f t="shared" si="169"/>
        <v>201780-84 yearsGR113-092</v>
      </c>
    </row>
    <row r="10846" spans="2:11" x14ac:dyDescent="0.35">
      <c r="B10846">
        <v>2017</v>
      </c>
      <c r="C10846">
        <v>2017</v>
      </c>
      <c r="D10846" s="1" t="s">
        <v>405</v>
      </c>
      <c r="E10846" s="1" t="s">
        <v>406</v>
      </c>
      <c r="F10846" t="s">
        <v>167</v>
      </c>
      <c r="G10846" t="s">
        <v>166</v>
      </c>
      <c r="H10846">
        <v>1909</v>
      </c>
      <c r="I10846">
        <v>5965290</v>
      </c>
      <c r="J10846">
        <v>32</v>
      </c>
      <c r="K10846" s="2" t="str">
        <f t="shared" si="169"/>
        <v>201780-84 yearsGR113-093</v>
      </c>
    </row>
    <row r="10847" spans="2:11" x14ac:dyDescent="0.35">
      <c r="B10847">
        <v>2017</v>
      </c>
      <c r="C10847">
        <v>2017</v>
      </c>
      <c r="D10847" s="1" t="s">
        <v>405</v>
      </c>
      <c r="E10847" s="1" t="s">
        <v>406</v>
      </c>
      <c r="F10847" t="s">
        <v>165</v>
      </c>
      <c r="G10847" t="s">
        <v>164</v>
      </c>
      <c r="H10847">
        <v>372</v>
      </c>
      <c r="I10847">
        <v>5965290</v>
      </c>
      <c r="J10847">
        <v>6.2</v>
      </c>
      <c r="K10847" s="2" t="str">
        <f t="shared" si="169"/>
        <v>201780-84 yearsGR113-094</v>
      </c>
    </row>
    <row r="10848" spans="2:11" x14ac:dyDescent="0.35">
      <c r="B10848">
        <v>2017</v>
      </c>
      <c r="C10848">
        <v>2017</v>
      </c>
      <c r="D10848" s="1" t="s">
        <v>405</v>
      </c>
      <c r="E10848" s="1" t="s">
        <v>406</v>
      </c>
      <c r="F10848" t="s">
        <v>163</v>
      </c>
      <c r="G10848" t="s">
        <v>162</v>
      </c>
      <c r="H10848">
        <v>1537</v>
      </c>
      <c r="I10848">
        <v>5965290</v>
      </c>
      <c r="J10848">
        <v>25.8</v>
      </c>
      <c r="K10848" s="2" t="str">
        <f t="shared" si="169"/>
        <v>201780-84 yearsGR113-095</v>
      </c>
    </row>
    <row r="10849" spans="2:11" x14ac:dyDescent="0.35">
      <c r="B10849">
        <v>2017</v>
      </c>
      <c r="C10849">
        <v>2017</v>
      </c>
      <c r="D10849" s="1" t="s">
        <v>405</v>
      </c>
      <c r="E10849" s="1" t="s">
        <v>406</v>
      </c>
      <c r="F10849" t="s">
        <v>161</v>
      </c>
      <c r="G10849" t="s">
        <v>160</v>
      </c>
      <c r="H10849">
        <v>573</v>
      </c>
      <c r="I10849">
        <v>5965290</v>
      </c>
      <c r="J10849">
        <v>9.6</v>
      </c>
      <c r="K10849" s="2" t="str">
        <f t="shared" si="169"/>
        <v>201780-84 yearsGR113-096</v>
      </c>
    </row>
    <row r="10850" spans="2:11" x14ac:dyDescent="0.35">
      <c r="B10850">
        <v>2017</v>
      </c>
      <c r="C10850">
        <v>2017</v>
      </c>
      <c r="D10850" s="1" t="s">
        <v>405</v>
      </c>
      <c r="E10850" s="1" t="s">
        <v>406</v>
      </c>
      <c r="F10850" t="s">
        <v>159</v>
      </c>
      <c r="G10850" t="s">
        <v>158</v>
      </c>
      <c r="H10850">
        <v>7672</v>
      </c>
      <c r="I10850">
        <v>5965290</v>
      </c>
      <c r="J10850">
        <v>128.6</v>
      </c>
      <c r="K10850" s="2" t="str">
        <f t="shared" si="169"/>
        <v>201780-84 yearsGR113-097</v>
      </c>
    </row>
    <row r="10851" spans="2:11" x14ac:dyDescent="0.35">
      <c r="B10851">
        <v>2017</v>
      </c>
      <c r="C10851">
        <v>2017</v>
      </c>
      <c r="D10851" s="1" t="s">
        <v>405</v>
      </c>
      <c r="E10851" s="1" t="s">
        <v>406</v>
      </c>
      <c r="F10851" t="s">
        <v>157</v>
      </c>
      <c r="G10851" t="s">
        <v>156</v>
      </c>
      <c r="H10851">
        <v>93</v>
      </c>
      <c r="I10851">
        <v>5965290</v>
      </c>
      <c r="J10851">
        <v>1.6</v>
      </c>
      <c r="K10851" s="2" t="str">
        <f t="shared" si="169"/>
        <v>201780-84 yearsGR113-098</v>
      </c>
    </row>
    <row r="10852" spans="2:11" x14ac:dyDescent="0.35">
      <c r="B10852">
        <v>2017</v>
      </c>
      <c r="C10852">
        <v>2017</v>
      </c>
      <c r="D10852" s="1" t="s">
        <v>405</v>
      </c>
      <c r="E10852" s="1" t="s">
        <v>406</v>
      </c>
      <c r="F10852" t="s">
        <v>155</v>
      </c>
      <c r="G10852" t="s">
        <v>154</v>
      </c>
      <c r="H10852">
        <v>34</v>
      </c>
      <c r="I10852">
        <v>5965290</v>
      </c>
      <c r="J10852">
        <v>0.6</v>
      </c>
      <c r="K10852" s="2" t="str">
        <f t="shared" si="169"/>
        <v>201780-84 yearsGR113-099</v>
      </c>
    </row>
    <row r="10853" spans="2:11" x14ac:dyDescent="0.35">
      <c r="B10853">
        <v>2017</v>
      </c>
      <c r="C10853">
        <v>2017</v>
      </c>
      <c r="D10853" s="1" t="s">
        <v>405</v>
      </c>
      <c r="E10853" s="1" t="s">
        <v>406</v>
      </c>
      <c r="F10853" t="s">
        <v>153</v>
      </c>
      <c r="G10853" t="s">
        <v>152</v>
      </c>
      <c r="H10853">
        <v>7544</v>
      </c>
      <c r="I10853">
        <v>5965290</v>
      </c>
      <c r="J10853">
        <v>126.5</v>
      </c>
      <c r="K10853" s="2" t="str">
        <f t="shared" si="169"/>
        <v>201780-84 yearsGR113-100</v>
      </c>
    </row>
    <row r="10854" spans="2:11" x14ac:dyDescent="0.35">
      <c r="B10854">
        <v>2017</v>
      </c>
      <c r="C10854">
        <v>2017</v>
      </c>
      <c r="D10854" s="1" t="s">
        <v>405</v>
      </c>
      <c r="E10854" s="1" t="s">
        <v>406</v>
      </c>
      <c r="F10854" t="s">
        <v>151</v>
      </c>
      <c r="G10854" t="s">
        <v>150</v>
      </c>
      <c r="H10854">
        <v>1</v>
      </c>
      <c r="I10854">
        <v>5965290</v>
      </c>
      <c r="J10854" t="s">
        <v>85</v>
      </c>
      <c r="K10854" s="2" t="str">
        <f t="shared" si="169"/>
        <v>201780-84 yearsGR113-101</v>
      </c>
    </row>
    <row r="10855" spans="2:11" x14ac:dyDescent="0.35">
      <c r="B10855">
        <v>2017</v>
      </c>
      <c r="C10855">
        <v>2017</v>
      </c>
      <c r="D10855" s="1" t="s">
        <v>405</v>
      </c>
      <c r="E10855" s="1" t="s">
        <v>406</v>
      </c>
      <c r="F10855" t="s">
        <v>149</v>
      </c>
      <c r="G10855" t="s">
        <v>148</v>
      </c>
      <c r="H10855">
        <v>91</v>
      </c>
      <c r="I10855">
        <v>5965290</v>
      </c>
      <c r="J10855">
        <v>1.5</v>
      </c>
      <c r="K10855" s="2" t="str">
        <f t="shared" si="169"/>
        <v>201780-84 yearsGR113-102</v>
      </c>
    </row>
    <row r="10856" spans="2:11" x14ac:dyDescent="0.35">
      <c r="B10856">
        <v>2017</v>
      </c>
      <c r="C10856">
        <v>2017</v>
      </c>
      <c r="D10856" s="1" t="s">
        <v>405</v>
      </c>
      <c r="E10856" s="1" t="s">
        <v>406</v>
      </c>
      <c r="F10856" t="s">
        <v>351</v>
      </c>
      <c r="G10856" t="s">
        <v>350</v>
      </c>
      <c r="H10856">
        <v>101</v>
      </c>
      <c r="I10856">
        <v>5965290</v>
      </c>
      <c r="J10856">
        <v>1.7</v>
      </c>
      <c r="K10856" s="2" t="str">
        <f t="shared" si="169"/>
        <v>201780-84 yearsGR113-103</v>
      </c>
    </row>
    <row r="10857" spans="2:11" x14ac:dyDescent="0.35">
      <c r="B10857">
        <v>2017</v>
      </c>
      <c r="C10857">
        <v>2017</v>
      </c>
      <c r="D10857" s="1" t="s">
        <v>405</v>
      </c>
      <c r="E10857" s="1" t="s">
        <v>406</v>
      </c>
      <c r="F10857" t="s">
        <v>147</v>
      </c>
      <c r="G10857" t="s">
        <v>146</v>
      </c>
      <c r="H10857">
        <v>17</v>
      </c>
      <c r="I10857">
        <v>5965290</v>
      </c>
      <c r="J10857" t="s">
        <v>85</v>
      </c>
      <c r="K10857" s="2" t="str">
        <f t="shared" si="169"/>
        <v>201780-84 yearsGR113-104</v>
      </c>
    </row>
    <row r="10858" spans="2:11" x14ac:dyDescent="0.35">
      <c r="B10858">
        <v>2017</v>
      </c>
      <c r="C10858">
        <v>2017</v>
      </c>
      <c r="D10858" s="1" t="s">
        <v>405</v>
      </c>
      <c r="E10858" s="1" t="s">
        <v>406</v>
      </c>
      <c r="F10858" t="s">
        <v>335</v>
      </c>
      <c r="G10858" t="s">
        <v>334</v>
      </c>
      <c r="H10858">
        <v>1</v>
      </c>
      <c r="I10858">
        <v>5965290</v>
      </c>
      <c r="J10858" t="s">
        <v>85</v>
      </c>
      <c r="K10858" s="2" t="str">
        <f t="shared" si="169"/>
        <v>201780-84 yearsGR113-108</v>
      </c>
    </row>
    <row r="10859" spans="2:11" x14ac:dyDescent="0.35">
      <c r="B10859">
        <v>2017</v>
      </c>
      <c r="C10859">
        <v>2017</v>
      </c>
      <c r="D10859" s="1" t="s">
        <v>405</v>
      </c>
      <c r="E10859" s="1" t="s">
        <v>406</v>
      </c>
      <c r="F10859" t="s">
        <v>141</v>
      </c>
      <c r="G10859" t="s">
        <v>140</v>
      </c>
      <c r="H10859">
        <v>196</v>
      </c>
      <c r="I10859">
        <v>5965290</v>
      </c>
      <c r="J10859">
        <v>3.3</v>
      </c>
      <c r="K10859" s="2" t="str">
        <f t="shared" si="169"/>
        <v>201780-84 yearsGR113-109</v>
      </c>
    </row>
    <row r="10860" spans="2:11" x14ac:dyDescent="0.35">
      <c r="B10860">
        <v>2017</v>
      </c>
      <c r="C10860">
        <v>2017</v>
      </c>
      <c r="D10860" s="1" t="s">
        <v>405</v>
      </c>
      <c r="E10860" s="1" t="s">
        <v>406</v>
      </c>
      <c r="F10860" t="s">
        <v>139</v>
      </c>
      <c r="G10860" t="s">
        <v>138</v>
      </c>
      <c r="H10860">
        <v>2979</v>
      </c>
      <c r="I10860">
        <v>5965290</v>
      </c>
      <c r="J10860">
        <v>49.9</v>
      </c>
      <c r="K10860" s="2" t="str">
        <f t="shared" si="169"/>
        <v>201780-84 yearsGR113-110</v>
      </c>
    </row>
    <row r="10861" spans="2:11" x14ac:dyDescent="0.35">
      <c r="B10861">
        <v>2017</v>
      </c>
      <c r="C10861">
        <v>2017</v>
      </c>
      <c r="D10861" s="1" t="s">
        <v>405</v>
      </c>
      <c r="E10861" s="1" t="s">
        <v>406</v>
      </c>
      <c r="F10861" t="s">
        <v>137</v>
      </c>
      <c r="G10861" t="s">
        <v>136</v>
      </c>
      <c r="H10861">
        <v>43203</v>
      </c>
      <c r="I10861">
        <v>5965290</v>
      </c>
      <c r="J10861">
        <v>724.2</v>
      </c>
      <c r="K10861" s="2" t="str">
        <f t="shared" si="169"/>
        <v>201780-84 yearsGR113-111</v>
      </c>
    </row>
    <row r="10862" spans="2:11" x14ac:dyDescent="0.35">
      <c r="B10862">
        <v>2017</v>
      </c>
      <c r="C10862">
        <v>2017</v>
      </c>
      <c r="D10862" s="1" t="s">
        <v>405</v>
      </c>
      <c r="E10862" s="1" t="s">
        <v>406</v>
      </c>
      <c r="F10862" t="s">
        <v>135</v>
      </c>
      <c r="G10862" t="s">
        <v>134</v>
      </c>
      <c r="H10862">
        <v>9092</v>
      </c>
      <c r="I10862">
        <v>5965290</v>
      </c>
      <c r="J10862">
        <v>152.4</v>
      </c>
      <c r="K10862" s="2" t="str">
        <f t="shared" si="169"/>
        <v>201780-84 yearsGR113-112</v>
      </c>
    </row>
    <row r="10863" spans="2:11" x14ac:dyDescent="0.35">
      <c r="B10863">
        <v>2017</v>
      </c>
      <c r="C10863">
        <v>2017</v>
      </c>
      <c r="D10863" s="1" t="s">
        <v>405</v>
      </c>
      <c r="E10863" s="1" t="s">
        <v>406</v>
      </c>
      <c r="F10863" t="s">
        <v>133</v>
      </c>
      <c r="G10863" t="s">
        <v>132</v>
      </c>
      <c r="H10863">
        <v>1328</v>
      </c>
      <c r="I10863">
        <v>5965290</v>
      </c>
      <c r="J10863">
        <v>22.3</v>
      </c>
      <c r="K10863" s="2" t="str">
        <f t="shared" si="169"/>
        <v>201780-84 yearsGR113-113</v>
      </c>
    </row>
    <row r="10864" spans="2:11" x14ac:dyDescent="0.35">
      <c r="B10864">
        <v>2017</v>
      </c>
      <c r="C10864">
        <v>2017</v>
      </c>
      <c r="D10864" s="1" t="s">
        <v>405</v>
      </c>
      <c r="E10864" s="1" t="s">
        <v>406</v>
      </c>
      <c r="F10864" t="s">
        <v>131</v>
      </c>
      <c r="G10864" t="s">
        <v>130</v>
      </c>
      <c r="H10864">
        <v>1266</v>
      </c>
      <c r="I10864">
        <v>5965290</v>
      </c>
      <c r="J10864">
        <v>21.2</v>
      </c>
      <c r="K10864" s="2" t="str">
        <f t="shared" si="169"/>
        <v>201780-84 yearsGR113-114</v>
      </c>
    </row>
    <row r="10865" spans="2:11" x14ac:dyDescent="0.35">
      <c r="B10865">
        <v>2017</v>
      </c>
      <c r="C10865">
        <v>2017</v>
      </c>
      <c r="D10865" s="1" t="s">
        <v>405</v>
      </c>
      <c r="E10865" s="1" t="s">
        <v>406</v>
      </c>
      <c r="F10865" t="s">
        <v>129</v>
      </c>
      <c r="G10865" t="s">
        <v>128</v>
      </c>
      <c r="H10865">
        <v>26</v>
      </c>
      <c r="I10865">
        <v>5965290</v>
      </c>
      <c r="J10865">
        <v>0.4</v>
      </c>
      <c r="K10865" s="2" t="str">
        <f t="shared" si="169"/>
        <v>201780-84 yearsGR113-115</v>
      </c>
    </row>
    <row r="10866" spans="2:11" x14ac:dyDescent="0.35">
      <c r="B10866">
        <v>2017</v>
      </c>
      <c r="C10866">
        <v>2017</v>
      </c>
      <c r="D10866" s="1" t="s">
        <v>405</v>
      </c>
      <c r="E10866" s="1" t="s">
        <v>406</v>
      </c>
      <c r="F10866" t="s">
        <v>127</v>
      </c>
      <c r="G10866" t="s">
        <v>126</v>
      </c>
      <c r="H10866">
        <v>36</v>
      </c>
      <c r="I10866">
        <v>5965290</v>
      </c>
      <c r="J10866">
        <v>0.6</v>
      </c>
      <c r="K10866" s="2" t="str">
        <f t="shared" si="169"/>
        <v>201780-84 yearsGR113-116</v>
      </c>
    </row>
    <row r="10867" spans="2:11" x14ac:dyDescent="0.35">
      <c r="B10867">
        <v>2017</v>
      </c>
      <c r="C10867">
        <v>2017</v>
      </c>
      <c r="D10867" s="1" t="s">
        <v>405</v>
      </c>
      <c r="E10867" s="1" t="s">
        <v>406</v>
      </c>
      <c r="F10867" t="s">
        <v>125</v>
      </c>
      <c r="G10867" t="s">
        <v>124</v>
      </c>
      <c r="H10867">
        <v>7764</v>
      </c>
      <c r="I10867">
        <v>5965290</v>
      </c>
      <c r="J10867">
        <v>130.19999999999999</v>
      </c>
      <c r="K10867" s="2" t="str">
        <f t="shared" si="169"/>
        <v>201780-84 yearsGR113-117</v>
      </c>
    </row>
    <row r="10868" spans="2:11" x14ac:dyDescent="0.35">
      <c r="B10868">
        <v>2017</v>
      </c>
      <c r="C10868">
        <v>2017</v>
      </c>
      <c r="D10868" s="1" t="s">
        <v>405</v>
      </c>
      <c r="E10868" s="1" t="s">
        <v>406</v>
      </c>
      <c r="F10868" t="s">
        <v>123</v>
      </c>
      <c r="G10868" t="s">
        <v>122</v>
      </c>
      <c r="H10868">
        <v>5464</v>
      </c>
      <c r="I10868">
        <v>5965290</v>
      </c>
      <c r="J10868">
        <v>91.6</v>
      </c>
      <c r="K10868" s="2" t="str">
        <f t="shared" si="169"/>
        <v>201780-84 yearsGR113-118</v>
      </c>
    </row>
    <row r="10869" spans="2:11" x14ac:dyDescent="0.35">
      <c r="B10869">
        <v>2017</v>
      </c>
      <c r="C10869">
        <v>2017</v>
      </c>
      <c r="D10869" s="1" t="s">
        <v>405</v>
      </c>
      <c r="E10869" s="1" t="s">
        <v>406</v>
      </c>
      <c r="F10869" t="s">
        <v>121</v>
      </c>
      <c r="G10869" t="s">
        <v>120</v>
      </c>
      <c r="H10869">
        <v>5</v>
      </c>
      <c r="I10869">
        <v>5965290</v>
      </c>
      <c r="J10869" t="s">
        <v>85</v>
      </c>
      <c r="K10869" s="2" t="str">
        <f t="shared" si="169"/>
        <v>201780-84 yearsGR113-119</v>
      </c>
    </row>
    <row r="10870" spans="2:11" x14ac:dyDescent="0.35">
      <c r="B10870">
        <v>2017</v>
      </c>
      <c r="C10870">
        <v>2017</v>
      </c>
      <c r="D10870" s="1" t="s">
        <v>405</v>
      </c>
      <c r="E10870" s="1" t="s">
        <v>406</v>
      </c>
      <c r="F10870" t="s">
        <v>119</v>
      </c>
      <c r="G10870" t="s">
        <v>118</v>
      </c>
      <c r="H10870">
        <v>111</v>
      </c>
      <c r="I10870">
        <v>5965290</v>
      </c>
      <c r="J10870">
        <v>1.9</v>
      </c>
      <c r="K10870" s="2" t="str">
        <f t="shared" si="169"/>
        <v>201780-84 yearsGR113-120</v>
      </c>
    </row>
    <row r="10871" spans="2:11" x14ac:dyDescent="0.35">
      <c r="B10871">
        <v>2017</v>
      </c>
      <c r="C10871">
        <v>2017</v>
      </c>
      <c r="D10871" s="1" t="s">
        <v>405</v>
      </c>
      <c r="E10871" s="1" t="s">
        <v>406</v>
      </c>
      <c r="F10871" t="s">
        <v>117</v>
      </c>
      <c r="G10871" t="s">
        <v>116</v>
      </c>
      <c r="H10871">
        <v>197</v>
      </c>
      <c r="I10871">
        <v>5965290</v>
      </c>
      <c r="J10871">
        <v>3.3</v>
      </c>
      <c r="K10871" s="2" t="str">
        <f t="shared" si="169"/>
        <v>201780-84 yearsGR113-121</v>
      </c>
    </row>
    <row r="10872" spans="2:11" x14ac:dyDescent="0.35">
      <c r="B10872">
        <v>2017</v>
      </c>
      <c r="C10872">
        <v>2017</v>
      </c>
      <c r="D10872" s="1" t="s">
        <v>405</v>
      </c>
      <c r="E10872" s="1" t="s">
        <v>406</v>
      </c>
      <c r="F10872" t="s">
        <v>115</v>
      </c>
      <c r="G10872" t="s">
        <v>114</v>
      </c>
      <c r="H10872">
        <v>156</v>
      </c>
      <c r="I10872">
        <v>5965290</v>
      </c>
      <c r="J10872">
        <v>2.6</v>
      </c>
      <c r="K10872" s="2" t="str">
        <f t="shared" si="169"/>
        <v>201780-84 yearsGR113-122</v>
      </c>
    </row>
    <row r="10873" spans="2:11" x14ac:dyDescent="0.35">
      <c r="B10873">
        <v>2017</v>
      </c>
      <c r="C10873">
        <v>2017</v>
      </c>
      <c r="D10873" s="1" t="s">
        <v>405</v>
      </c>
      <c r="E10873" s="1" t="s">
        <v>406</v>
      </c>
      <c r="F10873" t="s">
        <v>113</v>
      </c>
      <c r="G10873" t="s">
        <v>112</v>
      </c>
      <c r="H10873">
        <v>1831</v>
      </c>
      <c r="I10873">
        <v>5965290</v>
      </c>
      <c r="J10873">
        <v>30.7</v>
      </c>
      <c r="K10873" s="2" t="str">
        <f t="shared" si="169"/>
        <v>201780-84 yearsGR113-123</v>
      </c>
    </row>
    <row r="10874" spans="2:11" x14ac:dyDescent="0.35">
      <c r="B10874">
        <v>2017</v>
      </c>
      <c r="C10874">
        <v>2017</v>
      </c>
      <c r="D10874" s="1" t="s">
        <v>405</v>
      </c>
      <c r="E10874" s="1" t="s">
        <v>406</v>
      </c>
      <c r="F10874" t="s">
        <v>111</v>
      </c>
      <c r="G10874" t="s">
        <v>110</v>
      </c>
      <c r="H10874">
        <v>1112</v>
      </c>
      <c r="I10874">
        <v>5965290</v>
      </c>
      <c r="J10874">
        <v>18.600000000000001</v>
      </c>
      <c r="K10874" s="2" t="str">
        <f t="shared" si="169"/>
        <v>201780-84 yearsGR113-124</v>
      </c>
    </row>
    <row r="10875" spans="2:11" x14ac:dyDescent="0.35">
      <c r="B10875">
        <v>2017</v>
      </c>
      <c r="C10875">
        <v>2017</v>
      </c>
      <c r="D10875" s="1" t="s">
        <v>405</v>
      </c>
      <c r="E10875" s="1" t="s">
        <v>406</v>
      </c>
      <c r="F10875" t="s">
        <v>109</v>
      </c>
      <c r="G10875" t="s">
        <v>108</v>
      </c>
      <c r="H10875">
        <v>862</v>
      </c>
      <c r="I10875">
        <v>5965290</v>
      </c>
      <c r="J10875">
        <v>14.5</v>
      </c>
      <c r="K10875" s="2" t="str">
        <f t="shared" si="169"/>
        <v>201780-84 yearsGR113-125</v>
      </c>
    </row>
    <row r="10876" spans="2:11" x14ac:dyDescent="0.35">
      <c r="B10876">
        <v>2017</v>
      </c>
      <c r="C10876">
        <v>2017</v>
      </c>
      <c r="D10876" s="1" t="s">
        <v>405</v>
      </c>
      <c r="E10876" s="1" t="s">
        <v>406</v>
      </c>
      <c r="F10876" t="s">
        <v>107</v>
      </c>
      <c r="G10876" t="s">
        <v>106</v>
      </c>
      <c r="H10876">
        <v>250</v>
      </c>
      <c r="I10876">
        <v>5965290</v>
      </c>
      <c r="J10876">
        <v>4.2</v>
      </c>
      <c r="K10876" s="2" t="str">
        <f t="shared" ref="K10876:K10939" si="170">C10876&amp;D10876&amp;G10876</f>
        <v>201780-84 yearsGR113-126</v>
      </c>
    </row>
    <row r="10877" spans="2:11" x14ac:dyDescent="0.35">
      <c r="B10877">
        <v>2017</v>
      </c>
      <c r="C10877">
        <v>2017</v>
      </c>
      <c r="D10877" s="1" t="s">
        <v>405</v>
      </c>
      <c r="E10877" s="1" t="s">
        <v>406</v>
      </c>
      <c r="F10877" t="s">
        <v>105</v>
      </c>
      <c r="G10877" t="s">
        <v>104</v>
      </c>
      <c r="H10877">
        <v>108</v>
      </c>
      <c r="I10877">
        <v>5965290</v>
      </c>
      <c r="J10877">
        <v>1.8</v>
      </c>
      <c r="K10877" s="2" t="str">
        <f t="shared" si="170"/>
        <v>201780-84 yearsGR113-127</v>
      </c>
    </row>
    <row r="10878" spans="2:11" x14ac:dyDescent="0.35">
      <c r="B10878">
        <v>2017</v>
      </c>
      <c r="C10878">
        <v>2017</v>
      </c>
      <c r="D10878" s="1" t="s">
        <v>405</v>
      </c>
      <c r="E10878" s="1" t="s">
        <v>406</v>
      </c>
      <c r="F10878" t="s">
        <v>103</v>
      </c>
      <c r="G10878" t="s">
        <v>102</v>
      </c>
      <c r="H10878">
        <v>47</v>
      </c>
      <c r="I10878">
        <v>5965290</v>
      </c>
      <c r="J10878">
        <v>0.8</v>
      </c>
      <c r="K10878" s="2" t="str">
        <f t="shared" si="170"/>
        <v>201780-84 yearsGR113-128</v>
      </c>
    </row>
    <row r="10879" spans="2:11" x14ac:dyDescent="0.35">
      <c r="B10879">
        <v>2017</v>
      </c>
      <c r="C10879">
        <v>2017</v>
      </c>
      <c r="D10879" s="1" t="s">
        <v>405</v>
      </c>
      <c r="E10879" s="1" t="s">
        <v>406</v>
      </c>
      <c r="F10879" t="s">
        <v>101</v>
      </c>
      <c r="G10879" t="s">
        <v>100</v>
      </c>
      <c r="H10879">
        <v>61</v>
      </c>
      <c r="I10879">
        <v>5965290</v>
      </c>
      <c r="J10879">
        <v>1</v>
      </c>
      <c r="K10879" s="2" t="str">
        <f t="shared" si="170"/>
        <v>201780-84 yearsGR113-129</v>
      </c>
    </row>
    <row r="10880" spans="2:11" x14ac:dyDescent="0.35">
      <c r="B10880">
        <v>2017</v>
      </c>
      <c r="C10880">
        <v>2017</v>
      </c>
      <c r="D10880" s="1" t="s">
        <v>405</v>
      </c>
      <c r="E10880" s="1" t="s">
        <v>406</v>
      </c>
      <c r="F10880" t="s">
        <v>97</v>
      </c>
      <c r="G10880" t="s">
        <v>96</v>
      </c>
      <c r="H10880">
        <v>76</v>
      </c>
      <c r="I10880">
        <v>5965290</v>
      </c>
      <c r="J10880">
        <v>1.3</v>
      </c>
      <c r="K10880" s="2" t="str">
        <f t="shared" si="170"/>
        <v>201780-84 yearsGR113-131</v>
      </c>
    </row>
    <row r="10881" spans="2:11" x14ac:dyDescent="0.35">
      <c r="B10881">
        <v>2017</v>
      </c>
      <c r="C10881">
        <v>2017</v>
      </c>
      <c r="D10881" s="1" t="s">
        <v>405</v>
      </c>
      <c r="E10881" s="1" t="s">
        <v>406</v>
      </c>
      <c r="F10881" t="s">
        <v>95</v>
      </c>
      <c r="G10881" t="s">
        <v>94</v>
      </c>
      <c r="H10881">
        <v>4</v>
      </c>
      <c r="I10881">
        <v>5965290</v>
      </c>
      <c r="J10881" t="s">
        <v>85</v>
      </c>
      <c r="K10881" s="2" t="str">
        <f t="shared" si="170"/>
        <v>201780-84 yearsGR113-132</v>
      </c>
    </row>
    <row r="10882" spans="2:11" x14ac:dyDescent="0.35">
      <c r="B10882">
        <v>2017</v>
      </c>
      <c r="C10882">
        <v>2017</v>
      </c>
      <c r="D10882" s="1" t="s">
        <v>405</v>
      </c>
      <c r="E10882" s="1" t="s">
        <v>406</v>
      </c>
      <c r="F10882" t="s">
        <v>93</v>
      </c>
      <c r="G10882" t="s">
        <v>92</v>
      </c>
      <c r="H10882">
        <v>72</v>
      </c>
      <c r="I10882">
        <v>5965290</v>
      </c>
      <c r="J10882">
        <v>1.2</v>
      </c>
      <c r="K10882" s="2" t="str">
        <f t="shared" si="170"/>
        <v>201780-84 yearsGR113-133</v>
      </c>
    </row>
    <row r="10883" spans="2:11" x14ac:dyDescent="0.35">
      <c r="B10883">
        <v>2017</v>
      </c>
      <c r="C10883">
        <v>2017</v>
      </c>
      <c r="D10883" s="1" t="s">
        <v>405</v>
      </c>
      <c r="E10883" s="1" t="s">
        <v>406</v>
      </c>
      <c r="F10883" t="s">
        <v>91</v>
      </c>
      <c r="G10883" t="s">
        <v>90</v>
      </c>
      <c r="H10883">
        <v>1</v>
      </c>
      <c r="I10883">
        <v>5965290</v>
      </c>
      <c r="J10883" t="s">
        <v>85</v>
      </c>
      <c r="K10883" s="2" t="str">
        <f t="shared" si="170"/>
        <v>201780-84 yearsGR113-134</v>
      </c>
    </row>
    <row r="10884" spans="2:11" x14ac:dyDescent="0.35">
      <c r="B10884">
        <v>2017</v>
      </c>
      <c r="C10884">
        <v>2017</v>
      </c>
      <c r="D10884" s="1" t="s">
        <v>405</v>
      </c>
      <c r="E10884" s="1" t="s">
        <v>406</v>
      </c>
      <c r="F10884" t="s">
        <v>89</v>
      </c>
      <c r="G10884" t="s">
        <v>88</v>
      </c>
      <c r="H10884">
        <v>484</v>
      </c>
      <c r="I10884">
        <v>5965290</v>
      </c>
      <c r="J10884">
        <v>8.1</v>
      </c>
      <c r="K10884" s="2" t="str">
        <f t="shared" si="170"/>
        <v>201780-84 yearsGR113-135</v>
      </c>
    </row>
    <row r="10885" spans="2:11" x14ac:dyDescent="0.35">
      <c r="B10885">
        <v>2017</v>
      </c>
      <c r="C10885">
        <v>2017</v>
      </c>
      <c r="D10885" s="1" t="s">
        <v>405</v>
      </c>
      <c r="E10885" s="1" t="s">
        <v>406</v>
      </c>
      <c r="F10885" t="s">
        <v>87</v>
      </c>
      <c r="G10885" t="s">
        <v>86</v>
      </c>
      <c r="H10885">
        <v>1005</v>
      </c>
      <c r="I10885">
        <v>5965290</v>
      </c>
      <c r="J10885">
        <v>16.8</v>
      </c>
      <c r="K10885" s="2" t="str">
        <f t="shared" si="170"/>
        <v>201780-84 yearsGR113-136</v>
      </c>
    </row>
    <row r="10886" spans="2:11" x14ac:dyDescent="0.35">
      <c r="B10886">
        <v>2017</v>
      </c>
      <c r="C10886">
        <v>2017</v>
      </c>
      <c r="D10886" s="1" t="s">
        <v>407</v>
      </c>
      <c r="E10886" s="1" t="s">
        <v>408</v>
      </c>
      <c r="F10886" t="s">
        <v>345</v>
      </c>
      <c r="G10886" t="s">
        <v>344</v>
      </c>
      <c r="H10886">
        <v>5</v>
      </c>
      <c r="I10886" t="s">
        <v>409</v>
      </c>
      <c r="J10886" t="s">
        <v>409</v>
      </c>
      <c r="K10886" s="2" t="str">
        <f t="shared" si="170"/>
        <v>201785-89 yearsGR113-001</v>
      </c>
    </row>
    <row r="10887" spans="2:11" x14ac:dyDescent="0.35">
      <c r="B10887">
        <v>2017</v>
      </c>
      <c r="C10887">
        <v>2017</v>
      </c>
      <c r="D10887" s="1" t="s">
        <v>407</v>
      </c>
      <c r="E10887" s="1" t="s">
        <v>408</v>
      </c>
      <c r="F10887" t="s">
        <v>333</v>
      </c>
      <c r="G10887" t="s">
        <v>332</v>
      </c>
      <c r="H10887">
        <v>1548</v>
      </c>
      <c r="I10887" t="s">
        <v>409</v>
      </c>
      <c r="J10887" t="s">
        <v>409</v>
      </c>
      <c r="K10887" s="2" t="str">
        <f t="shared" si="170"/>
        <v>201785-89 yearsGR113-003</v>
      </c>
    </row>
    <row r="10888" spans="2:11" x14ac:dyDescent="0.35">
      <c r="B10888">
        <v>2017</v>
      </c>
      <c r="C10888">
        <v>2017</v>
      </c>
      <c r="D10888" s="1" t="s">
        <v>407</v>
      </c>
      <c r="E10888" s="1" t="s">
        <v>408</v>
      </c>
      <c r="F10888" t="s">
        <v>331</v>
      </c>
      <c r="G10888" t="s">
        <v>330</v>
      </c>
      <c r="H10888">
        <v>63</v>
      </c>
      <c r="I10888" t="s">
        <v>409</v>
      </c>
      <c r="J10888" t="s">
        <v>409</v>
      </c>
      <c r="K10888" s="2" t="str">
        <f t="shared" si="170"/>
        <v>201785-89 yearsGR113-004</v>
      </c>
    </row>
    <row r="10889" spans="2:11" x14ac:dyDescent="0.35">
      <c r="B10889">
        <v>2017</v>
      </c>
      <c r="C10889">
        <v>2017</v>
      </c>
      <c r="D10889" s="1" t="s">
        <v>407</v>
      </c>
      <c r="E10889" s="1" t="s">
        <v>408</v>
      </c>
      <c r="F10889" t="s">
        <v>329</v>
      </c>
      <c r="G10889" t="s">
        <v>328</v>
      </c>
      <c r="H10889">
        <v>46</v>
      </c>
      <c r="I10889" t="s">
        <v>409</v>
      </c>
      <c r="J10889" t="s">
        <v>409</v>
      </c>
      <c r="K10889" s="2" t="str">
        <f t="shared" si="170"/>
        <v>201785-89 yearsGR113-005</v>
      </c>
    </row>
    <row r="10890" spans="2:11" x14ac:dyDescent="0.35">
      <c r="B10890">
        <v>2017</v>
      </c>
      <c r="C10890">
        <v>2017</v>
      </c>
      <c r="D10890" s="1" t="s">
        <v>407</v>
      </c>
      <c r="E10890" s="1" t="s">
        <v>408</v>
      </c>
      <c r="F10890" t="s">
        <v>337</v>
      </c>
      <c r="G10890" t="s">
        <v>336</v>
      </c>
      <c r="H10890">
        <v>17</v>
      </c>
      <c r="I10890" t="s">
        <v>409</v>
      </c>
      <c r="J10890" t="s">
        <v>409</v>
      </c>
      <c r="K10890" s="2" t="str">
        <f t="shared" si="170"/>
        <v>201785-89 yearsGR113-006</v>
      </c>
    </row>
    <row r="10891" spans="2:11" x14ac:dyDescent="0.35">
      <c r="B10891">
        <v>2017</v>
      </c>
      <c r="C10891">
        <v>2017</v>
      </c>
      <c r="D10891" s="1" t="s">
        <v>407</v>
      </c>
      <c r="E10891" s="1" t="s">
        <v>408</v>
      </c>
      <c r="F10891" t="s">
        <v>327</v>
      </c>
      <c r="G10891" t="s">
        <v>326</v>
      </c>
      <c r="H10891">
        <v>1</v>
      </c>
      <c r="I10891" t="s">
        <v>409</v>
      </c>
      <c r="J10891" t="s">
        <v>409</v>
      </c>
      <c r="K10891" s="2" t="str">
        <f t="shared" si="170"/>
        <v>201785-89 yearsGR113-007</v>
      </c>
    </row>
    <row r="10892" spans="2:11" x14ac:dyDescent="0.35">
      <c r="B10892">
        <v>2017</v>
      </c>
      <c r="C10892">
        <v>2017</v>
      </c>
      <c r="D10892" s="1" t="s">
        <v>407</v>
      </c>
      <c r="E10892" s="1" t="s">
        <v>408</v>
      </c>
      <c r="F10892" t="s">
        <v>325</v>
      </c>
      <c r="G10892" t="s">
        <v>324</v>
      </c>
      <c r="H10892">
        <v>2</v>
      </c>
      <c r="I10892" t="s">
        <v>409</v>
      </c>
      <c r="J10892" t="s">
        <v>409</v>
      </c>
      <c r="K10892" s="2" t="str">
        <f t="shared" si="170"/>
        <v>201785-89 yearsGR113-009</v>
      </c>
    </row>
    <row r="10893" spans="2:11" x14ac:dyDescent="0.35">
      <c r="B10893">
        <v>2017</v>
      </c>
      <c r="C10893">
        <v>2017</v>
      </c>
      <c r="D10893" s="1" t="s">
        <v>407</v>
      </c>
      <c r="E10893" s="1" t="s">
        <v>408</v>
      </c>
      <c r="F10893" t="s">
        <v>323</v>
      </c>
      <c r="G10893" t="s">
        <v>322</v>
      </c>
      <c r="H10893">
        <v>5552</v>
      </c>
      <c r="I10893" t="s">
        <v>409</v>
      </c>
      <c r="J10893" t="s">
        <v>409</v>
      </c>
      <c r="K10893" s="2" t="str">
        <f t="shared" si="170"/>
        <v>201785-89 yearsGR113-010</v>
      </c>
    </row>
    <row r="10894" spans="2:11" x14ac:dyDescent="0.35">
      <c r="B10894">
        <v>2017</v>
      </c>
      <c r="C10894">
        <v>2017</v>
      </c>
      <c r="D10894" s="1" t="s">
        <v>407</v>
      </c>
      <c r="E10894" s="1" t="s">
        <v>408</v>
      </c>
      <c r="F10894" t="s">
        <v>343</v>
      </c>
      <c r="G10894" t="s">
        <v>342</v>
      </c>
      <c r="H10894">
        <v>3</v>
      </c>
      <c r="I10894" t="s">
        <v>409</v>
      </c>
      <c r="J10894" t="s">
        <v>409</v>
      </c>
      <c r="K10894" s="2" t="str">
        <f t="shared" si="170"/>
        <v>201785-89 yearsGR113-011</v>
      </c>
    </row>
    <row r="10895" spans="2:11" x14ac:dyDescent="0.35">
      <c r="B10895">
        <v>2017</v>
      </c>
      <c r="C10895">
        <v>2017</v>
      </c>
      <c r="D10895" s="1" t="s">
        <v>407</v>
      </c>
      <c r="E10895" s="1" t="s">
        <v>408</v>
      </c>
      <c r="F10895" t="s">
        <v>321</v>
      </c>
      <c r="G10895" t="s">
        <v>320</v>
      </c>
      <c r="H10895">
        <v>119</v>
      </c>
      <c r="I10895" t="s">
        <v>409</v>
      </c>
      <c r="J10895" t="s">
        <v>409</v>
      </c>
      <c r="K10895" s="2" t="str">
        <f t="shared" si="170"/>
        <v>201785-89 yearsGR113-015</v>
      </c>
    </row>
    <row r="10896" spans="2:11" x14ac:dyDescent="0.35">
      <c r="B10896">
        <v>2017</v>
      </c>
      <c r="C10896">
        <v>2017</v>
      </c>
      <c r="D10896" s="1" t="s">
        <v>407</v>
      </c>
      <c r="E10896" s="1" t="s">
        <v>408</v>
      </c>
      <c r="F10896" t="s">
        <v>319</v>
      </c>
      <c r="G10896" t="s">
        <v>318</v>
      </c>
      <c r="H10896">
        <v>26</v>
      </c>
      <c r="I10896" t="s">
        <v>409</v>
      </c>
      <c r="J10896" t="s">
        <v>409</v>
      </c>
      <c r="K10896" s="2" t="str">
        <f t="shared" si="170"/>
        <v>201785-89 yearsGR113-016</v>
      </c>
    </row>
    <row r="10897" spans="2:11" x14ac:dyDescent="0.35">
      <c r="B10897">
        <v>2017</v>
      </c>
      <c r="C10897">
        <v>2017</v>
      </c>
      <c r="D10897" s="1" t="s">
        <v>407</v>
      </c>
      <c r="E10897" s="1" t="s">
        <v>408</v>
      </c>
      <c r="F10897" t="s">
        <v>317</v>
      </c>
      <c r="G10897" t="s">
        <v>316</v>
      </c>
      <c r="H10897">
        <v>888</v>
      </c>
      <c r="I10897" t="s">
        <v>409</v>
      </c>
      <c r="J10897" t="s">
        <v>409</v>
      </c>
      <c r="K10897" s="2" t="str">
        <f t="shared" si="170"/>
        <v>201785-89 yearsGR113-018</v>
      </c>
    </row>
    <row r="10898" spans="2:11" x14ac:dyDescent="0.35">
      <c r="B10898">
        <v>2017</v>
      </c>
      <c r="C10898">
        <v>2017</v>
      </c>
      <c r="D10898" s="1" t="s">
        <v>407</v>
      </c>
      <c r="E10898" s="1" t="s">
        <v>408</v>
      </c>
      <c r="F10898" t="s">
        <v>315</v>
      </c>
      <c r="G10898" t="s">
        <v>314</v>
      </c>
      <c r="H10898">
        <v>59677</v>
      </c>
      <c r="I10898" t="s">
        <v>409</v>
      </c>
      <c r="J10898" t="s">
        <v>409</v>
      </c>
      <c r="K10898" s="2" t="str">
        <f t="shared" si="170"/>
        <v>201785-89 yearsGR113-019</v>
      </c>
    </row>
    <row r="10899" spans="2:11" x14ac:dyDescent="0.35">
      <c r="B10899">
        <v>2017</v>
      </c>
      <c r="C10899">
        <v>2017</v>
      </c>
      <c r="D10899" s="1" t="s">
        <v>407</v>
      </c>
      <c r="E10899" s="1" t="s">
        <v>408</v>
      </c>
      <c r="F10899" t="s">
        <v>313</v>
      </c>
      <c r="G10899" t="s">
        <v>312</v>
      </c>
      <c r="H10899">
        <v>729</v>
      </c>
      <c r="I10899" t="s">
        <v>409</v>
      </c>
      <c r="J10899" t="s">
        <v>409</v>
      </c>
      <c r="K10899" s="2" t="str">
        <f t="shared" si="170"/>
        <v>201785-89 yearsGR113-020</v>
      </c>
    </row>
    <row r="10900" spans="2:11" x14ac:dyDescent="0.35">
      <c r="B10900">
        <v>2017</v>
      </c>
      <c r="C10900">
        <v>2017</v>
      </c>
      <c r="D10900" s="1" t="s">
        <v>407</v>
      </c>
      <c r="E10900" s="1" t="s">
        <v>408</v>
      </c>
      <c r="F10900" t="s">
        <v>311</v>
      </c>
      <c r="G10900" t="s">
        <v>310</v>
      </c>
      <c r="H10900">
        <v>1066</v>
      </c>
      <c r="I10900" t="s">
        <v>409</v>
      </c>
      <c r="J10900" t="s">
        <v>409</v>
      </c>
      <c r="K10900" s="2" t="str">
        <f t="shared" si="170"/>
        <v>201785-89 yearsGR113-021</v>
      </c>
    </row>
    <row r="10901" spans="2:11" x14ac:dyDescent="0.35">
      <c r="B10901">
        <v>2017</v>
      </c>
      <c r="C10901">
        <v>2017</v>
      </c>
      <c r="D10901" s="1" t="s">
        <v>407</v>
      </c>
      <c r="E10901" s="1" t="s">
        <v>408</v>
      </c>
      <c r="F10901" t="s">
        <v>309</v>
      </c>
      <c r="G10901" t="s">
        <v>308</v>
      </c>
      <c r="H10901">
        <v>1107</v>
      </c>
      <c r="I10901" t="s">
        <v>409</v>
      </c>
      <c r="J10901" t="s">
        <v>409</v>
      </c>
      <c r="K10901" s="2" t="str">
        <f t="shared" si="170"/>
        <v>201785-89 yearsGR113-022</v>
      </c>
    </row>
    <row r="10902" spans="2:11" x14ac:dyDescent="0.35">
      <c r="B10902">
        <v>2017</v>
      </c>
      <c r="C10902">
        <v>2017</v>
      </c>
      <c r="D10902" s="1" t="s">
        <v>407</v>
      </c>
      <c r="E10902" s="1" t="s">
        <v>408</v>
      </c>
      <c r="F10902" t="s">
        <v>307</v>
      </c>
      <c r="G10902" t="s">
        <v>306</v>
      </c>
      <c r="H10902">
        <v>5797</v>
      </c>
      <c r="I10902" t="s">
        <v>409</v>
      </c>
      <c r="J10902" t="s">
        <v>409</v>
      </c>
      <c r="K10902" s="2" t="str">
        <f t="shared" si="170"/>
        <v>201785-89 yearsGR113-023</v>
      </c>
    </row>
    <row r="10903" spans="2:11" x14ac:dyDescent="0.35">
      <c r="B10903">
        <v>2017</v>
      </c>
      <c r="C10903">
        <v>2017</v>
      </c>
      <c r="D10903" s="1" t="s">
        <v>407</v>
      </c>
      <c r="E10903" s="1" t="s">
        <v>408</v>
      </c>
      <c r="F10903" t="s">
        <v>305</v>
      </c>
      <c r="G10903" t="s">
        <v>304</v>
      </c>
      <c r="H10903">
        <v>1770</v>
      </c>
      <c r="I10903" t="s">
        <v>409</v>
      </c>
      <c r="J10903" t="s">
        <v>409</v>
      </c>
      <c r="K10903" s="2" t="str">
        <f t="shared" si="170"/>
        <v>201785-89 yearsGR113-024</v>
      </c>
    </row>
    <row r="10904" spans="2:11" x14ac:dyDescent="0.35">
      <c r="B10904">
        <v>2017</v>
      </c>
      <c r="C10904">
        <v>2017</v>
      </c>
      <c r="D10904" s="1" t="s">
        <v>407</v>
      </c>
      <c r="E10904" s="1" t="s">
        <v>408</v>
      </c>
      <c r="F10904" t="s">
        <v>303</v>
      </c>
      <c r="G10904" t="s">
        <v>302</v>
      </c>
      <c r="H10904">
        <v>4005</v>
      </c>
      <c r="I10904" t="s">
        <v>409</v>
      </c>
      <c r="J10904" t="s">
        <v>409</v>
      </c>
      <c r="K10904" s="2" t="str">
        <f t="shared" si="170"/>
        <v>201785-89 yearsGR113-025</v>
      </c>
    </row>
    <row r="10905" spans="2:11" x14ac:dyDescent="0.35">
      <c r="B10905">
        <v>2017</v>
      </c>
      <c r="C10905">
        <v>2017</v>
      </c>
      <c r="D10905" s="1" t="s">
        <v>407</v>
      </c>
      <c r="E10905" s="1" t="s">
        <v>408</v>
      </c>
      <c r="F10905" t="s">
        <v>301</v>
      </c>
      <c r="G10905" t="s">
        <v>300</v>
      </c>
      <c r="H10905">
        <v>237</v>
      </c>
      <c r="I10905" t="s">
        <v>409</v>
      </c>
      <c r="J10905" t="s">
        <v>409</v>
      </c>
      <c r="K10905" s="2" t="str">
        <f t="shared" si="170"/>
        <v>201785-89 yearsGR113-026</v>
      </c>
    </row>
    <row r="10906" spans="2:11" x14ac:dyDescent="0.35">
      <c r="B10906">
        <v>2017</v>
      </c>
      <c r="C10906">
        <v>2017</v>
      </c>
      <c r="D10906" s="1" t="s">
        <v>407</v>
      </c>
      <c r="E10906" s="1" t="s">
        <v>408</v>
      </c>
      <c r="F10906" t="s">
        <v>299</v>
      </c>
      <c r="G10906" t="s">
        <v>298</v>
      </c>
      <c r="H10906">
        <v>12364</v>
      </c>
      <c r="I10906" t="s">
        <v>409</v>
      </c>
      <c r="J10906" t="s">
        <v>409</v>
      </c>
      <c r="K10906" s="2" t="str">
        <f t="shared" si="170"/>
        <v>201785-89 yearsGR113-027</v>
      </c>
    </row>
    <row r="10907" spans="2:11" x14ac:dyDescent="0.35">
      <c r="B10907">
        <v>2017</v>
      </c>
      <c r="C10907">
        <v>2017</v>
      </c>
      <c r="D10907" s="1" t="s">
        <v>407</v>
      </c>
      <c r="E10907" s="1" t="s">
        <v>408</v>
      </c>
      <c r="F10907" t="s">
        <v>297</v>
      </c>
      <c r="G10907" t="s">
        <v>296</v>
      </c>
      <c r="H10907">
        <v>767</v>
      </c>
      <c r="I10907" t="s">
        <v>409</v>
      </c>
      <c r="J10907" t="s">
        <v>409</v>
      </c>
      <c r="K10907" s="2" t="str">
        <f t="shared" si="170"/>
        <v>201785-89 yearsGR113-028</v>
      </c>
    </row>
    <row r="10908" spans="2:11" x14ac:dyDescent="0.35">
      <c r="B10908">
        <v>2017</v>
      </c>
      <c r="C10908">
        <v>2017</v>
      </c>
      <c r="D10908" s="1" t="s">
        <v>407</v>
      </c>
      <c r="E10908" s="1" t="s">
        <v>408</v>
      </c>
      <c r="F10908" t="s">
        <v>295</v>
      </c>
      <c r="G10908" t="s">
        <v>294</v>
      </c>
      <c r="H10908">
        <v>3757</v>
      </c>
      <c r="I10908" t="s">
        <v>409</v>
      </c>
      <c r="J10908" t="s">
        <v>409</v>
      </c>
      <c r="K10908" s="2" t="str">
        <f t="shared" si="170"/>
        <v>201785-89 yearsGR113-029</v>
      </c>
    </row>
    <row r="10909" spans="2:11" x14ac:dyDescent="0.35">
      <c r="B10909">
        <v>2017</v>
      </c>
      <c r="C10909">
        <v>2017</v>
      </c>
      <c r="D10909" s="1" t="s">
        <v>407</v>
      </c>
      <c r="E10909" s="1" t="s">
        <v>408</v>
      </c>
      <c r="F10909" t="s">
        <v>293</v>
      </c>
      <c r="G10909" t="s">
        <v>292</v>
      </c>
      <c r="H10909">
        <v>179</v>
      </c>
      <c r="I10909" t="s">
        <v>409</v>
      </c>
      <c r="J10909" t="s">
        <v>409</v>
      </c>
      <c r="K10909" s="2" t="str">
        <f t="shared" si="170"/>
        <v>201785-89 yearsGR113-030</v>
      </c>
    </row>
    <row r="10910" spans="2:11" x14ac:dyDescent="0.35">
      <c r="B10910">
        <v>2017</v>
      </c>
      <c r="C10910">
        <v>2017</v>
      </c>
      <c r="D10910" s="1" t="s">
        <v>407</v>
      </c>
      <c r="E10910" s="1" t="s">
        <v>408</v>
      </c>
      <c r="F10910" t="s">
        <v>291</v>
      </c>
      <c r="G10910" t="s">
        <v>290</v>
      </c>
      <c r="H10910">
        <v>844</v>
      </c>
      <c r="I10910" t="s">
        <v>409</v>
      </c>
      <c r="J10910" t="s">
        <v>409</v>
      </c>
      <c r="K10910" s="2" t="str">
        <f t="shared" si="170"/>
        <v>201785-89 yearsGR113-031</v>
      </c>
    </row>
    <row r="10911" spans="2:11" x14ac:dyDescent="0.35">
      <c r="B10911">
        <v>2017</v>
      </c>
      <c r="C10911">
        <v>2017</v>
      </c>
      <c r="D10911" s="1" t="s">
        <v>407</v>
      </c>
      <c r="E10911" s="1" t="s">
        <v>408</v>
      </c>
      <c r="F10911" t="s">
        <v>289</v>
      </c>
      <c r="G10911" t="s">
        <v>288</v>
      </c>
      <c r="H10911">
        <v>1169</v>
      </c>
      <c r="I10911" t="s">
        <v>409</v>
      </c>
      <c r="J10911" t="s">
        <v>409</v>
      </c>
      <c r="K10911" s="2" t="str">
        <f t="shared" si="170"/>
        <v>201785-89 yearsGR113-032</v>
      </c>
    </row>
    <row r="10912" spans="2:11" x14ac:dyDescent="0.35">
      <c r="B10912">
        <v>2017</v>
      </c>
      <c r="C10912">
        <v>2017</v>
      </c>
      <c r="D10912" s="1" t="s">
        <v>407</v>
      </c>
      <c r="E10912" s="1" t="s">
        <v>408</v>
      </c>
      <c r="F10912" t="s">
        <v>287</v>
      </c>
      <c r="G10912" t="s">
        <v>286</v>
      </c>
      <c r="H10912">
        <v>5281</v>
      </c>
      <c r="I10912" t="s">
        <v>409</v>
      </c>
      <c r="J10912" t="s">
        <v>409</v>
      </c>
      <c r="K10912" s="2" t="str">
        <f t="shared" si="170"/>
        <v>201785-89 yearsGR113-033</v>
      </c>
    </row>
    <row r="10913" spans="2:11" x14ac:dyDescent="0.35">
      <c r="B10913">
        <v>2017</v>
      </c>
      <c r="C10913">
        <v>2017</v>
      </c>
      <c r="D10913" s="1" t="s">
        <v>407</v>
      </c>
      <c r="E10913" s="1" t="s">
        <v>408</v>
      </c>
      <c r="F10913" t="s">
        <v>285</v>
      </c>
      <c r="G10913" t="s">
        <v>284</v>
      </c>
      <c r="H10913">
        <v>1361</v>
      </c>
      <c r="I10913" t="s">
        <v>409</v>
      </c>
      <c r="J10913" t="s">
        <v>409</v>
      </c>
      <c r="K10913" s="2" t="str">
        <f t="shared" si="170"/>
        <v>201785-89 yearsGR113-034</v>
      </c>
    </row>
    <row r="10914" spans="2:11" x14ac:dyDescent="0.35">
      <c r="B10914">
        <v>2017</v>
      </c>
      <c r="C10914">
        <v>2017</v>
      </c>
      <c r="D10914" s="1" t="s">
        <v>407</v>
      </c>
      <c r="E10914" s="1" t="s">
        <v>408</v>
      </c>
      <c r="F10914" t="s">
        <v>283</v>
      </c>
      <c r="G10914" t="s">
        <v>282</v>
      </c>
      <c r="H10914">
        <v>2779</v>
      </c>
      <c r="I10914" t="s">
        <v>409</v>
      </c>
      <c r="J10914" t="s">
        <v>409</v>
      </c>
      <c r="K10914" s="2" t="str">
        <f t="shared" si="170"/>
        <v>201785-89 yearsGR113-035</v>
      </c>
    </row>
    <row r="10915" spans="2:11" x14ac:dyDescent="0.35">
      <c r="B10915">
        <v>2017</v>
      </c>
      <c r="C10915">
        <v>2017</v>
      </c>
      <c r="D10915" s="1" t="s">
        <v>407</v>
      </c>
      <c r="E10915" s="1" t="s">
        <v>408</v>
      </c>
      <c r="F10915" t="s">
        <v>281</v>
      </c>
      <c r="G10915" t="s">
        <v>280</v>
      </c>
      <c r="H10915">
        <v>850</v>
      </c>
      <c r="I10915" t="s">
        <v>409</v>
      </c>
      <c r="J10915" t="s">
        <v>409</v>
      </c>
      <c r="K10915" s="2" t="str">
        <f t="shared" si="170"/>
        <v>201785-89 yearsGR113-036</v>
      </c>
    </row>
    <row r="10916" spans="2:11" x14ac:dyDescent="0.35">
      <c r="B10916">
        <v>2017</v>
      </c>
      <c r="C10916">
        <v>2017</v>
      </c>
      <c r="D10916" s="1" t="s">
        <v>407</v>
      </c>
      <c r="E10916" s="1" t="s">
        <v>408</v>
      </c>
      <c r="F10916" t="s">
        <v>279</v>
      </c>
      <c r="G10916" t="s">
        <v>278</v>
      </c>
      <c r="H10916">
        <v>7657</v>
      </c>
      <c r="I10916" t="s">
        <v>409</v>
      </c>
      <c r="J10916" t="s">
        <v>409</v>
      </c>
      <c r="K10916" s="2" t="str">
        <f t="shared" si="170"/>
        <v>201785-89 yearsGR113-037</v>
      </c>
    </row>
    <row r="10917" spans="2:11" x14ac:dyDescent="0.35">
      <c r="B10917">
        <v>2017</v>
      </c>
      <c r="C10917">
        <v>2017</v>
      </c>
      <c r="D10917" s="1" t="s">
        <v>407</v>
      </c>
      <c r="E10917" s="1" t="s">
        <v>408</v>
      </c>
      <c r="F10917" t="s">
        <v>277</v>
      </c>
      <c r="G10917" t="s">
        <v>276</v>
      </c>
      <c r="H10917">
        <v>98</v>
      </c>
      <c r="I10917" t="s">
        <v>409</v>
      </c>
      <c r="J10917" t="s">
        <v>409</v>
      </c>
      <c r="K10917" s="2" t="str">
        <f t="shared" si="170"/>
        <v>201785-89 yearsGR113-038</v>
      </c>
    </row>
    <row r="10918" spans="2:11" x14ac:dyDescent="0.35">
      <c r="B10918">
        <v>2017</v>
      </c>
      <c r="C10918">
        <v>2017</v>
      </c>
      <c r="D10918" s="1" t="s">
        <v>407</v>
      </c>
      <c r="E10918" s="1" t="s">
        <v>408</v>
      </c>
      <c r="F10918" t="s">
        <v>275</v>
      </c>
      <c r="G10918" t="s">
        <v>274</v>
      </c>
      <c r="H10918">
        <v>2903</v>
      </c>
      <c r="I10918" t="s">
        <v>409</v>
      </c>
      <c r="J10918" t="s">
        <v>409</v>
      </c>
      <c r="K10918" s="2" t="str">
        <f t="shared" si="170"/>
        <v>201785-89 yearsGR113-039</v>
      </c>
    </row>
    <row r="10919" spans="2:11" x14ac:dyDescent="0.35">
      <c r="B10919">
        <v>2017</v>
      </c>
      <c r="C10919">
        <v>2017</v>
      </c>
      <c r="D10919" s="1" t="s">
        <v>407</v>
      </c>
      <c r="E10919" s="1" t="s">
        <v>408</v>
      </c>
      <c r="F10919" t="s">
        <v>273</v>
      </c>
      <c r="G10919" t="s">
        <v>272</v>
      </c>
      <c r="H10919">
        <v>3056</v>
      </c>
      <c r="I10919" t="s">
        <v>409</v>
      </c>
      <c r="J10919" t="s">
        <v>409</v>
      </c>
      <c r="K10919" s="2" t="str">
        <f t="shared" si="170"/>
        <v>201785-89 yearsGR113-040</v>
      </c>
    </row>
    <row r="10920" spans="2:11" x14ac:dyDescent="0.35">
      <c r="B10920">
        <v>2017</v>
      </c>
      <c r="C10920">
        <v>2017</v>
      </c>
      <c r="D10920" s="1" t="s">
        <v>407</v>
      </c>
      <c r="E10920" s="1" t="s">
        <v>408</v>
      </c>
      <c r="F10920" t="s">
        <v>271</v>
      </c>
      <c r="G10920" t="s">
        <v>270</v>
      </c>
      <c r="H10920">
        <v>1583</v>
      </c>
      <c r="I10920" t="s">
        <v>409</v>
      </c>
      <c r="J10920" t="s">
        <v>409</v>
      </c>
      <c r="K10920" s="2" t="str">
        <f t="shared" si="170"/>
        <v>201785-89 yearsGR113-041</v>
      </c>
    </row>
    <row r="10921" spans="2:11" x14ac:dyDescent="0.35">
      <c r="B10921">
        <v>2017</v>
      </c>
      <c r="C10921">
        <v>2017</v>
      </c>
      <c r="D10921" s="1" t="s">
        <v>407</v>
      </c>
      <c r="E10921" s="1" t="s">
        <v>408</v>
      </c>
      <c r="F10921" t="s">
        <v>269</v>
      </c>
      <c r="G10921" t="s">
        <v>268</v>
      </c>
      <c r="H10921">
        <v>17</v>
      </c>
      <c r="I10921" t="s">
        <v>409</v>
      </c>
      <c r="J10921" t="s">
        <v>409</v>
      </c>
      <c r="K10921" s="2" t="str">
        <f t="shared" si="170"/>
        <v>201785-89 yearsGR113-042</v>
      </c>
    </row>
    <row r="10922" spans="2:11" x14ac:dyDescent="0.35">
      <c r="B10922">
        <v>2017</v>
      </c>
      <c r="C10922">
        <v>2017</v>
      </c>
      <c r="D10922" s="1" t="s">
        <v>407</v>
      </c>
      <c r="E10922" s="1" t="s">
        <v>408</v>
      </c>
      <c r="F10922" t="s">
        <v>267</v>
      </c>
      <c r="G10922" t="s">
        <v>266</v>
      </c>
      <c r="H10922">
        <v>7958</v>
      </c>
      <c r="I10922" t="s">
        <v>409</v>
      </c>
      <c r="J10922" t="s">
        <v>409</v>
      </c>
      <c r="K10922" s="2" t="str">
        <f t="shared" si="170"/>
        <v>201785-89 yearsGR113-043</v>
      </c>
    </row>
    <row r="10923" spans="2:11" x14ac:dyDescent="0.35">
      <c r="B10923">
        <v>2017</v>
      </c>
      <c r="C10923">
        <v>2017</v>
      </c>
      <c r="D10923" s="1" t="s">
        <v>407</v>
      </c>
      <c r="E10923" s="1" t="s">
        <v>408</v>
      </c>
      <c r="F10923" t="s">
        <v>265</v>
      </c>
      <c r="G10923" t="s">
        <v>264</v>
      </c>
      <c r="H10923">
        <v>2638</v>
      </c>
      <c r="I10923" t="s">
        <v>409</v>
      </c>
      <c r="J10923" t="s">
        <v>409</v>
      </c>
      <c r="K10923" s="2" t="str">
        <f t="shared" si="170"/>
        <v>201785-89 yearsGR113-044</v>
      </c>
    </row>
    <row r="10924" spans="2:11" x14ac:dyDescent="0.35">
      <c r="B10924">
        <v>2017</v>
      </c>
      <c r="C10924">
        <v>2017</v>
      </c>
      <c r="D10924" s="1" t="s">
        <v>407</v>
      </c>
      <c r="E10924" s="1" t="s">
        <v>408</v>
      </c>
      <c r="F10924" t="s">
        <v>263</v>
      </c>
      <c r="G10924" t="s">
        <v>262</v>
      </c>
      <c r="H10924">
        <v>798</v>
      </c>
      <c r="I10924" t="s">
        <v>409</v>
      </c>
      <c r="J10924" t="s">
        <v>409</v>
      </c>
      <c r="K10924" s="2" t="str">
        <f t="shared" si="170"/>
        <v>201785-89 yearsGR113-045</v>
      </c>
    </row>
    <row r="10925" spans="2:11" x14ac:dyDescent="0.35">
      <c r="B10925">
        <v>2017</v>
      </c>
      <c r="C10925">
        <v>2017</v>
      </c>
      <c r="D10925" s="1" t="s">
        <v>407</v>
      </c>
      <c r="E10925" s="1" t="s">
        <v>408</v>
      </c>
      <c r="F10925" t="s">
        <v>261</v>
      </c>
      <c r="G10925" t="s">
        <v>260</v>
      </c>
      <c r="H10925">
        <v>8986</v>
      </c>
      <c r="I10925" t="s">
        <v>409</v>
      </c>
      <c r="J10925" t="s">
        <v>409</v>
      </c>
      <c r="K10925" s="2" t="str">
        <f t="shared" si="170"/>
        <v>201785-89 yearsGR113-046</v>
      </c>
    </row>
    <row r="10926" spans="2:11" x14ac:dyDescent="0.35">
      <c r="B10926">
        <v>2017</v>
      </c>
      <c r="C10926">
        <v>2017</v>
      </c>
      <c r="D10926" s="1" t="s">
        <v>407</v>
      </c>
      <c r="E10926" s="1" t="s">
        <v>408</v>
      </c>
      <c r="F10926" t="s">
        <v>259</v>
      </c>
      <c r="G10926" t="s">
        <v>258</v>
      </c>
      <c r="H10926">
        <v>1521</v>
      </c>
      <c r="I10926" t="s">
        <v>409</v>
      </c>
      <c r="J10926" t="s">
        <v>409</v>
      </c>
      <c r="K10926" s="2" t="str">
        <f t="shared" si="170"/>
        <v>201785-89 yearsGR113-047</v>
      </c>
    </row>
    <row r="10927" spans="2:11" x14ac:dyDescent="0.35">
      <c r="B10927">
        <v>2017</v>
      </c>
      <c r="C10927">
        <v>2017</v>
      </c>
      <c r="D10927" s="1" t="s">
        <v>407</v>
      </c>
      <c r="E10927" s="1" t="s">
        <v>408</v>
      </c>
      <c r="F10927" t="s">
        <v>257</v>
      </c>
      <c r="G10927" t="s">
        <v>256</v>
      </c>
      <c r="H10927">
        <v>1480</v>
      </c>
      <c r="I10927" t="s">
        <v>409</v>
      </c>
      <c r="J10927" t="s">
        <v>409</v>
      </c>
      <c r="K10927" s="2" t="str">
        <f t="shared" si="170"/>
        <v>201785-89 yearsGR113-048</v>
      </c>
    </row>
    <row r="10928" spans="2:11" x14ac:dyDescent="0.35">
      <c r="B10928">
        <v>2017</v>
      </c>
      <c r="C10928">
        <v>2017</v>
      </c>
      <c r="D10928" s="1" t="s">
        <v>407</v>
      </c>
      <c r="E10928" s="1" t="s">
        <v>408</v>
      </c>
      <c r="F10928" t="s">
        <v>255</v>
      </c>
      <c r="G10928" t="s">
        <v>254</v>
      </c>
      <c r="H10928">
        <v>41</v>
      </c>
      <c r="I10928" t="s">
        <v>409</v>
      </c>
      <c r="J10928" t="s">
        <v>409</v>
      </c>
      <c r="K10928" s="2" t="str">
        <f t="shared" si="170"/>
        <v>201785-89 yearsGR113-049</v>
      </c>
    </row>
    <row r="10929" spans="2:11" x14ac:dyDescent="0.35">
      <c r="B10929">
        <v>2017</v>
      </c>
      <c r="C10929">
        <v>2017</v>
      </c>
      <c r="D10929" s="1" t="s">
        <v>407</v>
      </c>
      <c r="E10929" s="1" t="s">
        <v>408</v>
      </c>
      <c r="F10929" t="s">
        <v>253</v>
      </c>
      <c r="G10929" t="s">
        <v>252</v>
      </c>
      <c r="H10929">
        <v>27</v>
      </c>
      <c r="I10929" t="s">
        <v>409</v>
      </c>
      <c r="J10929" t="s">
        <v>409</v>
      </c>
      <c r="K10929" s="2" t="str">
        <f t="shared" si="170"/>
        <v>201785-89 yearsGR113-050</v>
      </c>
    </row>
    <row r="10930" spans="2:11" x14ac:dyDescent="0.35">
      <c r="B10930">
        <v>2017</v>
      </c>
      <c r="C10930">
        <v>2017</v>
      </c>
      <c r="D10930" s="1" t="s">
        <v>407</v>
      </c>
      <c r="E10930" s="1" t="s">
        <v>408</v>
      </c>
      <c r="F10930" t="s">
        <v>251</v>
      </c>
      <c r="G10930" t="s">
        <v>250</v>
      </c>
      <c r="H10930">
        <v>7802</v>
      </c>
      <c r="I10930" t="s">
        <v>409</v>
      </c>
      <c r="J10930" t="s">
        <v>409</v>
      </c>
      <c r="K10930" s="2" t="str">
        <f t="shared" si="170"/>
        <v>201785-89 yearsGR113-051</v>
      </c>
    </row>
    <row r="10931" spans="2:11" x14ac:dyDescent="0.35">
      <c r="B10931">
        <v>2017</v>
      </c>
      <c r="C10931">
        <v>2017</v>
      </c>
      <c r="D10931" s="1" t="s">
        <v>407</v>
      </c>
      <c r="E10931" s="1" t="s">
        <v>408</v>
      </c>
      <c r="F10931" t="s">
        <v>249</v>
      </c>
      <c r="G10931" t="s">
        <v>248</v>
      </c>
      <c r="H10931">
        <v>31483</v>
      </c>
      <c r="I10931" t="s">
        <v>409</v>
      </c>
      <c r="J10931" t="s">
        <v>409</v>
      </c>
      <c r="K10931" s="2" t="str">
        <f t="shared" si="170"/>
        <v>201785-89 yearsGR113-052</v>
      </c>
    </row>
    <row r="10932" spans="2:11" x14ac:dyDescent="0.35">
      <c r="B10932">
        <v>2017</v>
      </c>
      <c r="C10932">
        <v>2017</v>
      </c>
      <c r="D10932" s="1" t="s">
        <v>407</v>
      </c>
      <c r="E10932" s="1" t="s">
        <v>408</v>
      </c>
      <c r="F10932" t="s">
        <v>247</v>
      </c>
      <c r="G10932" t="s">
        <v>246</v>
      </c>
      <c r="H10932">
        <v>139570</v>
      </c>
      <c r="I10932" t="s">
        <v>409</v>
      </c>
      <c r="J10932" t="s">
        <v>409</v>
      </c>
      <c r="K10932" s="2" t="str">
        <f t="shared" si="170"/>
        <v>201785-89 yearsGR113-053</v>
      </c>
    </row>
    <row r="10933" spans="2:11" x14ac:dyDescent="0.35">
      <c r="B10933">
        <v>2017</v>
      </c>
      <c r="C10933">
        <v>2017</v>
      </c>
      <c r="D10933" s="1" t="s">
        <v>407</v>
      </c>
      <c r="E10933" s="1" t="s">
        <v>408</v>
      </c>
      <c r="F10933" t="s">
        <v>245</v>
      </c>
      <c r="G10933" t="s">
        <v>244</v>
      </c>
      <c r="H10933">
        <v>102358</v>
      </c>
      <c r="I10933" t="s">
        <v>409</v>
      </c>
      <c r="J10933" t="s">
        <v>409</v>
      </c>
      <c r="K10933" s="2" t="str">
        <f t="shared" si="170"/>
        <v>201785-89 yearsGR113-054</v>
      </c>
    </row>
    <row r="10934" spans="2:11" x14ac:dyDescent="0.35">
      <c r="B10934">
        <v>2017</v>
      </c>
      <c r="C10934">
        <v>2017</v>
      </c>
      <c r="D10934" s="1" t="s">
        <v>407</v>
      </c>
      <c r="E10934" s="1" t="s">
        <v>408</v>
      </c>
      <c r="F10934" t="s">
        <v>243</v>
      </c>
      <c r="G10934" t="s">
        <v>242</v>
      </c>
      <c r="H10934">
        <v>543</v>
      </c>
      <c r="I10934" t="s">
        <v>409</v>
      </c>
      <c r="J10934" t="s">
        <v>409</v>
      </c>
      <c r="K10934" s="2" t="str">
        <f t="shared" si="170"/>
        <v>201785-89 yearsGR113-055</v>
      </c>
    </row>
    <row r="10935" spans="2:11" x14ac:dyDescent="0.35">
      <c r="B10935">
        <v>2017</v>
      </c>
      <c r="C10935">
        <v>2017</v>
      </c>
      <c r="D10935" s="1" t="s">
        <v>407</v>
      </c>
      <c r="E10935" s="1" t="s">
        <v>408</v>
      </c>
      <c r="F10935" t="s">
        <v>241</v>
      </c>
      <c r="G10935" t="s">
        <v>240</v>
      </c>
      <c r="H10935">
        <v>6036</v>
      </c>
      <c r="I10935" t="s">
        <v>409</v>
      </c>
      <c r="J10935" t="s">
        <v>409</v>
      </c>
      <c r="K10935" s="2" t="str">
        <f t="shared" si="170"/>
        <v>201785-89 yearsGR113-056</v>
      </c>
    </row>
    <row r="10936" spans="2:11" x14ac:dyDescent="0.35">
      <c r="B10936">
        <v>2017</v>
      </c>
      <c r="C10936">
        <v>2017</v>
      </c>
      <c r="D10936" s="1" t="s">
        <v>407</v>
      </c>
      <c r="E10936" s="1" t="s">
        <v>408</v>
      </c>
      <c r="F10936" t="s">
        <v>239</v>
      </c>
      <c r="G10936" t="s">
        <v>238</v>
      </c>
      <c r="H10936">
        <v>1336</v>
      </c>
      <c r="I10936" t="s">
        <v>409</v>
      </c>
      <c r="J10936" t="s">
        <v>409</v>
      </c>
      <c r="K10936" s="2" t="str">
        <f t="shared" si="170"/>
        <v>201785-89 yearsGR113-057</v>
      </c>
    </row>
    <row r="10937" spans="2:11" x14ac:dyDescent="0.35">
      <c r="B10937">
        <v>2017</v>
      </c>
      <c r="C10937">
        <v>2017</v>
      </c>
      <c r="D10937" s="1" t="s">
        <v>407</v>
      </c>
      <c r="E10937" s="1" t="s">
        <v>408</v>
      </c>
      <c r="F10937" t="s">
        <v>237</v>
      </c>
      <c r="G10937" t="s">
        <v>236</v>
      </c>
      <c r="H10937">
        <v>55107</v>
      </c>
      <c r="I10937" t="s">
        <v>409</v>
      </c>
      <c r="J10937" t="s">
        <v>409</v>
      </c>
      <c r="K10937" s="2" t="str">
        <f t="shared" si="170"/>
        <v>201785-89 yearsGR113-058</v>
      </c>
    </row>
    <row r="10938" spans="2:11" x14ac:dyDescent="0.35">
      <c r="B10938">
        <v>2017</v>
      </c>
      <c r="C10938">
        <v>2017</v>
      </c>
      <c r="D10938" s="1" t="s">
        <v>407</v>
      </c>
      <c r="E10938" s="1" t="s">
        <v>408</v>
      </c>
      <c r="F10938" t="s">
        <v>235</v>
      </c>
      <c r="G10938" t="s">
        <v>234</v>
      </c>
      <c r="H10938">
        <v>14454</v>
      </c>
      <c r="I10938" t="s">
        <v>409</v>
      </c>
      <c r="J10938" t="s">
        <v>409</v>
      </c>
      <c r="K10938" s="2" t="str">
        <f t="shared" si="170"/>
        <v>201785-89 yearsGR113-059</v>
      </c>
    </row>
    <row r="10939" spans="2:11" x14ac:dyDescent="0.35">
      <c r="B10939">
        <v>2017</v>
      </c>
      <c r="C10939">
        <v>2017</v>
      </c>
      <c r="D10939" s="1" t="s">
        <v>407</v>
      </c>
      <c r="E10939" s="1" t="s">
        <v>408</v>
      </c>
      <c r="F10939" t="s">
        <v>233</v>
      </c>
      <c r="G10939" t="s">
        <v>232</v>
      </c>
      <c r="H10939">
        <v>573</v>
      </c>
      <c r="I10939" t="s">
        <v>409</v>
      </c>
      <c r="J10939" t="s">
        <v>409</v>
      </c>
      <c r="K10939" s="2" t="str">
        <f t="shared" si="170"/>
        <v>201785-89 yearsGR113-060</v>
      </c>
    </row>
    <row r="10940" spans="2:11" x14ac:dyDescent="0.35">
      <c r="B10940">
        <v>2017</v>
      </c>
      <c r="C10940">
        <v>2017</v>
      </c>
      <c r="D10940" s="1" t="s">
        <v>407</v>
      </c>
      <c r="E10940" s="1" t="s">
        <v>408</v>
      </c>
      <c r="F10940" t="s">
        <v>231</v>
      </c>
      <c r="G10940" t="s">
        <v>230</v>
      </c>
      <c r="H10940">
        <v>40080</v>
      </c>
      <c r="I10940" t="s">
        <v>409</v>
      </c>
      <c r="J10940" t="s">
        <v>409</v>
      </c>
      <c r="K10940" s="2" t="str">
        <f t="shared" ref="K10940:K11003" si="171">C10940&amp;D10940&amp;G10940</f>
        <v>201785-89 yearsGR113-061</v>
      </c>
    </row>
    <row r="10941" spans="2:11" x14ac:dyDescent="0.35">
      <c r="B10941">
        <v>2017</v>
      </c>
      <c r="C10941">
        <v>2017</v>
      </c>
      <c r="D10941" s="1" t="s">
        <v>407</v>
      </c>
      <c r="E10941" s="1" t="s">
        <v>408</v>
      </c>
      <c r="F10941" t="s">
        <v>229</v>
      </c>
      <c r="G10941" t="s">
        <v>228</v>
      </c>
      <c r="H10941">
        <v>6572</v>
      </c>
      <c r="I10941" t="s">
        <v>409</v>
      </c>
      <c r="J10941" t="s">
        <v>409</v>
      </c>
      <c r="K10941" s="2" t="str">
        <f t="shared" si="171"/>
        <v>201785-89 yearsGR113-062</v>
      </c>
    </row>
    <row r="10942" spans="2:11" x14ac:dyDescent="0.35">
      <c r="B10942">
        <v>2017</v>
      </c>
      <c r="C10942">
        <v>2017</v>
      </c>
      <c r="D10942" s="1" t="s">
        <v>407</v>
      </c>
      <c r="E10942" s="1" t="s">
        <v>408</v>
      </c>
      <c r="F10942" t="s">
        <v>227</v>
      </c>
      <c r="G10942" t="s">
        <v>226</v>
      </c>
      <c r="H10942">
        <v>33508</v>
      </c>
      <c r="I10942" t="s">
        <v>409</v>
      </c>
      <c r="J10942" t="s">
        <v>409</v>
      </c>
      <c r="K10942" s="2" t="str">
        <f t="shared" si="171"/>
        <v>201785-89 yearsGR113-063</v>
      </c>
    </row>
    <row r="10943" spans="2:11" x14ac:dyDescent="0.35">
      <c r="B10943">
        <v>2017</v>
      </c>
      <c r="C10943">
        <v>2017</v>
      </c>
      <c r="D10943" s="1" t="s">
        <v>407</v>
      </c>
      <c r="E10943" s="1" t="s">
        <v>408</v>
      </c>
      <c r="F10943" t="s">
        <v>225</v>
      </c>
      <c r="G10943" t="s">
        <v>224</v>
      </c>
      <c r="H10943">
        <v>39336</v>
      </c>
      <c r="I10943" t="s">
        <v>409</v>
      </c>
      <c r="J10943" t="s">
        <v>409</v>
      </c>
      <c r="K10943" s="2" t="str">
        <f t="shared" si="171"/>
        <v>201785-89 yearsGR113-064</v>
      </c>
    </row>
    <row r="10944" spans="2:11" x14ac:dyDescent="0.35">
      <c r="B10944">
        <v>2017</v>
      </c>
      <c r="C10944">
        <v>2017</v>
      </c>
      <c r="D10944" s="1" t="s">
        <v>407</v>
      </c>
      <c r="E10944" s="1" t="s">
        <v>408</v>
      </c>
      <c r="F10944" t="s">
        <v>223</v>
      </c>
      <c r="G10944" t="s">
        <v>222</v>
      </c>
      <c r="H10944">
        <v>108</v>
      </c>
      <c r="I10944" t="s">
        <v>409</v>
      </c>
      <c r="J10944" t="s">
        <v>409</v>
      </c>
      <c r="K10944" s="2" t="str">
        <f t="shared" si="171"/>
        <v>201785-89 yearsGR113-065</v>
      </c>
    </row>
    <row r="10945" spans="2:11" x14ac:dyDescent="0.35">
      <c r="B10945">
        <v>2017</v>
      </c>
      <c r="C10945">
        <v>2017</v>
      </c>
      <c r="D10945" s="1" t="s">
        <v>407</v>
      </c>
      <c r="E10945" s="1" t="s">
        <v>408</v>
      </c>
      <c r="F10945" t="s">
        <v>221</v>
      </c>
      <c r="G10945" t="s">
        <v>220</v>
      </c>
      <c r="H10945">
        <v>90</v>
      </c>
      <c r="I10945" t="s">
        <v>409</v>
      </c>
      <c r="J10945" t="s">
        <v>409</v>
      </c>
      <c r="K10945" s="2" t="str">
        <f t="shared" si="171"/>
        <v>201785-89 yearsGR113-066</v>
      </c>
    </row>
    <row r="10946" spans="2:11" x14ac:dyDescent="0.35">
      <c r="B10946">
        <v>2017</v>
      </c>
      <c r="C10946">
        <v>2017</v>
      </c>
      <c r="D10946" s="1" t="s">
        <v>407</v>
      </c>
      <c r="E10946" s="1" t="s">
        <v>408</v>
      </c>
      <c r="F10946" t="s">
        <v>219</v>
      </c>
      <c r="G10946" t="s">
        <v>218</v>
      </c>
      <c r="H10946">
        <v>16574</v>
      </c>
      <c r="I10946" t="s">
        <v>409</v>
      </c>
      <c r="J10946" t="s">
        <v>409</v>
      </c>
      <c r="K10946" s="2" t="str">
        <f t="shared" si="171"/>
        <v>201785-89 yearsGR113-067</v>
      </c>
    </row>
    <row r="10947" spans="2:11" x14ac:dyDescent="0.35">
      <c r="B10947">
        <v>2017</v>
      </c>
      <c r="C10947">
        <v>2017</v>
      </c>
      <c r="D10947" s="1" t="s">
        <v>407</v>
      </c>
      <c r="E10947" s="1" t="s">
        <v>408</v>
      </c>
      <c r="F10947" t="s">
        <v>217</v>
      </c>
      <c r="G10947" t="s">
        <v>216</v>
      </c>
      <c r="H10947">
        <v>22564</v>
      </c>
      <c r="I10947" t="s">
        <v>409</v>
      </c>
      <c r="J10947" t="s">
        <v>409</v>
      </c>
      <c r="K10947" s="2" t="str">
        <f t="shared" si="171"/>
        <v>201785-89 yearsGR113-068</v>
      </c>
    </row>
    <row r="10948" spans="2:11" x14ac:dyDescent="0.35">
      <c r="B10948">
        <v>2017</v>
      </c>
      <c r="C10948">
        <v>2017</v>
      </c>
      <c r="D10948" s="1" t="s">
        <v>407</v>
      </c>
      <c r="E10948" s="1" t="s">
        <v>408</v>
      </c>
      <c r="F10948" t="s">
        <v>215</v>
      </c>
      <c r="G10948" t="s">
        <v>214</v>
      </c>
      <c r="H10948">
        <v>5689</v>
      </c>
      <c r="I10948" t="s">
        <v>409</v>
      </c>
      <c r="J10948" t="s">
        <v>409</v>
      </c>
      <c r="K10948" s="2" t="str">
        <f t="shared" si="171"/>
        <v>201785-89 yearsGR113-069</v>
      </c>
    </row>
    <row r="10949" spans="2:11" x14ac:dyDescent="0.35">
      <c r="B10949">
        <v>2017</v>
      </c>
      <c r="C10949">
        <v>2017</v>
      </c>
      <c r="D10949" s="1" t="s">
        <v>407</v>
      </c>
      <c r="E10949" s="1" t="s">
        <v>408</v>
      </c>
      <c r="F10949" t="s">
        <v>213</v>
      </c>
      <c r="G10949" t="s">
        <v>212</v>
      </c>
      <c r="H10949">
        <v>27551</v>
      </c>
      <c r="I10949" t="s">
        <v>409</v>
      </c>
      <c r="J10949" t="s">
        <v>409</v>
      </c>
      <c r="K10949" s="2" t="str">
        <f t="shared" si="171"/>
        <v>201785-89 yearsGR113-070</v>
      </c>
    </row>
    <row r="10950" spans="2:11" x14ac:dyDescent="0.35">
      <c r="B10950">
        <v>2017</v>
      </c>
      <c r="C10950">
        <v>2017</v>
      </c>
      <c r="D10950" s="1" t="s">
        <v>407</v>
      </c>
      <c r="E10950" s="1" t="s">
        <v>408</v>
      </c>
      <c r="F10950" t="s">
        <v>211</v>
      </c>
      <c r="G10950" t="s">
        <v>210</v>
      </c>
      <c r="H10950">
        <v>1047</v>
      </c>
      <c r="I10950" t="s">
        <v>409</v>
      </c>
      <c r="J10950" t="s">
        <v>409</v>
      </c>
      <c r="K10950" s="2" t="str">
        <f t="shared" si="171"/>
        <v>201785-89 yearsGR113-071</v>
      </c>
    </row>
    <row r="10951" spans="2:11" x14ac:dyDescent="0.35">
      <c r="B10951">
        <v>2017</v>
      </c>
      <c r="C10951">
        <v>2017</v>
      </c>
      <c r="D10951" s="1" t="s">
        <v>407</v>
      </c>
      <c r="E10951" s="1" t="s">
        <v>408</v>
      </c>
      <c r="F10951" t="s">
        <v>209</v>
      </c>
      <c r="G10951" t="s">
        <v>208</v>
      </c>
      <c r="H10951">
        <v>2925</v>
      </c>
      <c r="I10951" t="s">
        <v>409</v>
      </c>
      <c r="J10951" t="s">
        <v>409</v>
      </c>
      <c r="K10951" s="2" t="str">
        <f t="shared" si="171"/>
        <v>201785-89 yearsGR113-072</v>
      </c>
    </row>
    <row r="10952" spans="2:11" x14ac:dyDescent="0.35">
      <c r="B10952">
        <v>2017</v>
      </c>
      <c r="C10952">
        <v>2017</v>
      </c>
      <c r="D10952" s="1" t="s">
        <v>407</v>
      </c>
      <c r="E10952" s="1" t="s">
        <v>408</v>
      </c>
      <c r="F10952" t="s">
        <v>207</v>
      </c>
      <c r="G10952" t="s">
        <v>206</v>
      </c>
      <c r="H10952">
        <v>1404</v>
      </c>
      <c r="I10952" t="s">
        <v>409</v>
      </c>
      <c r="J10952" t="s">
        <v>409</v>
      </c>
      <c r="K10952" s="2" t="str">
        <f t="shared" si="171"/>
        <v>201785-89 yearsGR113-073</v>
      </c>
    </row>
    <row r="10953" spans="2:11" x14ac:dyDescent="0.35">
      <c r="B10953">
        <v>2017</v>
      </c>
      <c r="C10953">
        <v>2017</v>
      </c>
      <c r="D10953" s="1" t="s">
        <v>407</v>
      </c>
      <c r="E10953" s="1" t="s">
        <v>408</v>
      </c>
      <c r="F10953" t="s">
        <v>205</v>
      </c>
      <c r="G10953" t="s">
        <v>204</v>
      </c>
      <c r="H10953">
        <v>1521</v>
      </c>
      <c r="I10953" t="s">
        <v>409</v>
      </c>
      <c r="J10953" t="s">
        <v>409</v>
      </c>
      <c r="K10953" s="2" t="str">
        <f t="shared" si="171"/>
        <v>201785-89 yearsGR113-074</v>
      </c>
    </row>
    <row r="10954" spans="2:11" x14ac:dyDescent="0.35">
      <c r="B10954">
        <v>2017</v>
      </c>
      <c r="C10954">
        <v>2017</v>
      </c>
      <c r="D10954" s="1" t="s">
        <v>407</v>
      </c>
      <c r="E10954" s="1" t="s">
        <v>408</v>
      </c>
      <c r="F10954" t="s">
        <v>203</v>
      </c>
      <c r="G10954" t="s">
        <v>202</v>
      </c>
      <c r="H10954">
        <v>394</v>
      </c>
      <c r="I10954" t="s">
        <v>409</v>
      </c>
      <c r="J10954" t="s">
        <v>409</v>
      </c>
      <c r="K10954" s="2" t="str">
        <f t="shared" si="171"/>
        <v>201785-89 yearsGR113-075</v>
      </c>
    </row>
    <row r="10955" spans="2:11" x14ac:dyDescent="0.35">
      <c r="B10955">
        <v>2017</v>
      </c>
      <c r="C10955">
        <v>2017</v>
      </c>
      <c r="D10955" s="1" t="s">
        <v>407</v>
      </c>
      <c r="E10955" s="1" t="s">
        <v>408</v>
      </c>
      <c r="F10955" t="s">
        <v>201</v>
      </c>
      <c r="G10955" t="s">
        <v>200</v>
      </c>
      <c r="H10955">
        <v>9692</v>
      </c>
      <c r="I10955" t="s">
        <v>409</v>
      </c>
      <c r="J10955" t="s">
        <v>409</v>
      </c>
      <c r="K10955" s="2" t="str">
        <f t="shared" si="171"/>
        <v>201785-89 yearsGR113-076</v>
      </c>
    </row>
    <row r="10956" spans="2:11" x14ac:dyDescent="0.35">
      <c r="B10956">
        <v>2017</v>
      </c>
      <c r="C10956">
        <v>2017</v>
      </c>
      <c r="D10956" s="1" t="s">
        <v>407</v>
      </c>
      <c r="E10956" s="1" t="s">
        <v>408</v>
      </c>
      <c r="F10956" t="s">
        <v>199</v>
      </c>
      <c r="G10956" t="s">
        <v>198</v>
      </c>
      <c r="H10956">
        <v>1155</v>
      </c>
      <c r="I10956" t="s">
        <v>409</v>
      </c>
      <c r="J10956" t="s">
        <v>409</v>
      </c>
      <c r="K10956" s="2" t="str">
        <f t="shared" si="171"/>
        <v>201785-89 yearsGR113-077</v>
      </c>
    </row>
    <row r="10957" spans="2:11" x14ac:dyDescent="0.35">
      <c r="B10957">
        <v>2017</v>
      </c>
      <c r="C10957">
        <v>2017</v>
      </c>
      <c r="D10957" s="1" t="s">
        <v>407</v>
      </c>
      <c r="E10957" s="1" t="s">
        <v>408</v>
      </c>
      <c r="F10957" t="s">
        <v>197</v>
      </c>
      <c r="G10957" t="s">
        <v>196</v>
      </c>
      <c r="H10957">
        <v>8537</v>
      </c>
      <c r="I10957" t="s">
        <v>409</v>
      </c>
      <c r="J10957" t="s">
        <v>409</v>
      </c>
      <c r="K10957" s="2" t="str">
        <f t="shared" si="171"/>
        <v>201785-89 yearsGR113-078</v>
      </c>
    </row>
    <row r="10958" spans="2:11" x14ac:dyDescent="0.35">
      <c r="B10958">
        <v>2017</v>
      </c>
      <c r="C10958">
        <v>2017</v>
      </c>
      <c r="D10958" s="1" t="s">
        <v>407</v>
      </c>
      <c r="E10958" s="1" t="s">
        <v>408</v>
      </c>
      <c r="F10958" t="s">
        <v>195</v>
      </c>
      <c r="G10958" t="s">
        <v>194</v>
      </c>
      <c r="H10958">
        <v>39</v>
      </c>
      <c r="I10958" t="s">
        <v>409</v>
      </c>
      <c r="J10958" t="s">
        <v>409</v>
      </c>
      <c r="K10958" s="2" t="str">
        <f t="shared" si="171"/>
        <v>201785-89 yearsGR113-079</v>
      </c>
    </row>
    <row r="10959" spans="2:11" x14ac:dyDescent="0.35">
      <c r="B10959">
        <v>2017</v>
      </c>
      <c r="C10959">
        <v>2017</v>
      </c>
      <c r="D10959" s="1" t="s">
        <v>407</v>
      </c>
      <c r="E10959" s="1" t="s">
        <v>408</v>
      </c>
      <c r="F10959" t="s">
        <v>193</v>
      </c>
      <c r="G10959" t="s">
        <v>192</v>
      </c>
      <c r="H10959">
        <v>31</v>
      </c>
      <c r="I10959" t="s">
        <v>409</v>
      </c>
      <c r="J10959" t="s">
        <v>409</v>
      </c>
      <c r="K10959" s="2" t="str">
        <f t="shared" si="171"/>
        <v>201785-89 yearsGR113-080</v>
      </c>
    </row>
    <row r="10960" spans="2:11" x14ac:dyDescent="0.35">
      <c r="B10960">
        <v>2017</v>
      </c>
      <c r="C10960">
        <v>2017</v>
      </c>
      <c r="D10960" s="1" t="s">
        <v>407</v>
      </c>
      <c r="E10960" s="1" t="s">
        <v>408</v>
      </c>
      <c r="F10960" t="s">
        <v>191</v>
      </c>
      <c r="G10960" t="s">
        <v>190</v>
      </c>
      <c r="H10960">
        <v>8</v>
      </c>
      <c r="I10960" t="s">
        <v>409</v>
      </c>
      <c r="J10960" t="s">
        <v>409</v>
      </c>
      <c r="K10960" s="2" t="str">
        <f t="shared" si="171"/>
        <v>201785-89 yearsGR113-081</v>
      </c>
    </row>
    <row r="10961" spans="2:11" x14ac:dyDescent="0.35">
      <c r="B10961">
        <v>2017</v>
      </c>
      <c r="C10961">
        <v>2017</v>
      </c>
      <c r="D10961" s="1" t="s">
        <v>407</v>
      </c>
      <c r="E10961" s="1" t="s">
        <v>408</v>
      </c>
      <c r="F10961" t="s">
        <v>189</v>
      </c>
      <c r="G10961" t="s">
        <v>188</v>
      </c>
      <c r="H10961">
        <v>23584</v>
      </c>
      <c r="I10961" t="s">
        <v>409</v>
      </c>
      <c r="J10961" t="s">
        <v>409</v>
      </c>
      <c r="K10961" s="2" t="str">
        <f t="shared" si="171"/>
        <v>201785-89 yearsGR113-082</v>
      </c>
    </row>
    <row r="10962" spans="2:11" x14ac:dyDescent="0.35">
      <c r="B10962">
        <v>2017</v>
      </c>
      <c r="C10962">
        <v>2017</v>
      </c>
      <c r="D10962" s="1" t="s">
        <v>407</v>
      </c>
      <c r="E10962" s="1" t="s">
        <v>408</v>
      </c>
      <c r="F10962" t="s">
        <v>187</v>
      </c>
      <c r="G10962" t="s">
        <v>186</v>
      </c>
      <c r="H10962">
        <v>69</v>
      </c>
      <c r="I10962" t="s">
        <v>409</v>
      </c>
      <c r="J10962" t="s">
        <v>409</v>
      </c>
      <c r="K10962" s="2" t="str">
        <f t="shared" si="171"/>
        <v>201785-89 yearsGR113-083</v>
      </c>
    </row>
    <row r="10963" spans="2:11" x14ac:dyDescent="0.35">
      <c r="B10963">
        <v>2017</v>
      </c>
      <c r="C10963">
        <v>2017</v>
      </c>
      <c r="D10963" s="1" t="s">
        <v>407</v>
      </c>
      <c r="E10963" s="1" t="s">
        <v>408</v>
      </c>
      <c r="F10963" t="s">
        <v>185</v>
      </c>
      <c r="G10963" t="s">
        <v>184</v>
      </c>
      <c r="H10963">
        <v>925</v>
      </c>
      <c r="I10963" t="s">
        <v>409</v>
      </c>
      <c r="J10963" t="s">
        <v>409</v>
      </c>
      <c r="K10963" s="2" t="str">
        <f t="shared" si="171"/>
        <v>201785-89 yearsGR113-084</v>
      </c>
    </row>
    <row r="10964" spans="2:11" x14ac:dyDescent="0.35">
      <c r="B10964">
        <v>2017</v>
      </c>
      <c r="C10964">
        <v>2017</v>
      </c>
      <c r="D10964" s="1" t="s">
        <v>407</v>
      </c>
      <c r="E10964" s="1" t="s">
        <v>408</v>
      </c>
      <c r="F10964" t="s">
        <v>183</v>
      </c>
      <c r="G10964" t="s">
        <v>182</v>
      </c>
      <c r="H10964">
        <v>242</v>
      </c>
      <c r="I10964" t="s">
        <v>409</v>
      </c>
      <c r="J10964" t="s">
        <v>409</v>
      </c>
      <c r="K10964" s="2" t="str">
        <f t="shared" si="171"/>
        <v>201785-89 yearsGR113-085</v>
      </c>
    </row>
    <row r="10965" spans="2:11" x14ac:dyDescent="0.35">
      <c r="B10965">
        <v>2017</v>
      </c>
      <c r="C10965">
        <v>2017</v>
      </c>
      <c r="D10965" s="1" t="s">
        <v>407</v>
      </c>
      <c r="E10965" s="1" t="s">
        <v>408</v>
      </c>
      <c r="F10965" t="s">
        <v>181</v>
      </c>
      <c r="G10965" t="s">
        <v>180</v>
      </c>
      <c r="H10965">
        <v>22348</v>
      </c>
      <c r="I10965" t="s">
        <v>409</v>
      </c>
      <c r="J10965" t="s">
        <v>409</v>
      </c>
      <c r="K10965" s="2" t="str">
        <f t="shared" si="171"/>
        <v>201785-89 yearsGR113-086</v>
      </c>
    </row>
    <row r="10966" spans="2:11" x14ac:dyDescent="0.35">
      <c r="B10966">
        <v>2017</v>
      </c>
      <c r="C10966">
        <v>2017</v>
      </c>
      <c r="D10966" s="1" t="s">
        <v>407</v>
      </c>
      <c r="E10966" s="1" t="s">
        <v>408</v>
      </c>
      <c r="F10966" t="s">
        <v>179</v>
      </c>
      <c r="G10966" t="s">
        <v>178</v>
      </c>
      <c r="H10966">
        <v>152</v>
      </c>
      <c r="I10966" t="s">
        <v>409</v>
      </c>
      <c r="J10966" t="s">
        <v>409</v>
      </c>
      <c r="K10966" s="2" t="str">
        <f t="shared" si="171"/>
        <v>201785-89 yearsGR113-087</v>
      </c>
    </row>
    <row r="10967" spans="2:11" x14ac:dyDescent="0.35">
      <c r="B10967">
        <v>2017</v>
      </c>
      <c r="C10967">
        <v>2017</v>
      </c>
      <c r="D10967" s="1" t="s">
        <v>407</v>
      </c>
      <c r="E10967" s="1" t="s">
        <v>408</v>
      </c>
      <c r="F10967" t="s">
        <v>177</v>
      </c>
      <c r="G10967" t="s">
        <v>176</v>
      </c>
      <c r="H10967">
        <v>3971</v>
      </c>
      <c r="I10967" t="s">
        <v>409</v>
      </c>
      <c r="J10967" t="s">
        <v>409</v>
      </c>
      <c r="K10967" s="2" t="str">
        <f t="shared" si="171"/>
        <v>201785-89 yearsGR113-088</v>
      </c>
    </row>
    <row r="10968" spans="2:11" x14ac:dyDescent="0.35">
      <c r="B10968">
        <v>2017</v>
      </c>
      <c r="C10968">
        <v>2017</v>
      </c>
      <c r="D10968" s="1" t="s">
        <v>407</v>
      </c>
      <c r="E10968" s="1" t="s">
        <v>408</v>
      </c>
      <c r="F10968" t="s">
        <v>175</v>
      </c>
      <c r="G10968" t="s">
        <v>174</v>
      </c>
      <c r="H10968">
        <v>6378</v>
      </c>
      <c r="I10968" t="s">
        <v>409</v>
      </c>
      <c r="J10968" t="s">
        <v>409</v>
      </c>
      <c r="K10968" s="2" t="str">
        <f t="shared" si="171"/>
        <v>201785-89 yearsGR113-089</v>
      </c>
    </row>
    <row r="10969" spans="2:11" x14ac:dyDescent="0.35">
      <c r="B10969">
        <v>2017</v>
      </c>
      <c r="C10969">
        <v>2017</v>
      </c>
      <c r="D10969" s="1" t="s">
        <v>407</v>
      </c>
      <c r="E10969" s="1" t="s">
        <v>408</v>
      </c>
      <c r="F10969" t="s">
        <v>173</v>
      </c>
      <c r="G10969" t="s">
        <v>172</v>
      </c>
      <c r="H10969">
        <v>428</v>
      </c>
      <c r="I10969" t="s">
        <v>409</v>
      </c>
      <c r="J10969" t="s">
        <v>409</v>
      </c>
      <c r="K10969" s="2" t="str">
        <f t="shared" si="171"/>
        <v>201785-89 yearsGR113-090</v>
      </c>
    </row>
    <row r="10970" spans="2:11" x14ac:dyDescent="0.35">
      <c r="B10970">
        <v>2017</v>
      </c>
      <c r="C10970">
        <v>2017</v>
      </c>
      <c r="D10970" s="1" t="s">
        <v>407</v>
      </c>
      <c r="E10970" s="1" t="s">
        <v>408</v>
      </c>
      <c r="F10970" t="s">
        <v>171</v>
      </c>
      <c r="G10970" t="s">
        <v>170</v>
      </c>
      <c r="H10970">
        <v>47</v>
      </c>
      <c r="I10970" t="s">
        <v>409</v>
      </c>
      <c r="J10970" t="s">
        <v>409</v>
      </c>
      <c r="K10970" s="2" t="str">
        <f t="shared" si="171"/>
        <v>201785-89 yearsGR113-091</v>
      </c>
    </row>
    <row r="10971" spans="2:11" x14ac:dyDescent="0.35">
      <c r="B10971">
        <v>2017</v>
      </c>
      <c r="C10971">
        <v>2017</v>
      </c>
      <c r="D10971" s="1" t="s">
        <v>407</v>
      </c>
      <c r="E10971" s="1" t="s">
        <v>408</v>
      </c>
      <c r="F10971" t="s">
        <v>169</v>
      </c>
      <c r="G10971" t="s">
        <v>168</v>
      </c>
      <c r="H10971">
        <v>376</v>
      </c>
      <c r="I10971" t="s">
        <v>409</v>
      </c>
      <c r="J10971" t="s">
        <v>409</v>
      </c>
      <c r="K10971" s="2" t="str">
        <f t="shared" si="171"/>
        <v>201785-89 yearsGR113-092</v>
      </c>
    </row>
    <row r="10972" spans="2:11" x14ac:dyDescent="0.35">
      <c r="B10972">
        <v>2017</v>
      </c>
      <c r="C10972">
        <v>2017</v>
      </c>
      <c r="D10972" s="1" t="s">
        <v>407</v>
      </c>
      <c r="E10972" s="1" t="s">
        <v>408</v>
      </c>
      <c r="F10972" t="s">
        <v>167</v>
      </c>
      <c r="G10972" t="s">
        <v>166</v>
      </c>
      <c r="H10972">
        <v>1196</v>
      </c>
      <c r="I10972" t="s">
        <v>409</v>
      </c>
      <c r="J10972" t="s">
        <v>409</v>
      </c>
      <c r="K10972" s="2" t="str">
        <f t="shared" si="171"/>
        <v>201785-89 yearsGR113-093</v>
      </c>
    </row>
    <row r="10973" spans="2:11" x14ac:dyDescent="0.35">
      <c r="B10973">
        <v>2017</v>
      </c>
      <c r="C10973">
        <v>2017</v>
      </c>
      <c r="D10973" s="1" t="s">
        <v>407</v>
      </c>
      <c r="E10973" s="1" t="s">
        <v>408</v>
      </c>
      <c r="F10973" t="s">
        <v>165</v>
      </c>
      <c r="G10973" t="s">
        <v>164</v>
      </c>
      <c r="H10973">
        <v>173</v>
      </c>
      <c r="I10973" t="s">
        <v>409</v>
      </c>
      <c r="J10973" t="s">
        <v>409</v>
      </c>
      <c r="K10973" s="2" t="str">
        <f t="shared" si="171"/>
        <v>201785-89 yearsGR113-094</v>
      </c>
    </row>
    <row r="10974" spans="2:11" x14ac:dyDescent="0.35">
      <c r="B10974">
        <v>2017</v>
      </c>
      <c r="C10974">
        <v>2017</v>
      </c>
      <c r="D10974" s="1" t="s">
        <v>407</v>
      </c>
      <c r="E10974" s="1" t="s">
        <v>408</v>
      </c>
      <c r="F10974" t="s">
        <v>163</v>
      </c>
      <c r="G10974" t="s">
        <v>162</v>
      </c>
      <c r="H10974">
        <v>1023</v>
      </c>
      <c r="I10974" t="s">
        <v>409</v>
      </c>
      <c r="J10974" t="s">
        <v>409</v>
      </c>
      <c r="K10974" s="2" t="str">
        <f t="shared" si="171"/>
        <v>201785-89 yearsGR113-095</v>
      </c>
    </row>
    <row r="10975" spans="2:11" x14ac:dyDescent="0.35">
      <c r="B10975">
        <v>2017</v>
      </c>
      <c r="C10975">
        <v>2017</v>
      </c>
      <c r="D10975" s="1" t="s">
        <v>407</v>
      </c>
      <c r="E10975" s="1" t="s">
        <v>408</v>
      </c>
      <c r="F10975" t="s">
        <v>161</v>
      </c>
      <c r="G10975" t="s">
        <v>160</v>
      </c>
      <c r="H10975">
        <v>700</v>
      </c>
      <c r="I10975" t="s">
        <v>409</v>
      </c>
      <c r="J10975" t="s">
        <v>409</v>
      </c>
      <c r="K10975" s="2" t="str">
        <f t="shared" si="171"/>
        <v>201785-89 yearsGR113-096</v>
      </c>
    </row>
    <row r="10976" spans="2:11" x14ac:dyDescent="0.35">
      <c r="B10976">
        <v>2017</v>
      </c>
      <c r="C10976">
        <v>2017</v>
      </c>
      <c r="D10976" s="1" t="s">
        <v>407</v>
      </c>
      <c r="E10976" s="1" t="s">
        <v>408</v>
      </c>
      <c r="F10976" t="s">
        <v>159</v>
      </c>
      <c r="G10976" t="s">
        <v>158</v>
      </c>
      <c r="H10976">
        <v>7992</v>
      </c>
      <c r="I10976" t="s">
        <v>409</v>
      </c>
      <c r="J10976" t="s">
        <v>409</v>
      </c>
      <c r="K10976" s="2" t="str">
        <f t="shared" si="171"/>
        <v>201785-89 yearsGR113-097</v>
      </c>
    </row>
    <row r="10977" spans="2:11" x14ac:dyDescent="0.35">
      <c r="B10977">
        <v>2017</v>
      </c>
      <c r="C10977">
        <v>2017</v>
      </c>
      <c r="D10977" s="1" t="s">
        <v>407</v>
      </c>
      <c r="E10977" s="1" t="s">
        <v>408</v>
      </c>
      <c r="F10977" t="s">
        <v>157</v>
      </c>
      <c r="G10977" t="s">
        <v>156</v>
      </c>
      <c r="H10977">
        <v>128</v>
      </c>
      <c r="I10977" t="s">
        <v>409</v>
      </c>
      <c r="J10977" t="s">
        <v>409</v>
      </c>
      <c r="K10977" s="2" t="str">
        <f t="shared" si="171"/>
        <v>201785-89 yearsGR113-098</v>
      </c>
    </row>
    <row r="10978" spans="2:11" x14ac:dyDescent="0.35">
      <c r="B10978">
        <v>2017</v>
      </c>
      <c r="C10978">
        <v>2017</v>
      </c>
      <c r="D10978" s="1" t="s">
        <v>407</v>
      </c>
      <c r="E10978" s="1" t="s">
        <v>408</v>
      </c>
      <c r="F10978" t="s">
        <v>155</v>
      </c>
      <c r="G10978" t="s">
        <v>154</v>
      </c>
      <c r="H10978">
        <v>31</v>
      </c>
      <c r="I10978" t="s">
        <v>409</v>
      </c>
      <c r="J10978" t="s">
        <v>409</v>
      </c>
      <c r="K10978" s="2" t="str">
        <f t="shared" si="171"/>
        <v>201785-89 yearsGR113-099</v>
      </c>
    </row>
    <row r="10979" spans="2:11" x14ac:dyDescent="0.35">
      <c r="B10979">
        <v>2017</v>
      </c>
      <c r="C10979">
        <v>2017</v>
      </c>
      <c r="D10979" s="1" t="s">
        <v>407</v>
      </c>
      <c r="E10979" s="1" t="s">
        <v>408</v>
      </c>
      <c r="F10979" t="s">
        <v>153</v>
      </c>
      <c r="G10979" t="s">
        <v>152</v>
      </c>
      <c r="H10979">
        <v>7832</v>
      </c>
      <c r="I10979" t="s">
        <v>409</v>
      </c>
      <c r="J10979" t="s">
        <v>409</v>
      </c>
      <c r="K10979" s="2" t="str">
        <f t="shared" si="171"/>
        <v>201785-89 yearsGR113-100</v>
      </c>
    </row>
    <row r="10980" spans="2:11" x14ac:dyDescent="0.35">
      <c r="B10980">
        <v>2017</v>
      </c>
      <c r="C10980">
        <v>2017</v>
      </c>
      <c r="D10980" s="1" t="s">
        <v>407</v>
      </c>
      <c r="E10980" s="1" t="s">
        <v>408</v>
      </c>
      <c r="F10980" t="s">
        <v>151</v>
      </c>
      <c r="G10980" t="s">
        <v>150</v>
      </c>
      <c r="H10980">
        <v>1</v>
      </c>
      <c r="I10980" t="s">
        <v>409</v>
      </c>
      <c r="J10980" t="s">
        <v>409</v>
      </c>
      <c r="K10980" s="2" t="str">
        <f t="shared" si="171"/>
        <v>201785-89 yearsGR113-101</v>
      </c>
    </row>
    <row r="10981" spans="2:11" x14ac:dyDescent="0.35">
      <c r="B10981">
        <v>2017</v>
      </c>
      <c r="C10981">
        <v>2017</v>
      </c>
      <c r="D10981" s="1" t="s">
        <v>407</v>
      </c>
      <c r="E10981" s="1" t="s">
        <v>408</v>
      </c>
      <c r="F10981" t="s">
        <v>149</v>
      </c>
      <c r="G10981" t="s">
        <v>148</v>
      </c>
      <c r="H10981">
        <v>96</v>
      </c>
      <c r="I10981" t="s">
        <v>409</v>
      </c>
      <c r="J10981" t="s">
        <v>409</v>
      </c>
      <c r="K10981" s="2" t="str">
        <f t="shared" si="171"/>
        <v>201785-89 yearsGR113-102</v>
      </c>
    </row>
    <row r="10982" spans="2:11" x14ac:dyDescent="0.35">
      <c r="B10982">
        <v>2017</v>
      </c>
      <c r="C10982">
        <v>2017</v>
      </c>
      <c r="D10982" s="1" t="s">
        <v>407</v>
      </c>
      <c r="E10982" s="1" t="s">
        <v>408</v>
      </c>
      <c r="F10982" t="s">
        <v>351</v>
      </c>
      <c r="G10982" t="s">
        <v>350</v>
      </c>
      <c r="H10982">
        <v>151</v>
      </c>
      <c r="I10982" t="s">
        <v>409</v>
      </c>
      <c r="J10982" t="s">
        <v>409</v>
      </c>
      <c r="K10982" s="2" t="str">
        <f t="shared" si="171"/>
        <v>201785-89 yearsGR113-103</v>
      </c>
    </row>
    <row r="10983" spans="2:11" x14ac:dyDescent="0.35">
      <c r="B10983">
        <v>2017</v>
      </c>
      <c r="C10983">
        <v>2017</v>
      </c>
      <c r="D10983" s="1" t="s">
        <v>407</v>
      </c>
      <c r="E10983" s="1" t="s">
        <v>408</v>
      </c>
      <c r="F10983" t="s">
        <v>147</v>
      </c>
      <c r="G10983" t="s">
        <v>146</v>
      </c>
      <c r="H10983">
        <v>13</v>
      </c>
      <c r="I10983" t="s">
        <v>409</v>
      </c>
      <c r="J10983" t="s">
        <v>409</v>
      </c>
      <c r="K10983" s="2" t="str">
        <f t="shared" si="171"/>
        <v>201785-89 yearsGR113-104</v>
      </c>
    </row>
    <row r="10984" spans="2:11" x14ac:dyDescent="0.35">
      <c r="B10984">
        <v>2017</v>
      </c>
      <c r="C10984">
        <v>2017</v>
      </c>
      <c r="D10984" s="1" t="s">
        <v>407</v>
      </c>
      <c r="E10984" s="1" t="s">
        <v>408</v>
      </c>
      <c r="F10984" t="s">
        <v>145</v>
      </c>
      <c r="G10984" t="s">
        <v>144</v>
      </c>
      <c r="H10984">
        <v>1</v>
      </c>
      <c r="I10984" t="s">
        <v>409</v>
      </c>
      <c r="J10984" t="s">
        <v>409</v>
      </c>
      <c r="K10984" s="2" t="str">
        <f t="shared" si="171"/>
        <v>201785-89 yearsGR113-105</v>
      </c>
    </row>
    <row r="10985" spans="2:11" x14ac:dyDescent="0.35">
      <c r="B10985">
        <v>2017</v>
      </c>
      <c r="C10985">
        <v>2017</v>
      </c>
      <c r="D10985" s="1" t="s">
        <v>407</v>
      </c>
      <c r="E10985" s="1" t="s">
        <v>408</v>
      </c>
      <c r="F10985" t="s">
        <v>143</v>
      </c>
      <c r="G10985" t="s">
        <v>142</v>
      </c>
      <c r="H10985">
        <v>1</v>
      </c>
      <c r="I10985" t="s">
        <v>409</v>
      </c>
      <c r="J10985" t="s">
        <v>409</v>
      </c>
      <c r="K10985" s="2" t="str">
        <f t="shared" si="171"/>
        <v>201785-89 yearsGR113-107</v>
      </c>
    </row>
    <row r="10986" spans="2:11" x14ac:dyDescent="0.35">
      <c r="B10986">
        <v>2017</v>
      </c>
      <c r="C10986">
        <v>2017</v>
      </c>
      <c r="D10986" s="1" t="s">
        <v>407</v>
      </c>
      <c r="E10986" s="1" t="s">
        <v>408</v>
      </c>
      <c r="F10986" t="s">
        <v>335</v>
      </c>
      <c r="G10986" t="s">
        <v>334</v>
      </c>
      <c r="H10986">
        <v>1</v>
      </c>
      <c r="I10986" t="s">
        <v>409</v>
      </c>
      <c r="J10986" t="s">
        <v>409</v>
      </c>
      <c r="K10986" s="2" t="str">
        <f t="shared" si="171"/>
        <v>201785-89 yearsGR113-108</v>
      </c>
    </row>
    <row r="10987" spans="2:11" x14ac:dyDescent="0.35">
      <c r="B10987">
        <v>2017</v>
      </c>
      <c r="C10987">
        <v>2017</v>
      </c>
      <c r="D10987" s="1" t="s">
        <v>407</v>
      </c>
      <c r="E10987" s="1" t="s">
        <v>408</v>
      </c>
      <c r="F10987" t="s">
        <v>141</v>
      </c>
      <c r="G10987" t="s">
        <v>140</v>
      </c>
      <c r="H10987">
        <v>166</v>
      </c>
      <c r="I10987" t="s">
        <v>409</v>
      </c>
      <c r="J10987" t="s">
        <v>409</v>
      </c>
      <c r="K10987" s="2" t="str">
        <f t="shared" si="171"/>
        <v>201785-89 yearsGR113-109</v>
      </c>
    </row>
    <row r="10988" spans="2:11" x14ac:dyDescent="0.35">
      <c r="B10988">
        <v>2017</v>
      </c>
      <c r="C10988">
        <v>2017</v>
      </c>
      <c r="D10988" s="1" t="s">
        <v>407</v>
      </c>
      <c r="E10988" s="1" t="s">
        <v>408</v>
      </c>
      <c r="F10988" t="s">
        <v>139</v>
      </c>
      <c r="G10988" t="s">
        <v>138</v>
      </c>
      <c r="H10988">
        <v>3991</v>
      </c>
      <c r="I10988" t="s">
        <v>409</v>
      </c>
      <c r="J10988" t="s">
        <v>409</v>
      </c>
      <c r="K10988" s="2" t="str">
        <f t="shared" si="171"/>
        <v>201785-89 yearsGR113-110</v>
      </c>
    </row>
    <row r="10989" spans="2:11" x14ac:dyDescent="0.35">
      <c r="B10989">
        <v>2017</v>
      </c>
      <c r="C10989">
        <v>2017</v>
      </c>
      <c r="D10989" s="1" t="s">
        <v>407</v>
      </c>
      <c r="E10989" s="1" t="s">
        <v>408</v>
      </c>
      <c r="F10989" t="s">
        <v>137</v>
      </c>
      <c r="G10989" t="s">
        <v>136</v>
      </c>
      <c r="H10989">
        <v>55858</v>
      </c>
      <c r="I10989" t="s">
        <v>409</v>
      </c>
      <c r="J10989" t="s">
        <v>409</v>
      </c>
      <c r="K10989" s="2" t="str">
        <f t="shared" si="171"/>
        <v>201785-89 yearsGR113-111</v>
      </c>
    </row>
    <row r="10990" spans="2:11" x14ac:dyDescent="0.35">
      <c r="B10990">
        <v>2017</v>
      </c>
      <c r="C10990">
        <v>2017</v>
      </c>
      <c r="D10990" s="1" t="s">
        <v>407</v>
      </c>
      <c r="E10990" s="1" t="s">
        <v>408</v>
      </c>
      <c r="F10990" t="s">
        <v>135</v>
      </c>
      <c r="G10990" t="s">
        <v>134</v>
      </c>
      <c r="H10990">
        <v>10817</v>
      </c>
      <c r="I10990" t="s">
        <v>409</v>
      </c>
      <c r="J10990" t="s">
        <v>409</v>
      </c>
      <c r="K10990" s="2" t="str">
        <f t="shared" si="171"/>
        <v>201785-89 yearsGR113-112</v>
      </c>
    </row>
    <row r="10991" spans="2:11" x14ac:dyDescent="0.35">
      <c r="B10991">
        <v>2017</v>
      </c>
      <c r="C10991">
        <v>2017</v>
      </c>
      <c r="D10991" s="1" t="s">
        <v>407</v>
      </c>
      <c r="E10991" s="1" t="s">
        <v>408</v>
      </c>
      <c r="F10991" t="s">
        <v>133</v>
      </c>
      <c r="G10991" t="s">
        <v>132</v>
      </c>
      <c r="H10991">
        <v>978</v>
      </c>
      <c r="I10991" t="s">
        <v>409</v>
      </c>
      <c r="J10991" t="s">
        <v>409</v>
      </c>
      <c r="K10991" s="2" t="str">
        <f t="shared" si="171"/>
        <v>201785-89 yearsGR113-113</v>
      </c>
    </row>
    <row r="10992" spans="2:11" x14ac:dyDescent="0.35">
      <c r="B10992">
        <v>2017</v>
      </c>
      <c r="C10992">
        <v>2017</v>
      </c>
      <c r="D10992" s="1" t="s">
        <v>407</v>
      </c>
      <c r="E10992" s="1" t="s">
        <v>408</v>
      </c>
      <c r="F10992" t="s">
        <v>131</v>
      </c>
      <c r="G10992" t="s">
        <v>130</v>
      </c>
      <c r="H10992">
        <v>948</v>
      </c>
      <c r="I10992" t="s">
        <v>409</v>
      </c>
      <c r="J10992" t="s">
        <v>409</v>
      </c>
      <c r="K10992" s="2" t="str">
        <f t="shared" si="171"/>
        <v>201785-89 yearsGR113-114</v>
      </c>
    </row>
    <row r="10993" spans="2:11" x14ac:dyDescent="0.35">
      <c r="B10993">
        <v>2017</v>
      </c>
      <c r="C10993">
        <v>2017</v>
      </c>
      <c r="D10993" s="1" t="s">
        <v>407</v>
      </c>
      <c r="E10993" s="1" t="s">
        <v>408</v>
      </c>
      <c r="F10993" t="s">
        <v>129</v>
      </c>
      <c r="G10993" t="s">
        <v>128</v>
      </c>
      <c r="H10993">
        <v>11</v>
      </c>
      <c r="I10993" t="s">
        <v>409</v>
      </c>
      <c r="J10993" t="s">
        <v>409</v>
      </c>
      <c r="K10993" s="2" t="str">
        <f t="shared" si="171"/>
        <v>201785-89 yearsGR113-115</v>
      </c>
    </row>
    <row r="10994" spans="2:11" x14ac:dyDescent="0.35">
      <c r="B10994">
        <v>2017</v>
      </c>
      <c r="C10994">
        <v>2017</v>
      </c>
      <c r="D10994" s="1" t="s">
        <v>407</v>
      </c>
      <c r="E10994" s="1" t="s">
        <v>408</v>
      </c>
      <c r="F10994" t="s">
        <v>127</v>
      </c>
      <c r="G10994" t="s">
        <v>126</v>
      </c>
      <c r="H10994">
        <v>19</v>
      </c>
      <c r="I10994" t="s">
        <v>409</v>
      </c>
      <c r="J10994" t="s">
        <v>409</v>
      </c>
      <c r="K10994" s="2" t="str">
        <f t="shared" si="171"/>
        <v>201785-89 yearsGR113-116</v>
      </c>
    </row>
    <row r="10995" spans="2:11" x14ac:dyDescent="0.35">
      <c r="B10995">
        <v>2017</v>
      </c>
      <c r="C10995">
        <v>2017</v>
      </c>
      <c r="D10995" s="1" t="s">
        <v>407</v>
      </c>
      <c r="E10995" s="1" t="s">
        <v>408</v>
      </c>
      <c r="F10995" t="s">
        <v>125</v>
      </c>
      <c r="G10995" t="s">
        <v>124</v>
      </c>
      <c r="H10995">
        <v>9839</v>
      </c>
      <c r="I10995" t="s">
        <v>409</v>
      </c>
      <c r="J10995" t="s">
        <v>409</v>
      </c>
      <c r="K10995" s="2" t="str">
        <f t="shared" si="171"/>
        <v>201785-89 yearsGR113-117</v>
      </c>
    </row>
    <row r="10996" spans="2:11" x14ac:dyDescent="0.35">
      <c r="B10996">
        <v>2017</v>
      </c>
      <c r="C10996">
        <v>2017</v>
      </c>
      <c r="D10996" s="1" t="s">
        <v>407</v>
      </c>
      <c r="E10996" s="1" t="s">
        <v>408</v>
      </c>
      <c r="F10996" t="s">
        <v>123</v>
      </c>
      <c r="G10996" t="s">
        <v>122</v>
      </c>
      <c r="H10996">
        <v>7389</v>
      </c>
      <c r="I10996" t="s">
        <v>409</v>
      </c>
      <c r="J10996" t="s">
        <v>409</v>
      </c>
      <c r="K10996" s="2" t="str">
        <f t="shared" si="171"/>
        <v>201785-89 yearsGR113-118</v>
      </c>
    </row>
    <row r="10997" spans="2:11" x14ac:dyDescent="0.35">
      <c r="B10997">
        <v>2017</v>
      </c>
      <c r="C10997">
        <v>2017</v>
      </c>
      <c r="D10997" s="1" t="s">
        <v>407</v>
      </c>
      <c r="E10997" s="1" t="s">
        <v>408</v>
      </c>
      <c r="F10997" t="s">
        <v>121</v>
      </c>
      <c r="G10997" t="s">
        <v>120</v>
      </c>
      <c r="H10997">
        <v>2</v>
      </c>
      <c r="I10997" t="s">
        <v>409</v>
      </c>
      <c r="J10997" t="s">
        <v>409</v>
      </c>
      <c r="K10997" s="2" t="str">
        <f t="shared" si="171"/>
        <v>201785-89 yearsGR113-119</v>
      </c>
    </row>
    <row r="10998" spans="2:11" x14ac:dyDescent="0.35">
      <c r="B10998">
        <v>2017</v>
      </c>
      <c r="C10998">
        <v>2017</v>
      </c>
      <c r="D10998" s="1" t="s">
        <v>407</v>
      </c>
      <c r="E10998" s="1" t="s">
        <v>408</v>
      </c>
      <c r="F10998" t="s">
        <v>119</v>
      </c>
      <c r="G10998" t="s">
        <v>118</v>
      </c>
      <c r="H10998">
        <v>61</v>
      </c>
      <c r="I10998" t="s">
        <v>409</v>
      </c>
      <c r="J10998" t="s">
        <v>409</v>
      </c>
      <c r="K10998" s="2" t="str">
        <f t="shared" si="171"/>
        <v>201785-89 yearsGR113-120</v>
      </c>
    </row>
    <row r="10999" spans="2:11" x14ac:dyDescent="0.35">
      <c r="B10999">
        <v>2017</v>
      </c>
      <c r="C10999">
        <v>2017</v>
      </c>
      <c r="D10999" s="1" t="s">
        <v>407</v>
      </c>
      <c r="E10999" s="1" t="s">
        <v>408</v>
      </c>
      <c r="F10999" t="s">
        <v>117</v>
      </c>
      <c r="G10999" t="s">
        <v>116</v>
      </c>
      <c r="H10999">
        <v>134</v>
      </c>
      <c r="I10999" t="s">
        <v>409</v>
      </c>
      <c r="J10999" t="s">
        <v>409</v>
      </c>
      <c r="K10999" s="2" t="str">
        <f t="shared" si="171"/>
        <v>201785-89 yearsGR113-121</v>
      </c>
    </row>
    <row r="11000" spans="2:11" x14ac:dyDescent="0.35">
      <c r="B11000">
        <v>2017</v>
      </c>
      <c r="C11000">
        <v>2017</v>
      </c>
      <c r="D11000" s="1" t="s">
        <v>407</v>
      </c>
      <c r="E11000" s="1" t="s">
        <v>408</v>
      </c>
      <c r="F11000" t="s">
        <v>115</v>
      </c>
      <c r="G11000" t="s">
        <v>114</v>
      </c>
      <c r="H11000">
        <v>122</v>
      </c>
      <c r="I11000" t="s">
        <v>409</v>
      </c>
      <c r="J11000" t="s">
        <v>409</v>
      </c>
      <c r="K11000" s="2" t="str">
        <f t="shared" si="171"/>
        <v>201785-89 yearsGR113-122</v>
      </c>
    </row>
    <row r="11001" spans="2:11" x14ac:dyDescent="0.35">
      <c r="B11001">
        <v>2017</v>
      </c>
      <c r="C11001">
        <v>2017</v>
      </c>
      <c r="D11001" s="1" t="s">
        <v>407</v>
      </c>
      <c r="E11001" s="1" t="s">
        <v>408</v>
      </c>
      <c r="F11001" t="s">
        <v>113</v>
      </c>
      <c r="G11001" t="s">
        <v>112</v>
      </c>
      <c r="H11001">
        <v>2131</v>
      </c>
      <c r="I11001" t="s">
        <v>409</v>
      </c>
      <c r="J11001" t="s">
        <v>409</v>
      </c>
      <c r="K11001" s="2" t="str">
        <f t="shared" si="171"/>
        <v>201785-89 yearsGR113-123</v>
      </c>
    </row>
    <row r="11002" spans="2:11" x14ac:dyDescent="0.35">
      <c r="B11002">
        <v>2017</v>
      </c>
      <c r="C11002">
        <v>2017</v>
      </c>
      <c r="D11002" s="1" t="s">
        <v>407</v>
      </c>
      <c r="E11002" s="1" t="s">
        <v>408</v>
      </c>
      <c r="F11002" t="s">
        <v>111</v>
      </c>
      <c r="G11002" t="s">
        <v>110</v>
      </c>
      <c r="H11002">
        <v>849</v>
      </c>
      <c r="I11002" t="s">
        <v>409</v>
      </c>
      <c r="J11002" t="s">
        <v>409</v>
      </c>
      <c r="K11002" s="2" t="str">
        <f t="shared" si="171"/>
        <v>201785-89 yearsGR113-124</v>
      </c>
    </row>
    <row r="11003" spans="2:11" x14ac:dyDescent="0.35">
      <c r="B11003">
        <v>2017</v>
      </c>
      <c r="C11003">
        <v>2017</v>
      </c>
      <c r="D11003" s="1" t="s">
        <v>407</v>
      </c>
      <c r="E11003" s="1" t="s">
        <v>408</v>
      </c>
      <c r="F11003" t="s">
        <v>109</v>
      </c>
      <c r="G11003" t="s">
        <v>108</v>
      </c>
      <c r="H11003">
        <v>647</v>
      </c>
      <c r="I11003" t="s">
        <v>409</v>
      </c>
      <c r="J11003" t="s">
        <v>409</v>
      </c>
      <c r="K11003" s="2" t="str">
        <f t="shared" si="171"/>
        <v>201785-89 yearsGR113-125</v>
      </c>
    </row>
    <row r="11004" spans="2:11" x14ac:dyDescent="0.35">
      <c r="B11004">
        <v>2017</v>
      </c>
      <c r="C11004">
        <v>2017</v>
      </c>
      <c r="D11004" s="1" t="s">
        <v>407</v>
      </c>
      <c r="E11004" s="1" t="s">
        <v>408</v>
      </c>
      <c r="F11004" t="s">
        <v>107</v>
      </c>
      <c r="G11004" t="s">
        <v>106</v>
      </c>
      <c r="H11004">
        <v>202</v>
      </c>
      <c r="I11004" t="s">
        <v>409</v>
      </c>
      <c r="J11004" t="s">
        <v>409</v>
      </c>
      <c r="K11004" s="2" t="str">
        <f t="shared" ref="K11004:K11067" si="172">C11004&amp;D11004&amp;G11004</f>
        <v>201785-89 yearsGR113-126</v>
      </c>
    </row>
    <row r="11005" spans="2:11" x14ac:dyDescent="0.35">
      <c r="B11005">
        <v>2017</v>
      </c>
      <c r="C11005">
        <v>2017</v>
      </c>
      <c r="D11005" s="1" t="s">
        <v>407</v>
      </c>
      <c r="E11005" s="1" t="s">
        <v>408</v>
      </c>
      <c r="F11005" t="s">
        <v>105</v>
      </c>
      <c r="G11005" t="s">
        <v>104</v>
      </c>
      <c r="H11005">
        <v>75</v>
      </c>
      <c r="I11005" t="s">
        <v>409</v>
      </c>
      <c r="J11005" t="s">
        <v>409</v>
      </c>
      <c r="K11005" s="2" t="str">
        <f t="shared" si="172"/>
        <v>201785-89 yearsGR113-127</v>
      </c>
    </row>
    <row r="11006" spans="2:11" x14ac:dyDescent="0.35">
      <c r="B11006">
        <v>2017</v>
      </c>
      <c r="C11006">
        <v>2017</v>
      </c>
      <c r="D11006" s="1" t="s">
        <v>407</v>
      </c>
      <c r="E11006" s="1" t="s">
        <v>408</v>
      </c>
      <c r="F11006" t="s">
        <v>103</v>
      </c>
      <c r="G11006" t="s">
        <v>102</v>
      </c>
      <c r="H11006">
        <v>27</v>
      </c>
      <c r="I11006" t="s">
        <v>409</v>
      </c>
      <c r="J11006" t="s">
        <v>409</v>
      </c>
      <c r="K11006" s="2" t="str">
        <f t="shared" si="172"/>
        <v>201785-89 yearsGR113-128</v>
      </c>
    </row>
    <row r="11007" spans="2:11" x14ac:dyDescent="0.35">
      <c r="B11007">
        <v>2017</v>
      </c>
      <c r="C11007">
        <v>2017</v>
      </c>
      <c r="D11007" s="1" t="s">
        <v>407</v>
      </c>
      <c r="E11007" s="1" t="s">
        <v>408</v>
      </c>
      <c r="F11007" t="s">
        <v>101</v>
      </c>
      <c r="G11007" t="s">
        <v>100</v>
      </c>
      <c r="H11007">
        <v>48</v>
      </c>
      <c r="I11007" t="s">
        <v>409</v>
      </c>
      <c r="J11007" t="s">
        <v>409</v>
      </c>
      <c r="K11007" s="2" t="str">
        <f t="shared" si="172"/>
        <v>201785-89 yearsGR113-129</v>
      </c>
    </row>
    <row r="11008" spans="2:11" x14ac:dyDescent="0.35">
      <c r="B11008">
        <v>2017</v>
      </c>
      <c r="C11008">
        <v>2017</v>
      </c>
      <c r="D11008" s="1" t="s">
        <v>407</v>
      </c>
      <c r="E11008" s="1" t="s">
        <v>408</v>
      </c>
      <c r="F11008" t="s">
        <v>99</v>
      </c>
      <c r="G11008" t="s">
        <v>98</v>
      </c>
      <c r="H11008">
        <v>1</v>
      </c>
      <c r="I11008" t="s">
        <v>409</v>
      </c>
      <c r="J11008" t="s">
        <v>409</v>
      </c>
      <c r="K11008" s="2" t="str">
        <f t="shared" si="172"/>
        <v>201785-89 yearsGR113-130</v>
      </c>
    </row>
    <row r="11009" spans="2:11" x14ac:dyDescent="0.35">
      <c r="B11009">
        <v>2017</v>
      </c>
      <c r="C11009">
        <v>2017</v>
      </c>
      <c r="D11009" s="1" t="s">
        <v>407</v>
      </c>
      <c r="E11009" s="1" t="s">
        <v>408</v>
      </c>
      <c r="F11009" t="s">
        <v>97</v>
      </c>
      <c r="G11009" t="s">
        <v>96</v>
      </c>
      <c r="H11009">
        <v>46</v>
      </c>
      <c r="I11009" t="s">
        <v>409</v>
      </c>
      <c r="J11009" t="s">
        <v>409</v>
      </c>
      <c r="K11009" s="2" t="str">
        <f t="shared" si="172"/>
        <v>201785-89 yearsGR113-131</v>
      </c>
    </row>
    <row r="11010" spans="2:11" x14ac:dyDescent="0.35">
      <c r="B11010">
        <v>2017</v>
      </c>
      <c r="C11010">
        <v>2017</v>
      </c>
      <c r="D11010" s="1" t="s">
        <v>407</v>
      </c>
      <c r="E11010" s="1" t="s">
        <v>408</v>
      </c>
      <c r="F11010" t="s">
        <v>95</v>
      </c>
      <c r="G11010" t="s">
        <v>94</v>
      </c>
      <c r="H11010">
        <v>1</v>
      </c>
      <c r="I11010" t="s">
        <v>409</v>
      </c>
      <c r="J11010" t="s">
        <v>409</v>
      </c>
      <c r="K11010" s="2" t="str">
        <f t="shared" si="172"/>
        <v>201785-89 yearsGR113-132</v>
      </c>
    </row>
    <row r="11011" spans="2:11" x14ac:dyDescent="0.35">
      <c r="B11011">
        <v>2017</v>
      </c>
      <c r="C11011">
        <v>2017</v>
      </c>
      <c r="D11011" s="1" t="s">
        <v>407</v>
      </c>
      <c r="E11011" s="1" t="s">
        <v>408</v>
      </c>
      <c r="F11011" t="s">
        <v>93</v>
      </c>
      <c r="G11011" t="s">
        <v>92</v>
      </c>
      <c r="H11011">
        <v>45</v>
      </c>
      <c r="I11011" t="s">
        <v>409</v>
      </c>
      <c r="J11011" t="s">
        <v>409</v>
      </c>
      <c r="K11011" s="2" t="str">
        <f t="shared" si="172"/>
        <v>201785-89 yearsGR113-133</v>
      </c>
    </row>
    <row r="11012" spans="2:11" x14ac:dyDescent="0.35">
      <c r="B11012">
        <v>2017</v>
      </c>
      <c r="C11012">
        <v>2017</v>
      </c>
      <c r="D11012" s="1" t="s">
        <v>407</v>
      </c>
      <c r="E11012" s="1" t="s">
        <v>408</v>
      </c>
      <c r="F11012" t="s">
        <v>91</v>
      </c>
      <c r="G11012" t="s">
        <v>90</v>
      </c>
      <c r="H11012">
        <v>2</v>
      </c>
      <c r="I11012" t="s">
        <v>409</v>
      </c>
      <c r="J11012" t="s">
        <v>409</v>
      </c>
      <c r="K11012" s="2" t="str">
        <f t="shared" si="172"/>
        <v>201785-89 yearsGR113-134</v>
      </c>
    </row>
    <row r="11013" spans="2:11" x14ac:dyDescent="0.35">
      <c r="B11013">
        <v>2017</v>
      </c>
      <c r="C11013">
        <v>2017</v>
      </c>
      <c r="D11013" s="1" t="s">
        <v>407</v>
      </c>
      <c r="E11013" s="1" t="s">
        <v>408</v>
      </c>
      <c r="F11013" t="s">
        <v>89</v>
      </c>
      <c r="G11013" t="s">
        <v>88</v>
      </c>
      <c r="H11013">
        <v>396</v>
      </c>
      <c r="I11013" t="s">
        <v>409</v>
      </c>
      <c r="J11013" t="s">
        <v>409</v>
      </c>
      <c r="K11013" s="2" t="str">
        <f t="shared" si="172"/>
        <v>201785-89 yearsGR113-135</v>
      </c>
    </row>
    <row r="11014" spans="2:11" x14ac:dyDescent="0.35">
      <c r="B11014">
        <v>2017</v>
      </c>
      <c r="C11014">
        <v>2017</v>
      </c>
      <c r="D11014" s="1" t="s">
        <v>407</v>
      </c>
      <c r="E11014" s="1" t="s">
        <v>408</v>
      </c>
      <c r="F11014" t="s">
        <v>87</v>
      </c>
      <c r="G11014" t="s">
        <v>86</v>
      </c>
      <c r="H11014">
        <v>1142</v>
      </c>
      <c r="I11014" t="s">
        <v>409</v>
      </c>
      <c r="J11014" t="s">
        <v>409</v>
      </c>
      <c r="K11014" s="2" t="str">
        <f t="shared" si="172"/>
        <v>201785-89 yearsGR113-136</v>
      </c>
    </row>
    <row r="11015" spans="2:11" x14ac:dyDescent="0.35">
      <c r="B11015">
        <v>2017</v>
      </c>
      <c r="C11015">
        <v>2017</v>
      </c>
      <c r="D11015" s="1" t="s">
        <v>410</v>
      </c>
      <c r="E11015" s="1" t="s">
        <v>411</v>
      </c>
      <c r="F11015" t="s">
        <v>345</v>
      </c>
      <c r="G11015" t="s">
        <v>344</v>
      </c>
      <c r="H11015">
        <v>2</v>
      </c>
      <c r="I11015" t="s">
        <v>409</v>
      </c>
      <c r="J11015" t="s">
        <v>409</v>
      </c>
      <c r="K11015" s="2" t="str">
        <f t="shared" si="172"/>
        <v>201790-94 yearsGR113-001</v>
      </c>
    </row>
    <row r="11016" spans="2:11" x14ac:dyDescent="0.35">
      <c r="B11016">
        <v>2017</v>
      </c>
      <c r="C11016">
        <v>2017</v>
      </c>
      <c r="D11016" s="1" t="s">
        <v>410</v>
      </c>
      <c r="E11016" s="1" t="s">
        <v>411</v>
      </c>
      <c r="F11016" t="s">
        <v>333</v>
      </c>
      <c r="G11016" t="s">
        <v>332</v>
      </c>
      <c r="H11016">
        <v>1156</v>
      </c>
      <c r="I11016" t="s">
        <v>409</v>
      </c>
      <c r="J11016" t="s">
        <v>409</v>
      </c>
      <c r="K11016" s="2" t="str">
        <f t="shared" si="172"/>
        <v>201790-94 yearsGR113-003</v>
      </c>
    </row>
    <row r="11017" spans="2:11" x14ac:dyDescent="0.35">
      <c r="B11017">
        <v>2017</v>
      </c>
      <c r="C11017">
        <v>2017</v>
      </c>
      <c r="D11017" s="1" t="s">
        <v>410</v>
      </c>
      <c r="E11017" s="1" t="s">
        <v>411</v>
      </c>
      <c r="F11017" t="s">
        <v>331</v>
      </c>
      <c r="G11017" t="s">
        <v>330</v>
      </c>
      <c r="H11017">
        <v>26</v>
      </c>
      <c r="I11017" t="s">
        <v>409</v>
      </c>
      <c r="J11017" t="s">
        <v>409</v>
      </c>
      <c r="K11017" s="2" t="str">
        <f t="shared" si="172"/>
        <v>201790-94 yearsGR113-004</v>
      </c>
    </row>
    <row r="11018" spans="2:11" x14ac:dyDescent="0.35">
      <c r="B11018">
        <v>2017</v>
      </c>
      <c r="C11018">
        <v>2017</v>
      </c>
      <c r="D11018" s="1" t="s">
        <v>410</v>
      </c>
      <c r="E11018" s="1" t="s">
        <v>411</v>
      </c>
      <c r="F11018" t="s">
        <v>329</v>
      </c>
      <c r="G11018" t="s">
        <v>328</v>
      </c>
      <c r="H11018">
        <v>19</v>
      </c>
      <c r="I11018" t="s">
        <v>409</v>
      </c>
      <c r="J11018" t="s">
        <v>409</v>
      </c>
      <c r="K11018" s="2" t="str">
        <f t="shared" si="172"/>
        <v>201790-94 yearsGR113-005</v>
      </c>
    </row>
    <row r="11019" spans="2:11" x14ac:dyDescent="0.35">
      <c r="B11019">
        <v>2017</v>
      </c>
      <c r="C11019">
        <v>2017</v>
      </c>
      <c r="D11019" s="1" t="s">
        <v>410</v>
      </c>
      <c r="E11019" s="1" t="s">
        <v>411</v>
      </c>
      <c r="F11019" t="s">
        <v>337</v>
      </c>
      <c r="G11019" t="s">
        <v>336</v>
      </c>
      <c r="H11019">
        <v>7</v>
      </c>
      <c r="I11019" t="s">
        <v>409</v>
      </c>
      <c r="J11019" t="s">
        <v>409</v>
      </c>
      <c r="K11019" s="2" t="str">
        <f t="shared" si="172"/>
        <v>201790-94 yearsGR113-006</v>
      </c>
    </row>
    <row r="11020" spans="2:11" x14ac:dyDescent="0.35">
      <c r="B11020">
        <v>2017</v>
      </c>
      <c r="C11020">
        <v>2017</v>
      </c>
      <c r="D11020" s="1" t="s">
        <v>410</v>
      </c>
      <c r="E11020" s="1" t="s">
        <v>411</v>
      </c>
      <c r="F11020" t="s">
        <v>325</v>
      </c>
      <c r="G11020" t="s">
        <v>324</v>
      </c>
      <c r="H11020">
        <v>1</v>
      </c>
      <c r="I11020" t="s">
        <v>409</v>
      </c>
      <c r="J11020" t="s">
        <v>409</v>
      </c>
      <c r="K11020" s="2" t="str">
        <f t="shared" si="172"/>
        <v>201790-94 yearsGR113-009</v>
      </c>
    </row>
    <row r="11021" spans="2:11" x14ac:dyDescent="0.35">
      <c r="B11021">
        <v>2017</v>
      </c>
      <c r="C11021">
        <v>2017</v>
      </c>
      <c r="D11021" s="1" t="s">
        <v>410</v>
      </c>
      <c r="E11021" s="1" t="s">
        <v>411</v>
      </c>
      <c r="F11021" t="s">
        <v>323</v>
      </c>
      <c r="G11021" t="s">
        <v>322</v>
      </c>
      <c r="H11021">
        <v>3897</v>
      </c>
      <c r="I11021" t="s">
        <v>409</v>
      </c>
      <c r="J11021" t="s">
        <v>409</v>
      </c>
      <c r="K11021" s="2" t="str">
        <f t="shared" si="172"/>
        <v>201790-94 yearsGR113-010</v>
      </c>
    </row>
    <row r="11022" spans="2:11" x14ac:dyDescent="0.35">
      <c r="B11022">
        <v>2017</v>
      </c>
      <c r="C11022">
        <v>2017</v>
      </c>
      <c r="D11022" s="1" t="s">
        <v>410</v>
      </c>
      <c r="E11022" s="1" t="s">
        <v>411</v>
      </c>
      <c r="F11022" t="s">
        <v>343</v>
      </c>
      <c r="G11022" t="s">
        <v>342</v>
      </c>
      <c r="H11022">
        <v>2</v>
      </c>
      <c r="I11022" t="s">
        <v>409</v>
      </c>
      <c r="J11022" t="s">
        <v>409</v>
      </c>
      <c r="K11022" s="2" t="str">
        <f t="shared" si="172"/>
        <v>201790-94 yearsGR113-011</v>
      </c>
    </row>
    <row r="11023" spans="2:11" x14ac:dyDescent="0.35">
      <c r="B11023">
        <v>2017</v>
      </c>
      <c r="C11023">
        <v>2017</v>
      </c>
      <c r="D11023" s="1" t="s">
        <v>410</v>
      </c>
      <c r="E11023" s="1" t="s">
        <v>411</v>
      </c>
      <c r="F11023" t="s">
        <v>321</v>
      </c>
      <c r="G11023" t="s">
        <v>320</v>
      </c>
      <c r="H11023">
        <v>51</v>
      </c>
      <c r="I11023" t="s">
        <v>409</v>
      </c>
      <c r="J11023" t="s">
        <v>409</v>
      </c>
      <c r="K11023" s="2" t="str">
        <f t="shared" si="172"/>
        <v>201790-94 yearsGR113-015</v>
      </c>
    </row>
    <row r="11024" spans="2:11" x14ac:dyDescent="0.35">
      <c r="B11024">
        <v>2017</v>
      </c>
      <c r="C11024">
        <v>2017</v>
      </c>
      <c r="D11024" s="1" t="s">
        <v>410</v>
      </c>
      <c r="E11024" s="1" t="s">
        <v>411</v>
      </c>
      <c r="F11024" t="s">
        <v>319</v>
      </c>
      <c r="G11024" t="s">
        <v>318</v>
      </c>
      <c r="H11024">
        <v>6</v>
      </c>
      <c r="I11024" t="s">
        <v>409</v>
      </c>
      <c r="J11024" t="s">
        <v>409</v>
      </c>
      <c r="K11024" s="2" t="str">
        <f t="shared" si="172"/>
        <v>201790-94 yearsGR113-016</v>
      </c>
    </row>
    <row r="11025" spans="2:11" x14ac:dyDescent="0.35">
      <c r="B11025">
        <v>2017</v>
      </c>
      <c r="C11025">
        <v>2017</v>
      </c>
      <c r="D11025" s="1" t="s">
        <v>410</v>
      </c>
      <c r="E11025" s="1" t="s">
        <v>411</v>
      </c>
      <c r="F11025" t="s">
        <v>317</v>
      </c>
      <c r="G11025" t="s">
        <v>316</v>
      </c>
      <c r="H11025">
        <v>555</v>
      </c>
      <c r="I11025" t="s">
        <v>409</v>
      </c>
      <c r="J11025" t="s">
        <v>409</v>
      </c>
      <c r="K11025" s="2" t="str">
        <f t="shared" si="172"/>
        <v>201790-94 yearsGR113-018</v>
      </c>
    </row>
    <row r="11026" spans="2:11" x14ac:dyDescent="0.35">
      <c r="B11026">
        <v>2017</v>
      </c>
      <c r="C11026">
        <v>2017</v>
      </c>
      <c r="D11026" s="1" t="s">
        <v>410</v>
      </c>
      <c r="E11026" s="1" t="s">
        <v>411</v>
      </c>
      <c r="F11026" t="s">
        <v>315</v>
      </c>
      <c r="G11026" t="s">
        <v>314</v>
      </c>
      <c r="H11026">
        <v>33148</v>
      </c>
      <c r="I11026" t="s">
        <v>409</v>
      </c>
      <c r="J11026" t="s">
        <v>409</v>
      </c>
      <c r="K11026" s="2" t="str">
        <f t="shared" si="172"/>
        <v>201790-94 yearsGR113-019</v>
      </c>
    </row>
    <row r="11027" spans="2:11" x14ac:dyDescent="0.35">
      <c r="B11027">
        <v>2017</v>
      </c>
      <c r="C11027">
        <v>2017</v>
      </c>
      <c r="D11027" s="1" t="s">
        <v>410</v>
      </c>
      <c r="E11027" s="1" t="s">
        <v>411</v>
      </c>
      <c r="F11027" t="s">
        <v>313</v>
      </c>
      <c r="G11027" t="s">
        <v>312</v>
      </c>
      <c r="H11027">
        <v>414</v>
      </c>
      <c r="I11027" t="s">
        <v>409</v>
      </c>
      <c r="J11027" t="s">
        <v>409</v>
      </c>
      <c r="K11027" s="2" t="str">
        <f t="shared" si="172"/>
        <v>201790-94 yearsGR113-020</v>
      </c>
    </row>
    <row r="11028" spans="2:11" x14ac:dyDescent="0.35">
      <c r="B11028">
        <v>2017</v>
      </c>
      <c r="C11028">
        <v>2017</v>
      </c>
      <c r="D11028" s="1" t="s">
        <v>410</v>
      </c>
      <c r="E11028" s="1" t="s">
        <v>411</v>
      </c>
      <c r="F11028" t="s">
        <v>311</v>
      </c>
      <c r="G11028" t="s">
        <v>310</v>
      </c>
      <c r="H11028">
        <v>534</v>
      </c>
      <c r="I11028" t="s">
        <v>409</v>
      </c>
      <c r="J11028" t="s">
        <v>409</v>
      </c>
      <c r="K11028" s="2" t="str">
        <f t="shared" si="172"/>
        <v>201790-94 yearsGR113-021</v>
      </c>
    </row>
    <row r="11029" spans="2:11" x14ac:dyDescent="0.35">
      <c r="B11029">
        <v>2017</v>
      </c>
      <c r="C11029">
        <v>2017</v>
      </c>
      <c r="D11029" s="1" t="s">
        <v>410</v>
      </c>
      <c r="E11029" s="1" t="s">
        <v>411</v>
      </c>
      <c r="F11029" t="s">
        <v>309</v>
      </c>
      <c r="G11029" t="s">
        <v>308</v>
      </c>
      <c r="H11029">
        <v>570</v>
      </c>
      <c r="I11029" t="s">
        <v>409</v>
      </c>
      <c r="J11029" t="s">
        <v>409</v>
      </c>
      <c r="K11029" s="2" t="str">
        <f t="shared" si="172"/>
        <v>201790-94 yearsGR113-022</v>
      </c>
    </row>
    <row r="11030" spans="2:11" x14ac:dyDescent="0.35">
      <c r="B11030">
        <v>2017</v>
      </c>
      <c r="C11030">
        <v>2017</v>
      </c>
      <c r="D11030" s="1" t="s">
        <v>410</v>
      </c>
      <c r="E11030" s="1" t="s">
        <v>411</v>
      </c>
      <c r="F11030" t="s">
        <v>307</v>
      </c>
      <c r="G11030" t="s">
        <v>306</v>
      </c>
      <c r="H11030">
        <v>3654</v>
      </c>
      <c r="I11030" t="s">
        <v>409</v>
      </c>
      <c r="J11030" t="s">
        <v>409</v>
      </c>
      <c r="K11030" s="2" t="str">
        <f t="shared" si="172"/>
        <v>201790-94 yearsGR113-023</v>
      </c>
    </row>
    <row r="11031" spans="2:11" x14ac:dyDescent="0.35">
      <c r="B11031">
        <v>2017</v>
      </c>
      <c r="C11031">
        <v>2017</v>
      </c>
      <c r="D11031" s="1" t="s">
        <v>410</v>
      </c>
      <c r="E11031" s="1" t="s">
        <v>411</v>
      </c>
      <c r="F11031" t="s">
        <v>305</v>
      </c>
      <c r="G11031" t="s">
        <v>304</v>
      </c>
      <c r="H11031">
        <v>789</v>
      </c>
      <c r="I11031" t="s">
        <v>409</v>
      </c>
      <c r="J11031" t="s">
        <v>409</v>
      </c>
      <c r="K11031" s="2" t="str">
        <f t="shared" si="172"/>
        <v>201790-94 yearsGR113-024</v>
      </c>
    </row>
    <row r="11032" spans="2:11" x14ac:dyDescent="0.35">
      <c r="B11032">
        <v>2017</v>
      </c>
      <c r="C11032">
        <v>2017</v>
      </c>
      <c r="D11032" s="1" t="s">
        <v>410</v>
      </c>
      <c r="E11032" s="1" t="s">
        <v>411</v>
      </c>
      <c r="F11032" t="s">
        <v>303</v>
      </c>
      <c r="G11032" t="s">
        <v>302</v>
      </c>
      <c r="H11032">
        <v>2102</v>
      </c>
      <c r="I11032" t="s">
        <v>409</v>
      </c>
      <c r="J11032" t="s">
        <v>409</v>
      </c>
      <c r="K11032" s="2" t="str">
        <f t="shared" si="172"/>
        <v>201790-94 yearsGR113-025</v>
      </c>
    </row>
    <row r="11033" spans="2:11" x14ac:dyDescent="0.35">
      <c r="B11033">
        <v>2017</v>
      </c>
      <c r="C11033">
        <v>2017</v>
      </c>
      <c r="D11033" s="1" t="s">
        <v>410</v>
      </c>
      <c r="E11033" s="1" t="s">
        <v>411</v>
      </c>
      <c r="F11033" t="s">
        <v>301</v>
      </c>
      <c r="G11033" t="s">
        <v>300</v>
      </c>
      <c r="H11033">
        <v>118</v>
      </c>
      <c r="I11033" t="s">
        <v>409</v>
      </c>
      <c r="J11033" t="s">
        <v>409</v>
      </c>
      <c r="K11033" s="2" t="str">
        <f t="shared" si="172"/>
        <v>201790-94 yearsGR113-026</v>
      </c>
    </row>
    <row r="11034" spans="2:11" x14ac:dyDescent="0.35">
      <c r="B11034">
        <v>2017</v>
      </c>
      <c r="C11034">
        <v>2017</v>
      </c>
      <c r="D11034" s="1" t="s">
        <v>410</v>
      </c>
      <c r="E11034" s="1" t="s">
        <v>411</v>
      </c>
      <c r="F11034" t="s">
        <v>299</v>
      </c>
      <c r="G11034" t="s">
        <v>298</v>
      </c>
      <c r="H11034">
        <v>5436</v>
      </c>
      <c r="I11034" t="s">
        <v>409</v>
      </c>
      <c r="J11034" t="s">
        <v>409</v>
      </c>
      <c r="K11034" s="2" t="str">
        <f t="shared" si="172"/>
        <v>201790-94 yearsGR113-027</v>
      </c>
    </row>
    <row r="11035" spans="2:11" x14ac:dyDescent="0.35">
      <c r="B11035">
        <v>2017</v>
      </c>
      <c r="C11035">
        <v>2017</v>
      </c>
      <c r="D11035" s="1" t="s">
        <v>410</v>
      </c>
      <c r="E11035" s="1" t="s">
        <v>411</v>
      </c>
      <c r="F11035" t="s">
        <v>297</v>
      </c>
      <c r="G11035" t="s">
        <v>296</v>
      </c>
      <c r="H11035">
        <v>467</v>
      </c>
      <c r="I11035" t="s">
        <v>409</v>
      </c>
      <c r="J11035" t="s">
        <v>409</v>
      </c>
      <c r="K11035" s="2" t="str">
        <f t="shared" si="172"/>
        <v>201790-94 yearsGR113-028</v>
      </c>
    </row>
    <row r="11036" spans="2:11" x14ac:dyDescent="0.35">
      <c r="B11036">
        <v>2017</v>
      </c>
      <c r="C11036">
        <v>2017</v>
      </c>
      <c r="D11036" s="1" t="s">
        <v>410</v>
      </c>
      <c r="E11036" s="1" t="s">
        <v>411</v>
      </c>
      <c r="F11036" t="s">
        <v>295</v>
      </c>
      <c r="G11036" t="s">
        <v>294</v>
      </c>
      <c r="H11036">
        <v>2564</v>
      </c>
      <c r="I11036" t="s">
        <v>409</v>
      </c>
      <c r="J11036" t="s">
        <v>409</v>
      </c>
      <c r="K11036" s="2" t="str">
        <f t="shared" si="172"/>
        <v>201790-94 yearsGR113-029</v>
      </c>
    </row>
    <row r="11037" spans="2:11" x14ac:dyDescent="0.35">
      <c r="B11037">
        <v>2017</v>
      </c>
      <c r="C11037">
        <v>2017</v>
      </c>
      <c r="D11037" s="1" t="s">
        <v>410</v>
      </c>
      <c r="E11037" s="1" t="s">
        <v>411</v>
      </c>
      <c r="F11037" t="s">
        <v>293</v>
      </c>
      <c r="G11037" t="s">
        <v>292</v>
      </c>
      <c r="H11037">
        <v>78</v>
      </c>
      <c r="I11037" t="s">
        <v>409</v>
      </c>
      <c r="J11037" t="s">
        <v>409</v>
      </c>
      <c r="K11037" s="2" t="str">
        <f t="shared" si="172"/>
        <v>201790-94 yearsGR113-030</v>
      </c>
    </row>
    <row r="11038" spans="2:11" x14ac:dyDescent="0.35">
      <c r="B11038">
        <v>2017</v>
      </c>
      <c r="C11038">
        <v>2017</v>
      </c>
      <c r="D11038" s="1" t="s">
        <v>410</v>
      </c>
      <c r="E11038" s="1" t="s">
        <v>411</v>
      </c>
      <c r="F11038" t="s">
        <v>291</v>
      </c>
      <c r="G11038" t="s">
        <v>290</v>
      </c>
      <c r="H11038">
        <v>427</v>
      </c>
      <c r="I11038" t="s">
        <v>409</v>
      </c>
      <c r="J11038" t="s">
        <v>409</v>
      </c>
      <c r="K11038" s="2" t="str">
        <f t="shared" si="172"/>
        <v>201790-94 yearsGR113-031</v>
      </c>
    </row>
    <row r="11039" spans="2:11" x14ac:dyDescent="0.35">
      <c r="B11039">
        <v>2017</v>
      </c>
      <c r="C11039">
        <v>2017</v>
      </c>
      <c r="D11039" s="1" t="s">
        <v>410</v>
      </c>
      <c r="E11039" s="1" t="s">
        <v>411</v>
      </c>
      <c r="F11039" t="s">
        <v>289</v>
      </c>
      <c r="G11039" t="s">
        <v>288</v>
      </c>
      <c r="H11039">
        <v>595</v>
      </c>
      <c r="I11039" t="s">
        <v>409</v>
      </c>
      <c r="J11039" t="s">
        <v>409</v>
      </c>
      <c r="K11039" s="2" t="str">
        <f t="shared" si="172"/>
        <v>201790-94 yearsGR113-032</v>
      </c>
    </row>
    <row r="11040" spans="2:11" x14ac:dyDescent="0.35">
      <c r="B11040">
        <v>2017</v>
      </c>
      <c r="C11040">
        <v>2017</v>
      </c>
      <c r="D11040" s="1" t="s">
        <v>410</v>
      </c>
      <c r="E11040" s="1" t="s">
        <v>411</v>
      </c>
      <c r="F11040" t="s">
        <v>287</v>
      </c>
      <c r="G11040" t="s">
        <v>286</v>
      </c>
      <c r="H11040">
        <v>3506</v>
      </c>
      <c r="I11040" t="s">
        <v>409</v>
      </c>
      <c r="J11040" t="s">
        <v>409</v>
      </c>
      <c r="K11040" s="2" t="str">
        <f t="shared" si="172"/>
        <v>201790-94 yearsGR113-033</v>
      </c>
    </row>
    <row r="11041" spans="2:11" x14ac:dyDescent="0.35">
      <c r="B11041">
        <v>2017</v>
      </c>
      <c r="C11041">
        <v>2017</v>
      </c>
      <c r="D11041" s="1" t="s">
        <v>410</v>
      </c>
      <c r="E11041" s="1" t="s">
        <v>411</v>
      </c>
      <c r="F11041" t="s">
        <v>285</v>
      </c>
      <c r="G11041" t="s">
        <v>284</v>
      </c>
      <c r="H11041">
        <v>737</v>
      </c>
      <c r="I11041" t="s">
        <v>409</v>
      </c>
      <c r="J11041" t="s">
        <v>409</v>
      </c>
      <c r="K11041" s="2" t="str">
        <f t="shared" si="172"/>
        <v>201790-94 yearsGR113-034</v>
      </c>
    </row>
    <row r="11042" spans="2:11" x14ac:dyDescent="0.35">
      <c r="B11042">
        <v>2017</v>
      </c>
      <c r="C11042">
        <v>2017</v>
      </c>
      <c r="D11042" s="1" t="s">
        <v>410</v>
      </c>
      <c r="E11042" s="1" t="s">
        <v>411</v>
      </c>
      <c r="F11042" t="s">
        <v>283</v>
      </c>
      <c r="G11042" t="s">
        <v>282</v>
      </c>
      <c r="H11042">
        <v>1881</v>
      </c>
      <c r="I11042" t="s">
        <v>409</v>
      </c>
      <c r="J11042" t="s">
        <v>409</v>
      </c>
      <c r="K11042" s="2" t="str">
        <f t="shared" si="172"/>
        <v>201790-94 yearsGR113-035</v>
      </c>
    </row>
    <row r="11043" spans="2:11" x14ac:dyDescent="0.35">
      <c r="B11043">
        <v>2017</v>
      </c>
      <c r="C11043">
        <v>2017</v>
      </c>
      <c r="D11043" s="1" t="s">
        <v>410</v>
      </c>
      <c r="E11043" s="1" t="s">
        <v>411</v>
      </c>
      <c r="F11043" t="s">
        <v>281</v>
      </c>
      <c r="G11043" t="s">
        <v>280</v>
      </c>
      <c r="H11043">
        <v>380</v>
      </c>
      <c r="I11043" t="s">
        <v>409</v>
      </c>
      <c r="J11043" t="s">
        <v>409</v>
      </c>
      <c r="K11043" s="2" t="str">
        <f t="shared" si="172"/>
        <v>201790-94 yearsGR113-036</v>
      </c>
    </row>
    <row r="11044" spans="2:11" x14ac:dyDescent="0.35">
      <c r="B11044">
        <v>2017</v>
      </c>
      <c r="C11044">
        <v>2017</v>
      </c>
      <c r="D11044" s="1" t="s">
        <v>410</v>
      </c>
      <c r="E11044" s="1" t="s">
        <v>411</v>
      </c>
      <c r="F11044" t="s">
        <v>279</v>
      </c>
      <c r="G11044" t="s">
        <v>278</v>
      </c>
      <c r="H11044">
        <v>4009</v>
      </c>
      <c r="I11044" t="s">
        <v>409</v>
      </c>
      <c r="J11044" t="s">
        <v>409</v>
      </c>
      <c r="K11044" s="2" t="str">
        <f t="shared" si="172"/>
        <v>201790-94 yearsGR113-037</v>
      </c>
    </row>
    <row r="11045" spans="2:11" x14ac:dyDescent="0.35">
      <c r="B11045">
        <v>2017</v>
      </c>
      <c r="C11045">
        <v>2017</v>
      </c>
      <c r="D11045" s="1" t="s">
        <v>410</v>
      </c>
      <c r="E11045" s="1" t="s">
        <v>411</v>
      </c>
      <c r="F11045" t="s">
        <v>277</v>
      </c>
      <c r="G11045" t="s">
        <v>276</v>
      </c>
      <c r="H11045">
        <v>46</v>
      </c>
      <c r="I11045" t="s">
        <v>409</v>
      </c>
      <c r="J11045" t="s">
        <v>409</v>
      </c>
      <c r="K11045" s="2" t="str">
        <f t="shared" si="172"/>
        <v>201790-94 yearsGR113-038</v>
      </c>
    </row>
    <row r="11046" spans="2:11" x14ac:dyDescent="0.35">
      <c r="B11046">
        <v>2017</v>
      </c>
      <c r="C11046">
        <v>2017</v>
      </c>
      <c r="D11046" s="1" t="s">
        <v>410</v>
      </c>
      <c r="E11046" s="1" t="s">
        <v>411</v>
      </c>
      <c r="F11046" t="s">
        <v>275</v>
      </c>
      <c r="G11046" t="s">
        <v>274</v>
      </c>
      <c r="H11046">
        <v>1474</v>
      </c>
      <c r="I11046" t="s">
        <v>409</v>
      </c>
      <c r="J11046" t="s">
        <v>409</v>
      </c>
      <c r="K11046" s="2" t="str">
        <f t="shared" si="172"/>
        <v>201790-94 yearsGR113-039</v>
      </c>
    </row>
    <row r="11047" spans="2:11" x14ac:dyDescent="0.35">
      <c r="B11047">
        <v>2017</v>
      </c>
      <c r="C11047">
        <v>2017</v>
      </c>
      <c r="D11047" s="1" t="s">
        <v>410</v>
      </c>
      <c r="E11047" s="1" t="s">
        <v>411</v>
      </c>
      <c r="F11047" t="s">
        <v>273</v>
      </c>
      <c r="G11047" t="s">
        <v>272</v>
      </c>
      <c r="H11047">
        <v>1694</v>
      </c>
      <c r="I11047" t="s">
        <v>409</v>
      </c>
      <c r="J11047" t="s">
        <v>409</v>
      </c>
      <c r="K11047" s="2" t="str">
        <f t="shared" si="172"/>
        <v>201790-94 yearsGR113-040</v>
      </c>
    </row>
    <row r="11048" spans="2:11" x14ac:dyDescent="0.35">
      <c r="B11048">
        <v>2017</v>
      </c>
      <c r="C11048">
        <v>2017</v>
      </c>
      <c r="D11048" s="1" t="s">
        <v>410</v>
      </c>
      <c r="E11048" s="1" t="s">
        <v>411</v>
      </c>
      <c r="F11048" t="s">
        <v>271</v>
      </c>
      <c r="G11048" t="s">
        <v>270</v>
      </c>
      <c r="H11048">
        <v>783</v>
      </c>
      <c r="I11048" t="s">
        <v>409</v>
      </c>
      <c r="J11048" t="s">
        <v>409</v>
      </c>
      <c r="K11048" s="2" t="str">
        <f t="shared" si="172"/>
        <v>201790-94 yearsGR113-041</v>
      </c>
    </row>
    <row r="11049" spans="2:11" x14ac:dyDescent="0.35">
      <c r="B11049">
        <v>2017</v>
      </c>
      <c r="C11049">
        <v>2017</v>
      </c>
      <c r="D11049" s="1" t="s">
        <v>410</v>
      </c>
      <c r="E11049" s="1" t="s">
        <v>411</v>
      </c>
      <c r="F11049" t="s">
        <v>269</v>
      </c>
      <c r="G11049" t="s">
        <v>268</v>
      </c>
      <c r="H11049">
        <v>12</v>
      </c>
      <c r="I11049" t="s">
        <v>409</v>
      </c>
      <c r="J11049" t="s">
        <v>409</v>
      </c>
      <c r="K11049" s="2" t="str">
        <f t="shared" si="172"/>
        <v>201790-94 yearsGR113-042</v>
      </c>
    </row>
    <row r="11050" spans="2:11" x14ac:dyDescent="0.35">
      <c r="B11050">
        <v>2017</v>
      </c>
      <c r="C11050">
        <v>2017</v>
      </c>
      <c r="D11050" s="1" t="s">
        <v>410</v>
      </c>
      <c r="E11050" s="1" t="s">
        <v>411</v>
      </c>
      <c r="F11050" t="s">
        <v>267</v>
      </c>
      <c r="G11050" t="s">
        <v>266</v>
      </c>
      <c r="H11050">
        <v>4887</v>
      </c>
      <c r="I11050" t="s">
        <v>409</v>
      </c>
      <c r="J11050" t="s">
        <v>409</v>
      </c>
      <c r="K11050" s="2" t="str">
        <f t="shared" si="172"/>
        <v>201790-94 yearsGR113-043</v>
      </c>
    </row>
    <row r="11051" spans="2:11" x14ac:dyDescent="0.35">
      <c r="B11051">
        <v>2017</v>
      </c>
      <c r="C11051">
        <v>2017</v>
      </c>
      <c r="D11051" s="1" t="s">
        <v>410</v>
      </c>
      <c r="E11051" s="1" t="s">
        <v>411</v>
      </c>
      <c r="F11051" t="s">
        <v>265</v>
      </c>
      <c r="G11051" t="s">
        <v>264</v>
      </c>
      <c r="H11051">
        <v>1886</v>
      </c>
      <c r="I11051" t="s">
        <v>409</v>
      </c>
      <c r="J11051" t="s">
        <v>409</v>
      </c>
      <c r="K11051" s="2" t="str">
        <f t="shared" si="172"/>
        <v>201790-94 yearsGR113-044</v>
      </c>
    </row>
    <row r="11052" spans="2:11" x14ac:dyDescent="0.35">
      <c r="B11052">
        <v>2017</v>
      </c>
      <c r="C11052">
        <v>2017</v>
      </c>
      <c r="D11052" s="1" t="s">
        <v>410</v>
      </c>
      <c r="E11052" s="1" t="s">
        <v>411</v>
      </c>
      <c r="F11052" t="s">
        <v>263</v>
      </c>
      <c r="G11052" t="s">
        <v>262</v>
      </c>
      <c r="H11052">
        <v>731</v>
      </c>
      <c r="I11052" t="s">
        <v>409</v>
      </c>
      <c r="J11052" t="s">
        <v>409</v>
      </c>
      <c r="K11052" s="2" t="str">
        <f t="shared" si="172"/>
        <v>201790-94 yearsGR113-045</v>
      </c>
    </row>
    <row r="11053" spans="2:11" x14ac:dyDescent="0.35">
      <c r="B11053">
        <v>2017</v>
      </c>
      <c r="C11053">
        <v>2017</v>
      </c>
      <c r="D11053" s="1" t="s">
        <v>410</v>
      </c>
      <c r="E11053" s="1" t="s">
        <v>411</v>
      </c>
      <c r="F11053" t="s">
        <v>261</v>
      </c>
      <c r="G11053" t="s">
        <v>260</v>
      </c>
      <c r="H11053">
        <v>5754</v>
      </c>
      <c r="I11053" t="s">
        <v>409</v>
      </c>
      <c r="J11053" t="s">
        <v>409</v>
      </c>
      <c r="K11053" s="2" t="str">
        <f t="shared" si="172"/>
        <v>201790-94 yearsGR113-046</v>
      </c>
    </row>
    <row r="11054" spans="2:11" x14ac:dyDescent="0.35">
      <c r="B11054">
        <v>2017</v>
      </c>
      <c r="C11054">
        <v>2017</v>
      </c>
      <c r="D11054" s="1" t="s">
        <v>410</v>
      </c>
      <c r="E11054" s="1" t="s">
        <v>411</v>
      </c>
      <c r="F11054" t="s">
        <v>259</v>
      </c>
      <c r="G11054" t="s">
        <v>258</v>
      </c>
      <c r="H11054">
        <v>1550</v>
      </c>
      <c r="I11054" t="s">
        <v>409</v>
      </c>
      <c r="J11054" t="s">
        <v>409</v>
      </c>
      <c r="K11054" s="2" t="str">
        <f t="shared" si="172"/>
        <v>201790-94 yearsGR113-047</v>
      </c>
    </row>
    <row r="11055" spans="2:11" x14ac:dyDescent="0.35">
      <c r="B11055">
        <v>2017</v>
      </c>
      <c r="C11055">
        <v>2017</v>
      </c>
      <c r="D11055" s="1" t="s">
        <v>410</v>
      </c>
      <c r="E11055" s="1" t="s">
        <v>411</v>
      </c>
      <c r="F11055" t="s">
        <v>257</v>
      </c>
      <c r="G11055" t="s">
        <v>256</v>
      </c>
      <c r="H11055">
        <v>1503</v>
      </c>
      <c r="I11055" t="s">
        <v>409</v>
      </c>
      <c r="J11055" t="s">
        <v>409</v>
      </c>
      <c r="K11055" s="2" t="str">
        <f t="shared" si="172"/>
        <v>201790-94 yearsGR113-048</v>
      </c>
    </row>
    <row r="11056" spans="2:11" x14ac:dyDescent="0.35">
      <c r="B11056">
        <v>2017</v>
      </c>
      <c r="C11056">
        <v>2017</v>
      </c>
      <c r="D11056" s="1" t="s">
        <v>410</v>
      </c>
      <c r="E11056" s="1" t="s">
        <v>411</v>
      </c>
      <c r="F11056" t="s">
        <v>255</v>
      </c>
      <c r="G11056" t="s">
        <v>254</v>
      </c>
      <c r="H11056">
        <v>47</v>
      </c>
      <c r="I11056" t="s">
        <v>409</v>
      </c>
      <c r="J11056" t="s">
        <v>409</v>
      </c>
      <c r="K11056" s="2" t="str">
        <f t="shared" si="172"/>
        <v>201790-94 yearsGR113-049</v>
      </c>
    </row>
    <row r="11057" spans="2:11" x14ac:dyDescent="0.35">
      <c r="B11057">
        <v>2017</v>
      </c>
      <c r="C11057">
        <v>2017</v>
      </c>
      <c r="D11057" s="1" t="s">
        <v>410</v>
      </c>
      <c r="E11057" s="1" t="s">
        <v>411</v>
      </c>
      <c r="F11057" t="s">
        <v>253</v>
      </c>
      <c r="G11057" t="s">
        <v>252</v>
      </c>
      <c r="H11057">
        <v>16</v>
      </c>
      <c r="I11057" t="s">
        <v>409</v>
      </c>
      <c r="J11057" t="s">
        <v>409</v>
      </c>
      <c r="K11057" s="2" t="str">
        <f t="shared" si="172"/>
        <v>201790-94 yearsGR113-050</v>
      </c>
    </row>
    <row r="11058" spans="2:11" x14ac:dyDescent="0.35">
      <c r="B11058">
        <v>2017</v>
      </c>
      <c r="C11058">
        <v>2017</v>
      </c>
      <c r="D11058" s="1" t="s">
        <v>410</v>
      </c>
      <c r="E11058" s="1" t="s">
        <v>411</v>
      </c>
      <c r="F11058" t="s">
        <v>251</v>
      </c>
      <c r="G11058" t="s">
        <v>250</v>
      </c>
      <c r="H11058">
        <v>4320</v>
      </c>
      <c r="I11058" t="s">
        <v>409</v>
      </c>
      <c r="J11058" t="s">
        <v>409</v>
      </c>
      <c r="K11058" s="2" t="str">
        <f t="shared" si="172"/>
        <v>201790-94 yearsGR113-051</v>
      </c>
    </row>
    <row r="11059" spans="2:11" x14ac:dyDescent="0.35">
      <c r="B11059">
        <v>2017</v>
      </c>
      <c r="C11059">
        <v>2017</v>
      </c>
      <c r="D11059" s="1" t="s">
        <v>410</v>
      </c>
      <c r="E11059" s="1" t="s">
        <v>411</v>
      </c>
      <c r="F11059" t="s">
        <v>249</v>
      </c>
      <c r="G11059" t="s">
        <v>248</v>
      </c>
      <c r="H11059">
        <v>30676</v>
      </c>
      <c r="I11059" t="s">
        <v>409</v>
      </c>
      <c r="J11059" t="s">
        <v>409</v>
      </c>
      <c r="K11059" s="2" t="str">
        <f t="shared" si="172"/>
        <v>201790-94 yearsGR113-052</v>
      </c>
    </row>
    <row r="11060" spans="2:11" x14ac:dyDescent="0.35">
      <c r="B11060">
        <v>2017</v>
      </c>
      <c r="C11060">
        <v>2017</v>
      </c>
      <c r="D11060" s="1" t="s">
        <v>410</v>
      </c>
      <c r="E11060" s="1" t="s">
        <v>411</v>
      </c>
      <c r="F11060" t="s">
        <v>247</v>
      </c>
      <c r="G11060" t="s">
        <v>246</v>
      </c>
      <c r="H11060">
        <v>127299</v>
      </c>
      <c r="I11060" t="s">
        <v>409</v>
      </c>
      <c r="J11060" t="s">
        <v>409</v>
      </c>
      <c r="K11060" s="2" t="str">
        <f t="shared" si="172"/>
        <v>201790-94 yearsGR113-053</v>
      </c>
    </row>
    <row r="11061" spans="2:11" x14ac:dyDescent="0.35">
      <c r="B11061">
        <v>2017</v>
      </c>
      <c r="C11061">
        <v>2017</v>
      </c>
      <c r="D11061" s="1" t="s">
        <v>410</v>
      </c>
      <c r="E11061" s="1" t="s">
        <v>411</v>
      </c>
      <c r="F11061" t="s">
        <v>245</v>
      </c>
      <c r="G11061" t="s">
        <v>244</v>
      </c>
      <c r="H11061">
        <v>94363</v>
      </c>
      <c r="I11061" t="s">
        <v>409</v>
      </c>
      <c r="J11061" t="s">
        <v>409</v>
      </c>
      <c r="K11061" s="2" t="str">
        <f t="shared" si="172"/>
        <v>201790-94 yearsGR113-054</v>
      </c>
    </row>
    <row r="11062" spans="2:11" x14ac:dyDescent="0.35">
      <c r="B11062">
        <v>2017</v>
      </c>
      <c r="C11062">
        <v>2017</v>
      </c>
      <c r="D11062" s="1" t="s">
        <v>410</v>
      </c>
      <c r="E11062" s="1" t="s">
        <v>411</v>
      </c>
      <c r="F11062" t="s">
        <v>243</v>
      </c>
      <c r="G11062" t="s">
        <v>242</v>
      </c>
      <c r="H11062">
        <v>467</v>
      </c>
      <c r="I11062" t="s">
        <v>409</v>
      </c>
      <c r="J11062" t="s">
        <v>409</v>
      </c>
      <c r="K11062" s="2" t="str">
        <f t="shared" si="172"/>
        <v>201790-94 yearsGR113-055</v>
      </c>
    </row>
    <row r="11063" spans="2:11" x14ac:dyDescent="0.35">
      <c r="B11063">
        <v>2017</v>
      </c>
      <c r="C11063">
        <v>2017</v>
      </c>
      <c r="D11063" s="1" t="s">
        <v>410</v>
      </c>
      <c r="E11063" s="1" t="s">
        <v>411</v>
      </c>
      <c r="F11063" t="s">
        <v>241</v>
      </c>
      <c r="G11063" t="s">
        <v>240</v>
      </c>
      <c r="H11063">
        <v>6349</v>
      </c>
      <c r="I11063" t="s">
        <v>409</v>
      </c>
      <c r="J11063" t="s">
        <v>409</v>
      </c>
      <c r="K11063" s="2" t="str">
        <f t="shared" si="172"/>
        <v>201790-94 yearsGR113-056</v>
      </c>
    </row>
    <row r="11064" spans="2:11" x14ac:dyDescent="0.35">
      <c r="B11064">
        <v>2017</v>
      </c>
      <c r="C11064">
        <v>2017</v>
      </c>
      <c r="D11064" s="1" t="s">
        <v>410</v>
      </c>
      <c r="E11064" s="1" t="s">
        <v>411</v>
      </c>
      <c r="F11064" t="s">
        <v>239</v>
      </c>
      <c r="G11064" t="s">
        <v>238</v>
      </c>
      <c r="H11064">
        <v>1332</v>
      </c>
      <c r="I11064" t="s">
        <v>409</v>
      </c>
      <c r="J11064" t="s">
        <v>409</v>
      </c>
      <c r="K11064" s="2" t="str">
        <f t="shared" si="172"/>
        <v>201790-94 yearsGR113-057</v>
      </c>
    </row>
    <row r="11065" spans="2:11" x14ac:dyDescent="0.35">
      <c r="B11065">
        <v>2017</v>
      </c>
      <c r="C11065">
        <v>2017</v>
      </c>
      <c r="D11065" s="1" t="s">
        <v>410</v>
      </c>
      <c r="E11065" s="1" t="s">
        <v>411</v>
      </c>
      <c r="F11065" t="s">
        <v>237</v>
      </c>
      <c r="G11065" t="s">
        <v>236</v>
      </c>
      <c r="H11065">
        <v>48033</v>
      </c>
      <c r="I11065" t="s">
        <v>409</v>
      </c>
      <c r="J11065" t="s">
        <v>409</v>
      </c>
      <c r="K11065" s="2" t="str">
        <f t="shared" si="172"/>
        <v>201790-94 yearsGR113-058</v>
      </c>
    </row>
    <row r="11066" spans="2:11" x14ac:dyDescent="0.35">
      <c r="B11066">
        <v>2017</v>
      </c>
      <c r="C11066">
        <v>2017</v>
      </c>
      <c r="D11066" s="1" t="s">
        <v>410</v>
      </c>
      <c r="E11066" s="1" t="s">
        <v>411</v>
      </c>
      <c r="F11066" t="s">
        <v>235</v>
      </c>
      <c r="G11066" t="s">
        <v>234</v>
      </c>
      <c r="H11066">
        <v>11354</v>
      </c>
      <c r="I11066" t="s">
        <v>409</v>
      </c>
      <c r="J11066" t="s">
        <v>409</v>
      </c>
      <c r="K11066" s="2" t="str">
        <f t="shared" si="172"/>
        <v>201790-94 yearsGR113-059</v>
      </c>
    </row>
    <row r="11067" spans="2:11" x14ac:dyDescent="0.35">
      <c r="B11067">
        <v>2017</v>
      </c>
      <c r="C11067">
        <v>2017</v>
      </c>
      <c r="D11067" s="1" t="s">
        <v>410</v>
      </c>
      <c r="E11067" s="1" t="s">
        <v>411</v>
      </c>
      <c r="F11067" t="s">
        <v>233</v>
      </c>
      <c r="G11067" t="s">
        <v>232</v>
      </c>
      <c r="H11067">
        <v>483</v>
      </c>
      <c r="I11067" t="s">
        <v>409</v>
      </c>
      <c r="J11067" t="s">
        <v>409</v>
      </c>
      <c r="K11067" s="2" t="str">
        <f t="shared" si="172"/>
        <v>201790-94 yearsGR113-060</v>
      </c>
    </row>
    <row r="11068" spans="2:11" x14ac:dyDescent="0.35">
      <c r="B11068">
        <v>2017</v>
      </c>
      <c r="C11068">
        <v>2017</v>
      </c>
      <c r="D11068" s="1" t="s">
        <v>410</v>
      </c>
      <c r="E11068" s="1" t="s">
        <v>411</v>
      </c>
      <c r="F11068" t="s">
        <v>231</v>
      </c>
      <c r="G11068" t="s">
        <v>230</v>
      </c>
      <c r="H11068">
        <v>36196</v>
      </c>
      <c r="I11068" t="s">
        <v>409</v>
      </c>
      <c r="J11068" t="s">
        <v>409</v>
      </c>
      <c r="K11068" s="2" t="str">
        <f t="shared" ref="K11068:K11131" si="173">C11068&amp;D11068&amp;G11068</f>
        <v>201790-94 yearsGR113-061</v>
      </c>
    </row>
    <row r="11069" spans="2:11" x14ac:dyDescent="0.35">
      <c r="B11069">
        <v>2017</v>
      </c>
      <c r="C11069">
        <v>2017</v>
      </c>
      <c r="D11069" s="1" t="s">
        <v>410</v>
      </c>
      <c r="E11069" s="1" t="s">
        <v>411</v>
      </c>
      <c r="F11069" t="s">
        <v>229</v>
      </c>
      <c r="G11069" t="s">
        <v>228</v>
      </c>
      <c r="H11069">
        <v>5603</v>
      </c>
      <c r="I11069" t="s">
        <v>409</v>
      </c>
      <c r="J11069" t="s">
        <v>409</v>
      </c>
      <c r="K11069" s="2" t="str">
        <f t="shared" si="173"/>
        <v>201790-94 yearsGR113-062</v>
      </c>
    </row>
    <row r="11070" spans="2:11" x14ac:dyDescent="0.35">
      <c r="B11070">
        <v>2017</v>
      </c>
      <c r="C11070">
        <v>2017</v>
      </c>
      <c r="D11070" s="1" t="s">
        <v>410</v>
      </c>
      <c r="E11070" s="1" t="s">
        <v>411</v>
      </c>
      <c r="F11070" t="s">
        <v>227</v>
      </c>
      <c r="G11070" t="s">
        <v>226</v>
      </c>
      <c r="H11070">
        <v>30593</v>
      </c>
      <c r="I11070" t="s">
        <v>409</v>
      </c>
      <c r="J11070" t="s">
        <v>409</v>
      </c>
      <c r="K11070" s="2" t="str">
        <f t="shared" si="173"/>
        <v>201790-94 yearsGR113-063</v>
      </c>
    </row>
    <row r="11071" spans="2:11" x14ac:dyDescent="0.35">
      <c r="B11071">
        <v>2017</v>
      </c>
      <c r="C11071">
        <v>2017</v>
      </c>
      <c r="D11071" s="1" t="s">
        <v>410</v>
      </c>
      <c r="E11071" s="1" t="s">
        <v>411</v>
      </c>
      <c r="F11071" t="s">
        <v>225</v>
      </c>
      <c r="G11071" t="s">
        <v>224</v>
      </c>
      <c r="H11071">
        <v>38182</v>
      </c>
      <c r="I11071" t="s">
        <v>409</v>
      </c>
      <c r="J11071" t="s">
        <v>409</v>
      </c>
      <c r="K11071" s="2" t="str">
        <f t="shared" si="173"/>
        <v>201790-94 yearsGR113-064</v>
      </c>
    </row>
    <row r="11072" spans="2:11" x14ac:dyDescent="0.35">
      <c r="B11072">
        <v>2017</v>
      </c>
      <c r="C11072">
        <v>2017</v>
      </c>
      <c r="D11072" s="1" t="s">
        <v>410</v>
      </c>
      <c r="E11072" s="1" t="s">
        <v>411</v>
      </c>
      <c r="F11072" t="s">
        <v>223</v>
      </c>
      <c r="G11072" t="s">
        <v>222</v>
      </c>
      <c r="H11072">
        <v>48</v>
      </c>
      <c r="I11072" t="s">
        <v>409</v>
      </c>
      <c r="J11072" t="s">
        <v>409</v>
      </c>
      <c r="K11072" s="2" t="str">
        <f t="shared" si="173"/>
        <v>201790-94 yearsGR113-065</v>
      </c>
    </row>
    <row r="11073" spans="2:11" x14ac:dyDescent="0.35">
      <c r="B11073">
        <v>2017</v>
      </c>
      <c r="C11073">
        <v>2017</v>
      </c>
      <c r="D11073" s="1" t="s">
        <v>410</v>
      </c>
      <c r="E11073" s="1" t="s">
        <v>411</v>
      </c>
      <c r="F11073" t="s">
        <v>221</v>
      </c>
      <c r="G11073" t="s">
        <v>220</v>
      </c>
      <c r="H11073">
        <v>50</v>
      </c>
      <c r="I11073" t="s">
        <v>409</v>
      </c>
      <c r="J11073" t="s">
        <v>409</v>
      </c>
      <c r="K11073" s="2" t="str">
        <f t="shared" si="173"/>
        <v>201790-94 yearsGR113-066</v>
      </c>
    </row>
    <row r="11074" spans="2:11" x14ac:dyDescent="0.35">
      <c r="B11074">
        <v>2017</v>
      </c>
      <c r="C11074">
        <v>2017</v>
      </c>
      <c r="D11074" s="1" t="s">
        <v>410</v>
      </c>
      <c r="E11074" s="1" t="s">
        <v>411</v>
      </c>
      <c r="F11074" t="s">
        <v>219</v>
      </c>
      <c r="G11074" t="s">
        <v>218</v>
      </c>
      <c r="H11074">
        <v>17096</v>
      </c>
      <c r="I11074" t="s">
        <v>409</v>
      </c>
      <c r="J11074" t="s">
        <v>409</v>
      </c>
      <c r="K11074" s="2" t="str">
        <f t="shared" si="173"/>
        <v>201790-94 yearsGR113-067</v>
      </c>
    </row>
    <row r="11075" spans="2:11" x14ac:dyDescent="0.35">
      <c r="B11075">
        <v>2017</v>
      </c>
      <c r="C11075">
        <v>2017</v>
      </c>
      <c r="D11075" s="1" t="s">
        <v>410</v>
      </c>
      <c r="E11075" s="1" t="s">
        <v>411</v>
      </c>
      <c r="F11075" t="s">
        <v>217</v>
      </c>
      <c r="G11075" t="s">
        <v>216</v>
      </c>
      <c r="H11075">
        <v>20988</v>
      </c>
      <c r="I11075" t="s">
        <v>409</v>
      </c>
      <c r="J11075" t="s">
        <v>409</v>
      </c>
      <c r="K11075" s="2" t="str">
        <f t="shared" si="173"/>
        <v>201790-94 yearsGR113-068</v>
      </c>
    </row>
    <row r="11076" spans="2:11" x14ac:dyDescent="0.35">
      <c r="B11076">
        <v>2017</v>
      </c>
      <c r="C11076">
        <v>2017</v>
      </c>
      <c r="D11076" s="1" t="s">
        <v>410</v>
      </c>
      <c r="E11076" s="1" t="s">
        <v>411</v>
      </c>
      <c r="F11076" t="s">
        <v>215</v>
      </c>
      <c r="G11076" t="s">
        <v>214</v>
      </c>
      <c r="H11076">
        <v>5573</v>
      </c>
      <c r="I11076" t="s">
        <v>409</v>
      </c>
      <c r="J11076" t="s">
        <v>409</v>
      </c>
      <c r="K11076" s="2" t="str">
        <f t="shared" si="173"/>
        <v>201790-94 yearsGR113-069</v>
      </c>
    </row>
    <row r="11077" spans="2:11" x14ac:dyDescent="0.35">
      <c r="B11077">
        <v>2017</v>
      </c>
      <c r="C11077">
        <v>2017</v>
      </c>
      <c r="D11077" s="1" t="s">
        <v>410</v>
      </c>
      <c r="E11077" s="1" t="s">
        <v>411</v>
      </c>
      <c r="F11077" t="s">
        <v>213</v>
      </c>
      <c r="G11077" t="s">
        <v>212</v>
      </c>
      <c r="H11077">
        <v>24047</v>
      </c>
      <c r="I11077" t="s">
        <v>409</v>
      </c>
      <c r="J11077" t="s">
        <v>409</v>
      </c>
      <c r="K11077" s="2" t="str">
        <f t="shared" si="173"/>
        <v>201790-94 yearsGR113-070</v>
      </c>
    </row>
    <row r="11078" spans="2:11" x14ac:dyDescent="0.35">
      <c r="B11078">
        <v>2017</v>
      </c>
      <c r="C11078">
        <v>2017</v>
      </c>
      <c r="D11078" s="1" t="s">
        <v>410</v>
      </c>
      <c r="E11078" s="1" t="s">
        <v>411</v>
      </c>
      <c r="F11078" t="s">
        <v>211</v>
      </c>
      <c r="G11078" t="s">
        <v>210</v>
      </c>
      <c r="H11078">
        <v>1119</v>
      </c>
      <c r="I11078" t="s">
        <v>409</v>
      </c>
      <c r="J11078" t="s">
        <v>409</v>
      </c>
      <c r="K11078" s="2" t="str">
        <f t="shared" si="173"/>
        <v>201790-94 yearsGR113-071</v>
      </c>
    </row>
    <row r="11079" spans="2:11" x14ac:dyDescent="0.35">
      <c r="B11079">
        <v>2017</v>
      </c>
      <c r="C11079">
        <v>2017</v>
      </c>
      <c r="D11079" s="1" t="s">
        <v>410</v>
      </c>
      <c r="E11079" s="1" t="s">
        <v>411</v>
      </c>
      <c r="F11079" t="s">
        <v>209</v>
      </c>
      <c r="G11079" t="s">
        <v>208</v>
      </c>
      <c r="H11079">
        <v>2197</v>
      </c>
      <c r="I11079" t="s">
        <v>409</v>
      </c>
      <c r="J11079" t="s">
        <v>409</v>
      </c>
      <c r="K11079" s="2" t="str">
        <f t="shared" si="173"/>
        <v>201790-94 yearsGR113-072</v>
      </c>
    </row>
    <row r="11080" spans="2:11" x14ac:dyDescent="0.35">
      <c r="B11080">
        <v>2017</v>
      </c>
      <c r="C11080">
        <v>2017</v>
      </c>
      <c r="D11080" s="1" t="s">
        <v>410</v>
      </c>
      <c r="E11080" s="1" t="s">
        <v>411</v>
      </c>
      <c r="F11080" t="s">
        <v>207</v>
      </c>
      <c r="G11080" t="s">
        <v>206</v>
      </c>
      <c r="H11080">
        <v>892</v>
      </c>
      <c r="I11080" t="s">
        <v>409</v>
      </c>
      <c r="J11080" t="s">
        <v>409</v>
      </c>
      <c r="K11080" s="2" t="str">
        <f t="shared" si="173"/>
        <v>201790-94 yearsGR113-073</v>
      </c>
    </row>
    <row r="11081" spans="2:11" x14ac:dyDescent="0.35">
      <c r="B11081">
        <v>2017</v>
      </c>
      <c r="C11081">
        <v>2017</v>
      </c>
      <c r="D11081" s="1" t="s">
        <v>410</v>
      </c>
      <c r="E11081" s="1" t="s">
        <v>411</v>
      </c>
      <c r="F11081" t="s">
        <v>205</v>
      </c>
      <c r="G11081" t="s">
        <v>204</v>
      </c>
      <c r="H11081">
        <v>1305</v>
      </c>
      <c r="I11081" t="s">
        <v>409</v>
      </c>
      <c r="J11081" t="s">
        <v>409</v>
      </c>
      <c r="K11081" s="2" t="str">
        <f t="shared" si="173"/>
        <v>201790-94 yearsGR113-074</v>
      </c>
    </row>
    <row r="11082" spans="2:11" x14ac:dyDescent="0.35">
      <c r="B11082">
        <v>2017</v>
      </c>
      <c r="C11082">
        <v>2017</v>
      </c>
      <c r="D11082" s="1" t="s">
        <v>410</v>
      </c>
      <c r="E11082" s="1" t="s">
        <v>411</v>
      </c>
      <c r="F11082" t="s">
        <v>203</v>
      </c>
      <c r="G11082" t="s">
        <v>202</v>
      </c>
      <c r="H11082">
        <v>315</v>
      </c>
      <c r="I11082" t="s">
        <v>409</v>
      </c>
      <c r="J11082" t="s">
        <v>409</v>
      </c>
      <c r="K11082" s="2" t="str">
        <f t="shared" si="173"/>
        <v>201790-94 yearsGR113-075</v>
      </c>
    </row>
    <row r="11083" spans="2:11" x14ac:dyDescent="0.35">
      <c r="B11083">
        <v>2017</v>
      </c>
      <c r="C11083">
        <v>2017</v>
      </c>
      <c r="D11083" s="1" t="s">
        <v>410</v>
      </c>
      <c r="E11083" s="1" t="s">
        <v>411</v>
      </c>
      <c r="F11083" t="s">
        <v>201</v>
      </c>
      <c r="G11083" t="s">
        <v>200</v>
      </c>
      <c r="H11083">
        <v>9070</v>
      </c>
      <c r="I11083" t="s">
        <v>409</v>
      </c>
      <c r="J11083" t="s">
        <v>409</v>
      </c>
      <c r="K11083" s="2" t="str">
        <f t="shared" si="173"/>
        <v>201790-94 yearsGR113-076</v>
      </c>
    </row>
    <row r="11084" spans="2:11" x14ac:dyDescent="0.35">
      <c r="B11084">
        <v>2017</v>
      </c>
      <c r="C11084">
        <v>2017</v>
      </c>
      <c r="D11084" s="1" t="s">
        <v>410</v>
      </c>
      <c r="E11084" s="1" t="s">
        <v>411</v>
      </c>
      <c r="F11084" t="s">
        <v>199</v>
      </c>
      <c r="G11084" t="s">
        <v>198</v>
      </c>
      <c r="H11084">
        <v>1115</v>
      </c>
      <c r="I11084" t="s">
        <v>409</v>
      </c>
      <c r="J11084" t="s">
        <v>409</v>
      </c>
      <c r="K11084" s="2" t="str">
        <f t="shared" si="173"/>
        <v>201790-94 yearsGR113-077</v>
      </c>
    </row>
    <row r="11085" spans="2:11" x14ac:dyDescent="0.35">
      <c r="B11085">
        <v>2017</v>
      </c>
      <c r="C11085">
        <v>2017</v>
      </c>
      <c r="D11085" s="1" t="s">
        <v>410</v>
      </c>
      <c r="E11085" s="1" t="s">
        <v>411</v>
      </c>
      <c r="F11085" t="s">
        <v>197</v>
      </c>
      <c r="G11085" t="s">
        <v>196</v>
      </c>
      <c r="H11085">
        <v>7955</v>
      </c>
      <c r="I11085" t="s">
        <v>409</v>
      </c>
      <c r="J11085" t="s">
        <v>409</v>
      </c>
      <c r="K11085" s="2" t="str">
        <f t="shared" si="173"/>
        <v>201790-94 yearsGR113-078</v>
      </c>
    </row>
    <row r="11086" spans="2:11" x14ac:dyDescent="0.35">
      <c r="B11086">
        <v>2017</v>
      </c>
      <c r="C11086">
        <v>2017</v>
      </c>
      <c r="D11086" s="1" t="s">
        <v>410</v>
      </c>
      <c r="E11086" s="1" t="s">
        <v>411</v>
      </c>
      <c r="F11086" t="s">
        <v>195</v>
      </c>
      <c r="G11086" t="s">
        <v>194</v>
      </c>
      <c r="H11086">
        <v>43</v>
      </c>
      <c r="I11086" t="s">
        <v>409</v>
      </c>
      <c r="J11086" t="s">
        <v>409</v>
      </c>
      <c r="K11086" s="2" t="str">
        <f t="shared" si="173"/>
        <v>201790-94 yearsGR113-079</v>
      </c>
    </row>
    <row r="11087" spans="2:11" x14ac:dyDescent="0.35">
      <c r="B11087">
        <v>2017</v>
      </c>
      <c r="C11087">
        <v>2017</v>
      </c>
      <c r="D11087" s="1" t="s">
        <v>410</v>
      </c>
      <c r="E11087" s="1" t="s">
        <v>411</v>
      </c>
      <c r="F11087" t="s">
        <v>193</v>
      </c>
      <c r="G11087" t="s">
        <v>192</v>
      </c>
      <c r="H11087">
        <v>32</v>
      </c>
      <c r="I11087" t="s">
        <v>409</v>
      </c>
      <c r="J11087" t="s">
        <v>409</v>
      </c>
      <c r="K11087" s="2" t="str">
        <f t="shared" si="173"/>
        <v>201790-94 yearsGR113-080</v>
      </c>
    </row>
    <row r="11088" spans="2:11" x14ac:dyDescent="0.35">
      <c r="B11088">
        <v>2017</v>
      </c>
      <c r="C11088">
        <v>2017</v>
      </c>
      <c r="D11088" s="1" t="s">
        <v>410</v>
      </c>
      <c r="E11088" s="1" t="s">
        <v>411</v>
      </c>
      <c r="F11088" t="s">
        <v>191</v>
      </c>
      <c r="G11088" t="s">
        <v>190</v>
      </c>
      <c r="H11088">
        <v>11</v>
      </c>
      <c r="I11088" t="s">
        <v>409</v>
      </c>
      <c r="J11088" t="s">
        <v>409</v>
      </c>
      <c r="K11088" s="2" t="str">
        <f t="shared" si="173"/>
        <v>201790-94 yearsGR113-081</v>
      </c>
    </row>
    <row r="11089" spans="2:11" x14ac:dyDescent="0.35">
      <c r="B11089">
        <v>2017</v>
      </c>
      <c r="C11089">
        <v>2017</v>
      </c>
      <c r="D11089" s="1" t="s">
        <v>410</v>
      </c>
      <c r="E11089" s="1" t="s">
        <v>411</v>
      </c>
      <c r="F11089" t="s">
        <v>189</v>
      </c>
      <c r="G11089" t="s">
        <v>188</v>
      </c>
      <c r="H11089">
        <v>15558</v>
      </c>
      <c r="I11089" t="s">
        <v>409</v>
      </c>
      <c r="J11089" t="s">
        <v>409</v>
      </c>
      <c r="K11089" s="2" t="str">
        <f t="shared" si="173"/>
        <v>201790-94 yearsGR113-082</v>
      </c>
    </row>
    <row r="11090" spans="2:11" x14ac:dyDescent="0.35">
      <c r="B11090">
        <v>2017</v>
      </c>
      <c r="C11090">
        <v>2017</v>
      </c>
      <c r="D11090" s="1" t="s">
        <v>410</v>
      </c>
      <c r="E11090" s="1" t="s">
        <v>411</v>
      </c>
      <c r="F11090" t="s">
        <v>187</v>
      </c>
      <c r="G11090" t="s">
        <v>186</v>
      </c>
      <c r="H11090">
        <v>88</v>
      </c>
      <c r="I11090" t="s">
        <v>409</v>
      </c>
      <c r="J11090" t="s">
        <v>409</v>
      </c>
      <c r="K11090" s="2" t="str">
        <f t="shared" si="173"/>
        <v>201790-94 yearsGR113-083</v>
      </c>
    </row>
    <row r="11091" spans="2:11" x14ac:dyDescent="0.35">
      <c r="B11091">
        <v>2017</v>
      </c>
      <c r="C11091">
        <v>2017</v>
      </c>
      <c r="D11091" s="1" t="s">
        <v>410</v>
      </c>
      <c r="E11091" s="1" t="s">
        <v>411</v>
      </c>
      <c r="F11091" t="s">
        <v>185</v>
      </c>
      <c r="G11091" t="s">
        <v>184</v>
      </c>
      <c r="H11091">
        <v>517</v>
      </c>
      <c r="I11091" t="s">
        <v>409</v>
      </c>
      <c r="J11091" t="s">
        <v>409</v>
      </c>
      <c r="K11091" s="2" t="str">
        <f t="shared" si="173"/>
        <v>201790-94 yearsGR113-084</v>
      </c>
    </row>
    <row r="11092" spans="2:11" x14ac:dyDescent="0.35">
      <c r="B11092">
        <v>2017</v>
      </c>
      <c r="C11092">
        <v>2017</v>
      </c>
      <c r="D11092" s="1" t="s">
        <v>410</v>
      </c>
      <c r="E11092" s="1" t="s">
        <v>411</v>
      </c>
      <c r="F11092" t="s">
        <v>183</v>
      </c>
      <c r="G11092" t="s">
        <v>182</v>
      </c>
      <c r="H11092">
        <v>232</v>
      </c>
      <c r="I11092" t="s">
        <v>409</v>
      </c>
      <c r="J11092" t="s">
        <v>409</v>
      </c>
      <c r="K11092" s="2" t="str">
        <f t="shared" si="173"/>
        <v>201790-94 yearsGR113-085</v>
      </c>
    </row>
    <row r="11093" spans="2:11" x14ac:dyDescent="0.35">
      <c r="B11093">
        <v>2017</v>
      </c>
      <c r="C11093">
        <v>2017</v>
      </c>
      <c r="D11093" s="1" t="s">
        <v>410</v>
      </c>
      <c r="E11093" s="1" t="s">
        <v>411</v>
      </c>
      <c r="F11093" t="s">
        <v>181</v>
      </c>
      <c r="G11093" t="s">
        <v>180</v>
      </c>
      <c r="H11093">
        <v>14721</v>
      </c>
      <c r="I11093" t="s">
        <v>409</v>
      </c>
      <c r="J11093" t="s">
        <v>409</v>
      </c>
      <c r="K11093" s="2" t="str">
        <f t="shared" si="173"/>
        <v>201790-94 yearsGR113-086</v>
      </c>
    </row>
    <row r="11094" spans="2:11" x14ac:dyDescent="0.35">
      <c r="B11094">
        <v>2017</v>
      </c>
      <c r="C11094">
        <v>2017</v>
      </c>
      <c r="D11094" s="1" t="s">
        <v>410</v>
      </c>
      <c r="E11094" s="1" t="s">
        <v>411</v>
      </c>
      <c r="F11094" t="s">
        <v>179</v>
      </c>
      <c r="G11094" t="s">
        <v>178</v>
      </c>
      <c r="H11094">
        <v>81</v>
      </c>
      <c r="I11094" t="s">
        <v>409</v>
      </c>
      <c r="J11094" t="s">
        <v>409</v>
      </c>
      <c r="K11094" s="2" t="str">
        <f t="shared" si="173"/>
        <v>201790-94 yearsGR113-087</v>
      </c>
    </row>
    <row r="11095" spans="2:11" x14ac:dyDescent="0.35">
      <c r="B11095">
        <v>2017</v>
      </c>
      <c r="C11095">
        <v>2017</v>
      </c>
      <c r="D11095" s="1" t="s">
        <v>410</v>
      </c>
      <c r="E11095" s="1" t="s">
        <v>411</v>
      </c>
      <c r="F11095" t="s">
        <v>177</v>
      </c>
      <c r="G11095" t="s">
        <v>176</v>
      </c>
      <c r="H11095">
        <v>3502</v>
      </c>
      <c r="I11095" t="s">
        <v>409</v>
      </c>
      <c r="J11095" t="s">
        <v>409</v>
      </c>
      <c r="K11095" s="2" t="str">
        <f t="shared" si="173"/>
        <v>201790-94 yearsGR113-088</v>
      </c>
    </row>
    <row r="11096" spans="2:11" x14ac:dyDescent="0.35">
      <c r="B11096">
        <v>2017</v>
      </c>
      <c r="C11096">
        <v>2017</v>
      </c>
      <c r="D11096" s="1" t="s">
        <v>410</v>
      </c>
      <c r="E11096" s="1" t="s">
        <v>411</v>
      </c>
      <c r="F11096" t="s">
        <v>175</v>
      </c>
      <c r="G11096" t="s">
        <v>174</v>
      </c>
      <c r="H11096">
        <v>4189</v>
      </c>
      <c r="I11096" t="s">
        <v>409</v>
      </c>
      <c r="J11096" t="s">
        <v>409</v>
      </c>
      <c r="K11096" s="2" t="str">
        <f t="shared" si="173"/>
        <v>201790-94 yearsGR113-089</v>
      </c>
    </row>
    <row r="11097" spans="2:11" x14ac:dyDescent="0.35">
      <c r="B11097">
        <v>2017</v>
      </c>
      <c r="C11097">
        <v>2017</v>
      </c>
      <c r="D11097" s="1" t="s">
        <v>410</v>
      </c>
      <c r="E11097" s="1" t="s">
        <v>411</v>
      </c>
      <c r="F11097" t="s">
        <v>173</v>
      </c>
      <c r="G11097" t="s">
        <v>172</v>
      </c>
      <c r="H11097">
        <v>365</v>
      </c>
      <c r="I11097" t="s">
        <v>409</v>
      </c>
      <c r="J11097" t="s">
        <v>409</v>
      </c>
      <c r="K11097" s="2" t="str">
        <f t="shared" si="173"/>
        <v>201790-94 yearsGR113-090</v>
      </c>
    </row>
    <row r="11098" spans="2:11" x14ac:dyDescent="0.35">
      <c r="B11098">
        <v>2017</v>
      </c>
      <c r="C11098">
        <v>2017</v>
      </c>
      <c r="D11098" s="1" t="s">
        <v>410</v>
      </c>
      <c r="E11098" s="1" t="s">
        <v>411</v>
      </c>
      <c r="F11098" t="s">
        <v>171</v>
      </c>
      <c r="G11098" t="s">
        <v>170</v>
      </c>
      <c r="H11098">
        <v>39</v>
      </c>
      <c r="I11098" t="s">
        <v>409</v>
      </c>
      <c r="J11098" t="s">
        <v>409</v>
      </c>
      <c r="K11098" s="2" t="str">
        <f t="shared" si="173"/>
        <v>201790-94 yearsGR113-091</v>
      </c>
    </row>
    <row r="11099" spans="2:11" x14ac:dyDescent="0.35">
      <c r="B11099">
        <v>2017</v>
      </c>
      <c r="C11099">
        <v>2017</v>
      </c>
      <c r="D11099" s="1" t="s">
        <v>410</v>
      </c>
      <c r="E11099" s="1" t="s">
        <v>411</v>
      </c>
      <c r="F11099" t="s">
        <v>169</v>
      </c>
      <c r="G11099" t="s">
        <v>168</v>
      </c>
      <c r="H11099">
        <v>335</v>
      </c>
      <c r="I11099" t="s">
        <v>409</v>
      </c>
      <c r="J11099" t="s">
        <v>409</v>
      </c>
      <c r="K11099" s="2" t="str">
        <f t="shared" si="173"/>
        <v>201790-94 yearsGR113-092</v>
      </c>
    </row>
    <row r="11100" spans="2:11" x14ac:dyDescent="0.35">
      <c r="B11100">
        <v>2017</v>
      </c>
      <c r="C11100">
        <v>2017</v>
      </c>
      <c r="D11100" s="1" t="s">
        <v>410</v>
      </c>
      <c r="E11100" s="1" t="s">
        <v>411</v>
      </c>
      <c r="F11100" t="s">
        <v>167</v>
      </c>
      <c r="G11100" t="s">
        <v>166</v>
      </c>
      <c r="H11100">
        <v>452</v>
      </c>
      <c r="I11100" t="s">
        <v>409</v>
      </c>
      <c r="J11100" t="s">
        <v>409</v>
      </c>
      <c r="K11100" s="2" t="str">
        <f t="shared" si="173"/>
        <v>201790-94 yearsGR113-093</v>
      </c>
    </row>
    <row r="11101" spans="2:11" x14ac:dyDescent="0.35">
      <c r="B11101">
        <v>2017</v>
      </c>
      <c r="C11101">
        <v>2017</v>
      </c>
      <c r="D11101" s="1" t="s">
        <v>410</v>
      </c>
      <c r="E11101" s="1" t="s">
        <v>411</v>
      </c>
      <c r="F11101" t="s">
        <v>165</v>
      </c>
      <c r="G11101" t="s">
        <v>164</v>
      </c>
      <c r="H11101">
        <v>44</v>
      </c>
      <c r="I11101" t="s">
        <v>409</v>
      </c>
      <c r="J11101" t="s">
        <v>409</v>
      </c>
      <c r="K11101" s="2" t="str">
        <f t="shared" si="173"/>
        <v>201790-94 yearsGR113-094</v>
      </c>
    </row>
    <row r="11102" spans="2:11" x14ac:dyDescent="0.35">
      <c r="B11102">
        <v>2017</v>
      </c>
      <c r="C11102">
        <v>2017</v>
      </c>
      <c r="D11102" s="1" t="s">
        <v>410</v>
      </c>
      <c r="E11102" s="1" t="s">
        <v>411</v>
      </c>
      <c r="F11102" t="s">
        <v>163</v>
      </c>
      <c r="G11102" t="s">
        <v>162</v>
      </c>
      <c r="H11102">
        <v>408</v>
      </c>
      <c r="I11102" t="s">
        <v>409</v>
      </c>
      <c r="J11102" t="s">
        <v>409</v>
      </c>
      <c r="K11102" s="2" t="str">
        <f t="shared" si="173"/>
        <v>201790-94 yearsGR113-095</v>
      </c>
    </row>
    <row r="11103" spans="2:11" x14ac:dyDescent="0.35">
      <c r="B11103">
        <v>2017</v>
      </c>
      <c r="C11103">
        <v>2017</v>
      </c>
      <c r="D11103" s="1" t="s">
        <v>410</v>
      </c>
      <c r="E11103" s="1" t="s">
        <v>411</v>
      </c>
      <c r="F11103" t="s">
        <v>161</v>
      </c>
      <c r="G11103" t="s">
        <v>160</v>
      </c>
      <c r="H11103">
        <v>565</v>
      </c>
      <c r="I11103" t="s">
        <v>409</v>
      </c>
      <c r="J11103" t="s">
        <v>409</v>
      </c>
      <c r="K11103" s="2" t="str">
        <f t="shared" si="173"/>
        <v>201790-94 yearsGR113-096</v>
      </c>
    </row>
    <row r="11104" spans="2:11" x14ac:dyDescent="0.35">
      <c r="B11104">
        <v>2017</v>
      </c>
      <c r="C11104">
        <v>2017</v>
      </c>
      <c r="D11104" s="1" t="s">
        <v>410</v>
      </c>
      <c r="E11104" s="1" t="s">
        <v>411</v>
      </c>
      <c r="F11104" t="s">
        <v>159</v>
      </c>
      <c r="G11104" t="s">
        <v>158</v>
      </c>
      <c r="H11104">
        <v>6246</v>
      </c>
      <c r="I11104" t="s">
        <v>409</v>
      </c>
      <c r="J11104" t="s">
        <v>409</v>
      </c>
      <c r="K11104" s="2" t="str">
        <f t="shared" si="173"/>
        <v>201790-94 yearsGR113-097</v>
      </c>
    </row>
    <row r="11105" spans="2:11" x14ac:dyDescent="0.35">
      <c r="B11105">
        <v>2017</v>
      </c>
      <c r="C11105">
        <v>2017</v>
      </c>
      <c r="D11105" s="1" t="s">
        <v>410</v>
      </c>
      <c r="E11105" s="1" t="s">
        <v>411</v>
      </c>
      <c r="F11105" t="s">
        <v>157</v>
      </c>
      <c r="G11105" t="s">
        <v>156</v>
      </c>
      <c r="H11105">
        <v>88</v>
      </c>
      <c r="I11105" t="s">
        <v>409</v>
      </c>
      <c r="J11105" t="s">
        <v>409</v>
      </c>
      <c r="K11105" s="2" t="str">
        <f t="shared" si="173"/>
        <v>201790-94 yearsGR113-098</v>
      </c>
    </row>
    <row r="11106" spans="2:11" x14ac:dyDescent="0.35">
      <c r="B11106">
        <v>2017</v>
      </c>
      <c r="C11106">
        <v>2017</v>
      </c>
      <c r="D11106" s="1" t="s">
        <v>410</v>
      </c>
      <c r="E11106" s="1" t="s">
        <v>411</v>
      </c>
      <c r="F11106" t="s">
        <v>155</v>
      </c>
      <c r="G11106" t="s">
        <v>154</v>
      </c>
      <c r="H11106">
        <v>20</v>
      </c>
      <c r="I11106" t="s">
        <v>409</v>
      </c>
      <c r="J11106" t="s">
        <v>409</v>
      </c>
      <c r="K11106" s="2" t="str">
        <f t="shared" si="173"/>
        <v>201790-94 yearsGR113-099</v>
      </c>
    </row>
    <row r="11107" spans="2:11" x14ac:dyDescent="0.35">
      <c r="B11107">
        <v>2017</v>
      </c>
      <c r="C11107">
        <v>2017</v>
      </c>
      <c r="D11107" s="1" t="s">
        <v>410</v>
      </c>
      <c r="E11107" s="1" t="s">
        <v>411</v>
      </c>
      <c r="F11107" t="s">
        <v>153</v>
      </c>
      <c r="G11107" t="s">
        <v>152</v>
      </c>
      <c r="H11107">
        <v>6136</v>
      </c>
      <c r="I11107" t="s">
        <v>409</v>
      </c>
      <c r="J11107" t="s">
        <v>409</v>
      </c>
      <c r="K11107" s="2" t="str">
        <f t="shared" si="173"/>
        <v>201790-94 yearsGR113-100</v>
      </c>
    </row>
    <row r="11108" spans="2:11" x14ac:dyDescent="0.35">
      <c r="B11108">
        <v>2017</v>
      </c>
      <c r="C11108">
        <v>2017</v>
      </c>
      <c r="D11108" s="1" t="s">
        <v>410</v>
      </c>
      <c r="E11108" s="1" t="s">
        <v>411</v>
      </c>
      <c r="F11108" t="s">
        <v>151</v>
      </c>
      <c r="G11108" t="s">
        <v>150</v>
      </c>
      <c r="H11108">
        <v>2</v>
      </c>
      <c r="I11108" t="s">
        <v>409</v>
      </c>
      <c r="J11108" t="s">
        <v>409</v>
      </c>
      <c r="K11108" s="2" t="str">
        <f t="shared" si="173"/>
        <v>201790-94 yearsGR113-101</v>
      </c>
    </row>
    <row r="11109" spans="2:11" x14ac:dyDescent="0.35">
      <c r="B11109">
        <v>2017</v>
      </c>
      <c r="C11109">
        <v>2017</v>
      </c>
      <c r="D11109" s="1" t="s">
        <v>410</v>
      </c>
      <c r="E11109" s="1" t="s">
        <v>411</v>
      </c>
      <c r="F11109" t="s">
        <v>149</v>
      </c>
      <c r="G11109" t="s">
        <v>148</v>
      </c>
      <c r="H11109">
        <v>86</v>
      </c>
      <c r="I11109" t="s">
        <v>409</v>
      </c>
      <c r="J11109" t="s">
        <v>409</v>
      </c>
      <c r="K11109" s="2" t="str">
        <f t="shared" si="173"/>
        <v>201790-94 yearsGR113-102</v>
      </c>
    </row>
    <row r="11110" spans="2:11" x14ac:dyDescent="0.35">
      <c r="B11110">
        <v>2017</v>
      </c>
      <c r="C11110">
        <v>2017</v>
      </c>
      <c r="D11110" s="1" t="s">
        <v>410</v>
      </c>
      <c r="E11110" s="1" t="s">
        <v>411</v>
      </c>
      <c r="F11110" t="s">
        <v>351</v>
      </c>
      <c r="G11110" t="s">
        <v>350</v>
      </c>
      <c r="H11110">
        <v>141</v>
      </c>
      <c r="I11110" t="s">
        <v>409</v>
      </c>
      <c r="J11110" t="s">
        <v>409</v>
      </c>
      <c r="K11110" s="2" t="str">
        <f t="shared" si="173"/>
        <v>201790-94 yearsGR113-103</v>
      </c>
    </row>
    <row r="11111" spans="2:11" x14ac:dyDescent="0.35">
      <c r="B11111">
        <v>2017</v>
      </c>
      <c r="C11111">
        <v>2017</v>
      </c>
      <c r="D11111" s="1" t="s">
        <v>410</v>
      </c>
      <c r="E11111" s="1" t="s">
        <v>411</v>
      </c>
      <c r="F11111" t="s">
        <v>147</v>
      </c>
      <c r="G11111" t="s">
        <v>146</v>
      </c>
      <c r="H11111">
        <v>16</v>
      </c>
      <c r="I11111" t="s">
        <v>409</v>
      </c>
      <c r="J11111" t="s">
        <v>409</v>
      </c>
      <c r="K11111" s="2" t="str">
        <f t="shared" si="173"/>
        <v>201790-94 yearsGR113-104</v>
      </c>
    </row>
    <row r="11112" spans="2:11" x14ac:dyDescent="0.35">
      <c r="B11112">
        <v>2017</v>
      </c>
      <c r="C11112">
        <v>2017</v>
      </c>
      <c r="D11112" s="1" t="s">
        <v>410</v>
      </c>
      <c r="E11112" s="1" t="s">
        <v>411</v>
      </c>
      <c r="F11112" t="s">
        <v>335</v>
      </c>
      <c r="G11112" t="s">
        <v>334</v>
      </c>
      <c r="H11112">
        <v>1</v>
      </c>
      <c r="I11112" t="s">
        <v>409</v>
      </c>
      <c r="J11112" t="s">
        <v>409</v>
      </c>
      <c r="K11112" s="2" t="str">
        <f t="shared" si="173"/>
        <v>201790-94 yearsGR113-108</v>
      </c>
    </row>
    <row r="11113" spans="2:11" x14ac:dyDescent="0.35">
      <c r="B11113">
        <v>2017</v>
      </c>
      <c r="C11113">
        <v>2017</v>
      </c>
      <c r="D11113" s="1" t="s">
        <v>410</v>
      </c>
      <c r="E11113" s="1" t="s">
        <v>411</v>
      </c>
      <c r="F11113" t="s">
        <v>141</v>
      </c>
      <c r="G11113" t="s">
        <v>140</v>
      </c>
      <c r="H11113">
        <v>112</v>
      </c>
      <c r="I11113" t="s">
        <v>409</v>
      </c>
      <c r="J11113" t="s">
        <v>409</v>
      </c>
      <c r="K11113" s="2" t="str">
        <f t="shared" si="173"/>
        <v>201790-94 yearsGR113-109</v>
      </c>
    </row>
    <row r="11114" spans="2:11" x14ac:dyDescent="0.35">
      <c r="B11114">
        <v>2017</v>
      </c>
      <c r="C11114">
        <v>2017</v>
      </c>
      <c r="D11114" s="1" t="s">
        <v>410</v>
      </c>
      <c r="E11114" s="1" t="s">
        <v>411</v>
      </c>
      <c r="F11114" t="s">
        <v>139</v>
      </c>
      <c r="G11114" t="s">
        <v>138</v>
      </c>
      <c r="H11114">
        <v>4485</v>
      </c>
      <c r="I11114" t="s">
        <v>409</v>
      </c>
      <c r="J11114" t="s">
        <v>409</v>
      </c>
      <c r="K11114" s="2" t="str">
        <f t="shared" si="173"/>
        <v>201790-94 yearsGR113-110</v>
      </c>
    </row>
    <row r="11115" spans="2:11" x14ac:dyDescent="0.35">
      <c r="B11115">
        <v>2017</v>
      </c>
      <c r="C11115">
        <v>2017</v>
      </c>
      <c r="D11115" s="1" t="s">
        <v>410</v>
      </c>
      <c r="E11115" s="1" t="s">
        <v>411</v>
      </c>
      <c r="F11115" t="s">
        <v>137</v>
      </c>
      <c r="G11115" t="s">
        <v>136</v>
      </c>
      <c r="H11115">
        <v>53185</v>
      </c>
      <c r="I11115" t="s">
        <v>409</v>
      </c>
      <c r="J11115" t="s">
        <v>409</v>
      </c>
      <c r="K11115" s="2" t="str">
        <f t="shared" si="173"/>
        <v>201790-94 yearsGR113-111</v>
      </c>
    </row>
    <row r="11116" spans="2:11" x14ac:dyDescent="0.35">
      <c r="B11116">
        <v>2017</v>
      </c>
      <c r="C11116">
        <v>2017</v>
      </c>
      <c r="D11116" s="1" t="s">
        <v>410</v>
      </c>
      <c r="E11116" s="1" t="s">
        <v>411</v>
      </c>
      <c r="F11116" t="s">
        <v>135</v>
      </c>
      <c r="G11116" t="s">
        <v>134</v>
      </c>
      <c r="H11116">
        <v>8931</v>
      </c>
      <c r="I11116" t="s">
        <v>409</v>
      </c>
      <c r="J11116" t="s">
        <v>409</v>
      </c>
      <c r="K11116" s="2" t="str">
        <f t="shared" si="173"/>
        <v>201790-94 yearsGR113-112</v>
      </c>
    </row>
    <row r="11117" spans="2:11" x14ac:dyDescent="0.35">
      <c r="B11117">
        <v>2017</v>
      </c>
      <c r="C11117">
        <v>2017</v>
      </c>
      <c r="D11117" s="1" t="s">
        <v>410</v>
      </c>
      <c r="E11117" s="1" t="s">
        <v>411</v>
      </c>
      <c r="F11117" t="s">
        <v>133</v>
      </c>
      <c r="G11117" t="s">
        <v>132</v>
      </c>
      <c r="H11117">
        <v>449</v>
      </c>
      <c r="I11117" t="s">
        <v>409</v>
      </c>
      <c r="J11117" t="s">
        <v>409</v>
      </c>
      <c r="K11117" s="2" t="str">
        <f t="shared" si="173"/>
        <v>201790-94 yearsGR113-113</v>
      </c>
    </row>
    <row r="11118" spans="2:11" x14ac:dyDescent="0.35">
      <c r="B11118">
        <v>2017</v>
      </c>
      <c r="C11118">
        <v>2017</v>
      </c>
      <c r="D11118" s="1" t="s">
        <v>410</v>
      </c>
      <c r="E11118" s="1" t="s">
        <v>411</v>
      </c>
      <c r="F11118" t="s">
        <v>131</v>
      </c>
      <c r="G11118" t="s">
        <v>130</v>
      </c>
      <c r="H11118">
        <v>435</v>
      </c>
      <c r="I11118" t="s">
        <v>409</v>
      </c>
      <c r="J11118" t="s">
        <v>409</v>
      </c>
      <c r="K11118" s="2" t="str">
        <f t="shared" si="173"/>
        <v>201790-94 yearsGR113-114</v>
      </c>
    </row>
    <row r="11119" spans="2:11" x14ac:dyDescent="0.35">
      <c r="B11119">
        <v>2017</v>
      </c>
      <c r="C11119">
        <v>2017</v>
      </c>
      <c r="D11119" s="1" t="s">
        <v>410</v>
      </c>
      <c r="E11119" s="1" t="s">
        <v>411</v>
      </c>
      <c r="F11119" t="s">
        <v>129</v>
      </c>
      <c r="G11119" t="s">
        <v>128</v>
      </c>
      <c r="H11119">
        <v>6</v>
      </c>
      <c r="I11119" t="s">
        <v>409</v>
      </c>
      <c r="J11119" t="s">
        <v>409</v>
      </c>
      <c r="K11119" s="2" t="str">
        <f t="shared" si="173"/>
        <v>201790-94 yearsGR113-115</v>
      </c>
    </row>
    <row r="11120" spans="2:11" x14ac:dyDescent="0.35">
      <c r="B11120">
        <v>2017</v>
      </c>
      <c r="C11120">
        <v>2017</v>
      </c>
      <c r="D11120" s="1" t="s">
        <v>410</v>
      </c>
      <c r="E11120" s="1" t="s">
        <v>411</v>
      </c>
      <c r="F11120" t="s">
        <v>127</v>
      </c>
      <c r="G11120" t="s">
        <v>126</v>
      </c>
      <c r="H11120">
        <v>8</v>
      </c>
      <c r="I11120" t="s">
        <v>409</v>
      </c>
      <c r="J11120" t="s">
        <v>409</v>
      </c>
      <c r="K11120" s="2" t="str">
        <f t="shared" si="173"/>
        <v>201790-94 yearsGR113-116</v>
      </c>
    </row>
    <row r="11121" spans="2:11" x14ac:dyDescent="0.35">
      <c r="B11121">
        <v>2017</v>
      </c>
      <c r="C11121">
        <v>2017</v>
      </c>
      <c r="D11121" s="1" t="s">
        <v>410</v>
      </c>
      <c r="E11121" s="1" t="s">
        <v>411</v>
      </c>
      <c r="F11121" t="s">
        <v>125</v>
      </c>
      <c r="G11121" t="s">
        <v>124</v>
      </c>
      <c r="H11121">
        <v>8482</v>
      </c>
      <c r="I11121" t="s">
        <v>409</v>
      </c>
      <c r="J11121" t="s">
        <v>409</v>
      </c>
      <c r="K11121" s="2" t="str">
        <f t="shared" si="173"/>
        <v>201790-94 yearsGR113-117</v>
      </c>
    </row>
    <row r="11122" spans="2:11" x14ac:dyDescent="0.35">
      <c r="B11122">
        <v>2017</v>
      </c>
      <c r="C11122">
        <v>2017</v>
      </c>
      <c r="D11122" s="1" t="s">
        <v>410</v>
      </c>
      <c r="E11122" s="1" t="s">
        <v>411</v>
      </c>
      <c r="F11122" t="s">
        <v>123</v>
      </c>
      <c r="G11122" t="s">
        <v>122</v>
      </c>
      <c r="H11122">
        <v>6501</v>
      </c>
      <c r="I11122" t="s">
        <v>409</v>
      </c>
      <c r="J11122" t="s">
        <v>409</v>
      </c>
      <c r="K11122" s="2" t="str">
        <f t="shared" si="173"/>
        <v>201790-94 yearsGR113-118</v>
      </c>
    </row>
    <row r="11123" spans="2:11" x14ac:dyDescent="0.35">
      <c r="B11123">
        <v>2017</v>
      </c>
      <c r="C11123">
        <v>2017</v>
      </c>
      <c r="D11123" s="1" t="s">
        <v>410</v>
      </c>
      <c r="E11123" s="1" t="s">
        <v>411</v>
      </c>
      <c r="F11123" t="s">
        <v>121</v>
      </c>
      <c r="G11123" t="s">
        <v>120</v>
      </c>
      <c r="H11123">
        <v>3</v>
      </c>
      <c r="I11123" t="s">
        <v>409</v>
      </c>
      <c r="J11123" t="s">
        <v>409</v>
      </c>
      <c r="K11123" s="2" t="str">
        <f t="shared" si="173"/>
        <v>201790-94 yearsGR113-119</v>
      </c>
    </row>
    <row r="11124" spans="2:11" x14ac:dyDescent="0.35">
      <c r="B11124">
        <v>2017</v>
      </c>
      <c r="C11124">
        <v>2017</v>
      </c>
      <c r="D11124" s="1" t="s">
        <v>410</v>
      </c>
      <c r="E11124" s="1" t="s">
        <v>411</v>
      </c>
      <c r="F11124" t="s">
        <v>119</v>
      </c>
      <c r="G11124" t="s">
        <v>118</v>
      </c>
      <c r="H11124">
        <v>24</v>
      </c>
      <c r="I11124" t="s">
        <v>409</v>
      </c>
      <c r="J11124" t="s">
        <v>409</v>
      </c>
      <c r="K11124" s="2" t="str">
        <f t="shared" si="173"/>
        <v>201790-94 yearsGR113-120</v>
      </c>
    </row>
    <row r="11125" spans="2:11" x14ac:dyDescent="0.35">
      <c r="B11125">
        <v>2017</v>
      </c>
      <c r="C11125">
        <v>2017</v>
      </c>
      <c r="D11125" s="1" t="s">
        <v>410</v>
      </c>
      <c r="E11125" s="1" t="s">
        <v>411</v>
      </c>
      <c r="F11125" t="s">
        <v>117</v>
      </c>
      <c r="G11125" t="s">
        <v>116</v>
      </c>
      <c r="H11125">
        <v>77</v>
      </c>
      <c r="I11125" t="s">
        <v>409</v>
      </c>
      <c r="J11125" t="s">
        <v>409</v>
      </c>
      <c r="K11125" s="2" t="str">
        <f t="shared" si="173"/>
        <v>201790-94 yearsGR113-121</v>
      </c>
    </row>
    <row r="11126" spans="2:11" x14ac:dyDescent="0.35">
      <c r="B11126">
        <v>2017</v>
      </c>
      <c r="C11126">
        <v>2017</v>
      </c>
      <c r="D11126" s="1" t="s">
        <v>410</v>
      </c>
      <c r="E11126" s="1" t="s">
        <v>411</v>
      </c>
      <c r="F11126" t="s">
        <v>115</v>
      </c>
      <c r="G11126" t="s">
        <v>114</v>
      </c>
      <c r="H11126">
        <v>82</v>
      </c>
      <c r="I11126" t="s">
        <v>409</v>
      </c>
      <c r="J11126" t="s">
        <v>409</v>
      </c>
      <c r="K11126" s="2" t="str">
        <f t="shared" si="173"/>
        <v>201790-94 yearsGR113-122</v>
      </c>
    </row>
    <row r="11127" spans="2:11" x14ac:dyDescent="0.35">
      <c r="B11127">
        <v>2017</v>
      </c>
      <c r="C11127">
        <v>2017</v>
      </c>
      <c r="D11127" s="1" t="s">
        <v>410</v>
      </c>
      <c r="E11127" s="1" t="s">
        <v>411</v>
      </c>
      <c r="F11127" t="s">
        <v>113</v>
      </c>
      <c r="G11127" t="s">
        <v>112</v>
      </c>
      <c r="H11127">
        <v>1795</v>
      </c>
      <c r="I11127" t="s">
        <v>409</v>
      </c>
      <c r="J11127" t="s">
        <v>409</v>
      </c>
      <c r="K11127" s="2" t="str">
        <f t="shared" si="173"/>
        <v>201790-94 yearsGR113-123</v>
      </c>
    </row>
    <row r="11128" spans="2:11" x14ac:dyDescent="0.35">
      <c r="B11128">
        <v>2017</v>
      </c>
      <c r="C11128">
        <v>2017</v>
      </c>
      <c r="D11128" s="1" t="s">
        <v>410</v>
      </c>
      <c r="E11128" s="1" t="s">
        <v>411</v>
      </c>
      <c r="F11128" t="s">
        <v>111</v>
      </c>
      <c r="G11128" t="s">
        <v>110</v>
      </c>
      <c r="H11128">
        <v>367</v>
      </c>
      <c r="I11128" t="s">
        <v>409</v>
      </c>
      <c r="J11128" t="s">
        <v>409</v>
      </c>
      <c r="K11128" s="2" t="str">
        <f t="shared" si="173"/>
        <v>201790-94 yearsGR113-124</v>
      </c>
    </row>
    <row r="11129" spans="2:11" x14ac:dyDescent="0.35">
      <c r="B11129">
        <v>2017</v>
      </c>
      <c r="C11129">
        <v>2017</v>
      </c>
      <c r="D11129" s="1" t="s">
        <v>410</v>
      </c>
      <c r="E11129" s="1" t="s">
        <v>411</v>
      </c>
      <c r="F11129" t="s">
        <v>109</v>
      </c>
      <c r="G11129" t="s">
        <v>108</v>
      </c>
      <c r="H11129">
        <v>262</v>
      </c>
      <c r="I11129" t="s">
        <v>409</v>
      </c>
      <c r="J11129" t="s">
        <v>409</v>
      </c>
      <c r="K11129" s="2" t="str">
        <f t="shared" si="173"/>
        <v>201790-94 yearsGR113-125</v>
      </c>
    </row>
    <row r="11130" spans="2:11" x14ac:dyDescent="0.35">
      <c r="B11130">
        <v>2017</v>
      </c>
      <c r="C11130">
        <v>2017</v>
      </c>
      <c r="D11130" s="1" t="s">
        <v>410</v>
      </c>
      <c r="E11130" s="1" t="s">
        <v>411</v>
      </c>
      <c r="F11130" t="s">
        <v>107</v>
      </c>
      <c r="G11130" t="s">
        <v>106</v>
      </c>
      <c r="H11130">
        <v>105</v>
      </c>
      <c r="I11130" t="s">
        <v>409</v>
      </c>
      <c r="J11130" t="s">
        <v>409</v>
      </c>
      <c r="K11130" s="2" t="str">
        <f t="shared" si="173"/>
        <v>201790-94 yearsGR113-126</v>
      </c>
    </row>
    <row r="11131" spans="2:11" x14ac:dyDescent="0.35">
      <c r="B11131">
        <v>2017</v>
      </c>
      <c r="C11131">
        <v>2017</v>
      </c>
      <c r="D11131" s="1" t="s">
        <v>410</v>
      </c>
      <c r="E11131" s="1" t="s">
        <v>411</v>
      </c>
      <c r="F11131" t="s">
        <v>105</v>
      </c>
      <c r="G11131" t="s">
        <v>104</v>
      </c>
      <c r="H11131">
        <v>28</v>
      </c>
      <c r="I11131" t="s">
        <v>409</v>
      </c>
      <c r="J11131" t="s">
        <v>409</v>
      </c>
      <c r="K11131" s="2" t="str">
        <f t="shared" si="173"/>
        <v>201790-94 yearsGR113-127</v>
      </c>
    </row>
    <row r="11132" spans="2:11" x14ac:dyDescent="0.35">
      <c r="B11132">
        <v>2017</v>
      </c>
      <c r="C11132">
        <v>2017</v>
      </c>
      <c r="D11132" s="1" t="s">
        <v>410</v>
      </c>
      <c r="E11132" s="1" t="s">
        <v>411</v>
      </c>
      <c r="F11132" t="s">
        <v>103</v>
      </c>
      <c r="G11132" t="s">
        <v>102</v>
      </c>
      <c r="H11132">
        <v>5</v>
      </c>
      <c r="I11132" t="s">
        <v>409</v>
      </c>
      <c r="J11132" t="s">
        <v>409</v>
      </c>
      <c r="K11132" s="2" t="str">
        <f t="shared" ref="K11132:K11171" si="174">C11132&amp;D11132&amp;G11132</f>
        <v>201790-94 yearsGR113-128</v>
      </c>
    </row>
    <row r="11133" spans="2:11" x14ac:dyDescent="0.35">
      <c r="B11133">
        <v>2017</v>
      </c>
      <c r="C11133">
        <v>2017</v>
      </c>
      <c r="D11133" s="1" t="s">
        <v>410</v>
      </c>
      <c r="E11133" s="1" t="s">
        <v>411</v>
      </c>
      <c r="F11133" t="s">
        <v>101</v>
      </c>
      <c r="G11133" t="s">
        <v>100</v>
      </c>
      <c r="H11133">
        <v>23</v>
      </c>
      <c r="I11133" t="s">
        <v>409</v>
      </c>
      <c r="J11133" t="s">
        <v>409</v>
      </c>
      <c r="K11133" s="2" t="str">
        <f t="shared" si="174"/>
        <v>201790-94 yearsGR113-129</v>
      </c>
    </row>
    <row r="11134" spans="2:11" x14ac:dyDescent="0.35">
      <c r="B11134">
        <v>2017</v>
      </c>
      <c r="C11134">
        <v>2017</v>
      </c>
      <c r="D11134" s="1" t="s">
        <v>410</v>
      </c>
      <c r="E11134" s="1" t="s">
        <v>411</v>
      </c>
      <c r="F11134" t="s">
        <v>99</v>
      </c>
      <c r="G11134" t="s">
        <v>98</v>
      </c>
      <c r="H11134">
        <v>1</v>
      </c>
      <c r="I11134" t="s">
        <v>409</v>
      </c>
      <c r="J11134" t="s">
        <v>409</v>
      </c>
      <c r="K11134" s="2" t="str">
        <f t="shared" si="174"/>
        <v>201790-94 yearsGR113-130</v>
      </c>
    </row>
    <row r="11135" spans="2:11" x14ac:dyDescent="0.35">
      <c r="B11135">
        <v>2017</v>
      </c>
      <c r="C11135">
        <v>2017</v>
      </c>
      <c r="D11135" s="1" t="s">
        <v>410</v>
      </c>
      <c r="E11135" s="1" t="s">
        <v>411</v>
      </c>
      <c r="F11135" t="s">
        <v>97</v>
      </c>
      <c r="G11135" t="s">
        <v>96</v>
      </c>
      <c r="H11135">
        <v>29</v>
      </c>
      <c r="I11135" t="s">
        <v>409</v>
      </c>
      <c r="J11135" t="s">
        <v>409</v>
      </c>
      <c r="K11135" s="2" t="str">
        <f t="shared" si="174"/>
        <v>201790-94 yearsGR113-131</v>
      </c>
    </row>
    <row r="11136" spans="2:11" x14ac:dyDescent="0.35">
      <c r="B11136">
        <v>2017</v>
      </c>
      <c r="C11136">
        <v>2017</v>
      </c>
      <c r="D11136" s="1" t="s">
        <v>410</v>
      </c>
      <c r="E11136" s="1" t="s">
        <v>411</v>
      </c>
      <c r="F11136" t="s">
        <v>95</v>
      </c>
      <c r="G11136" t="s">
        <v>94</v>
      </c>
      <c r="H11136">
        <v>3</v>
      </c>
      <c r="I11136" t="s">
        <v>409</v>
      </c>
      <c r="J11136" t="s">
        <v>409</v>
      </c>
      <c r="K11136" s="2" t="str">
        <f t="shared" si="174"/>
        <v>201790-94 yearsGR113-132</v>
      </c>
    </row>
    <row r="11137" spans="2:11" x14ac:dyDescent="0.35">
      <c r="B11137">
        <v>2017</v>
      </c>
      <c r="C11137">
        <v>2017</v>
      </c>
      <c r="D11137" s="1" t="s">
        <v>410</v>
      </c>
      <c r="E11137" s="1" t="s">
        <v>411</v>
      </c>
      <c r="F11137" t="s">
        <v>93</v>
      </c>
      <c r="G11137" t="s">
        <v>92</v>
      </c>
      <c r="H11137">
        <v>26</v>
      </c>
      <c r="I11137" t="s">
        <v>409</v>
      </c>
      <c r="J11137" t="s">
        <v>409</v>
      </c>
      <c r="K11137" s="2" t="str">
        <f t="shared" si="174"/>
        <v>201790-94 yearsGR113-133</v>
      </c>
    </row>
    <row r="11138" spans="2:11" x14ac:dyDescent="0.35">
      <c r="B11138">
        <v>2017</v>
      </c>
      <c r="C11138">
        <v>2017</v>
      </c>
      <c r="D11138" s="1" t="s">
        <v>410</v>
      </c>
      <c r="E11138" s="1" t="s">
        <v>411</v>
      </c>
      <c r="F11138" t="s">
        <v>91</v>
      </c>
      <c r="G11138" t="s">
        <v>90</v>
      </c>
      <c r="H11138">
        <v>1</v>
      </c>
      <c r="I11138" t="s">
        <v>409</v>
      </c>
      <c r="J11138" t="s">
        <v>409</v>
      </c>
      <c r="K11138" s="2" t="str">
        <f t="shared" si="174"/>
        <v>201790-94 yearsGR113-134</v>
      </c>
    </row>
    <row r="11139" spans="2:11" x14ac:dyDescent="0.35">
      <c r="B11139">
        <v>2017</v>
      </c>
      <c r="C11139">
        <v>2017</v>
      </c>
      <c r="D11139" s="1" t="s">
        <v>410</v>
      </c>
      <c r="E11139" s="1" t="s">
        <v>411</v>
      </c>
      <c r="F11139" t="s">
        <v>89</v>
      </c>
      <c r="G11139" t="s">
        <v>88</v>
      </c>
      <c r="H11139">
        <v>224</v>
      </c>
      <c r="I11139" t="s">
        <v>409</v>
      </c>
      <c r="J11139" t="s">
        <v>409</v>
      </c>
      <c r="K11139" s="2" t="str">
        <f t="shared" si="174"/>
        <v>201790-94 yearsGR113-135</v>
      </c>
    </row>
    <row r="11140" spans="2:11" x14ac:dyDescent="0.35">
      <c r="B11140">
        <v>2017</v>
      </c>
      <c r="C11140">
        <v>2017</v>
      </c>
      <c r="D11140" s="1" t="s">
        <v>410</v>
      </c>
      <c r="E11140" s="1" t="s">
        <v>411</v>
      </c>
      <c r="F11140" t="s">
        <v>87</v>
      </c>
      <c r="G11140" t="s">
        <v>86</v>
      </c>
      <c r="H11140">
        <v>818</v>
      </c>
      <c r="I11140" t="s">
        <v>409</v>
      </c>
      <c r="J11140" t="s">
        <v>409</v>
      </c>
      <c r="K11140" s="2" t="str">
        <f t="shared" si="174"/>
        <v>201790-94 yearsGR113-136</v>
      </c>
    </row>
    <row r="11141" spans="2:11" x14ac:dyDescent="0.35">
      <c r="B11141">
        <v>2017</v>
      </c>
      <c r="C11141">
        <v>2017</v>
      </c>
      <c r="D11141" s="1" t="s">
        <v>412</v>
      </c>
      <c r="E11141" s="1" t="s">
        <v>413</v>
      </c>
      <c r="F11141" t="s">
        <v>345</v>
      </c>
      <c r="G11141" t="s">
        <v>344</v>
      </c>
      <c r="H11141">
        <v>1</v>
      </c>
      <c r="I11141" t="s">
        <v>409</v>
      </c>
      <c r="J11141" t="s">
        <v>409</v>
      </c>
      <c r="K11141" s="2" t="str">
        <f t="shared" si="174"/>
        <v>201795-99 yearsGR113-001</v>
      </c>
    </row>
    <row r="11142" spans="2:11" x14ac:dyDescent="0.35">
      <c r="B11142">
        <v>2017</v>
      </c>
      <c r="C11142">
        <v>2017</v>
      </c>
      <c r="D11142" s="1" t="s">
        <v>412</v>
      </c>
      <c r="E11142" s="1" t="s">
        <v>413</v>
      </c>
      <c r="F11142" t="s">
        <v>347</v>
      </c>
      <c r="G11142" t="s">
        <v>346</v>
      </c>
      <c r="H11142">
        <v>3</v>
      </c>
      <c r="I11142" t="s">
        <v>409</v>
      </c>
      <c r="J11142" t="s">
        <v>409</v>
      </c>
      <c r="K11142" s="2" t="str">
        <f t="shared" si="174"/>
        <v>201795-99 yearsGR113-002</v>
      </c>
    </row>
    <row r="11143" spans="2:11" x14ac:dyDescent="0.35">
      <c r="B11143">
        <v>2017</v>
      </c>
      <c r="C11143">
        <v>2017</v>
      </c>
      <c r="D11143" s="1" t="s">
        <v>412</v>
      </c>
      <c r="E11143" s="1" t="s">
        <v>413</v>
      </c>
      <c r="F11143" t="s">
        <v>333</v>
      </c>
      <c r="G11143" t="s">
        <v>332</v>
      </c>
      <c r="H11143">
        <v>429</v>
      </c>
      <c r="I11143" t="s">
        <v>409</v>
      </c>
      <c r="J11143" t="s">
        <v>409</v>
      </c>
      <c r="K11143" s="2" t="str">
        <f t="shared" si="174"/>
        <v>201795-99 yearsGR113-003</v>
      </c>
    </row>
    <row r="11144" spans="2:11" x14ac:dyDescent="0.35">
      <c r="B11144">
        <v>2017</v>
      </c>
      <c r="C11144">
        <v>2017</v>
      </c>
      <c r="D11144" s="1" t="s">
        <v>412</v>
      </c>
      <c r="E11144" s="1" t="s">
        <v>413</v>
      </c>
      <c r="F11144" t="s">
        <v>331</v>
      </c>
      <c r="G11144" t="s">
        <v>330</v>
      </c>
      <c r="H11144">
        <v>9</v>
      </c>
      <c r="I11144" t="s">
        <v>409</v>
      </c>
      <c r="J11144" t="s">
        <v>409</v>
      </c>
      <c r="K11144" s="2" t="str">
        <f t="shared" si="174"/>
        <v>201795-99 yearsGR113-004</v>
      </c>
    </row>
    <row r="11145" spans="2:11" x14ac:dyDescent="0.35">
      <c r="B11145">
        <v>2017</v>
      </c>
      <c r="C11145">
        <v>2017</v>
      </c>
      <c r="D11145" s="1" t="s">
        <v>412</v>
      </c>
      <c r="E11145" s="1" t="s">
        <v>413</v>
      </c>
      <c r="F11145" t="s">
        <v>329</v>
      </c>
      <c r="G11145" t="s">
        <v>328</v>
      </c>
      <c r="H11145">
        <v>7</v>
      </c>
      <c r="I11145" t="s">
        <v>409</v>
      </c>
      <c r="J11145" t="s">
        <v>409</v>
      </c>
      <c r="K11145" s="2" t="str">
        <f t="shared" si="174"/>
        <v>201795-99 yearsGR113-005</v>
      </c>
    </row>
    <row r="11146" spans="2:11" x14ac:dyDescent="0.35">
      <c r="B11146">
        <v>2017</v>
      </c>
      <c r="C11146">
        <v>2017</v>
      </c>
      <c r="D11146" s="1" t="s">
        <v>412</v>
      </c>
      <c r="E11146" s="1" t="s">
        <v>413</v>
      </c>
      <c r="F11146" t="s">
        <v>337</v>
      </c>
      <c r="G11146" t="s">
        <v>336</v>
      </c>
      <c r="H11146">
        <v>2</v>
      </c>
      <c r="I11146" t="s">
        <v>409</v>
      </c>
      <c r="J11146" t="s">
        <v>409</v>
      </c>
      <c r="K11146" s="2" t="str">
        <f t="shared" si="174"/>
        <v>201795-99 yearsGR113-006</v>
      </c>
    </row>
    <row r="11147" spans="2:11" x14ac:dyDescent="0.35">
      <c r="B11147">
        <v>2017</v>
      </c>
      <c r="C11147">
        <v>2017</v>
      </c>
      <c r="D11147" s="1" t="s">
        <v>412</v>
      </c>
      <c r="E11147" s="1" t="s">
        <v>413</v>
      </c>
      <c r="F11147" t="s">
        <v>323</v>
      </c>
      <c r="G11147" t="s">
        <v>322</v>
      </c>
      <c r="H11147">
        <v>1500</v>
      </c>
      <c r="I11147" t="s">
        <v>409</v>
      </c>
      <c r="J11147" t="s">
        <v>409</v>
      </c>
      <c r="K11147" s="2" t="str">
        <f t="shared" si="174"/>
        <v>201795-99 yearsGR113-010</v>
      </c>
    </row>
    <row r="11148" spans="2:11" x14ac:dyDescent="0.35">
      <c r="B11148">
        <v>2017</v>
      </c>
      <c r="C11148">
        <v>2017</v>
      </c>
      <c r="D11148" s="1" t="s">
        <v>412</v>
      </c>
      <c r="E11148" s="1" t="s">
        <v>413</v>
      </c>
      <c r="F11148" t="s">
        <v>343</v>
      </c>
      <c r="G11148" t="s">
        <v>342</v>
      </c>
      <c r="H11148">
        <v>1</v>
      </c>
      <c r="I11148" t="s">
        <v>409</v>
      </c>
      <c r="J11148" t="s">
        <v>409</v>
      </c>
      <c r="K11148" s="2" t="str">
        <f t="shared" si="174"/>
        <v>201795-99 yearsGR113-011</v>
      </c>
    </row>
    <row r="11149" spans="2:11" x14ac:dyDescent="0.35">
      <c r="B11149">
        <v>2017</v>
      </c>
      <c r="C11149">
        <v>2017</v>
      </c>
      <c r="D11149" s="1" t="s">
        <v>412</v>
      </c>
      <c r="E11149" s="1" t="s">
        <v>413</v>
      </c>
      <c r="F11149" t="s">
        <v>321</v>
      </c>
      <c r="G11149" t="s">
        <v>320</v>
      </c>
      <c r="H11149">
        <v>7</v>
      </c>
      <c r="I11149" t="s">
        <v>409</v>
      </c>
      <c r="J11149" t="s">
        <v>409</v>
      </c>
      <c r="K11149" s="2" t="str">
        <f t="shared" si="174"/>
        <v>201795-99 yearsGR113-015</v>
      </c>
    </row>
    <row r="11150" spans="2:11" x14ac:dyDescent="0.35">
      <c r="B11150">
        <v>2017</v>
      </c>
      <c r="C11150">
        <v>2017</v>
      </c>
      <c r="D11150" s="1" t="s">
        <v>412</v>
      </c>
      <c r="E11150" s="1" t="s">
        <v>413</v>
      </c>
      <c r="F11150" t="s">
        <v>319</v>
      </c>
      <c r="G11150" t="s">
        <v>318</v>
      </c>
      <c r="H11150">
        <v>2</v>
      </c>
      <c r="I11150" t="s">
        <v>409</v>
      </c>
      <c r="J11150" t="s">
        <v>409</v>
      </c>
      <c r="K11150" s="2" t="str">
        <f t="shared" si="174"/>
        <v>201795-99 yearsGR113-016</v>
      </c>
    </row>
    <row r="11151" spans="2:11" x14ac:dyDescent="0.35">
      <c r="B11151">
        <v>2017</v>
      </c>
      <c r="C11151">
        <v>2017</v>
      </c>
      <c r="D11151" s="1" t="s">
        <v>412</v>
      </c>
      <c r="E11151" s="1" t="s">
        <v>413</v>
      </c>
      <c r="F11151" t="s">
        <v>317</v>
      </c>
      <c r="G11151" t="s">
        <v>316</v>
      </c>
      <c r="H11151">
        <v>193</v>
      </c>
      <c r="I11151" t="s">
        <v>409</v>
      </c>
      <c r="J11151" t="s">
        <v>409</v>
      </c>
      <c r="K11151" s="2" t="str">
        <f t="shared" si="174"/>
        <v>201795-99 yearsGR113-018</v>
      </c>
    </row>
    <row r="11152" spans="2:11" x14ac:dyDescent="0.35">
      <c r="B11152">
        <v>2017</v>
      </c>
      <c r="C11152">
        <v>2017</v>
      </c>
      <c r="D11152" s="1" t="s">
        <v>412</v>
      </c>
      <c r="E11152" s="1" t="s">
        <v>413</v>
      </c>
      <c r="F11152" t="s">
        <v>315</v>
      </c>
      <c r="G11152" t="s">
        <v>314</v>
      </c>
      <c r="H11152">
        <v>9518</v>
      </c>
      <c r="I11152" t="s">
        <v>409</v>
      </c>
      <c r="J11152" t="s">
        <v>409</v>
      </c>
      <c r="K11152" s="2" t="str">
        <f t="shared" si="174"/>
        <v>201795-99 yearsGR113-019</v>
      </c>
    </row>
    <row r="11153" spans="2:11" x14ac:dyDescent="0.35">
      <c r="B11153">
        <v>2017</v>
      </c>
      <c r="C11153">
        <v>2017</v>
      </c>
      <c r="D11153" s="1" t="s">
        <v>412</v>
      </c>
      <c r="E11153" s="1" t="s">
        <v>413</v>
      </c>
      <c r="F11153" t="s">
        <v>313</v>
      </c>
      <c r="G11153" t="s">
        <v>312</v>
      </c>
      <c r="H11153">
        <v>150</v>
      </c>
      <c r="I11153" t="s">
        <v>409</v>
      </c>
      <c r="J11153" t="s">
        <v>409</v>
      </c>
      <c r="K11153" s="2" t="str">
        <f t="shared" si="174"/>
        <v>201795-99 yearsGR113-020</v>
      </c>
    </row>
    <row r="11154" spans="2:11" x14ac:dyDescent="0.35">
      <c r="B11154">
        <v>2017</v>
      </c>
      <c r="C11154">
        <v>2017</v>
      </c>
      <c r="D11154" s="1" t="s">
        <v>412</v>
      </c>
      <c r="E11154" s="1" t="s">
        <v>413</v>
      </c>
      <c r="F11154" t="s">
        <v>311</v>
      </c>
      <c r="G11154" t="s">
        <v>310</v>
      </c>
      <c r="H11154">
        <v>109</v>
      </c>
      <c r="I11154" t="s">
        <v>409</v>
      </c>
      <c r="J11154" t="s">
        <v>409</v>
      </c>
      <c r="K11154" s="2" t="str">
        <f t="shared" si="174"/>
        <v>201795-99 yearsGR113-021</v>
      </c>
    </row>
    <row r="11155" spans="2:11" x14ac:dyDescent="0.35">
      <c r="B11155">
        <v>2017</v>
      </c>
      <c r="C11155">
        <v>2017</v>
      </c>
      <c r="D11155" s="1" t="s">
        <v>412</v>
      </c>
      <c r="E11155" s="1" t="s">
        <v>413</v>
      </c>
      <c r="F11155" t="s">
        <v>309</v>
      </c>
      <c r="G11155" t="s">
        <v>308</v>
      </c>
      <c r="H11155">
        <v>154</v>
      </c>
      <c r="I11155" t="s">
        <v>409</v>
      </c>
      <c r="J11155" t="s">
        <v>409</v>
      </c>
      <c r="K11155" s="2" t="str">
        <f t="shared" si="174"/>
        <v>201795-99 yearsGR113-022</v>
      </c>
    </row>
    <row r="11156" spans="2:11" x14ac:dyDescent="0.35">
      <c r="B11156">
        <v>2017</v>
      </c>
      <c r="C11156">
        <v>2017</v>
      </c>
      <c r="D11156" s="1" t="s">
        <v>412</v>
      </c>
      <c r="E11156" s="1" t="s">
        <v>413</v>
      </c>
      <c r="F11156" t="s">
        <v>307</v>
      </c>
      <c r="G11156" t="s">
        <v>306</v>
      </c>
      <c r="H11156">
        <v>1180</v>
      </c>
      <c r="I11156" t="s">
        <v>409</v>
      </c>
      <c r="J11156" t="s">
        <v>409</v>
      </c>
      <c r="K11156" s="2" t="str">
        <f t="shared" si="174"/>
        <v>201795-99 yearsGR113-023</v>
      </c>
    </row>
    <row r="11157" spans="2:11" x14ac:dyDescent="0.35">
      <c r="B11157">
        <v>2017</v>
      </c>
      <c r="C11157">
        <v>2017</v>
      </c>
      <c r="D11157" s="1" t="s">
        <v>412</v>
      </c>
      <c r="E11157" s="1" t="s">
        <v>413</v>
      </c>
      <c r="F11157" t="s">
        <v>305</v>
      </c>
      <c r="G11157" t="s">
        <v>304</v>
      </c>
      <c r="H11157">
        <v>182</v>
      </c>
      <c r="I11157" t="s">
        <v>409</v>
      </c>
      <c r="J11157" t="s">
        <v>409</v>
      </c>
      <c r="K11157" s="2" t="str">
        <f t="shared" si="174"/>
        <v>201795-99 yearsGR113-024</v>
      </c>
    </row>
    <row r="11158" spans="2:11" x14ac:dyDescent="0.35">
      <c r="B11158">
        <v>2017</v>
      </c>
      <c r="C11158">
        <v>2017</v>
      </c>
      <c r="D11158" s="1" t="s">
        <v>412</v>
      </c>
      <c r="E11158" s="1" t="s">
        <v>413</v>
      </c>
      <c r="F11158" t="s">
        <v>303</v>
      </c>
      <c r="G11158" t="s">
        <v>302</v>
      </c>
      <c r="H11158">
        <v>602</v>
      </c>
      <c r="I11158" t="s">
        <v>409</v>
      </c>
      <c r="J11158" t="s">
        <v>409</v>
      </c>
      <c r="K11158" s="2" t="str">
        <f t="shared" si="174"/>
        <v>201795-99 yearsGR113-025</v>
      </c>
    </row>
    <row r="11159" spans="2:11" x14ac:dyDescent="0.35">
      <c r="B11159">
        <v>2017</v>
      </c>
      <c r="C11159">
        <v>2017</v>
      </c>
      <c r="D11159" s="1" t="s">
        <v>412</v>
      </c>
      <c r="E11159" s="1" t="s">
        <v>413</v>
      </c>
      <c r="F11159" t="s">
        <v>301</v>
      </c>
      <c r="G11159" t="s">
        <v>300</v>
      </c>
      <c r="H11159">
        <v>34</v>
      </c>
      <c r="I11159" t="s">
        <v>409</v>
      </c>
      <c r="J11159" t="s">
        <v>409</v>
      </c>
      <c r="K11159" s="2" t="str">
        <f t="shared" si="174"/>
        <v>201795-99 yearsGR113-026</v>
      </c>
    </row>
    <row r="11160" spans="2:11" x14ac:dyDescent="0.35">
      <c r="B11160">
        <v>2017</v>
      </c>
      <c r="C11160">
        <v>2017</v>
      </c>
      <c r="D11160" s="1" t="s">
        <v>412</v>
      </c>
      <c r="E11160" s="1" t="s">
        <v>413</v>
      </c>
      <c r="F11160" t="s">
        <v>299</v>
      </c>
      <c r="G11160" t="s">
        <v>298</v>
      </c>
      <c r="H11160">
        <v>1173</v>
      </c>
      <c r="I11160" t="s">
        <v>409</v>
      </c>
      <c r="J11160" t="s">
        <v>409</v>
      </c>
      <c r="K11160" s="2" t="str">
        <f t="shared" si="174"/>
        <v>201795-99 yearsGR113-027</v>
      </c>
    </row>
    <row r="11161" spans="2:11" x14ac:dyDescent="0.35">
      <c r="B11161">
        <v>2017</v>
      </c>
      <c r="C11161">
        <v>2017</v>
      </c>
      <c r="D11161" s="1" t="s">
        <v>412</v>
      </c>
      <c r="E11161" s="1" t="s">
        <v>413</v>
      </c>
      <c r="F11161" t="s">
        <v>297</v>
      </c>
      <c r="G11161" t="s">
        <v>296</v>
      </c>
      <c r="H11161">
        <v>136</v>
      </c>
      <c r="I11161" t="s">
        <v>409</v>
      </c>
      <c r="J11161" t="s">
        <v>409</v>
      </c>
      <c r="K11161" s="2" t="str">
        <f t="shared" si="174"/>
        <v>201795-99 yearsGR113-028</v>
      </c>
    </row>
    <row r="11162" spans="2:11" x14ac:dyDescent="0.35">
      <c r="B11162">
        <v>2017</v>
      </c>
      <c r="C11162">
        <v>2017</v>
      </c>
      <c r="D11162" s="1" t="s">
        <v>412</v>
      </c>
      <c r="E11162" s="1" t="s">
        <v>413</v>
      </c>
      <c r="F11162" t="s">
        <v>295</v>
      </c>
      <c r="G11162" t="s">
        <v>294</v>
      </c>
      <c r="H11162">
        <v>1000</v>
      </c>
      <c r="I11162" t="s">
        <v>409</v>
      </c>
      <c r="J11162" t="s">
        <v>409</v>
      </c>
      <c r="K11162" s="2" t="str">
        <f t="shared" si="174"/>
        <v>201795-99 yearsGR113-029</v>
      </c>
    </row>
    <row r="11163" spans="2:11" x14ac:dyDescent="0.35">
      <c r="B11163">
        <v>2017</v>
      </c>
      <c r="C11163">
        <v>2017</v>
      </c>
      <c r="D11163" s="1" t="s">
        <v>412</v>
      </c>
      <c r="E11163" s="1" t="s">
        <v>413</v>
      </c>
      <c r="F11163" t="s">
        <v>293</v>
      </c>
      <c r="G11163" t="s">
        <v>292</v>
      </c>
      <c r="H11163">
        <v>22</v>
      </c>
      <c r="I11163" t="s">
        <v>409</v>
      </c>
      <c r="J11163" t="s">
        <v>409</v>
      </c>
      <c r="K11163" s="2" t="str">
        <f t="shared" si="174"/>
        <v>201795-99 yearsGR113-030</v>
      </c>
    </row>
    <row r="11164" spans="2:11" x14ac:dyDescent="0.35">
      <c r="B11164">
        <v>2017</v>
      </c>
      <c r="C11164">
        <v>2017</v>
      </c>
      <c r="D11164" s="1" t="s">
        <v>412</v>
      </c>
      <c r="E11164" s="1" t="s">
        <v>413</v>
      </c>
      <c r="F11164" t="s">
        <v>291</v>
      </c>
      <c r="G11164" t="s">
        <v>290</v>
      </c>
      <c r="H11164">
        <v>135</v>
      </c>
      <c r="I11164" t="s">
        <v>409</v>
      </c>
      <c r="J11164" t="s">
        <v>409</v>
      </c>
      <c r="K11164" s="2" t="str">
        <f t="shared" si="174"/>
        <v>201795-99 yearsGR113-031</v>
      </c>
    </row>
    <row r="11165" spans="2:11" x14ac:dyDescent="0.35">
      <c r="B11165">
        <v>2017</v>
      </c>
      <c r="C11165">
        <v>2017</v>
      </c>
      <c r="D11165" s="1" t="s">
        <v>412</v>
      </c>
      <c r="E11165" s="1" t="s">
        <v>413</v>
      </c>
      <c r="F11165" t="s">
        <v>289</v>
      </c>
      <c r="G11165" t="s">
        <v>288</v>
      </c>
      <c r="H11165">
        <v>127</v>
      </c>
      <c r="I11165" t="s">
        <v>409</v>
      </c>
      <c r="J11165" t="s">
        <v>409</v>
      </c>
      <c r="K11165" s="2" t="str">
        <f t="shared" si="174"/>
        <v>201795-99 yearsGR113-032</v>
      </c>
    </row>
    <row r="11166" spans="2:11" x14ac:dyDescent="0.35">
      <c r="B11166">
        <v>2017</v>
      </c>
      <c r="C11166">
        <v>2017</v>
      </c>
      <c r="D11166" s="1" t="s">
        <v>412</v>
      </c>
      <c r="E11166" s="1" t="s">
        <v>413</v>
      </c>
      <c r="F11166" t="s">
        <v>287</v>
      </c>
      <c r="G11166" t="s">
        <v>286</v>
      </c>
      <c r="H11166">
        <v>1013</v>
      </c>
      <c r="I11166" t="s">
        <v>409</v>
      </c>
      <c r="J11166" t="s">
        <v>409</v>
      </c>
      <c r="K11166" s="2" t="str">
        <f t="shared" si="174"/>
        <v>201795-99 yearsGR113-033</v>
      </c>
    </row>
    <row r="11167" spans="2:11" x14ac:dyDescent="0.35">
      <c r="B11167">
        <v>2017</v>
      </c>
      <c r="C11167">
        <v>2017</v>
      </c>
      <c r="D11167" s="1" t="s">
        <v>412</v>
      </c>
      <c r="E11167" s="1" t="s">
        <v>413</v>
      </c>
      <c r="F11167" t="s">
        <v>285</v>
      </c>
      <c r="G11167" t="s">
        <v>284</v>
      </c>
      <c r="H11167">
        <v>207</v>
      </c>
      <c r="I11167" t="s">
        <v>409</v>
      </c>
      <c r="J11167" t="s">
        <v>409</v>
      </c>
      <c r="K11167" s="2" t="str">
        <f t="shared" si="174"/>
        <v>201795-99 yearsGR113-034</v>
      </c>
    </row>
    <row r="11168" spans="2:11" x14ac:dyDescent="0.35">
      <c r="B11168">
        <v>2017</v>
      </c>
      <c r="C11168">
        <v>2017</v>
      </c>
      <c r="D11168" s="1" t="s">
        <v>412</v>
      </c>
      <c r="E11168" s="1" t="s">
        <v>413</v>
      </c>
      <c r="F11168" t="s">
        <v>283</v>
      </c>
      <c r="G11168" t="s">
        <v>282</v>
      </c>
      <c r="H11168">
        <v>601</v>
      </c>
      <c r="I11168" t="s">
        <v>409</v>
      </c>
      <c r="J11168" t="s">
        <v>409</v>
      </c>
      <c r="K11168" s="2" t="str">
        <f t="shared" si="174"/>
        <v>201795-99 yearsGR113-035</v>
      </c>
    </row>
    <row r="11169" spans="2:11" x14ac:dyDescent="0.35">
      <c r="B11169">
        <v>2017</v>
      </c>
      <c r="C11169">
        <v>2017</v>
      </c>
      <c r="D11169" s="1" t="s">
        <v>412</v>
      </c>
      <c r="E11169" s="1" t="s">
        <v>413</v>
      </c>
      <c r="F11169" t="s">
        <v>281</v>
      </c>
      <c r="G11169" t="s">
        <v>280</v>
      </c>
      <c r="H11169">
        <v>76</v>
      </c>
      <c r="I11169" t="s">
        <v>409</v>
      </c>
      <c r="J11169" t="s">
        <v>409</v>
      </c>
      <c r="K11169" s="2" t="str">
        <f t="shared" si="174"/>
        <v>201795-99 yearsGR113-036</v>
      </c>
    </row>
    <row r="11170" spans="2:11" x14ac:dyDescent="0.35">
      <c r="B11170">
        <v>2017</v>
      </c>
      <c r="C11170">
        <v>2017</v>
      </c>
      <c r="D11170" s="1" t="s">
        <v>412</v>
      </c>
      <c r="E11170" s="1" t="s">
        <v>413</v>
      </c>
      <c r="F11170" t="s">
        <v>279</v>
      </c>
      <c r="G11170" t="s">
        <v>278</v>
      </c>
      <c r="H11170">
        <v>1108</v>
      </c>
      <c r="I11170" t="s">
        <v>409</v>
      </c>
      <c r="J11170" t="s">
        <v>409</v>
      </c>
      <c r="K11170" s="2" t="str">
        <f t="shared" si="174"/>
        <v>201795-99 yearsGR113-037</v>
      </c>
    </row>
    <row r="11171" spans="2:11" x14ac:dyDescent="0.35">
      <c r="B11171">
        <v>2017</v>
      </c>
      <c r="C11171">
        <v>2017</v>
      </c>
      <c r="D11171" s="1" t="s">
        <v>412</v>
      </c>
      <c r="E11171" s="1" t="s">
        <v>413</v>
      </c>
      <c r="F11171" t="s">
        <v>277</v>
      </c>
      <c r="G11171" t="s">
        <v>276</v>
      </c>
      <c r="H11171">
        <v>19</v>
      </c>
      <c r="I11171" t="s">
        <v>409</v>
      </c>
      <c r="J11171" t="s">
        <v>409</v>
      </c>
      <c r="K11171" s="2" t="str">
        <f t="shared" si="174"/>
        <v>201795-99 yearsGR113-038</v>
      </c>
    </row>
    <row r="11172" spans="2:11" x14ac:dyDescent="0.35">
      <c r="B11172">
        <v>2017</v>
      </c>
      <c r="C11172">
        <v>2017</v>
      </c>
      <c r="D11172" s="1" t="s">
        <v>412</v>
      </c>
      <c r="E11172" s="1" t="s">
        <v>413</v>
      </c>
      <c r="F11172" t="s">
        <v>275</v>
      </c>
      <c r="G11172" t="s">
        <v>274</v>
      </c>
      <c r="H11172">
        <v>387</v>
      </c>
      <c r="I11172" t="s">
        <v>409</v>
      </c>
      <c r="J11172" t="s">
        <v>409</v>
      </c>
      <c r="K11172" s="2" t="str">
        <f t="shared" ref="K11172:K11235" si="175">C11172&amp;D11172&amp;G11172</f>
        <v>201795-99 yearsGR113-039</v>
      </c>
    </row>
    <row r="11173" spans="2:11" x14ac:dyDescent="0.35">
      <c r="B11173">
        <v>2017</v>
      </c>
      <c r="C11173">
        <v>2017</v>
      </c>
      <c r="D11173" s="1" t="s">
        <v>412</v>
      </c>
      <c r="E11173" s="1" t="s">
        <v>413</v>
      </c>
      <c r="F11173" t="s">
        <v>273</v>
      </c>
      <c r="G11173" t="s">
        <v>272</v>
      </c>
      <c r="H11173">
        <v>535</v>
      </c>
      <c r="I11173" t="s">
        <v>409</v>
      </c>
      <c r="J11173" t="s">
        <v>409</v>
      </c>
      <c r="K11173" s="2" t="str">
        <f t="shared" si="175"/>
        <v>201795-99 yearsGR113-040</v>
      </c>
    </row>
    <row r="11174" spans="2:11" x14ac:dyDescent="0.35">
      <c r="B11174">
        <v>2017</v>
      </c>
      <c r="C11174">
        <v>2017</v>
      </c>
      <c r="D11174" s="1" t="s">
        <v>412</v>
      </c>
      <c r="E11174" s="1" t="s">
        <v>413</v>
      </c>
      <c r="F11174" t="s">
        <v>271</v>
      </c>
      <c r="G11174" t="s">
        <v>270</v>
      </c>
      <c r="H11174">
        <v>163</v>
      </c>
      <c r="I11174" t="s">
        <v>409</v>
      </c>
      <c r="J11174" t="s">
        <v>409</v>
      </c>
      <c r="K11174" s="2" t="str">
        <f t="shared" si="175"/>
        <v>201795-99 yearsGR113-041</v>
      </c>
    </row>
    <row r="11175" spans="2:11" x14ac:dyDescent="0.35">
      <c r="B11175">
        <v>2017</v>
      </c>
      <c r="C11175">
        <v>2017</v>
      </c>
      <c r="D11175" s="1" t="s">
        <v>412</v>
      </c>
      <c r="E11175" s="1" t="s">
        <v>413</v>
      </c>
      <c r="F11175" t="s">
        <v>269</v>
      </c>
      <c r="G11175" t="s">
        <v>268</v>
      </c>
      <c r="H11175">
        <v>4</v>
      </c>
      <c r="I11175" t="s">
        <v>409</v>
      </c>
      <c r="J11175" t="s">
        <v>409</v>
      </c>
      <c r="K11175" s="2" t="str">
        <f t="shared" si="175"/>
        <v>201795-99 yearsGR113-042</v>
      </c>
    </row>
    <row r="11176" spans="2:11" x14ac:dyDescent="0.35">
      <c r="B11176">
        <v>2017</v>
      </c>
      <c r="C11176">
        <v>2017</v>
      </c>
      <c r="D11176" s="1" t="s">
        <v>412</v>
      </c>
      <c r="E11176" s="1" t="s">
        <v>413</v>
      </c>
      <c r="F11176" t="s">
        <v>267</v>
      </c>
      <c r="G11176" t="s">
        <v>266</v>
      </c>
      <c r="H11176">
        <v>1509</v>
      </c>
      <c r="I11176" t="s">
        <v>409</v>
      </c>
      <c r="J11176" t="s">
        <v>409</v>
      </c>
      <c r="K11176" s="2" t="str">
        <f t="shared" si="175"/>
        <v>201795-99 yearsGR113-043</v>
      </c>
    </row>
    <row r="11177" spans="2:11" x14ac:dyDescent="0.35">
      <c r="B11177">
        <v>2017</v>
      </c>
      <c r="C11177">
        <v>2017</v>
      </c>
      <c r="D11177" s="1" t="s">
        <v>412</v>
      </c>
      <c r="E11177" s="1" t="s">
        <v>413</v>
      </c>
      <c r="F11177" t="s">
        <v>265</v>
      </c>
      <c r="G11177" t="s">
        <v>264</v>
      </c>
      <c r="H11177">
        <v>677</v>
      </c>
      <c r="I11177" t="s">
        <v>409</v>
      </c>
      <c r="J11177" t="s">
        <v>409</v>
      </c>
      <c r="K11177" s="2" t="str">
        <f t="shared" si="175"/>
        <v>201795-99 yearsGR113-044</v>
      </c>
    </row>
    <row r="11178" spans="2:11" x14ac:dyDescent="0.35">
      <c r="B11178">
        <v>2017</v>
      </c>
      <c r="C11178">
        <v>2017</v>
      </c>
      <c r="D11178" s="1" t="s">
        <v>412</v>
      </c>
      <c r="E11178" s="1" t="s">
        <v>413</v>
      </c>
      <c r="F11178" t="s">
        <v>263</v>
      </c>
      <c r="G11178" t="s">
        <v>262</v>
      </c>
      <c r="H11178">
        <v>402</v>
      </c>
      <c r="I11178" t="s">
        <v>409</v>
      </c>
      <c r="J11178" t="s">
        <v>409</v>
      </c>
      <c r="K11178" s="2" t="str">
        <f t="shared" si="175"/>
        <v>201795-99 yearsGR113-045</v>
      </c>
    </row>
    <row r="11179" spans="2:11" x14ac:dyDescent="0.35">
      <c r="B11179">
        <v>2017</v>
      </c>
      <c r="C11179">
        <v>2017</v>
      </c>
      <c r="D11179" s="1" t="s">
        <v>412</v>
      </c>
      <c r="E11179" s="1" t="s">
        <v>413</v>
      </c>
      <c r="F11179" t="s">
        <v>261</v>
      </c>
      <c r="G11179" t="s">
        <v>260</v>
      </c>
      <c r="H11179">
        <v>1940</v>
      </c>
      <c r="I11179" t="s">
        <v>409</v>
      </c>
      <c r="J11179" t="s">
        <v>409</v>
      </c>
      <c r="K11179" s="2" t="str">
        <f t="shared" si="175"/>
        <v>201795-99 yearsGR113-046</v>
      </c>
    </row>
    <row r="11180" spans="2:11" x14ac:dyDescent="0.35">
      <c r="B11180">
        <v>2017</v>
      </c>
      <c r="C11180">
        <v>2017</v>
      </c>
      <c r="D11180" s="1" t="s">
        <v>412</v>
      </c>
      <c r="E11180" s="1" t="s">
        <v>413</v>
      </c>
      <c r="F11180" t="s">
        <v>259</v>
      </c>
      <c r="G11180" t="s">
        <v>258</v>
      </c>
      <c r="H11180">
        <v>967</v>
      </c>
      <c r="I11180" t="s">
        <v>409</v>
      </c>
      <c r="J11180" t="s">
        <v>409</v>
      </c>
      <c r="K11180" s="2" t="str">
        <f t="shared" si="175"/>
        <v>201795-99 yearsGR113-047</v>
      </c>
    </row>
    <row r="11181" spans="2:11" x14ac:dyDescent="0.35">
      <c r="B11181">
        <v>2017</v>
      </c>
      <c r="C11181">
        <v>2017</v>
      </c>
      <c r="D11181" s="1" t="s">
        <v>412</v>
      </c>
      <c r="E11181" s="1" t="s">
        <v>413</v>
      </c>
      <c r="F11181" t="s">
        <v>257</v>
      </c>
      <c r="G11181" t="s">
        <v>256</v>
      </c>
      <c r="H11181">
        <v>944</v>
      </c>
      <c r="I11181" t="s">
        <v>409</v>
      </c>
      <c r="J11181" t="s">
        <v>409</v>
      </c>
      <c r="K11181" s="2" t="str">
        <f t="shared" si="175"/>
        <v>201795-99 yearsGR113-048</v>
      </c>
    </row>
    <row r="11182" spans="2:11" x14ac:dyDescent="0.35">
      <c r="B11182">
        <v>2017</v>
      </c>
      <c r="C11182">
        <v>2017</v>
      </c>
      <c r="D11182" s="1" t="s">
        <v>412</v>
      </c>
      <c r="E11182" s="1" t="s">
        <v>413</v>
      </c>
      <c r="F11182" t="s">
        <v>255</v>
      </c>
      <c r="G11182" t="s">
        <v>254</v>
      </c>
      <c r="H11182">
        <v>23</v>
      </c>
      <c r="I11182" t="s">
        <v>409</v>
      </c>
      <c r="J11182" t="s">
        <v>409</v>
      </c>
      <c r="K11182" s="2" t="str">
        <f t="shared" si="175"/>
        <v>201795-99 yearsGR113-049</v>
      </c>
    </row>
    <row r="11183" spans="2:11" x14ac:dyDescent="0.35">
      <c r="B11183">
        <v>2017</v>
      </c>
      <c r="C11183">
        <v>2017</v>
      </c>
      <c r="D11183" s="1" t="s">
        <v>412</v>
      </c>
      <c r="E11183" s="1" t="s">
        <v>413</v>
      </c>
      <c r="F11183" t="s">
        <v>253</v>
      </c>
      <c r="G11183" t="s">
        <v>252</v>
      </c>
      <c r="H11183">
        <v>4</v>
      </c>
      <c r="I11183" t="s">
        <v>409</v>
      </c>
      <c r="J11183" t="s">
        <v>409</v>
      </c>
      <c r="K11183" s="2" t="str">
        <f t="shared" si="175"/>
        <v>201795-99 yearsGR113-050</v>
      </c>
    </row>
    <row r="11184" spans="2:11" x14ac:dyDescent="0.35">
      <c r="B11184">
        <v>2017</v>
      </c>
      <c r="C11184">
        <v>2017</v>
      </c>
      <c r="D11184" s="1" t="s">
        <v>412</v>
      </c>
      <c r="E11184" s="1" t="s">
        <v>413</v>
      </c>
      <c r="F11184" t="s">
        <v>251</v>
      </c>
      <c r="G11184" t="s">
        <v>250</v>
      </c>
      <c r="H11184">
        <v>1095</v>
      </c>
      <c r="I11184" t="s">
        <v>409</v>
      </c>
      <c r="J11184" t="s">
        <v>409</v>
      </c>
      <c r="K11184" s="2" t="str">
        <f t="shared" si="175"/>
        <v>201795-99 yearsGR113-051</v>
      </c>
    </row>
    <row r="11185" spans="2:11" x14ac:dyDescent="0.35">
      <c r="B11185">
        <v>2017</v>
      </c>
      <c r="C11185">
        <v>2017</v>
      </c>
      <c r="D11185" s="1" t="s">
        <v>412</v>
      </c>
      <c r="E11185" s="1" t="s">
        <v>413</v>
      </c>
      <c r="F11185" t="s">
        <v>249</v>
      </c>
      <c r="G11185" t="s">
        <v>248</v>
      </c>
      <c r="H11185">
        <v>15120</v>
      </c>
      <c r="I11185" t="s">
        <v>409</v>
      </c>
      <c r="J11185" t="s">
        <v>409</v>
      </c>
      <c r="K11185" s="2" t="str">
        <f t="shared" si="175"/>
        <v>201795-99 yearsGR113-052</v>
      </c>
    </row>
    <row r="11186" spans="2:11" x14ac:dyDescent="0.35">
      <c r="B11186">
        <v>2017</v>
      </c>
      <c r="C11186">
        <v>2017</v>
      </c>
      <c r="D11186" s="1" t="s">
        <v>412</v>
      </c>
      <c r="E11186" s="1" t="s">
        <v>413</v>
      </c>
      <c r="F11186" t="s">
        <v>247</v>
      </c>
      <c r="G11186" t="s">
        <v>246</v>
      </c>
      <c r="H11186">
        <v>59681</v>
      </c>
      <c r="I11186" t="s">
        <v>409</v>
      </c>
      <c r="J11186" t="s">
        <v>409</v>
      </c>
      <c r="K11186" s="2" t="str">
        <f t="shared" si="175"/>
        <v>201795-99 yearsGR113-053</v>
      </c>
    </row>
    <row r="11187" spans="2:11" x14ac:dyDescent="0.35">
      <c r="B11187">
        <v>2017</v>
      </c>
      <c r="C11187">
        <v>2017</v>
      </c>
      <c r="D11187" s="1" t="s">
        <v>412</v>
      </c>
      <c r="E11187" s="1" t="s">
        <v>413</v>
      </c>
      <c r="F11187" t="s">
        <v>245</v>
      </c>
      <c r="G11187" t="s">
        <v>244</v>
      </c>
      <c r="H11187">
        <v>44628</v>
      </c>
      <c r="I11187" t="s">
        <v>409</v>
      </c>
      <c r="J11187" t="s">
        <v>409</v>
      </c>
      <c r="K11187" s="2" t="str">
        <f t="shared" si="175"/>
        <v>201795-99 yearsGR113-054</v>
      </c>
    </row>
    <row r="11188" spans="2:11" x14ac:dyDescent="0.35">
      <c r="B11188">
        <v>2017</v>
      </c>
      <c r="C11188">
        <v>2017</v>
      </c>
      <c r="D11188" s="1" t="s">
        <v>412</v>
      </c>
      <c r="E11188" s="1" t="s">
        <v>413</v>
      </c>
      <c r="F11188" t="s">
        <v>243</v>
      </c>
      <c r="G11188" t="s">
        <v>242</v>
      </c>
      <c r="H11188">
        <v>160</v>
      </c>
      <c r="I11188" t="s">
        <v>409</v>
      </c>
      <c r="J11188" t="s">
        <v>409</v>
      </c>
      <c r="K11188" s="2" t="str">
        <f t="shared" si="175"/>
        <v>201795-99 yearsGR113-055</v>
      </c>
    </row>
    <row r="11189" spans="2:11" x14ac:dyDescent="0.35">
      <c r="B11189">
        <v>2017</v>
      </c>
      <c r="C11189">
        <v>2017</v>
      </c>
      <c r="D11189" s="1" t="s">
        <v>412</v>
      </c>
      <c r="E11189" s="1" t="s">
        <v>413</v>
      </c>
      <c r="F11189" t="s">
        <v>241</v>
      </c>
      <c r="G11189" t="s">
        <v>240</v>
      </c>
      <c r="H11189">
        <v>3480</v>
      </c>
      <c r="I11189" t="s">
        <v>409</v>
      </c>
      <c r="J11189" t="s">
        <v>409</v>
      </c>
      <c r="K11189" s="2" t="str">
        <f t="shared" si="175"/>
        <v>201795-99 yearsGR113-056</v>
      </c>
    </row>
    <row r="11190" spans="2:11" x14ac:dyDescent="0.35">
      <c r="B11190">
        <v>2017</v>
      </c>
      <c r="C11190">
        <v>2017</v>
      </c>
      <c r="D11190" s="1" t="s">
        <v>412</v>
      </c>
      <c r="E11190" s="1" t="s">
        <v>413</v>
      </c>
      <c r="F11190" t="s">
        <v>239</v>
      </c>
      <c r="G11190" t="s">
        <v>238</v>
      </c>
      <c r="H11190">
        <v>632</v>
      </c>
      <c r="I11190" t="s">
        <v>409</v>
      </c>
      <c r="J11190" t="s">
        <v>409</v>
      </c>
      <c r="K11190" s="2" t="str">
        <f t="shared" si="175"/>
        <v>201795-99 yearsGR113-057</v>
      </c>
    </row>
    <row r="11191" spans="2:11" x14ac:dyDescent="0.35">
      <c r="B11191">
        <v>2017</v>
      </c>
      <c r="C11191">
        <v>2017</v>
      </c>
      <c r="D11191" s="1" t="s">
        <v>412</v>
      </c>
      <c r="E11191" s="1" t="s">
        <v>413</v>
      </c>
      <c r="F11191" t="s">
        <v>237</v>
      </c>
      <c r="G11191" t="s">
        <v>236</v>
      </c>
      <c r="H11191">
        <v>21929</v>
      </c>
      <c r="I11191" t="s">
        <v>409</v>
      </c>
      <c r="J11191" t="s">
        <v>409</v>
      </c>
      <c r="K11191" s="2" t="str">
        <f t="shared" si="175"/>
        <v>201795-99 yearsGR113-058</v>
      </c>
    </row>
    <row r="11192" spans="2:11" x14ac:dyDescent="0.35">
      <c r="B11192">
        <v>2017</v>
      </c>
      <c r="C11192">
        <v>2017</v>
      </c>
      <c r="D11192" s="1" t="s">
        <v>412</v>
      </c>
      <c r="E11192" s="1" t="s">
        <v>413</v>
      </c>
      <c r="F11192" t="s">
        <v>235</v>
      </c>
      <c r="G11192" t="s">
        <v>234</v>
      </c>
      <c r="H11192">
        <v>4821</v>
      </c>
      <c r="I11192" t="s">
        <v>409</v>
      </c>
      <c r="J11192" t="s">
        <v>409</v>
      </c>
      <c r="K11192" s="2" t="str">
        <f t="shared" si="175"/>
        <v>201795-99 yearsGR113-059</v>
      </c>
    </row>
    <row r="11193" spans="2:11" x14ac:dyDescent="0.35">
      <c r="B11193">
        <v>2017</v>
      </c>
      <c r="C11193">
        <v>2017</v>
      </c>
      <c r="D11193" s="1" t="s">
        <v>412</v>
      </c>
      <c r="E11193" s="1" t="s">
        <v>413</v>
      </c>
      <c r="F11193" t="s">
        <v>233</v>
      </c>
      <c r="G11193" t="s">
        <v>232</v>
      </c>
      <c r="H11193">
        <v>216</v>
      </c>
      <c r="I11193" t="s">
        <v>409</v>
      </c>
      <c r="J11193" t="s">
        <v>409</v>
      </c>
      <c r="K11193" s="2" t="str">
        <f t="shared" si="175"/>
        <v>201795-99 yearsGR113-060</v>
      </c>
    </row>
    <row r="11194" spans="2:11" x14ac:dyDescent="0.35">
      <c r="B11194">
        <v>2017</v>
      </c>
      <c r="C11194">
        <v>2017</v>
      </c>
      <c r="D11194" s="1" t="s">
        <v>412</v>
      </c>
      <c r="E11194" s="1" t="s">
        <v>413</v>
      </c>
      <c r="F11194" t="s">
        <v>231</v>
      </c>
      <c r="G11194" t="s">
        <v>230</v>
      </c>
      <c r="H11194">
        <v>16892</v>
      </c>
      <c r="I11194" t="s">
        <v>409</v>
      </c>
      <c r="J11194" t="s">
        <v>409</v>
      </c>
      <c r="K11194" s="2" t="str">
        <f t="shared" si="175"/>
        <v>201795-99 yearsGR113-061</v>
      </c>
    </row>
    <row r="11195" spans="2:11" x14ac:dyDescent="0.35">
      <c r="B11195">
        <v>2017</v>
      </c>
      <c r="C11195">
        <v>2017</v>
      </c>
      <c r="D11195" s="1" t="s">
        <v>412</v>
      </c>
      <c r="E11195" s="1" t="s">
        <v>413</v>
      </c>
      <c r="F11195" t="s">
        <v>229</v>
      </c>
      <c r="G11195" t="s">
        <v>228</v>
      </c>
      <c r="H11195">
        <v>2725</v>
      </c>
      <c r="I11195" t="s">
        <v>409</v>
      </c>
      <c r="J11195" t="s">
        <v>409</v>
      </c>
      <c r="K11195" s="2" t="str">
        <f t="shared" si="175"/>
        <v>201795-99 yearsGR113-062</v>
      </c>
    </row>
    <row r="11196" spans="2:11" x14ac:dyDescent="0.35">
      <c r="B11196">
        <v>2017</v>
      </c>
      <c r="C11196">
        <v>2017</v>
      </c>
      <c r="D11196" s="1" t="s">
        <v>412</v>
      </c>
      <c r="E11196" s="1" t="s">
        <v>413</v>
      </c>
      <c r="F11196" t="s">
        <v>227</v>
      </c>
      <c r="G11196" t="s">
        <v>226</v>
      </c>
      <c r="H11196">
        <v>14167</v>
      </c>
      <c r="I11196" t="s">
        <v>409</v>
      </c>
      <c r="J11196" t="s">
        <v>409</v>
      </c>
      <c r="K11196" s="2" t="str">
        <f t="shared" si="175"/>
        <v>201795-99 yearsGR113-063</v>
      </c>
    </row>
    <row r="11197" spans="2:11" x14ac:dyDescent="0.35">
      <c r="B11197">
        <v>2017</v>
      </c>
      <c r="C11197">
        <v>2017</v>
      </c>
      <c r="D11197" s="1" t="s">
        <v>412</v>
      </c>
      <c r="E11197" s="1" t="s">
        <v>413</v>
      </c>
      <c r="F11197" t="s">
        <v>225</v>
      </c>
      <c r="G11197" t="s">
        <v>224</v>
      </c>
      <c r="H11197">
        <v>18427</v>
      </c>
      <c r="I11197" t="s">
        <v>409</v>
      </c>
      <c r="J11197" t="s">
        <v>409</v>
      </c>
      <c r="K11197" s="2" t="str">
        <f t="shared" si="175"/>
        <v>201795-99 yearsGR113-064</v>
      </c>
    </row>
    <row r="11198" spans="2:11" x14ac:dyDescent="0.35">
      <c r="B11198">
        <v>2017</v>
      </c>
      <c r="C11198">
        <v>2017</v>
      </c>
      <c r="D11198" s="1" t="s">
        <v>412</v>
      </c>
      <c r="E11198" s="1" t="s">
        <v>413</v>
      </c>
      <c r="F11198" t="s">
        <v>223</v>
      </c>
      <c r="G11198" t="s">
        <v>222</v>
      </c>
      <c r="H11198">
        <v>14</v>
      </c>
      <c r="I11198" t="s">
        <v>409</v>
      </c>
      <c r="J11198" t="s">
        <v>409</v>
      </c>
      <c r="K11198" s="2" t="str">
        <f t="shared" si="175"/>
        <v>201795-99 yearsGR113-065</v>
      </c>
    </row>
    <row r="11199" spans="2:11" x14ac:dyDescent="0.35">
      <c r="B11199">
        <v>2017</v>
      </c>
      <c r="C11199">
        <v>2017</v>
      </c>
      <c r="D11199" s="1" t="s">
        <v>412</v>
      </c>
      <c r="E11199" s="1" t="s">
        <v>413</v>
      </c>
      <c r="F11199" t="s">
        <v>221</v>
      </c>
      <c r="G11199" t="s">
        <v>220</v>
      </c>
      <c r="H11199">
        <v>18</v>
      </c>
      <c r="I11199" t="s">
        <v>409</v>
      </c>
      <c r="J11199" t="s">
        <v>409</v>
      </c>
      <c r="K11199" s="2" t="str">
        <f t="shared" si="175"/>
        <v>201795-99 yearsGR113-066</v>
      </c>
    </row>
    <row r="11200" spans="2:11" x14ac:dyDescent="0.35">
      <c r="B11200">
        <v>2017</v>
      </c>
      <c r="C11200">
        <v>2017</v>
      </c>
      <c r="D11200" s="1" t="s">
        <v>412</v>
      </c>
      <c r="E11200" s="1" t="s">
        <v>413</v>
      </c>
      <c r="F11200" t="s">
        <v>219</v>
      </c>
      <c r="G11200" t="s">
        <v>218</v>
      </c>
      <c r="H11200">
        <v>8682</v>
      </c>
      <c r="I11200" t="s">
        <v>409</v>
      </c>
      <c r="J11200" t="s">
        <v>409</v>
      </c>
      <c r="K11200" s="2" t="str">
        <f t="shared" si="175"/>
        <v>201795-99 yearsGR113-067</v>
      </c>
    </row>
    <row r="11201" spans="2:11" x14ac:dyDescent="0.35">
      <c r="B11201">
        <v>2017</v>
      </c>
      <c r="C11201">
        <v>2017</v>
      </c>
      <c r="D11201" s="1" t="s">
        <v>412</v>
      </c>
      <c r="E11201" s="1" t="s">
        <v>413</v>
      </c>
      <c r="F11201" t="s">
        <v>217</v>
      </c>
      <c r="G11201" t="s">
        <v>216</v>
      </c>
      <c r="H11201">
        <v>9713</v>
      </c>
      <c r="I11201" t="s">
        <v>409</v>
      </c>
      <c r="J11201" t="s">
        <v>409</v>
      </c>
      <c r="K11201" s="2" t="str">
        <f t="shared" si="175"/>
        <v>201795-99 yearsGR113-068</v>
      </c>
    </row>
    <row r="11202" spans="2:11" x14ac:dyDescent="0.35">
      <c r="B11202">
        <v>2017</v>
      </c>
      <c r="C11202">
        <v>2017</v>
      </c>
      <c r="D11202" s="1" t="s">
        <v>412</v>
      </c>
      <c r="E11202" s="1" t="s">
        <v>413</v>
      </c>
      <c r="F11202" t="s">
        <v>215</v>
      </c>
      <c r="G11202" t="s">
        <v>214</v>
      </c>
      <c r="H11202">
        <v>2892</v>
      </c>
      <c r="I11202" t="s">
        <v>409</v>
      </c>
      <c r="J11202" t="s">
        <v>409</v>
      </c>
      <c r="K11202" s="2" t="str">
        <f t="shared" si="175"/>
        <v>201795-99 yearsGR113-069</v>
      </c>
    </row>
    <row r="11203" spans="2:11" x14ac:dyDescent="0.35">
      <c r="B11203">
        <v>2017</v>
      </c>
      <c r="C11203">
        <v>2017</v>
      </c>
      <c r="D11203" s="1" t="s">
        <v>412</v>
      </c>
      <c r="E11203" s="1" t="s">
        <v>413</v>
      </c>
      <c r="F11203" t="s">
        <v>213</v>
      </c>
      <c r="G11203" t="s">
        <v>212</v>
      </c>
      <c r="H11203">
        <v>10571</v>
      </c>
      <c r="I11203" t="s">
        <v>409</v>
      </c>
      <c r="J11203" t="s">
        <v>409</v>
      </c>
      <c r="K11203" s="2" t="str">
        <f t="shared" si="175"/>
        <v>201795-99 yearsGR113-070</v>
      </c>
    </row>
    <row r="11204" spans="2:11" x14ac:dyDescent="0.35">
      <c r="B11204">
        <v>2017</v>
      </c>
      <c r="C11204">
        <v>2017</v>
      </c>
      <c r="D11204" s="1" t="s">
        <v>412</v>
      </c>
      <c r="E11204" s="1" t="s">
        <v>413</v>
      </c>
      <c r="F11204" t="s">
        <v>211</v>
      </c>
      <c r="G11204" t="s">
        <v>210</v>
      </c>
      <c r="H11204">
        <v>672</v>
      </c>
      <c r="I11204" t="s">
        <v>409</v>
      </c>
      <c r="J11204" t="s">
        <v>409</v>
      </c>
      <c r="K11204" s="2" t="str">
        <f t="shared" si="175"/>
        <v>201795-99 yearsGR113-071</v>
      </c>
    </row>
    <row r="11205" spans="2:11" x14ac:dyDescent="0.35">
      <c r="B11205">
        <v>2017</v>
      </c>
      <c r="C11205">
        <v>2017</v>
      </c>
      <c r="D11205" s="1" t="s">
        <v>412</v>
      </c>
      <c r="E11205" s="1" t="s">
        <v>413</v>
      </c>
      <c r="F11205" t="s">
        <v>209</v>
      </c>
      <c r="G11205" t="s">
        <v>208</v>
      </c>
      <c r="H11205">
        <v>918</v>
      </c>
      <c r="I11205" t="s">
        <v>409</v>
      </c>
      <c r="J11205" t="s">
        <v>409</v>
      </c>
      <c r="K11205" s="2" t="str">
        <f t="shared" si="175"/>
        <v>201795-99 yearsGR113-072</v>
      </c>
    </row>
    <row r="11206" spans="2:11" x14ac:dyDescent="0.35">
      <c r="B11206">
        <v>2017</v>
      </c>
      <c r="C11206">
        <v>2017</v>
      </c>
      <c r="D11206" s="1" t="s">
        <v>412</v>
      </c>
      <c r="E11206" s="1" t="s">
        <v>413</v>
      </c>
      <c r="F11206" t="s">
        <v>207</v>
      </c>
      <c r="G11206" t="s">
        <v>206</v>
      </c>
      <c r="H11206">
        <v>307</v>
      </c>
      <c r="I11206" t="s">
        <v>409</v>
      </c>
      <c r="J11206" t="s">
        <v>409</v>
      </c>
      <c r="K11206" s="2" t="str">
        <f t="shared" si="175"/>
        <v>201795-99 yearsGR113-073</v>
      </c>
    </row>
    <row r="11207" spans="2:11" x14ac:dyDescent="0.35">
      <c r="B11207">
        <v>2017</v>
      </c>
      <c r="C11207">
        <v>2017</v>
      </c>
      <c r="D11207" s="1" t="s">
        <v>412</v>
      </c>
      <c r="E11207" s="1" t="s">
        <v>413</v>
      </c>
      <c r="F11207" t="s">
        <v>205</v>
      </c>
      <c r="G11207" t="s">
        <v>204</v>
      </c>
      <c r="H11207">
        <v>611</v>
      </c>
      <c r="I11207" t="s">
        <v>409</v>
      </c>
      <c r="J11207" t="s">
        <v>409</v>
      </c>
      <c r="K11207" s="2" t="str">
        <f t="shared" si="175"/>
        <v>201795-99 yearsGR113-074</v>
      </c>
    </row>
    <row r="11208" spans="2:11" x14ac:dyDescent="0.35">
      <c r="B11208">
        <v>2017</v>
      </c>
      <c r="C11208">
        <v>2017</v>
      </c>
      <c r="D11208" s="1" t="s">
        <v>412</v>
      </c>
      <c r="E11208" s="1" t="s">
        <v>413</v>
      </c>
      <c r="F11208" t="s">
        <v>203</v>
      </c>
      <c r="G11208" t="s">
        <v>202</v>
      </c>
      <c r="H11208">
        <v>145</v>
      </c>
      <c r="I11208" t="s">
        <v>409</v>
      </c>
      <c r="J11208" t="s">
        <v>409</v>
      </c>
      <c r="K11208" s="2" t="str">
        <f t="shared" si="175"/>
        <v>201795-99 yearsGR113-075</v>
      </c>
    </row>
    <row r="11209" spans="2:11" x14ac:dyDescent="0.35">
      <c r="B11209">
        <v>2017</v>
      </c>
      <c r="C11209">
        <v>2017</v>
      </c>
      <c r="D11209" s="1" t="s">
        <v>412</v>
      </c>
      <c r="E11209" s="1" t="s">
        <v>413</v>
      </c>
      <c r="F11209" t="s">
        <v>201</v>
      </c>
      <c r="G11209" t="s">
        <v>200</v>
      </c>
      <c r="H11209">
        <v>4445</v>
      </c>
      <c r="I11209" t="s">
        <v>409</v>
      </c>
      <c r="J11209" t="s">
        <v>409</v>
      </c>
      <c r="K11209" s="2" t="str">
        <f t="shared" si="175"/>
        <v>201795-99 yearsGR113-076</v>
      </c>
    </row>
    <row r="11210" spans="2:11" x14ac:dyDescent="0.35">
      <c r="B11210">
        <v>2017</v>
      </c>
      <c r="C11210">
        <v>2017</v>
      </c>
      <c r="D11210" s="1" t="s">
        <v>412</v>
      </c>
      <c r="E11210" s="1" t="s">
        <v>413</v>
      </c>
      <c r="F11210" t="s">
        <v>199</v>
      </c>
      <c r="G11210" t="s">
        <v>198</v>
      </c>
      <c r="H11210">
        <v>563</v>
      </c>
      <c r="I11210" t="s">
        <v>409</v>
      </c>
      <c r="J11210" t="s">
        <v>409</v>
      </c>
      <c r="K11210" s="2" t="str">
        <f t="shared" si="175"/>
        <v>201795-99 yearsGR113-077</v>
      </c>
    </row>
    <row r="11211" spans="2:11" x14ac:dyDescent="0.35">
      <c r="B11211">
        <v>2017</v>
      </c>
      <c r="C11211">
        <v>2017</v>
      </c>
      <c r="D11211" s="1" t="s">
        <v>412</v>
      </c>
      <c r="E11211" s="1" t="s">
        <v>413</v>
      </c>
      <c r="F11211" t="s">
        <v>197</v>
      </c>
      <c r="G11211" t="s">
        <v>196</v>
      </c>
      <c r="H11211">
        <v>3882</v>
      </c>
      <c r="I11211" t="s">
        <v>409</v>
      </c>
      <c r="J11211" t="s">
        <v>409</v>
      </c>
      <c r="K11211" s="2" t="str">
        <f t="shared" si="175"/>
        <v>201795-99 yearsGR113-078</v>
      </c>
    </row>
    <row r="11212" spans="2:11" x14ac:dyDescent="0.35">
      <c r="B11212">
        <v>2017</v>
      </c>
      <c r="C11212">
        <v>2017</v>
      </c>
      <c r="D11212" s="1" t="s">
        <v>412</v>
      </c>
      <c r="E11212" s="1" t="s">
        <v>413</v>
      </c>
      <c r="F11212" t="s">
        <v>195</v>
      </c>
      <c r="G11212" t="s">
        <v>194</v>
      </c>
      <c r="H11212">
        <v>38</v>
      </c>
      <c r="I11212" t="s">
        <v>409</v>
      </c>
      <c r="J11212" t="s">
        <v>409</v>
      </c>
      <c r="K11212" s="2" t="str">
        <f t="shared" si="175"/>
        <v>201795-99 yearsGR113-079</v>
      </c>
    </row>
    <row r="11213" spans="2:11" x14ac:dyDescent="0.35">
      <c r="B11213">
        <v>2017</v>
      </c>
      <c r="C11213">
        <v>2017</v>
      </c>
      <c r="D11213" s="1" t="s">
        <v>412</v>
      </c>
      <c r="E11213" s="1" t="s">
        <v>413</v>
      </c>
      <c r="F11213" t="s">
        <v>193</v>
      </c>
      <c r="G11213" t="s">
        <v>192</v>
      </c>
      <c r="H11213">
        <v>26</v>
      </c>
      <c r="I11213" t="s">
        <v>409</v>
      </c>
      <c r="J11213" t="s">
        <v>409</v>
      </c>
      <c r="K11213" s="2" t="str">
        <f t="shared" si="175"/>
        <v>201795-99 yearsGR113-080</v>
      </c>
    </row>
    <row r="11214" spans="2:11" x14ac:dyDescent="0.35">
      <c r="B11214">
        <v>2017</v>
      </c>
      <c r="C11214">
        <v>2017</v>
      </c>
      <c r="D11214" s="1" t="s">
        <v>412</v>
      </c>
      <c r="E11214" s="1" t="s">
        <v>413</v>
      </c>
      <c r="F11214" t="s">
        <v>191</v>
      </c>
      <c r="G11214" t="s">
        <v>190</v>
      </c>
      <c r="H11214">
        <v>12</v>
      </c>
      <c r="I11214" t="s">
        <v>409</v>
      </c>
      <c r="J11214" t="s">
        <v>409</v>
      </c>
      <c r="K11214" s="2" t="str">
        <f t="shared" si="175"/>
        <v>201795-99 yearsGR113-081</v>
      </c>
    </row>
    <row r="11215" spans="2:11" x14ac:dyDescent="0.35">
      <c r="B11215">
        <v>2017</v>
      </c>
      <c r="C11215">
        <v>2017</v>
      </c>
      <c r="D11215" s="1" t="s">
        <v>412</v>
      </c>
      <c r="E11215" s="1" t="s">
        <v>413</v>
      </c>
      <c r="F11215" t="s">
        <v>189</v>
      </c>
      <c r="G11215" t="s">
        <v>188</v>
      </c>
      <c r="H11215">
        <v>5370</v>
      </c>
      <c r="I11215" t="s">
        <v>409</v>
      </c>
      <c r="J11215" t="s">
        <v>409</v>
      </c>
      <c r="K11215" s="2" t="str">
        <f t="shared" si="175"/>
        <v>201795-99 yearsGR113-082</v>
      </c>
    </row>
    <row r="11216" spans="2:11" x14ac:dyDescent="0.35">
      <c r="B11216">
        <v>2017</v>
      </c>
      <c r="C11216">
        <v>2017</v>
      </c>
      <c r="D11216" s="1" t="s">
        <v>412</v>
      </c>
      <c r="E11216" s="1" t="s">
        <v>413</v>
      </c>
      <c r="F11216" t="s">
        <v>187</v>
      </c>
      <c r="G11216" t="s">
        <v>186</v>
      </c>
      <c r="H11216">
        <v>33</v>
      </c>
      <c r="I11216" t="s">
        <v>409</v>
      </c>
      <c r="J11216" t="s">
        <v>409</v>
      </c>
      <c r="K11216" s="2" t="str">
        <f t="shared" si="175"/>
        <v>201795-99 yearsGR113-083</v>
      </c>
    </row>
    <row r="11217" spans="2:11" x14ac:dyDescent="0.35">
      <c r="B11217">
        <v>2017</v>
      </c>
      <c r="C11217">
        <v>2017</v>
      </c>
      <c r="D11217" s="1" t="s">
        <v>412</v>
      </c>
      <c r="E11217" s="1" t="s">
        <v>413</v>
      </c>
      <c r="F11217" t="s">
        <v>185</v>
      </c>
      <c r="G11217" t="s">
        <v>184</v>
      </c>
      <c r="H11217">
        <v>180</v>
      </c>
      <c r="I11217" t="s">
        <v>409</v>
      </c>
      <c r="J11217" t="s">
        <v>409</v>
      </c>
      <c r="K11217" s="2" t="str">
        <f t="shared" si="175"/>
        <v>201795-99 yearsGR113-084</v>
      </c>
    </row>
    <row r="11218" spans="2:11" x14ac:dyDescent="0.35">
      <c r="B11218">
        <v>2017</v>
      </c>
      <c r="C11218">
        <v>2017</v>
      </c>
      <c r="D11218" s="1" t="s">
        <v>412</v>
      </c>
      <c r="E11218" s="1" t="s">
        <v>413</v>
      </c>
      <c r="F11218" t="s">
        <v>183</v>
      </c>
      <c r="G11218" t="s">
        <v>182</v>
      </c>
      <c r="H11218">
        <v>95</v>
      </c>
      <c r="I11218" t="s">
        <v>409</v>
      </c>
      <c r="J11218" t="s">
        <v>409</v>
      </c>
      <c r="K11218" s="2" t="str">
        <f t="shared" si="175"/>
        <v>201795-99 yearsGR113-085</v>
      </c>
    </row>
    <row r="11219" spans="2:11" x14ac:dyDescent="0.35">
      <c r="B11219">
        <v>2017</v>
      </c>
      <c r="C11219">
        <v>2017</v>
      </c>
      <c r="D11219" s="1" t="s">
        <v>412</v>
      </c>
      <c r="E11219" s="1" t="s">
        <v>413</v>
      </c>
      <c r="F11219" t="s">
        <v>181</v>
      </c>
      <c r="G11219" t="s">
        <v>180</v>
      </c>
      <c r="H11219">
        <v>5062</v>
      </c>
      <c r="I11219" t="s">
        <v>409</v>
      </c>
      <c r="J11219" t="s">
        <v>409</v>
      </c>
      <c r="K11219" s="2" t="str">
        <f t="shared" si="175"/>
        <v>201795-99 yearsGR113-086</v>
      </c>
    </row>
    <row r="11220" spans="2:11" x14ac:dyDescent="0.35">
      <c r="B11220">
        <v>2017</v>
      </c>
      <c r="C11220">
        <v>2017</v>
      </c>
      <c r="D11220" s="1" t="s">
        <v>412</v>
      </c>
      <c r="E11220" s="1" t="s">
        <v>413</v>
      </c>
      <c r="F11220" t="s">
        <v>179</v>
      </c>
      <c r="G11220" t="s">
        <v>178</v>
      </c>
      <c r="H11220">
        <v>20</v>
      </c>
      <c r="I11220" t="s">
        <v>409</v>
      </c>
      <c r="J11220" t="s">
        <v>409</v>
      </c>
      <c r="K11220" s="2" t="str">
        <f t="shared" si="175"/>
        <v>201795-99 yearsGR113-087</v>
      </c>
    </row>
    <row r="11221" spans="2:11" x14ac:dyDescent="0.35">
      <c r="B11221">
        <v>2017</v>
      </c>
      <c r="C11221">
        <v>2017</v>
      </c>
      <c r="D11221" s="1" t="s">
        <v>412</v>
      </c>
      <c r="E11221" s="1" t="s">
        <v>413</v>
      </c>
      <c r="F11221" t="s">
        <v>177</v>
      </c>
      <c r="G11221" t="s">
        <v>176</v>
      </c>
      <c r="H11221">
        <v>1595</v>
      </c>
      <c r="I11221" t="s">
        <v>409</v>
      </c>
      <c r="J11221" t="s">
        <v>409</v>
      </c>
      <c r="K11221" s="2" t="str">
        <f t="shared" si="175"/>
        <v>201795-99 yearsGR113-088</v>
      </c>
    </row>
    <row r="11222" spans="2:11" x14ac:dyDescent="0.35">
      <c r="B11222">
        <v>2017</v>
      </c>
      <c r="C11222">
        <v>2017</v>
      </c>
      <c r="D11222" s="1" t="s">
        <v>412</v>
      </c>
      <c r="E11222" s="1" t="s">
        <v>413</v>
      </c>
      <c r="F11222" t="s">
        <v>175</v>
      </c>
      <c r="G11222" t="s">
        <v>174</v>
      </c>
      <c r="H11222">
        <v>1524</v>
      </c>
      <c r="I11222" t="s">
        <v>409</v>
      </c>
      <c r="J11222" t="s">
        <v>409</v>
      </c>
      <c r="K11222" s="2" t="str">
        <f t="shared" si="175"/>
        <v>201795-99 yearsGR113-089</v>
      </c>
    </row>
    <row r="11223" spans="2:11" x14ac:dyDescent="0.35">
      <c r="B11223">
        <v>2017</v>
      </c>
      <c r="C11223">
        <v>2017</v>
      </c>
      <c r="D11223" s="1" t="s">
        <v>412</v>
      </c>
      <c r="E11223" s="1" t="s">
        <v>413</v>
      </c>
      <c r="F11223" t="s">
        <v>173</v>
      </c>
      <c r="G11223" t="s">
        <v>172</v>
      </c>
      <c r="H11223">
        <v>142</v>
      </c>
      <c r="I11223" t="s">
        <v>409</v>
      </c>
      <c r="J11223" t="s">
        <v>409</v>
      </c>
      <c r="K11223" s="2" t="str">
        <f t="shared" si="175"/>
        <v>201795-99 yearsGR113-090</v>
      </c>
    </row>
    <row r="11224" spans="2:11" x14ac:dyDescent="0.35">
      <c r="B11224">
        <v>2017</v>
      </c>
      <c r="C11224">
        <v>2017</v>
      </c>
      <c r="D11224" s="1" t="s">
        <v>412</v>
      </c>
      <c r="E11224" s="1" t="s">
        <v>413</v>
      </c>
      <c r="F11224" t="s">
        <v>171</v>
      </c>
      <c r="G11224" t="s">
        <v>170</v>
      </c>
      <c r="H11224">
        <v>11</v>
      </c>
      <c r="I11224" t="s">
        <v>409</v>
      </c>
      <c r="J11224" t="s">
        <v>409</v>
      </c>
      <c r="K11224" s="2" t="str">
        <f t="shared" si="175"/>
        <v>201795-99 yearsGR113-091</v>
      </c>
    </row>
    <row r="11225" spans="2:11" x14ac:dyDescent="0.35">
      <c r="B11225">
        <v>2017</v>
      </c>
      <c r="C11225">
        <v>2017</v>
      </c>
      <c r="D11225" s="1" t="s">
        <v>412</v>
      </c>
      <c r="E11225" s="1" t="s">
        <v>413</v>
      </c>
      <c r="F11225" t="s">
        <v>169</v>
      </c>
      <c r="G11225" t="s">
        <v>168</v>
      </c>
      <c r="H11225">
        <v>142</v>
      </c>
      <c r="I11225" t="s">
        <v>409</v>
      </c>
      <c r="J11225" t="s">
        <v>409</v>
      </c>
      <c r="K11225" s="2" t="str">
        <f t="shared" si="175"/>
        <v>201795-99 yearsGR113-092</v>
      </c>
    </row>
    <row r="11226" spans="2:11" x14ac:dyDescent="0.35">
      <c r="B11226">
        <v>2017</v>
      </c>
      <c r="C11226">
        <v>2017</v>
      </c>
      <c r="D11226" s="1" t="s">
        <v>412</v>
      </c>
      <c r="E11226" s="1" t="s">
        <v>413</v>
      </c>
      <c r="F11226" t="s">
        <v>167</v>
      </c>
      <c r="G11226" t="s">
        <v>166</v>
      </c>
      <c r="H11226">
        <v>83</v>
      </c>
      <c r="I11226" t="s">
        <v>409</v>
      </c>
      <c r="J11226" t="s">
        <v>409</v>
      </c>
      <c r="K11226" s="2" t="str">
        <f t="shared" si="175"/>
        <v>201795-99 yearsGR113-093</v>
      </c>
    </row>
    <row r="11227" spans="2:11" x14ac:dyDescent="0.35">
      <c r="B11227">
        <v>2017</v>
      </c>
      <c r="C11227">
        <v>2017</v>
      </c>
      <c r="D11227" s="1" t="s">
        <v>412</v>
      </c>
      <c r="E11227" s="1" t="s">
        <v>413</v>
      </c>
      <c r="F11227" t="s">
        <v>165</v>
      </c>
      <c r="G11227" t="s">
        <v>164</v>
      </c>
      <c r="H11227">
        <v>10</v>
      </c>
      <c r="I11227" t="s">
        <v>409</v>
      </c>
      <c r="J11227" t="s">
        <v>409</v>
      </c>
      <c r="K11227" s="2" t="str">
        <f t="shared" si="175"/>
        <v>201795-99 yearsGR113-094</v>
      </c>
    </row>
    <row r="11228" spans="2:11" x14ac:dyDescent="0.35">
      <c r="B11228">
        <v>2017</v>
      </c>
      <c r="C11228">
        <v>2017</v>
      </c>
      <c r="D11228" s="1" t="s">
        <v>412</v>
      </c>
      <c r="E11228" s="1" t="s">
        <v>413</v>
      </c>
      <c r="F11228" t="s">
        <v>163</v>
      </c>
      <c r="G11228" t="s">
        <v>162</v>
      </c>
      <c r="H11228">
        <v>73</v>
      </c>
      <c r="I11228" t="s">
        <v>409</v>
      </c>
      <c r="J11228" t="s">
        <v>409</v>
      </c>
      <c r="K11228" s="2" t="str">
        <f t="shared" si="175"/>
        <v>201795-99 yearsGR113-095</v>
      </c>
    </row>
    <row r="11229" spans="2:11" x14ac:dyDescent="0.35">
      <c r="B11229">
        <v>2017</v>
      </c>
      <c r="C11229">
        <v>2017</v>
      </c>
      <c r="D11229" s="1" t="s">
        <v>412</v>
      </c>
      <c r="E11229" s="1" t="s">
        <v>413</v>
      </c>
      <c r="F11229" t="s">
        <v>161</v>
      </c>
      <c r="G11229" t="s">
        <v>160</v>
      </c>
      <c r="H11229">
        <v>245</v>
      </c>
      <c r="I11229" t="s">
        <v>409</v>
      </c>
      <c r="J11229" t="s">
        <v>409</v>
      </c>
      <c r="K11229" s="2" t="str">
        <f t="shared" si="175"/>
        <v>201795-99 yearsGR113-096</v>
      </c>
    </row>
    <row r="11230" spans="2:11" x14ac:dyDescent="0.35">
      <c r="B11230">
        <v>2017</v>
      </c>
      <c r="C11230">
        <v>2017</v>
      </c>
      <c r="D11230" s="1" t="s">
        <v>412</v>
      </c>
      <c r="E11230" s="1" t="s">
        <v>413</v>
      </c>
      <c r="F11230" t="s">
        <v>159</v>
      </c>
      <c r="G11230" t="s">
        <v>158</v>
      </c>
      <c r="H11230">
        <v>2572</v>
      </c>
      <c r="I11230" t="s">
        <v>409</v>
      </c>
      <c r="J11230" t="s">
        <v>409</v>
      </c>
      <c r="K11230" s="2" t="str">
        <f t="shared" si="175"/>
        <v>201795-99 yearsGR113-097</v>
      </c>
    </row>
    <row r="11231" spans="2:11" x14ac:dyDescent="0.35">
      <c r="B11231">
        <v>2017</v>
      </c>
      <c r="C11231">
        <v>2017</v>
      </c>
      <c r="D11231" s="1" t="s">
        <v>412</v>
      </c>
      <c r="E11231" s="1" t="s">
        <v>413</v>
      </c>
      <c r="F11231" t="s">
        <v>157</v>
      </c>
      <c r="G11231" t="s">
        <v>156</v>
      </c>
      <c r="H11231">
        <v>32</v>
      </c>
      <c r="I11231" t="s">
        <v>409</v>
      </c>
      <c r="J11231" t="s">
        <v>409</v>
      </c>
      <c r="K11231" s="2" t="str">
        <f t="shared" si="175"/>
        <v>201795-99 yearsGR113-098</v>
      </c>
    </row>
    <row r="11232" spans="2:11" x14ac:dyDescent="0.35">
      <c r="B11232">
        <v>2017</v>
      </c>
      <c r="C11232">
        <v>2017</v>
      </c>
      <c r="D11232" s="1" t="s">
        <v>412</v>
      </c>
      <c r="E11232" s="1" t="s">
        <v>413</v>
      </c>
      <c r="F11232" t="s">
        <v>155</v>
      </c>
      <c r="G11232" t="s">
        <v>154</v>
      </c>
      <c r="H11232">
        <v>2</v>
      </c>
      <c r="I11232" t="s">
        <v>409</v>
      </c>
      <c r="J11232" t="s">
        <v>409</v>
      </c>
      <c r="K11232" s="2" t="str">
        <f t="shared" si="175"/>
        <v>201795-99 yearsGR113-099</v>
      </c>
    </row>
    <row r="11233" spans="2:11" x14ac:dyDescent="0.35">
      <c r="B11233">
        <v>2017</v>
      </c>
      <c r="C11233">
        <v>2017</v>
      </c>
      <c r="D11233" s="1" t="s">
        <v>412</v>
      </c>
      <c r="E11233" s="1" t="s">
        <v>413</v>
      </c>
      <c r="F11233" t="s">
        <v>153</v>
      </c>
      <c r="G11233" t="s">
        <v>152</v>
      </c>
      <c r="H11233">
        <v>2537</v>
      </c>
      <c r="I11233" t="s">
        <v>409</v>
      </c>
      <c r="J11233" t="s">
        <v>409</v>
      </c>
      <c r="K11233" s="2" t="str">
        <f t="shared" si="175"/>
        <v>201795-99 yearsGR113-100</v>
      </c>
    </row>
    <row r="11234" spans="2:11" x14ac:dyDescent="0.35">
      <c r="B11234">
        <v>2017</v>
      </c>
      <c r="C11234">
        <v>2017</v>
      </c>
      <c r="D11234" s="1" t="s">
        <v>412</v>
      </c>
      <c r="E11234" s="1" t="s">
        <v>413</v>
      </c>
      <c r="F11234" t="s">
        <v>151</v>
      </c>
      <c r="G11234" t="s">
        <v>150</v>
      </c>
      <c r="H11234">
        <v>1</v>
      </c>
      <c r="I11234" t="s">
        <v>409</v>
      </c>
      <c r="J11234" t="s">
        <v>409</v>
      </c>
      <c r="K11234" s="2" t="str">
        <f t="shared" si="175"/>
        <v>201795-99 yearsGR113-101</v>
      </c>
    </row>
    <row r="11235" spans="2:11" x14ac:dyDescent="0.35">
      <c r="B11235">
        <v>2017</v>
      </c>
      <c r="C11235">
        <v>2017</v>
      </c>
      <c r="D11235" s="1" t="s">
        <v>412</v>
      </c>
      <c r="E11235" s="1" t="s">
        <v>413</v>
      </c>
      <c r="F11235" t="s">
        <v>149</v>
      </c>
      <c r="G11235" t="s">
        <v>148</v>
      </c>
      <c r="H11235">
        <v>32</v>
      </c>
      <c r="I11235" t="s">
        <v>409</v>
      </c>
      <c r="J11235" t="s">
        <v>409</v>
      </c>
      <c r="K11235" s="2" t="str">
        <f t="shared" si="175"/>
        <v>201795-99 yearsGR113-102</v>
      </c>
    </row>
    <row r="11236" spans="2:11" x14ac:dyDescent="0.35">
      <c r="B11236">
        <v>2017</v>
      </c>
      <c r="C11236">
        <v>2017</v>
      </c>
      <c r="D11236" s="1" t="s">
        <v>412</v>
      </c>
      <c r="E11236" s="1" t="s">
        <v>413</v>
      </c>
      <c r="F11236" t="s">
        <v>351</v>
      </c>
      <c r="G11236" t="s">
        <v>350</v>
      </c>
      <c r="H11236">
        <v>76</v>
      </c>
      <c r="I11236" t="s">
        <v>409</v>
      </c>
      <c r="J11236" t="s">
        <v>409</v>
      </c>
      <c r="K11236" s="2" t="str">
        <f t="shared" ref="K11236:K11299" si="176">C11236&amp;D11236&amp;G11236</f>
        <v>201795-99 yearsGR113-103</v>
      </c>
    </row>
    <row r="11237" spans="2:11" x14ac:dyDescent="0.35">
      <c r="B11237">
        <v>2017</v>
      </c>
      <c r="C11237">
        <v>2017</v>
      </c>
      <c r="D11237" s="1" t="s">
        <v>412</v>
      </c>
      <c r="E11237" s="1" t="s">
        <v>413</v>
      </c>
      <c r="F11237" t="s">
        <v>147</v>
      </c>
      <c r="G11237" t="s">
        <v>146</v>
      </c>
      <c r="H11237">
        <v>1</v>
      </c>
      <c r="I11237" t="s">
        <v>409</v>
      </c>
      <c r="J11237" t="s">
        <v>409</v>
      </c>
      <c r="K11237" s="2" t="str">
        <f t="shared" si="176"/>
        <v>201795-99 yearsGR113-104</v>
      </c>
    </row>
    <row r="11238" spans="2:11" x14ac:dyDescent="0.35">
      <c r="B11238">
        <v>2017</v>
      </c>
      <c r="C11238">
        <v>2017</v>
      </c>
      <c r="D11238" s="1" t="s">
        <v>412</v>
      </c>
      <c r="E11238" s="1" t="s">
        <v>413</v>
      </c>
      <c r="F11238" t="s">
        <v>141</v>
      </c>
      <c r="G11238" t="s">
        <v>140</v>
      </c>
      <c r="H11238">
        <v>43</v>
      </c>
      <c r="I11238" t="s">
        <v>409</v>
      </c>
      <c r="J11238" t="s">
        <v>409</v>
      </c>
      <c r="K11238" s="2" t="str">
        <f t="shared" si="176"/>
        <v>201795-99 yearsGR113-109</v>
      </c>
    </row>
    <row r="11239" spans="2:11" x14ac:dyDescent="0.35">
      <c r="B11239">
        <v>2017</v>
      </c>
      <c r="C11239">
        <v>2017</v>
      </c>
      <c r="D11239" s="1" t="s">
        <v>412</v>
      </c>
      <c r="E11239" s="1" t="s">
        <v>413</v>
      </c>
      <c r="F11239" t="s">
        <v>139</v>
      </c>
      <c r="G11239" t="s">
        <v>138</v>
      </c>
      <c r="H11239">
        <v>2723</v>
      </c>
      <c r="I11239" t="s">
        <v>409</v>
      </c>
      <c r="J11239" t="s">
        <v>409</v>
      </c>
      <c r="K11239" s="2" t="str">
        <f t="shared" si="176"/>
        <v>201795-99 yearsGR113-110</v>
      </c>
    </row>
    <row r="11240" spans="2:11" x14ac:dyDescent="0.35">
      <c r="B11240">
        <v>2017</v>
      </c>
      <c r="C11240">
        <v>2017</v>
      </c>
      <c r="D11240" s="1" t="s">
        <v>412</v>
      </c>
      <c r="E11240" s="1" t="s">
        <v>413</v>
      </c>
      <c r="F11240" t="s">
        <v>137</v>
      </c>
      <c r="G11240" t="s">
        <v>136</v>
      </c>
      <c r="H11240">
        <v>26392</v>
      </c>
      <c r="I11240" t="s">
        <v>409</v>
      </c>
      <c r="J11240" t="s">
        <v>409</v>
      </c>
      <c r="K11240" s="2" t="str">
        <f t="shared" si="176"/>
        <v>201795-99 yearsGR113-111</v>
      </c>
    </row>
    <row r="11241" spans="2:11" x14ac:dyDescent="0.35">
      <c r="B11241">
        <v>2017</v>
      </c>
      <c r="C11241">
        <v>2017</v>
      </c>
      <c r="D11241" s="1" t="s">
        <v>412</v>
      </c>
      <c r="E11241" s="1" t="s">
        <v>413</v>
      </c>
      <c r="F11241" t="s">
        <v>135</v>
      </c>
      <c r="G11241" t="s">
        <v>134</v>
      </c>
      <c r="H11241">
        <v>3786</v>
      </c>
      <c r="I11241" t="s">
        <v>409</v>
      </c>
      <c r="J11241" t="s">
        <v>409</v>
      </c>
      <c r="K11241" s="2" t="str">
        <f t="shared" si="176"/>
        <v>201795-99 yearsGR113-112</v>
      </c>
    </row>
    <row r="11242" spans="2:11" x14ac:dyDescent="0.35">
      <c r="B11242">
        <v>2017</v>
      </c>
      <c r="C11242">
        <v>2017</v>
      </c>
      <c r="D11242" s="1" t="s">
        <v>412</v>
      </c>
      <c r="E11242" s="1" t="s">
        <v>413</v>
      </c>
      <c r="F11242" t="s">
        <v>133</v>
      </c>
      <c r="G11242" t="s">
        <v>132</v>
      </c>
      <c r="H11242">
        <v>86</v>
      </c>
      <c r="I11242" t="s">
        <v>409</v>
      </c>
      <c r="J11242" t="s">
        <v>409</v>
      </c>
      <c r="K11242" s="2" t="str">
        <f t="shared" si="176"/>
        <v>201795-99 yearsGR113-113</v>
      </c>
    </row>
    <row r="11243" spans="2:11" x14ac:dyDescent="0.35">
      <c r="B11243">
        <v>2017</v>
      </c>
      <c r="C11243">
        <v>2017</v>
      </c>
      <c r="D11243" s="1" t="s">
        <v>412</v>
      </c>
      <c r="E11243" s="1" t="s">
        <v>413</v>
      </c>
      <c r="F11243" t="s">
        <v>131</v>
      </c>
      <c r="G11243" t="s">
        <v>130</v>
      </c>
      <c r="H11243">
        <v>84</v>
      </c>
      <c r="I11243" t="s">
        <v>409</v>
      </c>
      <c r="J11243" t="s">
        <v>409</v>
      </c>
      <c r="K11243" s="2" t="str">
        <f t="shared" si="176"/>
        <v>201795-99 yearsGR113-114</v>
      </c>
    </row>
    <row r="11244" spans="2:11" x14ac:dyDescent="0.35">
      <c r="B11244">
        <v>2017</v>
      </c>
      <c r="C11244">
        <v>2017</v>
      </c>
      <c r="D11244" s="1" t="s">
        <v>412</v>
      </c>
      <c r="E11244" s="1" t="s">
        <v>413</v>
      </c>
      <c r="F11244" t="s">
        <v>129</v>
      </c>
      <c r="G11244" t="s">
        <v>128</v>
      </c>
      <c r="H11244">
        <v>2</v>
      </c>
      <c r="I11244" t="s">
        <v>409</v>
      </c>
      <c r="J11244" t="s">
        <v>409</v>
      </c>
      <c r="K11244" s="2" t="str">
        <f t="shared" si="176"/>
        <v>201795-99 yearsGR113-115</v>
      </c>
    </row>
    <row r="11245" spans="2:11" x14ac:dyDescent="0.35">
      <c r="B11245">
        <v>2017</v>
      </c>
      <c r="C11245">
        <v>2017</v>
      </c>
      <c r="D11245" s="1" t="s">
        <v>412</v>
      </c>
      <c r="E11245" s="1" t="s">
        <v>413</v>
      </c>
      <c r="F11245" t="s">
        <v>125</v>
      </c>
      <c r="G11245" t="s">
        <v>124</v>
      </c>
      <c r="H11245">
        <v>3700</v>
      </c>
      <c r="I11245" t="s">
        <v>409</v>
      </c>
      <c r="J11245" t="s">
        <v>409</v>
      </c>
      <c r="K11245" s="2" t="str">
        <f t="shared" si="176"/>
        <v>201795-99 yearsGR113-117</v>
      </c>
    </row>
    <row r="11246" spans="2:11" x14ac:dyDescent="0.35">
      <c r="B11246">
        <v>2017</v>
      </c>
      <c r="C11246">
        <v>2017</v>
      </c>
      <c r="D11246" s="1" t="s">
        <v>412</v>
      </c>
      <c r="E11246" s="1" t="s">
        <v>413</v>
      </c>
      <c r="F11246" t="s">
        <v>123</v>
      </c>
      <c r="G11246" t="s">
        <v>122</v>
      </c>
      <c r="H11246">
        <v>2811</v>
      </c>
      <c r="I11246" t="s">
        <v>409</v>
      </c>
      <c r="J11246" t="s">
        <v>409</v>
      </c>
      <c r="K11246" s="2" t="str">
        <f t="shared" si="176"/>
        <v>201795-99 yearsGR113-118</v>
      </c>
    </row>
    <row r="11247" spans="2:11" x14ac:dyDescent="0.35">
      <c r="B11247">
        <v>2017</v>
      </c>
      <c r="C11247">
        <v>2017</v>
      </c>
      <c r="D11247" s="1" t="s">
        <v>412</v>
      </c>
      <c r="E11247" s="1" t="s">
        <v>413</v>
      </c>
      <c r="F11247" t="s">
        <v>119</v>
      </c>
      <c r="G11247" t="s">
        <v>118</v>
      </c>
      <c r="H11247">
        <v>6</v>
      </c>
      <c r="I11247" t="s">
        <v>409</v>
      </c>
      <c r="J11247" t="s">
        <v>409</v>
      </c>
      <c r="K11247" s="2" t="str">
        <f t="shared" si="176"/>
        <v>201795-99 yearsGR113-120</v>
      </c>
    </row>
    <row r="11248" spans="2:11" x14ac:dyDescent="0.35">
      <c r="B11248">
        <v>2017</v>
      </c>
      <c r="C11248">
        <v>2017</v>
      </c>
      <c r="D11248" s="1" t="s">
        <v>412</v>
      </c>
      <c r="E11248" s="1" t="s">
        <v>413</v>
      </c>
      <c r="F11248" t="s">
        <v>117</v>
      </c>
      <c r="G11248" t="s">
        <v>116</v>
      </c>
      <c r="H11248">
        <v>28</v>
      </c>
      <c r="I11248" t="s">
        <v>409</v>
      </c>
      <c r="J11248" t="s">
        <v>409</v>
      </c>
      <c r="K11248" s="2" t="str">
        <f t="shared" si="176"/>
        <v>201795-99 yearsGR113-121</v>
      </c>
    </row>
    <row r="11249" spans="2:11" x14ac:dyDescent="0.35">
      <c r="B11249">
        <v>2017</v>
      </c>
      <c r="C11249">
        <v>2017</v>
      </c>
      <c r="D11249" s="1" t="s">
        <v>412</v>
      </c>
      <c r="E11249" s="1" t="s">
        <v>413</v>
      </c>
      <c r="F11249" t="s">
        <v>115</v>
      </c>
      <c r="G11249" t="s">
        <v>114</v>
      </c>
      <c r="H11249">
        <v>19</v>
      </c>
      <c r="I11249" t="s">
        <v>409</v>
      </c>
      <c r="J11249" t="s">
        <v>409</v>
      </c>
      <c r="K11249" s="2" t="str">
        <f t="shared" si="176"/>
        <v>201795-99 yearsGR113-122</v>
      </c>
    </row>
    <row r="11250" spans="2:11" x14ac:dyDescent="0.35">
      <c r="B11250">
        <v>2017</v>
      </c>
      <c r="C11250">
        <v>2017</v>
      </c>
      <c r="D11250" s="1" t="s">
        <v>412</v>
      </c>
      <c r="E11250" s="1" t="s">
        <v>413</v>
      </c>
      <c r="F11250" t="s">
        <v>113</v>
      </c>
      <c r="G11250" t="s">
        <v>112</v>
      </c>
      <c r="H11250">
        <v>836</v>
      </c>
      <c r="I11250" t="s">
        <v>409</v>
      </c>
      <c r="J11250" t="s">
        <v>409</v>
      </c>
      <c r="K11250" s="2" t="str">
        <f t="shared" si="176"/>
        <v>201795-99 yearsGR113-123</v>
      </c>
    </row>
    <row r="11251" spans="2:11" x14ac:dyDescent="0.35">
      <c r="B11251">
        <v>2017</v>
      </c>
      <c r="C11251">
        <v>2017</v>
      </c>
      <c r="D11251" s="1" t="s">
        <v>412</v>
      </c>
      <c r="E11251" s="1" t="s">
        <v>413</v>
      </c>
      <c r="F11251" t="s">
        <v>111</v>
      </c>
      <c r="G11251" t="s">
        <v>110</v>
      </c>
      <c r="H11251">
        <v>76</v>
      </c>
      <c r="I11251" t="s">
        <v>409</v>
      </c>
      <c r="J11251" t="s">
        <v>409</v>
      </c>
      <c r="K11251" s="2" t="str">
        <f t="shared" si="176"/>
        <v>201795-99 yearsGR113-124</v>
      </c>
    </row>
    <row r="11252" spans="2:11" x14ac:dyDescent="0.35">
      <c r="B11252">
        <v>2017</v>
      </c>
      <c r="C11252">
        <v>2017</v>
      </c>
      <c r="D11252" s="1" t="s">
        <v>412</v>
      </c>
      <c r="E11252" s="1" t="s">
        <v>413</v>
      </c>
      <c r="F11252" t="s">
        <v>109</v>
      </c>
      <c r="G11252" t="s">
        <v>108</v>
      </c>
      <c r="H11252">
        <v>53</v>
      </c>
      <c r="I11252" t="s">
        <v>409</v>
      </c>
      <c r="J11252" t="s">
        <v>409</v>
      </c>
      <c r="K11252" s="2" t="str">
        <f t="shared" si="176"/>
        <v>201795-99 yearsGR113-125</v>
      </c>
    </row>
    <row r="11253" spans="2:11" x14ac:dyDescent="0.35">
      <c r="B11253">
        <v>2017</v>
      </c>
      <c r="C11253">
        <v>2017</v>
      </c>
      <c r="D11253" s="1" t="s">
        <v>412</v>
      </c>
      <c r="E11253" s="1" t="s">
        <v>413</v>
      </c>
      <c r="F11253" t="s">
        <v>107</v>
      </c>
      <c r="G11253" t="s">
        <v>106</v>
      </c>
      <c r="H11253">
        <v>23</v>
      </c>
      <c r="I11253" t="s">
        <v>409</v>
      </c>
      <c r="J11253" t="s">
        <v>409</v>
      </c>
      <c r="K11253" s="2" t="str">
        <f t="shared" si="176"/>
        <v>201795-99 yearsGR113-126</v>
      </c>
    </row>
    <row r="11254" spans="2:11" x14ac:dyDescent="0.35">
      <c r="B11254">
        <v>2017</v>
      </c>
      <c r="C11254">
        <v>2017</v>
      </c>
      <c r="D11254" s="1" t="s">
        <v>412</v>
      </c>
      <c r="E11254" s="1" t="s">
        <v>413</v>
      </c>
      <c r="F11254" t="s">
        <v>105</v>
      </c>
      <c r="G11254" t="s">
        <v>104</v>
      </c>
      <c r="H11254">
        <v>13</v>
      </c>
      <c r="I11254" t="s">
        <v>409</v>
      </c>
      <c r="J11254" t="s">
        <v>409</v>
      </c>
      <c r="K11254" s="2" t="str">
        <f t="shared" si="176"/>
        <v>201795-99 yearsGR113-127</v>
      </c>
    </row>
    <row r="11255" spans="2:11" x14ac:dyDescent="0.35">
      <c r="B11255">
        <v>2017</v>
      </c>
      <c r="C11255">
        <v>2017</v>
      </c>
      <c r="D11255" s="1" t="s">
        <v>412</v>
      </c>
      <c r="E11255" s="1" t="s">
        <v>413</v>
      </c>
      <c r="F11255" t="s">
        <v>103</v>
      </c>
      <c r="G11255" t="s">
        <v>102</v>
      </c>
      <c r="H11255">
        <v>2</v>
      </c>
      <c r="I11255" t="s">
        <v>409</v>
      </c>
      <c r="J11255" t="s">
        <v>409</v>
      </c>
      <c r="K11255" s="2" t="str">
        <f t="shared" si="176"/>
        <v>201795-99 yearsGR113-128</v>
      </c>
    </row>
    <row r="11256" spans="2:11" x14ac:dyDescent="0.35">
      <c r="B11256">
        <v>2017</v>
      </c>
      <c r="C11256">
        <v>2017</v>
      </c>
      <c r="D11256" s="1" t="s">
        <v>412</v>
      </c>
      <c r="E11256" s="1" t="s">
        <v>413</v>
      </c>
      <c r="F11256" t="s">
        <v>101</v>
      </c>
      <c r="G11256" t="s">
        <v>100</v>
      </c>
      <c r="H11256">
        <v>11</v>
      </c>
      <c r="I11256" t="s">
        <v>409</v>
      </c>
      <c r="J11256" t="s">
        <v>409</v>
      </c>
      <c r="K11256" s="2" t="str">
        <f t="shared" si="176"/>
        <v>201795-99 yearsGR113-129</v>
      </c>
    </row>
    <row r="11257" spans="2:11" x14ac:dyDescent="0.35">
      <c r="B11257">
        <v>2017</v>
      </c>
      <c r="C11257">
        <v>2017</v>
      </c>
      <c r="D11257" s="1" t="s">
        <v>412</v>
      </c>
      <c r="E11257" s="1" t="s">
        <v>413</v>
      </c>
      <c r="F11257" t="s">
        <v>97</v>
      </c>
      <c r="G11257" t="s">
        <v>96</v>
      </c>
      <c r="H11257">
        <v>10</v>
      </c>
      <c r="I11257" t="s">
        <v>409</v>
      </c>
      <c r="J11257" t="s">
        <v>409</v>
      </c>
      <c r="K11257" s="2" t="str">
        <f t="shared" si="176"/>
        <v>201795-99 yearsGR113-131</v>
      </c>
    </row>
    <row r="11258" spans="2:11" x14ac:dyDescent="0.35">
      <c r="B11258">
        <v>2017</v>
      </c>
      <c r="C11258">
        <v>2017</v>
      </c>
      <c r="D11258" s="1" t="s">
        <v>412</v>
      </c>
      <c r="E11258" s="1" t="s">
        <v>413</v>
      </c>
      <c r="F11258" t="s">
        <v>93</v>
      </c>
      <c r="G11258" t="s">
        <v>92</v>
      </c>
      <c r="H11258">
        <v>10</v>
      </c>
      <c r="I11258" t="s">
        <v>409</v>
      </c>
      <c r="J11258" t="s">
        <v>409</v>
      </c>
      <c r="K11258" s="2" t="str">
        <f t="shared" si="176"/>
        <v>201795-99 yearsGR113-133</v>
      </c>
    </row>
    <row r="11259" spans="2:11" x14ac:dyDescent="0.35">
      <c r="B11259">
        <v>2017</v>
      </c>
      <c r="C11259">
        <v>2017</v>
      </c>
      <c r="D11259" s="1" t="s">
        <v>412</v>
      </c>
      <c r="E11259" s="1" t="s">
        <v>413</v>
      </c>
      <c r="F11259" t="s">
        <v>89</v>
      </c>
      <c r="G11259" t="s">
        <v>88</v>
      </c>
      <c r="H11259">
        <v>75</v>
      </c>
      <c r="I11259" t="s">
        <v>409</v>
      </c>
      <c r="J11259" t="s">
        <v>409</v>
      </c>
      <c r="K11259" s="2" t="str">
        <f t="shared" si="176"/>
        <v>201795-99 yearsGR113-135</v>
      </c>
    </row>
    <row r="11260" spans="2:11" x14ac:dyDescent="0.35">
      <c r="B11260">
        <v>2017</v>
      </c>
      <c r="C11260">
        <v>2017</v>
      </c>
      <c r="D11260" s="1" t="s">
        <v>412</v>
      </c>
      <c r="E11260" s="1" t="s">
        <v>413</v>
      </c>
      <c r="F11260" t="s">
        <v>87</v>
      </c>
      <c r="G11260" t="s">
        <v>86</v>
      </c>
      <c r="H11260">
        <v>305</v>
      </c>
      <c r="I11260" t="s">
        <v>409</v>
      </c>
      <c r="J11260" t="s">
        <v>409</v>
      </c>
      <c r="K11260" s="2" t="str">
        <f t="shared" si="176"/>
        <v>201795-99 yearsGR113-136</v>
      </c>
    </row>
    <row r="11261" spans="2:11" x14ac:dyDescent="0.35">
      <c r="B11261">
        <v>2017</v>
      </c>
      <c r="C11261">
        <v>2017</v>
      </c>
      <c r="D11261" s="1" t="s">
        <v>414</v>
      </c>
      <c r="E11261" s="1" t="s">
        <v>415</v>
      </c>
      <c r="F11261" t="s">
        <v>333</v>
      </c>
      <c r="G11261" t="s">
        <v>332</v>
      </c>
      <c r="H11261">
        <v>66</v>
      </c>
      <c r="I11261" t="s">
        <v>409</v>
      </c>
      <c r="J11261" t="s">
        <v>409</v>
      </c>
      <c r="K11261" s="2" t="str">
        <f t="shared" si="176"/>
        <v>2017100+ yearsGR113-003</v>
      </c>
    </row>
    <row r="11262" spans="2:11" x14ac:dyDescent="0.35">
      <c r="B11262">
        <v>2017</v>
      </c>
      <c r="C11262">
        <v>2017</v>
      </c>
      <c r="D11262" s="1" t="s">
        <v>414</v>
      </c>
      <c r="E11262" s="1" t="s">
        <v>415</v>
      </c>
      <c r="F11262" t="s">
        <v>331</v>
      </c>
      <c r="G11262" t="s">
        <v>330</v>
      </c>
      <c r="H11262">
        <v>3</v>
      </c>
      <c r="I11262" t="s">
        <v>409</v>
      </c>
      <c r="J11262" t="s">
        <v>409</v>
      </c>
      <c r="K11262" s="2" t="str">
        <f t="shared" si="176"/>
        <v>2017100+ yearsGR113-004</v>
      </c>
    </row>
    <row r="11263" spans="2:11" x14ac:dyDescent="0.35">
      <c r="B11263">
        <v>2017</v>
      </c>
      <c r="C11263">
        <v>2017</v>
      </c>
      <c r="D11263" s="1" t="s">
        <v>414</v>
      </c>
      <c r="E11263" s="1" t="s">
        <v>415</v>
      </c>
      <c r="F11263" t="s">
        <v>329</v>
      </c>
      <c r="G11263" t="s">
        <v>328</v>
      </c>
      <c r="H11263">
        <v>3</v>
      </c>
      <c r="I11263" t="s">
        <v>409</v>
      </c>
      <c r="J11263" t="s">
        <v>409</v>
      </c>
      <c r="K11263" s="2" t="str">
        <f t="shared" si="176"/>
        <v>2017100+ yearsGR113-005</v>
      </c>
    </row>
    <row r="11264" spans="2:11" x14ac:dyDescent="0.35">
      <c r="B11264">
        <v>2017</v>
      </c>
      <c r="C11264">
        <v>2017</v>
      </c>
      <c r="D11264" s="1" t="s">
        <v>414</v>
      </c>
      <c r="E11264" s="1" t="s">
        <v>415</v>
      </c>
      <c r="F11264" t="s">
        <v>323</v>
      </c>
      <c r="G11264" t="s">
        <v>322</v>
      </c>
      <c r="H11264">
        <v>261</v>
      </c>
      <c r="I11264" t="s">
        <v>409</v>
      </c>
      <c r="J11264" t="s">
        <v>409</v>
      </c>
      <c r="K11264" s="2" t="str">
        <f t="shared" si="176"/>
        <v>2017100+ yearsGR113-010</v>
      </c>
    </row>
    <row r="11265" spans="2:11" x14ac:dyDescent="0.35">
      <c r="B11265">
        <v>2017</v>
      </c>
      <c r="C11265">
        <v>2017</v>
      </c>
      <c r="D11265" s="1" t="s">
        <v>414</v>
      </c>
      <c r="E11265" s="1" t="s">
        <v>415</v>
      </c>
      <c r="F11265" t="s">
        <v>343</v>
      </c>
      <c r="G11265" t="s">
        <v>342</v>
      </c>
      <c r="H11265">
        <v>1</v>
      </c>
      <c r="I11265" t="s">
        <v>409</v>
      </c>
      <c r="J11265" t="s">
        <v>409</v>
      </c>
      <c r="K11265" s="2" t="str">
        <f t="shared" si="176"/>
        <v>2017100+ yearsGR113-011</v>
      </c>
    </row>
    <row r="11266" spans="2:11" x14ac:dyDescent="0.35">
      <c r="B11266">
        <v>2017</v>
      </c>
      <c r="C11266">
        <v>2017</v>
      </c>
      <c r="D11266" s="1" t="s">
        <v>414</v>
      </c>
      <c r="E11266" s="1" t="s">
        <v>415</v>
      </c>
      <c r="F11266" t="s">
        <v>317</v>
      </c>
      <c r="G11266" t="s">
        <v>316</v>
      </c>
      <c r="H11266">
        <v>41</v>
      </c>
      <c r="I11266" t="s">
        <v>409</v>
      </c>
      <c r="J11266" t="s">
        <v>409</v>
      </c>
      <c r="K11266" s="2" t="str">
        <f t="shared" si="176"/>
        <v>2017100+ yearsGR113-018</v>
      </c>
    </row>
    <row r="11267" spans="2:11" x14ac:dyDescent="0.35">
      <c r="B11267">
        <v>2017</v>
      </c>
      <c r="C11267">
        <v>2017</v>
      </c>
      <c r="D11267" s="1" t="s">
        <v>414</v>
      </c>
      <c r="E11267" s="1" t="s">
        <v>415</v>
      </c>
      <c r="F11267" t="s">
        <v>315</v>
      </c>
      <c r="G11267" t="s">
        <v>314</v>
      </c>
      <c r="H11267">
        <v>1178</v>
      </c>
      <c r="I11267" t="s">
        <v>409</v>
      </c>
      <c r="J11267" t="s">
        <v>409</v>
      </c>
      <c r="K11267" s="2" t="str">
        <f t="shared" si="176"/>
        <v>2017100+ yearsGR113-019</v>
      </c>
    </row>
    <row r="11268" spans="2:11" x14ac:dyDescent="0.35">
      <c r="B11268">
        <v>2017</v>
      </c>
      <c r="C11268">
        <v>2017</v>
      </c>
      <c r="D11268" s="1" t="s">
        <v>414</v>
      </c>
      <c r="E11268" s="1" t="s">
        <v>415</v>
      </c>
      <c r="F11268" t="s">
        <v>313</v>
      </c>
      <c r="G11268" t="s">
        <v>312</v>
      </c>
      <c r="H11268">
        <v>16</v>
      </c>
      <c r="I11268" t="s">
        <v>409</v>
      </c>
      <c r="J11268" t="s">
        <v>409</v>
      </c>
      <c r="K11268" s="2" t="str">
        <f t="shared" si="176"/>
        <v>2017100+ yearsGR113-020</v>
      </c>
    </row>
    <row r="11269" spans="2:11" x14ac:dyDescent="0.35">
      <c r="B11269">
        <v>2017</v>
      </c>
      <c r="C11269">
        <v>2017</v>
      </c>
      <c r="D11269" s="1" t="s">
        <v>414</v>
      </c>
      <c r="E11269" s="1" t="s">
        <v>415</v>
      </c>
      <c r="F11269" t="s">
        <v>311</v>
      </c>
      <c r="G11269" t="s">
        <v>310</v>
      </c>
      <c r="H11269">
        <v>10</v>
      </c>
      <c r="I11269" t="s">
        <v>409</v>
      </c>
      <c r="J11269" t="s">
        <v>409</v>
      </c>
      <c r="K11269" s="2" t="str">
        <f t="shared" si="176"/>
        <v>2017100+ yearsGR113-021</v>
      </c>
    </row>
    <row r="11270" spans="2:11" x14ac:dyDescent="0.35">
      <c r="B11270">
        <v>2017</v>
      </c>
      <c r="C11270">
        <v>2017</v>
      </c>
      <c r="D11270" s="1" t="s">
        <v>414</v>
      </c>
      <c r="E11270" s="1" t="s">
        <v>415</v>
      </c>
      <c r="F11270" t="s">
        <v>309</v>
      </c>
      <c r="G11270" t="s">
        <v>308</v>
      </c>
      <c r="H11270">
        <v>17</v>
      </c>
      <c r="I11270" t="s">
        <v>409</v>
      </c>
      <c r="J11270" t="s">
        <v>409</v>
      </c>
      <c r="K11270" s="2" t="str">
        <f t="shared" si="176"/>
        <v>2017100+ yearsGR113-022</v>
      </c>
    </row>
    <row r="11271" spans="2:11" x14ac:dyDescent="0.35">
      <c r="B11271">
        <v>2017</v>
      </c>
      <c r="C11271">
        <v>2017</v>
      </c>
      <c r="D11271" s="1" t="s">
        <v>414</v>
      </c>
      <c r="E11271" s="1" t="s">
        <v>415</v>
      </c>
      <c r="F11271" t="s">
        <v>307</v>
      </c>
      <c r="G11271" t="s">
        <v>306</v>
      </c>
      <c r="H11271">
        <v>148</v>
      </c>
      <c r="I11271" t="s">
        <v>409</v>
      </c>
      <c r="J11271" t="s">
        <v>409</v>
      </c>
      <c r="K11271" s="2" t="str">
        <f t="shared" si="176"/>
        <v>2017100+ yearsGR113-023</v>
      </c>
    </row>
    <row r="11272" spans="2:11" x14ac:dyDescent="0.35">
      <c r="B11272">
        <v>2017</v>
      </c>
      <c r="C11272">
        <v>2017</v>
      </c>
      <c r="D11272" s="1" t="s">
        <v>414</v>
      </c>
      <c r="E11272" s="1" t="s">
        <v>415</v>
      </c>
      <c r="F11272" t="s">
        <v>305</v>
      </c>
      <c r="G11272" t="s">
        <v>304</v>
      </c>
      <c r="H11272">
        <v>21</v>
      </c>
      <c r="I11272" t="s">
        <v>409</v>
      </c>
      <c r="J11272" t="s">
        <v>409</v>
      </c>
      <c r="K11272" s="2" t="str">
        <f t="shared" si="176"/>
        <v>2017100+ yearsGR113-024</v>
      </c>
    </row>
    <row r="11273" spans="2:11" x14ac:dyDescent="0.35">
      <c r="B11273">
        <v>2017</v>
      </c>
      <c r="C11273">
        <v>2017</v>
      </c>
      <c r="D11273" s="1" t="s">
        <v>414</v>
      </c>
      <c r="E11273" s="1" t="s">
        <v>415</v>
      </c>
      <c r="F11273" t="s">
        <v>303</v>
      </c>
      <c r="G11273" t="s">
        <v>302</v>
      </c>
      <c r="H11273">
        <v>52</v>
      </c>
      <c r="I11273" t="s">
        <v>409</v>
      </c>
      <c r="J11273" t="s">
        <v>409</v>
      </c>
      <c r="K11273" s="2" t="str">
        <f t="shared" si="176"/>
        <v>2017100+ yearsGR113-025</v>
      </c>
    </row>
    <row r="11274" spans="2:11" x14ac:dyDescent="0.35">
      <c r="B11274">
        <v>2017</v>
      </c>
      <c r="C11274">
        <v>2017</v>
      </c>
      <c r="D11274" s="1" t="s">
        <v>414</v>
      </c>
      <c r="E11274" s="1" t="s">
        <v>415</v>
      </c>
      <c r="F11274" t="s">
        <v>301</v>
      </c>
      <c r="G11274" t="s">
        <v>300</v>
      </c>
      <c r="H11274">
        <v>4</v>
      </c>
      <c r="I11274" t="s">
        <v>409</v>
      </c>
      <c r="J11274" t="s">
        <v>409</v>
      </c>
      <c r="K11274" s="2" t="str">
        <f t="shared" si="176"/>
        <v>2017100+ yearsGR113-026</v>
      </c>
    </row>
    <row r="11275" spans="2:11" x14ac:dyDescent="0.35">
      <c r="B11275">
        <v>2017</v>
      </c>
      <c r="C11275">
        <v>2017</v>
      </c>
      <c r="D11275" s="1" t="s">
        <v>414</v>
      </c>
      <c r="E11275" s="1" t="s">
        <v>415</v>
      </c>
      <c r="F11275" t="s">
        <v>299</v>
      </c>
      <c r="G11275" t="s">
        <v>298</v>
      </c>
      <c r="H11275">
        <v>126</v>
      </c>
      <c r="I11275" t="s">
        <v>409</v>
      </c>
      <c r="J11275" t="s">
        <v>409</v>
      </c>
      <c r="K11275" s="2" t="str">
        <f t="shared" si="176"/>
        <v>2017100+ yearsGR113-027</v>
      </c>
    </row>
    <row r="11276" spans="2:11" x14ac:dyDescent="0.35">
      <c r="B11276">
        <v>2017</v>
      </c>
      <c r="C11276">
        <v>2017</v>
      </c>
      <c r="D11276" s="1" t="s">
        <v>414</v>
      </c>
      <c r="E11276" s="1" t="s">
        <v>415</v>
      </c>
      <c r="F11276" t="s">
        <v>297</v>
      </c>
      <c r="G11276" t="s">
        <v>296</v>
      </c>
      <c r="H11276">
        <v>17</v>
      </c>
      <c r="I11276" t="s">
        <v>409</v>
      </c>
      <c r="J11276" t="s">
        <v>409</v>
      </c>
      <c r="K11276" s="2" t="str">
        <f t="shared" si="176"/>
        <v>2017100+ yearsGR113-028</v>
      </c>
    </row>
    <row r="11277" spans="2:11" x14ac:dyDescent="0.35">
      <c r="B11277">
        <v>2017</v>
      </c>
      <c r="C11277">
        <v>2017</v>
      </c>
      <c r="D11277" s="1" t="s">
        <v>414</v>
      </c>
      <c r="E11277" s="1" t="s">
        <v>415</v>
      </c>
      <c r="F11277" t="s">
        <v>295</v>
      </c>
      <c r="G11277" t="s">
        <v>294</v>
      </c>
      <c r="H11277">
        <v>172</v>
      </c>
      <c r="I11277" t="s">
        <v>409</v>
      </c>
      <c r="J11277" t="s">
        <v>409</v>
      </c>
      <c r="K11277" s="2" t="str">
        <f t="shared" si="176"/>
        <v>2017100+ yearsGR113-029</v>
      </c>
    </row>
    <row r="11278" spans="2:11" x14ac:dyDescent="0.35">
      <c r="B11278">
        <v>2017</v>
      </c>
      <c r="C11278">
        <v>2017</v>
      </c>
      <c r="D11278" s="1" t="s">
        <v>414</v>
      </c>
      <c r="E11278" s="1" t="s">
        <v>415</v>
      </c>
      <c r="F11278" t="s">
        <v>293</v>
      </c>
      <c r="G11278" t="s">
        <v>292</v>
      </c>
      <c r="H11278">
        <v>4</v>
      </c>
      <c r="I11278" t="s">
        <v>409</v>
      </c>
      <c r="J11278" t="s">
        <v>409</v>
      </c>
      <c r="K11278" s="2" t="str">
        <f t="shared" si="176"/>
        <v>2017100+ yearsGR113-030</v>
      </c>
    </row>
    <row r="11279" spans="2:11" x14ac:dyDescent="0.35">
      <c r="B11279">
        <v>2017</v>
      </c>
      <c r="C11279">
        <v>2017</v>
      </c>
      <c r="D11279" s="1" t="s">
        <v>414</v>
      </c>
      <c r="E11279" s="1" t="s">
        <v>415</v>
      </c>
      <c r="F11279" t="s">
        <v>291</v>
      </c>
      <c r="G11279" t="s">
        <v>290</v>
      </c>
      <c r="H11279">
        <v>15</v>
      </c>
      <c r="I11279" t="s">
        <v>409</v>
      </c>
      <c r="J11279" t="s">
        <v>409</v>
      </c>
      <c r="K11279" s="2" t="str">
        <f t="shared" si="176"/>
        <v>2017100+ yearsGR113-031</v>
      </c>
    </row>
    <row r="11280" spans="2:11" x14ac:dyDescent="0.35">
      <c r="B11280">
        <v>2017</v>
      </c>
      <c r="C11280">
        <v>2017</v>
      </c>
      <c r="D11280" s="1" t="s">
        <v>414</v>
      </c>
      <c r="E11280" s="1" t="s">
        <v>415</v>
      </c>
      <c r="F11280" t="s">
        <v>289</v>
      </c>
      <c r="G11280" t="s">
        <v>288</v>
      </c>
      <c r="H11280">
        <v>16</v>
      </c>
      <c r="I11280" t="s">
        <v>409</v>
      </c>
      <c r="J11280" t="s">
        <v>409</v>
      </c>
      <c r="K11280" s="2" t="str">
        <f t="shared" si="176"/>
        <v>2017100+ yearsGR113-032</v>
      </c>
    </row>
    <row r="11281" spans="2:11" x14ac:dyDescent="0.35">
      <c r="B11281">
        <v>2017</v>
      </c>
      <c r="C11281">
        <v>2017</v>
      </c>
      <c r="D11281" s="1" t="s">
        <v>414</v>
      </c>
      <c r="E11281" s="1" t="s">
        <v>415</v>
      </c>
      <c r="F11281" t="s">
        <v>287</v>
      </c>
      <c r="G11281" t="s">
        <v>286</v>
      </c>
      <c r="H11281">
        <v>110</v>
      </c>
      <c r="I11281" t="s">
        <v>409</v>
      </c>
      <c r="J11281" t="s">
        <v>409</v>
      </c>
      <c r="K11281" s="2" t="str">
        <f t="shared" si="176"/>
        <v>2017100+ yearsGR113-033</v>
      </c>
    </row>
    <row r="11282" spans="2:11" x14ac:dyDescent="0.35">
      <c r="B11282">
        <v>2017</v>
      </c>
      <c r="C11282">
        <v>2017</v>
      </c>
      <c r="D11282" s="1" t="s">
        <v>414</v>
      </c>
      <c r="E11282" s="1" t="s">
        <v>415</v>
      </c>
      <c r="F11282" t="s">
        <v>285</v>
      </c>
      <c r="G11282" t="s">
        <v>284</v>
      </c>
      <c r="H11282">
        <v>24</v>
      </c>
      <c r="I11282" t="s">
        <v>409</v>
      </c>
      <c r="J11282" t="s">
        <v>409</v>
      </c>
      <c r="K11282" s="2" t="str">
        <f t="shared" si="176"/>
        <v>2017100+ yearsGR113-034</v>
      </c>
    </row>
    <row r="11283" spans="2:11" x14ac:dyDescent="0.35">
      <c r="B11283">
        <v>2017</v>
      </c>
      <c r="C11283">
        <v>2017</v>
      </c>
      <c r="D11283" s="1" t="s">
        <v>414</v>
      </c>
      <c r="E11283" s="1" t="s">
        <v>415</v>
      </c>
      <c r="F11283" t="s">
        <v>283</v>
      </c>
      <c r="G11283" t="s">
        <v>282</v>
      </c>
      <c r="H11283">
        <v>86</v>
      </c>
      <c r="I11283" t="s">
        <v>409</v>
      </c>
      <c r="J11283" t="s">
        <v>409</v>
      </c>
      <c r="K11283" s="2" t="str">
        <f t="shared" si="176"/>
        <v>2017100+ yearsGR113-035</v>
      </c>
    </row>
    <row r="11284" spans="2:11" x14ac:dyDescent="0.35">
      <c r="B11284">
        <v>2017</v>
      </c>
      <c r="C11284">
        <v>2017</v>
      </c>
      <c r="D11284" s="1" t="s">
        <v>414</v>
      </c>
      <c r="E11284" s="1" t="s">
        <v>415</v>
      </c>
      <c r="F11284" t="s">
        <v>281</v>
      </c>
      <c r="G11284" t="s">
        <v>280</v>
      </c>
      <c r="H11284">
        <v>5</v>
      </c>
      <c r="I11284" t="s">
        <v>409</v>
      </c>
      <c r="J11284" t="s">
        <v>409</v>
      </c>
      <c r="K11284" s="2" t="str">
        <f t="shared" si="176"/>
        <v>2017100+ yearsGR113-036</v>
      </c>
    </row>
    <row r="11285" spans="2:11" x14ac:dyDescent="0.35">
      <c r="B11285">
        <v>2017</v>
      </c>
      <c r="C11285">
        <v>2017</v>
      </c>
      <c r="D11285" s="1" t="s">
        <v>414</v>
      </c>
      <c r="E11285" s="1" t="s">
        <v>415</v>
      </c>
      <c r="F11285" t="s">
        <v>279</v>
      </c>
      <c r="G11285" t="s">
        <v>278</v>
      </c>
      <c r="H11285">
        <v>127</v>
      </c>
      <c r="I11285" t="s">
        <v>409</v>
      </c>
      <c r="J11285" t="s">
        <v>409</v>
      </c>
      <c r="K11285" s="2" t="str">
        <f t="shared" si="176"/>
        <v>2017100+ yearsGR113-037</v>
      </c>
    </row>
    <row r="11286" spans="2:11" x14ac:dyDescent="0.35">
      <c r="B11286">
        <v>2017</v>
      </c>
      <c r="C11286">
        <v>2017</v>
      </c>
      <c r="D11286" s="1" t="s">
        <v>414</v>
      </c>
      <c r="E11286" s="1" t="s">
        <v>415</v>
      </c>
      <c r="F11286" t="s">
        <v>277</v>
      </c>
      <c r="G11286" t="s">
        <v>276</v>
      </c>
      <c r="H11286">
        <v>1</v>
      </c>
      <c r="I11286" t="s">
        <v>409</v>
      </c>
      <c r="J11286" t="s">
        <v>409</v>
      </c>
      <c r="K11286" s="2" t="str">
        <f t="shared" si="176"/>
        <v>2017100+ yearsGR113-038</v>
      </c>
    </row>
    <row r="11287" spans="2:11" x14ac:dyDescent="0.35">
      <c r="B11287">
        <v>2017</v>
      </c>
      <c r="C11287">
        <v>2017</v>
      </c>
      <c r="D11287" s="1" t="s">
        <v>414</v>
      </c>
      <c r="E11287" s="1" t="s">
        <v>415</v>
      </c>
      <c r="F11287" t="s">
        <v>275</v>
      </c>
      <c r="G11287" t="s">
        <v>274</v>
      </c>
      <c r="H11287">
        <v>43</v>
      </c>
      <c r="I11287" t="s">
        <v>409</v>
      </c>
      <c r="J11287" t="s">
        <v>409</v>
      </c>
      <c r="K11287" s="2" t="str">
        <f t="shared" si="176"/>
        <v>2017100+ yearsGR113-039</v>
      </c>
    </row>
    <row r="11288" spans="2:11" x14ac:dyDescent="0.35">
      <c r="B11288">
        <v>2017</v>
      </c>
      <c r="C11288">
        <v>2017</v>
      </c>
      <c r="D11288" s="1" t="s">
        <v>414</v>
      </c>
      <c r="E11288" s="1" t="s">
        <v>415</v>
      </c>
      <c r="F11288" t="s">
        <v>273</v>
      </c>
      <c r="G11288" t="s">
        <v>272</v>
      </c>
      <c r="H11288">
        <v>70</v>
      </c>
      <c r="I11288" t="s">
        <v>409</v>
      </c>
      <c r="J11288" t="s">
        <v>409</v>
      </c>
      <c r="K11288" s="2" t="str">
        <f t="shared" si="176"/>
        <v>2017100+ yearsGR113-040</v>
      </c>
    </row>
    <row r="11289" spans="2:11" x14ac:dyDescent="0.35">
      <c r="B11289">
        <v>2017</v>
      </c>
      <c r="C11289">
        <v>2017</v>
      </c>
      <c r="D11289" s="1" t="s">
        <v>414</v>
      </c>
      <c r="E11289" s="1" t="s">
        <v>415</v>
      </c>
      <c r="F11289" t="s">
        <v>271</v>
      </c>
      <c r="G11289" t="s">
        <v>270</v>
      </c>
      <c r="H11289">
        <v>13</v>
      </c>
      <c r="I11289" t="s">
        <v>409</v>
      </c>
      <c r="J11289" t="s">
        <v>409</v>
      </c>
      <c r="K11289" s="2" t="str">
        <f t="shared" si="176"/>
        <v>2017100+ yearsGR113-041</v>
      </c>
    </row>
    <row r="11290" spans="2:11" x14ac:dyDescent="0.35">
      <c r="B11290">
        <v>2017</v>
      </c>
      <c r="C11290">
        <v>2017</v>
      </c>
      <c r="D11290" s="1" t="s">
        <v>414</v>
      </c>
      <c r="E11290" s="1" t="s">
        <v>415</v>
      </c>
      <c r="F11290" t="s">
        <v>267</v>
      </c>
      <c r="G11290" t="s">
        <v>266</v>
      </c>
      <c r="H11290">
        <v>208</v>
      </c>
      <c r="I11290" t="s">
        <v>409</v>
      </c>
      <c r="J11290" t="s">
        <v>409</v>
      </c>
      <c r="K11290" s="2" t="str">
        <f t="shared" si="176"/>
        <v>2017100+ yearsGR113-043</v>
      </c>
    </row>
    <row r="11291" spans="2:11" x14ac:dyDescent="0.35">
      <c r="B11291">
        <v>2017</v>
      </c>
      <c r="C11291">
        <v>2017</v>
      </c>
      <c r="D11291" s="1" t="s">
        <v>414</v>
      </c>
      <c r="E11291" s="1" t="s">
        <v>415</v>
      </c>
      <c r="F11291" t="s">
        <v>265</v>
      </c>
      <c r="G11291" t="s">
        <v>264</v>
      </c>
      <c r="H11291">
        <v>111</v>
      </c>
      <c r="I11291" t="s">
        <v>409</v>
      </c>
      <c r="J11291" t="s">
        <v>409</v>
      </c>
      <c r="K11291" s="2" t="str">
        <f t="shared" si="176"/>
        <v>2017100+ yearsGR113-044</v>
      </c>
    </row>
    <row r="11292" spans="2:11" x14ac:dyDescent="0.35">
      <c r="B11292">
        <v>2017</v>
      </c>
      <c r="C11292">
        <v>2017</v>
      </c>
      <c r="D11292" s="1" t="s">
        <v>414</v>
      </c>
      <c r="E11292" s="1" t="s">
        <v>415</v>
      </c>
      <c r="F11292" t="s">
        <v>263</v>
      </c>
      <c r="G11292" t="s">
        <v>262</v>
      </c>
      <c r="H11292">
        <v>98</v>
      </c>
      <c r="I11292" t="s">
        <v>409</v>
      </c>
      <c r="J11292" t="s">
        <v>409</v>
      </c>
      <c r="K11292" s="2" t="str">
        <f t="shared" si="176"/>
        <v>2017100+ yearsGR113-045</v>
      </c>
    </row>
    <row r="11293" spans="2:11" x14ac:dyDescent="0.35">
      <c r="B11293">
        <v>2017</v>
      </c>
      <c r="C11293">
        <v>2017</v>
      </c>
      <c r="D11293" s="1" t="s">
        <v>414</v>
      </c>
      <c r="E11293" s="1" t="s">
        <v>415</v>
      </c>
      <c r="F11293" t="s">
        <v>261</v>
      </c>
      <c r="G11293" t="s">
        <v>260</v>
      </c>
      <c r="H11293">
        <v>293</v>
      </c>
      <c r="I11293" t="s">
        <v>409</v>
      </c>
      <c r="J11293" t="s">
        <v>409</v>
      </c>
      <c r="K11293" s="2" t="str">
        <f t="shared" si="176"/>
        <v>2017100+ yearsGR113-046</v>
      </c>
    </row>
    <row r="11294" spans="2:11" x14ac:dyDescent="0.35">
      <c r="B11294">
        <v>2017</v>
      </c>
      <c r="C11294">
        <v>2017</v>
      </c>
      <c r="D11294" s="1" t="s">
        <v>414</v>
      </c>
      <c r="E11294" s="1" t="s">
        <v>415</v>
      </c>
      <c r="F11294" t="s">
        <v>259</v>
      </c>
      <c r="G11294" t="s">
        <v>258</v>
      </c>
      <c r="H11294">
        <v>256</v>
      </c>
      <c r="I11294" t="s">
        <v>409</v>
      </c>
      <c r="J11294" t="s">
        <v>409</v>
      </c>
      <c r="K11294" s="2" t="str">
        <f t="shared" si="176"/>
        <v>2017100+ yearsGR113-047</v>
      </c>
    </row>
    <row r="11295" spans="2:11" x14ac:dyDescent="0.35">
      <c r="B11295">
        <v>2017</v>
      </c>
      <c r="C11295">
        <v>2017</v>
      </c>
      <c r="D11295" s="1" t="s">
        <v>414</v>
      </c>
      <c r="E11295" s="1" t="s">
        <v>415</v>
      </c>
      <c r="F11295" t="s">
        <v>257</v>
      </c>
      <c r="G11295" t="s">
        <v>256</v>
      </c>
      <c r="H11295">
        <v>248</v>
      </c>
      <c r="I11295" t="s">
        <v>409</v>
      </c>
      <c r="J11295" t="s">
        <v>409</v>
      </c>
      <c r="K11295" s="2" t="str">
        <f t="shared" si="176"/>
        <v>2017100+ yearsGR113-048</v>
      </c>
    </row>
    <row r="11296" spans="2:11" x14ac:dyDescent="0.35">
      <c r="B11296">
        <v>2017</v>
      </c>
      <c r="C11296">
        <v>2017</v>
      </c>
      <c r="D11296" s="1" t="s">
        <v>414</v>
      </c>
      <c r="E11296" s="1" t="s">
        <v>415</v>
      </c>
      <c r="F11296" t="s">
        <v>255</v>
      </c>
      <c r="G11296" t="s">
        <v>254</v>
      </c>
      <c r="H11296">
        <v>8</v>
      </c>
      <c r="I11296" t="s">
        <v>409</v>
      </c>
      <c r="J11296" t="s">
        <v>409</v>
      </c>
      <c r="K11296" s="2" t="str">
        <f t="shared" si="176"/>
        <v>2017100+ yearsGR113-049</v>
      </c>
    </row>
    <row r="11297" spans="2:11" x14ac:dyDescent="0.35">
      <c r="B11297">
        <v>2017</v>
      </c>
      <c r="C11297">
        <v>2017</v>
      </c>
      <c r="D11297" s="1" t="s">
        <v>414</v>
      </c>
      <c r="E11297" s="1" t="s">
        <v>415</v>
      </c>
      <c r="F11297" t="s">
        <v>253</v>
      </c>
      <c r="G11297" t="s">
        <v>252</v>
      </c>
      <c r="H11297">
        <v>1</v>
      </c>
      <c r="I11297" t="s">
        <v>409</v>
      </c>
      <c r="J11297" t="s">
        <v>409</v>
      </c>
      <c r="K11297" s="2" t="str">
        <f t="shared" si="176"/>
        <v>2017100+ yearsGR113-050</v>
      </c>
    </row>
    <row r="11298" spans="2:11" x14ac:dyDescent="0.35">
      <c r="B11298">
        <v>2017</v>
      </c>
      <c r="C11298">
        <v>2017</v>
      </c>
      <c r="D11298" s="1" t="s">
        <v>414</v>
      </c>
      <c r="E11298" s="1" t="s">
        <v>415</v>
      </c>
      <c r="F11298" t="s">
        <v>251</v>
      </c>
      <c r="G11298" t="s">
        <v>250</v>
      </c>
      <c r="H11298">
        <v>127</v>
      </c>
      <c r="I11298" t="s">
        <v>409</v>
      </c>
      <c r="J11298" t="s">
        <v>409</v>
      </c>
      <c r="K11298" s="2" t="str">
        <f t="shared" si="176"/>
        <v>2017100+ yearsGR113-051</v>
      </c>
    </row>
    <row r="11299" spans="2:11" x14ac:dyDescent="0.35">
      <c r="B11299">
        <v>2017</v>
      </c>
      <c r="C11299">
        <v>2017</v>
      </c>
      <c r="D11299" s="1" t="s">
        <v>414</v>
      </c>
      <c r="E11299" s="1" t="s">
        <v>415</v>
      </c>
      <c r="F11299" t="s">
        <v>249</v>
      </c>
      <c r="G11299" t="s">
        <v>248</v>
      </c>
      <c r="H11299">
        <v>3238</v>
      </c>
      <c r="I11299" t="s">
        <v>409</v>
      </c>
      <c r="J11299" t="s">
        <v>409</v>
      </c>
      <c r="K11299" s="2" t="str">
        <f t="shared" si="176"/>
        <v>2017100+ yearsGR113-052</v>
      </c>
    </row>
    <row r="11300" spans="2:11" x14ac:dyDescent="0.35">
      <c r="B11300">
        <v>2017</v>
      </c>
      <c r="C11300">
        <v>2017</v>
      </c>
      <c r="D11300" s="1" t="s">
        <v>414</v>
      </c>
      <c r="E11300" s="1" t="s">
        <v>415</v>
      </c>
      <c r="F11300" t="s">
        <v>247</v>
      </c>
      <c r="G11300" t="s">
        <v>246</v>
      </c>
      <c r="H11300">
        <v>13047</v>
      </c>
      <c r="I11300" t="s">
        <v>409</v>
      </c>
      <c r="J11300" t="s">
        <v>409</v>
      </c>
      <c r="K11300" s="2" t="str">
        <f t="shared" ref="K11300:K11363" si="177">C11300&amp;D11300&amp;G11300</f>
        <v>2017100+ yearsGR113-053</v>
      </c>
    </row>
    <row r="11301" spans="2:11" x14ac:dyDescent="0.35">
      <c r="B11301">
        <v>2017</v>
      </c>
      <c r="C11301">
        <v>2017</v>
      </c>
      <c r="D11301" s="1" t="s">
        <v>414</v>
      </c>
      <c r="E11301" s="1" t="s">
        <v>415</v>
      </c>
      <c r="F11301" t="s">
        <v>245</v>
      </c>
      <c r="G11301" t="s">
        <v>244</v>
      </c>
      <c r="H11301">
        <v>9821</v>
      </c>
      <c r="I11301" t="s">
        <v>409</v>
      </c>
      <c r="J11301" t="s">
        <v>409</v>
      </c>
      <c r="K11301" s="2" t="str">
        <f t="shared" si="177"/>
        <v>2017100+ yearsGR113-054</v>
      </c>
    </row>
    <row r="11302" spans="2:11" x14ac:dyDescent="0.35">
      <c r="B11302">
        <v>2017</v>
      </c>
      <c r="C11302">
        <v>2017</v>
      </c>
      <c r="D11302" s="1" t="s">
        <v>414</v>
      </c>
      <c r="E11302" s="1" t="s">
        <v>415</v>
      </c>
      <c r="F11302" t="s">
        <v>243</v>
      </c>
      <c r="G11302" t="s">
        <v>242</v>
      </c>
      <c r="H11302">
        <v>18</v>
      </c>
      <c r="I11302" t="s">
        <v>409</v>
      </c>
      <c r="J11302" t="s">
        <v>409</v>
      </c>
      <c r="K11302" s="2" t="str">
        <f t="shared" si="177"/>
        <v>2017100+ yearsGR113-055</v>
      </c>
    </row>
    <row r="11303" spans="2:11" x14ac:dyDescent="0.35">
      <c r="B11303">
        <v>2017</v>
      </c>
      <c r="C11303">
        <v>2017</v>
      </c>
      <c r="D11303" s="1" t="s">
        <v>414</v>
      </c>
      <c r="E11303" s="1" t="s">
        <v>415</v>
      </c>
      <c r="F11303" t="s">
        <v>241</v>
      </c>
      <c r="G11303" t="s">
        <v>240</v>
      </c>
      <c r="H11303">
        <v>880</v>
      </c>
      <c r="I11303" t="s">
        <v>409</v>
      </c>
      <c r="J11303" t="s">
        <v>409</v>
      </c>
      <c r="K11303" s="2" t="str">
        <f t="shared" si="177"/>
        <v>2017100+ yearsGR113-056</v>
      </c>
    </row>
    <row r="11304" spans="2:11" x14ac:dyDescent="0.35">
      <c r="B11304">
        <v>2017</v>
      </c>
      <c r="C11304">
        <v>2017</v>
      </c>
      <c r="D11304" s="1" t="s">
        <v>414</v>
      </c>
      <c r="E11304" s="1" t="s">
        <v>415</v>
      </c>
      <c r="F11304" t="s">
        <v>239</v>
      </c>
      <c r="G11304" t="s">
        <v>238</v>
      </c>
      <c r="H11304">
        <v>139</v>
      </c>
      <c r="I11304" t="s">
        <v>409</v>
      </c>
      <c r="J11304" t="s">
        <v>409</v>
      </c>
      <c r="K11304" s="2" t="str">
        <f t="shared" si="177"/>
        <v>2017100+ yearsGR113-057</v>
      </c>
    </row>
    <row r="11305" spans="2:11" x14ac:dyDescent="0.35">
      <c r="B11305">
        <v>2017</v>
      </c>
      <c r="C11305">
        <v>2017</v>
      </c>
      <c r="D11305" s="1" t="s">
        <v>414</v>
      </c>
      <c r="E11305" s="1" t="s">
        <v>415</v>
      </c>
      <c r="F11305" t="s">
        <v>237</v>
      </c>
      <c r="G11305" t="s">
        <v>236</v>
      </c>
      <c r="H11305">
        <v>4923</v>
      </c>
      <c r="I11305" t="s">
        <v>409</v>
      </c>
      <c r="J11305" t="s">
        <v>409</v>
      </c>
      <c r="K11305" s="2" t="str">
        <f t="shared" si="177"/>
        <v>2017100+ yearsGR113-058</v>
      </c>
    </row>
    <row r="11306" spans="2:11" x14ac:dyDescent="0.35">
      <c r="B11306">
        <v>2017</v>
      </c>
      <c r="C11306">
        <v>2017</v>
      </c>
      <c r="D11306" s="1" t="s">
        <v>414</v>
      </c>
      <c r="E11306" s="1" t="s">
        <v>415</v>
      </c>
      <c r="F11306" t="s">
        <v>235</v>
      </c>
      <c r="G11306" t="s">
        <v>234</v>
      </c>
      <c r="H11306">
        <v>943</v>
      </c>
      <c r="I11306" t="s">
        <v>409</v>
      </c>
      <c r="J11306" t="s">
        <v>409</v>
      </c>
      <c r="K11306" s="2" t="str">
        <f t="shared" si="177"/>
        <v>2017100+ yearsGR113-059</v>
      </c>
    </row>
    <row r="11307" spans="2:11" x14ac:dyDescent="0.35">
      <c r="B11307">
        <v>2017</v>
      </c>
      <c r="C11307">
        <v>2017</v>
      </c>
      <c r="D11307" s="1" t="s">
        <v>414</v>
      </c>
      <c r="E11307" s="1" t="s">
        <v>415</v>
      </c>
      <c r="F11307" t="s">
        <v>233</v>
      </c>
      <c r="G11307" t="s">
        <v>232</v>
      </c>
      <c r="H11307">
        <v>55</v>
      </c>
      <c r="I11307" t="s">
        <v>409</v>
      </c>
      <c r="J11307" t="s">
        <v>409</v>
      </c>
      <c r="K11307" s="2" t="str">
        <f t="shared" si="177"/>
        <v>2017100+ yearsGR113-060</v>
      </c>
    </row>
    <row r="11308" spans="2:11" x14ac:dyDescent="0.35">
      <c r="B11308">
        <v>2017</v>
      </c>
      <c r="C11308">
        <v>2017</v>
      </c>
      <c r="D11308" s="1" t="s">
        <v>414</v>
      </c>
      <c r="E11308" s="1" t="s">
        <v>415</v>
      </c>
      <c r="F11308" t="s">
        <v>231</v>
      </c>
      <c r="G11308" t="s">
        <v>230</v>
      </c>
      <c r="H11308">
        <v>3925</v>
      </c>
      <c r="I11308" t="s">
        <v>409</v>
      </c>
      <c r="J11308" t="s">
        <v>409</v>
      </c>
      <c r="K11308" s="2" t="str">
        <f t="shared" si="177"/>
        <v>2017100+ yearsGR113-061</v>
      </c>
    </row>
    <row r="11309" spans="2:11" x14ac:dyDescent="0.35">
      <c r="B11309">
        <v>2017</v>
      </c>
      <c r="C11309">
        <v>2017</v>
      </c>
      <c r="D11309" s="1" t="s">
        <v>414</v>
      </c>
      <c r="E11309" s="1" t="s">
        <v>415</v>
      </c>
      <c r="F11309" t="s">
        <v>229</v>
      </c>
      <c r="G11309" t="s">
        <v>228</v>
      </c>
      <c r="H11309">
        <v>634</v>
      </c>
      <c r="I11309" t="s">
        <v>409</v>
      </c>
      <c r="J11309" t="s">
        <v>409</v>
      </c>
      <c r="K11309" s="2" t="str">
        <f t="shared" si="177"/>
        <v>2017100+ yearsGR113-062</v>
      </c>
    </row>
    <row r="11310" spans="2:11" x14ac:dyDescent="0.35">
      <c r="B11310">
        <v>2017</v>
      </c>
      <c r="C11310">
        <v>2017</v>
      </c>
      <c r="D11310" s="1" t="s">
        <v>414</v>
      </c>
      <c r="E11310" s="1" t="s">
        <v>415</v>
      </c>
      <c r="F11310" t="s">
        <v>227</v>
      </c>
      <c r="G11310" t="s">
        <v>226</v>
      </c>
      <c r="H11310">
        <v>3291</v>
      </c>
      <c r="I11310" t="s">
        <v>409</v>
      </c>
      <c r="J11310" t="s">
        <v>409</v>
      </c>
      <c r="K11310" s="2" t="str">
        <f t="shared" si="177"/>
        <v>2017100+ yearsGR113-063</v>
      </c>
    </row>
    <row r="11311" spans="2:11" x14ac:dyDescent="0.35">
      <c r="B11311">
        <v>2017</v>
      </c>
      <c r="C11311">
        <v>2017</v>
      </c>
      <c r="D11311" s="1" t="s">
        <v>414</v>
      </c>
      <c r="E11311" s="1" t="s">
        <v>415</v>
      </c>
      <c r="F11311" t="s">
        <v>225</v>
      </c>
      <c r="G11311" t="s">
        <v>224</v>
      </c>
      <c r="H11311">
        <v>3861</v>
      </c>
      <c r="I11311" t="s">
        <v>409</v>
      </c>
      <c r="J11311" t="s">
        <v>409</v>
      </c>
      <c r="K11311" s="2" t="str">
        <f t="shared" si="177"/>
        <v>2017100+ yearsGR113-064</v>
      </c>
    </row>
    <row r="11312" spans="2:11" x14ac:dyDescent="0.35">
      <c r="B11312">
        <v>2017</v>
      </c>
      <c r="C11312">
        <v>2017</v>
      </c>
      <c r="D11312" s="1" t="s">
        <v>414</v>
      </c>
      <c r="E11312" s="1" t="s">
        <v>415</v>
      </c>
      <c r="F11312" t="s">
        <v>223</v>
      </c>
      <c r="G11312" t="s">
        <v>222</v>
      </c>
      <c r="H11312">
        <v>2</v>
      </c>
      <c r="I11312" t="s">
        <v>409</v>
      </c>
      <c r="J11312" t="s">
        <v>409</v>
      </c>
      <c r="K11312" s="2" t="str">
        <f t="shared" si="177"/>
        <v>2017100+ yearsGR113-065</v>
      </c>
    </row>
    <row r="11313" spans="2:11" x14ac:dyDescent="0.35">
      <c r="B11313">
        <v>2017</v>
      </c>
      <c r="C11313">
        <v>2017</v>
      </c>
      <c r="D11313" s="1" t="s">
        <v>414</v>
      </c>
      <c r="E11313" s="1" t="s">
        <v>415</v>
      </c>
      <c r="F11313" t="s">
        <v>221</v>
      </c>
      <c r="G11313" t="s">
        <v>220</v>
      </c>
      <c r="H11313">
        <v>3</v>
      </c>
      <c r="I11313" t="s">
        <v>409</v>
      </c>
      <c r="J11313" t="s">
        <v>409</v>
      </c>
      <c r="K11313" s="2" t="str">
        <f t="shared" si="177"/>
        <v>2017100+ yearsGR113-066</v>
      </c>
    </row>
    <row r="11314" spans="2:11" x14ac:dyDescent="0.35">
      <c r="B11314">
        <v>2017</v>
      </c>
      <c r="C11314">
        <v>2017</v>
      </c>
      <c r="D11314" s="1" t="s">
        <v>414</v>
      </c>
      <c r="E11314" s="1" t="s">
        <v>415</v>
      </c>
      <c r="F11314" t="s">
        <v>219</v>
      </c>
      <c r="G11314" t="s">
        <v>218</v>
      </c>
      <c r="H11314">
        <v>1982</v>
      </c>
      <c r="I11314" t="s">
        <v>409</v>
      </c>
      <c r="J11314" t="s">
        <v>409</v>
      </c>
      <c r="K11314" s="2" t="str">
        <f t="shared" si="177"/>
        <v>2017100+ yearsGR113-067</v>
      </c>
    </row>
    <row r="11315" spans="2:11" x14ac:dyDescent="0.35">
      <c r="B11315">
        <v>2017</v>
      </c>
      <c r="C11315">
        <v>2017</v>
      </c>
      <c r="D11315" s="1" t="s">
        <v>414</v>
      </c>
      <c r="E11315" s="1" t="s">
        <v>415</v>
      </c>
      <c r="F11315" t="s">
        <v>217</v>
      </c>
      <c r="G11315" t="s">
        <v>216</v>
      </c>
      <c r="H11315">
        <v>1874</v>
      </c>
      <c r="I11315" t="s">
        <v>409</v>
      </c>
      <c r="J11315" t="s">
        <v>409</v>
      </c>
      <c r="K11315" s="2" t="str">
        <f t="shared" si="177"/>
        <v>2017100+ yearsGR113-068</v>
      </c>
    </row>
    <row r="11316" spans="2:11" x14ac:dyDescent="0.35">
      <c r="B11316">
        <v>2017</v>
      </c>
      <c r="C11316">
        <v>2017</v>
      </c>
      <c r="D11316" s="1" t="s">
        <v>414</v>
      </c>
      <c r="E11316" s="1" t="s">
        <v>415</v>
      </c>
      <c r="F11316" t="s">
        <v>215</v>
      </c>
      <c r="G11316" t="s">
        <v>214</v>
      </c>
      <c r="H11316">
        <v>815</v>
      </c>
      <c r="I11316" t="s">
        <v>409</v>
      </c>
      <c r="J11316" t="s">
        <v>409</v>
      </c>
      <c r="K11316" s="2" t="str">
        <f t="shared" si="177"/>
        <v>2017100+ yearsGR113-069</v>
      </c>
    </row>
    <row r="11317" spans="2:11" x14ac:dyDescent="0.35">
      <c r="B11317">
        <v>2017</v>
      </c>
      <c r="C11317">
        <v>2017</v>
      </c>
      <c r="D11317" s="1" t="s">
        <v>414</v>
      </c>
      <c r="E11317" s="1" t="s">
        <v>415</v>
      </c>
      <c r="F11317" t="s">
        <v>213</v>
      </c>
      <c r="G11317" t="s">
        <v>212</v>
      </c>
      <c r="H11317">
        <v>2097</v>
      </c>
      <c r="I11317" t="s">
        <v>409</v>
      </c>
      <c r="J11317" t="s">
        <v>409</v>
      </c>
      <c r="K11317" s="2" t="str">
        <f t="shared" si="177"/>
        <v>2017100+ yearsGR113-070</v>
      </c>
    </row>
    <row r="11318" spans="2:11" x14ac:dyDescent="0.35">
      <c r="B11318">
        <v>2017</v>
      </c>
      <c r="C11318">
        <v>2017</v>
      </c>
      <c r="D11318" s="1" t="s">
        <v>414</v>
      </c>
      <c r="E11318" s="1" t="s">
        <v>415</v>
      </c>
      <c r="F11318" t="s">
        <v>211</v>
      </c>
      <c r="G11318" t="s">
        <v>210</v>
      </c>
      <c r="H11318">
        <v>163</v>
      </c>
      <c r="I11318" t="s">
        <v>409</v>
      </c>
      <c r="J11318" t="s">
        <v>409</v>
      </c>
      <c r="K11318" s="2" t="str">
        <f t="shared" si="177"/>
        <v>2017100+ yearsGR113-071</v>
      </c>
    </row>
    <row r="11319" spans="2:11" x14ac:dyDescent="0.35">
      <c r="B11319">
        <v>2017</v>
      </c>
      <c r="C11319">
        <v>2017</v>
      </c>
      <c r="D11319" s="1" t="s">
        <v>414</v>
      </c>
      <c r="E11319" s="1" t="s">
        <v>415</v>
      </c>
      <c r="F11319" t="s">
        <v>209</v>
      </c>
      <c r="G11319" t="s">
        <v>208</v>
      </c>
      <c r="H11319">
        <v>151</v>
      </c>
      <c r="I11319" t="s">
        <v>409</v>
      </c>
      <c r="J11319" t="s">
        <v>409</v>
      </c>
      <c r="K11319" s="2" t="str">
        <f t="shared" si="177"/>
        <v>2017100+ yearsGR113-072</v>
      </c>
    </row>
    <row r="11320" spans="2:11" x14ac:dyDescent="0.35">
      <c r="B11320">
        <v>2017</v>
      </c>
      <c r="C11320">
        <v>2017</v>
      </c>
      <c r="D11320" s="1" t="s">
        <v>414</v>
      </c>
      <c r="E11320" s="1" t="s">
        <v>415</v>
      </c>
      <c r="F11320" t="s">
        <v>207</v>
      </c>
      <c r="G11320" t="s">
        <v>206</v>
      </c>
      <c r="H11320">
        <v>37</v>
      </c>
      <c r="I11320" t="s">
        <v>409</v>
      </c>
      <c r="J11320" t="s">
        <v>409</v>
      </c>
      <c r="K11320" s="2" t="str">
        <f t="shared" si="177"/>
        <v>2017100+ yearsGR113-073</v>
      </c>
    </row>
    <row r="11321" spans="2:11" x14ac:dyDescent="0.35">
      <c r="B11321">
        <v>2017</v>
      </c>
      <c r="C11321">
        <v>2017</v>
      </c>
      <c r="D11321" s="1" t="s">
        <v>414</v>
      </c>
      <c r="E11321" s="1" t="s">
        <v>415</v>
      </c>
      <c r="F11321" t="s">
        <v>205</v>
      </c>
      <c r="G11321" t="s">
        <v>204</v>
      </c>
      <c r="H11321">
        <v>114</v>
      </c>
      <c r="I11321" t="s">
        <v>409</v>
      </c>
      <c r="J11321" t="s">
        <v>409</v>
      </c>
      <c r="K11321" s="2" t="str">
        <f t="shared" si="177"/>
        <v>2017100+ yearsGR113-074</v>
      </c>
    </row>
    <row r="11322" spans="2:11" x14ac:dyDescent="0.35">
      <c r="B11322">
        <v>2017</v>
      </c>
      <c r="C11322">
        <v>2017</v>
      </c>
      <c r="D11322" s="1" t="s">
        <v>414</v>
      </c>
      <c r="E11322" s="1" t="s">
        <v>415</v>
      </c>
      <c r="F11322" t="s">
        <v>203</v>
      </c>
      <c r="G11322" t="s">
        <v>202</v>
      </c>
      <c r="H11322">
        <v>27</v>
      </c>
      <c r="I11322" t="s">
        <v>409</v>
      </c>
      <c r="J11322" t="s">
        <v>409</v>
      </c>
      <c r="K11322" s="2" t="str">
        <f t="shared" si="177"/>
        <v>2017100+ yearsGR113-075</v>
      </c>
    </row>
    <row r="11323" spans="2:11" x14ac:dyDescent="0.35">
      <c r="B11323">
        <v>2017</v>
      </c>
      <c r="C11323">
        <v>2017</v>
      </c>
      <c r="D11323" s="1" t="s">
        <v>414</v>
      </c>
      <c r="E11323" s="1" t="s">
        <v>415</v>
      </c>
      <c r="F11323" t="s">
        <v>201</v>
      </c>
      <c r="G11323" t="s">
        <v>200</v>
      </c>
      <c r="H11323">
        <v>1069</v>
      </c>
      <c r="I11323" t="s">
        <v>409</v>
      </c>
      <c r="J11323" t="s">
        <v>409</v>
      </c>
      <c r="K11323" s="2" t="str">
        <f t="shared" si="177"/>
        <v>2017100+ yearsGR113-076</v>
      </c>
    </row>
    <row r="11324" spans="2:11" x14ac:dyDescent="0.35">
      <c r="B11324">
        <v>2017</v>
      </c>
      <c r="C11324">
        <v>2017</v>
      </c>
      <c r="D11324" s="1" t="s">
        <v>414</v>
      </c>
      <c r="E11324" s="1" t="s">
        <v>415</v>
      </c>
      <c r="F11324" t="s">
        <v>199</v>
      </c>
      <c r="G11324" t="s">
        <v>198</v>
      </c>
      <c r="H11324">
        <v>112</v>
      </c>
      <c r="I11324" t="s">
        <v>409</v>
      </c>
      <c r="J11324" t="s">
        <v>409</v>
      </c>
      <c r="K11324" s="2" t="str">
        <f t="shared" si="177"/>
        <v>2017100+ yearsGR113-077</v>
      </c>
    </row>
    <row r="11325" spans="2:11" x14ac:dyDescent="0.35">
      <c r="B11325">
        <v>2017</v>
      </c>
      <c r="C11325">
        <v>2017</v>
      </c>
      <c r="D11325" s="1" t="s">
        <v>414</v>
      </c>
      <c r="E11325" s="1" t="s">
        <v>415</v>
      </c>
      <c r="F11325" t="s">
        <v>197</v>
      </c>
      <c r="G11325" t="s">
        <v>196</v>
      </c>
      <c r="H11325">
        <v>957</v>
      </c>
      <c r="I11325" t="s">
        <v>409</v>
      </c>
      <c r="J11325" t="s">
        <v>409</v>
      </c>
      <c r="K11325" s="2" t="str">
        <f t="shared" si="177"/>
        <v>2017100+ yearsGR113-078</v>
      </c>
    </row>
    <row r="11326" spans="2:11" x14ac:dyDescent="0.35">
      <c r="B11326">
        <v>2017</v>
      </c>
      <c r="C11326">
        <v>2017</v>
      </c>
      <c r="D11326" s="1" t="s">
        <v>414</v>
      </c>
      <c r="E11326" s="1" t="s">
        <v>415</v>
      </c>
      <c r="F11326" t="s">
        <v>195</v>
      </c>
      <c r="G11326" t="s">
        <v>194</v>
      </c>
      <c r="H11326">
        <v>7</v>
      </c>
      <c r="I11326" t="s">
        <v>409</v>
      </c>
      <c r="J11326" t="s">
        <v>409</v>
      </c>
      <c r="K11326" s="2" t="str">
        <f t="shared" si="177"/>
        <v>2017100+ yearsGR113-079</v>
      </c>
    </row>
    <row r="11327" spans="2:11" x14ac:dyDescent="0.35">
      <c r="B11327">
        <v>2017</v>
      </c>
      <c r="C11327">
        <v>2017</v>
      </c>
      <c r="D11327" s="1" t="s">
        <v>414</v>
      </c>
      <c r="E11327" s="1" t="s">
        <v>415</v>
      </c>
      <c r="F11327" t="s">
        <v>193</v>
      </c>
      <c r="G11327" t="s">
        <v>192</v>
      </c>
      <c r="H11327">
        <v>5</v>
      </c>
      <c r="I11327" t="s">
        <v>409</v>
      </c>
      <c r="J11327" t="s">
        <v>409</v>
      </c>
      <c r="K11327" s="2" t="str">
        <f t="shared" si="177"/>
        <v>2017100+ yearsGR113-080</v>
      </c>
    </row>
    <row r="11328" spans="2:11" x14ac:dyDescent="0.35">
      <c r="B11328">
        <v>2017</v>
      </c>
      <c r="C11328">
        <v>2017</v>
      </c>
      <c r="D11328" s="1" t="s">
        <v>414</v>
      </c>
      <c r="E11328" s="1" t="s">
        <v>415</v>
      </c>
      <c r="F11328" t="s">
        <v>191</v>
      </c>
      <c r="G11328" t="s">
        <v>190</v>
      </c>
      <c r="H11328">
        <v>2</v>
      </c>
      <c r="I11328" t="s">
        <v>409</v>
      </c>
      <c r="J11328" t="s">
        <v>409</v>
      </c>
      <c r="K11328" s="2" t="str">
        <f t="shared" si="177"/>
        <v>2017100+ yearsGR113-081</v>
      </c>
    </row>
    <row r="11329" spans="2:11" x14ac:dyDescent="0.35">
      <c r="B11329">
        <v>2017</v>
      </c>
      <c r="C11329">
        <v>2017</v>
      </c>
      <c r="D11329" s="1" t="s">
        <v>414</v>
      </c>
      <c r="E11329" s="1" t="s">
        <v>415</v>
      </c>
      <c r="F11329" t="s">
        <v>189</v>
      </c>
      <c r="G11329" t="s">
        <v>188</v>
      </c>
      <c r="H11329">
        <v>807</v>
      </c>
      <c r="I11329" t="s">
        <v>409</v>
      </c>
      <c r="J11329" t="s">
        <v>409</v>
      </c>
      <c r="K11329" s="2" t="str">
        <f t="shared" si="177"/>
        <v>2017100+ yearsGR113-082</v>
      </c>
    </row>
    <row r="11330" spans="2:11" x14ac:dyDescent="0.35">
      <c r="B11330">
        <v>2017</v>
      </c>
      <c r="C11330">
        <v>2017</v>
      </c>
      <c r="D11330" s="1" t="s">
        <v>414</v>
      </c>
      <c r="E11330" s="1" t="s">
        <v>415</v>
      </c>
      <c r="F11330" t="s">
        <v>187</v>
      </c>
      <c r="G11330" t="s">
        <v>186</v>
      </c>
      <c r="H11330">
        <v>9</v>
      </c>
      <c r="I11330" t="s">
        <v>409</v>
      </c>
      <c r="J11330" t="s">
        <v>409</v>
      </c>
      <c r="K11330" s="2" t="str">
        <f t="shared" si="177"/>
        <v>2017100+ yearsGR113-083</v>
      </c>
    </row>
    <row r="11331" spans="2:11" x14ac:dyDescent="0.35">
      <c r="B11331">
        <v>2017</v>
      </c>
      <c r="C11331">
        <v>2017</v>
      </c>
      <c r="D11331" s="1" t="s">
        <v>414</v>
      </c>
      <c r="E11331" s="1" t="s">
        <v>415</v>
      </c>
      <c r="F11331" t="s">
        <v>185</v>
      </c>
      <c r="G11331" t="s">
        <v>184</v>
      </c>
      <c r="H11331">
        <v>20</v>
      </c>
      <c r="I11331" t="s">
        <v>409</v>
      </c>
      <c r="J11331" t="s">
        <v>409</v>
      </c>
      <c r="K11331" s="2" t="str">
        <f t="shared" si="177"/>
        <v>2017100+ yearsGR113-084</v>
      </c>
    </row>
    <row r="11332" spans="2:11" x14ac:dyDescent="0.35">
      <c r="B11332">
        <v>2017</v>
      </c>
      <c r="C11332">
        <v>2017</v>
      </c>
      <c r="D11332" s="1" t="s">
        <v>414</v>
      </c>
      <c r="E11332" s="1" t="s">
        <v>415</v>
      </c>
      <c r="F11332" t="s">
        <v>183</v>
      </c>
      <c r="G11332" t="s">
        <v>182</v>
      </c>
      <c r="H11332">
        <v>24</v>
      </c>
      <c r="I11332" t="s">
        <v>409</v>
      </c>
      <c r="J11332" t="s">
        <v>409</v>
      </c>
      <c r="K11332" s="2" t="str">
        <f t="shared" si="177"/>
        <v>2017100+ yearsGR113-085</v>
      </c>
    </row>
    <row r="11333" spans="2:11" x14ac:dyDescent="0.35">
      <c r="B11333">
        <v>2017</v>
      </c>
      <c r="C11333">
        <v>2017</v>
      </c>
      <c r="D11333" s="1" t="s">
        <v>414</v>
      </c>
      <c r="E11333" s="1" t="s">
        <v>415</v>
      </c>
      <c r="F11333" t="s">
        <v>181</v>
      </c>
      <c r="G11333" t="s">
        <v>180</v>
      </c>
      <c r="H11333">
        <v>754</v>
      </c>
      <c r="I11333" t="s">
        <v>409</v>
      </c>
      <c r="J11333" t="s">
        <v>409</v>
      </c>
      <c r="K11333" s="2" t="str">
        <f t="shared" si="177"/>
        <v>2017100+ yearsGR113-086</v>
      </c>
    </row>
    <row r="11334" spans="2:11" x14ac:dyDescent="0.35">
      <c r="B11334">
        <v>2017</v>
      </c>
      <c r="C11334">
        <v>2017</v>
      </c>
      <c r="D11334" s="1" t="s">
        <v>414</v>
      </c>
      <c r="E11334" s="1" t="s">
        <v>415</v>
      </c>
      <c r="F11334" t="s">
        <v>179</v>
      </c>
      <c r="G11334" t="s">
        <v>178</v>
      </c>
      <c r="H11334">
        <v>1</v>
      </c>
      <c r="I11334" t="s">
        <v>409</v>
      </c>
      <c r="J11334" t="s">
        <v>409</v>
      </c>
      <c r="K11334" s="2" t="str">
        <f t="shared" si="177"/>
        <v>2017100+ yearsGR113-087</v>
      </c>
    </row>
    <row r="11335" spans="2:11" x14ac:dyDescent="0.35">
      <c r="B11335">
        <v>2017</v>
      </c>
      <c r="C11335">
        <v>2017</v>
      </c>
      <c r="D11335" s="1" t="s">
        <v>414</v>
      </c>
      <c r="E11335" s="1" t="s">
        <v>415</v>
      </c>
      <c r="F11335" t="s">
        <v>177</v>
      </c>
      <c r="G11335" t="s">
        <v>176</v>
      </c>
      <c r="H11335">
        <v>293</v>
      </c>
      <c r="I11335" t="s">
        <v>409</v>
      </c>
      <c r="J11335" t="s">
        <v>409</v>
      </c>
      <c r="K11335" s="2" t="str">
        <f t="shared" si="177"/>
        <v>2017100+ yearsGR113-088</v>
      </c>
    </row>
    <row r="11336" spans="2:11" x14ac:dyDescent="0.35">
      <c r="B11336">
        <v>2017</v>
      </c>
      <c r="C11336">
        <v>2017</v>
      </c>
      <c r="D11336" s="1" t="s">
        <v>414</v>
      </c>
      <c r="E11336" s="1" t="s">
        <v>415</v>
      </c>
      <c r="F11336" t="s">
        <v>175</v>
      </c>
      <c r="G11336" t="s">
        <v>174</v>
      </c>
      <c r="H11336">
        <v>294</v>
      </c>
      <c r="I11336" t="s">
        <v>409</v>
      </c>
      <c r="J11336" t="s">
        <v>409</v>
      </c>
      <c r="K11336" s="2" t="str">
        <f t="shared" si="177"/>
        <v>2017100+ yearsGR113-089</v>
      </c>
    </row>
    <row r="11337" spans="2:11" x14ac:dyDescent="0.35">
      <c r="B11337">
        <v>2017</v>
      </c>
      <c r="C11337">
        <v>2017</v>
      </c>
      <c r="D11337" s="1" t="s">
        <v>414</v>
      </c>
      <c r="E11337" s="1" t="s">
        <v>415</v>
      </c>
      <c r="F11337" t="s">
        <v>173</v>
      </c>
      <c r="G11337" t="s">
        <v>172</v>
      </c>
      <c r="H11337">
        <v>16</v>
      </c>
      <c r="I11337" t="s">
        <v>409</v>
      </c>
      <c r="J11337" t="s">
        <v>409</v>
      </c>
      <c r="K11337" s="2" t="str">
        <f t="shared" si="177"/>
        <v>2017100+ yearsGR113-090</v>
      </c>
    </row>
    <row r="11338" spans="2:11" x14ac:dyDescent="0.35">
      <c r="B11338">
        <v>2017</v>
      </c>
      <c r="C11338">
        <v>2017</v>
      </c>
      <c r="D11338" s="1" t="s">
        <v>414</v>
      </c>
      <c r="E11338" s="1" t="s">
        <v>415</v>
      </c>
      <c r="F11338" t="s">
        <v>171</v>
      </c>
      <c r="G11338" t="s">
        <v>170</v>
      </c>
      <c r="H11338">
        <v>3</v>
      </c>
      <c r="I11338" t="s">
        <v>409</v>
      </c>
      <c r="J11338" t="s">
        <v>409</v>
      </c>
      <c r="K11338" s="2" t="str">
        <f t="shared" si="177"/>
        <v>2017100+ yearsGR113-091</v>
      </c>
    </row>
    <row r="11339" spans="2:11" x14ac:dyDescent="0.35">
      <c r="B11339">
        <v>2017</v>
      </c>
      <c r="C11339">
        <v>2017</v>
      </c>
      <c r="D11339" s="1" t="s">
        <v>414</v>
      </c>
      <c r="E11339" s="1" t="s">
        <v>415</v>
      </c>
      <c r="F11339" t="s">
        <v>169</v>
      </c>
      <c r="G11339" t="s">
        <v>168</v>
      </c>
      <c r="H11339">
        <v>22</v>
      </c>
      <c r="I11339" t="s">
        <v>409</v>
      </c>
      <c r="J11339" t="s">
        <v>409</v>
      </c>
      <c r="K11339" s="2" t="str">
        <f t="shared" si="177"/>
        <v>2017100+ yearsGR113-092</v>
      </c>
    </row>
    <row r="11340" spans="2:11" x14ac:dyDescent="0.35">
      <c r="B11340">
        <v>2017</v>
      </c>
      <c r="C11340">
        <v>2017</v>
      </c>
      <c r="D11340" s="1" t="s">
        <v>414</v>
      </c>
      <c r="E11340" s="1" t="s">
        <v>415</v>
      </c>
      <c r="F11340" t="s">
        <v>167</v>
      </c>
      <c r="G11340" t="s">
        <v>166</v>
      </c>
      <c r="H11340">
        <v>5</v>
      </c>
      <c r="I11340" t="s">
        <v>409</v>
      </c>
      <c r="J11340" t="s">
        <v>409</v>
      </c>
      <c r="K11340" s="2" t="str">
        <f t="shared" si="177"/>
        <v>2017100+ yearsGR113-093</v>
      </c>
    </row>
    <row r="11341" spans="2:11" x14ac:dyDescent="0.35">
      <c r="B11341">
        <v>2017</v>
      </c>
      <c r="C11341">
        <v>2017</v>
      </c>
      <c r="D11341" s="1" t="s">
        <v>414</v>
      </c>
      <c r="E11341" s="1" t="s">
        <v>415</v>
      </c>
      <c r="F11341" t="s">
        <v>163</v>
      </c>
      <c r="G11341" t="s">
        <v>162</v>
      </c>
      <c r="H11341">
        <v>5</v>
      </c>
      <c r="I11341" t="s">
        <v>409</v>
      </c>
      <c r="J11341" t="s">
        <v>409</v>
      </c>
      <c r="K11341" s="2" t="str">
        <f t="shared" si="177"/>
        <v>2017100+ yearsGR113-095</v>
      </c>
    </row>
    <row r="11342" spans="2:11" x14ac:dyDescent="0.35">
      <c r="B11342">
        <v>2017</v>
      </c>
      <c r="C11342">
        <v>2017</v>
      </c>
      <c r="D11342" s="1" t="s">
        <v>414</v>
      </c>
      <c r="E11342" s="1" t="s">
        <v>415</v>
      </c>
      <c r="F11342" t="s">
        <v>161</v>
      </c>
      <c r="G11342" t="s">
        <v>160</v>
      </c>
      <c r="H11342">
        <v>39</v>
      </c>
      <c r="I11342" t="s">
        <v>409</v>
      </c>
      <c r="J11342" t="s">
        <v>409</v>
      </c>
      <c r="K11342" s="2" t="str">
        <f t="shared" si="177"/>
        <v>2017100+ yearsGR113-096</v>
      </c>
    </row>
    <row r="11343" spans="2:11" x14ac:dyDescent="0.35">
      <c r="B11343">
        <v>2017</v>
      </c>
      <c r="C11343">
        <v>2017</v>
      </c>
      <c r="D11343" s="1" t="s">
        <v>414</v>
      </c>
      <c r="E11343" s="1" t="s">
        <v>415</v>
      </c>
      <c r="F11343" t="s">
        <v>159</v>
      </c>
      <c r="G11343" t="s">
        <v>158</v>
      </c>
      <c r="H11343">
        <v>465</v>
      </c>
      <c r="I11343" t="s">
        <v>409</v>
      </c>
      <c r="J11343" t="s">
        <v>409</v>
      </c>
      <c r="K11343" s="2" t="str">
        <f t="shared" si="177"/>
        <v>2017100+ yearsGR113-097</v>
      </c>
    </row>
    <row r="11344" spans="2:11" x14ac:dyDescent="0.35">
      <c r="B11344">
        <v>2017</v>
      </c>
      <c r="C11344">
        <v>2017</v>
      </c>
      <c r="D11344" s="1" t="s">
        <v>414</v>
      </c>
      <c r="E11344" s="1" t="s">
        <v>415</v>
      </c>
      <c r="F11344" t="s">
        <v>157</v>
      </c>
      <c r="G11344" t="s">
        <v>156</v>
      </c>
      <c r="H11344">
        <v>8</v>
      </c>
      <c r="I11344" t="s">
        <v>409</v>
      </c>
      <c r="J11344" t="s">
        <v>409</v>
      </c>
      <c r="K11344" s="2" t="str">
        <f t="shared" si="177"/>
        <v>2017100+ yearsGR113-098</v>
      </c>
    </row>
    <row r="11345" spans="2:11" x14ac:dyDescent="0.35">
      <c r="B11345">
        <v>2017</v>
      </c>
      <c r="C11345">
        <v>2017</v>
      </c>
      <c r="D11345" s="1" t="s">
        <v>414</v>
      </c>
      <c r="E11345" s="1" t="s">
        <v>415</v>
      </c>
      <c r="F11345" t="s">
        <v>155</v>
      </c>
      <c r="G11345" t="s">
        <v>154</v>
      </c>
      <c r="H11345">
        <v>1</v>
      </c>
      <c r="I11345" t="s">
        <v>409</v>
      </c>
      <c r="J11345" t="s">
        <v>409</v>
      </c>
      <c r="K11345" s="2" t="str">
        <f t="shared" si="177"/>
        <v>2017100+ yearsGR113-099</v>
      </c>
    </row>
    <row r="11346" spans="2:11" x14ac:dyDescent="0.35">
      <c r="B11346">
        <v>2017</v>
      </c>
      <c r="C11346">
        <v>2017</v>
      </c>
      <c r="D11346" s="1" t="s">
        <v>414</v>
      </c>
      <c r="E11346" s="1" t="s">
        <v>415</v>
      </c>
      <c r="F11346" t="s">
        <v>153</v>
      </c>
      <c r="G11346" t="s">
        <v>152</v>
      </c>
      <c r="H11346">
        <v>456</v>
      </c>
      <c r="I11346" t="s">
        <v>409</v>
      </c>
      <c r="J11346" t="s">
        <v>409</v>
      </c>
      <c r="K11346" s="2" t="str">
        <f t="shared" si="177"/>
        <v>2017100+ yearsGR113-100</v>
      </c>
    </row>
    <row r="11347" spans="2:11" x14ac:dyDescent="0.35">
      <c r="B11347">
        <v>2017</v>
      </c>
      <c r="C11347">
        <v>2017</v>
      </c>
      <c r="D11347" s="1" t="s">
        <v>414</v>
      </c>
      <c r="E11347" s="1" t="s">
        <v>415</v>
      </c>
      <c r="F11347" t="s">
        <v>149</v>
      </c>
      <c r="G11347" t="s">
        <v>148</v>
      </c>
      <c r="H11347">
        <v>6</v>
      </c>
      <c r="I11347" t="s">
        <v>409</v>
      </c>
      <c r="J11347" t="s">
        <v>409</v>
      </c>
      <c r="K11347" s="2" t="str">
        <f t="shared" si="177"/>
        <v>2017100+ yearsGR113-102</v>
      </c>
    </row>
    <row r="11348" spans="2:11" x14ac:dyDescent="0.35">
      <c r="B11348">
        <v>2017</v>
      </c>
      <c r="C11348">
        <v>2017</v>
      </c>
      <c r="D11348" s="1" t="s">
        <v>414</v>
      </c>
      <c r="E11348" s="1" t="s">
        <v>415</v>
      </c>
      <c r="F11348" t="s">
        <v>351</v>
      </c>
      <c r="G11348" t="s">
        <v>350</v>
      </c>
      <c r="H11348">
        <v>12</v>
      </c>
      <c r="I11348" t="s">
        <v>409</v>
      </c>
      <c r="J11348" t="s">
        <v>409</v>
      </c>
      <c r="K11348" s="2" t="str">
        <f t="shared" si="177"/>
        <v>2017100+ yearsGR113-103</v>
      </c>
    </row>
    <row r="11349" spans="2:11" x14ac:dyDescent="0.35">
      <c r="B11349">
        <v>2017</v>
      </c>
      <c r="C11349">
        <v>2017</v>
      </c>
      <c r="D11349" s="1" t="s">
        <v>414</v>
      </c>
      <c r="E11349" s="1" t="s">
        <v>415</v>
      </c>
      <c r="F11349" t="s">
        <v>141</v>
      </c>
      <c r="G11349" t="s">
        <v>140</v>
      </c>
      <c r="H11349">
        <v>6</v>
      </c>
      <c r="I11349" t="s">
        <v>409</v>
      </c>
      <c r="J11349" t="s">
        <v>409</v>
      </c>
      <c r="K11349" s="2" t="str">
        <f t="shared" si="177"/>
        <v>2017100+ yearsGR113-109</v>
      </c>
    </row>
    <row r="11350" spans="2:11" x14ac:dyDescent="0.35">
      <c r="B11350">
        <v>2017</v>
      </c>
      <c r="C11350">
        <v>2017</v>
      </c>
      <c r="D11350" s="1" t="s">
        <v>414</v>
      </c>
      <c r="E11350" s="1" t="s">
        <v>415</v>
      </c>
      <c r="F11350" t="s">
        <v>139</v>
      </c>
      <c r="G11350" t="s">
        <v>138</v>
      </c>
      <c r="H11350">
        <v>1093</v>
      </c>
      <c r="I11350" t="s">
        <v>409</v>
      </c>
      <c r="J11350" t="s">
        <v>409</v>
      </c>
      <c r="K11350" s="2" t="str">
        <f t="shared" si="177"/>
        <v>2017100+ yearsGR113-110</v>
      </c>
    </row>
    <row r="11351" spans="2:11" x14ac:dyDescent="0.35">
      <c r="B11351">
        <v>2017</v>
      </c>
      <c r="C11351">
        <v>2017</v>
      </c>
      <c r="D11351" s="1" t="s">
        <v>414</v>
      </c>
      <c r="E11351" s="1" t="s">
        <v>415</v>
      </c>
      <c r="F11351" t="s">
        <v>137</v>
      </c>
      <c r="G11351" t="s">
        <v>136</v>
      </c>
      <c r="H11351">
        <v>5741</v>
      </c>
      <c r="I11351" t="s">
        <v>409</v>
      </c>
      <c r="J11351" t="s">
        <v>409</v>
      </c>
      <c r="K11351" s="2" t="str">
        <f t="shared" si="177"/>
        <v>2017100+ yearsGR113-111</v>
      </c>
    </row>
    <row r="11352" spans="2:11" x14ac:dyDescent="0.35">
      <c r="B11352">
        <v>2017</v>
      </c>
      <c r="C11352">
        <v>2017</v>
      </c>
      <c r="D11352" s="1" t="s">
        <v>414</v>
      </c>
      <c r="E11352" s="1" t="s">
        <v>415</v>
      </c>
      <c r="F11352" t="s">
        <v>135</v>
      </c>
      <c r="G11352" t="s">
        <v>134</v>
      </c>
      <c r="H11352">
        <v>718</v>
      </c>
      <c r="I11352" t="s">
        <v>409</v>
      </c>
      <c r="J11352" t="s">
        <v>409</v>
      </c>
      <c r="K11352" s="2" t="str">
        <f t="shared" si="177"/>
        <v>2017100+ yearsGR113-112</v>
      </c>
    </row>
    <row r="11353" spans="2:11" x14ac:dyDescent="0.35">
      <c r="B11353">
        <v>2017</v>
      </c>
      <c r="C11353">
        <v>2017</v>
      </c>
      <c r="D11353" s="1" t="s">
        <v>414</v>
      </c>
      <c r="E11353" s="1" t="s">
        <v>415</v>
      </c>
      <c r="F11353" t="s">
        <v>133</v>
      </c>
      <c r="G11353" t="s">
        <v>132</v>
      </c>
      <c r="H11353">
        <v>6</v>
      </c>
      <c r="I11353" t="s">
        <v>409</v>
      </c>
      <c r="J11353" t="s">
        <v>409</v>
      </c>
      <c r="K11353" s="2" t="str">
        <f t="shared" si="177"/>
        <v>2017100+ yearsGR113-113</v>
      </c>
    </row>
    <row r="11354" spans="2:11" x14ac:dyDescent="0.35">
      <c r="B11354">
        <v>2017</v>
      </c>
      <c r="C11354">
        <v>2017</v>
      </c>
      <c r="D11354" s="1" t="s">
        <v>414</v>
      </c>
      <c r="E11354" s="1" t="s">
        <v>415</v>
      </c>
      <c r="F11354" t="s">
        <v>131</v>
      </c>
      <c r="G11354" t="s">
        <v>130</v>
      </c>
      <c r="H11354">
        <v>6</v>
      </c>
      <c r="I11354" t="s">
        <v>409</v>
      </c>
      <c r="J11354" t="s">
        <v>409</v>
      </c>
      <c r="K11354" s="2" t="str">
        <f t="shared" si="177"/>
        <v>2017100+ yearsGR113-114</v>
      </c>
    </row>
    <row r="11355" spans="2:11" x14ac:dyDescent="0.35">
      <c r="B11355">
        <v>2017</v>
      </c>
      <c r="C11355">
        <v>2017</v>
      </c>
      <c r="D11355" s="1" t="s">
        <v>414</v>
      </c>
      <c r="E11355" s="1" t="s">
        <v>415</v>
      </c>
      <c r="F11355" t="s">
        <v>125</v>
      </c>
      <c r="G11355" t="s">
        <v>124</v>
      </c>
      <c r="H11355">
        <v>712</v>
      </c>
      <c r="I11355" t="s">
        <v>409</v>
      </c>
      <c r="J11355" t="s">
        <v>409</v>
      </c>
      <c r="K11355" s="2" t="str">
        <f t="shared" si="177"/>
        <v>2017100+ yearsGR113-117</v>
      </c>
    </row>
    <row r="11356" spans="2:11" x14ac:dyDescent="0.35">
      <c r="B11356">
        <v>2017</v>
      </c>
      <c r="C11356">
        <v>2017</v>
      </c>
      <c r="D11356" s="1" t="s">
        <v>414</v>
      </c>
      <c r="E11356" s="1" t="s">
        <v>415</v>
      </c>
      <c r="F11356" t="s">
        <v>123</v>
      </c>
      <c r="G11356" t="s">
        <v>122</v>
      </c>
      <c r="H11356">
        <v>519</v>
      </c>
      <c r="I11356" t="s">
        <v>409</v>
      </c>
      <c r="J11356" t="s">
        <v>409</v>
      </c>
      <c r="K11356" s="2" t="str">
        <f t="shared" si="177"/>
        <v>2017100+ yearsGR113-118</v>
      </c>
    </row>
    <row r="11357" spans="2:11" x14ac:dyDescent="0.35">
      <c r="B11357">
        <v>2017</v>
      </c>
      <c r="C11357">
        <v>2017</v>
      </c>
      <c r="D11357" s="1" t="s">
        <v>414</v>
      </c>
      <c r="E11357" s="1" t="s">
        <v>415</v>
      </c>
      <c r="F11357" t="s">
        <v>119</v>
      </c>
      <c r="G11357" t="s">
        <v>118</v>
      </c>
      <c r="H11357">
        <v>2</v>
      </c>
      <c r="I11357" t="s">
        <v>409</v>
      </c>
      <c r="J11357" t="s">
        <v>409</v>
      </c>
      <c r="K11357" s="2" t="str">
        <f t="shared" si="177"/>
        <v>2017100+ yearsGR113-120</v>
      </c>
    </row>
    <row r="11358" spans="2:11" x14ac:dyDescent="0.35">
      <c r="B11358">
        <v>2017</v>
      </c>
      <c r="C11358">
        <v>2017</v>
      </c>
      <c r="D11358" s="1" t="s">
        <v>414</v>
      </c>
      <c r="E11358" s="1" t="s">
        <v>415</v>
      </c>
      <c r="F11358" t="s">
        <v>117</v>
      </c>
      <c r="G11358" t="s">
        <v>116</v>
      </c>
      <c r="H11358">
        <v>5</v>
      </c>
      <c r="I11358" t="s">
        <v>409</v>
      </c>
      <c r="J11358" t="s">
        <v>409</v>
      </c>
      <c r="K11358" s="2" t="str">
        <f t="shared" si="177"/>
        <v>2017100+ yearsGR113-121</v>
      </c>
    </row>
    <row r="11359" spans="2:11" x14ac:dyDescent="0.35">
      <c r="B11359">
        <v>2017</v>
      </c>
      <c r="C11359">
        <v>2017</v>
      </c>
      <c r="D11359" s="1" t="s">
        <v>414</v>
      </c>
      <c r="E11359" s="1" t="s">
        <v>415</v>
      </c>
      <c r="F11359" t="s">
        <v>115</v>
      </c>
      <c r="G11359" t="s">
        <v>114</v>
      </c>
      <c r="H11359">
        <v>1</v>
      </c>
      <c r="I11359" t="s">
        <v>409</v>
      </c>
      <c r="J11359" t="s">
        <v>409</v>
      </c>
      <c r="K11359" s="2" t="str">
        <f t="shared" si="177"/>
        <v>2017100+ yearsGR113-122</v>
      </c>
    </row>
    <row r="11360" spans="2:11" x14ac:dyDescent="0.35">
      <c r="B11360">
        <v>2017</v>
      </c>
      <c r="C11360">
        <v>2017</v>
      </c>
      <c r="D11360" s="1" t="s">
        <v>414</v>
      </c>
      <c r="E11360" s="1" t="s">
        <v>415</v>
      </c>
      <c r="F11360" t="s">
        <v>113</v>
      </c>
      <c r="G11360" t="s">
        <v>112</v>
      </c>
      <c r="H11360">
        <v>185</v>
      </c>
      <c r="I11360" t="s">
        <v>409</v>
      </c>
      <c r="J11360" t="s">
        <v>409</v>
      </c>
      <c r="K11360" s="2" t="str">
        <f t="shared" si="177"/>
        <v>2017100+ yearsGR113-123</v>
      </c>
    </row>
    <row r="11361" spans="2:11" x14ac:dyDescent="0.35">
      <c r="B11361">
        <v>2017</v>
      </c>
      <c r="C11361">
        <v>2017</v>
      </c>
      <c r="D11361" s="1" t="s">
        <v>414</v>
      </c>
      <c r="E11361" s="1" t="s">
        <v>415</v>
      </c>
      <c r="F11361" t="s">
        <v>111</v>
      </c>
      <c r="G11361" t="s">
        <v>110</v>
      </c>
      <c r="H11361">
        <v>8</v>
      </c>
      <c r="I11361" t="s">
        <v>409</v>
      </c>
      <c r="J11361" t="s">
        <v>409</v>
      </c>
      <c r="K11361" s="2" t="str">
        <f t="shared" si="177"/>
        <v>2017100+ yearsGR113-124</v>
      </c>
    </row>
    <row r="11362" spans="2:11" x14ac:dyDescent="0.35">
      <c r="B11362">
        <v>2017</v>
      </c>
      <c r="C11362">
        <v>2017</v>
      </c>
      <c r="D11362" s="1" t="s">
        <v>414</v>
      </c>
      <c r="E11362" s="1" t="s">
        <v>415</v>
      </c>
      <c r="F11362" t="s">
        <v>109</v>
      </c>
      <c r="G11362" t="s">
        <v>108</v>
      </c>
      <c r="H11362">
        <v>5</v>
      </c>
      <c r="I11362" t="s">
        <v>409</v>
      </c>
      <c r="J11362" t="s">
        <v>409</v>
      </c>
      <c r="K11362" s="2" t="str">
        <f t="shared" si="177"/>
        <v>2017100+ yearsGR113-125</v>
      </c>
    </row>
    <row r="11363" spans="2:11" x14ac:dyDescent="0.35">
      <c r="B11363">
        <v>2017</v>
      </c>
      <c r="C11363">
        <v>2017</v>
      </c>
      <c r="D11363" s="1" t="s">
        <v>414</v>
      </c>
      <c r="E11363" s="1" t="s">
        <v>415</v>
      </c>
      <c r="F11363" t="s">
        <v>107</v>
      </c>
      <c r="G11363" t="s">
        <v>106</v>
      </c>
      <c r="H11363">
        <v>3</v>
      </c>
      <c r="I11363" t="s">
        <v>409</v>
      </c>
      <c r="J11363" t="s">
        <v>409</v>
      </c>
      <c r="K11363" s="2" t="str">
        <f t="shared" si="177"/>
        <v>2017100+ yearsGR113-126</v>
      </c>
    </row>
    <row r="11364" spans="2:11" x14ac:dyDescent="0.35">
      <c r="B11364">
        <v>2017</v>
      </c>
      <c r="C11364">
        <v>2017</v>
      </c>
      <c r="D11364" s="1" t="s">
        <v>414</v>
      </c>
      <c r="E11364" s="1" t="s">
        <v>415</v>
      </c>
      <c r="F11364" t="s">
        <v>89</v>
      </c>
      <c r="G11364" t="s">
        <v>88</v>
      </c>
      <c r="H11364">
        <v>10</v>
      </c>
      <c r="I11364" t="s">
        <v>409</v>
      </c>
      <c r="J11364" t="s">
        <v>409</v>
      </c>
      <c r="K11364" s="2" t="str">
        <f t="shared" ref="K11364:K11427" si="178">C11364&amp;D11364&amp;G11364</f>
        <v>2017100+ yearsGR113-135</v>
      </c>
    </row>
    <row r="11365" spans="2:11" x14ac:dyDescent="0.35">
      <c r="B11365">
        <v>2017</v>
      </c>
      <c r="C11365">
        <v>2017</v>
      </c>
      <c r="D11365" s="1" t="s">
        <v>414</v>
      </c>
      <c r="E11365" s="1" t="s">
        <v>415</v>
      </c>
      <c r="F11365" t="s">
        <v>87</v>
      </c>
      <c r="G11365" t="s">
        <v>86</v>
      </c>
      <c r="H11365">
        <v>39</v>
      </c>
      <c r="I11365" t="s">
        <v>409</v>
      </c>
      <c r="J11365" t="s">
        <v>409</v>
      </c>
      <c r="K11365" s="2" t="str">
        <f t="shared" si="178"/>
        <v>2017100+ yearsGR113-136</v>
      </c>
    </row>
    <row r="11366" spans="2:11" x14ac:dyDescent="0.35">
      <c r="B11366">
        <v>2018</v>
      </c>
      <c r="C11366">
        <v>2018</v>
      </c>
      <c r="D11366" s="1" t="s">
        <v>405</v>
      </c>
      <c r="E11366" s="1" t="s">
        <v>406</v>
      </c>
      <c r="F11366" t="s">
        <v>345</v>
      </c>
      <c r="G11366" t="s">
        <v>344</v>
      </c>
      <c r="H11366">
        <v>12</v>
      </c>
      <c r="I11366">
        <v>6127308</v>
      </c>
      <c r="J11366" t="s">
        <v>85</v>
      </c>
      <c r="K11366" s="2" t="str">
        <f t="shared" si="178"/>
        <v>201880-84 yearsGR113-001</v>
      </c>
    </row>
    <row r="11367" spans="2:11" x14ac:dyDescent="0.35">
      <c r="B11367">
        <v>2018</v>
      </c>
      <c r="C11367">
        <v>2018</v>
      </c>
      <c r="D11367" s="1" t="s">
        <v>405</v>
      </c>
      <c r="E11367" s="1" t="s">
        <v>406</v>
      </c>
      <c r="F11367" t="s">
        <v>347</v>
      </c>
      <c r="G11367" t="s">
        <v>346</v>
      </c>
      <c r="H11367">
        <v>1</v>
      </c>
      <c r="I11367">
        <v>6127308</v>
      </c>
      <c r="J11367" t="s">
        <v>85</v>
      </c>
      <c r="K11367" s="2" t="str">
        <f t="shared" si="178"/>
        <v>201880-84 yearsGR113-002</v>
      </c>
    </row>
    <row r="11368" spans="2:11" x14ac:dyDescent="0.35">
      <c r="B11368">
        <v>2018</v>
      </c>
      <c r="C11368">
        <v>2018</v>
      </c>
      <c r="D11368" s="1" t="s">
        <v>405</v>
      </c>
      <c r="E11368" s="1" t="s">
        <v>406</v>
      </c>
      <c r="F11368" t="s">
        <v>333</v>
      </c>
      <c r="G11368" t="s">
        <v>332</v>
      </c>
      <c r="H11368">
        <v>1247</v>
      </c>
      <c r="I11368">
        <v>6127308</v>
      </c>
      <c r="J11368">
        <v>20.399999999999999</v>
      </c>
      <c r="K11368" s="2" t="str">
        <f t="shared" si="178"/>
        <v>201880-84 yearsGR113-003</v>
      </c>
    </row>
    <row r="11369" spans="2:11" x14ac:dyDescent="0.35">
      <c r="B11369">
        <v>2018</v>
      </c>
      <c r="C11369">
        <v>2018</v>
      </c>
      <c r="D11369" s="1" t="s">
        <v>405</v>
      </c>
      <c r="E11369" s="1" t="s">
        <v>406</v>
      </c>
      <c r="F11369" t="s">
        <v>331</v>
      </c>
      <c r="G11369" t="s">
        <v>330</v>
      </c>
      <c r="H11369">
        <v>68</v>
      </c>
      <c r="I11369">
        <v>6127308</v>
      </c>
      <c r="J11369">
        <v>1.1000000000000001</v>
      </c>
      <c r="K11369" s="2" t="str">
        <f t="shared" si="178"/>
        <v>201880-84 yearsGR113-004</v>
      </c>
    </row>
    <row r="11370" spans="2:11" x14ac:dyDescent="0.35">
      <c r="B11370">
        <v>2018</v>
      </c>
      <c r="C11370">
        <v>2018</v>
      </c>
      <c r="D11370" s="1" t="s">
        <v>405</v>
      </c>
      <c r="E11370" s="1" t="s">
        <v>406</v>
      </c>
      <c r="F11370" t="s">
        <v>329</v>
      </c>
      <c r="G11370" t="s">
        <v>328</v>
      </c>
      <c r="H11370">
        <v>43</v>
      </c>
      <c r="I11370">
        <v>6127308</v>
      </c>
      <c r="J11370">
        <v>0.7</v>
      </c>
      <c r="K11370" s="2" t="str">
        <f t="shared" si="178"/>
        <v>201880-84 yearsGR113-005</v>
      </c>
    </row>
    <row r="11371" spans="2:11" x14ac:dyDescent="0.35">
      <c r="B11371">
        <v>2018</v>
      </c>
      <c r="C11371">
        <v>2018</v>
      </c>
      <c r="D11371" s="1" t="s">
        <v>405</v>
      </c>
      <c r="E11371" s="1" t="s">
        <v>406</v>
      </c>
      <c r="F11371" t="s">
        <v>337</v>
      </c>
      <c r="G11371" t="s">
        <v>336</v>
      </c>
      <c r="H11371">
        <v>25</v>
      </c>
      <c r="I11371">
        <v>6127308</v>
      </c>
      <c r="J11371">
        <v>0.4</v>
      </c>
      <c r="K11371" s="2" t="str">
        <f t="shared" si="178"/>
        <v>201880-84 yearsGR113-006</v>
      </c>
    </row>
    <row r="11372" spans="2:11" x14ac:dyDescent="0.35">
      <c r="B11372">
        <v>2018</v>
      </c>
      <c r="C11372">
        <v>2018</v>
      </c>
      <c r="D11372" s="1" t="s">
        <v>405</v>
      </c>
      <c r="E11372" s="1" t="s">
        <v>406</v>
      </c>
      <c r="F11372" t="s">
        <v>327</v>
      </c>
      <c r="G11372" t="s">
        <v>326</v>
      </c>
      <c r="H11372">
        <v>1</v>
      </c>
      <c r="I11372">
        <v>6127308</v>
      </c>
      <c r="J11372" t="s">
        <v>85</v>
      </c>
      <c r="K11372" s="2" t="str">
        <f t="shared" si="178"/>
        <v>201880-84 yearsGR113-007</v>
      </c>
    </row>
    <row r="11373" spans="2:11" x14ac:dyDescent="0.35">
      <c r="B11373">
        <v>2018</v>
      </c>
      <c r="C11373">
        <v>2018</v>
      </c>
      <c r="D11373" s="1" t="s">
        <v>405</v>
      </c>
      <c r="E11373" s="1" t="s">
        <v>406</v>
      </c>
      <c r="F11373" t="s">
        <v>325</v>
      </c>
      <c r="G11373" t="s">
        <v>324</v>
      </c>
      <c r="H11373">
        <v>1</v>
      </c>
      <c r="I11373">
        <v>6127308</v>
      </c>
      <c r="J11373" t="s">
        <v>85</v>
      </c>
      <c r="K11373" s="2" t="str">
        <f t="shared" si="178"/>
        <v>201880-84 yearsGR113-009</v>
      </c>
    </row>
    <row r="11374" spans="2:11" x14ac:dyDescent="0.35">
      <c r="B11374">
        <v>2018</v>
      </c>
      <c r="C11374">
        <v>2018</v>
      </c>
      <c r="D11374" s="1" t="s">
        <v>405</v>
      </c>
      <c r="E11374" s="1" t="s">
        <v>406</v>
      </c>
      <c r="F11374" t="s">
        <v>323</v>
      </c>
      <c r="G11374" t="s">
        <v>322</v>
      </c>
      <c r="H11374">
        <v>5387</v>
      </c>
      <c r="I11374">
        <v>6127308</v>
      </c>
      <c r="J11374">
        <v>87.9</v>
      </c>
      <c r="K11374" s="2" t="str">
        <f t="shared" si="178"/>
        <v>201880-84 yearsGR113-010</v>
      </c>
    </row>
    <row r="11375" spans="2:11" x14ac:dyDescent="0.35">
      <c r="B11375">
        <v>2018</v>
      </c>
      <c r="C11375">
        <v>2018</v>
      </c>
      <c r="D11375" s="1" t="s">
        <v>405</v>
      </c>
      <c r="E11375" s="1" t="s">
        <v>406</v>
      </c>
      <c r="F11375" t="s">
        <v>343</v>
      </c>
      <c r="G11375" t="s">
        <v>342</v>
      </c>
      <c r="H11375">
        <v>1</v>
      </c>
      <c r="I11375">
        <v>6127308</v>
      </c>
      <c r="J11375" t="s">
        <v>85</v>
      </c>
      <c r="K11375" s="2" t="str">
        <f t="shared" si="178"/>
        <v>201880-84 yearsGR113-011</v>
      </c>
    </row>
    <row r="11376" spans="2:11" x14ac:dyDescent="0.35">
      <c r="B11376">
        <v>2018</v>
      </c>
      <c r="C11376">
        <v>2018</v>
      </c>
      <c r="D11376" s="1" t="s">
        <v>405</v>
      </c>
      <c r="E11376" s="1" t="s">
        <v>406</v>
      </c>
      <c r="F11376" t="s">
        <v>321</v>
      </c>
      <c r="G11376" t="s">
        <v>320</v>
      </c>
      <c r="H11376">
        <v>184</v>
      </c>
      <c r="I11376">
        <v>6127308</v>
      </c>
      <c r="J11376">
        <v>3</v>
      </c>
      <c r="K11376" s="2" t="str">
        <f t="shared" si="178"/>
        <v>201880-84 yearsGR113-015</v>
      </c>
    </row>
    <row r="11377" spans="2:11" x14ac:dyDescent="0.35">
      <c r="B11377">
        <v>2018</v>
      </c>
      <c r="C11377">
        <v>2018</v>
      </c>
      <c r="D11377" s="1" t="s">
        <v>405</v>
      </c>
      <c r="E11377" s="1" t="s">
        <v>406</v>
      </c>
      <c r="F11377" t="s">
        <v>319</v>
      </c>
      <c r="G11377" t="s">
        <v>318</v>
      </c>
      <c r="H11377">
        <v>70</v>
      </c>
      <c r="I11377">
        <v>6127308</v>
      </c>
      <c r="J11377">
        <v>1.1000000000000001</v>
      </c>
      <c r="K11377" s="2" t="str">
        <f t="shared" si="178"/>
        <v>201880-84 yearsGR113-016</v>
      </c>
    </row>
    <row r="11378" spans="2:11" x14ac:dyDescent="0.35">
      <c r="B11378">
        <v>2018</v>
      </c>
      <c r="C11378">
        <v>2018</v>
      </c>
      <c r="D11378" s="1" t="s">
        <v>405</v>
      </c>
      <c r="E11378" s="1" t="s">
        <v>406</v>
      </c>
      <c r="F11378" t="s">
        <v>317</v>
      </c>
      <c r="G11378" t="s">
        <v>316</v>
      </c>
      <c r="H11378">
        <v>956</v>
      </c>
      <c r="I11378">
        <v>6127308</v>
      </c>
      <c r="J11378">
        <v>15.6</v>
      </c>
      <c r="K11378" s="2" t="str">
        <f t="shared" si="178"/>
        <v>201880-84 yearsGR113-018</v>
      </c>
    </row>
    <row r="11379" spans="2:11" x14ac:dyDescent="0.35">
      <c r="B11379">
        <v>2018</v>
      </c>
      <c r="C11379">
        <v>2018</v>
      </c>
      <c r="D11379" s="1" t="s">
        <v>405</v>
      </c>
      <c r="E11379" s="1" t="s">
        <v>406</v>
      </c>
      <c r="F11379" t="s">
        <v>315</v>
      </c>
      <c r="G11379" t="s">
        <v>314</v>
      </c>
      <c r="H11379">
        <v>74454</v>
      </c>
      <c r="I11379">
        <v>6127308</v>
      </c>
      <c r="J11379">
        <v>1215.0999999999999</v>
      </c>
      <c r="K11379" s="2" t="str">
        <f t="shared" si="178"/>
        <v>201880-84 yearsGR113-019</v>
      </c>
    </row>
    <row r="11380" spans="2:11" x14ac:dyDescent="0.35">
      <c r="B11380">
        <v>2018</v>
      </c>
      <c r="C11380">
        <v>2018</v>
      </c>
      <c r="D11380" s="1" t="s">
        <v>405</v>
      </c>
      <c r="E11380" s="1" t="s">
        <v>406</v>
      </c>
      <c r="F11380" t="s">
        <v>313</v>
      </c>
      <c r="G11380" t="s">
        <v>312</v>
      </c>
      <c r="H11380">
        <v>930</v>
      </c>
      <c r="I11380">
        <v>6127308</v>
      </c>
      <c r="J11380">
        <v>15.2</v>
      </c>
      <c r="K11380" s="2" t="str">
        <f t="shared" si="178"/>
        <v>201880-84 yearsGR113-020</v>
      </c>
    </row>
    <row r="11381" spans="2:11" x14ac:dyDescent="0.35">
      <c r="B11381">
        <v>2018</v>
      </c>
      <c r="C11381">
        <v>2018</v>
      </c>
      <c r="D11381" s="1" t="s">
        <v>405</v>
      </c>
      <c r="E11381" s="1" t="s">
        <v>406</v>
      </c>
      <c r="F11381" t="s">
        <v>311</v>
      </c>
      <c r="G11381" t="s">
        <v>310</v>
      </c>
      <c r="H11381">
        <v>1581</v>
      </c>
      <c r="I11381">
        <v>6127308</v>
      </c>
      <c r="J11381">
        <v>25.8</v>
      </c>
      <c r="K11381" s="2" t="str">
        <f t="shared" si="178"/>
        <v>201880-84 yearsGR113-021</v>
      </c>
    </row>
    <row r="11382" spans="2:11" x14ac:dyDescent="0.35">
      <c r="B11382">
        <v>2018</v>
      </c>
      <c r="C11382">
        <v>2018</v>
      </c>
      <c r="D11382" s="1" t="s">
        <v>405</v>
      </c>
      <c r="E11382" s="1" t="s">
        <v>406</v>
      </c>
      <c r="F11382" t="s">
        <v>309</v>
      </c>
      <c r="G11382" t="s">
        <v>308</v>
      </c>
      <c r="H11382">
        <v>1243</v>
      </c>
      <c r="I11382">
        <v>6127308</v>
      </c>
      <c r="J11382">
        <v>20.3</v>
      </c>
      <c r="K11382" s="2" t="str">
        <f t="shared" si="178"/>
        <v>201880-84 yearsGR113-022</v>
      </c>
    </row>
    <row r="11383" spans="2:11" x14ac:dyDescent="0.35">
      <c r="B11383">
        <v>2018</v>
      </c>
      <c r="C11383">
        <v>2018</v>
      </c>
      <c r="D11383" s="1" t="s">
        <v>405</v>
      </c>
      <c r="E11383" s="1" t="s">
        <v>406</v>
      </c>
      <c r="F11383" t="s">
        <v>307</v>
      </c>
      <c r="G11383" t="s">
        <v>306</v>
      </c>
      <c r="H11383">
        <v>6214</v>
      </c>
      <c r="I11383">
        <v>6127308</v>
      </c>
      <c r="J11383">
        <v>101.4</v>
      </c>
      <c r="K11383" s="2" t="str">
        <f t="shared" si="178"/>
        <v>201880-84 yearsGR113-023</v>
      </c>
    </row>
    <row r="11384" spans="2:11" x14ac:dyDescent="0.35">
      <c r="B11384">
        <v>2018</v>
      </c>
      <c r="C11384">
        <v>2018</v>
      </c>
      <c r="D11384" s="1" t="s">
        <v>405</v>
      </c>
      <c r="E11384" s="1" t="s">
        <v>406</v>
      </c>
      <c r="F11384" t="s">
        <v>305</v>
      </c>
      <c r="G11384" t="s">
        <v>304</v>
      </c>
      <c r="H11384">
        <v>2609</v>
      </c>
      <c r="I11384">
        <v>6127308</v>
      </c>
      <c r="J11384">
        <v>42.6</v>
      </c>
      <c r="K11384" s="2" t="str">
        <f t="shared" si="178"/>
        <v>201880-84 yearsGR113-024</v>
      </c>
    </row>
    <row r="11385" spans="2:11" x14ac:dyDescent="0.35">
      <c r="B11385">
        <v>2018</v>
      </c>
      <c r="C11385">
        <v>2018</v>
      </c>
      <c r="D11385" s="1" t="s">
        <v>405</v>
      </c>
      <c r="E11385" s="1" t="s">
        <v>406</v>
      </c>
      <c r="F11385" t="s">
        <v>303</v>
      </c>
      <c r="G11385" t="s">
        <v>302</v>
      </c>
      <c r="H11385">
        <v>5596</v>
      </c>
      <c r="I11385">
        <v>6127308</v>
      </c>
      <c r="J11385">
        <v>91.3</v>
      </c>
      <c r="K11385" s="2" t="str">
        <f t="shared" si="178"/>
        <v>201880-84 yearsGR113-025</v>
      </c>
    </row>
    <row r="11386" spans="2:11" x14ac:dyDescent="0.35">
      <c r="B11386">
        <v>2018</v>
      </c>
      <c r="C11386">
        <v>2018</v>
      </c>
      <c r="D11386" s="1" t="s">
        <v>405</v>
      </c>
      <c r="E11386" s="1" t="s">
        <v>406</v>
      </c>
      <c r="F11386" t="s">
        <v>301</v>
      </c>
      <c r="G11386" t="s">
        <v>300</v>
      </c>
      <c r="H11386">
        <v>326</v>
      </c>
      <c r="I11386">
        <v>6127308</v>
      </c>
      <c r="J11386">
        <v>5.3</v>
      </c>
      <c r="K11386" s="2" t="str">
        <f t="shared" si="178"/>
        <v>201880-84 yearsGR113-026</v>
      </c>
    </row>
    <row r="11387" spans="2:11" x14ac:dyDescent="0.35">
      <c r="B11387">
        <v>2018</v>
      </c>
      <c r="C11387">
        <v>2018</v>
      </c>
      <c r="D11387" s="1" t="s">
        <v>405</v>
      </c>
      <c r="E11387" s="1" t="s">
        <v>406</v>
      </c>
      <c r="F11387" t="s">
        <v>299</v>
      </c>
      <c r="G11387" t="s">
        <v>298</v>
      </c>
      <c r="H11387">
        <v>18129</v>
      </c>
      <c r="I11387">
        <v>6127308</v>
      </c>
      <c r="J11387">
        <v>295.89999999999998</v>
      </c>
      <c r="K11387" s="2" t="str">
        <f t="shared" si="178"/>
        <v>201880-84 yearsGR113-027</v>
      </c>
    </row>
    <row r="11388" spans="2:11" x14ac:dyDescent="0.35">
      <c r="B11388">
        <v>2018</v>
      </c>
      <c r="C11388">
        <v>2018</v>
      </c>
      <c r="D11388" s="1" t="s">
        <v>405</v>
      </c>
      <c r="E11388" s="1" t="s">
        <v>406</v>
      </c>
      <c r="F11388" t="s">
        <v>297</v>
      </c>
      <c r="G11388" t="s">
        <v>296</v>
      </c>
      <c r="H11388">
        <v>1038</v>
      </c>
      <c r="I11388">
        <v>6127308</v>
      </c>
      <c r="J11388">
        <v>16.899999999999999</v>
      </c>
      <c r="K11388" s="2" t="str">
        <f t="shared" si="178"/>
        <v>201880-84 yearsGR113-028</v>
      </c>
    </row>
    <row r="11389" spans="2:11" x14ac:dyDescent="0.35">
      <c r="B11389">
        <v>2018</v>
      </c>
      <c r="C11389">
        <v>2018</v>
      </c>
      <c r="D11389" s="1" t="s">
        <v>405</v>
      </c>
      <c r="E11389" s="1" t="s">
        <v>406</v>
      </c>
      <c r="F11389" t="s">
        <v>295</v>
      </c>
      <c r="G11389" t="s">
        <v>294</v>
      </c>
      <c r="H11389">
        <v>4219</v>
      </c>
      <c r="I11389">
        <v>6127308</v>
      </c>
      <c r="J11389">
        <v>68.900000000000006</v>
      </c>
      <c r="K11389" s="2" t="str">
        <f t="shared" si="178"/>
        <v>201880-84 yearsGR113-029</v>
      </c>
    </row>
    <row r="11390" spans="2:11" x14ac:dyDescent="0.35">
      <c r="B11390">
        <v>2018</v>
      </c>
      <c r="C11390">
        <v>2018</v>
      </c>
      <c r="D11390" s="1" t="s">
        <v>405</v>
      </c>
      <c r="E11390" s="1" t="s">
        <v>406</v>
      </c>
      <c r="F11390" t="s">
        <v>293</v>
      </c>
      <c r="G11390" t="s">
        <v>292</v>
      </c>
      <c r="H11390">
        <v>226</v>
      </c>
      <c r="I11390">
        <v>6127308</v>
      </c>
      <c r="J11390">
        <v>3.7</v>
      </c>
      <c r="K11390" s="2" t="str">
        <f t="shared" si="178"/>
        <v>201880-84 yearsGR113-030</v>
      </c>
    </row>
    <row r="11391" spans="2:11" x14ac:dyDescent="0.35">
      <c r="B11391">
        <v>2018</v>
      </c>
      <c r="C11391">
        <v>2018</v>
      </c>
      <c r="D11391" s="1" t="s">
        <v>405</v>
      </c>
      <c r="E11391" s="1" t="s">
        <v>406</v>
      </c>
      <c r="F11391" t="s">
        <v>291</v>
      </c>
      <c r="G11391" t="s">
        <v>290</v>
      </c>
      <c r="H11391">
        <v>1153</v>
      </c>
      <c r="I11391">
        <v>6127308</v>
      </c>
      <c r="J11391">
        <v>18.8</v>
      </c>
      <c r="K11391" s="2" t="str">
        <f t="shared" si="178"/>
        <v>201880-84 yearsGR113-031</v>
      </c>
    </row>
    <row r="11392" spans="2:11" x14ac:dyDescent="0.35">
      <c r="B11392">
        <v>2018</v>
      </c>
      <c r="C11392">
        <v>2018</v>
      </c>
      <c r="D11392" s="1" t="s">
        <v>405</v>
      </c>
      <c r="E11392" s="1" t="s">
        <v>406</v>
      </c>
      <c r="F11392" t="s">
        <v>289</v>
      </c>
      <c r="G11392" t="s">
        <v>288</v>
      </c>
      <c r="H11392">
        <v>1518</v>
      </c>
      <c r="I11392">
        <v>6127308</v>
      </c>
      <c r="J11392">
        <v>24.8</v>
      </c>
      <c r="K11392" s="2" t="str">
        <f t="shared" si="178"/>
        <v>201880-84 yearsGR113-032</v>
      </c>
    </row>
    <row r="11393" spans="2:11" x14ac:dyDescent="0.35">
      <c r="B11393">
        <v>2018</v>
      </c>
      <c r="C11393">
        <v>2018</v>
      </c>
      <c r="D11393" s="1" t="s">
        <v>405</v>
      </c>
      <c r="E11393" s="1" t="s">
        <v>406</v>
      </c>
      <c r="F11393" t="s">
        <v>287</v>
      </c>
      <c r="G11393" t="s">
        <v>286</v>
      </c>
      <c r="H11393">
        <v>5469</v>
      </c>
      <c r="I11393">
        <v>6127308</v>
      </c>
      <c r="J11393">
        <v>89.3</v>
      </c>
      <c r="K11393" s="2" t="str">
        <f t="shared" si="178"/>
        <v>201880-84 yearsGR113-033</v>
      </c>
    </row>
    <row r="11394" spans="2:11" x14ac:dyDescent="0.35">
      <c r="B11394">
        <v>2018</v>
      </c>
      <c r="C11394">
        <v>2018</v>
      </c>
      <c r="D11394" s="1" t="s">
        <v>405</v>
      </c>
      <c r="E11394" s="1" t="s">
        <v>406</v>
      </c>
      <c r="F11394" t="s">
        <v>285</v>
      </c>
      <c r="G11394" t="s">
        <v>284</v>
      </c>
      <c r="H11394">
        <v>1733</v>
      </c>
      <c r="I11394">
        <v>6127308</v>
      </c>
      <c r="J11394">
        <v>28.3</v>
      </c>
      <c r="K11394" s="2" t="str">
        <f t="shared" si="178"/>
        <v>201880-84 yearsGR113-034</v>
      </c>
    </row>
    <row r="11395" spans="2:11" x14ac:dyDescent="0.35">
      <c r="B11395">
        <v>2018</v>
      </c>
      <c r="C11395">
        <v>2018</v>
      </c>
      <c r="D11395" s="1" t="s">
        <v>405</v>
      </c>
      <c r="E11395" s="1" t="s">
        <v>406</v>
      </c>
      <c r="F11395" t="s">
        <v>283</v>
      </c>
      <c r="G11395" t="s">
        <v>282</v>
      </c>
      <c r="H11395">
        <v>2809</v>
      </c>
      <c r="I11395">
        <v>6127308</v>
      </c>
      <c r="J11395">
        <v>45.8</v>
      </c>
      <c r="K11395" s="2" t="str">
        <f t="shared" si="178"/>
        <v>201880-84 yearsGR113-035</v>
      </c>
    </row>
    <row r="11396" spans="2:11" x14ac:dyDescent="0.35">
      <c r="B11396">
        <v>2018</v>
      </c>
      <c r="C11396">
        <v>2018</v>
      </c>
      <c r="D11396" s="1" t="s">
        <v>405</v>
      </c>
      <c r="E11396" s="1" t="s">
        <v>406</v>
      </c>
      <c r="F11396" t="s">
        <v>281</v>
      </c>
      <c r="G11396" t="s">
        <v>280</v>
      </c>
      <c r="H11396">
        <v>1408</v>
      </c>
      <c r="I11396">
        <v>6127308</v>
      </c>
      <c r="J11396">
        <v>23</v>
      </c>
      <c r="K11396" s="2" t="str">
        <f t="shared" si="178"/>
        <v>201880-84 yearsGR113-036</v>
      </c>
    </row>
    <row r="11397" spans="2:11" x14ac:dyDescent="0.35">
      <c r="B11397">
        <v>2018</v>
      </c>
      <c r="C11397">
        <v>2018</v>
      </c>
      <c r="D11397" s="1" t="s">
        <v>405</v>
      </c>
      <c r="E11397" s="1" t="s">
        <v>406</v>
      </c>
      <c r="F11397" t="s">
        <v>279</v>
      </c>
      <c r="G11397" t="s">
        <v>278</v>
      </c>
      <c r="H11397">
        <v>8959</v>
      </c>
      <c r="I11397">
        <v>6127308</v>
      </c>
      <c r="J11397">
        <v>146.19999999999999</v>
      </c>
      <c r="K11397" s="2" t="str">
        <f t="shared" si="178"/>
        <v>201880-84 yearsGR113-037</v>
      </c>
    </row>
    <row r="11398" spans="2:11" x14ac:dyDescent="0.35">
      <c r="B11398">
        <v>2018</v>
      </c>
      <c r="C11398">
        <v>2018</v>
      </c>
      <c r="D11398" s="1" t="s">
        <v>405</v>
      </c>
      <c r="E11398" s="1" t="s">
        <v>406</v>
      </c>
      <c r="F11398" t="s">
        <v>277</v>
      </c>
      <c r="G11398" t="s">
        <v>276</v>
      </c>
      <c r="H11398">
        <v>123</v>
      </c>
      <c r="I11398">
        <v>6127308</v>
      </c>
      <c r="J11398">
        <v>2</v>
      </c>
      <c r="K11398" s="2" t="str">
        <f t="shared" si="178"/>
        <v>201880-84 yearsGR113-038</v>
      </c>
    </row>
    <row r="11399" spans="2:11" x14ac:dyDescent="0.35">
      <c r="B11399">
        <v>2018</v>
      </c>
      <c r="C11399">
        <v>2018</v>
      </c>
      <c r="D11399" s="1" t="s">
        <v>405</v>
      </c>
      <c r="E11399" s="1" t="s">
        <v>406</v>
      </c>
      <c r="F11399" t="s">
        <v>275</v>
      </c>
      <c r="G11399" t="s">
        <v>274</v>
      </c>
      <c r="H11399">
        <v>3214</v>
      </c>
      <c r="I11399">
        <v>6127308</v>
      </c>
      <c r="J11399">
        <v>52.5</v>
      </c>
      <c r="K11399" s="2" t="str">
        <f t="shared" si="178"/>
        <v>201880-84 yearsGR113-039</v>
      </c>
    </row>
    <row r="11400" spans="2:11" x14ac:dyDescent="0.35">
      <c r="B11400">
        <v>2018</v>
      </c>
      <c r="C11400">
        <v>2018</v>
      </c>
      <c r="D11400" s="1" t="s">
        <v>405</v>
      </c>
      <c r="E11400" s="1" t="s">
        <v>406</v>
      </c>
      <c r="F11400" t="s">
        <v>273</v>
      </c>
      <c r="G11400" t="s">
        <v>272</v>
      </c>
      <c r="H11400">
        <v>3563</v>
      </c>
      <c r="I11400">
        <v>6127308</v>
      </c>
      <c r="J11400">
        <v>58.1</v>
      </c>
      <c r="K11400" s="2" t="str">
        <f t="shared" si="178"/>
        <v>201880-84 yearsGR113-040</v>
      </c>
    </row>
    <row r="11401" spans="2:11" x14ac:dyDescent="0.35">
      <c r="B11401">
        <v>2018</v>
      </c>
      <c r="C11401">
        <v>2018</v>
      </c>
      <c r="D11401" s="1" t="s">
        <v>405</v>
      </c>
      <c r="E11401" s="1" t="s">
        <v>406</v>
      </c>
      <c r="F11401" t="s">
        <v>271</v>
      </c>
      <c r="G11401" t="s">
        <v>270</v>
      </c>
      <c r="H11401">
        <v>2038</v>
      </c>
      <c r="I11401">
        <v>6127308</v>
      </c>
      <c r="J11401">
        <v>33.299999999999997</v>
      </c>
      <c r="K11401" s="2" t="str">
        <f t="shared" si="178"/>
        <v>201880-84 yearsGR113-041</v>
      </c>
    </row>
    <row r="11402" spans="2:11" x14ac:dyDescent="0.35">
      <c r="B11402">
        <v>2018</v>
      </c>
      <c r="C11402">
        <v>2018</v>
      </c>
      <c r="D11402" s="1" t="s">
        <v>405</v>
      </c>
      <c r="E11402" s="1" t="s">
        <v>406</v>
      </c>
      <c r="F11402" t="s">
        <v>269</v>
      </c>
      <c r="G11402" t="s">
        <v>268</v>
      </c>
      <c r="H11402">
        <v>21</v>
      </c>
      <c r="I11402">
        <v>6127308</v>
      </c>
      <c r="J11402">
        <v>0.3</v>
      </c>
      <c r="K11402" s="2" t="str">
        <f t="shared" si="178"/>
        <v>201880-84 yearsGR113-042</v>
      </c>
    </row>
    <row r="11403" spans="2:11" x14ac:dyDescent="0.35">
      <c r="B11403">
        <v>2018</v>
      </c>
      <c r="C11403">
        <v>2018</v>
      </c>
      <c r="D11403" s="1" t="s">
        <v>405</v>
      </c>
      <c r="E11403" s="1" t="s">
        <v>406</v>
      </c>
      <c r="F11403" t="s">
        <v>267</v>
      </c>
      <c r="G11403" t="s">
        <v>266</v>
      </c>
      <c r="H11403">
        <v>9294</v>
      </c>
      <c r="I11403">
        <v>6127308</v>
      </c>
      <c r="J11403">
        <v>151.69999999999999</v>
      </c>
      <c r="K11403" s="2" t="str">
        <f t="shared" si="178"/>
        <v>201880-84 yearsGR113-043</v>
      </c>
    </row>
    <row r="11404" spans="2:11" x14ac:dyDescent="0.35">
      <c r="B11404">
        <v>2018</v>
      </c>
      <c r="C11404">
        <v>2018</v>
      </c>
      <c r="D11404" s="1" t="s">
        <v>405</v>
      </c>
      <c r="E11404" s="1" t="s">
        <v>406</v>
      </c>
      <c r="F11404" t="s">
        <v>265</v>
      </c>
      <c r="G11404" t="s">
        <v>264</v>
      </c>
      <c r="H11404">
        <v>2529</v>
      </c>
      <c r="I11404">
        <v>6127308</v>
      </c>
      <c r="J11404">
        <v>41.3</v>
      </c>
      <c r="K11404" s="2" t="str">
        <f t="shared" si="178"/>
        <v>201880-84 yearsGR113-044</v>
      </c>
    </row>
    <row r="11405" spans="2:11" x14ac:dyDescent="0.35">
      <c r="B11405">
        <v>2018</v>
      </c>
      <c r="C11405">
        <v>2018</v>
      </c>
      <c r="D11405" s="1" t="s">
        <v>405</v>
      </c>
      <c r="E11405" s="1" t="s">
        <v>406</v>
      </c>
      <c r="F11405" t="s">
        <v>263</v>
      </c>
      <c r="G11405" t="s">
        <v>262</v>
      </c>
      <c r="H11405">
        <v>632</v>
      </c>
      <c r="I11405">
        <v>6127308</v>
      </c>
      <c r="J11405">
        <v>10.3</v>
      </c>
      <c r="K11405" s="2" t="str">
        <f t="shared" si="178"/>
        <v>201880-84 yearsGR113-045</v>
      </c>
    </row>
    <row r="11406" spans="2:11" x14ac:dyDescent="0.35">
      <c r="B11406">
        <v>2018</v>
      </c>
      <c r="C11406">
        <v>2018</v>
      </c>
      <c r="D11406" s="1" t="s">
        <v>405</v>
      </c>
      <c r="E11406" s="1" t="s">
        <v>406</v>
      </c>
      <c r="F11406" t="s">
        <v>261</v>
      </c>
      <c r="G11406" t="s">
        <v>260</v>
      </c>
      <c r="H11406">
        <v>10192</v>
      </c>
      <c r="I11406">
        <v>6127308</v>
      </c>
      <c r="J11406">
        <v>166.3</v>
      </c>
      <c r="K11406" s="2" t="str">
        <f t="shared" si="178"/>
        <v>201880-84 yearsGR113-046</v>
      </c>
    </row>
    <row r="11407" spans="2:11" x14ac:dyDescent="0.35">
      <c r="B11407">
        <v>2018</v>
      </c>
      <c r="C11407">
        <v>2018</v>
      </c>
      <c r="D11407" s="1" t="s">
        <v>405</v>
      </c>
      <c r="E11407" s="1" t="s">
        <v>406</v>
      </c>
      <c r="F11407" t="s">
        <v>259</v>
      </c>
      <c r="G11407" t="s">
        <v>258</v>
      </c>
      <c r="H11407">
        <v>1324</v>
      </c>
      <c r="I11407">
        <v>6127308</v>
      </c>
      <c r="J11407">
        <v>21.6</v>
      </c>
      <c r="K11407" s="2" t="str">
        <f t="shared" si="178"/>
        <v>201880-84 yearsGR113-047</v>
      </c>
    </row>
    <row r="11408" spans="2:11" x14ac:dyDescent="0.35">
      <c r="B11408">
        <v>2018</v>
      </c>
      <c r="C11408">
        <v>2018</v>
      </c>
      <c r="D11408" s="1" t="s">
        <v>405</v>
      </c>
      <c r="E11408" s="1" t="s">
        <v>406</v>
      </c>
      <c r="F11408" t="s">
        <v>257</v>
      </c>
      <c r="G11408" t="s">
        <v>256</v>
      </c>
      <c r="H11408">
        <v>1290</v>
      </c>
      <c r="I11408">
        <v>6127308</v>
      </c>
      <c r="J11408">
        <v>21.1</v>
      </c>
      <c r="K11408" s="2" t="str">
        <f t="shared" si="178"/>
        <v>201880-84 yearsGR113-048</v>
      </c>
    </row>
    <row r="11409" spans="2:11" x14ac:dyDescent="0.35">
      <c r="B11409">
        <v>2018</v>
      </c>
      <c r="C11409">
        <v>2018</v>
      </c>
      <c r="D11409" s="1" t="s">
        <v>405</v>
      </c>
      <c r="E11409" s="1" t="s">
        <v>406</v>
      </c>
      <c r="F11409" t="s">
        <v>255</v>
      </c>
      <c r="G11409" t="s">
        <v>254</v>
      </c>
      <c r="H11409">
        <v>34</v>
      </c>
      <c r="I11409">
        <v>6127308</v>
      </c>
      <c r="J11409">
        <v>0.6</v>
      </c>
      <c r="K11409" s="2" t="str">
        <f t="shared" si="178"/>
        <v>201880-84 yearsGR113-049</v>
      </c>
    </row>
    <row r="11410" spans="2:11" x14ac:dyDescent="0.35">
      <c r="B11410">
        <v>2018</v>
      </c>
      <c r="C11410">
        <v>2018</v>
      </c>
      <c r="D11410" s="1" t="s">
        <v>405</v>
      </c>
      <c r="E11410" s="1" t="s">
        <v>406</v>
      </c>
      <c r="F11410" t="s">
        <v>253</v>
      </c>
      <c r="G11410" t="s">
        <v>252</v>
      </c>
      <c r="H11410">
        <v>45</v>
      </c>
      <c r="I11410">
        <v>6127308</v>
      </c>
      <c r="J11410">
        <v>0.7</v>
      </c>
      <c r="K11410" s="2" t="str">
        <f t="shared" si="178"/>
        <v>201880-84 yearsGR113-050</v>
      </c>
    </row>
    <row r="11411" spans="2:11" x14ac:dyDescent="0.35">
      <c r="B11411">
        <v>2018</v>
      </c>
      <c r="C11411">
        <v>2018</v>
      </c>
      <c r="D11411" s="1" t="s">
        <v>405</v>
      </c>
      <c r="E11411" s="1" t="s">
        <v>406</v>
      </c>
      <c r="F11411" t="s">
        <v>251</v>
      </c>
      <c r="G11411" t="s">
        <v>250</v>
      </c>
      <c r="H11411">
        <v>8048</v>
      </c>
      <c r="I11411">
        <v>6127308</v>
      </c>
      <c r="J11411">
        <v>131.30000000000001</v>
      </c>
      <c r="K11411" s="2" t="str">
        <f t="shared" si="178"/>
        <v>201880-84 yearsGR113-051</v>
      </c>
    </row>
    <row r="11412" spans="2:11" x14ac:dyDescent="0.35">
      <c r="B11412">
        <v>2018</v>
      </c>
      <c r="C11412">
        <v>2018</v>
      </c>
      <c r="D11412" s="1" t="s">
        <v>405</v>
      </c>
      <c r="E11412" s="1" t="s">
        <v>406</v>
      </c>
      <c r="F11412" t="s">
        <v>249</v>
      </c>
      <c r="G11412" t="s">
        <v>248</v>
      </c>
      <c r="H11412">
        <v>21102</v>
      </c>
      <c r="I11412">
        <v>6127308</v>
      </c>
      <c r="J11412">
        <v>344.4</v>
      </c>
      <c r="K11412" s="2" t="str">
        <f t="shared" si="178"/>
        <v>201880-84 yearsGR113-052</v>
      </c>
    </row>
    <row r="11413" spans="2:11" x14ac:dyDescent="0.35">
      <c r="B11413">
        <v>2018</v>
      </c>
      <c r="C11413">
        <v>2018</v>
      </c>
      <c r="D11413" s="1" t="s">
        <v>405</v>
      </c>
      <c r="E11413" s="1" t="s">
        <v>406</v>
      </c>
      <c r="F11413" t="s">
        <v>247</v>
      </c>
      <c r="G11413" t="s">
        <v>246</v>
      </c>
      <c r="H11413">
        <v>113987</v>
      </c>
      <c r="I11413">
        <v>6127308</v>
      </c>
      <c r="J11413">
        <v>1860.3</v>
      </c>
      <c r="K11413" s="2" t="str">
        <f t="shared" si="178"/>
        <v>201880-84 yearsGR113-053</v>
      </c>
    </row>
    <row r="11414" spans="2:11" x14ac:dyDescent="0.35">
      <c r="B11414">
        <v>2018</v>
      </c>
      <c r="C11414">
        <v>2018</v>
      </c>
      <c r="D11414" s="1" t="s">
        <v>405</v>
      </c>
      <c r="E11414" s="1" t="s">
        <v>406</v>
      </c>
      <c r="F11414" t="s">
        <v>245</v>
      </c>
      <c r="G11414" t="s">
        <v>244</v>
      </c>
      <c r="H11414">
        <v>84114</v>
      </c>
      <c r="I11414">
        <v>6127308</v>
      </c>
      <c r="J11414">
        <v>1372.8</v>
      </c>
      <c r="K11414" s="2" t="str">
        <f t="shared" si="178"/>
        <v>201880-84 yearsGR113-054</v>
      </c>
    </row>
    <row r="11415" spans="2:11" x14ac:dyDescent="0.35">
      <c r="B11415">
        <v>2018</v>
      </c>
      <c r="C11415">
        <v>2018</v>
      </c>
      <c r="D11415" s="1" t="s">
        <v>405</v>
      </c>
      <c r="E11415" s="1" t="s">
        <v>406</v>
      </c>
      <c r="F11415" t="s">
        <v>243</v>
      </c>
      <c r="G11415" t="s">
        <v>242</v>
      </c>
      <c r="H11415">
        <v>496</v>
      </c>
      <c r="I11415">
        <v>6127308</v>
      </c>
      <c r="J11415">
        <v>8.1</v>
      </c>
      <c r="K11415" s="2" t="str">
        <f t="shared" si="178"/>
        <v>201880-84 yearsGR113-055</v>
      </c>
    </row>
    <row r="11416" spans="2:11" x14ac:dyDescent="0.35">
      <c r="B11416">
        <v>2018</v>
      </c>
      <c r="C11416">
        <v>2018</v>
      </c>
      <c r="D11416" s="1" t="s">
        <v>405</v>
      </c>
      <c r="E11416" s="1" t="s">
        <v>406</v>
      </c>
      <c r="F11416" t="s">
        <v>241</v>
      </c>
      <c r="G11416" t="s">
        <v>240</v>
      </c>
      <c r="H11416">
        <v>5144</v>
      </c>
      <c r="I11416">
        <v>6127308</v>
      </c>
      <c r="J11416">
        <v>84</v>
      </c>
      <c r="K11416" s="2" t="str">
        <f t="shared" si="178"/>
        <v>201880-84 yearsGR113-056</v>
      </c>
    </row>
    <row r="11417" spans="2:11" x14ac:dyDescent="0.35">
      <c r="B11417">
        <v>2018</v>
      </c>
      <c r="C11417">
        <v>2018</v>
      </c>
      <c r="D11417" s="1" t="s">
        <v>405</v>
      </c>
      <c r="E11417" s="1" t="s">
        <v>406</v>
      </c>
      <c r="F11417" t="s">
        <v>239</v>
      </c>
      <c r="G11417" t="s">
        <v>238</v>
      </c>
      <c r="H11417">
        <v>1134</v>
      </c>
      <c r="I11417">
        <v>6127308</v>
      </c>
      <c r="J11417">
        <v>18.5</v>
      </c>
      <c r="K11417" s="2" t="str">
        <f t="shared" si="178"/>
        <v>201880-84 yearsGR113-057</v>
      </c>
    </row>
    <row r="11418" spans="2:11" x14ac:dyDescent="0.35">
      <c r="B11418">
        <v>2018</v>
      </c>
      <c r="C11418">
        <v>2018</v>
      </c>
      <c r="D11418" s="1" t="s">
        <v>405</v>
      </c>
      <c r="E11418" s="1" t="s">
        <v>406</v>
      </c>
      <c r="F11418" t="s">
        <v>237</v>
      </c>
      <c r="G11418" t="s">
        <v>236</v>
      </c>
      <c r="H11418">
        <v>47686</v>
      </c>
      <c r="I11418">
        <v>6127308</v>
      </c>
      <c r="J11418">
        <v>778.3</v>
      </c>
      <c r="K11418" s="2" t="str">
        <f t="shared" si="178"/>
        <v>201880-84 yearsGR113-058</v>
      </c>
    </row>
    <row r="11419" spans="2:11" x14ac:dyDescent="0.35">
      <c r="B11419">
        <v>2018</v>
      </c>
      <c r="C11419">
        <v>2018</v>
      </c>
      <c r="D11419" s="1" t="s">
        <v>405</v>
      </c>
      <c r="E11419" s="1" t="s">
        <v>406</v>
      </c>
      <c r="F11419" t="s">
        <v>235</v>
      </c>
      <c r="G11419" t="s">
        <v>234</v>
      </c>
      <c r="H11419">
        <v>13786</v>
      </c>
      <c r="I11419">
        <v>6127308</v>
      </c>
      <c r="J11419">
        <v>225</v>
      </c>
      <c r="K11419" s="2" t="str">
        <f t="shared" si="178"/>
        <v>201880-84 yearsGR113-059</v>
      </c>
    </row>
    <row r="11420" spans="2:11" x14ac:dyDescent="0.35">
      <c r="B11420">
        <v>2018</v>
      </c>
      <c r="C11420">
        <v>2018</v>
      </c>
      <c r="D11420" s="1" t="s">
        <v>405</v>
      </c>
      <c r="E11420" s="1" t="s">
        <v>406</v>
      </c>
      <c r="F11420" t="s">
        <v>233</v>
      </c>
      <c r="G11420" t="s">
        <v>232</v>
      </c>
      <c r="H11420">
        <v>484</v>
      </c>
      <c r="I11420">
        <v>6127308</v>
      </c>
      <c r="J11420">
        <v>7.9</v>
      </c>
      <c r="K11420" s="2" t="str">
        <f t="shared" si="178"/>
        <v>201880-84 yearsGR113-060</v>
      </c>
    </row>
    <row r="11421" spans="2:11" x14ac:dyDescent="0.35">
      <c r="B11421">
        <v>2018</v>
      </c>
      <c r="C11421">
        <v>2018</v>
      </c>
      <c r="D11421" s="1" t="s">
        <v>405</v>
      </c>
      <c r="E11421" s="1" t="s">
        <v>406</v>
      </c>
      <c r="F11421" t="s">
        <v>231</v>
      </c>
      <c r="G11421" t="s">
        <v>230</v>
      </c>
      <c r="H11421">
        <v>33416</v>
      </c>
      <c r="I11421">
        <v>6127308</v>
      </c>
      <c r="J11421">
        <v>545.4</v>
      </c>
      <c r="K11421" s="2" t="str">
        <f t="shared" si="178"/>
        <v>201880-84 yearsGR113-061</v>
      </c>
    </row>
    <row r="11422" spans="2:11" x14ac:dyDescent="0.35">
      <c r="B11422">
        <v>2018</v>
      </c>
      <c r="C11422">
        <v>2018</v>
      </c>
      <c r="D11422" s="1" t="s">
        <v>405</v>
      </c>
      <c r="E11422" s="1" t="s">
        <v>406</v>
      </c>
      <c r="F11422" t="s">
        <v>229</v>
      </c>
      <c r="G11422" t="s">
        <v>228</v>
      </c>
      <c r="H11422">
        <v>6250</v>
      </c>
      <c r="I11422">
        <v>6127308</v>
      </c>
      <c r="J11422">
        <v>102</v>
      </c>
      <c r="K11422" s="2" t="str">
        <f t="shared" si="178"/>
        <v>201880-84 yearsGR113-062</v>
      </c>
    </row>
    <row r="11423" spans="2:11" x14ac:dyDescent="0.35">
      <c r="B11423">
        <v>2018</v>
      </c>
      <c r="C11423">
        <v>2018</v>
      </c>
      <c r="D11423" s="1" t="s">
        <v>405</v>
      </c>
      <c r="E11423" s="1" t="s">
        <v>406</v>
      </c>
      <c r="F11423" t="s">
        <v>227</v>
      </c>
      <c r="G11423" t="s">
        <v>226</v>
      </c>
      <c r="H11423">
        <v>27166</v>
      </c>
      <c r="I11423">
        <v>6127308</v>
      </c>
      <c r="J11423">
        <v>443.4</v>
      </c>
      <c r="K11423" s="2" t="str">
        <f t="shared" si="178"/>
        <v>201880-84 yearsGR113-063</v>
      </c>
    </row>
    <row r="11424" spans="2:11" x14ac:dyDescent="0.35">
      <c r="B11424">
        <v>2018</v>
      </c>
      <c r="C11424">
        <v>2018</v>
      </c>
      <c r="D11424" s="1" t="s">
        <v>405</v>
      </c>
      <c r="E11424" s="1" t="s">
        <v>406</v>
      </c>
      <c r="F11424" t="s">
        <v>225</v>
      </c>
      <c r="G11424" t="s">
        <v>224</v>
      </c>
      <c r="H11424">
        <v>29654</v>
      </c>
      <c r="I11424">
        <v>6127308</v>
      </c>
      <c r="J11424">
        <v>484</v>
      </c>
      <c r="K11424" s="2" t="str">
        <f t="shared" si="178"/>
        <v>201880-84 yearsGR113-064</v>
      </c>
    </row>
    <row r="11425" spans="2:11" x14ac:dyDescent="0.35">
      <c r="B11425">
        <v>2018</v>
      </c>
      <c r="C11425">
        <v>2018</v>
      </c>
      <c r="D11425" s="1" t="s">
        <v>405</v>
      </c>
      <c r="E11425" s="1" t="s">
        <v>406</v>
      </c>
      <c r="F11425" t="s">
        <v>223</v>
      </c>
      <c r="G11425" t="s">
        <v>222</v>
      </c>
      <c r="H11425">
        <v>139</v>
      </c>
      <c r="I11425">
        <v>6127308</v>
      </c>
      <c r="J11425">
        <v>2.2999999999999998</v>
      </c>
      <c r="K11425" s="2" t="str">
        <f t="shared" si="178"/>
        <v>201880-84 yearsGR113-065</v>
      </c>
    </row>
    <row r="11426" spans="2:11" x14ac:dyDescent="0.35">
      <c r="B11426">
        <v>2018</v>
      </c>
      <c r="C11426">
        <v>2018</v>
      </c>
      <c r="D11426" s="1" t="s">
        <v>405</v>
      </c>
      <c r="E11426" s="1" t="s">
        <v>406</v>
      </c>
      <c r="F11426" t="s">
        <v>221</v>
      </c>
      <c r="G11426" t="s">
        <v>220</v>
      </c>
      <c r="H11426">
        <v>96</v>
      </c>
      <c r="I11426">
        <v>6127308</v>
      </c>
      <c r="J11426">
        <v>1.6</v>
      </c>
      <c r="K11426" s="2" t="str">
        <f t="shared" si="178"/>
        <v>201880-84 yearsGR113-066</v>
      </c>
    </row>
    <row r="11427" spans="2:11" x14ac:dyDescent="0.35">
      <c r="B11427">
        <v>2018</v>
      </c>
      <c r="C11427">
        <v>2018</v>
      </c>
      <c r="D11427" s="1" t="s">
        <v>405</v>
      </c>
      <c r="E11427" s="1" t="s">
        <v>406</v>
      </c>
      <c r="F11427" t="s">
        <v>219</v>
      </c>
      <c r="G11427" t="s">
        <v>218</v>
      </c>
      <c r="H11427">
        <v>11794</v>
      </c>
      <c r="I11427">
        <v>6127308</v>
      </c>
      <c r="J11427">
        <v>192.5</v>
      </c>
      <c r="K11427" s="2" t="str">
        <f t="shared" si="178"/>
        <v>201880-84 yearsGR113-067</v>
      </c>
    </row>
    <row r="11428" spans="2:11" x14ac:dyDescent="0.35">
      <c r="B11428">
        <v>2018</v>
      </c>
      <c r="C11428">
        <v>2018</v>
      </c>
      <c r="D11428" s="1" t="s">
        <v>405</v>
      </c>
      <c r="E11428" s="1" t="s">
        <v>406</v>
      </c>
      <c r="F11428" t="s">
        <v>217</v>
      </c>
      <c r="G11428" t="s">
        <v>216</v>
      </c>
      <c r="H11428">
        <v>17625</v>
      </c>
      <c r="I11428">
        <v>6127308</v>
      </c>
      <c r="J11428">
        <v>287.60000000000002</v>
      </c>
      <c r="K11428" s="2" t="str">
        <f t="shared" ref="K11428:K11491" si="179">C11428&amp;D11428&amp;G11428</f>
        <v>201880-84 yearsGR113-068</v>
      </c>
    </row>
    <row r="11429" spans="2:11" x14ac:dyDescent="0.35">
      <c r="B11429">
        <v>2018</v>
      </c>
      <c r="C11429">
        <v>2018</v>
      </c>
      <c r="D11429" s="1" t="s">
        <v>405</v>
      </c>
      <c r="E11429" s="1" t="s">
        <v>406</v>
      </c>
      <c r="F11429" t="s">
        <v>215</v>
      </c>
      <c r="G11429" t="s">
        <v>214</v>
      </c>
      <c r="H11429">
        <v>4571</v>
      </c>
      <c r="I11429">
        <v>6127308</v>
      </c>
      <c r="J11429">
        <v>74.599999999999994</v>
      </c>
      <c r="K11429" s="2" t="str">
        <f t="shared" si="179"/>
        <v>201880-84 yearsGR113-069</v>
      </c>
    </row>
    <row r="11430" spans="2:11" x14ac:dyDescent="0.35">
      <c r="B11430">
        <v>2018</v>
      </c>
      <c r="C11430">
        <v>2018</v>
      </c>
      <c r="D11430" s="1" t="s">
        <v>405</v>
      </c>
      <c r="E11430" s="1" t="s">
        <v>406</v>
      </c>
      <c r="F11430" t="s">
        <v>213</v>
      </c>
      <c r="G11430" t="s">
        <v>212</v>
      </c>
      <c r="H11430">
        <v>21975</v>
      </c>
      <c r="I11430">
        <v>6127308</v>
      </c>
      <c r="J11430">
        <v>358.6</v>
      </c>
      <c r="K11430" s="2" t="str">
        <f t="shared" si="179"/>
        <v>201880-84 yearsGR113-070</v>
      </c>
    </row>
    <row r="11431" spans="2:11" x14ac:dyDescent="0.35">
      <c r="B11431">
        <v>2018</v>
      </c>
      <c r="C11431">
        <v>2018</v>
      </c>
      <c r="D11431" s="1" t="s">
        <v>405</v>
      </c>
      <c r="E11431" s="1" t="s">
        <v>406</v>
      </c>
      <c r="F11431" t="s">
        <v>211</v>
      </c>
      <c r="G11431" t="s">
        <v>210</v>
      </c>
      <c r="H11431">
        <v>661</v>
      </c>
      <c r="I11431">
        <v>6127308</v>
      </c>
      <c r="J11431">
        <v>10.8</v>
      </c>
      <c r="K11431" s="2" t="str">
        <f t="shared" si="179"/>
        <v>201880-84 yearsGR113-071</v>
      </c>
    </row>
    <row r="11432" spans="2:11" x14ac:dyDescent="0.35">
      <c r="B11432">
        <v>2018</v>
      </c>
      <c r="C11432">
        <v>2018</v>
      </c>
      <c r="D11432" s="1" t="s">
        <v>405</v>
      </c>
      <c r="E11432" s="1" t="s">
        <v>406</v>
      </c>
      <c r="F11432" t="s">
        <v>209</v>
      </c>
      <c r="G11432" t="s">
        <v>208</v>
      </c>
      <c r="H11432">
        <v>2666</v>
      </c>
      <c r="I11432">
        <v>6127308</v>
      </c>
      <c r="J11432">
        <v>43.5</v>
      </c>
      <c r="K11432" s="2" t="str">
        <f t="shared" si="179"/>
        <v>201880-84 yearsGR113-072</v>
      </c>
    </row>
    <row r="11433" spans="2:11" x14ac:dyDescent="0.35">
      <c r="B11433">
        <v>2018</v>
      </c>
      <c r="C11433">
        <v>2018</v>
      </c>
      <c r="D11433" s="1" t="s">
        <v>405</v>
      </c>
      <c r="E11433" s="1" t="s">
        <v>406</v>
      </c>
      <c r="F11433" t="s">
        <v>207</v>
      </c>
      <c r="G11433" t="s">
        <v>206</v>
      </c>
      <c r="H11433">
        <v>1339</v>
      </c>
      <c r="I11433">
        <v>6127308</v>
      </c>
      <c r="J11433">
        <v>21.9</v>
      </c>
      <c r="K11433" s="2" t="str">
        <f t="shared" si="179"/>
        <v>201880-84 yearsGR113-073</v>
      </c>
    </row>
    <row r="11434" spans="2:11" x14ac:dyDescent="0.35">
      <c r="B11434">
        <v>2018</v>
      </c>
      <c r="C11434">
        <v>2018</v>
      </c>
      <c r="D11434" s="1" t="s">
        <v>405</v>
      </c>
      <c r="E11434" s="1" t="s">
        <v>406</v>
      </c>
      <c r="F11434" t="s">
        <v>205</v>
      </c>
      <c r="G11434" t="s">
        <v>204</v>
      </c>
      <c r="H11434">
        <v>1327</v>
      </c>
      <c r="I11434">
        <v>6127308</v>
      </c>
      <c r="J11434">
        <v>21.7</v>
      </c>
      <c r="K11434" s="2" t="str">
        <f t="shared" si="179"/>
        <v>201880-84 yearsGR113-074</v>
      </c>
    </row>
    <row r="11435" spans="2:11" x14ac:dyDescent="0.35">
      <c r="B11435">
        <v>2018</v>
      </c>
      <c r="C11435">
        <v>2018</v>
      </c>
      <c r="D11435" s="1" t="s">
        <v>405</v>
      </c>
      <c r="E11435" s="1" t="s">
        <v>406</v>
      </c>
      <c r="F11435" t="s">
        <v>203</v>
      </c>
      <c r="G11435" t="s">
        <v>202</v>
      </c>
      <c r="H11435">
        <v>443</v>
      </c>
      <c r="I11435">
        <v>6127308</v>
      </c>
      <c r="J11435">
        <v>7.2</v>
      </c>
      <c r="K11435" s="2" t="str">
        <f t="shared" si="179"/>
        <v>201880-84 yearsGR113-075</v>
      </c>
    </row>
    <row r="11436" spans="2:11" x14ac:dyDescent="0.35">
      <c r="B11436">
        <v>2018</v>
      </c>
      <c r="C11436">
        <v>2018</v>
      </c>
      <c r="D11436" s="1" t="s">
        <v>405</v>
      </c>
      <c r="E11436" s="1" t="s">
        <v>406</v>
      </c>
      <c r="F11436" t="s">
        <v>201</v>
      </c>
      <c r="G11436" t="s">
        <v>200</v>
      </c>
      <c r="H11436">
        <v>8009</v>
      </c>
      <c r="I11436">
        <v>6127308</v>
      </c>
      <c r="J11436">
        <v>130.69999999999999</v>
      </c>
      <c r="K11436" s="2" t="str">
        <f t="shared" si="179"/>
        <v>201880-84 yearsGR113-076</v>
      </c>
    </row>
    <row r="11437" spans="2:11" x14ac:dyDescent="0.35">
      <c r="B11437">
        <v>2018</v>
      </c>
      <c r="C11437">
        <v>2018</v>
      </c>
      <c r="D11437" s="1" t="s">
        <v>405</v>
      </c>
      <c r="E11437" s="1" t="s">
        <v>406</v>
      </c>
      <c r="F11437" t="s">
        <v>199</v>
      </c>
      <c r="G11437" t="s">
        <v>198</v>
      </c>
      <c r="H11437">
        <v>1387</v>
      </c>
      <c r="I11437">
        <v>6127308</v>
      </c>
      <c r="J11437">
        <v>22.6</v>
      </c>
      <c r="K11437" s="2" t="str">
        <f t="shared" si="179"/>
        <v>201880-84 yearsGR113-077</v>
      </c>
    </row>
    <row r="11438" spans="2:11" x14ac:dyDescent="0.35">
      <c r="B11438">
        <v>2018</v>
      </c>
      <c r="C11438">
        <v>2018</v>
      </c>
      <c r="D11438" s="1" t="s">
        <v>405</v>
      </c>
      <c r="E11438" s="1" t="s">
        <v>406</v>
      </c>
      <c r="F11438" t="s">
        <v>197</v>
      </c>
      <c r="G11438" t="s">
        <v>196</v>
      </c>
      <c r="H11438">
        <v>6622</v>
      </c>
      <c r="I11438">
        <v>6127308</v>
      </c>
      <c r="J11438">
        <v>108.1</v>
      </c>
      <c r="K11438" s="2" t="str">
        <f t="shared" si="179"/>
        <v>201880-84 yearsGR113-078</v>
      </c>
    </row>
    <row r="11439" spans="2:11" x14ac:dyDescent="0.35">
      <c r="B11439">
        <v>2018</v>
      </c>
      <c r="C11439">
        <v>2018</v>
      </c>
      <c r="D11439" s="1" t="s">
        <v>405</v>
      </c>
      <c r="E11439" s="1" t="s">
        <v>406</v>
      </c>
      <c r="F11439" t="s">
        <v>195</v>
      </c>
      <c r="G11439" t="s">
        <v>194</v>
      </c>
      <c r="H11439">
        <v>20</v>
      </c>
      <c r="I11439">
        <v>6127308</v>
      </c>
      <c r="J11439">
        <v>0.3</v>
      </c>
      <c r="K11439" s="2" t="str">
        <f t="shared" si="179"/>
        <v>201880-84 yearsGR113-079</v>
      </c>
    </row>
    <row r="11440" spans="2:11" x14ac:dyDescent="0.35">
      <c r="B11440">
        <v>2018</v>
      </c>
      <c r="C11440">
        <v>2018</v>
      </c>
      <c r="D11440" s="1" t="s">
        <v>405</v>
      </c>
      <c r="E11440" s="1" t="s">
        <v>406</v>
      </c>
      <c r="F11440" t="s">
        <v>193</v>
      </c>
      <c r="G11440" t="s">
        <v>192</v>
      </c>
      <c r="H11440">
        <v>12</v>
      </c>
      <c r="I11440">
        <v>6127308</v>
      </c>
      <c r="J11440" t="s">
        <v>85</v>
      </c>
      <c r="K11440" s="2" t="str">
        <f t="shared" si="179"/>
        <v>201880-84 yearsGR113-080</v>
      </c>
    </row>
    <row r="11441" spans="2:11" x14ac:dyDescent="0.35">
      <c r="B11441">
        <v>2018</v>
      </c>
      <c r="C11441">
        <v>2018</v>
      </c>
      <c r="D11441" s="1" t="s">
        <v>405</v>
      </c>
      <c r="E11441" s="1" t="s">
        <v>406</v>
      </c>
      <c r="F11441" t="s">
        <v>191</v>
      </c>
      <c r="G11441" t="s">
        <v>190</v>
      </c>
      <c r="H11441">
        <v>8</v>
      </c>
      <c r="I11441">
        <v>6127308</v>
      </c>
      <c r="J11441" t="s">
        <v>85</v>
      </c>
      <c r="K11441" s="2" t="str">
        <f t="shared" si="179"/>
        <v>201880-84 yearsGR113-081</v>
      </c>
    </row>
    <row r="11442" spans="2:11" x14ac:dyDescent="0.35">
      <c r="B11442">
        <v>2018</v>
      </c>
      <c r="C11442">
        <v>2018</v>
      </c>
      <c r="D11442" s="1" t="s">
        <v>405</v>
      </c>
      <c r="E11442" s="1" t="s">
        <v>406</v>
      </c>
      <c r="F11442" t="s">
        <v>189</v>
      </c>
      <c r="G11442" t="s">
        <v>188</v>
      </c>
      <c r="H11442">
        <v>25401</v>
      </c>
      <c r="I11442">
        <v>6127308</v>
      </c>
      <c r="J11442">
        <v>414.6</v>
      </c>
      <c r="K11442" s="2" t="str">
        <f t="shared" si="179"/>
        <v>201880-84 yearsGR113-082</v>
      </c>
    </row>
    <row r="11443" spans="2:11" x14ac:dyDescent="0.35">
      <c r="B11443">
        <v>2018</v>
      </c>
      <c r="C11443">
        <v>2018</v>
      </c>
      <c r="D11443" s="1" t="s">
        <v>405</v>
      </c>
      <c r="E11443" s="1" t="s">
        <v>406</v>
      </c>
      <c r="F11443" t="s">
        <v>187</v>
      </c>
      <c r="G11443" t="s">
        <v>186</v>
      </c>
      <c r="H11443">
        <v>60</v>
      </c>
      <c r="I11443">
        <v>6127308</v>
      </c>
      <c r="J11443">
        <v>1</v>
      </c>
      <c r="K11443" s="2" t="str">
        <f t="shared" si="179"/>
        <v>201880-84 yearsGR113-083</v>
      </c>
    </row>
    <row r="11444" spans="2:11" x14ac:dyDescent="0.35">
      <c r="B11444">
        <v>2018</v>
      </c>
      <c r="C11444">
        <v>2018</v>
      </c>
      <c r="D11444" s="1" t="s">
        <v>405</v>
      </c>
      <c r="E11444" s="1" t="s">
        <v>406</v>
      </c>
      <c r="F11444" t="s">
        <v>185</v>
      </c>
      <c r="G11444" t="s">
        <v>184</v>
      </c>
      <c r="H11444">
        <v>1190</v>
      </c>
      <c r="I11444">
        <v>6127308</v>
      </c>
      <c r="J11444">
        <v>19.399999999999999</v>
      </c>
      <c r="K11444" s="2" t="str">
        <f t="shared" si="179"/>
        <v>201880-84 yearsGR113-084</v>
      </c>
    </row>
    <row r="11445" spans="2:11" x14ac:dyDescent="0.35">
      <c r="B11445">
        <v>2018</v>
      </c>
      <c r="C11445">
        <v>2018</v>
      </c>
      <c r="D11445" s="1" t="s">
        <v>405</v>
      </c>
      <c r="E11445" s="1" t="s">
        <v>406</v>
      </c>
      <c r="F11445" t="s">
        <v>183</v>
      </c>
      <c r="G11445" t="s">
        <v>182</v>
      </c>
      <c r="H11445">
        <v>203</v>
      </c>
      <c r="I11445">
        <v>6127308</v>
      </c>
      <c r="J11445">
        <v>3.3</v>
      </c>
      <c r="K11445" s="2" t="str">
        <f t="shared" si="179"/>
        <v>201880-84 yearsGR113-085</v>
      </c>
    </row>
    <row r="11446" spans="2:11" x14ac:dyDescent="0.35">
      <c r="B11446">
        <v>2018</v>
      </c>
      <c r="C11446">
        <v>2018</v>
      </c>
      <c r="D11446" s="1" t="s">
        <v>405</v>
      </c>
      <c r="E11446" s="1" t="s">
        <v>406</v>
      </c>
      <c r="F11446" t="s">
        <v>181</v>
      </c>
      <c r="G11446" t="s">
        <v>180</v>
      </c>
      <c r="H11446">
        <v>23948</v>
      </c>
      <c r="I11446">
        <v>6127308</v>
      </c>
      <c r="J11446">
        <v>390.8</v>
      </c>
      <c r="K11446" s="2" t="str">
        <f t="shared" si="179"/>
        <v>201880-84 yearsGR113-086</v>
      </c>
    </row>
    <row r="11447" spans="2:11" x14ac:dyDescent="0.35">
      <c r="B11447">
        <v>2018</v>
      </c>
      <c r="C11447">
        <v>2018</v>
      </c>
      <c r="D11447" s="1" t="s">
        <v>405</v>
      </c>
      <c r="E11447" s="1" t="s">
        <v>406</v>
      </c>
      <c r="F11447" t="s">
        <v>179</v>
      </c>
      <c r="G11447" t="s">
        <v>178</v>
      </c>
      <c r="H11447">
        <v>131</v>
      </c>
      <c r="I11447">
        <v>6127308</v>
      </c>
      <c r="J11447">
        <v>2.1</v>
      </c>
      <c r="K11447" s="2" t="str">
        <f t="shared" si="179"/>
        <v>201880-84 yearsGR113-087</v>
      </c>
    </row>
    <row r="11448" spans="2:11" x14ac:dyDescent="0.35">
      <c r="B11448">
        <v>2018</v>
      </c>
      <c r="C11448">
        <v>2018</v>
      </c>
      <c r="D11448" s="1" t="s">
        <v>405</v>
      </c>
      <c r="E11448" s="1" t="s">
        <v>406</v>
      </c>
      <c r="F11448" t="s">
        <v>177</v>
      </c>
      <c r="G11448" t="s">
        <v>176</v>
      </c>
      <c r="H11448">
        <v>2838</v>
      </c>
      <c r="I11448">
        <v>6127308</v>
      </c>
      <c r="J11448">
        <v>46.3</v>
      </c>
      <c r="K11448" s="2" t="str">
        <f t="shared" si="179"/>
        <v>201880-84 yearsGR113-088</v>
      </c>
    </row>
    <row r="11449" spans="2:11" x14ac:dyDescent="0.35">
      <c r="B11449">
        <v>2018</v>
      </c>
      <c r="C11449">
        <v>2018</v>
      </c>
      <c r="D11449" s="1" t="s">
        <v>405</v>
      </c>
      <c r="E11449" s="1" t="s">
        <v>406</v>
      </c>
      <c r="F11449" t="s">
        <v>175</v>
      </c>
      <c r="G11449" t="s">
        <v>174</v>
      </c>
      <c r="H11449">
        <v>6787</v>
      </c>
      <c r="I11449">
        <v>6127308</v>
      </c>
      <c r="J11449">
        <v>110.8</v>
      </c>
      <c r="K11449" s="2" t="str">
        <f t="shared" si="179"/>
        <v>201880-84 yearsGR113-089</v>
      </c>
    </row>
    <row r="11450" spans="2:11" x14ac:dyDescent="0.35">
      <c r="B11450">
        <v>2018</v>
      </c>
      <c r="C11450">
        <v>2018</v>
      </c>
      <c r="D11450" s="1" t="s">
        <v>405</v>
      </c>
      <c r="E11450" s="1" t="s">
        <v>406</v>
      </c>
      <c r="F11450" t="s">
        <v>173</v>
      </c>
      <c r="G11450" t="s">
        <v>172</v>
      </c>
      <c r="H11450">
        <v>423</v>
      </c>
      <c r="I11450">
        <v>6127308</v>
      </c>
      <c r="J11450">
        <v>6.9</v>
      </c>
      <c r="K11450" s="2" t="str">
        <f t="shared" si="179"/>
        <v>201880-84 yearsGR113-090</v>
      </c>
    </row>
    <row r="11451" spans="2:11" x14ac:dyDescent="0.35">
      <c r="B11451">
        <v>2018</v>
      </c>
      <c r="C11451">
        <v>2018</v>
      </c>
      <c r="D11451" s="1" t="s">
        <v>405</v>
      </c>
      <c r="E11451" s="1" t="s">
        <v>406</v>
      </c>
      <c r="F11451" t="s">
        <v>171</v>
      </c>
      <c r="G11451" t="s">
        <v>170</v>
      </c>
      <c r="H11451">
        <v>46</v>
      </c>
      <c r="I11451">
        <v>6127308</v>
      </c>
      <c r="J11451">
        <v>0.8</v>
      </c>
      <c r="K11451" s="2" t="str">
        <f t="shared" si="179"/>
        <v>201880-84 yearsGR113-091</v>
      </c>
    </row>
    <row r="11452" spans="2:11" x14ac:dyDescent="0.35">
      <c r="B11452">
        <v>2018</v>
      </c>
      <c r="C11452">
        <v>2018</v>
      </c>
      <c r="D11452" s="1" t="s">
        <v>405</v>
      </c>
      <c r="E11452" s="1" t="s">
        <v>406</v>
      </c>
      <c r="F11452" t="s">
        <v>169</v>
      </c>
      <c r="G11452" t="s">
        <v>168</v>
      </c>
      <c r="H11452">
        <v>285</v>
      </c>
      <c r="I11452">
        <v>6127308</v>
      </c>
      <c r="J11452">
        <v>4.7</v>
      </c>
      <c r="K11452" s="2" t="str">
        <f t="shared" si="179"/>
        <v>201880-84 yearsGR113-092</v>
      </c>
    </row>
    <row r="11453" spans="2:11" x14ac:dyDescent="0.35">
      <c r="B11453">
        <v>2018</v>
      </c>
      <c r="C11453">
        <v>2018</v>
      </c>
      <c r="D11453" s="1" t="s">
        <v>405</v>
      </c>
      <c r="E11453" s="1" t="s">
        <v>406</v>
      </c>
      <c r="F11453" t="s">
        <v>167</v>
      </c>
      <c r="G11453" t="s">
        <v>166</v>
      </c>
      <c r="H11453">
        <v>1975</v>
      </c>
      <c r="I11453">
        <v>6127308</v>
      </c>
      <c r="J11453">
        <v>32.200000000000003</v>
      </c>
      <c r="K11453" s="2" t="str">
        <f t="shared" si="179"/>
        <v>201880-84 yearsGR113-093</v>
      </c>
    </row>
    <row r="11454" spans="2:11" x14ac:dyDescent="0.35">
      <c r="B11454">
        <v>2018</v>
      </c>
      <c r="C11454">
        <v>2018</v>
      </c>
      <c r="D11454" s="1" t="s">
        <v>405</v>
      </c>
      <c r="E11454" s="1" t="s">
        <v>406</v>
      </c>
      <c r="F11454" t="s">
        <v>165</v>
      </c>
      <c r="G11454" t="s">
        <v>164</v>
      </c>
      <c r="H11454">
        <v>371</v>
      </c>
      <c r="I11454">
        <v>6127308</v>
      </c>
      <c r="J11454">
        <v>6.1</v>
      </c>
      <c r="K11454" s="2" t="str">
        <f t="shared" si="179"/>
        <v>201880-84 yearsGR113-094</v>
      </c>
    </row>
    <row r="11455" spans="2:11" x14ac:dyDescent="0.35">
      <c r="B11455">
        <v>2018</v>
      </c>
      <c r="C11455">
        <v>2018</v>
      </c>
      <c r="D11455" s="1" t="s">
        <v>405</v>
      </c>
      <c r="E11455" s="1" t="s">
        <v>406</v>
      </c>
      <c r="F11455" t="s">
        <v>163</v>
      </c>
      <c r="G11455" t="s">
        <v>162</v>
      </c>
      <c r="H11455">
        <v>1604</v>
      </c>
      <c r="I11455">
        <v>6127308</v>
      </c>
      <c r="J11455">
        <v>26.2</v>
      </c>
      <c r="K11455" s="2" t="str">
        <f t="shared" si="179"/>
        <v>201880-84 yearsGR113-095</v>
      </c>
    </row>
    <row r="11456" spans="2:11" x14ac:dyDescent="0.35">
      <c r="B11456">
        <v>2018</v>
      </c>
      <c r="C11456">
        <v>2018</v>
      </c>
      <c r="D11456" s="1" t="s">
        <v>405</v>
      </c>
      <c r="E11456" s="1" t="s">
        <v>406</v>
      </c>
      <c r="F11456" t="s">
        <v>161</v>
      </c>
      <c r="G11456" t="s">
        <v>160</v>
      </c>
      <c r="H11456">
        <v>589</v>
      </c>
      <c r="I11456">
        <v>6127308</v>
      </c>
      <c r="J11456">
        <v>9.6</v>
      </c>
      <c r="K11456" s="2" t="str">
        <f t="shared" si="179"/>
        <v>201880-84 yearsGR113-096</v>
      </c>
    </row>
    <row r="11457" spans="2:11" x14ac:dyDescent="0.35">
      <c r="B11457">
        <v>2018</v>
      </c>
      <c r="C11457">
        <v>2018</v>
      </c>
      <c r="D11457" s="1" t="s">
        <v>405</v>
      </c>
      <c r="E11457" s="1" t="s">
        <v>406</v>
      </c>
      <c r="F11457" t="s">
        <v>159</v>
      </c>
      <c r="G11457" t="s">
        <v>158</v>
      </c>
      <c r="H11457">
        <v>7545</v>
      </c>
      <c r="I11457">
        <v>6127308</v>
      </c>
      <c r="J11457">
        <v>123.1</v>
      </c>
      <c r="K11457" s="2" t="str">
        <f t="shared" si="179"/>
        <v>201880-84 yearsGR113-097</v>
      </c>
    </row>
    <row r="11458" spans="2:11" x14ac:dyDescent="0.35">
      <c r="B11458">
        <v>2018</v>
      </c>
      <c r="C11458">
        <v>2018</v>
      </c>
      <c r="D11458" s="1" t="s">
        <v>405</v>
      </c>
      <c r="E11458" s="1" t="s">
        <v>406</v>
      </c>
      <c r="F11458" t="s">
        <v>157</v>
      </c>
      <c r="G11458" t="s">
        <v>156</v>
      </c>
      <c r="H11458">
        <v>116</v>
      </c>
      <c r="I11458">
        <v>6127308</v>
      </c>
      <c r="J11458">
        <v>1.9</v>
      </c>
      <c r="K11458" s="2" t="str">
        <f t="shared" si="179"/>
        <v>201880-84 yearsGR113-098</v>
      </c>
    </row>
    <row r="11459" spans="2:11" x14ac:dyDescent="0.35">
      <c r="B11459">
        <v>2018</v>
      </c>
      <c r="C11459">
        <v>2018</v>
      </c>
      <c r="D11459" s="1" t="s">
        <v>405</v>
      </c>
      <c r="E11459" s="1" t="s">
        <v>406</v>
      </c>
      <c r="F11459" t="s">
        <v>155</v>
      </c>
      <c r="G11459" t="s">
        <v>154</v>
      </c>
      <c r="H11459">
        <v>33</v>
      </c>
      <c r="I11459">
        <v>6127308</v>
      </c>
      <c r="J11459">
        <v>0.5</v>
      </c>
      <c r="K11459" s="2" t="str">
        <f t="shared" si="179"/>
        <v>201880-84 yearsGR113-099</v>
      </c>
    </row>
    <row r="11460" spans="2:11" x14ac:dyDescent="0.35">
      <c r="B11460">
        <v>2018</v>
      </c>
      <c r="C11460">
        <v>2018</v>
      </c>
      <c r="D11460" s="1" t="s">
        <v>405</v>
      </c>
      <c r="E11460" s="1" t="s">
        <v>406</v>
      </c>
      <c r="F11460" t="s">
        <v>153</v>
      </c>
      <c r="G11460" t="s">
        <v>152</v>
      </c>
      <c r="H11460">
        <v>7393</v>
      </c>
      <c r="I11460">
        <v>6127308</v>
      </c>
      <c r="J11460">
        <v>120.7</v>
      </c>
      <c r="K11460" s="2" t="str">
        <f t="shared" si="179"/>
        <v>201880-84 yearsGR113-100</v>
      </c>
    </row>
    <row r="11461" spans="2:11" x14ac:dyDescent="0.35">
      <c r="B11461">
        <v>2018</v>
      </c>
      <c r="C11461">
        <v>2018</v>
      </c>
      <c r="D11461" s="1" t="s">
        <v>405</v>
      </c>
      <c r="E11461" s="1" t="s">
        <v>406</v>
      </c>
      <c r="F11461" t="s">
        <v>151</v>
      </c>
      <c r="G11461" t="s">
        <v>150</v>
      </c>
      <c r="H11461">
        <v>3</v>
      </c>
      <c r="I11461">
        <v>6127308</v>
      </c>
      <c r="J11461" t="s">
        <v>85</v>
      </c>
      <c r="K11461" s="2" t="str">
        <f t="shared" si="179"/>
        <v>201880-84 yearsGR113-101</v>
      </c>
    </row>
    <row r="11462" spans="2:11" x14ac:dyDescent="0.35">
      <c r="B11462">
        <v>2018</v>
      </c>
      <c r="C11462">
        <v>2018</v>
      </c>
      <c r="D11462" s="1" t="s">
        <v>405</v>
      </c>
      <c r="E11462" s="1" t="s">
        <v>406</v>
      </c>
      <c r="F11462" t="s">
        <v>149</v>
      </c>
      <c r="G11462" t="s">
        <v>148</v>
      </c>
      <c r="H11462">
        <v>116</v>
      </c>
      <c r="I11462">
        <v>6127308</v>
      </c>
      <c r="J11462">
        <v>1.9</v>
      </c>
      <c r="K11462" s="2" t="str">
        <f t="shared" si="179"/>
        <v>201880-84 yearsGR113-102</v>
      </c>
    </row>
    <row r="11463" spans="2:11" x14ac:dyDescent="0.35">
      <c r="B11463">
        <v>2018</v>
      </c>
      <c r="C11463">
        <v>2018</v>
      </c>
      <c r="D11463" s="1" t="s">
        <v>405</v>
      </c>
      <c r="E11463" s="1" t="s">
        <v>406</v>
      </c>
      <c r="F11463" t="s">
        <v>351</v>
      </c>
      <c r="G11463" t="s">
        <v>350</v>
      </c>
      <c r="H11463">
        <v>79</v>
      </c>
      <c r="I11463">
        <v>6127308</v>
      </c>
      <c r="J11463">
        <v>1.3</v>
      </c>
      <c r="K11463" s="2" t="str">
        <f t="shared" si="179"/>
        <v>201880-84 yearsGR113-103</v>
      </c>
    </row>
    <row r="11464" spans="2:11" x14ac:dyDescent="0.35">
      <c r="B11464">
        <v>2018</v>
      </c>
      <c r="C11464">
        <v>2018</v>
      </c>
      <c r="D11464" s="1" t="s">
        <v>405</v>
      </c>
      <c r="E11464" s="1" t="s">
        <v>406</v>
      </c>
      <c r="F11464" t="s">
        <v>147</v>
      </c>
      <c r="G11464" t="s">
        <v>146</v>
      </c>
      <c r="H11464">
        <v>15</v>
      </c>
      <c r="I11464">
        <v>6127308</v>
      </c>
      <c r="J11464" t="s">
        <v>85</v>
      </c>
      <c r="K11464" s="2" t="str">
        <f t="shared" si="179"/>
        <v>201880-84 yearsGR113-104</v>
      </c>
    </row>
    <row r="11465" spans="2:11" x14ac:dyDescent="0.35">
      <c r="B11465">
        <v>2018</v>
      </c>
      <c r="C11465">
        <v>2018</v>
      </c>
      <c r="D11465" s="1" t="s">
        <v>405</v>
      </c>
      <c r="E11465" s="1" t="s">
        <v>406</v>
      </c>
      <c r="F11465" t="s">
        <v>141</v>
      </c>
      <c r="G11465" t="s">
        <v>140</v>
      </c>
      <c r="H11465">
        <v>179</v>
      </c>
      <c r="I11465">
        <v>6127308</v>
      </c>
      <c r="J11465">
        <v>2.9</v>
      </c>
      <c r="K11465" s="2" t="str">
        <f t="shared" si="179"/>
        <v>201880-84 yearsGR113-109</v>
      </c>
    </row>
    <row r="11466" spans="2:11" x14ac:dyDescent="0.35">
      <c r="B11466">
        <v>2018</v>
      </c>
      <c r="C11466">
        <v>2018</v>
      </c>
      <c r="D11466" s="1" t="s">
        <v>405</v>
      </c>
      <c r="E11466" s="1" t="s">
        <v>406</v>
      </c>
      <c r="F11466" t="s">
        <v>139</v>
      </c>
      <c r="G11466" t="s">
        <v>138</v>
      </c>
      <c r="H11466">
        <v>2875</v>
      </c>
      <c r="I11466">
        <v>6127308</v>
      </c>
      <c r="J11466">
        <v>46.9</v>
      </c>
      <c r="K11466" s="2" t="str">
        <f t="shared" si="179"/>
        <v>201880-84 yearsGR113-110</v>
      </c>
    </row>
    <row r="11467" spans="2:11" x14ac:dyDescent="0.35">
      <c r="B11467">
        <v>2018</v>
      </c>
      <c r="C11467">
        <v>2018</v>
      </c>
      <c r="D11467" s="1" t="s">
        <v>405</v>
      </c>
      <c r="E11467" s="1" t="s">
        <v>406</v>
      </c>
      <c r="F11467" t="s">
        <v>137</v>
      </c>
      <c r="G11467" t="s">
        <v>136</v>
      </c>
      <c r="H11467">
        <v>44545</v>
      </c>
      <c r="I11467">
        <v>6127308</v>
      </c>
      <c r="J11467">
        <v>727</v>
      </c>
      <c r="K11467" s="2" t="str">
        <f t="shared" si="179"/>
        <v>201880-84 yearsGR113-111</v>
      </c>
    </row>
    <row r="11468" spans="2:11" x14ac:dyDescent="0.35">
      <c r="B11468">
        <v>2018</v>
      </c>
      <c r="C11468">
        <v>2018</v>
      </c>
      <c r="D11468" s="1" t="s">
        <v>405</v>
      </c>
      <c r="E11468" s="1" t="s">
        <v>406</v>
      </c>
      <c r="F11468" t="s">
        <v>135</v>
      </c>
      <c r="G11468" t="s">
        <v>134</v>
      </c>
      <c r="H11468">
        <v>9085</v>
      </c>
      <c r="I11468">
        <v>6127308</v>
      </c>
      <c r="J11468">
        <v>148.30000000000001</v>
      </c>
      <c r="K11468" s="2" t="str">
        <f t="shared" si="179"/>
        <v>201880-84 yearsGR113-112</v>
      </c>
    </row>
    <row r="11469" spans="2:11" x14ac:dyDescent="0.35">
      <c r="B11469">
        <v>2018</v>
      </c>
      <c r="C11469">
        <v>2018</v>
      </c>
      <c r="D11469" s="1" t="s">
        <v>405</v>
      </c>
      <c r="E11469" s="1" t="s">
        <v>406</v>
      </c>
      <c r="F11469" t="s">
        <v>133</v>
      </c>
      <c r="G11469" t="s">
        <v>132</v>
      </c>
      <c r="H11469">
        <v>1272</v>
      </c>
      <c r="I11469">
        <v>6127308</v>
      </c>
      <c r="J11469">
        <v>20.8</v>
      </c>
      <c r="K11469" s="2" t="str">
        <f t="shared" si="179"/>
        <v>201880-84 yearsGR113-113</v>
      </c>
    </row>
    <row r="11470" spans="2:11" x14ac:dyDescent="0.35">
      <c r="B11470">
        <v>2018</v>
      </c>
      <c r="C11470">
        <v>2018</v>
      </c>
      <c r="D11470" s="1" t="s">
        <v>405</v>
      </c>
      <c r="E11470" s="1" t="s">
        <v>406</v>
      </c>
      <c r="F11470" t="s">
        <v>131</v>
      </c>
      <c r="G11470" t="s">
        <v>130</v>
      </c>
      <c r="H11470">
        <v>1218</v>
      </c>
      <c r="I11470">
        <v>6127308</v>
      </c>
      <c r="J11470">
        <v>19.899999999999999</v>
      </c>
      <c r="K11470" s="2" t="str">
        <f t="shared" si="179"/>
        <v>201880-84 yearsGR113-114</v>
      </c>
    </row>
    <row r="11471" spans="2:11" x14ac:dyDescent="0.35">
      <c r="B11471">
        <v>2018</v>
      </c>
      <c r="C11471">
        <v>2018</v>
      </c>
      <c r="D11471" s="1" t="s">
        <v>405</v>
      </c>
      <c r="E11471" s="1" t="s">
        <v>406</v>
      </c>
      <c r="F11471" t="s">
        <v>129</v>
      </c>
      <c r="G11471" t="s">
        <v>128</v>
      </c>
      <c r="H11471">
        <v>19</v>
      </c>
      <c r="I11471">
        <v>6127308</v>
      </c>
      <c r="J11471" t="s">
        <v>85</v>
      </c>
      <c r="K11471" s="2" t="str">
        <f t="shared" si="179"/>
        <v>201880-84 yearsGR113-115</v>
      </c>
    </row>
    <row r="11472" spans="2:11" x14ac:dyDescent="0.35">
      <c r="B11472">
        <v>2018</v>
      </c>
      <c r="C11472">
        <v>2018</v>
      </c>
      <c r="D11472" s="1" t="s">
        <v>405</v>
      </c>
      <c r="E11472" s="1" t="s">
        <v>406</v>
      </c>
      <c r="F11472" t="s">
        <v>127</v>
      </c>
      <c r="G11472" t="s">
        <v>126</v>
      </c>
      <c r="H11472">
        <v>35</v>
      </c>
      <c r="I11472">
        <v>6127308</v>
      </c>
      <c r="J11472">
        <v>0.6</v>
      </c>
      <c r="K11472" s="2" t="str">
        <f t="shared" si="179"/>
        <v>201880-84 yearsGR113-116</v>
      </c>
    </row>
    <row r="11473" spans="2:11" x14ac:dyDescent="0.35">
      <c r="B11473">
        <v>2018</v>
      </c>
      <c r="C11473">
        <v>2018</v>
      </c>
      <c r="D11473" s="1" t="s">
        <v>405</v>
      </c>
      <c r="E11473" s="1" t="s">
        <v>406</v>
      </c>
      <c r="F11473" t="s">
        <v>125</v>
      </c>
      <c r="G11473" t="s">
        <v>124</v>
      </c>
      <c r="H11473">
        <v>7813</v>
      </c>
      <c r="I11473">
        <v>6127308</v>
      </c>
      <c r="J11473">
        <v>127.5</v>
      </c>
      <c r="K11473" s="2" t="str">
        <f t="shared" si="179"/>
        <v>201880-84 yearsGR113-117</v>
      </c>
    </row>
    <row r="11474" spans="2:11" x14ac:dyDescent="0.35">
      <c r="B11474">
        <v>2018</v>
      </c>
      <c r="C11474">
        <v>2018</v>
      </c>
      <c r="D11474" s="1" t="s">
        <v>405</v>
      </c>
      <c r="E11474" s="1" t="s">
        <v>406</v>
      </c>
      <c r="F11474" t="s">
        <v>123</v>
      </c>
      <c r="G11474" t="s">
        <v>122</v>
      </c>
      <c r="H11474">
        <v>5569</v>
      </c>
      <c r="I11474">
        <v>6127308</v>
      </c>
      <c r="J11474">
        <v>90.9</v>
      </c>
      <c r="K11474" s="2" t="str">
        <f t="shared" si="179"/>
        <v>201880-84 yearsGR113-118</v>
      </c>
    </row>
    <row r="11475" spans="2:11" x14ac:dyDescent="0.35">
      <c r="B11475">
        <v>2018</v>
      </c>
      <c r="C11475">
        <v>2018</v>
      </c>
      <c r="D11475" s="1" t="s">
        <v>405</v>
      </c>
      <c r="E11475" s="1" t="s">
        <v>406</v>
      </c>
      <c r="F11475" t="s">
        <v>121</v>
      </c>
      <c r="G11475" t="s">
        <v>120</v>
      </c>
      <c r="H11475">
        <v>7</v>
      </c>
      <c r="I11475">
        <v>6127308</v>
      </c>
      <c r="J11475" t="s">
        <v>85</v>
      </c>
      <c r="K11475" s="2" t="str">
        <f t="shared" si="179"/>
        <v>201880-84 yearsGR113-119</v>
      </c>
    </row>
    <row r="11476" spans="2:11" x14ac:dyDescent="0.35">
      <c r="B11476">
        <v>2018</v>
      </c>
      <c r="C11476">
        <v>2018</v>
      </c>
      <c r="D11476" s="1" t="s">
        <v>405</v>
      </c>
      <c r="E11476" s="1" t="s">
        <v>406</v>
      </c>
      <c r="F11476" t="s">
        <v>119</v>
      </c>
      <c r="G11476" t="s">
        <v>118</v>
      </c>
      <c r="H11476">
        <v>103</v>
      </c>
      <c r="I11476">
        <v>6127308</v>
      </c>
      <c r="J11476">
        <v>1.7</v>
      </c>
      <c r="K11476" s="2" t="str">
        <f t="shared" si="179"/>
        <v>201880-84 yearsGR113-120</v>
      </c>
    </row>
    <row r="11477" spans="2:11" x14ac:dyDescent="0.35">
      <c r="B11477">
        <v>2018</v>
      </c>
      <c r="C11477">
        <v>2018</v>
      </c>
      <c r="D11477" s="1" t="s">
        <v>405</v>
      </c>
      <c r="E11477" s="1" t="s">
        <v>406</v>
      </c>
      <c r="F11477" t="s">
        <v>117</v>
      </c>
      <c r="G11477" t="s">
        <v>116</v>
      </c>
      <c r="H11477">
        <v>204</v>
      </c>
      <c r="I11477">
        <v>6127308</v>
      </c>
      <c r="J11477">
        <v>3.3</v>
      </c>
      <c r="K11477" s="2" t="str">
        <f t="shared" si="179"/>
        <v>201880-84 yearsGR113-121</v>
      </c>
    </row>
    <row r="11478" spans="2:11" x14ac:dyDescent="0.35">
      <c r="B11478">
        <v>2018</v>
      </c>
      <c r="C11478">
        <v>2018</v>
      </c>
      <c r="D11478" s="1" t="s">
        <v>405</v>
      </c>
      <c r="E11478" s="1" t="s">
        <v>406</v>
      </c>
      <c r="F11478" t="s">
        <v>115</v>
      </c>
      <c r="G11478" t="s">
        <v>114</v>
      </c>
      <c r="H11478">
        <v>173</v>
      </c>
      <c r="I11478">
        <v>6127308</v>
      </c>
      <c r="J11478">
        <v>2.8</v>
      </c>
      <c r="K11478" s="2" t="str">
        <f t="shared" si="179"/>
        <v>201880-84 yearsGR113-122</v>
      </c>
    </row>
    <row r="11479" spans="2:11" x14ac:dyDescent="0.35">
      <c r="B11479">
        <v>2018</v>
      </c>
      <c r="C11479">
        <v>2018</v>
      </c>
      <c r="D11479" s="1" t="s">
        <v>405</v>
      </c>
      <c r="E11479" s="1" t="s">
        <v>406</v>
      </c>
      <c r="F11479" t="s">
        <v>113</v>
      </c>
      <c r="G11479" t="s">
        <v>112</v>
      </c>
      <c r="H11479">
        <v>1757</v>
      </c>
      <c r="I11479">
        <v>6127308</v>
      </c>
      <c r="J11479">
        <v>28.7</v>
      </c>
      <c r="K11479" s="2" t="str">
        <f t="shared" si="179"/>
        <v>201880-84 yearsGR113-123</v>
      </c>
    </row>
    <row r="11480" spans="2:11" x14ac:dyDescent="0.35">
      <c r="B11480">
        <v>2018</v>
      </c>
      <c r="C11480">
        <v>2018</v>
      </c>
      <c r="D11480" s="1" t="s">
        <v>405</v>
      </c>
      <c r="E11480" s="1" t="s">
        <v>406</v>
      </c>
      <c r="F11480" t="s">
        <v>111</v>
      </c>
      <c r="G11480" t="s">
        <v>110</v>
      </c>
      <c r="H11480">
        <v>1130</v>
      </c>
      <c r="I11480">
        <v>6127308</v>
      </c>
      <c r="J11480">
        <v>18.399999999999999</v>
      </c>
      <c r="K11480" s="2" t="str">
        <f t="shared" si="179"/>
        <v>201880-84 yearsGR113-124</v>
      </c>
    </row>
    <row r="11481" spans="2:11" x14ac:dyDescent="0.35">
      <c r="B11481">
        <v>2018</v>
      </c>
      <c r="C11481">
        <v>2018</v>
      </c>
      <c r="D11481" s="1" t="s">
        <v>405</v>
      </c>
      <c r="E11481" s="1" t="s">
        <v>406</v>
      </c>
      <c r="F11481" t="s">
        <v>109</v>
      </c>
      <c r="G11481" t="s">
        <v>108</v>
      </c>
      <c r="H11481">
        <v>890</v>
      </c>
      <c r="I11481">
        <v>6127308</v>
      </c>
      <c r="J11481">
        <v>14.5</v>
      </c>
      <c r="K11481" s="2" t="str">
        <f t="shared" si="179"/>
        <v>201880-84 yearsGR113-125</v>
      </c>
    </row>
    <row r="11482" spans="2:11" x14ac:dyDescent="0.35">
      <c r="B11482">
        <v>2018</v>
      </c>
      <c r="C11482">
        <v>2018</v>
      </c>
      <c r="D11482" s="1" t="s">
        <v>405</v>
      </c>
      <c r="E11482" s="1" t="s">
        <v>406</v>
      </c>
      <c r="F11482" t="s">
        <v>107</v>
      </c>
      <c r="G11482" t="s">
        <v>106</v>
      </c>
      <c r="H11482">
        <v>240</v>
      </c>
      <c r="I11482">
        <v>6127308</v>
      </c>
      <c r="J11482">
        <v>3.9</v>
      </c>
      <c r="K11482" s="2" t="str">
        <f t="shared" si="179"/>
        <v>201880-84 yearsGR113-126</v>
      </c>
    </row>
    <row r="11483" spans="2:11" x14ac:dyDescent="0.35">
      <c r="B11483">
        <v>2018</v>
      </c>
      <c r="C11483">
        <v>2018</v>
      </c>
      <c r="D11483" s="1" t="s">
        <v>405</v>
      </c>
      <c r="E11483" s="1" t="s">
        <v>406</v>
      </c>
      <c r="F11483" t="s">
        <v>105</v>
      </c>
      <c r="G11483" t="s">
        <v>104</v>
      </c>
      <c r="H11483">
        <v>126</v>
      </c>
      <c r="I11483">
        <v>6127308</v>
      </c>
      <c r="J11483">
        <v>2.1</v>
      </c>
      <c r="K11483" s="2" t="str">
        <f t="shared" si="179"/>
        <v>201880-84 yearsGR113-127</v>
      </c>
    </row>
    <row r="11484" spans="2:11" x14ac:dyDescent="0.35">
      <c r="B11484">
        <v>2018</v>
      </c>
      <c r="C11484">
        <v>2018</v>
      </c>
      <c r="D11484" s="1" t="s">
        <v>405</v>
      </c>
      <c r="E11484" s="1" t="s">
        <v>406</v>
      </c>
      <c r="F11484" t="s">
        <v>103</v>
      </c>
      <c r="G11484" t="s">
        <v>102</v>
      </c>
      <c r="H11484">
        <v>42</v>
      </c>
      <c r="I11484">
        <v>6127308</v>
      </c>
      <c r="J11484">
        <v>0.7</v>
      </c>
      <c r="K11484" s="2" t="str">
        <f t="shared" si="179"/>
        <v>201880-84 yearsGR113-128</v>
      </c>
    </row>
    <row r="11485" spans="2:11" x14ac:dyDescent="0.35">
      <c r="B11485">
        <v>2018</v>
      </c>
      <c r="C11485">
        <v>2018</v>
      </c>
      <c r="D11485" s="1" t="s">
        <v>405</v>
      </c>
      <c r="E11485" s="1" t="s">
        <v>406</v>
      </c>
      <c r="F11485" t="s">
        <v>101</v>
      </c>
      <c r="G11485" t="s">
        <v>100</v>
      </c>
      <c r="H11485">
        <v>84</v>
      </c>
      <c r="I11485">
        <v>6127308</v>
      </c>
      <c r="J11485">
        <v>1.4</v>
      </c>
      <c r="K11485" s="2" t="str">
        <f t="shared" si="179"/>
        <v>201880-84 yearsGR113-129</v>
      </c>
    </row>
    <row r="11486" spans="2:11" x14ac:dyDescent="0.35">
      <c r="B11486">
        <v>2018</v>
      </c>
      <c r="C11486">
        <v>2018</v>
      </c>
      <c r="D11486" s="1" t="s">
        <v>405</v>
      </c>
      <c r="E11486" s="1" t="s">
        <v>406</v>
      </c>
      <c r="F11486" t="s">
        <v>99</v>
      </c>
      <c r="G11486" t="s">
        <v>98</v>
      </c>
      <c r="H11486">
        <v>3</v>
      </c>
      <c r="I11486">
        <v>6127308</v>
      </c>
      <c r="J11486" t="s">
        <v>85</v>
      </c>
      <c r="K11486" s="2" t="str">
        <f t="shared" si="179"/>
        <v>201880-84 yearsGR113-130</v>
      </c>
    </row>
    <row r="11487" spans="2:11" x14ac:dyDescent="0.35">
      <c r="B11487">
        <v>2018</v>
      </c>
      <c r="C11487">
        <v>2018</v>
      </c>
      <c r="D11487" s="1" t="s">
        <v>405</v>
      </c>
      <c r="E11487" s="1" t="s">
        <v>406</v>
      </c>
      <c r="F11487" t="s">
        <v>97</v>
      </c>
      <c r="G11487" t="s">
        <v>96</v>
      </c>
      <c r="H11487">
        <v>63</v>
      </c>
      <c r="I11487">
        <v>6127308</v>
      </c>
      <c r="J11487">
        <v>1</v>
      </c>
      <c r="K11487" s="2" t="str">
        <f t="shared" si="179"/>
        <v>201880-84 yearsGR113-131</v>
      </c>
    </row>
    <row r="11488" spans="2:11" x14ac:dyDescent="0.35">
      <c r="B11488">
        <v>2018</v>
      </c>
      <c r="C11488">
        <v>2018</v>
      </c>
      <c r="D11488" s="1" t="s">
        <v>405</v>
      </c>
      <c r="E11488" s="1" t="s">
        <v>406</v>
      </c>
      <c r="F11488" t="s">
        <v>95</v>
      </c>
      <c r="G11488" t="s">
        <v>94</v>
      </c>
      <c r="H11488">
        <v>5</v>
      </c>
      <c r="I11488">
        <v>6127308</v>
      </c>
      <c r="J11488" t="s">
        <v>85</v>
      </c>
      <c r="K11488" s="2" t="str">
        <f t="shared" si="179"/>
        <v>201880-84 yearsGR113-132</v>
      </c>
    </row>
    <row r="11489" spans="2:11" x14ac:dyDescent="0.35">
      <c r="B11489">
        <v>2018</v>
      </c>
      <c r="C11489">
        <v>2018</v>
      </c>
      <c r="D11489" s="1" t="s">
        <v>405</v>
      </c>
      <c r="E11489" s="1" t="s">
        <v>406</v>
      </c>
      <c r="F11489" t="s">
        <v>93</v>
      </c>
      <c r="G11489" t="s">
        <v>92</v>
      </c>
      <c r="H11489">
        <v>58</v>
      </c>
      <c r="I11489">
        <v>6127308</v>
      </c>
      <c r="J11489">
        <v>0.9</v>
      </c>
      <c r="K11489" s="2" t="str">
        <f t="shared" si="179"/>
        <v>201880-84 yearsGR113-133</v>
      </c>
    </row>
    <row r="11490" spans="2:11" x14ac:dyDescent="0.35">
      <c r="B11490">
        <v>2018</v>
      </c>
      <c r="C11490">
        <v>2018</v>
      </c>
      <c r="D11490" s="1" t="s">
        <v>405</v>
      </c>
      <c r="E11490" s="1" t="s">
        <v>406</v>
      </c>
      <c r="F11490" t="s">
        <v>91</v>
      </c>
      <c r="G11490" t="s">
        <v>90</v>
      </c>
      <c r="H11490">
        <v>2</v>
      </c>
      <c r="I11490">
        <v>6127308</v>
      </c>
      <c r="J11490" t="s">
        <v>85</v>
      </c>
      <c r="K11490" s="2" t="str">
        <f t="shared" si="179"/>
        <v>201880-84 yearsGR113-134</v>
      </c>
    </row>
    <row r="11491" spans="2:11" x14ac:dyDescent="0.35">
      <c r="B11491">
        <v>2018</v>
      </c>
      <c r="C11491">
        <v>2018</v>
      </c>
      <c r="D11491" s="1" t="s">
        <v>405</v>
      </c>
      <c r="E11491" s="1" t="s">
        <v>406</v>
      </c>
      <c r="F11491" t="s">
        <v>89</v>
      </c>
      <c r="G11491" t="s">
        <v>88</v>
      </c>
      <c r="H11491">
        <v>509</v>
      </c>
      <c r="I11491">
        <v>6127308</v>
      </c>
      <c r="J11491">
        <v>8.3000000000000007</v>
      </c>
      <c r="K11491" s="2" t="str">
        <f t="shared" si="179"/>
        <v>201880-84 yearsGR113-135</v>
      </c>
    </row>
    <row r="11492" spans="2:11" x14ac:dyDescent="0.35">
      <c r="B11492">
        <v>2018</v>
      </c>
      <c r="C11492">
        <v>2018</v>
      </c>
      <c r="D11492" s="1" t="s">
        <v>405</v>
      </c>
      <c r="E11492" s="1" t="s">
        <v>406</v>
      </c>
      <c r="F11492" t="s">
        <v>87</v>
      </c>
      <c r="G11492" t="s">
        <v>86</v>
      </c>
      <c r="H11492">
        <v>851</v>
      </c>
      <c r="I11492">
        <v>6127308</v>
      </c>
      <c r="J11492">
        <v>13.9</v>
      </c>
      <c r="K11492" s="2" t="str">
        <f t="shared" ref="K11492:K11555" si="180">C11492&amp;D11492&amp;G11492</f>
        <v>201880-84 yearsGR113-136</v>
      </c>
    </row>
    <row r="11493" spans="2:11" x14ac:dyDescent="0.35">
      <c r="B11493">
        <v>2018</v>
      </c>
      <c r="C11493">
        <v>2018</v>
      </c>
      <c r="D11493" s="1" t="s">
        <v>407</v>
      </c>
      <c r="E11493" s="1" t="s">
        <v>408</v>
      </c>
      <c r="F11493" t="s">
        <v>345</v>
      </c>
      <c r="G11493" t="s">
        <v>344</v>
      </c>
      <c r="H11493">
        <v>6</v>
      </c>
      <c r="I11493" t="s">
        <v>409</v>
      </c>
      <c r="J11493" t="s">
        <v>409</v>
      </c>
      <c r="K11493" s="2" t="str">
        <f t="shared" si="180"/>
        <v>201885-89 yearsGR113-001</v>
      </c>
    </row>
    <row r="11494" spans="2:11" x14ac:dyDescent="0.35">
      <c r="B11494">
        <v>2018</v>
      </c>
      <c r="C11494">
        <v>2018</v>
      </c>
      <c r="D11494" s="1" t="s">
        <v>407</v>
      </c>
      <c r="E11494" s="1" t="s">
        <v>408</v>
      </c>
      <c r="F11494" t="s">
        <v>347</v>
      </c>
      <c r="G11494" t="s">
        <v>346</v>
      </c>
      <c r="H11494">
        <v>1</v>
      </c>
      <c r="I11494" t="s">
        <v>409</v>
      </c>
      <c r="J11494" t="s">
        <v>409</v>
      </c>
      <c r="K11494" s="2" t="str">
        <f t="shared" si="180"/>
        <v>201885-89 yearsGR113-002</v>
      </c>
    </row>
    <row r="11495" spans="2:11" x14ac:dyDescent="0.35">
      <c r="B11495">
        <v>2018</v>
      </c>
      <c r="C11495">
        <v>2018</v>
      </c>
      <c r="D11495" s="1" t="s">
        <v>407</v>
      </c>
      <c r="E11495" s="1" t="s">
        <v>408</v>
      </c>
      <c r="F11495" t="s">
        <v>333</v>
      </c>
      <c r="G11495" t="s">
        <v>332</v>
      </c>
      <c r="H11495">
        <v>1290</v>
      </c>
      <c r="I11495" t="s">
        <v>409</v>
      </c>
      <c r="J11495" t="s">
        <v>409</v>
      </c>
      <c r="K11495" s="2" t="str">
        <f t="shared" si="180"/>
        <v>201885-89 yearsGR113-003</v>
      </c>
    </row>
    <row r="11496" spans="2:11" x14ac:dyDescent="0.35">
      <c r="B11496">
        <v>2018</v>
      </c>
      <c r="C11496">
        <v>2018</v>
      </c>
      <c r="D11496" s="1" t="s">
        <v>407</v>
      </c>
      <c r="E11496" s="1" t="s">
        <v>408</v>
      </c>
      <c r="F11496" t="s">
        <v>331</v>
      </c>
      <c r="G11496" t="s">
        <v>330</v>
      </c>
      <c r="H11496">
        <v>59</v>
      </c>
      <c r="I11496" t="s">
        <v>409</v>
      </c>
      <c r="J11496" t="s">
        <v>409</v>
      </c>
      <c r="K11496" s="2" t="str">
        <f t="shared" si="180"/>
        <v>201885-89 yearsGR113-004</v>
      </c>
    </row>
    <row r="11497" spans="2:11" x14ac:dyDescent="0.35">
      <c r="B11497">
        <v>2018</v>
      </c>
      <c r="C11497">
        <v>2018</v>
      </c>
      <c r="D11497" s="1" t="s">
        <v>407</v>
      </c>
      <c r="E11497" s="1" t="s">
        <v>408</v>
      </c>
      <c r="F11497" t="s">
        <v>329</v>
      </c>
      <c r="G11497" t="s">
        <v>328</v>
      </c>
      <c r="H11497">
        <v>47</v>
      </c>
      <c r="I11497" t="s">
        <v>409</v>
      </c>
      <c r="J11497" t="s">
        <v>409</v>
      </c>
      <c r="K11497" s="2" t="str">
        <f t="shared" si="180"/>
        <v>201885-89 yearsGR113-005</v>
      </c>
    </row>
    <row r="11498" spans="2:11" x14ac:dyDescent="0.35">
      <c r="B11498">
        <v>2018</v>
      </c>
      <c r="C11498">
        <v>2018</v>
      </c>
      <c r="D11498" s="1" t="s">
        <v>407</v>
      </c>
      <c r="E11498" s="1" t="s">
        <v>408</v>
      </c>
      <c r="F11498" t="s">
        <v>337</v>
      </c>
      <c r="G11498" t="s">
        <v>336</v>
      </c>
      <c r="H11498">
        <v>12</v>
      </c>
      <c r="I11498" t="s">
        <v>409</v>
      </c>
      <c r="J11498" t="s">
        <v>409</v>
      </c>
      <c r="K11498" s="2" t="str">
        <f t="shared" si="180"/>
        <v>201885-89 yearsGR113-006</v>
      </c>
    </row>
    <row r="11499" spans="2:11" x14ac:dyDescent="0.35">
      <c r="B11499">
        <v>2018</v>
      </c>
      <c r="C11499">
        <v>2018</v>
      </c>
      <c r="D11499" s="1" t="s">
        <v>407</v>
      </c>
      <c r="E11499" s="1" t="s">
        <v>408</v>
      </c>
      <c r="F11499" t="s">
        <v>327</v>
      </c>
      <c r="G11499" t="s">
        <v>326</v>
      </c>
      <c r="H11499">
        <v>1</v>
      </c>
      <c r="I11499" t="s">
        <v>409</v>
      </c>
      <c r="J11499" t="s">
        <v>409</v>
      </c>
      <c r="K11499" s="2" t="str">
        <f t="shared" si="180"/>
        <v>201885-89 yearsGR113-007</v>
      </c>
    </row>
    <row r="11500" spans="2:11" x14ac:dyDescent="0.35">
      <c r="B11500">
        <v>2018</v>
      </c>
      <c r="C11500">
        <v>2018</v>
      </c>
      <c r="D11500" s="1" t="s">
        <v>407</v>
      </c>
      <c r="E11500" s="1" t="s">
        <v>408</v>
      </c>
      <c r="F11500" t="s">
        <v>325</v>
      </c>
      <c r="G11500" t="s">
        <v>324</v>
      </c>
      <c r="H11500">
        <v>1</v>
      </c>
      <c r="I11500" t="s">
        <v>409</v>
      </c>
      <c r="J11500" t="s">
        <v>409</v>
      </c>
      <c r="K11500" s="2" t="str">
        <f t="shared" si="180"/>
        <v>201885-89 yearsGR113-009</v>
      </c>
    </row>
    <row r="11501" spans="2:11" x14ac:dyDescent="0.35">
      <c r="B11501">
        <v>2018</v>
      </c>
      <c r="C11501">
        <v>2018</v>
      </c>
      <c r="D11501" s="1" t="s">
        <v>407</v>
      </c>
      <c r="E11501" s="1" t="s">
        <v>408</v>
      </c>
      <c r="F11501" t="s">
        <v>323</v>
      </c>
      <c r="G11501" t="s">
        <v>322</v>
      </c>
      <c r="H11501">
        <v>5394</v>
      </c>
      <c r="I11501" t="s">
        <v>409</v>
      </c>
      <c r="J11501" t="s">
        <v>409</v>
      </c>
      <c r="K11501" s="2" t="str">
        <f t="shared" si="180"/>
        <v>201885-89 yearsGR113-010</v>
      </c>
    </row>
    <row r="11502" spans="2:11" x14ac:dyDescent="0.35">
      <c r="B11502">
        <v>2018</v>
      </c>
      <c r="C11502">
        <v>2018</v>
      </c>
      <c r="D11502" s="1" t="s">
        <v>407</v>
      </c>
      <c r="E11502" s="1" t="s">
        <v>408</v>
      </c>
      <c r="F11502" t="s">
        <v>343</v>
      </c>
      <c r="G11502" t="s">
        <v>342</v>
      </c>
      <c r="H11502">
        <v>7</v>
      </c>
      <c r="I11502" t="s">
        <v>409</v>
      </c>
      <c r="J11502" t="s">
        <v>409</v>
      </c>
      <c r="K11502" s="2" t="str">
        <f t="shared" si="180"/>
        <v>201885-89 yearsGR113-011</v>
      </c>
    </row>
    <row r="11503" spans="2:11" x14ac:dyDescent="0.35">
      <c r="B11503">
        <v>2018</v>
      </c>
      <c r="C11503">
        <v>2018</v>
      </c>
      <c r="D11503" s="1" t="s">
        <v>407</v>
      </c>
      <c r="E11503" s="1" t="s">
        <v>408</v>
      </c>
      <c r="F11503" t="s">
        <v>321</v>
      </c>
      <c r="G11503" t="s">
        <v>320</v>
      </c>
      <c r="H11503">
        <v>96</v>
      </c>
      <c r="I11503" t="s">
        <v>409</v>
      </c>
      <c r="J11503" t="s">
        <v>409</v>
      </c>
      <c r="K11503" s="2" t="str">
        <f t="shared" si="180"/>
        <v>201885-89 yearsGR113-015</v>
      </c>
    </row>
    <row r="11504" spans="2:11" x14ac:dyDescent="0.35">
      <c r="B11504">
        <v>2018</v>
      </c>
      <c r="C11504">
        <v>2018</v>
      </c>
      <c r="D11504" s="1" t="s">
        <v>407</v>
      </c>
      <c r="E11504" s="1" t="s">
        <v>408</v>
      </c>
      <c r="F11504" t="s">
        <v>319</v>
      </c>
      <c r="G11504" t="s">
        <v>318</v>
      </c>
      <c r="H11504">
        <v>24</v>
      </c>
      <c r="I11504" t="s">
        <v>409</v>
      </c>
      <c r="J11504" t="s">
        <v>409</v>
      </c>
      <c r="K11504" s="2" t="str">
        <f t="shared" si="180"/>
        <v>201885-89 yearsGR113-016</v>
      </c>
    </row>
    <row r="11505" spans="2:11" x14ac:dyDescent="0.35">
      <c r="B11505">
        <v>2018</v>
      </c>
      <c r="C11505">
        <v>2018</v>
      </c>
      <c r="D11505" s="1" t="s">
        <v>407</v>
      </c>
      <c r="E11505" s="1" t="s">
        <v>408</v>
      </c>
      <c r="F11505" t="s">
        <v>317</v>
      </c>
      <c r="G11505" t="s">
        <v>316</v>
      </c>
      <c r="H11505">
        <v>905</v>
      </c>
      <c r="I11505" t="s">
        <v>409</v>
      </c>
      <c r="J11505" t="s">
        <v>409</v>
      </c>
      <c r="K11505" s="2" t="str">
        <f t="shared" si="180"/>
        <v>201885-89 yearsGR113-018</v>
      </c>
    </row>
    <row r="11506" spans="2:11" x14ac:dyDescent="0.35">
      <c r="B11506">
        <v>2018</v>
      </c>
      <c r="C11506">
        <v>2018</v>
      </c>
      <c r="D11506" s="1" t="s">
        <v>407</v>
      </c>
      <c r="E11506" s="1" t="s">
        <v>408</v>
      </c>
      <c r="F11506" t="s">
        <v>315</v>
      </c>
      <c r="G11506" t="s">
        <v>314</v>
      </c>
      <c r="H11506">
        <v>59115</v>
      </c>
      <c r="I11506" t="s">
        <v>409</v>
      </c>
      <c r="J11506" t="s">
        <v>409</v>
      </c>
      <c r="K11506" s="2" t="str">
        <f t="shared" si="180"/>
        <v>201885-89 yearsGR113-019</v>
      </c>
    </row>
    <row r="11507" spans="2:11" x14ac:dyDescent="0.35">
      <c r="B11507">
        <v>2018</v>
      </c>
      <c r="C11507">
        <v>2018</v>
      </c>
      <c r="D11507" s="1" t="s">
        <v>407</v>
      </c>
      <c r="E11507" s="1" t="s">
        <v>408</v>
      </c>
      <c r="F11507" t="s">
        <v>313</v>
      </c>
      <c r="G11507" t="s">
        <v>312</v>
      </c>
      <c r="H11507">
        <v>713</v>
      </c>
      <c r="I11507" t="s">
        <v>409</v>
      </c>
      <c r="J11507" t="s">
        <v>409</v>
      </c>
      <c r="K11507" s="2" t="str">
        <f t="shared" si="180"/>
        <v>201885-89 yearsGR113-020</v>
      </c>
    </row>
    <row r="11508" spans="2:11" x14ac:dyDescent="0.35">
      <c r="B11508">
        <v>2018</v>
      </c>
      <c r="C11508">
        <v>2018</v>
      </c>
      <c r="D11508" s="1" t="s">
        <v>407</v>
      </c>
      <c r="E11508" s="1" t="s">
        <v>408</v>
      </c>
      <c r="F11508" t="s">
        <v>311</v>
      </c>
      <c r="G11508" t="s">
        <v>310</v>
      </c>
      <c r="H11508">
        <v>1018</v>
      </c>
      <c r="I11508" t="s">
        <v>409</v>
      </c>
      <c r="J11508" t="s">
        <v>409</v>
      </c>
      <c r="K11508" s="2" t="str">
        <f t="shared" si="180"/>
        <v>201885-89 yearsGR113-021</v>
      </c>
    </row>
    <row r="11509" spans="2:11" x14ac:dyDescent="0.35">
      <c r="B11509">
        <v>2018</v>
      </c>
      <c r="C11509">
        <v>2018</v>
      </c>
      <c r="D11509" s="1" t="s">
        <v>407</v>
      </c>
      <c r="E11509" s="1" t="s">
        <v>408</v>
      </c>
      <c r="F11509" t="s">
        <v>309</v>
      </c>
      <c r="G11509" t="s">
        <v>308</v>
      </c>
      <c r="H11509">
        <v>1007</v>
      </c>
      <c r="I11509" t="s">
        <v>409</v>
      </c>
      <c r="J11509" t="s">
        <v>409</v>
      </c>
      <c r="K11509" s="2" t="str">
        <f t="shared" si="180"/>
        <v>201885-89 yearsGR113-022</v>
      </c>
    </row>
    <row r="11510" spans="2:11" x14ac:dyDescent="0.35">
      <c r="B11510">
        <v>2018</v>
      </c>
      <c r="C11510">
        <v>2018</v>
      </c>
      <c r="D11510" s="1" t="s">
        <v>407</v>
      </c>
      <c r="E11510" s="1" t="s">
        <v>408</v>
      </c>
      <c r="F11510" t="s">
        <v>307</v>
      </c>
      <c r="G11510" t="s">
        <v>306</v>
      </c>
      <c r="H11510">
        <v>5528</v>
      </c>
      <c r="I11510" t="s">
        <v>409</v>
      </c>
      <c r="J11510" t="s">
        <v>409</v>
      </c>
      <c r="K11510" s="2" t="str">
        <f t="shared" si="180"/>
        <v>201885-89 yearsGR113-023</v>
      </c>
    </row>
    <row r="11511" spans="2:11" x14ac:dyDescent="0.35">
      <c r="B11511">
        <v>2018</v>
      </c>
      <c r="C11511">
        <v>2018</v>
      </c>
      <c r="D11511" s="1" t="s">
        <v>407</v>
      </c>
      <c r="E11511" s="1" t="s">
        <v>408</v>
      </c>
      <c r="F11511" t="s">
        <v>305</v>
      </c>
      <c r="G11511" t="s">
        <v>304</v>
      </c>
      <c r="H11511">
        <v>1819</v>
      </c>
      <c r="I11511" t="s">
        <v>409</v>
      </c>
      <c r="J11511" t="s">
        <v>409</v>
      </c>
      <c r="K11511" s="2" t="str">
        <f t="shared" si="180"/>
        <v>201885-89 yearsGR113-024</v>
      </c>
    </row>
    <row r="11512" spans="2:11" x14ac:dyDescent="0.35">
      <c r="B11512">
        <v>2018</v>
      </c>
      <c r="C11512">
        <v>2018</v>
      </c>
      <c r="D11512" s="1" t="s">
        <v>407</v>
      </c>
      <c r="E11512" s="1" t="s">
        <v>408</v>
      </c>
      <c r="F11512" t="s">
        <v>303</v>
      </c>
      <c r="G11512" t="s">
        <v>302</v>
      </c>
      <c r="H11512">
        <v>4148</v>
      </c>
      <c r="I11512" t="s">
        <v>409</v>
      </c>
      <c r="J11512" t="s">
        <v>409</v>
      </c>
      <c r="K11512" s="2" t="str">
        <f t="shared" si="180"/>
        <v>201885-89 yearsGR113-025</v>
      </c>
    </row>
    <row r="11513" spans="2:11" x14ac:dyDescent="0.35">
      <c r="B11513">
        <v>2018</v>
      </c>
      <c r="C11513">
        <v>2018</v>
      </c>
      <c r="D11513" s="1" t="s">
        <v>407</v>
      </c>
      <c r="E11513" s="1" t="s">
        <v>408</v>
      </c>
      <c r="F11513" t="s">
        <v>301</v>
      </c>
      <c r="G11513" t="s">
        <v>300</v>
      </c>
      <c r="H11513">
        <v>204</v>
      </c>
      <c r="I11513" t="s">
        <v>409</v>
      </c>
      <c r="J11513" t="s">
        <v>409</v>
      </c>
      <c r="K11513" s="2" t="str">
        <f t="shared" si="180"/>
        <v>201885-89 yearsGR113-026</v>
      </c>
    </row>
    <row r="11514" spans="2:11" x14ac:dyDescent="0.35">
      <c r="B11514">
        <v>2018</v>
      </c>
      <c r="C11514">
        <v>2018</v>
      </c>
      <c r="D11514" s="1" t="s">
        <v>407</v>
      </c>
      <c r="E11514" s="1" t="s">
        <v>408</v>
      </c>
      <c r="F11514" t="s">
        <v>299</v>
      </c>
      <c r="G11514" t="s">
        <v>298</v>
      </c>
      <c r="H11514">
        <v>12146</v>
      </c>
      <c r="I11514" t="s">
        <v>409</v>
      </c>
      <c r="J11514" t="s">
        <v>409</v>
      </c>
      <c r="K11514" s="2" t="str">
        <f t="shared" si="180"/>
        <v>201885-89 yearsGR113-027</v>
      </c>
    </row>
    <row r="11515" spans="2:11" x14ac:dyDescent="0.35">
      <c r="B11515">
        <v>2018</v>
      </c>
      <c r="C11515">
        <v>2018</v>
      </c>
      <c r="D11515" s="1" t="s">
        <v>407</v>
      </c>
      <c r="E11515" s="1" t="s">
        <v>408</v>
      </c>
      <c r="F11515" t="s">
        <v>297</v>
      </c>
      <c r="G11515" t="s">
        <v>296</v>
      </c>
      <c r="H11515">
        <v>873</v>
      </c>
      <c r="I11515" t="s">
        <v>409</v>
      </c>
      <c r="J11515" t="s">
        <v>409</v>
      </c>
      <c r="K11515" s="2" t="str">
        <f t="shared" si="180"/>
        <v>201885-89 yearsGR113-028</v>
      </c>
    </row>
    <row r="11516" spans="2:11" x14ac:dyDescent="0.35">
      <c r="B11516">
        <v>2018</v>
      </c>
      <c r="C11516">
        <v>2018</v>
      </c>
      <c r="D11516" s="1" t="s">
        <v>407</v>
      </c>
      <c r="E11516" s="1" t="s">
        <v>408</v>
      </c>
      <c r="F11516" t="s">
        <v>295</v>
      </c>
      <c r="G11516" t="s">
        <v>294</v>
      </c>
      <c r="H11516">
        <v>3676</v>
      </c>
      <c r="I11516" t="s">
        <v>409</v>
      </c>
      <c r="J11516" t="s">
        <v>409</v>
      </c>
      <c r="K11516" s="2" t="str">
        <f t="shared" si="180"/>
        <v>201885-89 yearsGR113-029</v>
      </c>
    </row>
    <row r="11517" spans="2:11" x14ac:dyDescent="0.35">
      <c r="B11517">
        <v>2018</v>
      </c>
      <c r="C11517">
        <v>2018</v>
      </c>
      <c r="D11517" s="1" t="s">
        <v>407</v>
      </c>
      <c r="E11517" s="1" t="s">
        <v>408</v>
      </c>
      <c r="F11517" t="s">
        <v>293</v>
      </c>
      <c r="G11517" t="s">
        <v>292</v>
      </c>
      <c r="H11517">
        <v>146</v>
      </c>
      <c r="I11517" t="s">
        <v>409</v>
      </c>
      <c r="J11517" t="s">
        <v>409</v>
      </c>
      <c r="K11517" s="2" t="str">
        <f t="shared" si="180"/>
        <v>201885-89 yearsGR113-030</v>
      </c>
    </row>
    <row r="11518" spans="2:11" x14ac:dyDescent="0.35">
      <c r="B11518">
        <v>2018</v>
      </c>
      <c r="C11518">
        <v>2018</v>
      </c>
      <c r="D11518" s="1" t="s">
        <v>407</v>
      </c>
      <c r="E11518" s="1" t="s">
        <v>408</v>
      </c>
      <c r="F11518" t="s">
        <v>291</v>
      </c>
      <c r="G11518" t="s">
        <v>290</v>
      </c>
      <c r="H11518">
        <v>730</v>
      </c>
      <c r="I11518" t="s">
        <v>409</v>
      </c>
      <c r="J11518" t="s">
        <v>409</v>
      </c>
      <c r="K11518" s="2" t="str">
        <f t="shared" si="180"/>
        <v>201885-89 yearsGR113-031</v>
      </c>
    </row>
    <row r="11519" spans="2:11" x14ac:dyDescent="0.35">
      <c r="B11519">
        <v>2018</v>
      </c>
      <c r="C11519">
        <v>2018</v>
      </c>
      <c r="D11519" s="1" t="s">
        <v>407</v>
      </c>
      <c r="E11519" s="1" t="s">
        <v>408</v>
      </c>
      <c r="F11519" t="s">
        <v>289</v>
      </c>
      <c r="G11519" t="s">
        <v>288</v>
      </c>
      <c r="H11519">
        <v>1114</v>
      </c>
      <c r="I11519" t="s">
        <v>409</v>
      </c>
      <c r="J11519" t="s">
        <v>409</v>
      </c>
      <c r="K11519" s="2" t="str">
        <f t="shared" si="180"/>
        <v>201885-89 yearsGR113-032</v>
      </c>
    </row>
    <row r="11520" spans="2:11" x14ac:dyDescent="0.35">
      <c r="B11520">
        <v>2018</v>
      </c>
      <c r="C11520">
        <v>2018</v>
      </c>
      <c r="D11520" s="1" t="s">
        <v>407</v>
      </c>
      <c r="E11520" s="1" t="s">
        <v>408</v>
      </c>
      <c r="F11520" t="s">
        <v>287</v>
      </c>
      <c r="G11520" t="s">
        <v>286</v>
      </c>
      <c r="H11520">
        <v>5425</v>
      </c>
      <c r="I11520" t="s">
        <v>409</v>
      </c>
      <c r="J11520" t="s">
        <v>409</v>
      </c>
      <c r="K11520" s="2" t="str">
        <f t="shared" si="180"/>
        <v>201885-89 yearsGR113-033</v>
      </c>
    </row>
    <row r="11521" spans="2:11" x14ac:dyDescent="0.35">
      <c r="B11521">
        <v>2018</v>
      </c>
      <c r="C11521">
        <v>2018</v>
      </c>
      <c r="D11521" s="1" t="s">
        <v>407</v>
      </c>
      <c r="E11521" s="1" t="s">
        <v>408</v>
      </c>
      <c r="F11521" t="s">
        <v>285</v>
      </c>
      <c r="G11521" t="s">
        <v>284</v>
      </c>
      <c r="H11521">
        <v>1428</v>
      </c>
      <c r="I11521" t="s">
        <v>409</v>
      </c>
      <c r="J11521" t="s">
        <v>409</v>
      </c>
      <c r="K11521" s="2" t="str">
        <f t="shared" si="180"/>
        <v>201885-89 yearsGR113-034</v>
      </c>
    </row>
    <row r="11522" spans="2:11" x14ac:dyDescent="0.35">
      <c r="B11522">
        <v>2018</v>
      </c>
      <c r="C11522">
        <v>2018</v>
      </c>
      <c r="D11522" s="1" t="s">
        <v>407</v>
      </c>
      <c r="E11522" s="1" t="s">
        <v>408</v>
      </c>
      <c r="F11522" t="s">
        <v>283</v>
      </c>
      <c r="G11522" t="s">
        <v>282</v>
      </c>
      <c r="H11522">
        <v>2654</v>
      </c>
      <c r="I11522" t="s">
        <v>409</v>
      </c>
      <c r="J11522" t="s">
        <v>409</v>
      </c>
      <c r="K11522" s="2" t="str">
        <f t="shared" si="180"/>
        <v>201885-89 yearsGR113-035</v>
      </c>
    </row>
    <row r="11523" spans="2:11" x14ac:dyDescent="0.35">
      <c r="B11523">
        <v>2018</v>
      </c>
      <c r="C11523">
        <v>2018</v>
      </c>
      <c r="D11523" s="1" t="s">
        <v>407</v>
      </c>
      <c r="E11523" s="1" t="s">
        <v>408</v>
      </c>
      <c r="F11523" t="s">
        <v>281</v>
      </c>
      <c r="G11523" t="s">
        <v>280</v>
      </c>
      <c r="H11523">
        <v>827</v>
      </c>
      <c r="I11523" t="s">
        <v>409</v>
      </c>
      <c r="J11523" t="s">
        <v>409</v>
      </c>
      <c r="K11523" s="2" t="str">
        <f t="shared" si="180"/>
        <v>201885-89 yearsGR113-036</v>
      </c>
    </row>
    <row r="11524" spans="2:11" x14ac:dyDescent="0.35">
      <c r="B11524">
        <v>2018</v>
      </c>
      <c r="C11524">
        <v>2018</v>
      </c>
      <c r="D11524" s="1" t="s">
        <v>407</v>
      </c>
      <c r="E11524" s="1" t="s">
        <v>408</v>
      </c>
      <c r="F11524" t="s">
        <v>279</v>
      </c>
      <c r="G11524" t="s">
        <v>278</v>
      </c>
      <c r="H11524">
        <v>7470</v>
      </c>
      <c r="I11524" t="s">
        <v>409</v>
      </c>
      <c r="J11524" t="s">
        <v>409</v>
      </c>
      <c r="K11524" s="2" t="str">
        <f t="shared" si="180"/>
        <v>201885-89 yearsGR113-037</v>
      </c>
    </row>
    <row r="11525" spans="2:11" x14ac:dyDescent="0.35">
      <c r="B11525">
        <v>2018</v>
      </c>
      <c r="C11525">
        <v>2018</v>
      </c>
      <c r="D11525" s="1" t="s">
        <v>407</v>
      </c>
      <c r="E11525" s="1" t="s">
        <v>408</v>
      </c>
      <c r="F11525" t="s">
        <v>277</v>
      </c>
      <c r="G11525" t="s">
        <v>276</v>
      </c>
      <c r="H11525">
        <v>106</v>
      </c>
      <c r="I11525" t="s">
        <v>409</v>
      </c>
      <c r="J11525" t="s">
        <v>409</v>
      </c>
      <c r="K11525" s="2" t="str">
        <f t="shared" si="180"/>
        <v>201885-89 yearsGR113-038</v>
      </c>
    </row>
    <row r="11526" spans="2:11" x14ac:dyDescent="0.35">
      <c r="B11526">
        <v>2018</v>
      </c>
      <c r="C11526">
        <v>2018</v>
      </c>
      <c r="D11526" s="1" t="s">
        <v>407</v>
      </c>
      <c r="E11526" s="1" t="s">
        <v>408</v>
      </c>
      <c r="F11526" t="s">
        <v>275</v>
      </c>
      <c r="G11526" t="s">
        <v>274</v>
      </c>
      <c r="H11526">
        <v>2791</v>
      </c>
      <c r="I11526" t="s">
        <v>409</v>
      </c>
      <c r="J11526" t="s">
        <v>409</v>
      </c>
      <c r="K11526" s="2" t="str">
        <f t="shared" si="180"/>
        <v>201885-89 yearsGR113-039</v>
      </c>
    </row>
    <row r="11527" spans="2:11" x14ac:dyDescent="0.35">
      <c r="B11527">
        <v>2018</v>
      </c>
      <c r="C11527">
        <v>2018</v>
      </c>
      <c r="D11527" s="1" t="s">
        <v>407</v>
      </c>
      <c r="E11527" s="1" t="s">
        <v>408</v>
      </c>
      <c r="F11527" t="s">
        <v>273</v>
      </c>
      <c r="G11527" t="s">
        <v>272</v>
      </c>
      <c r="H11527">
        <v>2952</v>
      </c>
      <c r="I11527" t="s">
        <v>409</v>
      </c>
      <c r="J11527" t="s">
        <v>409</v>
      </c>
      <c r="K11527" s="2" t="str">
        <f t="shared" si="180"/>
        <v>201885-89 yearsGR113-040</v>
      </c>
    </row>
    <row r="11528" spans="2:11" x14ac:dyDescent="0.35">
      <c r="B11528">
        <v>2018</v>
      </c>
      <c r="C11528">
        <v>2018</v>
      </c>
      <c r="D11528" s="1" t="s">
        <v>407</v>
      </c>
      <c r="E11528" s="1" t="s">
        <v>408</v>
      </c>
      <c r="F11528" t="s">
        <v>271</v>
      </c>
      <c r="G11528" t="s">
        <v>270</v>
      </c>
      <c r="H11528">
        <v>1608</v>
      </c>
      <c r="I11528" t="s">
        <v>409</v>
      </c>
      <c r="J11528" t="s">
        <v>409</v>
      </c>
      <c r="K11528" s="2" t="str">
        <f t="shared" si="180"/>
        <v>201885-89 yearsGR113-041</v>
      </c>
    </row>
    <row r="11529" spans="2:11" x14ac:dyDescent="0.35">
      <c r="B11529">
        <v>2018</v>
      </c>
      <c r="C11529">
        <v>2018</v>
      </c>
      <c r="D11529" s="1" t="s">
        <v>407</v>
      </c>
      <c r="E11529" s="1" t="s">
        <v>408</v>
      </c>
      <c r="F11529" t="s">
        <v>269</v>
      </c>
      <c r="G11529" t="s">
        <v>268</v>
      </c>
      <c r="H11529">
        <v>13</v>
      </c>
      <c r="I11529" t="s">
        <v>409</v>
      </c>
      <c r="J11529" t="s">
        <v>409</v>
      </c>
      <c r="K11529" s="2" t="str">
        <f t="shared" si="180"/>
        <v>201885-89 yearsGR113-042</v>
      </c>
    </row>
    <row r="11530" spans="2:11" x14ac:dyDescent="0.35">
      <c r="B11530">
        <v>2018</v>
      </c>
      <c r="C11530">
        <v>2018</v>
      </c>
      <c r="D11530" s="1" t="s">
        <v>407</v>
      </c>
      <c r="E11530" s="1" t="s">
        <v>408</v>
      </c>
      <c r="F11530" t="s">
        <v>267</v>
      </c>
      <c r="G11530" t="s">
        <v>266</v>
      </c>
      <c r="H11530">
        <v>8189</v>
      </c>
      <c r="I11530" t="s">
        <v>409</v>
      </c>
      <c r="J11530" t="s">
        <v>409</v>
      </c>
      <c r="K11530" s="2" t="str">
        <f t="shared" si="180"/>
        <v>201885-89 yearsGR113-043</v>
      </c>
    </row>
    <row r="11531" spans="2:11" x14ac:dyDescent="0.35">
      <c r="B11531">
        <v>2018</v>
      </c>
      <c r="C11531">
        <v>2018</v>
      </c>
      <c r="D11531" s="1" t="s">
        <v>407</v>
      </c>
      <c r="E11531" s="1" t="s">
        <v>408</v>
      </c>
      <c r="F11531" t="s">
        <v>265</v>
      </c>
      <c r="G11531" t="s">
        <v>264</v>
      </c>
      <c r="H11531">
        <v>2544</v>
      </c>
      <c r="I11531" t="s">
        <v>409</v>
      </c>
      <c r="J11531" t="s">
        <v>409</v>
      </c>
      <c r="K11531" s="2" t="str">
        <f t="shared" si="180"/>
        <v>201885-89 yearsGR113-044</v>
      </c>
    </row>
    <row r="11532" spans="2:11" x14ac:dyDescent="0.35">
      <c r="B11532">
        <v>2018</v>
      </c>
      <c r="C11532">
        <v>2018</v>
      </c>
      <c r="D11532" s="1" t="s">
        <v>407</v>
      </c>
      <c r="E11532" s="1" t="s">
        <v>408</v>
      </c>
      <c r="F11532" t="s">
        <v>263</v>
      </c>
      <c r="G11532" t="s">
        <v>262</v>
      </c>
      <c r="H11532">
        <v>850</v>
      </c>
      <c r="I11532" t="s">
        <v>409</v>
      </c>
      <c r="J11532" t="s">
        <v>409</v>
      </c>
      <c r="K11532" s="2" t="str">
        <f t="shared" si="180"/>
        <v>201885-89 yearsGR113-045</v>
      </c>
    </row>
    <row r="11533" spans="2:11" x14ac:dyDescent="0.35">
      <c r="B11533">
        <v>2018</v>
      </c>
      <c r="C11533">
        <v>2018</v>
      </c>
      <c r="D11533" s="1" t="s">
        <v>407</v>
      </c>
      <c r="E11533" s="1" t="s">
        <v>408</v>
      </c>
      <c r="F11533" t="s">
        <v>261</v>
      </c>
      <c r="G11533" t="s">
        <v>260</v>
      </c>
      <c r="H11533">
        <v>8939</v>
      </c>
      <c r="I11533" t="s">
        <v>409</v>
      </c>
      <c r="J11533" t="s">
        <v>409</v>
      </c>
      <c r="K11533" s="2" t="str">
        <f t="shared" si="180"/>
        <v>201885-89 yearsGR113-046</v>
      </c>
    </row>
    <row r="11534" spans="2:11" x14ac:dyDescent="0.35">
      <c r="B11534">
        <v>2018</v>
      </c>
      <c r="C11534">
        <v>2018</v>
      </c>
      <c r="D11534" s="1" t="s">
        <v>407</v>
      </c>
      <c r="E11534" s="1" t="s">
        <v>408</v>
      </c>
      <c r="F11534" t="s">
        <v>259</v>
      </c>
      <c r="G11534" t="s">
        <v>258</v>
      </c>
      <c r="H11534">
        <v>1851</v>
      </c>
      <c r="I11534" t="s">
        <v>409</v>
      </c>
      <c r="J11534" t="s">
        <v>409</v>
      </c>
      <c r="K11534" s="2" t="str">
        <f t="shared" si="180"/>
        <v>201885-89 yearsGR113-047</v>
      </c>
    </row>
    <row r="11535" spans="2:11" x14ac:dyDescent="0.35">
      <c r="B11535">
        <v>2018</v>
      </c>
      <c r="C11535">
        <v>2018</v>
      </c>
      <c r="D11535" s="1" t="s">
        <v>407</v>
      </c>
      <c r="E11535" s="1" t="s">
        <v>408</v>
      </c>
      <c r="F11535" t="s">
        <v>257</v>
      </c>
      <c r="G11535" t="s">
        <v>256</v>
      </c>
      <c r="H11535">
        <v>1811</v>
      </c>
      <c r="I11535" t="s">
        <v>409</v>
      </c>
      <c r="J11535" t="s">
        <v>409</v>
      </c>
      <c r="K11535" s="2" t="str">
        <f t="shared" si="180"/>
        <v>201885-89 yearsGR113-048</v>
      </c>
    </row>
    <row r="11536" spans="2:11" x14ac:dyDescent="0.35">
      <c r="B11536">
        <v>2018</v>
      </c>
      <c r="C11536">
        <v>2018</v>
      </c>
      <c r="D11536" s="1" t="s">
        <v>407</v>
      </c>
      <c r="E11536" s="1" t="s">
        <v>408</v>
      </c>
      <c r="F11536" t="s">
        <v>255</v>
      </c>
      <c r="G11536" t="s">
        <v>254</v>
      </c>
      <c r="H11536">
        <v>40</v>
      </c>
      <c r="I11536" t="s">
        <v>409</v>
      </c>
      <c r="J11536" t="s">
        <v>409</v>
      </c>
      <c r="K11536" s="2" t="str">
        <f t="shared" si="180"/>
        <v>201885-89 yearsGR113-049</v>
      </c>
    </row>
    <row r="11537" spans="2:11" x14ac:dyDescent="0.35">
      <c r="B11537">
        <v>2018</v>
      </c>
      <c r="C11537">
        <v>2018</v>
      </c>
      <c r="D11537" s="1" t="s">
        <v>407</v>
      </c>
      <c r="E11537" s="1" t="s">
        <v>408</v>
      </c>
      <c r="F11537" t="s">
        <v>253</v>
      </c>
      <c r="G11537" t="s">
        <v>252</v>
      </c>
      <c r="H11537">
        <v>27</v>
      </c>
      <c r="I11537" t="s">
        <v>409</v>
      </c>
      <c r="J11537" t="s">
        <v>409</v>
      </c>
      <c r="K11537" s="2" t="str">
        <f t="shared" si="180"/>
        <v>201885-89 yearsGR113-050</v>
      </c>
    </row>
    <row r="11538" spans="2:11" x14ac:dyDescent="0.35">
      <c r="B11538">
        <v>2018</v>
      </c>
      <c r="C11538">
        <v>2018</v>
      </c>
      <c r="D11538" s="1" t="s">
        <v>407</v>
      </c>
      <c r="E11538" s="1" t="s">
        <v>408</v>
      </c>
      <c r="F11538" t="s">
        <v>251</v>
      </c>
      <c r="G11538" t="s">
        <v>250</v>
      </c>
      <c r="H11538">
        <v>8182</v>
      </c>
      <c r="I11538" t="s">
        <v>409</v>
      </c>
      <c r="J11538" t="s">
        <v>409</v>
      </c>
      <c r="K11538" s="2" t="str">
        <f t="shared" si="180"/>
        <v>201885-89 yearsGR113-051</v>
      </c>
    </row>
    <row r="11539" spans="2:11" x14ac:dyDescent="0.35">
      <c r="B11539">
        <v>2018</v>
      </c>
      <c r="C11539">
        <v>2018</v>
      </c>
      <c r="D11539" s="1" t="s">
        <v>407</v>
      </c>
      <c r="E11539" s="1" t="s">
        <v>408</v>
      </c>
      <c r="F11539" t="s">
        <v>249</v>
      </c>
      <c r="G11539" t="s">
        <v>248</v>
      </c>
      <c r="H11539">
        <v>30965</v>
      </c>
      <c r="I11539" t="s">
        <v>409</v>
      </c>
      <c r="J11539" t="s">
        <v>409</v>
      </c>
      <c r="K11539" s="2" t="str">
        <f t="shared" si="180"/>
        <v>201885-89 yearsGR113-052</v>
      </c>
    </row>
    <row r="11540" spans="2:11" x14ac:dyDescent="0.35">
      <c r="B11540">
        <v>2018</v>
      </c>
      <c r="C11540">
        <v>2018</v>
      </c>
      <c r="D11540" s="1" t="s">
        <v>407</v>
      </c>
      <c r="E11540" s="1" t="s">
        <v>408</v>
      </c>
      <c r="F11540" t="s">
        <v>247</v>
      </c>
      <c r="G11540" t="s">
        <v>246</v>
      </c>
      <c r="H11540">
        <v>137946</v>
      </c>
      <c r="I11540" t="s">
        <v>409</v>
      </c>
      <c r="J11540" t="s">
        <v>409</v>
      </c>
      <c r="K11540" s="2" t="str">
        <f t="shared" si="180"/>
        <v>201885-89 yearsGR113-053</v>
      </c>
    </row>
    <row r="11541" spans="2:11" x14ac:dyDescent="0.35">
      <c r="B11541">
        <v>2018</v>
      </c>
      <c r="C11541">
        <v>2018</v>
      </c>
      <c r="D11541" s="1" t="s">
        <v>407</v>
      </c>
      <c r="E11541" s="1" t="s">
        <v>408</v>
      </c>
      <c r="F11541" t="s">
        <v>245</v>
      </c>
      <c r="G11541" t="s">
        <v>244</v>
      </c>
      <c r="H11541">
        <v>101432</v>
      </c>
      <c r="I11541" t="s">
        <v>409</v>
      </c>
      <c r="J11541" t="s">
        <v>409</v>
      </c>
      <c r="K11541" s="2" t="str">
        <f t="shared" si="180"/>
        <v>201885-89 yearsGR113-054</v>
      </c>
    </row>
    <row r="11542" spans="2:11" x14ac:dyDescent="0.35">
      <c r="B11542">
        <v>2018</v>
      </c>
      <c r="C11542">
        <v>2018</v>
      </c>
      <c r="D11542" s="1" t="s">
        <v>407</v>
      </c>
      <c r="E11542" s="1" t="s">
        <v>408</v>
      </c>
      <c r="F11542" t="s">
        <v>243</v>
      </c>
      <c r="G11542" t="s">
        <v>242</v>
      </c>
      <c r="H11542">
        <v>554</v>
      </c>
      <c r="I11542" t="s">
        <v>409</v>
      </c>
      <c r="J11542" t="s">
        <v>409</v>
      </c>
      <c r="K11542" s="2" t="str">
        <f t="shared" si="180"/>
        <v>201885-89 yearsGR113-055</v>
      </c>
    </row>
    <row r="11543" spans="2:11" x14ac:dyDescent="0.35">
      <c r="B11543">
        <v>2018</v>
      </c>
      <c r="C11543">
        <v>2018</v>
      </c>
      <c r="D11543" s="1" t="s">
        <v>407</v>
      </c>
      <c r="E11543" s="1" t="s">
        <v>408</v>
      </c>
      <c r="F11543" t="s">
        <v>241</v>
      </c>
      <c r="G11543" t="s">
        <v>240</v>
      </c>
      <c r="H11543">
        <v>6723</v>
      </c>
      <c r="I11543" t="s">
        <v>409</v>
      </c>
      <c r="J11543" t="s">
        <v>409</v>
      </c>
      <c r="K11543" s="2" t="str">
        <f t="shared" si="180"/>
        <v>201885-89 yearsGR113-056</v>
      </c>
    </row>
    <row r="11544" spans="2:11" x14ac:dyDescent="0.35">
      <c r="B11544">
        <v>2018</v>
      </c>
      <c r="C11544">
        <v>2018</v>
      </c>
      <c r="D11544" s="1" t="s">
        <v>407</v>
      </c>
      <c r="E11544" s="1" t="s">
        <v>408</v>
      </c>
      <c r="F11544" t="s">
        <v>239</v>
      </c>
      <c r="G11544" t="s">
        <v>238</v>
      </c>
      <c r="H11544">
        <v>1533</v>
      </c>
      <c r="I11544" t="s">
        <v>409</v>
      </c>
      <c r="J11544" t="s">
        <v>409</v>
      </c>
      <c r="K11544" s="2" t="str">
        <f t="shared" si="180"/>
        <v>201885-89 yearsGR113-057</v>
      </c>
    </row>
    <row r="11545" spans="2:11" x14ac:dyDescent="0.35">
      <c r="B11545">
        <v>2018</v>
      </c>
      <c r="C11545">
        <v>2018</v>
      </c>
      <c r="D11545" s="1" t="s">
        <v>407</v>
      </c>
      <c r="E11545" s="1" t="s">
        <v>408</v>
      </c>
      <c r="F11545" t="s">
        <v>237</v>
      </c>
      <c r="G11545" t="s">
        <v>236</v>
      </c>
      <c r="H11545">
        <v>53761</v>
      </c>
      <c r="I11545" t="s">
        <v>409</v>
      </c>
      <c r="J11545" t="s">
        <v>409</v>
      </c>
      <c r="K11545" s="2" t="str">
        <f t="shared" si="180"/>
        <v>201885-89 yearsGR113-058</v>
      </c>
    </row>
    <row r="11546" spans="2:11" x14ac:dyDescent="0.35">
      <c r="B11546">
        <v>2018</v>
      </c>
      <c r="C11546">
        <v>2018</v>
      </c>
      <c r="D11546" s="1" t="s">
        <v>407</v>
      </c>
      <c r="E11546" s="1" t="s">
        <v>408</v>
      </c>
      <c r="F11546" t="s">
        <v>235</v>
      </c>
      <c r="G11546" t="s">
        <v>234</v>
      </c>
      <c r="H11546">
        <v>13705</v>
      </c>
      <c r="I11546" t="s">
        <v>409</v>
      </c>
      <c r="J11546" t="s">
        <v>409</v>
      </c>
      <c r="K11546" s="2" t="str">
        <f t="shared" si="180"/>
        <v>201885-89 yearsGR113-059</v>
      </c>
    </row>
    <row r="11547" spans="2:11" x14ac:dyDescent="0.35">
      <c r="B11547">
        <v>2018</v>
      </c>
      <c r="C11547">
        <v>2018</v>
      </c>
      <c r="D11547" s="1" t="s">
        <v>407</v>
      </c>
      <c r="E11547" s="1" t="s">
        <v>408</v>
      </c>
      <c r="F11547" t="s">
        <v>233</v>
      </c>
      <c r="G11547" t="s">
        <v>232</v>
      </c>
      <c r="H11547">
        <v>538</v>
      </c>
      <c r="I11547" t="s">
        <v>409</v>
      </c>
      <c r="J11547" t="s">
        <v>409</v>
      </c>
      <c r="K11547" s="2" t="str">
        <f t="shared" si="180"/>
        <v>201885-89 yearsGR113-060</v>
      </c>
    </row>
    <row r="11548" spans="2:11" x14ac:dyDescent="0.35">
      <c r="B11548">
        <v>2018</v>
      </c>
      <c r="C11548">
        <v>2018</v>
      </c>
      <c r="D11548" s="1" t="s">
        <v>407</v>
      </c>
      <c r="E11548" s="1" t="s">
        <v>408</v>
      </c>
      <c r="F11548" t="s">
        <v>231</v>
      </c>
      <c r="G11548" t="s">
        <v>230</v>
      </c>
      <c r="H11548">
        <v>39518</v>
      </c>
      <c r="I11548" t="s">
        <v>409</v>
      </c>
      <c r="J11548" t="s">
        <v>409</v>
      </c>
      <c r="K11548" s="2" t="str">
        <f t="shared" si="180"/>
        <v>201885-89 yearsGR113-061</v>
      </c>
    </row>
    <row r="11549" spans="2:11" x14ac:dyDescent="0.35">
      <c r="B11549">
        <v>2018</v>
      </c>
      <c r="C11549">
        <v>2018</v>
      </c>
      <c r="D11549" s="1" t="s">
        <v>407</v>
      </c>
      <c r="E11549" s="1" t="s">
        <v>408</v>
      </c>
      <c r="F11549" t="s">
        <v>229</v>
      </c>
      <c r="G11549" t="s">
        <v>228</v>
      </c>
      <c r="H11549">
        <v>6444</v>
      </c>
      <c r="I11549" t="s">
        <v>409</v>
      </c>
      <c r="J11549" t="s">
        <v>409</v>
      </c>
      <c r="K11549" s="2" t="str">
        <f t="shared" si="180"/>
        <v>201885-89 yearsGR113-062</v>
      </c>
    </row>
    <row r="11550" spans="2:11" x14ac:dyDescent="0.35">
      <c r="B11550">
        <v>2018</v>
      </c>
      <c r="C11550">
        <v>2018</v>
      </c>
      <c r="D11550" s="1" t="s">
        <v>407</v>
      </c>
      <c r="E11550" s="1" t="s">
        <v>408</v>
      </c>
      <c r="F11550" t="s">
        <v>227</v>
      </c>
      <c r="G11550" t="s">
        <v>226</v>
      </c>
      <c r="H11550">
        <v>33074</v>
      </c>
      <c r="I11550" t="s">
        <v>409</v>
      </c>
      <c r="J11550" t="s">
        <v>409</v>
      </c>
      <c r="K11550" s="2" t="str">
        <f t="shared" si="180"/>
        <v>201885-89 yearsGR113-063</v>
      </c>
    </row>
    <row r="11551" spans="2:11" x14ac:dyDescent="0.35">
      <c r="B11551">
        <v>2018</v>
      </c>
      <c r="C11551">
        <v>2018</v>
      </c>
      <c r="D11551" s="1" t="s">
        <v>407</v>
      </c>
      <c r="E11551" s="1" t="s">
        <v>408</v>
      </c>
      <c r="F11551" t="s">
        <v>225</v>
      </c>
      <c r="G11551" t="s">
        <v>224</v>
      </c>
      <c r="H11551">
        <v>38861</v>
      </c>
      <c r="I11551" t="s">
        <v>409</v>
      </c>
      <c r="J11551" t="s">
        <v>409</v>
      </c>
      <c r="K11551" s="2" t="str">
        <f t="shared" si="180"/>
        <v>201885-89 yearsGR113-064</v>
      </c>
    </row>
    <row r="11552" spans="2:11" x14ac:dyDescent="0.35">
      <c r="B11552">
        <v>2018</v>
      </c>
      <c r="C11552">
        <v>2018</v>
      </c>
      <c r="D11552" s="1" t="s">
        <v>407</v>
      </c>
      <c r="E11552" s="1" t="s">
        <v>408</v>
      </c>
      <c r="F11552" t="s">
        <v>223</v>
      </c>
      <c r="G11552" t="s">
        <v>222</v>
      </c>
      <c r="H11552">
        <v>94</v>
      </c>
      <c r="I11552" t="s">
        <v>409</v>
      </c>
      <c r="J11552" t="s">
        <v>409</v>
      </c>
      <c r="K11552" s="2" t="str">
        <f t="shared" si="180"/>
        <v>201885-89 yearsGR113-065</v>
      </c>
    </row>
    <row r="11553" spans="2:11" x14ac:dyDescent="0.35">
      <c r="B11553">
        <v>2018</v>
      </c>
      <c r="C11553">
        <v>2018</v>
      </c>
      <c r="D11553" s="1" t="s">
        <v>407</v>
      </c>
      <c r="E11553" s="1" t="s">
        <v>408</v>
      </c>
      <c r="F11553" t="s">
        <v>221</v>
      </c>
      <c r="G11553" t="s">
        <v>220</v>
      </c>
      <c r="H11553">
        <v>89</v>
      </c>
      <c r="I11553" t="s">
        <v>409</v>
      </c>
      <c r="J11553" t="s">
        <v>409</v>
      </c>
      <c r="K11553" s="2" t="str">
        <f t="shared" si="180"/>
        <v>201885-89 yearsGR113-066</v>
      </c>
    </row>
    <row r="11554" spans="2:11" x14ac:dyDescent="0.35">
      <c r="B11554">
        <v>2018</v>
      </c>
      <c r="C11554">
        <v>2018</v>
      </c>
      <c r="D11554" s="1" t="s">
        <v>407</v>
      </c>
      <c r="E11554" s="1" t="s">
        <v>408</v>
      </c>
      <c r="F11554" t="s">
        <v>219</v>
      </c>
      <c r="G11554" t="s">
        <v>218</v>
      </c>
      <c r="H11554">
        <v>16711</v>
      </c>
      <c r="I11554" t="s">
        <v>409</v>
      </c>
      <c r="J11554" t="s">
        <v>409</v>
      </c>
      <c r="K11554" s="2" t="str">
        <f t="shared" si="180"/>
        <v>201885-89 yearsGR113-067</v>
      </c>
    </row>
    <row r="11555" spans="2:11" x14ac:dyDescent="0.35">
      <c r="B11555">
        <v>2018</v>
      </c>
      <c r="C11555">
        <v>2018</v>
      </c>
      <c r="D11555" s="1" t="s">
        <v>407</v>
      </c>
      <c r="E11555" s="1" t="s">
        <v>408</v>
      </c>
      <c r="F11555" t="s">
        <v>217</v>
      </c>
      <c r="G11555" t="s">
        <v>216</v>
      </c>
      <c r="H11555">
        <v>21967</v>
      </c>
      <c r="I11555" t="s">
        <v>409</v>
      </c>
      <c r="J11555" t="s">
        <v>409</v>
      </c>
      <c r="K11555" s="2" t="str">
        <f t="shared" si="180"/>
        <v>201885-89 yearsGR113-068</v>
      </c>
    </row>
    <row r="11556" spans="2:11" x14ac:dyDescent="0.35">
      <c r="B11556">
        <v>2018</v>
      </c>
      <c r="C11556">
        <v>2018</v>
      </c>
      <c r="D11556" s="1" t="s">
        <v>407</v>
      </c>
      <c r="E11556" s="1" t="s">
        <v>408</v>
      </c>
      <c r="F11556" t="s">
        <v>215</v>
      </c>
      <c r="G11556" t="s">
        <v>214</v>
      </c>
      <c r="H11556">
        <v>5595</v>
      </c>
      <c r="I11556" t="s">
        <v>409</v>
      </c>
      <c r="J11556" t="s">
        <v>409</v>
      </c>
      <c r="K11556" s="2" t="str">
        <f t="shared" ref="K11556:K11619" si="181">C11556&amp;D11556&amp;G11556</f>
        <v>201885-89 yearsGR113-069</v>
      </c>
    </row>
    <row r="11557" spans="2:11" x14ac:dyDescent="0.35">
      <c r="B11557">
        <v>2018</v>
      </c>
      <c r="C11557">
        <v>2018</v>
      </c>
      <c r="D11557" s="1" t="s">
        <v>407</v>
      </c>
      <c r="E11557" s="1" t="s">
        <v>408</v>
      </c>
      <c r="F11557" t="s">
        <v>213</v>
      </c>
      <c r="G11557" t="s">
        <v>212</v>
      </c>
      <c r="H11557">
        <v>27164</v>
      </c>
      <c r="I11557" t="s">
        <v>409</v>
      </c>
      <c r="J11557" t="s">
        <v>409</v>
      </c>
      <c r="K11557" s="2" t="str">
        <f t="shared" si="181"/>
        <v>201885-89 yearsGR113-070</v>
      </c>
    </row>
    <row r="11558" spans="2:11" x14ac:dyDescent="0.35">
      <c r="B11558">
        <v>2018</v>
      </c>
      <c r="C11558">
        <v>2018</v>
      </c>
      <c r="D11558" s="1" t="s">
        <v>407</v>
      </c>
      <c r="E11558" s="1" t="s">
        <v>408</v>
      </c>
      <c r="F11558" t="s">
        <v>211</v>
      </c>
      <c r="G11558" t="s">
        <v>210</v>
      </c>
      <c r="H11558">
        <v>957</v>
      </c>
      <c r="I11558" t="s">
        <v>409</v>
      </c>
      <c r="J11558" t="s">
        <v>409</v>
      </c>
      <c r="K11558" s="2" t="str">
        <f t="shared" si="181"/>
        <v>201885-89 yearsGR113-071</v>
      </c>
    </row>
    <row r="11559" spans="2:11" x14ac:dyDescent="0.35">
      <c r="B11559">
        <v>2018</v>
      </c>
      <c r="C11559">
        <v>2018</v>
      </c>
      <c r="D11559" s="1" t="s">
        <v>407</v>
      </c>
      <c r="E11559" s="1" t="s">
        <v>408</v>
      </c>
      <c r="F11559" t="s">
        <v>209</v>
      </c>
      <c r="G11559" t="s">
        <v>208</v>
      </c>
      <c r="H11559">
        <v>2798</v>
      </c>
      <c r="I11559" t="s">
        <v>409</v>
      </c>
      <c r="J11559" t="s">
        <v>409</v>
      </c>
      <c r="K11559" s="2" t="str">
        <f t="shared" si="181"/>
        <v>201885-89 yearsGR113-072</v>
      </c>
    </row>
    <row r="11560" spans="2:11" x14ac:dyDescent="0.35">
      <c r="B11560">
        <v>2018</v>
      </c>
      <c r="C11560">
        <v>2018</v>
      </c>
      <c r="D11560" s="1" t="s">
        <v>407</v>
      </c>
      <c r="E11560" s="1" t="s">
        <v>408</v>
      </c>
      <c r="F11560" t="s">
        <v>207</v>
      </c>
      <c r="G11560" t="s">
        <v>206</v>
      </c>
      <c r="H11560">
        <v>1327</v>
      </c>
      <c r="I11560" t="s">
        <v>409</v>
      </c>
      <c r="J11560" t="s">
        <v>409</v>
      </c>
      <c r="K11560" s="2" t="str">
        <f t="shared" si="181"/>
        <v>201885-89 yearsGR113-073</v>
      </c>
    </row>
    <row r="11561" spans="2:11" x14ac:dyDescent="0.35">
      <c r="B11561">
        <v>2018</v>
      </c>
      <c r="C11561">
        <v>2018</v>
      </c>
      <c r="D11561" s="1" t="s">
        <v>407</v>
      </c>
      <c r="E11561" s="1" t="s">
        <v>408</v>
      </c>
      <c r="F11561" t="s">
        <v>205</v>
      </c>
      <c r="G11561" t="s">
        <v>204</v>
      </c>
      <c r="H11561">
        <v>1471</v>
      </c>
      <c r="I11561" t="s">
        <v>409</v>
      </c>
      <c r="J11561" t="s">
        <v>409</v>
      </c>
      <c r="K11561" s="2" t="str">
        <f t="shared" si="181"/>
        <v>201885-89 yearsGR113-074</v>
      </c>
    </row>
    <row r="11562" spans="2:11" x14ac:dyDescent="0.35">
      <c r="B11562">
        <v>2018</v>
      </c>
      <c r="C11562">
        <v>2018</v>
      </c>
      <c r="D11562" s="1" t="s">
        <v>407</v>
      </c>
      <c r="E11562" s="1" t="s">
        <v>408</v>
      </c>
      <c r="F11562" t="s">
        <v>203</v>
      </c>
      <c r="G11562" t="s">
        <v>202</v>
      </c>
      <c r="H11562">
        <v>391</v>
      </c>
      <c r="I11562" t="s">
        <v>409</v>
      </c>
      <c r="J11562" t="s">
        <v>409</v>
      </c>
      <c r="K11562" s="2" t="str">
        <f t="shared" si="181"/>
        <v>201885-89 yearsGR113-075</v>
      </c>
    </row>
    <row r="11563" spans="2:11" x14ac:dyDescent="0.35">
      <c r="B11563">
        <v>2018</v>
      </c>
      <c r="C11563">
        <v>2018</v>
      </c>
      <c r="D11563" s="1" t="s">
        <v>407</v>
      </c>
      <c r="E11563" s="1" t="s">
        <v>408</v>
      </c>
      <c r="F11563" t="s">
        <v>201</v>
      </c>
      <c r="G11563" t="s">
        <v>200</v>
      </c>
      <c r="H11563">
        <v>9803</v>
      </c>
      <c r="I11563" t="s">
        <v>409</v>
      </c>
      <c r="J11563" t="s">
        <v>409</v>
      </c>
      <c r="K11563" s="2" t="str">
        <f t="shared" si="181"/>
        <v>201885-89 yearsGR113-076</v>
      </c>
    </row>
    <row r="11564" spans="2:11" x14ac:dyDescent="0.35">
      <c r="B11564">
        <v>2018</v>
      </c>
      <c r="C11564">
        <v>2018</v>
      </c>
      <c r="D11564" s="1" t="s">
        <v>407</v>
      </c>
      <c r="E11564" s="1" t="s">
        <v>408</v>
      </c>
      <c r="F11564" t="s">
        <v>199</v>
      </c>
      <c r="G11564" t="s">
        <v>198</v>
      </c>
      <c r="H11564">
        <v>1784</v>
      </c>
      <c r="I11564" t="s">
        <v>409</v>
      </c>
      <c r="J11564" t="s">
        <v>409</v>
      </c>
      <c r="K11564" s="2" t="str">
        <f t="shared" si="181"/>
        <v>201885-89 yearsGR113-077</v>
      </c>
    </row>
    <row r="11565" spans="2:11" x14ac:dyDescent="0.35">
      <c r="B11565">
        <v>2018</v>
      </c>
      <c r="C11565">
        <v>2018</v>
      </c>
      <c r="D11565" s="1" t="s">
        <v>407</v>
      </c>
      <c r="E11565" s="1" t="s">
        <v>408</v>
      </c>
      <c r="F11565" t="s">
        <v>197</v>
      </c>
      <c r="G11565" t="s">
        <v>196</v>
      </c>
      <c r="H11565">
        <v>8019</v>
      </c>
      <c r="I11565" t="s">
        <v>409</v>
      </c>
      <c r="J11565" t="s">
        <v>409</v>
      </c>
      <c r="K11565" s="2" t="str">
        <f t="shared" si="181"/>
        <v>201885-89 yearsGR113-078</v>
      </c>
    </row>
    <row r="11566" spans="2:11" x14ac:dyDescent="0.35">
      <c r="B11566">
        <v>2018</v>
      </c>
      <c r="C11566">
        <v>2018</v>
      </c>
      <c r="D11566" s="1" t="s">
        <v>407</v>
      </c>
      <c r="E11566" s="1" t="s">
        <v>408</v>
      </c>
      <c r="F11566" t="s">
        <v>195</v>
      </c>
      <c r="G11566" t="s">
        <v>194</v>
      </c>
      <c r="H11566">
        <v>33</v>
      </c>
      <c r="I11566" t="s">
        <v>409</v>
      </c>
      <c r="J11566" t="s">
        <v>409</v>
      </c>
      <c r="K11566" s="2" t="str">
        <f t="shared" si="181"/>
        <v>201885-89 yearsGR113-079</v>
      </c>
    </row>
    <row r="11567" spans="2:11" x14ac:dyDescent="0.35">
      <c r="B11567">
        <v>2018</v>
      </c>
      <c r="C11567">
        <v>2018</v>
      </c>
      <c r="D11567" s="1" t="s">
        <v>407</v>
      </c>
      <c r="E11567" s="1" t="s">
        <v>408</v>
      </c>
      <c r="F11567" t="s">
        <v>193</v>
      </c>
      <c r="G11567" t="s">
        <v>192</v>
      </c>
      <c r="H11567">
        <v>23</v>
      </c>
      <c r="I11567" t="s">
        <v>409</v>
      </c>
      <c r="J11567" t="s">
        <v>409</v>
      </c>
      <c r="K11567" s="2" t="str">
        <f t="shared" si="181"/>
        <v>201885-89 yearsGR113-080</v>
      </c>
    </row>
    <row r="11568" spans="2:11" x14ac:dyDescent="0.35">
      <c r="B11568">
        <v>2018</v>
      </c>
      <c r="C11568">
        <v>2018</v>
      </c>
      <c r="D11568" s="1" t="s">
        <v>407</v>
      </c>
      <c r="E11568" s="1" t="s">
        <v>408</v>
      </c>
      <c r="F11568" t="s">
        <v>191</v>
      </c>
      <c r="G11568" t="s">
        <v>190</v>
      </c>
      <c r="H11568">
        <v>10</v>
      </c>
      <c r="I11568" t="s">
        <v>409</v>
      </c>
      <c r="J11568" t="s">
        <v>409</v>
      </c>
      <c r="K11568" s="2" t="str">
        <f t="shared" si="181"/>
        <v>201885-89 yearsGR113-081</v>
      </c>
    </row>
    <row r="11569" spans="2:11" x14ac:dyDescent="0.35">
      <c r="B11569">
        <v>2018</v>
      </c>
      <c r="C11569">
        <v>2018</v>
      </c>
      <c r="D11569" s="1" t="s">
        <v>407</v>
      </c>
      <c r="E11569" s="1" t="s">
        <v>408</v>
      </c>
      <c r="F11569" t="s">
        <v>189</v>
      </c>
      <c r="G11569" t="s">
        <v>188</v>
      </c>
      <c r="H11569">
        <v>23055</v>
      </c>
      <c r="I11569" t="s">
        <v>409</v>
      </c>
      <c r="J11569" t="s">
        <v>409</v>
      </c>
      <c r="K11569" s="2" t="str">
        <f t="shared" si="181"/>
        <v>201885-89 yearsGR113-082</v>
      </c>
    </row>
    <row r="11570" spans="2:11" x14ac:dyDescent="0.35">
      <c r="B11570">
        <v>2018</v>
      </c>
      <c r="C11570">
        <v>2018</v>
      </c>
      <c r="D11570" s="1" t="s">
        <v>407</v>
      </c>
      <c r="E11570" s="1" t="s">
        <v>408</v>
      </c>
      <c r="F11570" t="s">
        <v>187</v>
      </c>
      <c r="G11570" t="s">
        <v>186</v>
      </c>
      <c r="H11570">
        <v>76</v>
      </c>
      <c r="I11570" t="s">
        <v>409</v>
      </c>
      <c r="J11570" t="s">
        <v>409</v>
      </c>
      <c r="K11570" s="2" t="str">
        <f t="shared" si="181"/>
        <v>201885-89 yearsGR113-083</v>
      </c>
    </row>
    <row r="11571" spans="2:11" x14ac:dyDescent="0.35">
      <c r="B11571">
        <v>2018</v>
      </c>
      <c r="C11571">
        <v>2018</v>
      </c>
      <c r="D11571" s="1" t="s">
        <v>407</v>
      </c>
      <c r="E11571" s="1" t="s">
        <v>408</v>
      </c>
      <c r="F11571" t="s">
        <v>185</v>
      </c>
      <c r="G11571" t="s">
        <v>184</v>
      </c>
      <c r="H11571">
        <v>1001</v>
      </c>
      <c r="I11571" t="s">
        <v>409</v>
      </c>
      <c r="J11571" t="s">
        <v>409</v>
      </c>
      <c r="K11571" s="2" t="str">
        <f t="shared" si="181"/>
        <v>201885-89 yearsGR113-084</v>
      </c>
    </row>
    <row r="11572" spans="2:11" x14ac:dyDescent="0.35">
      <c r="B11572">
        <v>2018</v>
      </c>
      <c r="C11572">
        <v>2018</v>
      </c>
      <c r="D11572" s="1" t="s">
        <v>407</v>
      </c>
      <c r="E11572" s="1" t="s">
        <v>408</v>
      </c>
      <c r="F11572" t="s">
        <v>183</v>
      </c>
      <c r="G11572" t="s">
        <v>182</v>
      </c>
      <c r="H11572">
        <v>243</v>
      </c>
      <c r="I11572" t="s">
        <v>409</v>
      </c>
      <c r="J11572" t="s">
        <v>409</v>
      </c>
      <c r="K11572" s="2" t="str">
        <f t="shared" si="181"/>
        <v>201885-89 yearsGR113-085</v>
      </c>
    </row>
    <row r="11573" spans="2:11" x14ac:dyDescent="0.35">
      <c r="B11573">
        <v>2018</v>
      </c>
      <c r="C11573">
        <v>2018</v>
      </c>
      <c r="D11573" s="1" t="s">
        <v>407</v>
      </c>
      <c r="E11573" s="1" t="s">
        <v>408</v>
      </c>
      <c r="F11573" t="s">
        <v>181</v>
      </c>
      <c r="G11573" t="s">
        <v>180</v>
      </c>
      <c r="H11573">
        <v>21735</v>
      </c>
      <c r="I11573" t="s">
        <v>409</v>
      </c>
      <c r="J11573" t="s">
        <v>409</v>
      </c>
      <c r="K11573" s="2" t="str">
        <f t="shared" si="181"/>
        <v>201885-89 yearsGR113-086</v>
      </c>
    </row>
    <row r="11574" spans="2:11" x14ac:dyDescent="0.35">
      <c r="B11574">
        <v>2018</v>
      </c>
      <c r="C11574">
        <v>2018</v>
      </c>
      <c r="D11574" s="1" t="s">
        <v>407</v>
      </c>
      <c r="E11574" s="1" t="s">
        <v>408</v>
      </c>
      <c r="F11574" t="s">
        <v>179</v>
      </c>
      <c r="G11574" t="s">
        <v>178</v>
      </c>
      <c r="H11574">
        <v>123</v>
      </c>
      <c r="I11574" t="s">
        <v>409</v>
      </c>
      <c r="J11574" t="s">
        <v>409</v>
      </c>
      <c r="K11574" s="2" t="str">
        <f t="shared" si="181"/>
        <v>201885-89 yearsGR113-087</v>
      </c>
    </row>
    <row r="11575" spans="2:11" x14ac:dyDescent="0.35">
      <c r="B11575">
        <v>2018</v>
      </c>
      <c r="C11575">
        <v>2018</v>
      </c>
      <c r="D11575" s="1" t="s">
        <v>407</v>
      </c>
      <c r="E11575" s="1" t="s">
        <v>408</v>
      </c>
      <c r="F11575" t="s">
        <v>177</v>
      </c>
      <c r="G11575" t="s">
        <v>176</v>
      </c>
      <c r="H11575">
        <v>3588</v>
      </c>
      <c r="I11575" t="s">
        <v>409</v>
      </c>
      <c r="J11575" t="s">
        <v>409</v>
      </c>
      <c r="K11575" s="2" t="str">
        <f t="shared" si="181"/>
        <v>201885-89 yearsGR113-088</v>
      </c>
    </row>
    <row r="11576" spans="2:11" x14ac:dyDescent="0.35">
      <c r="B11576">
        <v>2018</v>
      </c>
      <c r="C11576">
        <v>2018</v>
      </c>
      <c r="D11576" s="1" t="s">
        <v>407</v>
      </c>
      <c r="E11576" s="1" t="s">
        <v>408</v>
      </c>
      <c r="F11576" t="s">
        <v>175</v>
      </c>
      <c r="G11576" t="s">
        <v>174</v>
      </c>
      <c r="H11576">
        <v>6540</v>
      </c>
      <c r="I11576" t="s">
        <v>409</v>
      </c>
      <c r="J11576" t="s">
        <v>409</v>
      </c>
      <c r="K11576" s="2" t="str">
        <f t="shared" si="181"/>
        <v>201885-89 yearsGR113-089</v>
      </c>
    </row>
    <row r="11577" spans="2:11" x14ac:dyDescent="0.35">
      <c r="B11577">
        <v>2018</v>
      </c>
      <c r="C11577">
        <v>2018</v>
      </c>
      <c r="D11577" s="1" t="s">
        <v>407</v>
      </c>
      <c r="E11577" s="1" t="s">
        <v>408</v>
      </c>
      <c r="F11577" t="s">
        <v>173</v>
      </c>
      <c r="G11577" t="s">
        <v>172</v>
      </c>
      <c r="H11577">
        <v>452</v>
      </c>
      <c r="I11577" t="s">
        <v>409</v>
      </c>
      <c r="J11577" t="s">
        <v>409</v>
      </c>
      <c r="K11577" s="2" t="str">
        <f t="shared" si="181"/>
        <v>201885-89 yearsGR113-090</v>
      </c>
    </row>
    <row r="11578" spans="2:11" x14ac:dyDescent="0.35">
      <c r="B11578">
        <v>2018</v>
      </c>
      <c r="C11578">
        <v>2018</v>
      </c>
      <c r="D11578" s="1" t="s">
        <v>407</v>
      </c>
      <c r="E11578" s="1" t="s">
        <v>408</v>
      </c>
      <c r="F11578" t="s">
        <v>171</v>
      </c>
      <c r="G11578" t="s">
        <v>170</v>
      </c>
      <c r="H11578">
        <v>45</v>
      </c>
      <c r="I11578" t="s">
        <v>409</v>
      </c>
      <c r="J11578" t="s">
        <v>409</v>
      </c>
      <c r="K11578" s="2" t="str">
        <f t="shared" si="181"/>
        <v>201885-89 yearsGR113-091</v>
      </c>
    </row>
    <row r="11579" spans="2:11" x14ac:dyDescent="0.35">
      <c r="B11579">
        <v>2018</v>
      </c>
      <c r="C11579">
        <v>2018</v>
      </c>
      <c r="D11579" s="1" t="s">
        <v>407</v>
      </c>
      <c r="E11579" s="1" t="s">
        <v>408</v>
      </c>
      <c r="F11579" t="s">
        <v>169</v>
      </c>
      <c r="G11579" t="s">
        <v>168</v>
      </c>
      <c r="H11579">
        <v>392</v>
      </c>
      <c r="I11579" t="s">
        <v>409</v>
      </c>
      <c r="J11579" t="s">
        <v>409</v>
      </c>
      <c r="K11579" s="2" t="str">
        <f t="shared" si="181"/>
        <v>201885-89 yearsGR113-092</v>
      </c>
    </row>
    <row r="11580" spans="2:11" x14ac:dyDescent="0.35">
      <c r="B11580">
        <v>2018</v>
      </c>
      <c r="C11580">
        <v>2018</v>
      </c>
      <c r="D11580" s="1" t="s">
        <v>407</v>
      </c>
      <c r="E11580" s="1" t="s">
        <v>408</v>
      </c>
      <c r="F11580" t="s">
        <v>167</v>
      </c>
      <c r="G11580" t="s">
        <v>166</v>
      </c>
      <c r="H11580">
        <v>1127</v>
      </c>
      <c r="I11580" t="s">
        <v>409</v>
      </c>
      <c r="J11580" t="s">
        <v>409</v>
      </c>
      <c r="K11580" s="2" t="str">
        <f t="shared" si="181"/>
        <v>201885-89 yearsGR113-093</v>
      </c>
    </row>
    <row r="11581" spans="2:11" x14ac:dyDescent="0.35">
      <c r="B11581">
        <v>2018</v>
      </c>
      <c r="C11581">
        <v>2018</v>
      </c>
      <c r="D11581" s="1" t="s">
        <v>407</v>
      </c>
      <c r="E11581" s="1" t="s">
        <v>408</v>
      </c>
      <c r="F11581" t="s">
        <v>165</v>
      </c>
      <c r="G11581" t="s">
        <v>164</v>
      </c>
      <c r="H11581">
        <v>147</v>
      </c>
      <c r="I11581" t="s">
        <v>409</v>
      </c>
      <c r="J11581" t="s">
        <v>409</v>
      </c>
      <c r="K11581" s="2" t="str">
        <f t="shared" si="181"/>
        <v>201885-89 yearsGR113-094</v>
      </c>
    </row>
    <row r="11582" spans="2:11" x14ac:dyDescent="0.35">
      <c r="B11582">
        <v>2018</v>
      </c>
      <c r="C11582">
        <v>2018</v>
      </c>
      <c r="D11582" s="1" t="s">
        <v>407</v>
      </c>
      <c r="E11582" s="1" t="s">
        <v>408</v>
      </c>
      <c r="F11582" t="s">
        <v>163</v>
      </c>
      <c r="G11582" t="s">
        <v>162</v>
      </c>
      <c r="H11582">
        <v>980</v>
      </c>
      <c r="I11582" t="s">
        <v>409</v>
      </c>
      <c r="J11582" t="s">
        <v>409</v>
      </c>
      <c r="K11582" s="2" t="str">
        <f t="shared" si="181"/>
        <v>201885-89 yearsGR113-095</v>
      </c>
    </row>
    <row r="11583" spans="2:11" x14ac:dyDescent="0.35">
      <c r="B11583">
        <v>2018</v>
      </c>
      <c r="C11583">
        <v>2018</v>
      </c>
      <c r="D11583" s="1" t="s">
        <v>407</v>
      </c>
      <c r="E11583" s="1" t="s">
        <v>408</v>
      </c>
      <c r="F11583" t="s">
        <v>161</v>
      </c>
      <c r="G11583" t="s">
        <v>160</v>
      </c>
      <c r="H11583">
        <v>681</v>
      </c>
      <c r="I11583" t="s">
        <v>409</v>
      </c>
      <c r="J11583" t="s">
        <v>409</v>
      </c>
      <c r="K11583" s="2" t="str">
        <f t="shared" si="181"/>
        <v>201885-89 yearsGR113-096</v>
      </c>
    </row>
    <row r="11584" spans="2:11" x14ac:dyDescent="0.35">
      <c r="B11584">
        <v>2018</v>
      </c>
      <c r="C11584">
        <v>2018</v>
      </c>
      <c r="D11584" s="1" t="s">
        <v>407</v>
      </c>
      <c r="E11584" s="1" t="s">
        <v>408</v>
      </c>
      <c r="F11584" t="s">
        <v>159</v>
      </c>
      <c r="G11584" t="s">
        <v>158</v>
      </c>
      <c r="H11584">
        <v>7888</v>
      </c>
      <c r="I11584" t="s">
        <v>409</v>
      </c>
      <c r="J11584" t="s">
        <v>409</v>
      </c>
      <c r="K11584" s="2" t="str">
        <f t="shared" si="181"/>
        <v>201885-89 yearsGR113-097</v>
      </c>
    </row>
    <row r="11585" spans="2:11" x14ac:dyDescent="0.35">
      <c r="B11585">
        <v>2018</v>
      </c>
      <c r="C11585">
        <v>2018</v>
      </c>
      <c r="D11585" s="1" t="s">
        <v>407</v>
      </c>
      <c r="E11585" s="1" t="s">
        <v>408</v>
      </c>
      <c r="F11585" t="s">
        <v>157</v>
      </c>
      <c r="G11585" t="s">
        <v>156</v>
      </c>
      <c r="H11585">
        <v>124</v>
      </c>
      <c r="I11585" t="s">
        <v>409</v>
      </c>
      <c r="J11585" t="s">
        <v>409</v>
      </c>
      <c r="K11585" s="2" t="str">
        <f t="shared" si="181"/>
        <v>201885-89 yearsGR113-098</v>
      </c>
    </row>
    <row r="11586" spans="2:11" x14ac:dyDescent="0.35">
      <c r="B11586">
        <v>2018</v>
      </c>
      <c r="C11586">
        <v>2018</v>
      </c>
      <c r="D11586" s="1" t="s">
        <v>407</v>
      </c>
      <c r="E11586" s="1" t="s">
        <v>408</v>
      </c>
      <c r="F11586" t="s">
        <v>155</v>
      </c>
      <c r="G11586" t="s">
        <v>154</v>
      </c>
      <c r="H11586">
        <v>29</v>
      </c>
      <c r="I11586" t="s">
        <v>409</v>
      </c>
      <c r="J11586" t="s">
        <v>409</v>
      </c>
      <c r="K11586" s="2" t="str">
        <f t="shared" si="181"/>
        <v>201885-89 yearsGR113-099</v>
      </c>
    </row>
    <row r="11587" spans="2:11" x14ac:dyDescent="0.35">
      <c r="B11587">
        <v>2018</v>
      </c>
      <c r="C11587">
        <v>2018</v>
      </c>
      <c r="D11587" s="1" t="s">
        <v>407</v>
      </c>
      <c r="E11587" s="1" t="s">
        <v>408</v>
      </c>
      <c r="F11587" t="s">
        <v>153</v>
      </c>
      <c r="G11587" t="s">
        <v>152</v>
      </c>
      <c r="H11587">
        <v>7734</v>
      </c>
      <c r="I11587" t="s">
        <v>409</v>
      </c>
      <c r="J11587" t="s">
        <v>409</v>
      </c>
      <c r="K11587" s="2" t="str">
        <f t="shared" si="181"/>
        <v>201885-89 yearsGR113-100</v>
      </c>
    </row>
    <row r="11588" spans="2:11" x14ac:dyDescent="0.35">
      <c r="B11588">
        <v>2018</v>
      </c>
      <c r="C11588">
        <v>2018</v>
      </c>
      <c r="D11588" s="1" t="s">
        <v>407</v>
      </c>
      <c r="E11588" s="1" t="s">
        <v>408</v>
      </c>
      <c r="F11588" t="s">
        <v>151</v>
      </c>
      <c r="G11588" t="s">
        <v>150</v>
      </c>
      <c r="H11588">
        <v>1</v>
      </c>
      <c r="I11588" t="s">
        <v>409</v>
      </c>
      <c r="J11588" t="s">
        <v>409</v>
      </c>
      <c r="K11588" s="2" t="str">
        <f t="shared" si="181"/>
        <v>201885-89 yearsGR113-101</v>
      </c>
    </row>
    <row r="11589" spans="2:11" x14ac:dyDescent="0.35">
      <c r="B11589">
        <v>2018</v>
      </c>
      <c r="C11589">
        <v>2018</v>
      </c>
      <c r="D11589" s="1" t="s">
        <v>407</v>
      </c>
      <c r="E11589" s="1" t="s">
        <v>408</v>
      </c>
      <c r="F11589" t="s">
        <v>149</v>
      </c>
      <c r="G11589" t="s">
        <v>148</v>
      </c>
      <c r="H11589">
        <v>118</v>
      </c>
      <c r="I11589" t="s">
        <v>409</v>
      </c>
      <c r="J11589" t="s">
        <v>409</v>
      </c>
      <c r="K11589" s="2" t="str">
        <f t="shared" si="181"/>
        <v>201885-89 yearsGR113-102</v>
      </c>
    </row>
    <row r="11590" spans="2:11" x14ac:dyDescent="0.35">
      <c r="B11590">
        <v>2018</v>
      </c>
      <c r="C11590">
        <v>2018</v>
      </c>
      <c r="D11590" s="1" t="s">
        <v>407</v>
      </c>
      <c r="E11590" s="1" t="s">
        <v>408</v>
      </c>
      <c r="F11590" t="s">
        <v>351</v>
      </c>
      <c r="G11590" t="s">
        <v>350</v>
      </c>
      <c r="H11590">
        <v>122</v>
      </c>
      <c r="I11590" t="s">
        <v>409</v>
      </c>
      <c r="J11590" t="s">
        <v>409</v>
      </c>
      <c r="K11590" s="2" t="str">
        <f t="shared" si="181"/>
        <v>201885-89 yearsGR113-103</v>
      </c>
    </row>
    <row r="11591" spans="2:11" x14ac:dyDescent="0.35">
      <c r="B11591">
        <v>2018</v>
      </c>
      <c r="C11591">
        <v>2018</v>
      </c>
      <c r="D11591" s="1" t="s">
        <v>407</v>
      </c>
      <c r="E11591" s="1" t="s">
        <v>408</v>
      </c>
      <c r="F11591" t="s">
        <v>147</v>
      </c>
      <c r="G11591" t="s">
        <v>146</v>
      </c>
      <c r="H11591">
        <v>19</v>
      </c>
      <c r="I11591" t="s">
        <v>409</v>
      </c>
      <c r="J11591" t="s">
        <v>409</v>
      </c>
      <c r="K11591" s="2" t="str">
        <f t="shared" si="181"/>
        <v>201885-89 yearsGR113-104</v>
      </c>
    </row>
    <row r="11592" spans="2:11" x14ac:dyDescent="0.35">
      <c r="B11592">
        <v>2018</v>
      </c>
      <c r="C11592">
        <v>2018</v>
      </c>
      <c r="D11592" s="1" t="s">
        <v>407</v>
      </c>
      <c r="E11592" s="1" t="s">
        <v>408</v>
      </c>
      <c r="F11592" t="s">
        <v>335</v>
      </c>
      <c r="G11592" t="s">
        <v>334</v>
      </c>
      <c r="H11592">
        <v>1</v>
      </c>
      <c r="I11592" t="s">
        <v>409</v>
      </c>
      <c r="J11592" t="s">
        <v>409</v>
      </c>
      <c r="K11592" s="2" t="str">
        <f t="shared" si="181"/>
        <v>201885-89 yearsGR113-108</v>
      </c>
    </row>
    <row r="11593" spans="2:11" x14ac:dyDescent="0.35">
      <c r="B11593">
        <v>2018</v>
      </c>
      <c r="C11593">
        <v>2018</v>
      </c>
      <c r="D11593" s="1" t="s">
        <v>407</v>
      </c>
      <c r="E11593" s="1" t="s">
        <v>408</v>
      </c>
      <c r="F11593" t="s">
        <v>141</v>
      </c>
      <c r="G11593" t="s">
        <v>140</v>
      </c>
      <c r="H11593">
        <v>154</v>
      </c>
      <c r="I11593" t="s">
        <v>409</v>
      </c>
      <c r="J11593" t="s">
        <v>409</v>
      </c>
      <c r="K11593" s="2" t="str">
        <f t="shared" si="181"/>
        <v>201885-89 yearsGR113-109</v>
      </c>
    </row>
    <row r="11594" spans="2:11" x14ac:dyDescent="0.35">
      <c r="B11594">
        <v>2018</v>
      </c>
      <c r="C11594">
        <v>2018</v>
      </c>
      <c r="D11594" s="1" t="s">
        <v>407</v>
      </c>
      <c r="E11594" s="1" t="s">
        <v>408</v>
      </c>
      <c r="F11594" t="s">
        <v>139</v>
      </c>
      <c r="G11594" t="s">
        <v>138</v>
      </c>
      <c r="H11594">
        <v>3997</v>
      </c>
      <c r="I11594" t="s">
        <v>409</v>
      </c>
      <c r="J11594" t="s">
        <v>409</v>
      </c>
      <c r="K11594" s="2" t="str">
        <f t="shared" si="181"/>
        <v>201885-89 yearsGR113-110</v>
      </c>
    </row>
    <row r="11595" spans="2:11" x14ac:dyDescent="0.35">
      <c r="B11595">
        <v>2018</v>
      </c>
      <c r="C11595">
        <v>2018</v>
      </c>
      <c r="D11595" s="1" t="s">
        <v>407</v>
      </c>
      <c r="E11595" s="1" t="s">
        <v>408</v>
      </c>
      <c r="F11595" t="s">
        <v>137</v>
      </c>
      <c r="G11595" t="s">
        <v>136</v>
      </c>
      <c r="H11595">
        <v>56436</v>
      </c>
      <c r="I11595" t="s">
        <v>409</v>
      </c>
      <c r="J11595" t="s">
        <v>409</v>
      </c>
      <c r="K11595" s="2" t="str">
        <f t="shared" si="181"/>
        <v>201885-89 yearsGR113-111</v>
      </c>
    </row>
    <row r="11596" spans="2:11" x14ac:dyDescent="0.35">
      <c r="B11596">
        <v>2018</v>
      </c>
      <c r="C11596">
        <v>2018</v>
      </c>
      <c r="D11596" s="1" t="s">
        <v>407</v>
      </c>
      <c r="E11596" s="1" t="s">
        <v>408</v>
      </c>
      <c r="F11596" t="s">
        <v>135</v>
      </c>
      <c r="G11596" t="s">
        <v>134</v>
      </c>
      <c r="H11596">
        <v>10591</v>
      </c>
      <c r="I11596" t="s">
        <v>409</v>
      </c>
      <c r="J11596" t="s">
        <v>409</v>
      </c>
      <c r="K11596" s="2" t="str">
        <f t="shared" si="181"/>
        <v>201885-89 yearsGR113-112</v>
      </c>
    </row>
    <row r="11597" spans="2:11" x14ac:dyDescent="0.35">
      <c r="B11597">
        <v>2018</v>
      </c>
      <c r="C11597">
        <v>2018</v>
      </c>
      <c r="D11597" s="1" t="s">
        <v>407</v>
      </c>
      <c r="E11597" s="1" t="s">
        <v>408</v>
      </c>
      <c r="F11597" t="s">
        <v>133</v>
      </c>
      <c r="G11597" t="s">
        <v>132</v>
      </c>
      <c r="H11597">
        <v>882</v>
      </c>
      <c r="I11597" t="s">
        <v>409</v>
      </c>
      <c r="J11597" t="s">
        <v>409</v>
      </c>
      <c r="K11597" s="2" t="str">
        <f t="shared" si="181"/>
        <v>201885-89 yearsGR113-113</v>
      </c>
    </row>
    <row r="11598" spans="2:11" x14ac:dyDescent="0.35">
      <c r="B11598">
        <v>2018</v>
      </c>
      <c r="C11598">
        <v>2018</v>
      </c>
      <c r="D11598" s="1" t="s">
        <v>407</v>
      </c>
      <c r="E11598" s="1" t="s">
        <v>408</v>
      </c>
      <c r="F11598" t="s">
        <v>131</v>
      </c>
      <c r="G11598" t="s">
        <v>130</v>
      </c>
      <c r="H11598">
        <v>853</v>
      </c>
      <c r="I11598" t="s">
        <v>409</v>
      </c>
      <c r="J11598" t="s">
        <v>409</v>
      </c>
      <c r="K11598" s="2" t="str">
        <f t="shared" si="181"/>
        <v>201885-89 yearsGR113-114</v>
      </c>
    </row>
    <row r="11599" spans="2:11" x14ac:dyDescent="0.35">
      <c r="B11599">
        <v>2018</v>
      </c>
      <c r="C11599">
        <v>2018</v>
      </c>
      <c r="D11599" s="1" t="s">
        <v>407</v>
      </c>
      <c r="E11599" s="1" t="s">
        <v>408</v>
      </c>
      <c r="F11599" t="s">
        <v>129</v>
      </c>
      <c r="G11599" t="s">
        <v>128</v>
      </c>
      <c r="H11599">
        <v>11</v>
      </c>
      <c r="I11599" t="s">
        <v>409</v>
      </c>
      <c r="J11599" t="s">
        <v>409</v>
      </c>
      <c r="K11599" s="2" t="str">
        <f t="shared" si="181"/>
        <v>201885-89 yearsGR113-115</v>
      </c>
    </row>
    <row r="11600" spans="2:11" x14ac:dyDescent="0.35">
      <c r="B11600">
        <v>2018</v>
      </c>
      <c r="C11600">
        <v>2018</v>
      </c>
      <c r="D11600" s="1" t="s">
        <v>407</v>
      </c>
      <c r="E11600" s="1" t="s">
        <v>408</v>
      </c>
      <c r="F11600" t="s">
        <v>127</v>
      </c>
      <c r="G11600" t="s">
        <v>126</v>
      </c>
      <c r="H11600">
        <v>18</v>
      </c>
      <c r="I11600" t="s">
        <v>409</v>
      </c>
      <c r="J11600" t="s">
        <v>409</v>
      </c>
      <c r="K11600" s="2" t="str">
        <f t="shared" si="181"/>
        <v>201885-89 yearsGR113-116</v>
      </c>
    </row>
    <row r="11601" spans="2:11" x14ac:dyDescent="0.35">
      <c r="B11601">
        <v>2018</v>
      </c>
      <c r="C11601">
        <v>2018</v>
      </c>
      <c r="D11601" s="1" t="s">
        <v>407</v>
      </c>
      <c r="E11601" s="1" t="s">
        <v>408</v>
      </c>
      <c r="F11601" t="s">
        <v>125</v>
      </c>
      <c r="G11601" t="s">
        <v>124</v>
      </c>
      <c r="H11601">
        <v>9709</v>
      </c>
      <c r="I11601" t="s">
        <v>409</v>
      </c>
      <c r="J11601" t="s">
        <v>409</v>
      </c>
      <c r="K11601" s="2" t="str">
        <f t="shared" si="181"/>
        <v>201885-89 yearsGR113-117</v>
      </c>
    </row>
    <row r="11602" spans="2:11" x14ac:dyDescent="0.35">
      <c r="B11602">
        <v>2018</v>
      </c>
      <c r="C11602">
        <v>2018</v>
      </c>
      <c r="D11602" s="1" t="s">
        <v>407</v>
      </c>
      <c r="E11602" s="1" t="s">
        <v>408</v>
      </c>
      <c r="F11602" t="s">
        <v>123</v>
      </c>
      <c r="G11602" t="s">
        <v>122</v>
      </c>
      <c r="H11602">
        <v>7537</v>
      </c>
      <c r="I11602" t="s">
        <v>409</v>
      </c>
      <c r="J11602" t="s">
        <v>409</v>
      </c>
      <c r="K11602" s="2" t="str">
        <f t="shared" si="181"/>
        <v>201885-89 yearsGR113-118</v>
      </c>
    </row>
    <row r="11603" spans="2:11" x14ac:dyDescent="0.35">
      <c r="B11603">
        <v>2018</v>
      </c>
      <c r="C11603">
        <v>2018</v>
      </c>
      <c r="D11603" s="1" t="s">
        <v>407</v>
      </c>
      <c r="E11603" s="1" t="s">
        <v>408</v>
      </c>
      <c r="F11603" t="s">
        <v>119</v>
      </c>
      <c r="G11603" t="s">
        <v>118</v>
      </c>
      <c r="H11603">
        <v>62</v>
      </c>
      <c r="I11603" t="s">
        <v>409</v>
      </c>
      <c r="J11603" t="s">
        <v>409</v>
      </c>
      <c r="K11603" s="2" t="str">
        <f t="shared" si="181"/>
        <v>201885-89 yearsGR113-120</v>
      </c>
    </row>
    <row r="11604" spans="2:11" x14ac:dyDescent="0.35">
      <c r="B11604">
        <v>2018</v>
      </c>
      <c r="C11604">
        <v>2018</v>
      </c>
      <c r="D11604" s="1" t="s">
        <v>407</v>
      </c>
      <c r="E11604" s="1" t="s">
        <v>408</v>
      </c>
      <c r="F11604" t="s">
        <v>117</v>
      </c>
      <c r="G11604" t="s">
        <v>116</v>
      </c>
      <c r="H11604">
        <v>145</v>
      </c>
      <c r="I11604" t="s">
        <v>409</v>
      </c>
      <c r="J11604" t="s">
        <v>409</v>
      </c>
      <c r="K11604" s="2" t="str">
        <f t="shared" si="181"/>
        <v>201885-89 yearsGR113-121</v>
      </c>
    </row>
    <row r="11605" spans="2:11" x14ac:dyDescent="0.35">
      <c r="B11605">
        <v>2018</v>
      </c>
      <c r="C11605">
        <v>2018</v>
      </c>
      <c r="D11605" s="1" t="s">
        <v>407</v>
      </c>
      <c r="E11605" s="1" t="s">
        <v>408</v>
      </c>
      <c r="F11605" t="s">
        <v>115</v>
      </c>
      <c r="G11605" t="s">
        <v>114</v>
      </c>
      <c r="H11605">
        <v>104</v>
      </c>
      <c r="I11605" t="s">
        <v>409</v>
      </c>
      <c r="J11605" t="s">
        <v>409</v>
      </c>
      <c r="K11605" s="2" t="str">
        <f t="shared" si="181"/>
        <v>201885-89 yearsGR113-122</v>
      </c>
    </row>
    <row r="11606" spans="2:11" x14ac:dyDescent="0.35">
      <c r="B11606">
        <v>2018</v>
      </c>
      <c r="C11606">
        <v>2018</v>
      </c>
      <c r="D11606" s="1" t="s">
        <v>407</v>
      </c>
      <c r="E11606" s="1" t="s">
        <v>408</v>
      </c>
      <c r="F11606" t="s">
        <v>113</v>
      </c>
      <c r="G11606" t="s">
        <v>112</v>
      </c>
      <c r="H11606">
        <v>1861</v>
      </c>
      <c r="I11606" t="s">
        <v>409</v>
      </c>
      <c r="J11606" t="s">
        <v>409</v>
      </c>
      <c r="K11606" s="2" t="str">
        <f t="shared" si="181"/>
        <v>201885-89 yearsGR113-123</v>
      </c>
    </row>
    <row r="11607" spans="2:11" x14ac:dyDescent="0.35">
      <c r="B11607">
        <v>2018</v>
      </c>
      <c r="C11607">
        <v>2018</v>
      </c>
      <c r="D11607" s="1" t="s">
        <v>407</v>
      </c>
      <c r="E11607" s="1" t="s">
        <v>408</v>
      </c>
      <c r="F11607" t="s">
        <v>111</v>
      </c>
      <c r="G11607" t="s">
        <v>110</v>
      </c>
      <c r="H11607">
        <v>826</v>
      </c>
      <c r="I11607" t="s">
        <v>409</v>
      </c>
      <c r="J11607" t="s">
        <v>409</v>
      </c>
      <c r="K11607" s="2" t="str">
        <f t="shared" si="181"/>
        <v>201885-89 yearsGR113-124</v>
      </c>
    </row>
    <row r="11608" spans="2:11" x14ac:dyDescent="0.35">
      <c r="B11608">
        <v>2018</v>
      </c>
      <c r="C11608">
        <v>2018</v>
      </c>
      <c r="D11608" s="1" t="s">
        <v>407</v>
      </c>
      <c r="E11608" s="1" t="s">
        <v>408</v>
      </c>
      <c r="F11608" t="s">
        <v>109</v>
      </c>
      <c r="G11608" t="s">
        <v>108</v>
      </c>
      <c r="H11608">
        <v>624</v>
      </c>
      <c r="I11608" t="s">
        <v>409</v>
      </c>
      <c r="J11608" t="s">
        <v>409</v>
      </c>
      <c r="K11608" s="2" t="str">
        <f t="shared" si="181"/>
        <v>201885-89 yearsGR113-125</v>
      </c>
    </row>
    <row r="11609" spans="2:11" x14ac:dyDescent="0.35">
      <c r="B11609">
        <v>2018</v>
      </c>
      <c r="C11609">
        <v>2018</v>
      </c>
      <c r="D11609" s="1" t="s">
        <v>407</v>
      </c>
      <c r="E11609" s="1" t="s">
        <v>408</v>
      </c>
      <c r="F11609" t="s">
        <v>107</v>
      </c>
      <c r="G11609" t="s">
        <v>106</v>
      </c>
      <c r="H11609">
        <v>202</v>
      </c>
      <c r="I11609" t="s">
        <v>409</v>
      </c>
      <c r="J11609" t="s">
        <v>409</v>
      </c>
      <c r="K11609" s="2" t="str">
        <f t="shared" si="181"/>
        <v>201885-89 yearsGR113-126</v>
      </c>
    </row>
    <row r="11610" spans="2:11" x14ac:dyDescent="0.35">
      <c r="B11610">
        <v>2018</v>
      </c>
      <c r="C11610">
        <v>2018</v>
      </c>
      <c r="D11610" s="1" t="s">
        <v>407</v>
      </c>
      <c r="E11610" s="1" t="s">
        <v>408</v>
      </c>
      <c r="F11610" t="s">
        <v>105</v>
      </c>
      <c r="G11610" t="s">
        <v>104</v>
      </c>
      <c r="H11610">
        <v>83</v>
      </c>
      <c r="I11610" t="s">
        <v>409</v>
      </c>
      <c r="J11610" t="s">
        <v>409</v>
      </c>
      <c r="K11610" s="2" t="str">
        <f t="shared" si="181"/>
        <v>201885-89 yearsGR113-127</v>
      </c>
    </row>
    <row r="11611" spans="2:11" x14ac:dyDescent="0.35">
      <c r="B11611">
        <v>2018</v>
      </c>
      <c r="C11611">
        <v>2018</v>
      </c>
      <c r="D11611" s="1" t="s">
        <v>407</v>
      </c>
      <c r="E11611" s="1" t="s">
        <v>408</v>
      </c>
      <c r="F11611" t="s">
        <v>103</v>
      </c>
      <c r="G11611" t="s">
        <v>102</v>
      </c>
      <c r="H11611">
        <v>28</v>
      </c>
      <c r="I11611" t="s">
        <v>409</v>
      </c>
      <c r="J11611" t="s">
        <v>409</v>
      </c>
      <c r="K11611" s="2" t="str">
        <f t="shared" si="181"/>
        <v>201885-89 yearsGR113-128</v>
      </c>
    </row>
    <row r="11612" spans="2:11" x14ac:dyDescent="0.35">
      <c r="B11612">
        <v>2018</v>
      </c>
      <c r="C11612">
        <v>2018</v>
      </c>
      <c r="D11612" s="1" t="s">
        <v>407</v>
      </c>
      <c r="E11612" s="1" t="s">
        <v>408</v>
      </c>
      <c r="F11612" t="s">
        <v>101</v>
      </c>
      <c r="G11612" t="s">
        <v>100</v>
      </c>
      <c r="H11612">
        <v>55</v>
      </c>
      <c r="I11612" t="s">
        <v>409</v>
      </c>
      <c r="J11612" t="s">
        <v>409</v>
      </c>
      <c r="K11612" s="2" t="str">
        <f t="shared" si="181"/>
        <v>201885-89 yearsGR113-129</v>
      </c>
    </row>
    <row r="11613" spans="2:11" x14ac:dyDescent="0.35">
      <c r="B11613">
        <v>2018</v>
      </c>
      <c r="C11613">
        <v>2018</v>
      </c>
      <c r="D11613" s="1" t="s">
        <v>407</v>
      </c>
      <c r="E11613" s="1" t="s">
        <v>408</v>
      </c>
      <c r="F11613" t="s">
        <v>97</v>
      </c>
      <c r="G11613" t="s">
        <v>96</v>
      </c>
      <c r="H11613">
        <v>58</v>
      </c>
      <c r="I11613" t="s">
        <v>409</v>
      </c>
      <c r="J11613" t="s">
        <v>409</v>
      </c>
      <c r="K11613" s="2" t="str">
        <f t="shared" si="181"/>
        <v>201885-89 yearsGR113-131</v>
      </c>
    </row>
    <row r="11614" spans="2:11" x14ac:dyDescent="0.35">
      <c r="B11614">
        <v>2018</v>
      </c>
      <c r="C11614">
        <v>2018</v>
      </c>
      <c r="D11614" s="1" t="s">
        <v>407</v>
      </c>
      <c r="E11614" s="1" t="s">
        <v>408</v>
      </c>
      <c r="F11614" t="s">
        <v>95</v>
      </c>
      <c r="G11614" t="s">
        <v>94</v>
      </c>
      <c r="H11614">
        <v>2</v>
      </c>
      <c r="I11614" t="s">
        <v>409</v>
      </c>
      <c r="J11614" t="s">
        <v>409</v>
      </c>
      <c r="K11614" s="2" t="str">
        <f t="shared" si="181"/>
        <v>201885-89 yearsGR113-132</v>
      </c>
    </row>
    <row r="11615" spans="2:11" x14ac:dyDescent="0.35">
      <c r="B11615">
        <v>2018</v>
      </c>
      <c r="C11615">
        <v>2018</v>
      </c>
      <c r="D11615" s="1" t="s">
        <v>407</v>
      </c>
      <c r="E11615" s="1" t="s">
        <v>408</v>
      </c>
      <c r="F11615" t="s">
        <v>93</v>
      </c>
      <c r="G11615" t="s">
        <v>92</v>
      </c>
      <c r="H11615">
        <v>56</v>
      </c>
      <c r="I11615" t="s">
        <v>409</v>
      </c>
      <c r="J11615" t="s">
        <v>409</v>
      </c>
      <c r="K11615" s="2" t="str">
        <f t="shared" si="181"/>
        <v>201885-89 yearsGR113-133</v>
      </c>
    </row>
    <row r="11616" spans="2:11" x14ac:dyDescent="0.35">
      <c r="B11616">
        <v>2018</v>
      </c>
      <c r="C11616">
        <v>2018</v>
      </c>
      <c r="D11616" s="1" t="s">
        <v>407</v>
      </c>
      <c r="E11616" s="1" t="s">
        <v>408</v>
      </c>
      <c r="F11616" t="s">
        <v>91</v>
      </c>
      <c r="G11616" t="s">
        <v>90</v>
      </c>
      <c r="H11616">
        <v>1</v>
      </c>
      <c r="I11616" t="s">
        <v>409</v>
      </c>
      <c r="J11616" t="s">
        <v>409</v>
      </c>
      <c r="K11616" s="2" t="str">
        <f t="shared" si="181"/>
        <v>201885-89 yearsGR113-134</v>
      </c>
    </row>
    <row r="11617" spans="2:11" x14ac:dyDescent="0.35">
      <c r="B11617">
        <v>2018</v>
      </c>
      <c r="C11617">
        <v>2018</v>
      </c>
      <c r="D11617" s="1" t="s">
        <v>407</v>
      </c>
      <c r="E11617" s="1" t="s">
        <v>408</v>
      </c>
      <c r="F11617" t="s">
        <v>89</v>
      </c>
      <c r="G11617" t="s">
        <v>88</v>
      </c>
      <c r="H11617">
        <v>389</v>
      </c>
      <c r="I11617" t="s">
        <v>409</v>
      </c>
      <c r="J11617" t="s">
        <v>409</v>
      </c>
      <c r="K11617" s="2" t="str">
        <f t="shared" si="181"/>
        <v>201885-89 yearsGR113-135</v>
      </c>
    </row>
    <row r="11618" spans="2:11" x14ac:dyDescent="0.35">
      <c r="B11618">
        <v>2018</v>
      </c>
      <c r="C11618">
        <v>2018</v>
      </c>
      <c r="D11618" s="1" t="s">
        <v>407</v>
      </c>
      <c r="E11618" s="1" t="s">
        <v>408</v>
      </c>
      <c r="F11618" t="s">
        <v>87</v>
      </c>
      <c r="G11618" t="s">
        <v>86</v>
      </c>
      <c r="H11618">
        <v>920</v>
      </c>
      <c r="I11618" t="s">
        <v>409</v>
      </c>
      <c r="J11618" t="s">
        <v>409</v>
      </c>
      <c r="K11618" s="2" t="str">
        <f t="shared" si="181"/>
        <v>201885-89 yearsGR113-136</v>
      </c>
    </row>
    <row r="11619" spans="2:11" x14ac:dyDescent="0.35">
      <c r="B11619">
        <v>2018</v>
      </c>
      <c r="C11619">
        <v>2018</v>
      </c>
      <c r="D11619" s="1" t="s">
        <v>410</v>
      </c>
      <c r="E11619" s="1" t="s">
        <v>411</v>
      </c>
      <c r="F11619" t="s">
        <v>345</v>
      </c>
      <c r="G11619" t="s">
        <v>344</v>
      </c>
      <c r="H11619">
        <v>2</v>
      </c>
      <c r="I11619" t="s">
        <v>409</v>
      </c>
      <c r="J11619" t="s">
        <v>409</v>
      </c>
      <c r="K11619" s="2" t="str">
        <f t="shared" si="181"/>
        <v>201890-94 yearsGR113-001</v>
      </c>
    </row>
    <row r="11620" spans="2:11" x14ac:dyDescent="0.35">
      <c r="B11620">
        <v>2018</v>
      </c>
      <c r="C11620">
        <v>2018</v>
      </c>
      <c r="D11620" s="1" t="s">
        <v>410</v>
      </c>
      <c r="E11620" s="1" t="s">
        <v>411</v>
      </c>
      <c r="F11620" t="s">
        <v>333</v>
      </c>
      <c r="G11620" t="s">
        <v>332</v>
      </c>
      <c r="H11620">
        <v>982</v>
      </c>
      <c r="I11620" t="s">
        <v>409</v>
      </c>
      <c r="J11620" t="s">
        <v>409</v>
      </c>
      <c r="K11620" s="2" t="str">
        <f t="shared" ref="K11620:K11683" si="182">C11620&amp;D11620&amp;G11620</f>
        <v>201890-94 yearsGR113-003</v>
      </c>
    </row>
    <row r="11621" spans="2:11" x14ac:dyDescent="0.35">
      <c r="B11621">
        <v>2018</v>
      </c>
      <c r="C11621">
        <v>2018</v>
      </c>
      <c r="D11621" s="1" t="s">
        <v>410</v>
      </c>
      <c r="E11621" s="1" t="s">
        <v>411</v>
      </c>
      <c r="F11621" t="s">
        <v>331</v>
      </c>
      <c r="G11621" t="s">
        <v>330</v>
      </c>
      <c r="H11621">
        <v>35</v>
      </c>
      <c r="I11621" t="s">
        <v>409</v>
      </c>
      <c r="J11621" t="s">
        <v>409</v>
      </c>
      <c r="K11621" s="2" t="str">
        <f t="shared" si="182"/>
        <v>201890-94 yearsGR113-004</v>
      </c>
    </row>
    <row r="11622" spans="2:11" x14ac:dyDescent="0.35">
      <c r="B11622">
        <v>2018</v>
      </c>
      <c r="C11622">
        <v>2018</v>
      </c>
      <c r="D11622" s="1" t="s">
        <v>410</v>
      </c>
      <c r="E11622" s="1" t="s">
        <v>411</v>
      </c>
      <c r="F11622" t="s">
        <v>329</v>
      </c>
      <c r="G11622" t="s">
        <v>328</v>
      </c>
      <c r="H11622">
        <v>31</v>
      </c>
      <c r="I11622" t="s">
        <v>409</v>
      </c>
      <c r="J11622" t="s">
        <v>409</v>
      </c>
      <c r="K11622" s="2" t="str">
        <f t="shared" si="182"/>
        <v>201890-94 yearsGR113-005</v>
      </c>
    </row>
    <row r="11623" spans="2:11" x14ac:dyDescent="0.35">
      <c r="B11623">
        <v>2018</v>
      </c>
      <c r="C11623">
        <v>2018</v>
      </c>
      <c r="D11623" s="1" t="s">
        <v>410</v>
      </c>
      <c r="E11623" s="1" t="s">
        <v>411</v>
      </c>
      <c r="F11623" t="s">
        <v>337</v>
      </c>
      <c r="G11623" t="s">
        <v>336</v>
      </c>
      <c r="H11623">
        <v>4</v>
      </c>
      <c r="I11623" t="s">
        <v>409</v>
      </c>
      <c r="J11623" t="s">
        <v>409</v>
      </c>
      <c r="K11623" s="2" t="str">
        <f t="shared" si="182"/>
        <v>201890-94 yearsGR113-006</v>
      </c>
    </row>
    <row r="11624" spans="2:11" x14ac:dyDescent="0.35">
      <c r="B11624">
        <v>2018</v>
      </c>
      <c r="C11624">
        <v>2018</v>
      </c>
      <c r="D11624" s="1" t="s">
        <v>410</v>
      </c>
      <c r="E11624" s="1" t="s">
        <v>411</v>
      </c>
      <c r="F11624" t="s">
        <v>325</v>
      </c>
      <c r="G11624" t="s">
        <v>324</v>
      </c>
      <c r="H11624">
        <v>1</v>
      </c>
      <c r="I11624" t="s">
        <v>409</v>
      </c>
      <c r="J11624" t="s">
        <v>409</v>
      </c>
      <c r="K11624" s="2" t="str">
        <f t="shared" si="182"/>
        <v>201890-94 yearsGR113-009</v>
      </c>
    </row>
    <row r="11625" spans="2:11" x14ac:dyDescent="0.35">
      <c r="B11625">
        <v>2018</v>
      </c>
      <c r="C11625">
        <v>2018</v>
      </c>
      <c r="D11625" s="1" t="s">
        <v>410</v>
      </c>
      <c r="E11625" s="1" t="s">
        <v>411</v>
      </c>
      <c r="F11625" t="s">
        <v>323</v>
      </c>
      <c r="G11625" t="s">
        <v>322</v>
      </c>
      <c r="H11625">
        <v>3788</v>
      </c>
      <c r="I11625" t="s">
        <v>409</v>
      </c>
      <c r="J11625" t="s">
        <v>409</v>
      </c>
      <c r="K11625" s="2" t="str">
        <f t="shared" si="182"/>
        <v>201890-94 yearsGR113-010</v>
      </c>
    </row>
    <row r="11626" spans="2:11" x14ac:dyDescent="0.35">
      <c r="B11626">
        <v>2018</v>
      </c>
      <c r="C11626">
        <v>2018</v>
      </c>
      <c r="D11626" s="1" t="s">
        <v>410</v>
      </c>
      <c r="E11626" s="1" t="s">
        <v>411</v>
      </c>
      <c r="F11626" t="s">
        <v>343</v>
      </c>
      <c r="G11626" t="s">
        <v>342</v>
      </c>
      <c r="H11626">
        <v>5</v>
      </c>
      <c r="I11626" t="s">
        <v>409</v>
      </c>
      <c r="J11626" t="s">
        <v>409</v>
      </c>
      <c r="K11626" s="2" t="str">
        <f t="shared" si="182"/>
        <v>201890-94 yearsGR113-011</v>
      </c>
    </row>
    <row r="11627" spans="2:11" x14ac:dyDescent="0.35">
      <c r="B11627">
        <v>2018</v>
      </c>
      <c r="C11627">
        <v>2018</v>
      </c>
      <c r="D11627" s="1" t="s">
        <v>410</v>
      </c>
      <c r="E11627" s="1" t="s">
        <v>411</v>
      </c>
      <c r="F11627" t="s">
        <v>321</v>
      </c>
      <c r="G11627" t="s">
        <v>320</v>
      </c>
      <c r="H11627">
        <v>46</v>
      </c>
      <c r="I11627" t="s">
        <v>409</v>
      </c>
      <c r="J11627" t="s">
        <v>409</v>
      </c>
      <c r="K11627" s="2" t="str">
        <f t="shared" si="182"/>
        <v>201890-94 yearsGR113-015</v>
      </c>
    </row>
    <row r="11628" spans="2:11" x14ac:dyDescent="0.35">
      <c r="B11628">
        <v>2018</v>
      </c>
      <c r="C11628">
        <v>2018</v>
      </c>
      <c r="D11628" s="1" t="s">
        <v>410</v>
      </c>
      <c r="E11628" s="1" t="s">
        <v>411</v>
      </c>
      <c r="F11628" t="s">
        <v>319</v>
      </c>
      <c r="G11628" t="s">
        <v>318</v>
      </c>
      <c r="H11628">
        <v>7</v>
      </c>
      <c r="I11628" t="s">
        <v>409</v>
      </c>
      <c r="J11628" t="s">
        <v>409</v>
      </c>
      <c r="K11628" s="2" t="str">
        <f t="shared" si="182"/>
        <v>201890-94 yearsGR113-016</v>
      </c>
    </row>
    <row r="11629" spans="2:11" x14ac:dyDescent="0.35">
      <c r="B11629">
        <v>2018</v>
      </c>
      <c r="C11629">
        <v>2018</v>
      </c>
      <c r="D11629" s="1" t="s">
        <v>410</v>
      </c>
      <c r="E11629" s="1" t="s">
        <v>411</v>
      </c>
      <c r="F11629" t="s">
        <v>317</v>
      </c>
      <c r="G11629" t="s">
        <v>316</v>
      </c>
      <c r="H11629">
        <v>647</v>
      </c>
      <c r="I11629" t="s">
        <v>409</v>
      </c>
      <c r="J11629" t="s">
        <v>409</v>
      </c>
      <c r="K11629" s="2" t="str">
        <f t="shared" si="182"/>
        <v>201890-94 yearsGR113-018</v>
      </c>
    </row>
    <row r="11630" spans="2:11" x14ac:dyDescent="0.35">
      <c r="B11630">
        <v>2018</v>
      </c>
      <c r="C11630">
        <v>2018</v>
      </c>
      <c r="D11630" s="1" t="s">
        <v>410</v>
      </c>
      <c r="E11630" s="1" t="s">
        <v>411</v>
      </c>
      <c r="F11630" t="s">
        <v>315</v>
      </c>
      <c r="G11630" t="s">
        <v>314</v>
      </c>
      <c r="H11630">
        <v>32959</v>
      </c>
      <c r="I11630" t="s">
        <v>409</v>
      </c>
      <c r="J11630" t="s">
        <v>409</v>
      </c>
      <c r="K11630" s="2" t="str">
        <f t="shared" si="182"/>
        <v>201890-94 yearsGR113-019</v>
      </c>
    </row>
    <row r="11631" spans="2:11" x14ac:dyDescent="0.35">
      <c r="B11631">
        <v>2018</v>
      </c>
      <c r="C11631">
        <v>2018</v>
      </c>
      <c r="D11631" s="1" t="s">
        <v>410</v>
      </c>
      <c r="E11631" s="1" t="s">
        <v>411</v>
      </c>
      <c r="F11631" t="s">
        <v>313</v>
      </c>
      <c r="G11631" t="s">
        <v>312</v>
      </c>
      <c r="H11631">
        <v>410</v>
      </c>
      <c r="I11631" t="s">
        <v>409</v>
      </c>
      <c r="J11631" t="s">
        <v>409</v>
      </c>
      <c r="K11631" s="2" t="str">
        <f t="shared" si="182"/>
        <v>201890-94 yearsGR113-020</v>
      </c>
    </row>
    <row r="11632" spans="2:11" x14ac:dyDescent="0.35">
      <c r="B11632">
        <v>2018</v>
      </c>
      <c r="C11632">
        <v>2018</v>
      </c>
      <c r="D11632" s="1" t="s">
        <v>410</v>
      </c>
      <c r="E11632" s="1" t="s">
        <v>411</v>
      </c>
      <c r="F11632" t="s">
        <v>311</v>
      </c>
      <c r="G11632" t="s">
        <v>310</v>
      </c>
      <c r="H11632">
        <v>514</v>
      </c>
      <c r="I11632" t="s">
        <v>409</v>
      </c>
      <c r="J11632" t="s">
        <v>409</v>
      </c>
      <c r="K11632" s="2" t="str">
        <f t="shared" si="182"/>
        <v>201890-94 yearsGR113-021</v>
      </c>
    </row>
    <row r="11633" spans="2:11" x14ac:dyDescent="0.35">
      <c r="B11633">
        <v>2018</v>
      </c>
      <c r="C11633">
        <v>2018</v>
      </c>
      <c r="D11633" s="1" t="s">
        <v>410</v>
      </c>
      <c r="E11633" s="1" t="s">
        <v>411</v>
      </c>
      <c r="F11633" t="s">
        <v>309</v>
      </c>
      <c r="G11633" t="s">
        <v>308</v>
      </c>
      <c r="H11633">
        <v>615</v>
      </c>
      <c r="I11633" t="s">
        <v>409</v>
      </c>
      <c r="J11633" t="s">
        <v>409</v>
      </c>
      <c r="K11633" s="2" t="str">
        <f t="shared" si="182"/>
        <v>201890-94 yearsGR113-022</v>
      </c>
    </row>
    <row r="11634" spans="2:11" x14ac:dyDescent="0.35">
      <c r="B11634">
        <v>2018</v>
      </c>
      <c r="C11634">
        <v>2018</v>
      </c>
      <c r="D11634" s="1" t="s">
        <v>410</v>
      </c>
      <c r="E11634" s="1" t="s">
        <v>411</v>
      </c>
      <c r="F11634" t="s">
        <v>307</v>
      </c>
      <c r="G11634" t="s">
        <v>306</v>
      </c>
      <c r="H11634">
        <v>3560</v>
      </c>
      <c r="I11634" t="s">
        <v>409</v>
      </c>
      <c r="J11634" t="s">
        <v>409</v>
      </c>
      <c r="K11634" s="2" t="str">
        <f t="shared" si="182"/>
        <v>201890-94 yearsGR113-023</v>
      </c>
    </row>
    <row r="11635" spans="2:11" x14ac:dyDescent="0.35">
      <c r="B11635">
        <v>2018</v>
      </c>
      <c r="C11635">
        <v>2018</v>
      </c>
      <c r="D11635" s="1" t="s">
        <v>410</v>
      </c>
      <c r="E11635" s="1" t="s">
        <v>411</v>
      </c>
      <c r="F11635" t="s">
        <v>305</v>
      </c>
      <c r="G11635" t="s">
        <v>304</v>
      </c>
      <c r="H11635">
        <v>804</v>
      </c>
      <c r="I11635" t="s">
        <v>409</v>
      </c>
      <c r="J11635" t="s">
        <v>409</v>
      </c>
      <c r="K11635" s="2" t="str">
        <f t="shared" si="182"/>
        <v>201890-94 yearsGR113-024</v>
      </c>
    </row>
    <row r="11636" spans="2:11" x14ac:dyDescent="0.35">
      <c r="B11636">
        <v>2018</v>
      </c>
      <c r="C11636">
        <v>2018</v>
      </c>
      <c r="D11636" s="1" t="s">
        <v>410</v>
      </c>
      <c r="E11636" s="1" t="s">
        <v>411</v>
      </c>
      <c r="F11636" t="s">
        <v>303</v>
      </c>
      <c r="G11636" t="s">
        <v>302</v>
      </c>
      <c r="H11636">
        <v>2085</v>
      </c>
      <c r="I11636" t="s">
        <v>409</v>
      </c>
      <c r="J11636" t="s">
        <v>409</v>
      </c>
      <c r="K11636" s="2" t="str">
        <f t="shared" si="182"/>
        <v>201890-94 yearsGR113-025</v>
      </c>
    </row>
    <row r="11637" spans="2:11" x14ac:dyDescent="0.35">
      <c r="B11637">
        <v>2018</v>
      </c>
      <c r="C11637">
        <v>2018</v>
      </c>
      <c r="D11637" s="1" t="s">
        <v>410</v>
      </c>
      <c r="E11637" s="1" t="s">
        <v>411</v>
      </c>
      <c r="F11637" t="s">
        <v>301</v>
      </c>
      <c r="G11637" t="s">
        <v>300</v>
      </c>
      <c r="H11637">
        <v>116</v>
      </c>
      <c r="I11637" t="s">
        <v>409</v>
      </c>
      <c r="J11637" t="s">
        <v>409</v>
      </c>
      <c r="K11637" s="2" t="str">
        <f t="shared" si="182"/>
        <v>201890-94 yearsGR113-026</v>
      </c>
    </row>
    <row r="11638" spans="2:11" x14ac:dyDescent="0.35">
      <c r="B11638">
        <v>2018</v>
      </c>
      <c r="C11638">
        <v>2018</v>
      </c>
      <c r="D11638" s="1" t="s">
        <v>410</v>
      </c>
      <c r="E11638" s="1" t="s">
        <v>411</v>
      </c>
      <c r="F11638" t="s">
        <v>299</v>
      </c>
      <c r="G11638" t="s">
        <v>298</v>
      </c>
      <c r="H11638">
        <v>5245</v>
      </c>
      <c r="I11638" t="s">
        <v>409</v>
      </c>
      <c r="J11638" t="s">
        <v>409</v>
      </c>
      <c r="K11638" s="2" t="str">
        <f t="shared" si="182"/>
        <v>201890-94 yearsGR113-027</v>
      </c>
    </row>
    <row r="11639" spans="2:11" x14ac:dyDescent="0.35">
      <c r="B11639">
        <v>2018</v>
      </c>
      <c r="C11639">
        <v>2018</v>
      </c>
      <c r="D11639" s="1" t="s">
        <v>410</v>
      </c>
      <c r="E11639" s="1" t="s">
        <v>411</v>
      </c>
      <c r="F11639" t="s">
        <v>297</v>
      </c>
      <c r="G11639" t="s">
        <v>296</v>
      </c>
      <c r="H11639">
        <v>486</v>
      </c>
      <c r="I11639" t="s">
        <v>409</v>
      </c>
      <c r="J11639" t="s">
        <v>409</v>
      </c>
      <c r="K11639" s="2" t="str">
        <f t="shared" si="182"/>
        <v>201890-94 yearsGR113-028</v>
      </c>
    </row>
    <row r="11640" spans="2:11" x14ac:dyDescent="0.35">
      <c r="B11640">
        <v>2018</v>
      </c>
      <c r="C11640">
        <v>2018</v>
      </c>
      <c r="D11640" s="1" t="s">
        <v>410</v>
      </c>
      <c r="E11640" s="1" t="s">
        <v>411</v>
      </c>
      <c r="F11640" t="s">
        <v>295</v>
      </c>
      <c r="G11640" t="s">
        <v>294</v>
      </c>
      <c r="H11640">
        <v>2593</v>
      </c>
      <c r="I11640" t="s">
        <v>409</v>
      </c>
      <c r="J11640" t="s">
        <v>409</v>
      </c>
      <c r="K11640" s="2" t="str">
        <f t="shared" si="182"/>
        <v>201890-94 yearsGR113-029</v>
      </c>
    </row>
    <row r="11641" spans="2:11" x14ac:dyDescent="0.35">
      <c r="B11641">
        <v>2018</v>
      </c>
      <c r="C11641">
        <v>2018</v>
      </c>
      <c r="D11641" s="1" t="s">
        <v>410</v>
      </c>
      <c r="E11641" s="1" t="s">
        <v>411</v>
      </c>
      <c r="F11641" t="s">
        <v>293</v>
      </c>
      <c r="G11641" t="s">
        <v>292</v>
      </c>
      <c r="H11641">
        <v>96</v>
      </c>
      <c r="I11641" t="s">
        <v>409</v>
      </c>
      <c r="J11641" t="s">
        <v>409</v>
      </c>
      <c r="K11641" s="2" t="str">
        <f t="shared" si="182"/>
        <v>201890-94 yearsGR113-030</v>
      </c>
    </row>
    <row r="11642" spans="2:11" x14ac:dyDescent="0.35">
      <c r="B11642">
        <v>2018</v>
      </c>
      <c r="C11642">
        <v>2018</v>
      </c>
      <c r="D11642" s="1" t="s">
        <v>410</v>
      </c>
      <c r="E11642" s="1" t="s">
        <v>411</v>
      </c>
      <c r="F11642" t="s">
        <v>291</v>
      </c>
      <c r="G11642" t="s">
        <v>290</v>
      </c>
      <c r="H11642">
        <v>447</v>
      </c>
      <c r="I11642" t="s">
        <v>409</v>
      </c>
      <c r="J11642" t="s">
        <v>409</v>
      </c>
      <c r="K11642" s="2" t="str">
        <f t="shared" si="182"/>
        <v>201890-94 yearsGR113-031</v>
      </c>
    </row>
    <row r="11643" spans="2:11" x14ac:dyDescent="0.35">
      <c r="B11643">
        <v>2018</v>
      </c>
      <c r="C11643">
        <v>2018</v>
      </c>
      <c r="D11643" s="1" t="s">
        <v>410</v>
      </c>
      <c r="E11643" s="1" t="s">
        <v>411</v>
      </c>
      <c r="F11643" t="s">
        <v>289</v>
      </c>
      <c r="G11643" t="s">
        <v>288</v>
      </c>
      <c r="H11643">
        <v>499</v>
      </c>
      <c r="I11643" t="s">
        <v>409</v>
      </c>
      <c r="J11643" t="s">
        <v>409</v>
      </c>
      <c r="K11643" s="2" t="str">
        <f t="shared" si="182"/>
        <v>201890-94 yearsGR113-032</v>
      </c>
    </row>
    <row r="11644" spans="2:11" x14ac:dyDescent="0.35">
      <c r="B11644">
        <v>2018</v>
      </c>
      <c r="C11644">
        <v>2018</v>
      </c>
      <c r="D11644" s="1" t="s">
        <v>410</v>
      </c>
      <c r="E11644" s="1" t="s">
        <v>411</v>
      </c>
      <c r="F11644" t="s">
        <v>287</v>
      </c>
      <c r="G11644" t="s">
        <v>286</v>
      </c>
      <c r="H11644">
        <v>3625</v>
      </c>
      <c r="I11644" t="s">
        <v>409</v>
      </c>
      <c r="J11644" t="s">
        <v>409</v>
      </c>
      <c r="K11644" s="2" t="str">
        <f t="shared" si="182"/>
        <v>201890-94 yearsGR113-033</v>
      </c>
    </row>
    <row r="11645" spans="2:11" x14ac:dyDescent="0.35">
      <c r="B11645">
        <v>2018</v>
      </c>
      <c r="C11645">
        <v>2018</v>
      </c>
      <c r="D11645" s="1" t="s">
        <v>410</v>
      </c>
      <c r="E11645" s="1" t="s">
        <v>411</v>
      </c>
      <c r="F11645" t="s">
        <v>285</v>
      </c>
      <c r="G11645" t="s">
        <v>284</v>
      </c>
      <c r="H11645">
        <v>730</v>
      </c>
      <c r="I11645" t="s">
        <v>409</v>
      </c>
      <c r="J11645" t="s">
        <v>409</v>
      </c>
      <c r="K11645" s="2" t="str">
        <f t="shared" si="182"/>
        <v>201890-94 yearsGR113-034</v>
      </c>
    </row>
    <row r="11646" spans="2:11" x14ac:dyDescent="0.35">
      <c r="B11646">
        <v>2018</v>
      </c>
      <c r="C11646">
        <v>2018</v>
      </c>
      <c r="D11646" s="1" t="s">
        <v>410</v>
      </c>
      <c r="E11646" s="1" t="s">
        <v>411</v>
      </c>
      <c r="F11646" t="s">
        <v>283</v>
      </c>
      <c r="G11646" t="s">
        <v>282</v>
      </c>
      <c r="H11646">
        <v>1845</v>
      </c>
      <c r="I11646" t="s">
        <v>409</v>
      </c>
      <c r="J11646" t="s">
        <v>409</v>
      </c>
      <c r="K11646" s="2" t="str">
        <f t="shared" si="182"/>
        <v>201890-94 yearsGR113-035</v>
      </c>
    </row>
    <row r="11647" spans="2:11" x14ac:dyDescent="0.35">
      <c r="B11647">
        <v>2018</v>
      </c>
      <c r="C11647">
        <v>2018</v>
      </c>
      <c r="D11647" s="1" t="s">
        <v>410</v>
      </c>
      <c r="E11647" s="1" t="s">
        <v>411</v>
      </c>
      <c r="F11647" t="s">
        <v>281</v>
      </c>
      <c r="G11647" t="s">
        <v>280</v>
      </c>
      <c r="H11647">
        <v>365</v>
      </c>
      <c r="I11647" t="s">
        <v>409</v>
      </c>
      <c r="J11647" t="s">
        <v>409</v>
      </c>
      <c r="K11647" s="2" t="str">
        <f t="shared" si="182"/>
        <v>201890-94 yearsGR113-036</v>
      </c>
    </row>
    <row r="11648" spans="2:11" x14ac:dyDescent="0.35">
      <c r="B11648">
        <v>2018</v>
      </c>
      <c r="C11648">
        <v>2018</v>
      </c>
      <c r="D11648" s="1" t="s">
        <v>410</v>
      </c>
      <c r="E11648" s="1" t="s">
        <v>411</v>
      </c>
      <c r="F11648" t="s">
        <v>279</v>
      </c>
      <c r="G11648" t="s">
        <v>278</v>
      </c>
      <c r="H11648">
        <v>4034</v>
      </c>
      <c r="I11648" t="s">
        <v>409</v>
      </c>
      <c r="J11648" t="s">
        <v>409</v>
      </c>
      <c r="K11648" s="2" t="str">
        <f t="shared" si="182"/>
        <v>201890-94 yearsGR113-037</v>
      </c>
    </row>
    <row r="11649" spans="2:11" x14ac:dyDescent="0.35">
      <c r="B11649">
        <v>2018</v>
      </c>
      <c r="C11649">
        <v>2018</v>
      </c>
      <c r="D11649" s="1" t="s">
        <v>410</v>
      </c>
      <c r="E11649" s="1" t="s">
        <v>411</v>
      </c>
      <c r="F11649" t="s">
        <v>277</v>
      </c>
      <c r="G11649" t="s">
        <v>276</v>
      </c>
      <c r="H11649">
        <v>38</v>
      </c>
      <c r="I11649" t="s">
        <v>409</v>
      </c>
      <c r="J11649" t="s">
        <v>409</v>
      </c>
      <c r="K11649" s="2" t="str">
        <f t="shared" si="182"/>
        <v>201890-94 yearsGR113-038</v>
      </c>
    </row>
    <row r="11650" spans="2:11" x14ac:dyDescent="0.35">
      <c r="B11650">
        <v>2018</v>
      </c>
      <c r="C11650">
        <v>2018</v>
      </c>
      <c r="D11650" s="1" t="s">
        <v>410</v>
      </c>
      <c r="E11650" s="1" t="s">
        <v>411</v>
      </c>
      <c r="F11650" t="s">
        <v>275</v>
      </c>
      <c r="G11650" t="s">
        <v>274</v>
      </c>
      <c r="H11650">
        <v>1499</v>
      </c>
      <c r="I11650" t="s">
        <v>409</v>
      </c>
      <c r="J11650" t="s">
        <v>409</v>
      </c>
      <c r="K11650" s="2" t="str">
        <f t="shared" si="182"/>
        <v>201890-94 yearsGR113-039</v>
      </c>
    </row>
    <row r="11651" spans="2:11" x14ac:dyDescent="0.35">
      <c r="B11651">
        <v>2018</v>
      </c>
      <c r="C11651">
        <v>2018</v>
      </c>
      <c r="D11651" s="1" t="s">
        <v>410</v>
      </c>
      <c r="E11651" s="1" t="s">
        <v>411</v>
      </c>
      <c r="F11651" t="s">
        <v>273</v>
      </c>
      <c r="G11651" t="s">
        <v>272</v>
      </c>
      <c r="H11651">
        <v>1702</v>
      </c>
      <c r="I11651" t="s">
        <v>409</v>
      </c>
      <c r="J11651" t="s">
        <v>409</v>
      </c>
      <c r="K11651" s="2" t="str">
        <f t="shared" si="182"/>
        <v>201890-94 yearsGR113-040</v>
      </c>
    </row>
    <row r="11652" spans="2:11" x14ac:dyDescent="0.35">
      <c r="B11652">
        <v>2018</v>
      </c>
      <c r="C11652">
        <v>2018</v>
      </c>
      <c r="D11652" s="1" t="s">
        <v>410</v>
      </c>
      <c r="E11652" s="1" t="s">
        <v>411</v>
      </c>
      <c r="F11652" t="s">
        <v>271</v>
      </c>
      <c r="G11652" t="s">
        <v>270</v>
      </c>
      <c r="H11652">
        <v>780</v>
      </c>
      <c r="I11652" t="s">
        <v>409</v>
      </c>
      <c r="J11652" t="s">
        <v>409</v>
      </c>
      <c r="K11652" s="2" t="str">
        <f t="shared" si="182"/>
        <v>201890-94 yearsGR113-041</v>
      </c>
    </row>
    <row r="11653" spans="2:11" x14ac:dyDescent="0.35">
      <c r="B11653">
        <v>2018</v>
      </c>
      <c r="C11653">
        <v>2018</v>
      </c>
      <c r="D11653" s="1" t="s">
        <v>410</v>
      </c>
      <c r="E11653" s="1" t="s">
        <v>411</v>
      </c>
      <c r="F11653" t="s">
        <v>269</v>
      </c>
      <c r="G11653" t="s">
        <v>268</v>
      </c>
      <c r="H11653">
        <v>15</v>
      </c>
      <c r="I11653" t="s">
        <v>409</v>
      </c>
      <c r="J11653" t="s">
        <v>409</v>
      </c>
      <c r="K11653" s="2" t="str">
        <f t="shared" si="182"/>
        <v>201890-94 yearsGR113-042</v>
      </c>
    </row>
    <row r="11654" spans="2:11" x14ac:dyDescent="0.35">
      <c r="B11654">
        <v>2018</v>
      </c>
      <c r="C11654">
        <v>2018</v>
      </c>
      <c r="D11654" s="1" t="s">
        <v>410</v>
      </c>
      <c r="E11654" s="1" t="s">
        <v>411</v>
      </c>
      <c r="F11654" t="s">
        <v>267</v>
      </c>
      <c r="G11654" t="s">
        <v>266</v>
      </c>
      <c r="H11654">
        <v>4890</v>
      </c>
      <c r="I11654" t="s">
        <v>409</v>
      </c>
      <c r="J11654" t="s">
        <v>409</v>
      </c>
      <c r="K11654" s="2" t="str">
        <f t="shared" si="182"/>
        <v>201890-94 yearsGR113-043</v>
      </c>
    </row>
    <row r="11655" spans="2:11" x14ac:dyDescent="0.35">
      <c r="B11655">
        <v>2018</v>
      </c>
      <c r="C11655">
        <v>2018</v>
      </c>
      <c r="D11655" s="1" t="s">
        <v>410</v>
      </c>
      <c r="E11655" s="1" t="s">
        <v>411</v>
      </c>
      <c r="F11655" t="s">
        <v>265</v>
      </c>
      <c r="G11655" t="s">
        <v>264</v>
      </c>
      <c r="H11655">
        <v>1900</v>
      </c>
      <c r="I11655" t="s">
        <v>409</v>
      </c>
      <c r="J11655" t="s">
        <v>409</v>
      </c>
      <c r="K11655" s="2" t="str">
        <f t="shared" si="182"/>
        <v>201890-94 yearsGR113-044</v>
      </c>
    </row>
    <row r="11656" spans="2:11" x14ac:dyDescent="0.35">
      <c r="B11656">
        <v>2018</v>
      </c>
      <c r="C11656">
        <v>2018</v>
      </c>
      <c r="D11656" s="1" t="s">
        <v>410</v>
      </c>
      <c r="E11656" s="1" t="s">
        <v>411</v>
      </c>
      <c r="F11656" t="s">
        <v>263</v>
      </c>
      <c r="G11656" t="s">
        <v>262</v>
      </c>
      <c r="H11656">
        <v>731</v>
      </c>
      <c r="I11656" t="s">
        <v>409</v>
      </c>
      <c r="J11656" t="s">
        <v>409</v>
      </c>
      <c r="K11656" s="2" t="str">
        <f t="shared" si="182"/>
        <v>201890-94 yearsGR113-045</v>
      </c>
    </row>
    <row r="11657" spans="2:11" x14ac:dyDescent="0.35">
      <c r="B11657">
        <v>2018</v>
      </c>
      <c r="C11657">
        <v>2018</v>
      </c>
      <c r="D11657" s="1" t="s">
        <v>410</v>
      </c>
      <c r="E11657" s="1" t="s">
        <v>411</v>
      </c>
      <c r="F11657" t="s">
        <v>261</v>
      </c>
      <c r="G11657" t="s">
        <v>260</v>
      </c>
      <c r="H11657">
        <v>5784</v>
      </c>
      <c r="I11657" t="s">
        <v>409</v>
      </c>
      <c r="J11657" t="s">
        <v>409</v>
      </c>
      <c r="K11657" s="2" t="str">
        <f t="shared" si="182"/>
        <v>201890-94 yearsGR113-046</v>
      </c>
    </row>
    <row r="11658" spans="2:11" x14ac:dyDescent="0.35">
      <c r="B11658">
        <v>2018</v>
      </c>
      <c r="C11658">
        <v>2018</v>
      </c>
      <c r="D11658" s="1" t="s">
        <v>410</v>
      </c>
      <c r="E11658" s="1" t="s">
        <v>411</v>
      </c>
      <c r="F11658" t="s">
        <v>259</v>
      </c>
      <c r="G11658" t="s">
        <v>258</v>
      </c>
      <c r="H11658">
        <v>1962</v>
      </c>
      <c r="I11658" t="s">
        <v>409</v>
      </c>
      <c r="J11658" t="s">
        <v>409</v>
      </c>
      <c r="K11658" s="2" t="str">
        <f t="shared" si="182"/>
        <v>201890-94 yearsGR113-047</v>
      </c>
    </row>
    <row r="11659" spans="2:11" x14ac:dyDescent="0.35">
      <c r="B11659">
        <v>2018</v>
      </c>
      <c r="C11659">
        <v>2018</v>
      </c>
      <c r="D11659" s="1" t="s">
        <v>410</v>
      </c>
      <c r="E11659" s="1" t="s">
        <v>411</v>
      </c>
      <c r="F11659" t="s">
        <v>257</v>
      </c>
      <c r="G11659" t="s">
        <v>256</v>
      </c>
      <c r="H11659">
        <v>1915</v>
      </c>
      <c r="I11659" t="s">
        <v>409</v>
      </c>
      <c r="J11659" t="s">
        <v>409</v>
      </c>
      <c r="K11659" s="2" t="str">
        <f t="shared" si="182"/>
        <v>201890-94 yearsGR113-048</v>
      </c>
    </row>
    <row r="11660" spans="2:11" x14ac:dyDescent="0.35">
      <c r="B11660">
        <v>2018</v>
      </c>
      <c r="C11660">
        <v>2018</v>
      </c>
      <c r="D11660" s="1" t="s">
        <v>410</v>
      </c>
      <c r="E11660" s="1" t="s">
        <v>411</v>
      </c>
      <c r="F11660" t="s">
        <v>255</v>
      </c>
      <c r="G11660" t="s">
        <v>254</v>
      </c>
      <c r="H11660">
        <v>47</v>
      </c>
      <c r="I11660" t="s">
        <v>409</v>
      </c>
      <c r="J11660" t="s">
        <v>409</v>
      </c>
      <c r="K11660" s="2" t="str">
        <f t="shared" si="182"/>
        <v>201890-94 yearsGR113-049</v>
      </c>
    </row>
    <row r="11661" spans="2:11" x14ac:dyDescent="0.35">
      <c r="B11661">
        <v>2018</v>
      </c>
      <c r="C11661">
        <v>2018</v>
      </c>
      <c r="D11661" s="1" t="s">
        <v>410</v>
      </c>
      <c r="E11661" s="1" t="s">
        <v>411</v>
      </c>
      <c r="F11661" t="s">
        <v>253</v>
      </c>
      <c r="G11661" t="s">
        <v>252</v>
      </c>
      <c r="H11661">
        <v>24</v>
      </c>
      <c r="I11661" t="s">
        <v>409</v>
      </c>
      <c r="J11661" t="s">
        <v>409</v>
      </c>
      <c r="K11661" s="2" t="str">
        <f t="shared" si="182"/>
        <v>201890-94 yearsGR113-050</v>
      </c>
    </row>
    <row r="11662" spans="2:11" x14ac:dyDescent="0.35">
      <c r="B11662">
        <v>2018</v>
      </c>
      <c r="C11662">
        <v>2018</v>
      </c>
      <c r="D11662" s="1" t="s">
        <v>410</v>
      </c>
      <c r="E11662" s="1" t="s">
        <v>411</v>
      </c>
      <c r="F11662" t="s">
        <v>251</v>
      </c>
      <c r="G11662" t="s">
        <v>250</v>
      </c>
      <c r="H11662">
        <v>4545</v>
      </c>
      <c r="I11662" t="s">
        <v>409</v>
      </c>
      <c r="J11662" t="s">
        <v>409</v>
      </c>
      <c r="K11662" s="2" t="str">
        <f t="shared" si="182"/>
        <v>201890-94 yearsGR113-051</v>
      </c>
    </row>
    <row r="11663" spans="2:11" x14ac:dyDescent="0.35">
      <c r="B11663">
        <v>2018</v>
      </c>
      <c r="C11663">
        <v>2018</v>
      </c>
      <c r="D11663" s="1" t="s">
        <v>410</v>
      </c>
      <c r="E11663" s="1" t="s">
        <v>411</v>
      </c>
      <c r="F11663" t="s">
        <v>249</v>
      </c>
      <c r="G11663" t="s">
        <v>248</v>
      </c>
      <c r="H11663">
        <v>30626</v>
      </c>
      <c r="I11663" t="s">
        <v>409</v>
      </c>
      <c r="J11663" t="s">
        <v>409</v>
      </c>
      <c r="K11663" s="2" t="str">
        <f t="shared" si="182"/>
        <v>201890-94 yearsGR113-052</v>
      </c>
    </row>
    <row r="11664" spans="2:11" x14ac:dyDescent="0.35">
      <c r="B11664">
        <v>2018</v>
      </c>
      <c r="C11664">
        <v>2018</v>
      </c>
      <c r="D11664" s="1" t="s">
        <v>410</v>
      </c>
      <c r="E11664" s="1" t="s">
        <v>411</v>
      </c>
      <c r="F11664" t="s">
        <v>247</v>
      </c>
      <c r="G11664" t="s">
        <v>246</v>
      </c>
      <c r="H11664">
        <v>127232</v>
      </c>
      <c r="I11664" t="s">
        <v>409</v>
      </c>
      <c r="J11664" t="s">
        <v>409</v>
      </c>
      <c r="K11664" s="2" t="str">
        <f t="shared" si="182"/>
        <v>201890-94 yearsGR113-053</v>
      </c>
    </row>
    <row r="11665" spans="2:11" x14ac:dyDescent="0.35">
      <c r="B11665">
        <v>2018</v>
      </c>
      <c r="C11665">
        <v>2018</v>
      </c>
      <c r="D11665" s="1" t="s">
        <v>410</v>
      </c>
      <c r="E11665" s="1" t="s">
        <v>411</v>
      </c>
      <c r="F11665" t="s">
        <v>245</v>
      </c>
      <c r="G11665" t="s">
        <v>244</v>
      </c>
      <c r="H11665">
        <v>94651</v>
      </c>
      <c r="I11665" t="s">
        <v>409</v>
      </c>
      <c r="J11665" t="s">
        <v>409</v>
      </c>
      <c r="K11665" s="2" t="str">
        <f t="shared" si="182"/>
        <v>201890-94 yearsGR113-054</v>
      </c>
    </row>
    <row r="11666" spans="2:11" x14ac:dyDescent="0.35">
      <c r="B11666">
        <v>2018</v>
      </c>
      <c r="C11666">
        <v>2018</v>
      </c>
      <c r="D11666" s="1" t="s">
        <v>410</v>
      </c>
      <c r="E11666" s="1" t="s">
        <v>411</v>
      </c>
      <c r="F11666" t="s">
        <v>243</v>
      </c>
      <c r="G11666" t="s">
        <v>242</v>
      </c>
      <c r="H11666">
        <v>493</v>
      </c>
      <c r="I11666" t="s">
        <v>409</v>
      </c>
      <c r="J11666" t="s">
        <v>409</v>
      </c>
      <c r="K11666" s="2" t="str">
        <f t="shared" si="182"/>
        <v>201890-94 yearsGR113-055</v>
      </c>
    </row>
    <row r="11667" spans="2:11" x14ac:dyDescent="0.35">
      <c r="B11667">
        <v>2018</v>
      </c>
      <c r="C11667">
        <v>2018</v>
      </c>
      <c r="D11667" s="1" t="s">
        <v>410</v>
      </c>
      <c r="E11667" s="1" t="s">
        <v>411</v>
      </c>
      <c r="F11667" t="s">
        <v>241</v>
      </c>
      <c r="G11667" t="s">
        <v>240</v>
      </c>
      <c r="H11667">
        <v>7086</v>
      </c>
      <c r="I11667" t="s">
        <v>409</v>
      </c>
      <c r="J11667" t="s">
        <v>409</v>
      </c>
      <c r="K11667" s="2" t="str">
        <f t="shared" si="182"/>
        <v>201890-94 yearsGR113-056</v>
      </c>
    </row>
    <row r="11668" spans="2:11" x14ac:dyDescent="0.35">
      <c r="B11668">
        <v>2018</v>
      </c>
      <c r="C11668">
        <v>2018</v>
      </c>
      <c r="D11668" s="1" t="s">
        <v>410</v>
      </c>
      <c r="E11668" s="1" t="s">
        <v>411</v>
      </c>
      <c r="F11668" t="s">
        <v>239</v>
      </c>
      <c r="G11668" t="s">
        <v>238</v>
      </c>
      <c r="H11668">
        <v>1591</v>
      </c>
      <c r="I11668" t="s">
        <v>409</v>
      </c>
      <c r="J11668" t="s">
        <v>409</v>
      </c>
      <c r="K11668" s="2" t="str">
        <f t="shared" si="182"/>
        <v>201890-94 yearsGR113-057</v>
      </c>
    </row>
    <row r="11669" spans="2:11" x14ac:dyDescent="0.35">
      <c r="B11669">
        <v>2018</v>
      </c>
      <c r="C11669">
        <v>2018</v>
      </c>
      <c r="D11669" s="1" t="s">
        <v>410</v>
      </c>
      <c r="E11669" s="1" t="s">
        <v>411</v>
      </c>
      <c r="F11669" t="s">
        <v>237</v>
      </c>
      <c r="G11669" t="s">
        <v>236</v>
      </c>
      <c r="H11669">
        <v>47144</v>
      </c>
      <c r="I11669" t="s">
        <v>409</v>
      </c>
      <c r="J11669" t="s">
        <v>409</v>
      </c>
      <c r="K11669" s="2" t="str">
        <f t="shared" si="182"/>
        <v>201890-94 yearsGR113-058</v>
      </c>
    </row>
    <row r="11670" spans="2:11" x14ac:dyDescent="0.35">
      <c r="B11670">
        <v>2018</v>
      </c>
      <c r="C11670">
        <v>2018</v>
      </c>
      <c r="D11670" s="1" t="s">
        <v>410</v>
      </c>
      <c r="E11670" s="1" t="s">
        <v>411</v>
      </c>
      <c r="F11670" t="s">
        <v>235</v>
      </c>
      <c r="G11670" t="s">
        <v>234</v>
      </c>
      <c r="H11670">
        <v>10871</v>
      </c>
      <c r="I11670" t="s">
        <v>409</v>
      </c>
      <c r="J11670" t="s">
        <v>409</v>
      </c>
      <c r="K11670" s="2" t="str">
        <f t="shared" si="182"/>
        <v>201890-94 yearsGR113-059</v>
      </c>
    </row>
    <row r="11671" spans="2:11" x14ac:dyDescent="0.35">
      <c r="B11671">
        <v>2018</v>
      </c>
      <c r="C11671">
        <v>2018</v>
      </c>
      <c r="D11671" s="1" t="s">
        <v>410</v>
      </c>
      <c r="E11671" s="1" t="s">
        <v>411</v>
      </c>
      <c r="F11671" t="s">
        <v>233</v>
      </c>
      <c r="G11671" t="s">
        <v>232</v>
      </c>
      <c r="H11671">
        <v>430</v>
      </c>
      <c r="I11671" t="s">
        <v>409</v>
      </c>
      <c r="J11671" t="s">
        <v>409</v>
      </c>
      <c r="K11671" s="2" t="str">
        <f t="shared" si="182"/>
        <v>201890-94 yearsGR113-060</v>
      </c>
    </row>
    <row r="11672" spans="2:11" x14ac:dyDescent="0.35">
      <c r="B11672">
        <v>2018</v>
      </c>
      <c r="C11672">
        <v>2018</v>
      </c>
      <c r="D11672" s="1" t="s">
        <v>410</v>
      </c>
      <c r="E11672" s="1" t="s">
        <v>411</v>
      </c>
      <c r="F11672" t="s">
        <v>231</v>
      </c>
      <c r="G11672" t="s">
        <v>230</v>
      </c>
      <c r="H11672">
        <v>35843</v>
      </c>
      <c r="I11672" t="s">
        <v>409</v>
      </c>
      <c r="J11672" t="s">
        <v>409</v>
      </c>
      <c r="K11672" s="2" t="str">
        <f t="shared" si="182"/>
        <v>201890-94 yearsGR113-061</v>
      </c>
    </row>
    <row r="11673" spans="2:11" x14ac:dyDescent="0.35">
      <c r="B11673">
        <v>2018</v>
      </c>
      <c r="C11673">
        <v>2018</v>
      </c>
      <c r="D11673" s="1" t="s">
        <v>410</v>
      </c>
      <c r="E11673" s="1" t="s">
        <v>411</v>
      </c>
      <c r="F11673" t="s">
        <v>229</v>
      </c>
      <c r="G11673" t="s">
        <v>228</v>
      </c>
      <c r="H11673">
        <v>5687</v>
      </c>
      <c r="I11673" t="s">
        <v>409</v>
      </c>
      <c r="J11673" t="s">
        <v>409</v>
      </c>
      <c r="K11673" s="2" t="str">
        <f t="shared" si="182"/>
        <v>201890-94 yearsGR113-062</v>
      </c>
    </row>
    <row r="11674" spans="2:11" x14ac:dyDescent="0.35">
      <c r="B11674">
        <v>2018</v>
      </c>
      <c r="C11674">
        <v>2018</v>
      </c>
      <c r="D11674" s="1" t="s">
        <v>410</v>
      </c>
      <c r="E11674" s="1" t="s">
        <v>411</v>
      </c>
      <c r="F11674" t="s">
        <v>227</v>
      </c>
      <c r="G11674" t="s">
        <v>226</v>
      </c>
      <c r="H11674">
        <v>30156</v>
      </c>
      <c r="I11674" t="s">
        <v>409</v>
      </c>
      <c r="J11674" t="s">
        <v>409</v>
      </c>
      <c r="K11674" s="2" t="str">
        <f t="shared" si="182"/>
        <v>201890-94 yearsGR113-063</v>
      </c>
    </row>
    <row r="11675" spans="2:11" x14ac:dyDescent="0.35">
      <c r="B11675">
        <v>2018</v>
      </c>
      <c r="C11675">
        <v>2018</v>
      </c>
      <c r="D11675" s="1" t="s">
        <v>410</v>
      </c>
      <c r="E11675" s="1" t="s">
        <v>411</v>
      </c>
      <c r="F11675" t="s">
        <v>225</v>
      </c>
      <c r="G11675" t="s">
        <v>224</v>
      </c>
      <c r="H11675">
        <v>38337</v>
      </c>
      <c r="I11675" t="s">
        <v>409</v>
      </c>
      <c r="J11675" t="s">
        <v>409</v>
      </c>
      <c r="K11675" s="2" t="str">
        <f t="shared" si="182"/>
        <v>201890-94 yearsGR113-064</v>
      </c>
    </row>
    <row r="11676" spans="2:11" x14ac:dyDescent="0.35">
      <c r="B11676">
        <v>2018</v>
      </c>
      <c r="C11676">
        <v>2018</v>
      </c>
      <c r="D11676" s="1" t="s">
        <v>410</v>
      </c>
      <c r="E11676" s="1" t="s">
        <v>411</v>
      </c>
      <c r="F11676" t="s">
        <v>223</v>
      </c>
      <c r="G11676" t="s">
        <v>222</v>
      </c>
      <c r="H11676">
        <v>55</v>
      </c>
      <c r="I11676" t="s">
        <v>409</v>
      </c>
      <c r="J11676" t="s">
        <v>409</v>
      </c>
      <c r="K11676" s="2" t="str">
        <f t="shared" si="182"/>
        <v>201890-94 yearsGR113-065</v>
      </c>
    </row>
    <row r="11677" spans="2:11" x14ac:dyDescent="0.35">
      <c r="B11677">
        <v>2018</v>
      </c>
      <c r="C11677">
        <v>2018</v>
      </c>
      <c r="D11677" s="1" t="s">
        <v>410</v>
      </c>
      <c r="E11677" s="1" t="s">
        <v>411</v>
      </c>
      <c r="F11677" t="s">
        <v>221</v>
      </c>
      <c r="G11677" t="s">
        <v>220</v>
      </c>
      <c r="H11677">
        <v>59</v>
      </c>
      <c r="I11677" t="s">
        <v>409</v>
      </c>
      <c r="J11677" t="s">
        <v>409</v>
      </c>
      <c r="K11677" s="2" t="str">
        <f t="shared" si="182"/>
        <v>201890-94 yearsGR113-066</v>
      </c>
    </row>
    <row r="11678" spans="2:11" x14ac:dyDescent="0.35">
      <c r="B11678">
        <v>2018</v>
      </c>
      <c r="C11678">
        <v>2018</v>
      </c>
      <c r="D11678" s="1" t="s">
        <v>410</v>
      </c>
      <c r="E11678" s="1" t="s">
        <v>411</v>
      </c>
      <c r="F11678" t="s">
        <v>219</v>
      </c>
      <c r="G11678" t="s">
        <v>218</v>
      </c>
      <c r="H11678">
        <v>17729</v>
      </c>
      <c r="I11678" t="s">
        <v>409</v>
      </c>
      <c r="J11678" t="s">
        <v>409</v>
      </c>
      <c r="K11678" s="2" t="str">
        <f t="shared" si="182"/>
        <v>201890-94 yearsGR113-067</v>
      </c>
    </row>
    <row r="11679" spans="2:11" x14ac:dyDescent="0.35">
      <c r="B11679">
        <v>2018</v>
      </c>
      <c r="C11679">
        <v>2018</v>
      </c>
      <c r="D11679" s="1" t="s">
        <v>410</v>
      </c>
      <c r="E11679" s="1" t="s">
        <v>411</v>
      </c>
      <c r="F11679" t="s">
        <v>217</v>
      </c>
      <c r="G11679" t="s">
        <v>216</v>
      </c>
      <c r="H11679">
        <v>20494</v>
      </c>
      <c r="I11679" t="s">
        <v>409</v>
      </c>
      <c r="J11679" t="s">
        <v>409</v>
      </c>
      <c r="K11679" s="2" t="str">
        <f t="shared" si="182"/>
        <v>201890-94 yearsGR113-068</v>
      </c>
    </row>
    <row r="11680" spans="2:11" x14ac:dyDescent="0.35">
      <c r="B11680">
        <v>2018</v>
      </c>
      <c r="C11680">
        <v>2018</v>
      </c>
      <c r="D11680" s="1" t="s">
        <v>410</v>
      </c>
      <c r="E11680" s="1" t="s">
        <v>411</v>
      </c>
      <c r="F11680" t="s">
        <v>215</v>
      </c>
      <c r="G11680" t="s">
        <v>214</v>
      </c>
      <c r="H11680">
        <v>5644</v>
      </c>
      <c r="I11680" t="s">
        <v>409</v>
      </c>
      <c r="J11680" t="s">
        <v>409</v>
      </c>
      <c r="K11680" s="2" t="str">
        <f t="shared" si="182"/>
        <v>201890-94 yearsGR113-069</v>
      </c>
    </row>
    <row r="11681" spans="2:11" x14ac:dyDescent="0.35">
      <c r="B11681">
        <v>2018</v>
      </c>
      <c r="C11681">
        <v>2018</v>
      </c>
      <c r="D11681" s="1" t="s">
        <v>410</v>
      </c>
      <c r="E11681" s="1" t="s">
        <v>411</v>
      </c>
      <c r="F11681" t="s">
        <v>213</v>
      </c>
      <c r="G11681" t="s">
        <v>212</v>
      </c>
      <c r="H11681">
        <v>23770</v>
      </c>
      <c r="I11681" t="s">
        <v>409</v>
      </c>
      <c r="J11681" t="s">
        <v>409</v>
      </c>
      <c r="K11681" s="2" t="str">
        <f t="shared" si="182"/>
        <v>201890-94 yearsGR113-070</v>
      </c>
    </row>
    <row r="11682" spans="2:11" x14ac:dyDescent="0.35">
      <c r="B11682">
        <v>2018</v>
      </c>
      <c r="C11682">
        <v>2018</v>
      </c>
      <c r="D11682" s="1" t="s">
        <v>410</v>
      </c>
      <c r="E11682" s="1" t="s">
        <v>411</v>
      </c>
      <c r="F11682" t="s">
        <v>211</v>
      </c>
      <c r="G11682" t="s">
        <v>210</v>
      </c>
      <c r="H11682">
        <v>967</v>
      </c>
      <c r="I11682" t="s">
        <v>409</v>
      </c>
      <c r="J11682" t="s">
        <v>409</v>
      </c>
      <c r="K11682" s="2" t="str">
        <f t="shared" si="182"/>
        <v>201890-94 yearsGR113-071</v>
      </c>
    </row>
    <row r="11683" spans="2:11" x14ac:dyDescent="0.35">
      <c r="B11683">
        <v>2018</v>
      </c>
      <c r="C11683">
        <v>2018</v>
      </c>
      <c r="D11683" s="1" t="s">
        <v>410</v>
      </c>
      <c r="E11683" s="1" t="s">
        <v>411</v>
      </c>
      <c r="F11683" t="s">
        <v>209</v>
      </c>
      <c r="G11683" t="s">
        <v>208</v>
      </c>
      <c r="H11683">
        <v>2200</v>
      </c>
      <c r="I11683" t="s">
        <v>409</v>
      </c>
      <c r="J11683" t="s">
        <v>409</v>
      </c>
      <c r="K11683" s="2" t="str">
        <f t="shared" si="182"/>
        <v>201890-94 yearsGR113-072</v>
      </c>
    </row>
    <row r="11684" spans="2:11" x14ac:dyDescent="0.35">
      <c r="B11684">
        <v>2018</v>
      </c>
      <c r="C11684">
        <v>2018</v>
      </c>
      <c r="D11684" s="1" t="s">
        <v>410</v>
      </c>
      <c r="E11684" s="1" t="s">
        <v>411</v>
      </c>
      <c r="F11684" t="s">
        <v>207</v>
      </c>
      <c r="G11684" t="s">
        <v>206</v>
      </c>
      <c r="H11684">
        <v>856</v>
      </c>
      <c r="I11684" t="s">
        <v>409</v>
      </c>
      <c r="J11684" t="s">
        <v>409</v>
      </c>
      <c r="K11684" s="2" t="str">
        <f t="shared" ref="K11684:K11747" si="183">C11684&amp;D11684&amp;G11684</f>
        <v>201890-94 yearsGR113-073</v>
      </c>
    </row>
    <row r="11685" spans="2:11" x14ac:dyDescent="0.35">
      <c r="B11685">
        <v>2018</v>
      </c>
      <c r="C11685">
        <v>2018</v>
      </c>
      <c r="D11685" s="1" t="s">
        <v>410</v>
      </c>
      <c r="E11685" s="1" t="s">
        <v>411</v>
      </c>
      <c r="F11685" t="s">
        <v>205</v>
      </c>
      <c r="G11685" t="s">
        <v>204</v>
      </c>
      <c r="H11685">
        <v>1344</v>
      </c>
      <c r="I11685" t="s">
        <v>409</v>
      </c>
      <c r="J11685" t="s">
        <v>409</v>
      </c>
      <c r="K11685" s="2" t="str">
        <f t="shared" si="183"/>
        <v>201890-94 yearsGR113-074</v>
      </c>
    </row>
    <row r="11686" spans="2:11" x14ac:dyDescent="0.35">
      <c r="B11686">
        <v>2018</v>
      </c>
      <c r="C11686">
        <v>2018</v>
      </c>
      <c r="D11686" s="1" t="s">
        <v>410</v>
      </c>
      <c r="E11686" s="1" t="s">
        <v>411</v>
      </c>
      <c r="F11686" t="s">
        <v>203</v>
      </c>
      <c r="G11686" t="s">
        <v>202</v>
      </c>
      <c r="H11686">
        <v>329</v>
      </c>
      <c r="I11686" t="s">
        <v>409</v>
      </c>
      <c r="J11686" t="s">
        <v>409</v>
      </c>
      <c r="K11686" s="2" t="str">
        <f t="shared" si="183"/>
        <v>201890-94 yearsGR113-075</v>
      </c>
    </row>
    <row r="11687" spans="2:11" x14ac:dyDescent="0.35">
      <c r="B11687">
        <v>2018</v>
      </c>
      <c r="C11687">
        <v>2018</v>
      </c>
      <c r="D11687" s="1" t="s">
        <v>410</v>
      </c>
      <c r="E11687" s="1" t="s">
        <v>411</v>
      </c>
      <c r="F11687" t="s">
        <v>201</v>
      </c>
      <c r="G11687" t="s">
        <v>200</v>
      </c>
      <c r="H11687">
        <v>9309</v>
      </c>
      <c r="I11687" t="s">
        <v>409</v>
      </c>
      <c r="J11687" t="s">
        <v>409</v>
      </c>
      <c r="K11687" s="2" t="str">
        <f t="shared" si="183"/>
        <v>201890-94 yearsGR113-076</v>
      </c>
    </row>
    <row r="11688" spans="2:11" x14ac:dyDescent="0.35">
      <c r="B11688">
        <v>2018</v>
      </c>
      <c r="C11688">
        <v>2018</v>
      </c>
      <c r="D11688" s="1" t="s">
        <v>410</v>
      </c>
      <c r="E11688" s="1" t="s">
        <v>411</v>
      </c>
      <c r="F11688" t="s">
        <v>199</v>
      </c>
      <c r="G11688" t="s">
        <v>198</v>
      </c>
      <c r="H11688">
        <v>1733</v>
      </c>
      <c r="I11688" t="s">
        <v>409</v>
      </c>
      <c r="J11688" t="s">
        <v>409</v>
      </c>
      <c r="K11688" s="2" t="str">
        <f t="shared" si="183"/>
        <v>201890-94 yearsGR113-077</v>
      </c>
    </row>
    <row r="11689" spans="2:11" x14ac:dyDescent="0.35">
      <c r="B11689">
        <v>2018</v>
      </c>
      <c r="C11689">
        <v>2018</v>
      </c>
      <c r="D11689" s="1" t="s">
        <v>410</v>
      </c>
      <c r="E11689" s="1" t="s">
        <v>411</v>
      </c>
      <c r="F11689" t="s">
        <v>197</v>
      </c>
      <c r="G11689" t="s">
        <v>196</v>
      </c>
      <c r="H11689">
        <v>7576</v>
      </c>
      <c r="I11689" t="s">
        <v>409</v>
      </c>
      <c r="J11689" t="s">
        <v>409</v>
      </c>
      <c r="K11689" s="2" t="str">
        <f t="shared" si="183"/>
        <v>201890-94 yearsGR113-078</v>
      </c>
    </row>
    <row r="11690" spans="2:11" x14ac:dyDescent="0.35">
      <c r="B11690">
        <v>2018</v>
      </c>
      <c r="C11690">
        <v>2018</v>
      </c>
      <c r="D11690" s="1" t="s">
        <v>410</v>
      </c>
      <c r="E11690" s="1" t="s">
        <v>411</v>
      </c>
      <c r="F11690" t="s">
        <v>195</v>
      </c>
      <c r="G11690" t="s">
        <v>194</v>
      </c>
      <c r="H11690">
        <v>49</v>
      </c>
      <c r="I11690" t="s">
        <v>409</v>
      </c>
      <c r="J11690" t="s">
        <v>409</v>
      </c>
      <c r="K11690" s="2" t="str">
        <f t="shared" si="183"/>
        <v>201890-94 yearsGR113-079</v>
      </c>
    </row>
    <row r="11691" spans="2:11" x14ac:dyDescent="0.35">
      <c r="B11691">
        <v>2018</v>
      </c>
      <c r="C11691">
        <v>2018</v>
      </c>
      <c r="D11691" s="1" t="s">
        <v>410</v>
      </c>
      <c r="E11691" s="1" t="s">
        <v>411</v>
      </c>
      <c r="F11691" t="s">
        <v>193</v>
      </c>
      <c r="G11691" t="s">
        <v>192</v>
      </c>
      <c r="H11691">
        <v>37</v>
      </c>
      <c r="I11691" t="s">
        <v>409</v>
      </c>
      <c r="J11691" t="s">
        <v>409</v>
      </c>
      <c r="K11691" s="2" t="str">
        <f t="shared" si="183"/>
        <v>201890-94 yearsGR113-080</v>
      </c>
    </row>
    <row r="11692" spans="2:11" x14ac:dyDescent="0.35">
      <c r="B11692">
        <v>2018</v>
      </c>
      <c r="C11692">
        <v>2018</v>
      </c>
      <c r="D11692" s="1" t="s">
        <v>410</v>
      </c>
      <c r="E11692" s="1" t="s">
        <v>411</v>
      </c>
      <c r="F11692" t="s">
        <v>191</v>
      </c>
      <c r="G11692" t="s">
        <v>190</v>
      </c>
      <c r="H11692">
        <v>12</v>
      </c>
      <c r="I11692" t="s">
        <v>409</v>
      </c>
      <c r="J11692" t="s">
        <v>409</v>
      </c>
      <c r="K11692" s="2" t="str">
        <f t="shared" si="183"/>
        <v>201890-94 yearsGR113-081</v>
      </c>
    </row>
    <row r="11693" spans="2:11" x14ac:dyDescent="0.35">
      <c r="B11693">
        <v>2018</v>
      </c>
      <c r="C11693">
        <v>2018</v>
      </c>
      <c r="D11693" s="1" t="s">
        <v>410</v>
      </c>
      <c r="E11693" s="1" t="s">
        <v>411</v>
      </c>
      <c r="F11693" t="s">
        <v>189</v>
      </c>
      <c r="G11693" t="s">
        <v>188</v>
      </c>
      <c r="H11693">
        <v>15260</v>
      </c>
      <c r="I11693" t="s">
        <v>409</v>
      </c>
      <c r="J11693" t="s">
        <v>409</v>
      </c>
      <c r="K11693" s="2" t="str">
        <f t="shared" si="183"/>
        <v>201890-94 yearsGR113-082</v>
      </c>
    </row>
    <row r="11694" spans="2:11" x14ac:dyDescent="0.35">
      <c r="B11694">
        <v>2018</v>
      </c>
      <c r="C11694">
        <v>2018</v>
      </c>
      <c r="D11694" s="1" t="s">
        <v>410</v>
      </c>
      <c r="E11694" s="1" t="s">
        <v>411</v>
      </c>
      <c r="F11694" t="s">
        <v>187</v>
      </c>
      <c r="G11694" t="s">
        <v>186</v>
      </c>
      <c r="H11694">
        <v>60</v>
      </c>
      <c r="I11694" t="s">
        <v>409</v>
      </c>
      <c r="J11694" t="s">
        <v>409</v>
      </c>
      <c r="K11694" s="2" t="str">
        <f t="shared" si="183"/>
        <v>201890-94 yearsGR113-083</v>
      </c>
    </row>
    <row r="11695" spans="2:11" x14ac:dyDescent="0.35">
      <c r="B11695">
        <v>2018</v>
      </c>
      <c r="C11695">
        <v>2018</v>
      </c>
      <c r="D11695" s="1" t="s">
        <v>410</v>
      </c>
      <c r="E11695" s="1" t="s">
        <v>411</v>
      </c>
      <c r="F11695" t="s">
        <v>185</v>
      </c>
      <c r="G11695" t="s">
        <v>184</v>
      </c>
      <c r="H11695">
        <v>604</v>
      </c>
      <c r="I11695" t="s">
        <v>409</v>
      </c>
      <c r="J11695" t="s">
        <v>409</v>
      </c>
      <c r="K11695" s="2" t="str">
        <f t="shared" si="183"/>
        <v>201890-94 yearsGR113-084</v>
      </c>
    </row>
    <row r="11696" spans="2:11" x14ac:dyDescent="0.35">
      <c r="B11696">
        <v>2018</v>
      </c>
      <c r="C11696">
        <v>2018</v>
      </c>
      <c r="D11696" s="1" t="s">
        <v>410</v>
      </c>
      <c r="E11696" s="1" t="s">
        <v>411</v>
      </c>
      <c r="F11696" t="s">
        <v>183</v>
      </c>
      <c r="G11696" t="s">
        <v>182</v>
      </c>
      <c r="H11696">
        <v>212</v>
      </c>
      <c r="I11696" t="s">
        <v>409</v>
      </c>
      <c r="J11696" t="s">
        <v>409</v>
      </c>
      <c r="K11696" s="2" t="str">
        <f t="shared" si="183"/>
        <v>201890-94 yearsGR113-085</v>
      </c>
    </row>
    <row r="11697" spans="2:11" x14ac:dyDescent="0.35">
      <c r="B11697">
        <v>2018</v>
      </c>
      <c r="C11697">
        <v>2018</v>
      </c>
      <c r="D11697" s="1" t="s">
        <v>410</v>
      </c>
      <c r="E11697" s="1" t="s">
        <v>411</v>
      </c>
      <c r="F11697" t="s">
        <v>181</v>
      </c>
      <c r="G11697" t="s">
        <v>180</v>
      </c>
      <c r="H11697">
        <v>14384</v>
      </c>
      <c r="I11697" t="s">
        <v>409</v>
      </c>
      <c r="J11697" t="s">
        <v>409</v>
      </c>
      <c r="K11697" s="2" t="str">
        <f t="shared" si="183"/>
        <v>201890-94 yearsGR113-086</v>
      </c>
    </row>
    <row r="11698" spans="2:11" x14ac:dyDescent="0.35">
      <c r="B11698">
        <v>2018</v>
      </c>
      <c r="C11698">
        <v>2018</v>
      </c>
      <c r="D11698" s="1" t="s">
        <v>410</v>
      </c>
      <c r="E11698" s="1" t="s">
        <v>411</v>
      </c>
      <c r="F11698" t="s">
        <v>179</v>
      </c>
      <c r="G11698" t="s">
        <v>178</v>
      </c>
      <c r="H11698">
        <v>92</v>
      </c>
      <c r="I11698" t="s">
        <v>409</v>
      </c>
      <c r="J11698" t="s">
        <v>409</v>
      </c>
      <c r="K11698" s="2" t="str">
        <f t="shared" si="183"/>
        <v>201890-94 yearsGR113-087</v>
      </c>
    </row>
    <row r="11699" spans="2:11" x14ac:dyDescent="0.35">
      <c r="B11699">
        <v>2018</v>
      </c>
      <c r="C11699">
        <v>2018</v>
      </c>
      <c r="D11699" s="1" t="s">
        <v>410</v>
      </c>
      <c r="E11699" s="1" t="s">
        <v>411</v>
      </c>
      <c r="F11699" t="s">
        <v>177</v>
      </c>
      <c r="G11699" t="s">
        <v>176</v>
      </c>
      <c r="H11699">
        <v>3367</v>
      </c>
      <c r="I11699" t="s">
        <v>409</v>
      </c>
      <c r="J11699" t="s">
        <v>409</v>
      </c>
      <c r="K11699" s="2" t="str">
        <f t="shared" si="183"/>
        <v>201890-94 yearsGR113-088</v>
      </c>
    </row>
    <row r="11700" spans="2:11" x14ac:dyDescent="0.35">
      <c r="B11700">
        <v>2018</v>
      </c>
      <c r="C11700">
        <v>2018</v>
      </c>
      <c r="D11700" s="1" t="s">
        <v>410</v>
      </c>
      <c r="E11700" s="1" t="s">
        <v>411</v>
      </c>
      <c r="F11700" t="s">
        <v>175</v>
      </c>
      <c r="G11700" t="s">
        <v>174</v>
      </c>
      <c r="H11700">
        <v>4388</v>
      </c>
      <c r="I11700" t="s">
        <v>409</v>
      </c>
      <c r="J11700" t="s">
        <v>409</v>
      </c>
      <c r="K11700" s="2" t="str">
        <f t="shared" si="183"/>
        <v>201890-94 yearsGR113-089</v>
      </c>
    </row>
    <row r="11701" spans="2:11" x14ac:dyDescent="0.35">
      <c r="B11701">
        <v>2018</v>
      </c>
      <c r="C11701">
        <v>2018</v>
      </c>
      <c r="D11701" s="1" t="s">
        <v>410</v>
      </c>
      <c r="E11701" s="1" t="s">
        <v>411</v>
      </c>
      <c r="F11701" t="s">
        <v>173</v>
      </c>
      <c r="G11701" t="s">
        <v>172</v>
      </c>
      <c r="H11701">
        <v>368</v>
      </c>
      <c r="I11701" t="s">
        <v>409</v>
      </c>
      <c r="J11701" t="s">
        <v>409</v>
      </c>
      <c r="K11701" s="2" t="str">
        <f t="shared" si="183"/>
        <v>201890-94 yearsGR113-090</v>
      </c>
    </row>
    <row r="11702" spans="2:11" x14ac:dyDescent="0.35">
      <c r="B11702">
        <v>2018</v>
      </c>
      <c r="C11702">
        <v>2018</v>
      </c>
      <c r="D11702" s="1" t="s">
        <v>410</v>
      </c>
      <c r="E11702" s="1" t="s">
        <v>411</v>
      </c>
      <c r="F11702" t="s">
        <v>171</v>
      </c>
      <c r="G11702" t="s">
        <v>170</v>
      </c>
      <c r="H11702">
        <v>31</v>
      </c>
      <c r="I11702" t="s">
        <v>409</v>
      </c>
      <c r="J11702" t="s">
        <v>409</v>
      </c>
      <c r="K11702" s="2" t="str">
        <f t="shared" si="183"/>
        <v>201890-94 yearsGR113-091</v>
      </c>
    </row>
    <row r="11703" spans="2:11" x14ac:dyDescent="0.35">
      <c r="B11703">
        <v>2018</v>
      </c>
      <c r="C11703">
        <v>2018</v>
      </c>
      <c r="D11703" s="1" t="s">
        <v>410</v>
      </c>
      <c r="E11703" s="1" t="s">
        <v>411</v>
      </c>
      <c r="F11703" t="s">
        <v>169</v>
      </c>
      <c r="G11703" t="s">
        <v>168</v>
      </c>
      <c r="H11703">
        <v>368</v>
      </c>
      <c r="I11703" t="s">
        <v>409</v>
      </c>
      <c r="J11703" t="s">
        <v>409</v>
      </c>
      <c r="K11703" s="2" t="str">
        <f t="shared" si="183"/>
        <v>201890-94 yearsGR113-092</v>
      </c>
    </row>
    <row r="11704" spans="2:11" x14ac:dyDescent="0.35">
      <c r="B11704">
        <v>2018</v>
      </c>
      <c r="C11704">
        <v>2018</v>
      </c>
      <c r="D11704" s="1" t="s">
        <v>410</v>
      </c>
      <c r="E11704" s="1" t="s">
        <v>411</v>
      </c>
      <c r="F11704" t="s">
        <v>167</v>
      </c>
      <c r="G11704" t="s">
        <v>166</v>
      </c>
      <c r="H11704">
        <v>434</v>
      </c>
      <c r="I11704" t="s">
        <v>409</v>
      </c>
      <c r="J11704" t="s">
        <v>409</v>
      </c>
      <c r="K11704" s="2" t="str">
        <f t="shared" si="183"/>
        <v>201890-94 yearsGR113-093</v>
      </c>
    </row>
    <row r="11705" spans="2:11" x14ac:dyDescent="0.35">
      <c r="B11705">
        <v>2018</v>
      </c>
      <c r="C11705">
        <v>2018</v>
      </c>
      <c r="D11705" s="1" t="s">
        <v>410</v>
      </c>
      <c r="E11705" s="1" t="s">
        <v>411</v>
      </c>
      <c r="F11705" t="s">
        <v>165</v>
      </c>
      <c r="G11705" t="s">
        <v>164</v>
      </c>
      <c r="H11705">
        <v>54</v>
      </c>
      <c r="I11705" t="s">
        <v>409</v>
      </c>
      <c r="J11705" t="s">
        <v>409</v>
      </c>
      <c r="K11705" s="2" t="str">
        <f t="shared" si="183"/>
        <v>201890-94 yearsGR113-094</v>
      </c>
    </row>
    <row r="11706" spans="2:11" x14ac:dyDescent="0.35">
      <c r="B11706">
        <v>2018</v>
      </c>
      <c r="C11706">
        <v>2018</v>
      </c>
      <c r="D11706" s="1" t="s">
        <v>410</v>
      </c>
      <c r="E11706" s="1" t="s">
        <v>411</v>
      </c>
      <c r="F11706" t="s">
        <v>163</v>
      </c>
      <c r="G11706" t="s">
        <v>162</v>
      </c>
      <c r="H11706">
        <v>380</v>
      </c>
      <c r="I11706" t="s">
        <v>409</v>
      </c>
      <c r="J11706" t="s">
        <v>409</v>
      </c>
      <c r="K11706" s="2" t="str">
        <f t="shared" si="183"/>
        <v>201890-94 yearsGR113-095</v>
      </c>
    </row>
    <row r="11707" spans="2:11" x14ac:dyDescent="0.35">
      <c r="B11707">
        <v>2018</v>
      </c>
      <c r="C11707">
        <v>2018</v>
      </c>
      <c r="D11707" s="1" t="s">
        <v>410</v>
      </c>
      <c r="E11707" s="1" t="s">
        <v>411</v>
      </c>
      <c r="F11707" t="s">
        <v>161</v>
      </c>
      <c r="G11707" t="s">
        <v>160</v>
      </c>
      <c r="H11707">
        <v>584</v>
      </c>
      <c r="I11707" t="s">
        <v>409</v>
      </c>
      <c r="J11707" t="s">
        <v>409</v>
      </c>
      <c r="K11707" s="2" t="str">
        <f t="shared" si="183"/>
        <v>201890-94 yearsGR113-096</v>
      </c>
    </row>
    <row r="11708" spans="2:11" x14ac:dyDescent="0.35">
      <c r="B11708">
        <v>2018</v>
      </c>
      <c r="C11708">
        <v>2018</v>
      </c>
      <c r="D11708" s="1" t="s">
        <v>410</v>
      </c>
      <c r="E11708" s="1" t="s">
        <v>411</v>
      </c>
      <c r="F11708" t="s">
        <v>159</v>
      </c>
      <c r="G11708" t="s">
        <v>158</v>
      </c>
      <c r="H11708">
        <v>6026</v>
      </c>
      <c r="I11708" t="s">
        <v>409</v>
      </c>
      <c r="J11708" t="s">
        <v>409</v>
      </c>
      <c r="K11708" s="2" t="str">
        <f t="shared" si="183"/>
        <v>201890-94 yearsGR113-097</v>
      </c>
    </row>
    <row r="11709" spans="2:11" x14ac:dyDescent="0.35">
      <c r="B11709">
        <v>2018</v>
      </c>
      <c r="C11709">
        <v>2018</v>
      </c>
      <c r="D11709" s="1" t="s">
        <v>410</v>
      </c>
      <c r="E11709" s="1" t="s">
        <v>411</v>
      </c>
      <c r="F11709" t="s">
        <v>157</v>
      </c>
      <c r="G11709" t="s">
        <v>156</v>
      </c>
      <c r="H11709">
        <v>93</v>
      </c>
      <c r="I11709" t="s">
        <v>409</v>
      </c>
      <c r="J11709" t="s">
        <v>409</v>
      </c>
      <c r="K11709" s="2" t="str">
        <f t="shared" si="183"/>
        <v>201890-94 yearsGR113-098</v>
      </c>
    </row>
    <row r="11710" spans="2:11" x14ac:dyDescent="0.35">
      <c r="B11710">
        <v>2018</v>
      </c>
      <c r="C11710">
        <v>2018</v>
      </c>
      <c r="D11710" s="1" t="s">
        <v>410</v>
      </c>
      <c r="E11710" s="1" t="s">
        <v>411</v>
      </c>
      <c r="F11710" t="s">
        <v>155</v>
      </c>
      <c r="G11710" t="s">
        <v>154</v>
      </c>
      <c r="H11710">
        <v>14</v>
      </c>
      <c r="I11710" t="s">
        <v>409</v>
      </c>
      <c r="J11710" t="s">
        <v>409</v>
      </c>
      <c r="K11710" s="2" t="str">
        <f t="shared" si="183"/>
        <v>201890-94 yearsGR113-099</v>
      </c>
    </row>
    <row r="11711" spans="2:11" x14ac:dyDescent="0.35">
      <c r="B11711">
        <v>2018</v>
      </c>
      <c r="C11711">
        <v>2018</v>
      </c>
      <c r="D11711" s="1" t="s">
        <v>410</v>
      </c>
      <c r="E11711" s="1" t="s">
        <v>411</v>
      </c>
      <c r="F11711" t="s">
        <v>153</v>
      </c>
      <c r="G11711" t="s">
        <v>152</v>
      </c>
      <c r="H11711">
        <v>5919</v>
      </c>
      <c r="I11711" t="s">
        <v>409</v>
      </c>
      <c r="J11711" t="s">
        <v>409</v>
      </c>
      <c r="K11711" s="2" t="str">
        <f t="shared" si="183"/>
        <v>201890-94 yearsGR113-100</v>
      </c>
    </row>
    <row r="11712" spans="2:11" x14ac:dyDescent="0.35">
      <c r="B11712">
        <v>2018</v>
      </c>
      <c r="C11712">
        <v>2018</v>
      </c>
      <c r="D11712" s="1" t="s">
        <v>410</v>
      </c>
      <c r="E11712" s="1" t="s">
        <v>411</v>
      </c>
      <c r="F11712" t="s">
        <v>149</v>
      </c>
      <c r="G11712" t="s">
        <v>148</v>
      </c>
      <c r="H11712">
        <v>85</v>
      </c>
      <c r="I11712" t="s">
        <v>409</v>
      </c>
      <c r="J11712" t="s">
        <v>409</v>
      </c>
      <c r="K11712" s="2" t="str">
        <f t="shared" si="183"/>
        <v>201890-94 yearsGR113-102</v>
      </c>
    </row>
    <row r="11713" spans="2:11" x14ac:dyDescent="0.35">
      <c r="B11713">
        <v>2018</v>
      </c>
      <c r="C11713">
        <v>2018</v>
      </c>
      <c r="D11713" s="1" t="s">
        <v>410</v>
      </c>
      <c r="E11713" s="1" t="s">
        <v>411</v>
      </c>
      <c r="F11713" t="s">
        <v>351</v>
      </c>
      <c r="G11713" t="s">
        <v>350</v>
      </c>
      <c r="H11713">
        <v>144</v>
      </c>
      <c r="I11713" t="s">
        <v>409</v>
      </c>
      <c r="J11713" t="s">
        <v>409</v>
      </c>
      <c r="K11713" s="2" t="str">
        <f t="shared" si="183"/>
        <v>201890-94 yearsGR113-103</v>
      </c>
    </row>
    <row r="11714" spans="2:11" x14ac:dyDescent="0.35">
      <c r="B11714">
        <v>2018</v>
      </c>
      <c r="C11714">
        <v>2018</v>
      </c>
      <c r="D11714" s="1" t="s">
        <v>410</v>
      </c>
      <c r="E11714" s="1" t="s">
        <v>411</v>
      </c>
      <c r="F11714" t="s">
        <v>147</v>
      </c>
      <c r="G11714" t="s">
        <v>146</v>
      </c>
      <c r="H11714">
        <v>14</v>
      </c>
      <c r="I11714" t="s">
        <v>409</v>
      </c>
      <c r="J11714" t="s">
        <v>409</v>
      </c>
      <c r="K11714" s="2" t="str">
        <f t="shared" si="183"/>
        <v>201890-94 yearsGR113-104</v>
      </c>
    </row>
    <row r="11715" spans="2:11" x14ac:dyDescent="0.35">
      <c r="B11715">
        <v>2018</v>
      </c>
      <c r="C11715">
        <v>2018</v>
      </c>
      <c r="D11715" s="1" t="s">
        <v>410</v>
      </c>
      <c r="E11715" s="1" t="s">
        <v>411</v>
      </c>
      <c r="F11715" t="s">
        <v>141</v>
      </c>
      <c r="G11715" t="s">
        <v>140</v>
      </c>
      <c r="H11715">
        <v>111</v>
      </c>
      <c r="I11715" t="s">
        <v>409</v>
      </c>
      <c r="J11715" t="s">
        <v>409</v>
      </c>
      <c r="K11715" s="2" t="str">
        <f t="shared" si="183"/>
        <v>201890-94 yearsGR113-109</v>
      </c>
    </row>
    <row r="11716" spans="2:11" x14ac:dyDescent="0.35">
      <c r="B11716">
        <v>2018</v>
      </c>
      <c r="C11716">
        <v>2018</v>
      </c>
      <c r="D11716" s="1" t="s">
        <v>410</v>
      </c>
      <c r="E11716" s="1" t="s">
        <v>411</v>
      </c>
      <c r="F11716" t="s">
        <v>139</v>
      </c>
      <c r="G11716" t="s">
        <v>138</v>
      </c>
      <c r="H11716">
        <v>4376</v>
      </c>
      <c r="I11716" t="s">
        <v>409</v>
      </c>
      <c r="J11716" t="s">
        <v>409</v>
      </c>
      <c r="K11716" s="2" t="str">
        <f t="shared" si="183"/>
        <v>201890-94 yearsGR113-110</v>
      </c>
    </row>
    <row r="11717" spans="2:11" x14ac:dyDescent="0.35">
      <c r="B11717">
        <v>2018</v>
      </c>
      <c r="C11717">
        <v>2018</v>
      </c>
      <c r="D11717" s="1" t="s">
        <v>410</v>
      </c>
      <c r="E11717" s="1" t="s">
        <v>411</v>
      </c>
      <c r="F11717" t="s">
        <v>137</v>
      </c>
      <c r="G11717" t="s">
        <v>136</v>
      </c>
      <c r="H11717">
        <v>53932</v>
      </c>
      <c r="I11717" t="s">
        <v>409</v>
      </c>
      <c r="J11717" t="s">
        <v>409</v>
      </c>
      <c r="K11717" s="2" t="str">
        <f t="shared" si="183"/>
        <v>201890-94 yearsGR113-111</v>
      </c>
    </row>
    <row r="11718" spans="2:11" x14ac:dyDescent="0.35">
      <c r="B11718">
        <v>2018</v>
      </c>
      <c r="C11718">
        <v>2018</v>
      </c>
      <c r="D11718" s="1" t="s">
        <v>410</v>
      </c>
      <c r="E11718" s="1" t="s">
        <v>411</v>
      </c>
      <c r="F11718" t="s">
        <v>135</v>
      </c>
      <c r="G11718" t="s">
        <v>134</v>
      </c>
      <c r="H11718">
        <v>8869</v>
      </c>
      <c r="I11718" t="s">
        <v>409</v>
      </c>
      <c r="J11718" t="s">
        <v>409</v>
      </c>
      <c r="K11718" s="2" t="str">
        <f t="shared" si="183"/>
        <v>201890-94 yearsGR113-112</v>
      </c>
    </row>
    <row r="11719" spans="2:11" x14ac:dyDescent="0.35">
      <c r="B11719">
        <v>2018</v>
      </c>
      <c r="C11719">
        <v>2018</v>
      </c>
      <c r="D11719" s="1" t="s">
        <v>410</v>
      </c>
      <c r="E11719" s="1" t="s">
        <v>411</v>
      </c>
      <c r="F11719" t="s">
        <v>133</v>
      </c>
      <c r="G11719" t="s">
        <v>132</v>
      </c>
      <c r="H11719">
        <v>413</v>
      </c>
      <c r="I11719" t="s">
        <v>409</v>
      </c>
      <c r="J11719" t="s">
        <v>409</v>
      </c>
      <c r="K11719" s="2" t="str">
        <f t="shared" si="183"/>
        <v>201890-94 yearsGR113-113</v>
      </c>
    </row>
    <row r="11720" spans="2:11" x14ac:dyDescent="0.35">
      <c r="B11720">
        <v>2018</v>
      </c>
      <c r="C11720">
        <v>2018</v>
      </c>
      <c r="D11720" s="1" t="s">
        <v>410</v>
      </c>
      <c r="E11720" s="1" t="s">
        <v>411</v>
      </c>
      <c r="F11720" t="s">
        <v>131</v>
      </c>
      <c r="G11720" t="s">
        <v>130</v>
      </c>
      <c r="H11720">
        <v>402</v>
      </c>
      <c r="I11720" t="s">
        <v>409</v>
      </c>
      <c r="J11720" t="s">
        <v>409</v>
      </c>
      <c r="K11720" s="2" t="str">
        <f t="shared" si="183"/>
        <v>201890-94 yearsGR113-114</v>
      </c>
    </row>
    <row r="11721" spans="2:11" x14ac:dyDescent="0.35">
      <c r="B11721">
        <v>2018</v>
      </c>
      <c r="C11721">
        <v>2018</v>
      </c>
      <c r="D11721" s="1" t="s">
        <v>410</v>
      </c>
      <c r="E11721" s="1" t="s">
        <v>411</v>
      </c>
      <c r="F11721" t="s">
        <v>129</v>
      </c>
      <c r="G11721" t="s">
        <v>128</v>
      </c>
      <c r="H11721">
        <v>5</v>
      </c>
      <c r="I11721" t="s">
        <v>409</v>
      </c>
      <c r="J11721" t="s">
        <v>409</v>
      </c>
      <c r="K11721" s="2" t="str">
        <f t="shared" si="183"/>
        <v>201890-94 yearsGR113-115</v>
      </c>
    </row>
    <row r="11722" spans="2:11" x14ac:dyDescent="0.35">
      <c r="B11722">
        <v>2018</v>
      </c>
      <c r="C11722">
        <v>2018</v>
      </c>
      <c r="D11722" s="1" t="s">
        <v>410</v>
      </c>
      <c r="E11722" s="1" t="s">
        <v>411</v>
      </c>
      <c r="F11722" t="s">
        <v>127</v>
      </c>
      <c r="G11722" t="s">
        <v>126</v>
      </c>
      <c r="H11722">
        <v>6</v>
      </c>
      <c r="I11722" t="s">
        <v>409</v>
      </c>
      <c r="J11722" t="s">
        <v>409</v>
      </c>
      <c r="K11722" s="2" t="str">
        <f t="shared" si="183"/>
        <v>201890-94 yearsGR113-116</v>
      </c>
    </row>
    <row r="11723" spans="2:11" x14ac:dyDescent="0.35">
      <c r="B11723">
        <v>2018</v>
      </c>
      <c r="C11723">
        <v>2018</v>
      </c>
      <c r="D11723" s="1" t="s">
        <v>410</v>
      </c>
      <c r="E11723" s="1" t="s">
        <v>411</v>
      </c>
      <c r="F11723" t="s">
        <v>125</v>
      </c>
      <c r="G11723" t="s">
        <v>124</v>
      </c>
      <c r="H11723">
        <v>8456</v>
      </c>
      <c r="I11723" t="s">
        <v>409</v>
      </c>
      <c r="J11723" t="s">
        <v>409</v>
      </c>
      <c r="K11723" s="2" t="str">
        <f t="shared" si="183"/>
        <v>201890-94 yearsGR113-117</v>
      </c>
    </row>
    <row r="11724" spans="2:11" x14ac:dyDescent="0.35">
      <c r="B11724">
        <v>2018</v>
      </c>
      <c r="C11724">
        <v>2018</v>
      </c>
      <c r="D11724" s="1" t="s">
        <v>410</v>
      </c>
      <c r="E11724" s="1" t="s">
        <v>411</v>
      </c>
      <c r="F11724" t="s">
        <v>123</v>
      </c>
      <c r="G11724" t="s">
        <v>122</v>
      </c>
      <c r="H11724">
        <v>6643</v>
      </c>
      <c r="I11724" t="s">
        <v>409</v>
      </c>
      <c r="J11724" t="s">
        <v>409</v>
      </c>
      <c r="K11724" s="2" t="str">
        <f t="shared" si="183"/>
        <v>201890-94 yearsGR113-118</v>
      </c>
    </row>
    <row r="11725" spans="2:11" x14ac:dyDescent="0.35">
      <c r="B11725">
        <v>2018</v>
      </c>
      <c r="C11725">
        <v>2018</v>
      </c>
      <c r="D11725" s="1" t="s">
        <v>410</v>
      </c>
      <c r="E11725" s="1" t="s">
        <v>411</v>
      </c>
      <c r="F11725" t="s">
        <v>121</v>
      </c>
      <c r="G11725" t="s">
        <v>120</v>
      </c>
      <c r="H11725">
        <v>1</v>
      </c>
      <c r="I11725" t="s">
        <v>409</v>
      </c>
      <c r="J11725" t="s">
        <v>409</v>
      </c>
      <c r="K11725" s="2" t="str">
        <f t="shared" si="183"/>
        <v>201890-94 yearsGR113-119</v>
      </c>
    </row>
    <row r="11726" spans="2:11" x14ac:dyDescent="0.35">
      <c r="B11726">
        <v>2018</v>
      </c>
      <c r="C11726">
        <v>2018</v>
      </c>
      <c r="D11726" s="1" t="s">
        <v>410</v>
      </c>
      <c r="E11726" s="1" t="s">
        <v>411</v>
      </c>
      <c r="F11726" t="s">
        <v>119</v>
      </c>
      <c r="G11726" t="s">
        <v>118</v>
      </c>
      <c r="H11726">
        <v>37</v>
      </c>
      <c r="I11726" t="s">
        <v>409</v>
      </c>
      <c r="J11726" t="s">
        <v>409</v>
      </c>
      <c r="K11726" s="2" t="str">
        <f t="shared" si="183"/>
        <v>201890-94 yearsGR113-120</v>
      </c>
    </row>
    <row r="11727" spans="2:11" x14ac:dyDescent="0.35">
      <c r="B11727">
        <v>2018</v>
      </c>
      <c r="C11727">
        <v>2018</v>
      </c>
      <c r="D11727" s="1" t="s">
        <v>410</v>
      </c>
      <c r="E11727" s="1" t="s">
        <v>411</v>
      </c>
      <c r="F11727" t="s">
        <v>117</v>
      </c>
      <c r="G11727" t="s">
        <v>116</v>
      </c>
      <c r="H11727">
        <v>79</v>
      </c>
      <c r="I11727" t="s">
        <v>409</v>
      </c>
      <c r="J11727" t="s">
        <v>409</v>
      </c>
      <c r="K11727" s="2" t="str">
        <f t="shared" si="183"/>
        <v>201890-94 yearsGR113-121</v>
      </c>
    </row>
    <row r="11728" spans="2:11" x14ac:dyDescent="0.35">
      <c r="B11728">
        <v>2018</v>
      </c>
      <c r="C11728">
        <v>2018</v>
      </c>
      <c r="D11728" s="1" t="s">
        <v>410</v>
      </c>
      <c r="E11728" s="1" t="s">
        <v>411</v>
      </c>
      <c r="F11728" t="s">
        <v>115</v>
      </c>
      <c r="G11728" t="s">
        <v>114</v>
      </c>
      <c r="H11728">
        <v>64</v>
      </c>
      <c r="I11728" t="s">
        <v>409</v>
      </c>
      <c r="J11728" t="s">
        <v>409</v>
      </c>
      <c r="K11728" s="2" t="str">
        <f t="shared" si="183"/>
        <v>201890-94 yearsGR113-122</v>
      </c>
    </row>
    <row r="11729" spans="2:11" x14ac:dyDescent="0.35">
      <c r="B11729">
        <v>2018</v>
      </c>
      <c r="C11729">
        <v>2018</v>
      </c>
      <c r="D11729" s="1" t="s">
        <v>410</v>
      </c>
      <c r="E11729" s="1" t="s">
        <v>411</v>
      </c>
      <c r="F11729" t="s">
        <v>113</v>
      </c>
      <c r="G11729" t="s">
        <v>112</v>
      </c>
      <c r="H11729">
        <v>1632</v>
      </c>
      <c r="I11729" t="s">
        <v>409</v>
      </c>
      <c r="J11729" t="s">
        <v>409</v>
      </c>
      <c r="K11729" s="2" t="str">
        <f t="shared" si="183"/>
        <v>201890-94 yearsGR113-123</v>
      </c>
    </row>
    <row r="11730" spans="2:11" x14ac:dyDescent="0.35">
      <c r="B11730">
        <v>2018</v>
      </c>
      <c r="C11730">
        <v>2018</v>
      </c>
      <c r="D11730" s="1" t="s">
        <v>410</v>
      </c>
      <c r="E11730" s="1" t="s">
        <v>411</v>
      </c>
      <c r="F11730" t="s">
        <v>111</v>
      </c>
      <c r="G11730" t="s">
        <v>110</v>
      </c>
      <c r="H11730">
        <v>351</v>
      </c>
      <c r="I11730" t="s">
        <v>409</v>
      </c>
      <c r="J11730" t="s">
        <v>409</v>
      </c>
      <c r="K11730" s="2" t="str">
        <f t="shared" si="183"/>
        <v>201890-94 yearsGR113-124</v>
      </c>
    </row>
    <row r="11731" spans="2:11" x14ac:dyDescent="0.35">
      <c r="B11731">
        <v>2018</v>
      </c>
      <c r="C11731">
        <v>2018</v>
      </c>
      <c r="D11731" s="1" t="s">
        <v>410</v>
      </c>
      <c r="E11731" s="1" t="s">
        <v>411</v>
      </c>
      <c r="F11731" t="s">
        <v>109</v>
      </c>
      <c r="G11731" t="s">
        <v>108</v>
      </c>
      <c r="H11731">
        <v>257</v>
      </c>
      <c r="I11731" t="s">
        <v>409</v>
      </c>
      <c r="J11731" t="s">
        <v>409</v>
      </c>
      <c r="K11731" s="2" t="str">
        <f t="shared" si="183"/>
        <v>201890-94 yearsGR113-125</v>
      </c>
    </row>
    <row r="11732" spans="2:11" x14ac:dyDescent="0.35">
      <c r="B11732">
        <v>2018</v>
      </c>
      <c r="C11732">
        <v>2018</v>
      </c>
      <c r="D11732" s="1" t="s">
        <v>410</v>
      </c>
      <c r="E11732" s="1" t="s">
        <v>411</v>
      </c>
      <c r="F11732" t="s">
        <v>107</v>
      </c>
      <c r="G11732" t="s">
        <v>106</v>
      </c>
      <c r="H11732">
        <v>94</v>
      </c>
      <c r="I11732" t="s">
        <v>409</v>
      </c>
      <c r="J11732" t="s">
        <v>409</v>
      </c>
      <c r="K11732" s="2" t="str">
        <f t="shared" si="183"/>
        <v>201890-94 yearsGR113-126</v>
      </c>
    </row>
    <row r="11733" spans="2:11" x14ac:dyDescent="0.35">
      <c r="B11733">
        <v>2018</v>
      </c>
      <c r="C11733">
        <v>2018</v>
      </c>
      <c r="D11733" s="1" t="s">
        <v>410</v>
      </c>
      <c r="E11733" s="1" t="s">
        <v>411</v>
      </c>
      <c r="F11733" t="s">
        <v>105</v>
      </c>
      <c r="G11733" t="s">
        <v>104</v>
      </c>
      <c r="H11733">
        <v>37</v>
      </c>
      <c r="I11733" t="s">
        <v>409</v>
      </c>
      <c r="J11733" t="s">
        <v>409</v>
      </c>
      <c r="K11733" s="2" t="str">
        <f t="shared" si="183"/>
        <v>201890-94 yearsGR113-127</v>
      </c>
    </row>
    <row r="11734" spans="2:11" x14ac:dyDescent="0.35">
      <c r="B11734">
        <v>2018</v>
      </c>
      <c r="C11734">
        <v>2018</v>
      </c>
      <c r="D11734" s="1" t="s">
        <v>410</v>
      </c>
      <c r="E11734" s="1" t="s">
        <v>411</v>
      </c>
      <c r="F11734" t="s">
        <v>103</v>
      </c>
      <c r="G11734" t="s">
        <v>102</v>
      </c>
      <c r="H11734">
        <v>5</v>
      </c>
      <c r="I11734" t="s">
        <v>409</v>
      </c>
      <c r="J11734" t="s">
        <v>409</v>
      </c>
      <c r="K11734" s="2" t="str">
        <f t="shared" si="183"/>
        <v>201890-94 yearsGR113-128</v>
      </c>
    </row>
    <row r="11735" spans="2:11" x14ac:dyDescent="0.35">
      <c r="B11735">
        <v>2018</v>
      </c>
      <c r="C11735">
        <v>2018</v>
      </c>
      <c r="D11735" s="1" t="s">
        <v>410</v>
      </c>
      <c r="E11735" s="1" t="s">
        <v>411</v>
      </c>
      <c r="F11735" t="s">
        <v>101</v>
      </c>
      <c r="G11735" t="s">
        <v>100</v>
      </c>
      <c r="H11735">
        <v>32</v>
      </c>
      <c r="I11735" t="s">
        <v>409</v>
      </c>
      <c r="J11735" t="s">
        <v>409</v>
      </c>
      <c r="K11735" s="2" t="str">
        <f t="shared" si="183"/>
        <v>201890-94 yearsGR113-129</v>
      </c>
    </row>
    <row r="11736" spans="2:11" x14ac:dyDescent="0.35">
      <c r="B11736">
        <v>2018</v>
      </c>
      <c r="C11736">
        <v>2018</v>
      </c>
      <c r="D11736" s="1" t="s">
        <v>410</v>
      </c>
      <c r="E11736" s="1" t="s">
        <v>411</v>
      </c>
      <c r="F11736" t="s">
        <v>97</v>
      </c>
      <c r="G11736" t="s">
        <v>96</v>
      </c>
      <c r="H11736">
        <v>31</v>
      </c>
      <c r="I11736" t="s">
        <v>409</v>
      </c>
      <c r="J11736" t="s">
        <v>409</v>
      </c>
      <c r="K11736" s="2" t="str">
        <f t="shared" si="183"/>
        <v>201890-94 yearsGR113-131</v>
      </c>
    </row>
    <row r="11737" spans="2:11" x14ac:dyDescent="0.35">
      <c r="B11737">
        <v>2018</v>
      </c>
      <c r="C11737">
        <v>2018</v>
      </c>
      <c r="D11737" s="1" t="s">
        <v>410</v>
      </c>
      <c r="E11737" s="1" t="s">
        <v>411</v>
      </c>
      <c r="F11737" t="s">
        <v>93</v>
      </c>
      <c r="G11737" t="s">
        <v>92</v>
      </c>
      <c r="H11737">
        <v>31</v>
      </c>
      <c r="I11737" t="s">
        <v>409</v>
      </c>
      <c r="J11737" t="s">
        <v>409</v>
      </c>
      <c r="K11737" s="2" t="str">
        <f t="shared" si="183"/>
        <v>201890-94 yearsGR113-133</v>
      </c>
    </row>
    <row r="11738" spans="2:11" x14ac:dyDescent="0.35">
      <c r="B11738">
        <v>2018</v>
      </c>
      <c r="C11738">
        <v>2018</v>
      </c>
      <c r="D11738" s="1" t="s">
        <v>410</v>
      </c>
      <c r="E11738" s="1" t="s">
        <v>411</v>
      </c>
      <c r="F11738" t="s">
        <v>91</v>
      </c>
      <c r="G11738" t="s">
        <v>90</v>
      </c>
      <c r="H11738">
        <v>1</v>
      </c>
      <c r="I11738" t="s">
        <v>409</v>
      </c>
      <c r="J11738" t="s">
        <v>409</v>
      </c>
      <c r="K11738" s="2" t="str">
        <f t="shared" si="183"/>
        <v>201890-94 yearsGR113-134</v>
      </c>
    </row>
    <row r="11739" spans="2:11" x14ac:dyDescent="0.35">
      <c r="B11739">
        <v>2018</v>
      </c>
      <c r="C11739">
        <v>2018</v>
      </c>
      <c r="D11739" s="1" t="s">
        <v>410</v>
      </c>
      <c r="E11739" s="1" t="s">
        <v>411</v>
      </c>
      <c r="F11739" t="s">
        <v>89</v>
      </c>
      <c r="G11739" t="s">
        <v>88</v>
      </c>
      <c r="H11739">
        <v>237</v>
      </c>
      <c r="I11739" t="s">
        <v>409</v>
      </c>
      <c r="J11739" t="s">
        <v>409</v>
      </c>
      <c r="K11739" s="2" t="str">
        <f t="shared" si="183"/>
        <v>201890-94 yearsGR113-135</v>
      </c>
    </row>
    <row r="11740" spans="2:11" x14ac:dyDescent="0.35">
      <c r="B11740">
        <v>2018</v>
      </c>
      <c r="C11740">
        <v>2018</v>
      </c>
      <c r="D11740" s="1" t="s">
        <v>410</v>
      </c>
      <c r="E11740" s="1" t="s">
        <v>411</v>
      </c>
      <c r="F11740" t="s">
        <v>87</v>
      </c>
      <c r="G11740" t="s">
        <v>86</v>
      </c>
      <c r="H11740">
        <v>669</v>
      </c>
      <c r="I11740" t="s">
        <v>409</v>
      </c>
      <c r="J11740" t="s">
        <v>409</v>
      </c>
      <c r="K11740" s="2" t="str">
        <f t="shared" si="183"/>
        <v>201890-94 yearsGR113-136</v>
      </c>
    </row>
    <row r="11741" spans="2:11" x14ac:dyDescent="0.35">
      <c r="B11741">
        <v>2018</v>
      </c>
      <c r="C11741">
        <v>2018</v>
      </c>
      <c r="D11741" s="1" t="s">
        <v>412</v>
      </c>
      <c r="E11741" s="1" t="s">
        <v>413</v>
      </c>
      <c r="F11741" t="s">
        <v>333</v>
      </c>
      <c r="G11741" t="s">
        <v>332</v>
      </c>
      <c r="H11741">
        <v>369</v>
      </c>
      <c r="I11741" t="s">
        <v>409</v>
      </c>
      <c r="J11741" t="s">
        <v>409</v>
      </c>
      <c r="K11741" s="2" t="str">
        <f t="shared" si="183"/>
        <v>201895-99 yearsGR113-003</v>
      </c>
    </row>
    <row r="11742" spans="2:11" x14ac:dyDescent="0.35">
      <c r="B11742">
        <v>2018</v>
      </c>
      <c r="C11742">
        <v>2018</v>
      </c>
      <c r="D11742" s="1" t="s">
        <v>412</v>
      </c>
      <c r="E11742" s="1" t="s">
        <v>413</v>
      </c>
      <c r="F11742" t="s">
        <v>331</v>
      </c>
      <c r="G11742" t="s">
        <v>330</v>
      </c>
      <c r="H11742">
        <v>2</v>
      </c>
      <c r="I11742" t="s">
        <v>409</v>
      </c>
      <c r="J11742" t="s">
        <v>409</v>
      </c>
      <c r="K11742" s="2" t="str">
        <f t="shared" si="183"/>
        <v>201895-99 yearsGR113-004</v>
      </c>
    </row>
    <row r="11743" spans="2:11" x14ac:dyDescent="0.35">
      <c r="B11743">
        <v>2018</v>
      </c>
      <c r="C11743">
        <v>2018</v>
      </c>
      <c r="D11743" s="1" t="s">
        <v>412</v>
      </c>
      <c r="E11743" s="1" t="s">
        <v>413</v>
      </c>
      <c r="F11743" t="s">
        <v>329</v>
      </c>
      <c r="G11743" t="s">
        <v>328</v>
      </c>
      <c r="H11743">
        <v>2</v>
      </c>
      <c r="I11743" t="s">
        <v>409</v>
      </c>
      <c r="J11743" t="s">
        <v>409</v>
      </c>
      <c r="K11743" s="2" t="str">
        <f t="shared" si="183"/>
        <v>201895-99 yearsGR113-005</v>
      </c>
    </row>
    <row r="11744" spans="2:11" x14ac:dyDescent="0.35">
      <c r="B11744">
        <v>2018</v>
      </c>
      <c r="C11744">
        <v>2018</v>
      </c>
      <c r="D11744" s="1" t="s">
        <v>412</v>
      </c>
      <c r="E11744" s="1" t="s">
        <v>413</v>
      </c>
      <c r="F11744" t="s">
        <v>323</v>
      </c>
      <c r="G11744" t="s">
        <v>322</v>
      </c>
      <c r="H11744">
        <v>1518</v>
      </c>
      <c r="I11744" t="s">
        <v>409</v>
      </c>
      <c r="J11744" t="s">
        <v>409</v>
      </c>
      <c r="K11744" s="2" t="str">
        <f t="shared" si="183"/>
        <v>201895-99 yearsGR113-010</v>
      </c>
    </row>
    <row r="11745" spans="2:11" x14ac:dyDescent="0.35">
      <c r="B11745">
        <v>2018</v>
      </c>
      <c r="C11745">
        <v>2018</v>
      </c>
      <c r="D11745" s="1" t="s">
        <v>412</v>
      </c>
      <c r="E11745" s="1" t="s">
        <v>413</v>
      </c>
      <c r="F11745" t="s">
        <v>343</v>
      </c>
      <c r="G11745" t="s">
        <v>342</v>
      </c>
      <c r="H11745">
        <v>1</v>
      </c>
      <c r="I11745" t="s">
        <v>409</v>
      </c>
      <c r="J11745" t="s">
        <v>409</v>
      </c>
      <c r="K11745" s="2" t="str">
        <f t="shared" si="183"/>
        <v>201895-99 yearsGR113-011</v>
      </c>
    </row>
    <row r="11746" spans="2:11" x14ac:dyDescent="0.35">
      <c r="B11746">
        <v>2018</v>
      </c>
      <c r="C11746">
        <v>2018</v>
      </c>
      <c r="D11746" s="1" t="s">
        <v>412</v>
      </c>
      <c r="E11746" s="1" t="s">
        <v>413</v>
      </c>
      <c r="F11746" t="s">
        <v>321</v>
      </c>
      <c r="G11746" t="s">
        <v>320</v>
      </c>
      <c r="H11746">
        <v>6</v>
      </c>
      <c r="I11746" t="s">
        <v>409</v>
      </c>
      <c r="J11746" t="s">
        <v>409</v>
      </c>
      <c r="K11746" s="2" t="str">
        <f t="shared" si="183"/>
        <v>201895-99 yearsGR113-015</v>
      </c>
    </row>
    <row r="11747" spans="2:11" x14ac:dyDescent="0.35">
      <c r="B11747">
        <v>2018</v>
      </c>
      <c r="C11747">
        <v>2018</v>
      </c>
      <c r="D11747" s="1" t="s">
        <v>412</v>
      </c>
      <c r="E11747" s="1" t="s">
        <v>413</v>
      </c>
      <c r="F11747" t="s">
        <v>319</v>
      </c>
      <c r="G11747" t="s">
        <v>318</v>
      </c>
      <c r="H11747">
        <v>2</v>
      </c>
      <c r="I11747" t="s">
        <v>409</v>
      </c>
      <c r="J11747" t="s">
        <v>409</v>
      </c>
      <c r="K11747" s="2" t="str">
        <f t="shared" si="183"/>
        <v>201895-99 yearsGR113-016</v>
      </c>
    </row>
    <row r="11748" spans="2:11" x14ac:dyDescent="0.35">
      <c r="B11748">
        <v>2018</v>
      </c>
      <c r="C11748">
        <v>2018</v>
      </c>
      <c r="D11748" s="1" t="s">
        <v>412</v>
      </c>
      <c r="E11748" s="1" t="s">
        <v>413</v>
      </c>
      <c r="F11748" t="s">
        <v>317</v>
      </c>
      <c r="G11748" t="s">
        <v>316</v>
      </c>
      <c r="H11748">
        <v>239</v>
      </c>
      <c r="I11748" t="s">
        <v>409</v>
      </c>
      <c r="J11748" t="s">
        <v>409</v>
      </c>
      <c r="K11748" s="2" t="str">
        <f t="shared" ref="K11748:K11811" si="184">C11748&amp;D11748&amp;G11748</f>
        <v>201895-99 yearsGR113-018</v>
      </c>
    </row>
    <row r="11749" spans="2:11" x14ac:dyDescent="0.35">
      <c r="B11749">
        <v>2018</v>
      </c>
      <c r="C11749">
        <v>2018</v>
      </c>
      <c r="D11749" s="1" t="s">
        <v>412</v>
      </c>
      <c r="E11749" s="1" t="s">
        <v>413</v>
      </c>
      <c r="F11749" t="s">
        <v>315</v>
      </c>
      <c r="G11749" t="s">
        <v>314</v>
      </c>
      <c r="H11749">
        <v>9937</v>
      </c>
      <c r="I11749" t="s">
        <v>409</v>
      </c>
      <c r="J11749" t="s">
        <v>409</v>
      </c>
      <c r="K11749" s="2" t="str">
        <f t="shared" si="184"/>
        <v>201895-99 yearsGR113-019</v>
      </c>
    </row>
    <row r="11750" spans="2:11" x14ac:dyDescent="0.35">
      <c r="B11750">
        <v>2018</v>
      </c>
      <c r="C11750">
        <v>2018</v>
      </c>
      <c r="D11750" s="1" t="s">
        <v>412</v>
      </c>
      <c r="E11750" s="1" t="s">
        <v>413</v>
      </c>
      <c r="F11750" t="s">
        <v>313</v>
      </c>
      <c r="G11750" t="s">
        <v>312</v>
      </c>
      <c r="H11750">
        <v>135</v>
      </c>
      <c r="I11750" t="s">
        <v>409</v>
      </c>
      <c r="J11750" t="s">
        <v>409</v>
      </c>
      <c r="K11750" s="2" t="str">
        <f t="shared" si="184"/>
        <v>201895-99 yearsGR113-020</v>
      </c>
    </row>
    <row r="11751" spans="2:11" x14ac:dyDescent="0.35">
      <c r="B11751">
        <v>2018</v>
      </c>
      <c r="C11751">
        <v>2018</v>
      </c>
      <c r="D11751" s="1" t="s">
        <v>412</v>
      </c>
      <c r="E11751" s="1" t="s">
        <v>413</v>
      </c>
      <c r="F11751" t="s">
        <v>311</v>
      </c>
      <c r="G11751" t="s">
        <v>310</v>
      </c>
      <c r="H11751">
        <v>117</v>
      </c>
      <c r="I11751" t="s">
        <v>409</v>
      </c>
      <c r="J11751" t="s">
        <v>409</v>
      </c>
      <c r="K11751" s="2" t="str">
        <f t="shared" si="184"/>
        <v>201895-99 yearsGR113-021</v>
      </c>
    </row>
    <row r="11752" spans="2:11" x14ac:dyDescent="0.35">
      <c r="B11752">
        <v>2018</v>
      </c>
      <c r="C11752">
        <v>2018</v>
      </c>
      <c r="D11752" s="1" t="s">
        <v>412</v>
      </c>
      <c r="E11752" s="1" t="s">
        <v>413</v>
      </c>
      <c r="F11752" t="s">
        <v>309</v>
      </c>
      <c r="G11752" t="s">
        <v>308</v>
      </c>
      <c r="H11752">
        <v>169</v>
      </c>
      <c r="I11752" t="s">
        <v>409</v>
      </c>
      <c r="J11752" t="s">
        <v>409</v>
      </c>
      <c r="K11752" s="2" t="str">
        <f t="shared" si="184"/>
        <v>201895-99 yearsGR113-022</v>
      </c>
    </row>
    <row r="11753" spans="2:11" x14ac:dyDescent="0.35">
      <c r="B11753">
        <v>2018</v>
      </c>
      <c r="C11753">
        <v>2018</v>
      </c>
      <c r="D11753" s="1" t="s">
        <v>412</v>
      </c>
      <c r="E11753" s="1" t="s">
        <v>413</v>
      </c>
      <c r="F11753" t="s">
        <v>307</v>
      </c>
      <c r="G11753" t="s">
        <v>306</v>
      </c>
      <c r="H11753">
        <v>1260</v>
      </c>
      <c r="I11753" t="s">
        <v>409</v>
      </c>
      <c r="J11753" t="s">
        <v>409</v>
      </c>
      <c r="K11753" s="2" t="str">
        <f t="shared" si="184"/>
        <v>201895-99 yearsGR113-023</v>
      </c>
    </row>
    <row r="11754" spans="2:11" x14ac:dyDescent="0.35">
      <c r="B11754">
        <v>2018</v>
      </c>
      <c r="C11754">
        <v>2018</v>
      </c>
      <c r="D11754" s="1" t="s">
        <v>412</v>
      </c>
      <c r="E11754" s="1" t="s">
        <v>413</v>
      </c>
      <c r="F11754" t="s">
        <v>305</v>
      </c>
      <c r="G11754" t="s">
        <v>304</v>
      </c>
      <c r="H11754">
        <v>190</v>
      </c>
      <c r="I11754" t="s">
        <v>409</v>
      </c>
      <c r="J11754" t="s">
        <v>409</v>
      </c>
      <c r="K11754" s="2" t="str">
        <f t="shared" si="184"/>
        <v>201895-99 yearsGR113-024</v>
      </c>
    </row>
    <row r="11755" spans="2:11" x14ac:dyDescent="0.35">
      <c r="B11755">
        <v>2018</v>
      </c>
      <c r="C11755">
        <v>2018</v>
      </c>
      <c r="D11755" s="1" t="s">
        <v>412</v>
      </c>
      <c r="E11755" s="1" t="s">
        <v>413</v>
      </c>
      <c r="F11755" t="s">
        <v>303</v>
      </c>
      <c r="G11755" t="s">
        <v>302</v>
      </c>
      <c r="H11755">
        <v>532</v>
      </c>
      <c r="I11755" t="s">
        <v>409</v>
      </c>
      <c r="J11755" t="s">
        <v>409</v>
      </c>
      <c r="K11755" s="2" t="str">
        <f t="shared" si="184"/>
        <v>201895-99 yearsGR113-025</v>
      </c>
    </row>
    <row r="11756" spans="2:11" x14ac:dyDescent="0.35">
      <c r="B11756">
        <v>2018</v>
      </c>
      <c r="C11756">
        <v>2018</v>
      </c>
      <c r="D11756" s="1" t="s">
        <v>412</v>
      </c>
      <c r="E11756" s="1" t="s">
        <v>413</v>
      </c>
      <c r="F11756" t="s">
        <v>301</v>
      </c>
      <c r="G11756" t="s">
        <v>300</v>
      </c>
      <c r="H11756">
        <v>29</v>
      </c>
      <c r="I11756" t="s">
        <v>409</v>
      </c>
      <c r="J11756" t="s">
        <v>409</v>
      </c>
      <c r="K11756" s="2" t="str">
        <f t="shared" si="184"/>
        <v>201895-99 yearsGR113-026</v>
      </c>
    </row>
    <row r="11757" spans="2:11" x14ac:dyDescent="0.35">
      <c r="B11757">
        <v>2018</v>
      </c>
      <c r="C11757">
        <v>2018</v>
      </c>
      <c r="D11757" s="1" t="s">
        <v>412</v>
      </c>
      <c r="E11757" s="1" t="s">
        <v>413</v>
      </c>
      <c r="F11757" t="s">
        <v>299</v>
      </c>
      <c r="G11757" t="s">
        <v>298</v>
      </c>
      <c r="H11757">
        <v>1227</v>
      </c>
      <c r="I11757" t="s">
        <v>409</v>
      </c>
      <c r="J11757" t="s">
        <v>409</v>
      </c>
      <c r="K11757" s="2" t="str">
        <f t="shared" si="184"/>
        <v>201895-99 yearsGR113-027</v>
      </c>
    </row>
    <row r="11758" spans="2:11" x14ac:dyDescent="0.35">
      <c r="B11758">
        <v>2018</v>
      </c>
      <c r="C11758">
        <v>2018</v>
      </c>
      <c r="D11758" s="1" t="s">
        <v>412</v>
      </c>
      <c r="E11758" s="1" t="s">
        <v>413</v>
      </c>
      <c r="F11758" t="s">
        <v>297</v>
      </c>
      <c r="G11758" t="s">
        <v>296</v>
      </c>
      <c r="H11758">
        <v>170</v>
      </c>
      <c r="I11758" t="s">
        <v>409</v>
      </c>
      <c r="J11758" t="s">
        <v>409</v>
      </c>
      <c r="K11758" s="2" t="str">
        <f t="shared" si="184"/>
        <v>201895-99 yearsGR113-028</v>
      </c>
    </row>
    <row r="11759" spans="2:11" x14ac:dyDescent="0.35">
      <c r="B11759">
        <v>2018</v>
      </c>
      <c r="C11759">
        <v>2018</v>
      </c>
      <c r="D11759" s="1" t="s">
        <v>412</v>
      </c>
      <c r="E11759" s="1" t="s">
        <v>413</v>
      </c>
      <c r="F11759" t="s">
        <v>295</v>
      </c>
      <c r="G11759" t="s">
        <v>294</v>
      </c>
      <c r="H11759">
        <v>1017</v>
      </c>
      <c r="I11759" t="s">
        <v>409</v>
      </c>
      <c r="J11759" t="s">
        <v>409</v>
      </c>
      <c r="K11759" s="2" t="str">
        <f t="shared" si="184"/>
        <v>201895-99 yearsGR113-029</v>
      </c>
    </row>
    <row r="11760" spans="2:11" x14ac:dyDescent="0.35">
      <c r="B11760">
        <v>2018</v>
      </c>
      <c r="C11760">
        <v>2018</v>
      </c>
      <c r="D11760" s="1" t="s">
        <v>412</v>
      </c>
      <c r="E11760" s="1" t="s">
        <v>413</v>
      </c>
      <c r="F11760" t="s">
        <v>293</v>
      </c>
      <c r="G11760" t="s">
        <v>292</v>
      </c>
      <c r="H11760">
        <v>16</v>
      </c>
      <c r="I11760" t="s">
        <v>409</v>
      </c>
      <c r="J11760" t="s">
        <v>409</v>
      </c>
      <c r="K11760" s="2" t="str">
        <f t="shared" si="184"/>
        <v>201895-99 yearsGR113-030</v>
      </c>
    </row>
    <row r="11761" spans="2:11" x14ac:dyDescent="0.35">
      <c r="B11761">
        <v>2018</v>
      </c>
      <c r="C11761">
        <v>2018</v>
      </c>
      <c r="D11761" s="1" t="s">
        <v>412</v>
      </c>
      <c r="E11761" s="1" t="s">
        <v>413</v>
      </c>
      <c r="F11761" t="s">
        <v>291</v>
      </c>
      <c r="G11761" t="s">
        <v>290</v>
      </c>
      <c r="H11761">
        <v>140</v>
      </c>
      <c r="I11761" t="s">
        <v>409</v>
      </c>
      <c r="J11761" t="s">
        <v>409</v>
      </c>
      <c r="K11761" s="2" t="str">
        <f t="shared" si="184"/>
        <v>201895-99 yearsGR113-031</v>
      </c>
    </row>
    <row r="11762" spans="2:11" x14ac:dyDescent="0.35">
      <c r="B11762">
        <v>2018</v>
      </c>
      <c r="C11762">
        <v>2018</v>
      </c>
      <c r="D11762" s="1" t="s">
        <v>412</v>
      </c>
      <c r="E11762" s="1" t="s">
        <v>413</v>
      </c>
      <c r="F11762" t="s">
        <v>289</v>
      </c>
      <c r="G11762" t="s">
        <v>288</v>
      </c>
      <c r="H11762">
        <v>137</v>
      </c>
      <c r="I11762" t="s">
        <v>409</v>
      </c>
      <c r="J11762" t="s">
        <v>409</v>
      </c>
      <c r="K11762" s="2" t="str">
        <f t="shared" si="184"/>
        <v>201895-99 yearsGR113-032</v>
      </c>
    </row>
    <row r="11763" spans="2:11" x14ac:dyDescent="0.35">
      <c r="B11763">
        <v>2018</v>
      </c>
      <c r="C11763">
        <v>2018</v>
      </c>
      <c r="D11763" s="1" t="s">
        <v>412</v>
      </c>
      <c r="E11763" s="1" t="s">
        <v>413</v>
      </c>
      <c r="F11763" t="s">
        <v>287</v>
      </c>
      <c r="G11763" t="s">
        <v>286</v>
      </c>
      <c r="H11763">
        <v>1094</v>
      </c>
      <c r="I11763" t="s">
        <v>409</v>
      </c>
      <c r="J11763" t="s">
        <v>409</v>
      </c>
      <c r="K11763" s="2" t="str">
        <f t="shared" si="184"/>
        <v>201895-99 yearsGR113-033</v>
      </c>
    </row>
    <row r="11764" spans="2:11" x14ac:dyDescent="0.35">
      <c r="B11764">
        <v>2018</v>
      </c>
      <c r="C11764">
        <v>2018</v>
      </c>
      <c r="D11764" s="1" t="s">
        <v>412</v>
      </c>
      <c r="E11764" s="1" t="s">
        <v>413</v>
      </c>
      <c r="F11764" t="s">
        <v>285</v>
      </c>
      <c r="G11764" t="s">
        <v>284</v>
      </c>
      <c r="H11764">
        <v>229</v>
      </c>
      <c r="I11764" t="s">
        <v>409</v>
      </c>
      <c r="J11764" t="s">
        <v>409</v>
      </c>
      <c r="K11764" s="2" t="str">
        <f t="shared" si="184"/>
        <v>201895-99 yearsGR113-034</v>
      </c>
    </row>
    <row r="11765" spans="2:11" x14ac:dyDescent="0.35">
      <c r="B11765">
        <v>2018</v>
      </c>
      <c r="C11765">
        <v>2018</v>
      </c>
      <c r="D11765" s="1" t="s">
        <v>412</v>
      </c>
      <c r="E11765" s="1" t="s">
        <v>413</v>
      </c>
      <c r="F11765" t="s">
        <v>283</v>
      </c>
      <c r="G11765" t="s">
        <v>282</v>
      </c>
      <c r="H11765">
        <v>621</v>
      </c>
      <c r="I11765" t="s">
        <v>409</v>
      </c>
      <c r="J11765" t="s">
        <v>409</v>
      </c>
      <c r="K11765" s="2" t="str">
        <f t="shared" si="184"/>
        <v>201895-99 yearsGR113-035</v>
      </c>
    </row>
    <row r="11766" spans="2:11" x14ac:dyDescent="0.35">
      <c r="B11766">
        <v>2018</v>
      </c>
      <c r="C11766">
        <v>2018</v>
      </c>
      <c r="D11766" s="1" t="s">
        <v>412</v>
      </c>
      <c r="E11766" s="1" t="s">
        <v>413</v>
      </c>
      <c r="F11766" t="s">
        <v>281</v>
      </c>
      <c r="G11766" t="s">
        <v>280</v>
      </c>
      <c r="H11766">
        <v>102</v>
      </c>
      <c r="I11766" t="s">
        <v>409</v>
      </c>
      <c r="J11766" t="s">
        <v>409</v>
      </c>
      <c r="K11766" s="2" t="str">
        <f t="shared" si="184"/>
        <v>201895-99 yearsGR113-036</v>
      </c>
    </row>
    <row r="11767" spans="2:11" x14ac:dyDescent="0.35">
      <c r="B11767">
        <v>2018</v>
      </c>
      <c r="C11767">
        <v>2018</v>
      </c>
      <c r="D11767" s="1" t="s">
        <v>412</v>
      </c>
      <c r="E11767" s="1" t="s">
        <v>413</v>
      </c>
      <c r="F11767" t="s">
        <v>279</v>
      </c>
      <c r="G11767" t="s">
        <v>278</v>
      </c>
      <c r="H11767">
        <v>1104</v>
      </c>
      <c r="I11767" t="s">
        <v>409</v>
      </c>
      <c r="J11767" t="s">
        <v>409</v>
      </c>
      <c r="K11767" s="2" t="str">
        <f t="shared" si="184"/>
        <v>201895-99 yearsGR113-037</v>
      </c>
    </row>
    <row r="11768" spans="2:11" x14ac:dyDescent="0.35">
      <c r="B11768">
        <v>2018</v>
      </c>
      <c r="C11768">
        <v>2018</v>
      </c>
      <c r="D11768" s="1" t="s">
        <v>412</v>
      </c>
      <c r="E11768" s="1" t="s">
        <v>413</v>
      </c>
      <c r="F11768" t="s">
        <v>277</v>
      </c>
      <c r="G11768" t="s">
        <v>276</v>
      </c>
      <c r="H11768">
        <v>10</v>
      </c>
      <c r="I11768" t="s">
        <v>409</v>
      </c>
      <c r="J11768" t="s">
        <v>409</v>
      </c>
      <c r="K11768" s="2" t="str">
        <f t="shared" si="184"/>
        <v>201895-99 yearsGR113-038</v>
      </c>
    </row>
    <row r="11769" spans="2:11" x14ac:dyDescent="0.35">
      <c r="B11769">
        <v>2018</v>
      </c>
      <c r="C11769">
        <v>2018</v>
      </c>
      <c r="D11769" s="1" t="s">
        <v>412</v>
      </c>
      <c r="E11769" s="1" t="s">
        <v>413</v>
      </c>
      <c r="F11769" t="s">
        <v>275</v>
      </c>
      <c r="G11769" t="s">
        <v>274</v>
      </c>
      <c r="H11769">
        <v>410</v>
      </c>
      <c r="I11769" t="s">
        <v>409</v>
      </c>
      <c r="J11769" t="s">
        <v>409</v>
      </c>
      <c r="K11769" s="2" t="str">
        <f t="shared" si="184"/>
        <v>201895-99 yearsGR113-039</v>
      </c>
    </row>
    <row r="11770" spans="2:11" x14ac:dyDescent="0.35">
      <c r="B11770">
        <v>2018</v>
      </c>
      <c r="C11770">
        <v>2018</v>
      </c>
      <c r="D11770" s="1" t="s">
        <v>412</v>
      </c>
      <c r="E11770" s="1" t="s">
        <v>413</v>
      </c>
      <c r="F11770" t="s">
        <v>273</v>
      </c>
      <c r="G11770" t="s">
        <v>272</v>
      </c>
      <c r="H11770">
        <v>507</v>
      </c>
      <c r="I11770" t="s">
        <v>409</v>
      </c>
      <c r="J11770" t="s">
        <v>409</v>
      </c>
      <c r="K11770" s="2" t="str">
        <f t="shared" si="184"/>
        <v>201895-99 yearsGR113-040</v>
      </c>
    </row>
    <row r="11771" spans="2:11" x14ac:dyDescent="0.35">
      <c r="B11771">
        <v>2018</v>
      </c>
      <c r="C11771">
        <v>2018</v>
      </c>
      <c r="D11771" s="1" t="s">
        <v>412</v>
      </c>
      <c r="E11771" s="1" t="s">
        <v>413</v>
      </c>
      <c r="F11771" t="s">
        <v>271</v>
      </c>
      <c r="G11771" t="s">
        <v>270</v>
      </c>
      <c r="H11771">
        <v>172</v>
      </c>
      <c r="I11771" t="s">
        <v>409</v>
      </c>
      <c r="J11771" t="s">
        <v>409</v>
      </c>
      <c r="K11771" s="2" t="str">
        <f t="shared" si="184"/>
        <v>201895-99 yearsGR113-041</v>
      </c>
    </row>
    <row r="11772" spans="2:11" x14ac:dyDescent="0.35">
      <c r="B11772">
        <v>2018</v>
      </c>
      <c r="C11772">
        <v>2018</v>
      </c>
      <c r="D11772" s="1" t="s">
        <v>412</v>
      </c>
      <c r="E11772" s="1" t="s">
        <v>413</v>
      </c>
      <c r="F11772" t="s">
        <v>269</v>
      </c>
      <c r="G11772" t="s">
        <v>268</v>
      </c>
      <c r="H11772">
        <v>5</v>
      </c>
      <c r="I11772" t="s">
        <v>409</v>
      </c>
      <c r="J11772" t="s">
        <v>409</v>
      </c>
      <c r="K11772" s="2" t="str">
        <f t="shared" si="184"/>
        <v>201895-99 yearsGR113-042</v>
      </c>
    </row>
    <row r="11773" spans="2:11" x14ac:dyDescent="0.35">
      <c r="B11773">
        <v>2018</v>
      </c>
      <c r="C11773">
        <v>2018</v>
      </c>
      <c r="D11773" s="1" t="s">
        <v>412</v>
      </c>
      <c r="E11773" s="1" t="s">
        <v>413</v>
      </c>
      <c r="F11773" t="s">
        <v>267</v>
      </c>
      <c r="G11773" t="s">
        <v>266</v>
      </c>
      <c r="H11773">
        <v>1648</v>
      </c>
      <c r="I11773" t="s">
        <v>409</v>
      </c>
      <c r="J11773" t="s">
        <v>409</v>
      </c>
      <c r="K11773" s="2" t="str">
        <f t="shared" si="184"/>
        <v>201895-99 yearsGR113-043</v>
      </c>
    </row>
    <row r="11774" spans="2:11" x14ac:dyDescent="0.35">
      <c r="B11774">
        <v>2018</v>
      </c>
      <c r="C11774">
        <v>2018</v>
      </c>
      <c r="D11774" s="1" t="s">
        <v>412</v>
      </c>
      <c r="E11774" s="1" t="s">
        <v>413</v>
      </c>
      <c r="F11774" t="s">
        <v>265</v>
      </c>
      <c r="G11774" t="s">
        <v>264</v>
      </c>
      <c r="H11774">
        <v>628</v>
      </c>
      <c r="I11774" t="s">
        <v>409</v>
      </c>
      <c r="J11774" t="s">
        <v>409</v>
      </c>
      <c r="K11774" s="2" t="str">
        <f t="shared" si="184"/>
        <v>201895-99 yearsGR113-044</v>
      </c>
    </row>
    <row r="11775" spans="2:11" x14ac:dyDescent="0.35">
      <c r="B11775">
        <v>2018</v>
      </c>
      <c r="C11775">
        <v>2018</v>
      </c>
      <c r="D11775" s="1" t="s">
        <v>412</v>
      </c>
      <c r="E11775" s="1" t="s">
        <v>413</v>
      </c>
      <c r="F11775" t="s">
        <v>263</v>
      </c>
      <c r="G11775" t="s">
        <v>262</v>
      </c>
      <c r="H11775">
        <v>389</v>
      </c>
      <c r="I11775" t="s">
        <v>409</v>
      </c>
      <c r="J11775" t="s">
        <v>409</v>
      </c>
      <c r="K11775" s="2" t="str">
        <f t="shared" si="184"/>
        <v>201895-99 yearsGR113-045</v>
      </c>
    </row>
    <row r="11776" spans="2:11" x14ac:dyDescent="0.35">
      <c r="B11776">
        <v>2018</v>
      </c>
      <c r="C11776">
        <v>2018</v>
      </c>
      <c r="D11776" s="1" t="s">
        <v>412</v>
      </c>
      <c r="E11776" s="1" t="s">
        <v>413</v>
      </c>
      <c r="F11776" t="s">
        <v>261</v>
      </c>
      <c r="G11776" t="s">
        <v>260</v>
      </c>
      <c r="H11776">
        <v>2006</v>
      </c>
      <c r="I11776" t="s">
        <v>409</v>
      </c>
      <c r="J11776" t="s">
        <v>409</v>
      </c>
      <c r="K11776" s="2" t="str">
        <f t="shared" si="184"/>
        <v>201895-99 yearsGR113-046</v>
      </c>
    </row>
    <row r="11777" spans="2:11" x14ac:dyDescent="0.35">
      <c r="B11777">
        <v>2018</v>
      </c>
      <c r="C11777">
        <v>2018</v>
      </c>
      <c r="D11777" s="1" t="s">
        <v>412</v>
      </c>
      <c r="E11777" s="1" t="s">
        <v>413</v>
      </c>
      <c r="F11777" t="s">
        <v>259</v>
      </c>
      <c r="G11777" t="s">
        <v>258</v>
      </c>
      <c r="H11777">
        <v>1149</v>
      </c>
      <c r="I11777" t="s">
        <v>409</v>
      </c>
      <c r="J11777" t="s">
        <v>409</v>
      </c>
      <c r="K11777" s="2" t="str">
        <f t="shared" si="184"/>
        <v>201895-99 yearsGR113-047</v>
      </c>
    </row>
    <row r="11778" spans="2:11" x14ac:dyDescent="0.35">
      <c r="B11778">
        <v>2018</v>
      </c>
      <c r="C11778">
        <v>2018</v>
      </c>
      <c r="D11778" s="1" t="s">
        <v>412</v>
      </c>
      <c r="E11778" s="1" t="s">
        <v>413</v>
      </c>
      <c r="F11778" t="s">
        <v>257</v>
      </c>
      <c r="G11778" t="s">
        <v>256</v>
      </c>
      <c r="H11778">
        <v>1131</v>
      </c>
      <c r="I11778" t="s">
        <v>409</v>
      </c>
      <c r="J11778" t="s">
        <v>409</v>
      </c>
      <c r="K11778" s="2" t="str">
        <f t="shared" si="184"/>
        <v>201895-99 yearsGR113-048</v>
      </c>
    </row>
    <row r="11779" spans="2:11" x14ac:dyDescent="0.35">
      <c r="B11779">
        <v>2018</v>
      </c>
      <c r="C11779">
        <v>2018</v>
      </c>
      <c r="D11779" s="1" t="s">
        <v>412</v>
      </c>
      <c r="E11779" s="1" t="s">
        <v>413</v>
      </c>
      <c r="F11779" t="s">
        <v>255</v>
      </c>
      <c r="G11779" t="s">
        <v>254</v>
      </c>
      <c r="H11779">
        <v>18</v>
      </c>
      <c r="I11779" t="s">
        <v>409</v>
      </c>
      <c r="J11779" t="s">
        <v>409</v>
      </c>
      <c r="K11779" s="2" t="str">
        <f t="shared" si="184"/>
        <v>201895-99 yearsGR113-049</v>
      </c>
    </row>
    <row r="11780" spans="2:11" x14ac:dyDescent="0.35">
      <c r="B11780">
        <v>2018</v>
      </c>
      <c r="C11780">
        <v>2018</v>
      </c>
      <c r="D11780" s="1" t="s">
        <v>412</v>
      </c>
      <c r="E11780" s="1" t="s">
        <v>413</v>
      </c>
      <c r="F11780" t="s">
        <v>253</v>
      </c>
      <c r="G11780" t="s">
        <v>252</v>
      </c>
      <c r="H11780">
        <v>8</v>
      </c>
      <c r="I11780" t="s">
        <v>409</v>
      </c>
      <c r="J11780" t="s">
        <v>409</v>
      </c>
      <c r="K11780" s="2" t="str">
        <f t="shared" si="184"/>
        <v>201895-99 yearsGR113-050</v>
      </c>
    </row>
    <row r="11781" spans="2:11" x14ac:dyDescent="0.35">
      <c r="B11781">
        <v>2018</v>
      </c>
      <c r="C11781">
        <v>2018</v>
      </c>
      <c r="D11781" s="1" t="s">
        <v>412</v>
      </c>
      <c r="E11781" s="1" t="s">
        <v>413</v>
      </c>
      <c r="F11781" t="s">
        <v>251</v>
      </c>
      <c r="G11781" t="s">
        <v>250</v>
      </c>
      <c r="H11781">
        <v>1198</v>
      </c>
      <c r="I11781" t="s">
        <v>409</v>
      </c>
      <c r="J11781" t="s">
        <v>409</v>
      </c>
      <c r="K11781" s="2" t="str">
        <f t="shared" si="184"/>
        <v>201895-99 yearsGR113-051</v>
      </c>
    </row>
    <row r="11782" spans="2:11" x14ac:dyDescent="0.35">
      <c r="B11782">
        <v>2018</v>
      </c>
      <c r="C11782">
        <v>2018</v>
      </c>
      <c r="D11782" s="1" t="s">
        <v>412</v>
      </c>
      <c r="E11782" s="1" t="s">
        <v>413</v>
      </c>
      <c r="F11782" t="s">
        <v>249</v>
      </c>
      <c r="G11782" t="s">
        <v>248</v>
      </c>
      <c r="H11782">
        <v>15355</v>
      </c>
      <c r="I11782" t="s">
        <v>409</v>
      </c>
      <c r="J11782" t="s">
        <v>409</v>
      </c>
      <c r="K11782" s="2" t="str">
        <f t="shared" si="184"/>
        <v>201895-99 yearsGR113-052</v>
      </c>
    </row>
    <row r="11783" spans="2:11" x14ac:dyDescent="0.35">
      <c r="B11783">
        <v>2018</v>
      </c>
      <c r="C11783">
        <v>2018</v>
      </c>
      <c r="D11783" s="1" t="s">
        <v>412</v>
      </c>
      <c r="E11783" s="1" t="s">
        <v>413</v>
      </c>
      <c r="F11783" t="s">
        <v>247</v>
      </c>
      <c r="G11783" t="s">
        <v>246</v>
      </c>
      <c r="H11783">
        <v>61326</v>
      </c>
      <c r="I11783" t="s">
        <v>409</v>
      </c>
      <c r="J11783" t="s">
        <v>409</v>
      </c>
      <c r="K11783" s="2" t="str">
        <f t="shared" si="184"/>
        <v>201895-99 yearsGR113-053</v>
      </c>
    </row>
    <row r="11784" spans="2:11" x14ac:dyDescent="0.35">
      <c r="B11784">
        <v>2018</v>
      </c>
      <c r="C11784">
        <v>2018</v>
      </c>
      <c r="D11784" s="1" t="s">
        <v>412</v>
      </c>
      <c r="E11784" s="1" t="s">
        <v>413</v>
      </c>
      <c r="F11784" t="s">
        <v>245</v>
      </c>
      <c r="G11784" t="s">
        <v>244</v>
      </c>
      <c r="H11784">
        <v>45560</v>
      </c>
      <c r="I11784" t="s">
        <v>409</v>
      </c>
      <c r="J11784" t="s">
        <v>409</v>
      </c>
      <c r="K11784" s="2" t="str">
        <f t="shared" si="184"/>
        <v>201895-99 yearsGR113-054</v>
      </c>
    </row>
    <row r="11785" spans="2:11" x14ac:dyDescent="0.35">
      <c r="B11785">
        <v>2018</v>
      </c>
      <c r="C11785">
        <v>2018</v>
      </c>
      <c r="D11785" s="1" t="s">
        <v>412</v>
      </c>
      <c r="E11785" s="1" t="s">
        <v>413</v>
      </c>
      <c r="F11785" t="s">
        <v>243</v>
      </c>
      <c r="G11785" t="s">
        <v>242</v>
      </c>
      <c r="H11785">
        <v>188</v>
      </c>
      <c r="I11785" t="s">
        <v>409</v>
      </c>
      <c r="J11785" t="s">
        <v>409</v>
      </c>
      <c r="K11785" s="2" t="str">
        <f t="shared" si="184"/>
        <v>201895-99 yearsGR113-055</v>
      </c>
    </row>
    <row r="11786" spans="2:11" x14ac:dyDescent="0.35">
      <c r="B11786">
        <v>2018</v>
      </c>
      <c r="C11786">
        <v>2018</v>
      </c>
      <c r="D11786" s="1" t="s">
        <v>412</v>
      </c>
      <c r="E11786" s="1" t="s">
        <v>413</v>
      </c>
      <c r="F11786" t="s">
        <v>241</v>
      </c>
      <c r="G11786" t="s">
        <v>240</v>
      </c>
      <c r="H11786">
        <v>3843</v>
      </c>
      <c r="I11786" t="s">
        <v>409</v>
      </c>
      <c r="J11786" t="s">
        <v>409</v>
      </c>
      <c r="K11786" s="2" t="str">
        <f t="shared" si="184"/>
        <v>201895-99 yearsGR113-056</v>
      </c>
    </row>
    <row r="11787" spans="2:11" x14ac:dyDescent="0.35">
      <c r="B11787">
        <v>2018</v>
      </c>
      <c r="C11787">
        <v>2018</v>
      </c>
      <c r="D11787" s="1" t="s">
        <v>412</v>
      </c>
      <c r="E11787" s="1" t="s">
        <v>413</v>
      </c>
      <c r="F11787" t="s">
        <v>239</v>
      </c>
      <c r="G11787" t="s">
        <v>238</v>
      </c>
      <c r="H11787">
        <v>776</v>
      </c>
      <c r="I11787" t="s">
        <v>409</v>
      </c>
      <c r="J11787" t="s">
        <v>409</v>
      </c>
      <c r="K11787" s="2" t="str">
        <f t="shared" si="184"/>
        <v>201895-99 yearsGR113-057</v>
      </c>
    </row>
    <row r="11788" spans="2:11" x14ac:dyDescent="0.35">
      <c r="B11788">
        <v>2018</v>
      </c>
      <c r="C11788">
        <v>2018</v>
      </c>
      <c r="D11788" s="1" t="s">
        <v>412</v>
      </c>
      <c r="E11788" s="1" t="s">
        <v>413</v>
      </c>
      <c r="F11788" t="s">
        <v>237</v>
      </c>
      <c r="G11788" t="s">
        <v>236</v>
      </c>
      <c r="H11788">
        <v>22008</v>
      </c>
      <c r="I11788" t="s">
        <v>409</v>
      </c>
      <c r="J11788" t="s">
        <v>409</v>
      </c>
      <c r="K11788" s="2" t="str">
        <f t="shared" si="184"/>
        <v>201895-99 yearsGR113-058</v>
      </c>
    </row>
    <row r="11789" spans="2:11" x14ac:dyDescent="0.35">
      <c r="B11789">
        <v>2018</v>
      </c>
      <c r="C11789">
        <v>2018</v>
      </c>
      <c r="D11789" s="1" t="s">
        <v>412</v>
      </c>
      <c r="E11789" s="1" t="s">
        <v>413</v>
      </c>
      <c r="F11789" t="s">
        <v>235</v>
      </c>
      <c r="G11789" t="s">
        <v>234</v>
      </c>
      <c r="H11789">
        <v>4714</v>
      </c>
      <c r="I11789" t="s">
        <v>409</v>
      </c>
      <c r="J11789" t="s">
        <v>409</v>
      </c>
      <c r="K11789" s="2" t="str">
        <f t="shared" si="184"/>
        <v>201895-99 yearsGR113-059</v>
      </c>
    </row>
    <row r="11790" spans="2:11" x14ac:dyDescent="0.35">
      <c r="B11790">
        <v>2018</v>
      </c>
      <c r="C11790">
        <v>2018</v>
      </c>
      <c r="D11790" s="1" t="s">
        <v>412</v>
      </c>
      <c r="E11790" s="1" t="s">
        <v>413</v>
      </c>
      <c r="F11790" t="s">
        <v>233</v>
      </c>
      <c r="G11790" t="s">
        <v>232</v>
      </c>
      <c r="H11790">
        <v>225</v>
      </c>
      <c r="I11790" t="s">
        <v>409</v>
      </c>
      <c r="J11790" t="s">
        <v>409</v>
      </c>
      <c r="K11790" s="2" t="str">
        <f t="shared" si="184"/>
        <v>201895-99 yearsGR113-060</v>
      </c>
    </row>
    <row r="11791" spans="2:11" x14ac:dyDescent="0.35">
      <c r="B11791">
        <v>2018</v>
      </c>
      <c r="C11791">
        <v>2018</v>
      </c>
      <c r="D11791" s="1" t="s">
        <v>412</v>
      </c>
      <c r="E11791" s="1" t="s">
        <v>413</v>
      </c>
      <c r="F11791" t="s">
        <v>231</v>
      </c>
      <c r="G11791" t="s">
        <v>230</v>
      </c>
      <c r="H11791">
        <v>17069</v>
      </c>
      <c r="I11791" t="s">
        <v>409</v>
      </c>
      <c r="J11791" t="s">
        <v>409</v>
      </c>
      <c r="K11791" s="2" t="str">
        <f t="shared" si="184"/>
        <v>201895-99 yearsGR113-061</v>
      </c>
    </row>
    <row r="11792" spans="2:11" x14ac:dyDescent="0.35">
      <c r="B11792">
        <v>2018</v>
      </c>
      <c r="C11792">
        <v>2018</v>
      </c>
      <c r="D11792" s="1" t="s">
        <v>412</v>
      </c>
      <c r="E11792" s="1" t="s">
        <v>413</v>
      </c>
      <c r="F11792" t="s">
        <v>229</v>
      </c>
      <c r="G11792" t="s">
        <v>228</v>
      </c>
      <c r="H11792">
        <v>2676</v>
      </c>
      <c r="I11792" t="s">
        <v>409</v>
      </c>
      <c r="J11792" t="s">
        <v>409</v>
      </c>
      <c r="K11792" s="2" t="str">
        <f t="shared" si="184"/>
        <v>201895-99 yearsGR113-062</v>
      </c>
    </row>
    <row r="11793" spans="2:11" x14ac:dyDescent="0.35">
      <c r="B11793">
        <v>2018</v>
      </c>
      <c r="C11793">
        <v>2018</v>
      </c>
      <c r="D11793" s="1" t="s">
        <v>412</v>
      </c>
      <c r="E11793" s="1" t="s">
        <v>413</v>
      </c>
      <c r="F11793" t="s">
        <v>227</v>
      </c>
      <c r="G11793" t="s">
        <v>226</v>
      </c>
      <c r="H11793">
        <v>14393</v>
      </c>
      <c r="I11793" t="s">
        <v>409</v>
      </c>
      <c r="J11793" t="s">
        <v>409</v>
      </c>
      <c r="K11793" s="2" t="str">
        <f t="shared" si="184"/>
        <v>201895-99 yearsGR113-063</v>
      </c>
    </row>
    <row r="11794" spans="2:11" x14ac:dyDescent="0.35">
      <c r="B11794">
        <v>2018</v>
      </c>
      <c r="C11794">
        <v>2018</v>
      </c>
      <c r="D11794" s="1" t="s">
        <v>412</v>
      </c>
      <c r="E11794" s="1" t="s">
        <v>413</v>
      </c>
      <c r="F11794" t="s">
        <v>225</v>
      </c>
      <c r="G11794" t="s">
        <v>224</v>
      </c>
      <c r="H11794">
        <v>18745</v>
      </c>
      <c r="I11794" t="s">
        <v>409</v>
      </c>
      <c r="J11794" t="s">
        <v>409</v>
      </c>
      <c r="K11794" s="2" t="str">
        <f t="shared" si="184"/>
        <v>201895-99 yearsGR113-064</v>
      </c>
    </row>
    <row r="11795" spans="2:11" x14ac:dyDescent="0.35">
      <c r="B11795">
        <v>2018</v>
      </c>
      <c r="C11795">
        <v>2018</v>
      </c>
      <c r="D11795" s="1" t="s">
        <v>412</v>
      </c>
      <c r="E11795" s="1" t="s">
        <v>413</v>
      </c>
      <c r="F11795" t="s">
        <v>223</v>
      </c>
      <c r="G11795" t="s">
        <v>222</v>
      </c>
      <c r="H11795">
        <v>13</v>
      </c>
      <c r="I11795" t="s">
        <v>409</v>
      </c>
      <c r="J11795" t="s">
        <v>409</v>
      </c>
      <c r="K11795" s="2" t="str">
        <f t="shared" si="184"/>
        <v>201895-99 yearsGR113-065</v>
      </c>
    </row>
    <row r="11796" spans="2:11" x14ac:dyDescent="0.35">
      <c r="B11796">
        <v>2018</v>
      </c>
      <c r="C11796">
        <v>2018</v>
      </c>
      <c r="D11796" s="1" t="s">
        <v>412</v>
      </c>
      <c r="E11796" s="1" t="s">
        <v>413</v>
      </c>
      <c r="F11796" t="s">
        <v>221</v>
      </c>
      <c r="G11796" t="s">
        <v>220</v>
      </c>
      <c r="H11796">
        <v>16</v>
      </c>
      <c r="I11796" t="s">
        <v>409</v>
      </c>
      <c r="J11796" t="s">
        <v>409</v>
      </c>
      <c r="K11796" s="2" t="str">
        <f t="shared" si="184"/>
        <v>201895-99 yearsGR113-066</v>
      </c>
    </row>
    <row r="11797" spans="2:11" x14ac:dyDescent="0.35">
      <c r="B11797">
        <v>2018</v>
      </c>
      <c r="C11797">
        <v>2018</v>
      </c>
      <c r="D11797" s="1" t="s">
        <v>412</v>
      </c>
      <c r="E11797" s="1" t="s">
        <v>413</v>
      </c>
      <c r="F11797" t="s">
        <v>219</v>
      </c>
      <c r="G11797" t="s">
        <v>218</v>
      </c>
      <c r="H11797">
        <v>9087</v>
      </c>
      <c r="I11797" t="s">
        <v>409</v>
      </c>
      <c r="J11797" t="s">
        <v>409</v>
      </c>
      <c r="K11797" s="2" t="str">
        <f t="shared" si="184"/>
        <v>201895-99 yearsGR113-067</v>
      </c>
    </row>
    <row r="11798" spans="2:11" x14ac:dyDescent="0.35">
      <c r="B11798">
        <v>2018</v>
      </c>
      <c r="C11798">
        <v>2018</v>
      </c>
      <c r="D11798" s="1" t="s">
        <v>412</v>
      </c>
      <c r="E11798" s="1" t="s">
        <v>413</v>
      </c>
      <c r="F11798" t="s">
        <v>217</v>
      </c>
      <c r="G11798" t="s">
        <v>216</v>
      </c>
      <c r="H11798">
        <v>9629</v>
      </c>
      <c r="I11798" t="s">
        <v>409</v>
      </c>
      <c r="J11798" t="s">
        <v>409</v>
      </c>
      <c r="K11798" s="2" t="str">
        <f t="shared" si="184"/>
        <v>201895-99 yearsGR113-068</v>
      </c>
    </row>
    <row r="11799" spans="2:11" x14ac:dyDescent="0.35">
      <c r="B11799">
        <v>2018</v>
      </c>
      <c r="C11799">
        <v>2018</v>
      </c>
      <c r="D11799" s="1" t="s">
        <v>412</v>
      </c>
      <c r="E11799" s="1" t="s">
        <v>413</v>
      </c>
      <c r="F11799" t="s">
        <v>215</v>
      </c>
      <c r="G11799" t="s">
        <v>214</v>
      </c>
      <c r="H11799">
        <v>2984</v>
      </c>
      <c r="I11799" t="s">
        <v>409</v>
      </c>
      <c r="J11799" t="s">
        <v>409</v>
      </c>
      <c r="K11799" s="2" t="str">
        <f t="shared" si="184"/>
        <v>201895-99 yearsGR113-069</v>
      </c>
    </row>
    <row r="11800" spans="2:11" x14ac:dyDescent="0.35">
      <c r="B11800">
        <v>2018</v>
      </c>
      <c r="C11800">
        <v>2018</v>
      </c>
      <c r="D11800" s="1" t="s">
        <v>412</v>
      </c>
      <c r="E11800" s="1" t="s">
        <v>413</v>
      </c>
      <c r="F11800" t="s">
        <v>213</v>
      </c>
      <c r="G11800" t="s">
        <v>212</v>
      </c>
      <c r="H11800">
        <v>11275</v>
      </c>
      <c r="I11800" t="s">
        <v>409</v>
      </c>
      <c r="J11800" t="s">
        <v>409</v>
      </c>
      <c r="K11800" s="2" t="str">
        <f t="shared" si="184"/>
        <v>201895-99 yearsGR113-070</v>
      </c>
    </row>
    <row r="11801" spans="2:11" x14ac:dyDescent="0.35">
      <c r="B11801">
        <v>2018</v>
      </c>
      <c r="C11801">
        <v>2018</v>
      </c>
      <c r="D11801" s="1" t="s">
        <v>412</v>
      </c>
      <c r="E11801" s="1" t="s">
        <v>413</v>
      </c>
      <c r="F11801" t="s">
        <v>211</v>
      </c>
      <c r="G11801" t="s">
        <v>210</v>
      </c>
      <c r="H11801">
        <v>592</v>
      </c>
      <c r="I11801" t="s">
        <v>409</v>
      </c>
      <c r="J11801" t="s">
        <v>409</v>
      </c>
      <c r="K11801" s="2" t="str">
        <f t="shared" si="184"/>
        <v>201895-99 yearsGR113-071</v>
      </c>
    </row>
    <row r="11802" spans="2:11" x14ac:dyDescent="0.35">
      <c r="B11802">
        <v>2018</v>
      </c>
      <c r="C11802">
        <v>2018</v>
      </c>
      <c r="D11802" s="1" t="s">
        <v>412</v>
      </c>
      <c r="E11802" s="1" t="s">
        <v>413</v>
      </c>
      <c r="F11802" t="s">
        <v>209</v>
      </c>
      <c r="G11802" t="s">
        <v>208</v>
      </c>
      <c r="H11802">
        <v>915</v>
      </c>
      <c r="I11802" t="s">
        <v>409</v>
      </c>
      <c r="J11802" t="s">
        <v>409</v>
      </c>
      <c r="K11802" s="2" t="str">
        <f t="shared" si="184"/>
        <v>201895-99 yearsGR113-072</v>
      </c>
    </row>
    <row r="11803" spans="2:11" x14ac:dyDescent="0.35">
      <c r="B11803">
        <v>2018</v>
      </c>
      <c r="C11803">
        <v>2018</v>
      </c>
      <c r="D11803" s="1" t="s">
        <v>412</v>
      </c>
      <c r="E11803" s="1" t="s">
        <v>413</v>
      </c>
      <c r="F11803" t="s">
        <v>207</v>
      </c>
      <c r="G11803" t="s">
        <v>206</v>
      </c>
      <c r="H11803">
        <v>330</v>
      </c>
      <c r="I11803" t="s">
        <v>409</v>
      </c>
      <c r="J11803" t="s">
        <v>409</v>
      </c>
      <c r="K11803" s="2" t="str">
        <f t="shared" si="184"/>
        <v>201895-99 yearsGR113-073</v>
      </c>
    </row>
    <row r="11804" spans="2:11" x14ac:dyDescent="0.35">
      <c r="B11804">
        <v>2018</v>
      </c>
      <c r="C11804">
        <v>2018</v>
      </c>
      <c r="D11804" s="1" t="s">
        <v>412</v>
      </c>
      <c r="E11804" s="1" t="s">
        <v>413</v>
      </c>
      <c r="F11804" t="s">
        <v>205</v>
      </c>
      <c r="G11804" t="s">
        <v>204</v>
      </c>
      <c r="H11804">
        <v>585</v>
      </c>
      <c r="I11804" t="s">
        <v>409</v>
      </c>
      <c r="J11804" t="s">
        <v>409</v>
      </c>
      <c r="K11804" s="2" t="str">
        <f t="shared" si="184"/>
        <v>201895-99 yearsGR113-074</v>
      </c>
    </row>
    <row r="11805" spans="2:11" x14ac:dyDescent="0.35">
      <c r="B11805">
        <v>2018</v>
      </c>
      <c r="C11805">
        <v>2018</v>
      </c>
      <c r="D11805" s="1" t="s">
        <v>412</v>
      </c>
      <c r="E11805" s="1" t="s">
        <v>413</v>
      </c>
      <c r="F11805" t="s">
        <v>203</v>
      </c>
      <c r="G11805" t="s">
        <v>202</v>
      </c>
      <c r="H11805">
        <v>139</v>
      </c>
      <c r="I11805" t="s">
        <v>409</v>
      </c>
      <c r="J11805" t="s">
        <v>409</v>
      </c>
      <c r="K11805" s="2" t="str">
        <f t="shared" si="184"/>
        <v>201895-99 yearsGR113-075</v>
      </c>
    </row>
    <row r="11806" spans="2:11" x14ac:dyDescent="0.35">
      <c r="B11806">
        <v>2018</v>
      </c>
      <c r="C11806">
        <v>2018</v>
      </c>
      <c r="D11806" s="1" t="s">
        <v>412</v>
      </c>
      <c r="E11806" s="1" t="s">
        <v>413</v>
      </c>
      <c r="F11806" t="s">
        <v>201</v>
      </c>
      <c r="G11806" t="s">
        <v>200</v>
      </c>
      <c r="H11806">
        <v>4570</v>
      </c>
      <c r="I11806" t="s">
        <v>409</v>
      </c>
      <c r="J11806" t="s">
        <v>409</v>
      </c>
      <c r="K11806" s="2" t="str">
        <f t="shared" si="184"/>
        <v>201895-99 yearsGR113-076</v>
      </c>
    </row>
    <row r="11807" spans="2:11" x14ac:dyDescent="0.35">
      <c r="B11807">
        <v>2018</v>
      </c>
      <c r="C11807">
        <v>2018</v>
      </c>
      <c r="D11807" s="1" t="s">
        <v>412</v>
      </c>
      <c r="E11807" s="1" t="s">
        <v>413</v>
      </c>
      <c r="F11807" t="s">
        <v>199</v>
      </c>
      <c r="G11807" t="s">
        <v>198</v>
      </c>
      <c r="H11807">
        <v>815</v>
      </c>
      <c r="I11807" t="s">
        <v>409</v>
      </c>
      <c r="J11807" t="s">
        <v>409</v>
      </c>
      <c r="K11807" s="2" t="str">
        <f t="shared" si="184"/>
        <v>201895-99 yearsGR113-077</v>
      </c>
    </row>
    <row r="11808" spans="2:11" x14ac:dyDescent="0.35">
      <c r="B11808">
        <v>2018</v>
      </c>
      <c r="C11808">
        <v>2018</v>
      </c>
      <c r="D11808" s="1" t="s">
        <v>412</v>
      </c>
      <c r="E11808" s="1" t="s">
        <v>413</v>
      </c>
      <c r="F11808" t="s">
        <v>197</v>
      </c>
      <c r="G11808" t="s">
        <v>196</v>
      </c>
      <c r="H11808">
        <v>3755</v>
      </c>
      <c r="I11808" t="s">
        <v>409</v>
      </c>
      <c r="J11808" t="s">
        <v>409</v>
      </c>
      <c r="K11808" s="2" t="str">
        <f t="shared" si="184"/>
        <v>201895-99 yearsGR113-078</v>
      </c>
    </row>
    <row r="11809" spans="2:11" x14ac:dyDescent="0.35">
      <c r="B11809">
        <v>2018</v>
      </c>
      <c r="C11809">
        <v>2018</v>
      </c>
      <c r="D11809" s="1" t="s">
        <v>412</v>
      </c>
      <c r="E11809" s="1" t="s">
        <v>413</v>
      </c>
      <c r="F11809" t="s">
        <v>195</v>
      </c>
      <c r="G11809" t="s">
        <v>194</v>
      </c>
      <c r="H11809">
        <v>26</v>
      </c>
      <c r="I11809" t="s">
        <v>409</v>
      </c>
      <c r="J11809" t="s">
        <v>409</v>
      </c>
      <c r="K11809" s="2" t="str">
        <f t="shared" si="184"/>
        <v>201895-99 yearsGR113-079</v>
      </c>
    </row>
    <row r="11810" spans="2:11" x14ac:dyDescent="0.35">
      <c r="B11810">
        <v>2018</v>
      </c>
      <c r="C11810">
        <v>2018</v>
      </c>
      <c r="D11810" s="1" t="s">
        <v>412</v>
      </c>
      <c r="E11810" s="1" t="s">
        <v>413</v>
      </c>
      <c r="F11810" t="s">
        <v>193</v>
      </c>
      <c r="G11810" t="s">
        <v>192</v>
      </c>
      <c r="H11810">
        <v>20</v>
      </c>
      <c r="I11810" t="s">
        <v>409</v>
      </c>
      <c r="J11810" t="s">
        <v>409</v>
      </c>
      <c r="K11810" s="2" t="str">
        <f t="shared" si="184"/>
        <v>201895-99 yearsGR113-080</v>
      </c>
    </row>
    <row r="11811" spans="2:11" x14ac:dyDescent="0.35">
      <c r="B11811">
        <v>2018</v>
      </c>
      <c r="C11811">
        <v>2018</v>
      </c>
      <c r="D11811" s="1" t="s">
        <v>412</v>
      </c>
      <c r="E11811" s="1" t="s">
        <v>413</v>
      </c>
      <c r="F11811" t="s">
        <v>191</v>
      </c>
      <c r="G11811" t="s">
        <v>190</v>
      </c>
      <c r="H11811">
        <v>6</v>
      </c>
      <c r="I11811" t="s">
        <v>409</v>
      </c>
      <c r="J11811" t="s">
        <v>409</v>
      </c>
      <c r="K11811" s="2" t="str">
        <f t="shared" si="184"/>
        <v>201895-99 yearsGR113-081</v>
      </c>
    </row>
    <row r="11812" spans="2:11" x14ac:dyDescent="0.35">
      <c r="B11812">
        <v>2018</v>
      </c>
      <c r="C11812">
        <v>2018</v>
      </c>
      <c r="D11812" s="1" t="s">
        <v>412</v>
      </c>
      <c r="E11812" s="1" t="s">
        <v>413</v>
      </c>
      <c r="F11812" t="s">
        <v>189</v>
      </c>
      <c r="G11812" t="s">
        <v>188</v>
      </c>
      <c r="H11812">
        <v>5422</v>
      </c>
      <c r="I11812" t="s">
        <v>409</v>
      </c>
      <c r="J11812" t="s">
        <v>409</v>
      </c>
      <c r="K11812" s="2" t="str">
        <f t="shared" ref="K11812:K11875" si="185">C11812&amp;D11812&amp;G11812</f>
        <v>201895-99 yearsGR113-082</v>
      </c>
    </row>
    <row r="11813" spans="2:11" x14ac:dyDescent="0.35">
      <c r="B11813">
        <v>2018</v>
      </c>
      <c r="C11813">
        <v>2018</v>
      </c>
      <c r="D11813" s="1" t="s">
        <v>412</v>
      </c>
      <c r="E11813" s="1" t="s">
        <v>413</v>
      </c>
      <c r="F11813" t="s">
        <v>187</v>
      </c>
      <c r="G11813" t="s">
        <v>186</v>
      </c>
      <c r="H11813">
        <v>43</v>
      </c>
      <c r="I11813" t="s">
        <v>409</v>
      </c>
      <c r="J11813" t="s">
        <v>409</v>
      </c>
      <c r="K11813" s="2" t="str">
        <f t="shared" si="185"/>
        <v>201895-99 yearsGR113-083</v>
      </c>
    </row>
    <row r="11814" spans="2:11" x14ac:dyDescent="0.35">
      <c r="B11814">
        <v>2018</v>
      </c>
      <c r="C11814">
        <v>2018</v>
      </c>
      <c r="D11814" s="1" t="s">
        <v>412</v>
      </c>
      <c r="E11814" s="1" t="s">
        <v>413</v>
      </c>
      <c r="F11814" t="s">
        <v>185</v>
      </c>
      <c r="G11814" t="s">
        <v>184</v>
      </c>
      <c r="H11814">
        <v>191</v>
      </c>
      <c r="I11814" t="s">
        <v>409</v>
      </c>
      <c r="J11814" t="s">
        <v>409</v>
      </c>
      <c r="K11814" s="2" t="str">
        <f t="shared" si="185"/>
        <v>201895-99 yearsGR113-084</v>
      </c>
    </row>
    <row r="11815" spans="2:11" x14ac:dyDescent="0.35">
      <c r="B11815">
        <v>2018</v>
      </c>
      <c r="C11815">
        <v>2018</v>
      </c>
      <c r="D11815" s="1" t="s">
        <v>412</v>
      </c>
      <c r="E11815" s="1" t="s">
        <v>413</v>
      </c>
      <c r="F11815" t="s">
        <v>183</v>
      </c>
      <c r="G11815" t="s">
        <v>182</v>
      </c>
      <c r="H11815">
        <v>103</v>
      </c>
      <c r="I11815" t="s">
        <v>409</v>
      </c>
      <c r="J11815" t="s">
        <v>409</v>
      </c>
      <c r="K11815" s="2" t="str">
        <f t="shared" si="185"/>
        <v>201895-99 yearsGR113-085</v>
      </c>
    </row>
    <row r="11816" spans="2:11" x14ac:dyDescent="0.35">
      <c r="B11816">
        <v>2018</v>
      </c>
      <c r="C11816">
        <v>2018</v>
      </c>
      <c r="D11816" s="1" t="s">
        <v>412</v>
      </c>
      <c r="E11816" s="1" t="s">
        <v>413</v>
      </c>
      <c r="F11816" t="s">
        <v>181</v>
      </c>
      <c r="G11816" t="s">
        <v>180</v>
      </c>
      <c r="H11816">
        <v>5085</v>
      </c>
      <c r="I11816" t="s">
        <v>409</v>
      </c>
      <c r="J11816" t="s">
        <v>409</v>
      </c>
      <c r="K11816" s="2" t="str">
        <f t="shared" si="185"/>
        <v>201895-99 yearsGR113-086</v>
      </c>
    </row>
    <row r="11817" spans="2:11" x14ac:dyDescent="0.35">
      <c r="B11817">
        <v>2018</v>
      </c>
      <c r="C11817">
        <v>2018</v>
      </c>
      <c r="D11817" s="1" t="s">
        <v>412</v>
      </c>
      <c r="E11817" s="1" t="s">
        <v>413</v>
      </c>
      <c r="F11817" t="s">
        <v>179</v>
      </c>
      <c r="G11817" t="s">
        <v>178</v>
      </c>
      <c r="H11817">
        <v>21</v>
      </c>
      <c r="I11817" t="s">
        <v>409</v>
      </c>
      <c r="J11817" t="s">
        <v>409</v>
      </c>
      <c r="K11817" s="2" t="str">
        <f t="shared" si="185"/>
        <v>201895-99 yearsGR113-087</v>
      </c>
    </row>
    <row r="11818" spans="2:11" x14ac:dyDescent="0.35">
      <c r="B11818">
        <v>2018</v>
      </c>
      <c r="C11818">
        <v>2018</v>
      </c>
      <c r="D11818" s="1" t="s">
        <v>412</v>
      </c>
      <c r="E11818" s="1" t="s">
        <v>413</v>
      </c>
      <c r="F11818" t="s">
        <v>177</v>
      </c>
      <c r="G11818" t="s">
        <v>176</v>
      </c>
      <c r="H11818">
        <v>1496</v>
      </c>
      <c r="I11818" t="s">
        <v>409</v>
      </c>
      <c r="J11818" t="s">
        <v>409</v>
      </c>
      <c r="K11818" s="2" t="str">
        <f t="shared" si="185"/>
        <v>201895-99 yearsGR113-088</v>
      </c>
    </row>
    <row r="11819" spans="2:11" x14ac:dyDescent="0.35">
      <c r="B11819">
        <v>2018</v>
      </c>
      <c r="C11819">
        <v>2018</v>
      </c>
      <c r="D11819" s="1" t="s">
        <v>412</v>
      </c>
      <c r="E11819" s="1" t="s">
        <v>413</v>
      </c>
      <c r="F11819" t="s">
        <v>175</v>
      </c>
      <c r="G11819" t="s">
        <v>174</v>
      </c>
      <c r="H11819">
        <v>1645</v>
      </c>
      <c r="I11819" t="s">
        <v>409</v>
      </c>
      <c r="J11819" t="s">
        <v>409</v>
      </c>
      <c r="K11819" s="2" t="str">
        <f t="shared" si="185"/>
        <v>201895-99 yearsGR113-089</v>
      </c>
    </row>
    <row r="11820" spans="2:11" x14ac:dyDescent="0.35">
      <c r="B11820">
        <v>2018</v>
      </c>
      <c r="C11820">
        <v>2018</v>
      </c>
      <c r="D11820" s="1" t="s">
        <v>412</v>
      </c>
      <c r="E11820" s="1" t="s">
        <v>413</v>
      </c>
      <c r="F11820" t="s">
        <v>173</v>
      </c>
      <c r="G11820" t="s">
        <v>172</v>
      </c>
      <c r="H11820">
        <v>124</v>
      </c>
      <c r="I11820" t="s">
        <v>409</v>
      </c>
      <c r="J11820" t="s">
        <v>409</v>
      </c>
      <c r="K11820" s="2" t="str">
        <f t="shared" si="185"/>
        <v>201895-99 yearsGR113-090</v>
      </c>
    </row>
    <row r="11821" spans="2:11" x14ac:dyDescent="0.35">
      <c r="B11821">
        <v>2018</v>
      </c>
      <c r="C11821">
        <v>2018</v>
      </c>
      <c r="D11821" s="1" t="s">
        <v>412</v>
      </c>
      <c r="E11821" s="1" t="s">
        <v>413</v>
      </c>
      <c r="F11821" t="s">
        <v>171</v>
      </c>
      <c r="G11821" t="s">
        <v>170</v>
      </c>
      <c r="H11821">
        <v>21</v>
      </c>
      <c r="I11821" t="s">
        <v>409</v>
      </c>
      <c r="J11821" t="s">
        <v>409</v>
      </c>
      <c r="K11821" s="2" t="str">
        <f t="shared" si="185"/>
        <v>201895-99 yearsGR113-091</v>
      </c>
    </row>
    <row r="11822" spans="2:11" x14ac:dyDescent="0.35">
      <c r="B11822">
        <v>2018</v>
      </c>
      <c r="C11822">
        <v>2018</v>
      </c>
      <c r="D11822" s="1" t="s">
        <v>412</v>
      </c>
      <c r="E11822" s="1" t="s">
        <v>413</v>
      </c>
      <c r="F11822" t="s">
        <v>169</v>
      </c>
      <c r="G11822" t="s">
        <v>168</v>
      </c>
      <c r="H11822">
        <v>150</v>
      </c>
      <c r="I11822" t="s">
        <v>409</v>
      </c>
      <c r="J11822" t="s">
        <v>409</v>
      </c>
      <c r="K11822" s="2" t="str">
        <f t="shared" si="185"/>
        <v>201895-99 yearsGR113-092</v>
      </c>
    </row>
    <row r="11823" spans="2:11" x14ac:dyDescent="0.35">
      <c r="B11823">
        <v>2018</v>
      </c>
      <c r="C11823">
        <v>2018</v>
      </c>
      <c r="D11823" s="1" t="s">
        <v>412</v>
      </c>
      <c r="E11823" s="1" t="s">
        <v>413</v>
      </c>
      <c r="F11823" t="s">
        <v>167</v>
      </c>
      <c r="G11823" t="s">
        <v>166</v>
      </c>
      <c r="H11823">
        <v>97</v>
      </c>
      <c r="I11823" t="s">
        <v>409</v>
      </c>
      <c r="J11823" t="s">
        <v>409</v>
      </c>
      <c r="K11823" s="2" t="str">
        <f t="shared" si="185"/>
        <v>201895-99 yearsGR113-093</v>
      </c>
    </row>
    <row r="11824" spans="2:11" x14ac:dyDescent="0.35">
      <c r="B11824">
        <v>2018</v>
      </c>
      <c r="C11824">
        <v>2018</v>
      </c>
      <c r="D11824" s="1" t="s">
        <v>412</v>
      </c>
      <c r="E11824" s="1" t="s">
        <v>413</v>
      </c>
      <c r="F11824" t="s">
        <v>165</v>
      </c>
      <c r="G11824" t="s">
        <v>164</v>
      </c>
      <c r="H11824">
        <v>5</v>
      </c>
      <c r="I11824" t="s">
        <v>409</v>
      </c>
      <c r="J11824" t="s">
        <v>409</v>
      </c>
      <c r="K11824" s="2" t="str">
        <f t="shared" si="185"/>
        <v>201895-99 yearsGR113-094</v>
      </c>
    </row>
    <row r="11825" spans="2:11" x14ac:dyDescent="0.35">
      <c r="B11825">
        <v>2018</v>
      </c>
      <c r="C11825">
        <v>2018</v>
      </c>
      <c r="D11825" s="1" t="s">
        <v>412</v>
      </c>
      <c r="E11825" s="1" t="s">
        <v>413</v>
      </c>
      <c r="F11825" t="s">
        <v>163</v>
      </c>
      <c r="G11825" t="s">
        <v>162</v>
      </c>
      <c r="H11825">
        <v>92</v>
      </c>
      <c r="I11825" t="s">
        <v>409</v>
      </c>
      <c r="J11825" t="s">
        <v>409</v>
      </c>
      <c r="K11825" s="2" t="str">
        <f t="shared" si="185"/>
        <v>201895-99 yearsGR113-095</v>
      </c>
    </row>
    <row r="11826" spans="2:11" x14ac:dyDescent="0.35">
      <c r="B11826">
        <v>2018</v>
      </c>
      <c r="C11826">
        <v>2018</v>
      </c>
      <c r="D11826" s="1" t="s">
        <v>412</v>
      </c>
      <c r="E11826" s="1" t="s">
        <v>413</v>
      </c>
      <c r="F11826" t="s">
        <v>161</v>
      </c>
      <c r="G11826" t="s">
        <v>160</v>
      </c>
      <c r="H11826">
        <v>273</v>
      </c>
      <c r="I11826" t="s">
        <v>409</v>
      </c>
      <c r="J11826" t="s">
        <v>409</v>
      </c>
      <c r="K11826" s="2" t="str">
        <f t="shared" si="185"/>
        <v>201895-99 yearsGR113-096</v>
      </c>
    </row>
    <row r="11827" spans="2:11" x14ac:dyDescent="0.35">
      <c r="B11827">
        <v>2018</v>
      </c>
      <c r="C11827">
        <v>2018</v>
      </c>
      <c r="D11827" s="1" t="s">
        <v>412</v>
      </c>
      <c r="E11827" s="1" t="s">
        <v>413</v>
      </c>
      <c r="F11827" t="s">
        <v>159</v>
      </c>
      <c r="G11827" t="s">
        <v>158</v>
      </c>
      <c r="H11827">
        <v>2466</v>
      </c>
      <c r="I11827" t="s">
        <v>409</v>
      </c>
      <c r="J11827" t="s">
        <v>409</v>
      </c>
      <c r="K11827" s="2" t="str">
        <f t="shared" si="185"/>
        <v>201895-99 yearsGR113-097</v>
      </c>
    </row>
    <row r="11828" spans="2:11" x14ac:dyDescent="0.35">
      <c r="B11828">
        <v>2018</v>
      </c>
      <c r="C11828">
        <v>2018</v>
      </c>
      <c r="D11828" s="1" t="s">
        <v>412</v>
      </c>
      <c r="E11828" s="1" t="s">
        <v>413</v>
      </c>
      <c r="F11828" t="s">
        <v>157</v>
      </c>
      <c r="G11828" t="s">
        <v>156</v>
      </c>
      <c r="H11828">
        <v>29</v>
      </c>
      <c r="I11828" t="s">
        <v>409</v>
      </c>
      <c r="J11828" t="s">
        <v>409</v>
      </c>
      <c r="K11828" s="2" t="str">
        <f t="shared" si="185"/>
        <v>201895-99 yearsGR113-098</v>
      </c>
    </row>
    <row r="11829" spans="2:11" x14ac:dyDescent="0.35">
      <c r="B11829">
        <v>2018</v>
      </c>
      <c r="C11829">
        <v>2018</v>
      </c>
      <c r="D11829" s="1" t="s">
        <v>412</v>
      </c>
      <c r="E11829" s="1" t="s">
        <v>413</v>
      </c>
      <c r="F11829" t="s">
        <v>155</v>
      </c>
      <c r="G11829" t="s">
        <v>154</v>
      </c>
      <c r="H11829">
        <v>3</v>
      </c>
      <c r="I11829" t="s">
        <v>409</v>
      </c>
      <c r="J11829" t="s">
        <v>409</v>
      </c>
      <c r="K11829" s="2" t="str">
        <f t="shared" si="185"/>
        <v>201895-99 yearsGR113-099</v>
      </c>
    </row>
    <row r="11830" spans="2:11" x14ac:dyDescent="0.35">
      <c r="B11830">
        <v>2018</v>
      </c>
      <c r="C11830">
        <v>2018</v>
      </c>
      <c r="D11830" s="1" t="s">
        <v>412</v>
      </c>
      <c r="E11830" s="1" t="s">
        <v>413</v>
      </c>
      <c r="F11830" t="s">
        <v>153</v>
      </c>
      <c r="G11830" t="s">
        <v>152</v>
      </c>
      <c r="H11830">
        <v>2433</v>
      </c>
      <c r="I11830" t="s">
        <v>409</v>
      </c>
      <c r="J11830" t="s">
        <v>409</v>
      </c>
      <c r="K11830" s="2" t="str">
        <f t="shared" si="185"/>
        <v>201895-99 yearsGR113-100</v>
      </c>
    </row>
    <row r="11831" spans="2:11" x14ac:dyDescent="0.35">
      <c r="B11831">
        <v>2018</v>
      </c>
      <c r="C11831">
        <v>2018</v>
      </c>
      <c r="D11831" s="1" t="s">
        <v>412</v>
      </c>
      <c r="E11831" s="1" t="s">
        <v>413</v>
      </c>
      <c r="F11831" t="s">
        <v>151</v>
      </c>
      <c r="G11831" t="s">
        <v>150</v>
      </c>
      <c r="H11831">
        <v>1</v>
      </c>
      <c r="I11831" t="s">
        <v>409</v>
      </c>
      <c r="J11831" t="s">
        <v>409</v>
      </c>
      <c r="K11831" s="2" t="str">
        <f t="shared" si="185"/>
        <v>201895-99 yearsGR113-101</v>
      </c>
    </row>
    <row r="11832" spans="2:11" x14ac:dyDescent="0.35">
      <c r="B11832">
        <v>2018</v>
      </c>
      <c r="C11832">
        <v>2018</v>
      </c>
      <c r="D11832" s="1" t="s">
        <v>412</v>
      </c>
      <c r="E11832" s="1" t="s">
        <v>413</v>
      </c>
      <c r="F11832" t="s">
        <v>149</v>
      </c>
      <c r="G11832" t="s">
        <v>148</v>
      </c>
      <c r="H11832">
        <v>33</v>
      </c>
      <c r="I11832" t="s">
        <v>409</v>
      </c>
      <c r="J11832" t="s">
        <v>409</v>
      </c>
      <c r="K11832" s="2" t="str">
        <f t="shared" si="185"/>
        <v>201895-99 yearsGR113-102</v>
      </c>
    </row>
    <row r="11833" spans="2:11" x14ac:dyDescent="0.35">
      <c r="B11833">
        <v>2018</v>
      </c>
      <c r="C11833">
        <v>2018</v>
      </c>
      <c r="D11833" s="1" t="s">
        <v>412</v>
      </c>
      <c r="E11833" s="1" t="s">
        <v>413</v>
      </c>
      <c r="F11833" t="s">
        <v>351</v>
      </c>
      <c r="G11833" t="s">
        <v>350</v>
      </c>
      <c r="H11833">
        <v>46</v>
      </c>
      <c r="I11833" t="s">
        <v>409</v>
      </c>
      <c r="J11833" t="s">
        <v>409</v>
      </c>
      <c r="K11833" s="2" t="str">
        <f t="shared" si="185"/>
        <v>201895-99 yearsGR113-103</v>
      </c>
    </row>
    <row r="11834" spans="2:11" x14ac:dyDescent="0.35">
      <c r="B11834">
        <v>2018</v>
      </c>
      <c r="C11834">
        <v>2018</v>
      </c>
      <c r="D11834" s="1" t="s">
        <v>412</v>
      </c>
      <c r="E11834" s="1" t="s">
        <v>413</v>
      </c>
      <c r="F11834" t="s">
        <v>147</v>
      </c>
      <c r="G11834" t="s">
        <v>146</v>
      </c>
      <c r="H11834">
        <v>7</v>
      </c>
      <c r="I11834" t="s">
        <v>409</v>
      </c>
      <c r="J11834" t="s">
        <v>409</v>
      </c>
      <c r="K11834" s="2" t="str">
        <f t="shared" si="185"/>
        <v>201895-99 yearsGR113-104</v>
      </c>
    </row>
    <row r="11835" spans="2:11" x14ac:dyDescent="0.35">
      <c r="B11835">
        <v>2018</v>
      </c>
      <c r="C11835">
        <v>2018</v>
      </c>
      <c r="D11835" s="1" t="s">
        <v>412</v>
      </c>
      <c r="E11835" s="1" t="s">
        <v>413</v>
      </c>
      <c r="F11835" t="s">
        <v>141</v>
      </c>
      <c r="G11835" t="s">
        <v>140</v>
      </c>
      <c r="H11835">
        <v>38</v>
      </c>
      <c r="I11835" t="s">
        <v>409</v>
      </c>
      <c r="J11835" t="s">
        <v>409</v>
      </c>
      <c r="K11835" s="2" t="str">
        <f t="shared" si="185"/>
        <v>201895-99 yearsGR113-109</v>
      </c>
    </row>
    <row r="11836" spans="2:11" x14ac:dyDescent="0.35">
      <c r="B11836">
        <v>2018</v>
      </c>
      <c r="C11836">
        <v>2018</v>
      </c>
      <c r="D11836" s="1" t="s">
        <v>412</v>
      </c>
      <c r="E11836" s="1" t="s">
        <v>413</v>
      </c>
      <c r="F11836" t="s">
        <v>139</v>
      </c>
      <c r="G11836" t="s">
        <v>138</v>
      </c>
      <c r="H11836">
        <v>2786</v>
      </c>
      <c r="I11836" t="s">
        <v>409</v>
      </c>
      <c r="J11836" t="s">
        <v>409</v>
      </c>
      <c r="K11836" s="2" t="str">
        <f t="shared" si="185"/>
        <v>201895-99 yearsGR113-110</v>
      </c>
    </row>
    <row r="11837" spans="2:11" x14ac:dyDescent="0.35">
      <c r="B11837">
        <v>2018</v>
      </c>
      <c r="C11837">
        <v>2018</v>
      </c>
      <c r="D11837" s="1" t="s">
        <v>412</v>
      </c>
      <c r="E11837" s="1" t="s">
        <v>413</v>
      </c>
      <c r="F11837" t="s">
        <v>137</v>
      </c>
      <c r="G11837" t="s">
        <v>136</v>
      </c>
      <c r="H11837">
        <v>27298</v>
      </c>
      <c r="I11837" t="s">
        <v>409</v>
      </c>
      <c r="J11837" t="s">
        <v>409</v>
      </c>
      <c r="K11837" s="2" t="str">
        <f t="shared" si="185"/>
        <v>201895-99 yearsGR113-111</v>
      </c>
    </row>
    <row r="11838" spans="2:11" x14ac:dyDescent="0.35">
      <c r="B11838">
        <v>2018</v>
      </c>
      <c r="C11838">
        <v>2018</v>
      </c>
      <c r="D11838" s="1" t="s">
        <v>412</v>
      </c>
      <c r="E11838" s="1" t="s">
        <v>413</v>
      </c>
      <c r="F11838" t="s">
        <v>135</v>
      </c>
      <c r="G11838" t="s">
        <v>134</v>
      </c>
      <c r="H11838">
        <v>3884</v>
      </c>
      <c r="I11838" t="s">
        <v>409</v>
      </c>
      <c r="J11838" t="s">
        <v>409</v>
      </c>
      <c r="K11838" s="2" t="str">
        <f t="shared" si="185"/>
        <v>201895-99 yearsGR113-112</v>
      </c>
    </row>
    <row r="11839" spans="2:11" x14ac:dyDescent="0.35">
      <c r="B11839">
        <v>2018</v>
      </c>
      <c r="C11839">
        <v>2018</v>
      </c>
      <c r="D11839" s="1" t="s">
        <v>412</v>
      </c>
      <c r="E11839" s="1" t="s">
        <v>413</v>
      </c>
      <c r="F11839" t="s">
        <v>133</v>
      </c>
      <c r="G11839" t="s">
        <v>132</v>
      </c>
      <c r="H11839">
        <v>81</v>
      </c>
      <c r="I11839" t="s">
        <v>409</v>
      </c>
      <c r="J11839" t="s">
        <v>409</v>
      </c>
      <c r="K11839" s="2" t="str">
        <f t="shared" si="185"/>
        <v>201895-99 yearsGR113-113</v>
      </c>
    </row>
    <row r="11840" spans="2:11" x14ac:dyDescent="0.35">
      <c r="B11840">
        <v>2018</v>
      </c>
      <c r="C11840">
        <v>2018</v>
      </c>
      <c r="D11840" s="1" t="s">
        <v>412</v>
      </c>
      <c r="E11840" s="1" t="s">
        <v>413</v>
      </c>
      <c r="F11840" t="s">
        <v>131</v>
      </c>
      <c r="G11840" t="s">
        <v>130</v>
      </c>
      <c r="H11840">
        <v>78</v>
      </c>
      <c r="I11840" t="s">
        <v>409</v>
      </c>
      <c r="J11840" t="s">
        <v>409</v>
      </c>
      <c r="K11840" s="2" t="str">
        <f t="shared" si="185"/>
        <v>201895-99 yearsGR113-114</v>
      </c>
    </row>
    <row r="11841" spans="2:11" x14ac:dyDescent="0.35">
      <c r="B11841">
        <v>2018</v>
      </c>
      <c r="C11841">
        <v>2018</v>
      </c>
      <c r="D11841" s="1" t="s">
        <v>412</v>
      </c>
      <c r="E11841" s="1" t="s">
        <v>413</v>
      </c>
      <c r="F11841" t="s">
        <v>129</v>
      </c>
      <c r="G11841" t="s">
        <v>128</v>
      </c>
      <c r="H11841">
        <v>2</v>
      </c>
      <c r="I11841" t="s">
        <v>409</v>
      </c>
      <c r="J11841" t="s">
        <v>409</v>
      </c>
      <c r="K11841" s="2" t="str">
        <f t="shared" si="185"/>
        <v>201895-99 yearsGR113-115</v>
      </c>
    </row>
    <row r="11842" spans="2:11" x14ac:dyDescent="0.35">
      <c r="B11842">
        <v>2018</v>
      </c>
      <c r="C11842">
        <v>2018</v>
      </c>
      <c r="D11842" s="1" t="s">
        <v>412</v>
      </c>
      <c r="E11842" s="1" t="s">
        <v>413</v>
      </c>
      <c r="F11842" t="s">
        <v>127</v>
      </c>
      <c r="G11842" t="s">
        <v>126</v>
      </c>
      <c r="H11842">
        <v>1</v>
      </c>
      <c r="I11842" t="s">
        <v>409</v>
      </c>
      <c r="J11842" t="s">
        <v>409</v>
      </c>
      <c r="K11842" s="2" t="str">
        <f t="shared" si="185"/>
        <v>201895-99 yearsGR113-116</v>
      </c>
    </row>
    <row r="11843" spans="2:11" x14ac:dyDescent="0.35">
      <c r="B11843">
        <v>2018</v>
      </c>
      <c r="C11843">
        <v>2018</v>
      </c>
      <c r="D11843" s="1" t="s">
        <v>412</v>
      </c>
      <c r="E11843" s="1" t="s">
        <v>413</v>
      </c>
      <c r="F11843" t="s">
        <v>125</v>
      </c>
      <c r="G11843" t="s">
        <v>124</v>
      </c>
      <c r="H11843">
        <v>3803</v>
      </c>
      <c r="I11843" t="s">
        <v>409</v>
      </c>
      <c r="J11843" t="s">
        <v>409</v>
      </c>
      <c r="K11843" s="2" t="str">
        <f t="shared" si="185"/>
        <v>201895-99 yearsGR113-117</v>
      </c>
    </row>
    <row r="11844" spans="2:11" x14ac:dyDescent="0.35">
      <c r="B11844">
        <v>2018</v>
      </c>
      <c r="C11844">
        <v>2018</v>
      </c>
      <c r="D11844" s="1" t="s">
        <v>412</v>
      </c>
      <c r="E11844" s="1" t="s">
        <v>413</v>
      </c>
      <c r="F11844" t="s">
        <v>123</v>
      </c>
      <c r="G11844" t="s">
        <v>122</v>
      </c>
      <c r="H11844">
        <v>2950</v>
      </c>
      <c r="I11844" t="s">
        <v>409</v>
      </c>
      <c r="J11844" t="s">
        <v>409</v>
      </c>
      <c r="K11844" s="2" t="str">
        <f t="shared" si="185"/>
        <v>201895-99 yearsGR113-118</v>
      </c>
    </row>
    <row r="11845" spans="2:11" x14ac:dyDescent="0.35">
      <c r="B11845">
        <v>2018</v>
      </c>
      <c r="C11845">
        <v>2018</v>
      </c>
      <c r="D11845" s="1" t="s">
        <v>412</v>
      </c>
      <c r="E11845" s="1" t="s">
        <v>413</v>
      </c>
      <c r="F11845" t="s">
        <v>119</v>
      </c>
      <c r="G11845" t="s">
        <v>118</v>
      </c>
      <c r="H11845">
        <v>11</v>
      </c>
      <c r="I11845" t="s">
        <v>409</v>
      </c>
      <c r="J11845" t="s">
        <v>409</v>
      </c>
      <c r="K11845" s="2" t="str">
        <f t="shared" si="185"/>
        <v>201895-99 yearsGR113-120</v>
      </c>
    </row>
    <row r="11846" spans="2:11" x14ac:dyDescent="0.35">
      <c r="B11846">
        <v>2018</v>
      </c>
      <c r="C11846">
        <v>2018</v>
      </c>
      <c r="D11846" s="1" t="s">
        <v>412</v>
      </c>
      <c r="E11846" s="1" t="s">
        <v>413</v>
      </c>
      <c r="F11846" t="s">
        <v>117</v>
      </c>
      <c r="G11846" t="s">
        <v>116</v>
      </c>
      <c r="H11846">
        <v>25</v>
      </c>
      <c r="I11846" t="s">
        <v>409</v>
      </c>
      <c r="J11846" t="s">
        <v>409</v>
      </c>
      <c r="K11846" s="2" t="str">
        <f t="shared" si="185"/>
        <v>201895-99 yearsGR113-121</v>
      </c>
    </row>
    <row r="11847" spans="2:11" x14ac:dyDescent="0.35">
      <c r="B11847">
        <v>2018</v>
      </c>
      <c r="C11847">
        <v>2018</v>
      </c>
      <c r="D11847" s="1" t="s">
        <v>412</v>
      </c>
      <c r="E11847" s="1" t="s">
        <v>413</v>
      </c>
      <c r="F11847" t="s">
        <v>115</v>
      </c>
      <c r="G11847" t="s">
        <v>114</v>
      </c>
      <c r="H11847">
        <v>17</v>
      </c>
      <c r="I11847" t="s">
        <v>409</v>
      </c>
      <c r="J11847" t="s">
        <v>409</v>
      </c>
      <c r="K11847" s="2" t="str">
        <f t="shared" si="185"/>
        <v>201895-99 yearsGR113-122</v>
      </c>
    </row>
    <row r="11848" spans="2:11" x14ac:dyDescent="0.35">
      <c r="B11848">
        <v>2018</v>
      </c>
      <c r="C11848">
        <v>2018</v>
      </c>
      <c r="D11848" s="1" t="s">
        <v>412</v>
      </c>
      <c r="E11848" s="1" t="s">
        <v>413</v>
      </c>
      <c r="F11848" t="s">
        <v>113</v>
      </c>
      <c r="G11848" t="s">
        <v>112</v>
      </c>
      <c r="H11848">
        <v>800</v>
      </c>
      <c r="I11848" t="s">
        <v>409</v>
      </c>
      <c r="J11848" t="s">
        <v>409</v>
      </c>
      <c r="K11848" s="2" t="str">
        <f t="shared" si="185"/>
        <v>201895-99 yearsGR113-123</v>
      </c>
    </row>
    <row r="11849" spans="2:11" x14ac:dyDescent="0.35">
      <c r="B11849">
        <v>2018</v>
      </c>
      <c r="C11849">
        <v>2018</v>
      </c>
      <c r="D11849" s="1" t="s">
        <v>412</v>
      </c>
      <c r="E11849" s="1" t="s">
        <v>413</v>
      </c>
      <c r="F11849" t="s">
        <v>111</v>
      </c>
      <c r="G11849" t="s">
        <v>110</v>
      </c>
      <c r="H11849">
        <v>66</v>
      </c>
      <c r="I11849" t="s">
        <v>409</v>
      </c>
      <c r="J11849" t="s">
        <v>409</v>
      </c>
      <c r="K11849" s="2" t="str">
        <f t="shared" si="185"/>
        <v>201895-99 yearsGR113-124</v>
      </c>
    </row>
    <row r="11850" spans="2:11" x14ac:dyDescent="0.35">
      <c r="B11850">
        <v>2018</v>
      </c>
      <c r="C11850">
        <v>2018</v>
      </c>
      <c r="D11850" s="1" t="s">
        <v>412</v>
      </c>
      <c r="E11850" s="1" t="s">
        <v>413</v>
      </c>
      <c r="F11850" t="s">
        <v>109</v>
      </c>
      <c r="G11850" t="s">
        <v>108</v>
      </c>
      <c r="H11850">
        <v>40</v>
      </c>
      <c r="I11850" t="s">
        <v>409</v>
      </c>
      <c r="J11850" t="s">
        <v>409</v>
      </c>
      <c r="K11850" s="2" t="str">
        <f t="shared" si="185"/>
        <v>201895-99 yearsGR113-125</v>
      </c>
    </row>
    <row r="11851" spans="2:11" x14ac:dyDescent="0.35">
      <c r="B11851">
        <v>2018</v>
      </c>
      <c r="C11851">
        <v>2018</v>
      </c>
      <c r="D11851" s="1" t="s">
        <v>412</v>
      </c>
      <c r="E11851" s="1" t="s">
        <v>413</v>
      </c>
      <c r="F11851" t="s">
        <v>107</v>
      </c>
      <c r="G11851" t="s">
        <v>106</v>
      </c>
      <c r="H11851">
        <v>26</v>
      </c>
      <c r="I11851" t="s">
        <v>409</v>
      </c>
      <c r="J11851" t="s">
        <v>409</v>
      </c>
      <c r="K11851" s="2" t="str">
        <f t="shared" si="185"/>
        <v>201895-99 yearsGR113-126</v>
      </c>
    </row>
    <row r="11852" spans="2:11" x14ac:dyDescent="0.35">
      <c r="B11852">
        <v>2018</v>
      </c>
      <c r="C11852">
        <v>2018</v>
      </c>
      <c r="D11852" s="1" t="s">
        <v>412</v>
      </c>
      <c r="E11852" s="1" t="s">
        <v>413</v>
      </c>
      <c r="F11852" t="s">
        <v>105</v>
      </c>
      <c r="G11852" t="s">
        <v>104</v>
      </c>
      <c r="H11852">
        <v>12</v>
      </c>
      <c r="I11852" t="s">
        <v>409</v>
      </c>
      <c r="J11852" t="s">
        <v>409</v>
      </c>
      <c r="K11852" s="2" t="str">
        <f t="shared" si="185"/>
        <v>201895-99 yearsGR113-127</v>
      </c>
    </row>
    <row r="11853" spans="2:11" x14ac:dyDescent="0.35">
      <c r="B11853">
        <v>2018</v>
      </c>
      <c r="C11853">
        <v>2018</v>
      </c>
      <c r="D11853" s="1" t="s">
        <v>412</v>
      </c>
      <c r="E11853" s="1" t="s">
        <v>413</v>
      </c>
      <c r="F11853" t="s">
        <v>103</v>
      </c>
      <c r="G11853" t="s">
        <v>102</v>
      </c>
      <c r="H11853">
        <v>4</v>
      </c>
      <c r="I11853" t="s">
        <v>409</v>
      </c>
      <c r="J11853" t="s">
        <v>409</v>
      </c>
      <c r="K11853" s="2" t="str">
        <f t="shared" si="185"/>
        <v>201895-99 yearsGR113-128</v>
      </c>
    </row>
    <row r="11854" spans="2:11" x14ac:dyDescent="0.35">
      <c r="B11854">
        <v>2018</v>
      </c>
      <c r="C11854">
        <v>2018</v>
      </c>
      <c r="D11854" s="1" t="s">
        <v>412</v>
      </c>
      <c r="E11854" s="1" t="s">
        <v>413</v>
      </c>
      <c r="F11854" t="s">
        <v>101</v>
      </c>
      <c r="G11854" t="s">
        <v>100</v>
      </c>
      <c r="H11854">
        <v>8</v>
      </c>
      <c r="I11854" t="s">
        <v>409</v>
      </c>
      <c r="J11854" t="s">
        <v>409</v>
      </c>
      <c r="K11854" s="2" t="str">
        <f t="shared" si="185"/>
        <v>201895-99 yearsGR113-129</v>
      </c>
    </row>
    <row r="11855" spans="2:11" x14ac:dyDescent="0.35">
      <c r="B11855">
        <v>2018</v>
      </c>
      <c r="C11855">
        <v>2018</v>
      </c>
      <c r="D11855" s="1" t="s">
        <v>412</v>
      </c>
      <c r="E11855" s="1" t="s">
        <v>413</v>
      </c>
      <c r="F11855" t="s">
        <v>97</v>
      </c>
      <c r="G11855" t="s">
        <v>96</v>
      </c>
      <c r="H11855">
        <v>9</v>
      </c>
      <c r="I11855" t="s">
        <v>409</v>
      </c>
      <c r="J11855" t="s">
        <v>409</v>
      </c>
      <c r="K11855" s="2" t="str">
        <f t="shared" si="185"/>
        <v>201895-99 yearsGR113-131</v>
      </c>
    </row>
    <row r="11856" spans="2:11" x14ac:dyDescent="0.35">
      <c r="B11856">
        <v>2018</v>
      </c>
      <c r="C11856">
        <v>2018</v>
      </c>
      <c r="D11856" s="1" t="s">
        <v>412</v>
      </c>
      <c r="E11856" s="1" t="s">
        <v>413</v>
      </c>
      <c r="F11856" t="s">
        <v>93</v>
      </c>
      <c r="G11856" t="s">
        <v>92</v>
      </c>
      <c r="H11856">
        <v>9</v>
      </c>
      <c r="I11856" t="s">
        <v>409</v>
      </c>
      <c r="J11856" t="s">
        <v>409</v>
      </c>
      <c r="K11856" s="2" t="str">
        <f t="shared" si="185"/>
        <v>201895-99 yearsGR113-133</v>
      </c>
    </row>
    <row r="11857" spans="2:11" x14ac:dyDescent="0.35">
      <c r="B11857">
        <v>2018</v>
      </c>
      <c r="C11857">
        <v>2018</v>
      </c>
      <c r="D11857" s="1" t="s">
        <v>412</v>
      </c>
      <c r="E11857" s="1" t="s">
        <v>413</v>
      </c>
      <c r="F11857" t="s">
        <v>89</v>
      </c>
      <c r="G11857" t="s">
        <v>88</v>
      </c>
      <c r="H11857">
        <v>84</v>
      </c>
      <c r="I11857" t="s">
        <v>409</v>
      </c>
      <c r="J11857" t="s">
        <v>409</v>
      </c>
      <c r="K11857" s="2" t="str">
        <f t="shared" si="185"/>
        <v>201895-99 yearsGR113-135</v>
      </c>
    </row>
    <row r="11858" spans="2:11" x14ac:dyDescent="0.35">
      <c r="B11858">
        <v>2018</v>
      </c>
      <c r="C11858">
        <v>2018</v>
      </c>
      <c r="D11858" s="1" t="s">
        <v>412</v>
      </c>
      <c r="E11858" s="1" t="s">
        <v>413</v>
      </c>
      <c r="F11858" t="s">
        <v>87</v>
      </c>
      <c r="G11858" t="s">
        <v>86</v>
      </c>
      <c r="H11858">
        <v>234</v>
      </c>
      <c r="I11858" t="s">
        <v>409</v>
      </c>
      <c r="J11858" t="s">
        <v>409</v>
      </c>
      <c r="K11858" s="2" t="str">
        <f t="shared" si="185"/>
        <v>201895-99 yearsGR113-136</v>
      </c>
    </row>
    <row r="11859" spans="2:11" x14ac:dyDescent="0.35">
      <c r="B11859">
        <v>2018</v>
      </c>
      <c r="C11859">
        <v>2018</v>
      </c>
      <c r="D11859" s="1" t="s">
        <v>414</v>
      </c>
      <c r="E11859" s="1" t="s">
        <v>415</v>
      </c>
      <c r="F11859" t="s">
        <v>333</v>
      </c>
      <c r="G11859" t="s">
        <v>332</v>
      </c>
      <c r="H11859">
        <v>51</v>
      </c>
      <c r="I11859" t="s">
        <v>409</v>
      </c>
      <c r="J11859" t="s">
        <v>409</v>
      </c>
      <c r="K11859" s="2" t="str">
        <f t="shared" si="185"/>
        <v>2018100+ yearsGR113-003</v>
      </c>
    </row>
    <row r="11860" spans="2:11" x14ac:dyDescent="0.35">
      <c r="B11860">
        <v>2018</v>
      </c>
      <c r="C11860">
        <v>2018</v>
      </c>
      <c r="D11860" s="1" t="s">
        <v>414</v>
      </c>
      <c r="E11860" s="1" t="s">
        <v>415</v>
      </c>
      <c r="F11860" t="s">
        <v>331</v>
      </c>
      <c r="G11860" t="s">
        <v>330</v>
      </c>
      <c r="H11860">
        <v>2</v>
      </c>
      <c r="I11860" t="s">
        <v>409</v>
      </c>
      <c r="J11860" t="s">
        <v>409</v>
      </c>
      <c r="K11860" s="2" t="str">
        <f t="shared" si="185"/>
        <v>2018100+ yearsGR113-004</v>
      </c>
    </row>
    <row r="11861" spans="2:11" x14ac:dyDescent="0.35">
      <c r="B11861">
        <v>2018</v>
      </c>
      <c r="C11861">
        <v>2018</v>
      </c>
      <c r="D11861" s="1" t="s">
        <v>414</v>
      </c>
      <c r="E11861" s="1" t="s">
        <v>415</v>
      </c>
      <c r="F11861" t="s">
        <v>329</v>
      </c>
      <c r="G11861" t="s">
        <v>328</v>
      </c>
      <c r="H11861">
        <v>1</v>
      </c>
      <c r="I11861" t="s">
        <v>409</v>
      </c>
      <c r="J11861" t="s">
        <v>409</v>
      </c>
      <c r="K11861" s="2" t="str">
        <f t="shared" si="185"/>
        <v>2018100+ yearsGR113-005</v>
      </c>
    </row>
    <row r="11862" spans="2:11" x14ac:dyDescent="0.35">
      <c r="B11862">
        <v>2018</v>
      </c>
      <c r="C11862">
        <v>2018</v>
      </c>
      <c r="D11862" s="1" t="s">
        <v>414</v>
      </c>
      <c r="E11862" s="1" t="s">
        <v>415</v>
      </c>
      <c r="F11862" t="s">
        <v>337</v>
      </c>
      <c r="G11862" t="s">
        <v>336</v>
      </c>
      <c r="H11862">
        <v>1</v>
      </c>
      <c r="I11862" t="s">
        <v>409</v>
      </c>
      <c r="J11862" t="s">
        <v>409</v>
      </c>
      <c r="K11862" s="2" t="str">
        <f t="shared" si="185"/>
        <v>2018100+ yearsGR113-006</v>
      </c>
    </row>
    <row r="11863" spans="2:11" x14ac:dyDescent="0.35">
      <c r="B11863">
        <v>2018</v>
      </c>
      <c r="C11863">
        <v>2018</v>
      </c>
      <c r="D11863" s="1" t="s">
        <v>414</v>
      </c>
      <c r="E11863" s="1" t="s">
        <v>415</v>
      </c>
      <c r="F11863" t="s">
        <v>323</v>
      </c>
      <c r="G11863" t="s">
        <v>322</v>
      </c>
      <c r="H11863">
        <v>256</v>
      </c>
      <c r="I11863" t="s">
        <v>409</v>
      </c>
      <c r="J11863" t="s">
        <v>409</v>
      </c>
      <c r="K11863" s="2" t="str">
        <f t="shared" si="185"/>
        <v>2018100+ yearsGR113-010</v>
      </c>
    </row>
    <row r="11864" spans="2:11" x14ac:dyDescent="0.35">
      <c r="B11864">
        <v>2018</v>
      </c>
      <c r="C11864">
        <v>2018</v>
      </c>
      <c r="D11864" s="1" t="s">
        <v>414</v>
      </c>
      <c r="E11864" s="1" t="s">
        <v>415</v>
      </c>
      <c r="F11864" t="s">
        <v>317</v>
      </c>
      <c r="G11864" t="s">
        <v>316</v>
      </c>
      <c r="H11864">
        <v>54</v>
      </c>
      <c r="I11864" t="s">
        <v>409</v>
      </c>
      <c r="J11864" t="s">
        <v>409</v>
      </c>
      <c r="K11864" s="2" t="str">
        <f t="shared" si="185"/>
        <v>2018100+ yearsGR113-018</v>
      </c>
    </row>
    <row r="11865" spans="2:11" x14ac:dyDescent="0.35">
      <c r="B11865">
        <v>2018</v>
      </c>
      <c r="C11865">
        <v>2018</v>
      </c>
      <c r="D11865" s="1" t="s">
        <v>414</v>
      </c>
      <c r="E11865" s="1" t="s">
        <v>415</v>
      </c>
      <c r="F11865" t="s">
        <v>315</v>
      </c>
      <c r="G11865" t="s">
        <v>314</v>
      </c>
      <c r="H11865">
        <v>1241</v>
      </c>
      <c r="I11865" t="s">
        <v>409</v>
      </c>
      <c r="J11865" t="s">
        <v>409</v>
      </c>
      <c r="K11865" s="2" t="str">
        <f t="shared" si="185"/>
        <v>2018100+ yearsGR113-019</v>
      </c>
    </row>
    <row r="11866" spans="2:11" x14ac:dyDescent="0.35">
      <c r="B11866">
        <v>2018</v>
      </c>
      <c r="C11866">
        <v>2018</v>
      </c>
      <c r="D11866" s="1" t="s">
        <v>414</v>
      </c>
      <c r="E11866" s="1" t="s">
        <v>415</v>
      </c>
      <c r="F11866" t="s">
        <v>313</v>
      </c>
      <c r="G11866" t="s">
        <v>312</v>
      </c>
      <c r="H11866">
        <v>21</v>
      </c>
      <c r="I11866" t="s">
        <v>409</v>
      </c>
      <c r="J11866" t="s">
        <v>409</v>
      </c>
      <c r="K11866" s="2" t="str">
        <f t="shared" si="185"/>
        <v>2018100+ yearsGR113-020</v>
      </c>
    </row>
    <row r="11867" spans="2:11" x14ac:dyDescent="0.35">
      <c r="B11867">
        <v>2018</v>
      </c>
      <c r="C11867">
        <v>2018</v>
      </c>
      <c r="D11867" s="1" t="s">
        <v>414</v>
      </c>
      <c r="E11867" s="1" t="s">
        <v>415</v>
      </c>
      <c r="F11867" t="s">
        <v>311</v>
      </c>
      <c r="G11867" t="s">
        <v>310</v>
      </c>
      <c r="H11867">
        <v>14</v>
      </c>
      <c r="I11867" t="s">
        <v>409</v>
      </c>
      <c r="J11867" t="s">
        <v>409</v>
      </c>
      <c r="K11867" s="2" t="str">
        <f t="shared" si="185"/>
        <v>2018100+ yearsGR113-021</v>
      </c>
    </row>
    <row r="11868" spans="2:11" x14ac:dyDescent="0.35">
      <c r="B11868">
        <v>2018</v>
      </c>
      <c r="C11868">
        <v>2018</v>
      </c>
      <c r="D11868" s="1" t="s">
        <v>414</v>
      </c>
      <c r="E11868" s="1" t="s">
        <v>415</v>
      </c>
      <c r="F11868" t="s">
        <v>309</v>
      </c>
      <c r="G11868" t="s">
        <v>308</v>
      </c>
      <c r="H11868">
        <v>13</v>
      </c>
      <c r="I11868" t="s">
        <v>409</v>
      </c>
      <c r="J11868" t="s">
        <v>409</v>
      </c>
      <c r="K11868" s="2" t="str">
        <f t="shared" si="185"/>
        <v>2018100+ yearsGR113-022</v>
      </c>
    </row>
    <row r="11869" spans="2:11" x14ac:dyDescent="0.35">
      <c r="B11869">
        <v>2018</v>
      </c>
      <c r="C11869">
        <v>2018</v>
      </c>
      <c r="D11869" s="1" t="s">
        <v>414</v>
      </c>
      <c r="E11869" s="1" t="s">
        <v>415</v>
      </c>
      <c r="F11869" t="s">
        <v>307</v>
      </c>
      <c r="G11869" t="s">
        <v>306</v>
      </c>
      <c r="H11869">
        <v>160</v>
      </c>
      <c r="I11869" t="s">
        <v>409</v>
      </c>
      <c r="J11869" t="s">
        <v>409</v>
      </c>
      <c r="K11869" s="2" t="str">
        <f t="shared" si="185"/>
        <v>2018100+ yearsGR113-023</v>
      </c>
    </row>
    <row r="11870" spans="2:11" x14ac:dyDescent="0.35">
      <c r="B11870">
        <v>2018</v>
      </c>
      <c r="C11870">
        <v>2018</v>
      </c>
      <c r="D11870" s="1" t="s">
        <v>414</v>
      </c>
      <c r="E11870" s="1" t="s">
        <v>415</v>
      </c>
      <c r="F11870" t="s">
        <v>305</v>
      </c>
      <c r="G11870" t="s">
        <v>304</v>
      </c>
      <c r="H11870">
        <v>31</v>
      </c>
      <c r="I11870" t="s">
        <v>409</v>
      </c>
      <c r="J11870" t="s">
        <v>409</v>
      </c>
      <c r="K11870" s="2" t="str">
        <f t="shared" si="185"/>
        <v>2018100+ yearsGR113-024</v>
      </c>
    </row>
    <row r="11871" spans="2:11" x14ac:dyDescent="0.35">
      <c r="B11871">
        <v>2018</v>
      </c>
      <c r="C11871">
        <v>2018</v>
      </c>
      <c r="D11871" s="1" t="s">
        <v>414</v>
      </c>
      <c r="E11871" s="1" t="s">
        <v>415</v>
      </c>
      <c r="F11871" t="s">
        <v>303</v>
      </c>
      <c r="G11871" t="s">
        <v>302</v>
      </c>
      <c r="H11871">
        <v>61</v>
      </c>
      <c r="I11871" t="s">
        <v>409</v>
      </c>
      <c r="J11871" t="s">
        <v>409</v>
      </c>
      <c r="K11871" s="2" t="str">
        <f t="shared" si="185"/>
        <v>2018100+ yearsGR113-025</v>
      </c>
    </row>
    <row r="11872" spans="2:11" x14ac:dyDescent="0.35">
      <c r="B11872">
        <v>2018</v>
      </c>
      <c r="C11872">
        <v>2018</v>
      </c>
      <c r="D11872" s="1" t="s">
        <v>414</v>
      </c>
      <c r="E11872" s="1" t="s">
        <v>415</v>
      </c>
      <c r="F11872" t="s">
        <v>301</v>
      </c>
      <c r="G11872" t="s">
        <v>300</v>
      </c>
      <c r="H11872">
        <v>4</v>
      </c>
      <c r="I11872" t="s">
        <v>409</v>
      </c>
      <c r="J11872" t="s">
        <v>409</v>
      </c>
      <c r="K11872" s="2" t="str">
        <f t="shared" si="185"/>
        <v>2018100+ yearsGR113-026</v>
      </c>
    </row>
    <row r="11873" spans="2:11" x14ac:dyDescent="0.35">
      <c r="B11873">
        <v>2018</v>
      </c>
      <c r="C11873">
        <v>2018</v>
      </c>
      <c r="D11873" s="1" t="s">
        <v>414</v>
      </c>
      <c r="E11873" s="1" t="s">
        <v>415</v>
      </c>
      <c r="F11873" t="s">
        <v>299</v>
      </c>
      <c r="G11873" t="s">
        <v>298</v>
      </c>
      <c r="H11873">
        <v>115</v>
      </c>
      <c r="I11873" t="s">
        <v>409</v>
      </c>
      <c r="J11873" t="s">
        <v>409</v>
      </c>
      <c r="K11873" s="2" t="str">
        <f t="shared" si="185"/>
        <v>2018100+ yearsGR113-027</v>
      </c>
    </row>
    <row r="11874" spans="2:11" x14ac:dyDescent="0.35">
      <c r="B11874">
        <v>2018</v>
      </c>
      <c r="C11874">
        <v>2018</v>
      </c>
      <c r="D11874" s="1" t="s">
        <v>414</v>
      </c>
      <c r="E11874" s="1" t="s">
        <v>415</v>
      </c>
      <c r="F11874" t="s">
        <v>297</v>
      </c>
      <c r="G11874" t="s">
        <v>296</v>
      </c>
      <c r="H11874">
        <v>21</v>
      </c>
      <c r="I11874" t="s">
        <v>409</v>
      </c>
      <c r="J11874" t="s">
        <v>409</v>
      </c>
      <c r="K11874" s="2" t="str">
        <f t="shared" si="185"/>
        <v>2018100+ yearsGR113-028</v>
      </c>
    </row>
    <row r="11875" spans="2:11" x14ac:dyDescent="0.35">
      <c r="B11875">
        <v>2018</v>
      </c>
      <c r="C11875">
        <v>2018</v>
      </c>
      <c r="D11875" s="1" t="s">
        <v>414</v>
      </c>
      <c r="E11875" s="1" t="s">
        <v>415</v>
      </c>
      <c r="F11875" t="s">
        <v>295</v>
      </c>
      <c r="G11875" t="s">
        <v>294</v>
      </c>
      <c r="H11875">
        <v>210</v>
      </c>
      <c r="I11875" t="s">
        <v>409</v>
      </c>
      <c r="J11875" t="s">
        <v>409</v>
      </c>
      <c r="K11875" s="2" t="str">
        <f t="shared" si="185"/>
        <v>2018100+ yearsGR113-029</v>
      </c>
    </row>
    <row r="11876" spans="2:11" x14ac:dyDescent="0.35">
      <c r="B11876">
        <v>2018</v>
      </c>
      <c r="C11876">
        <v>2018</v>
      </c>
      <c r="D11876" s="1" t="s">
        <v>414</v>
      </c>
      <c r="E11876" s="1" t="s">
        <v>415</v>
      </c>
      <c r="F11876" t="s">
        <v>293</v>
      </c>
      <c r="G11876" t="s">
        <v>292</v>
      </c>
      <c r="H11876">
        <v>4</v>
      </c>
      <c r="I11876" t="s">
        <v>409</v>
      </c>
      <c r="J11876" t="s">
        <v>409</v>
      </c>
      <c r="K11876" s="2" t="str">
        <f t="shared" ref="K11876:K11939" si="186">C11876&amp;D11876&amp;G11876</f>
        <v>2018100+ yearsGR113-030</v>
      </c>
    </row>
    <row r="11877" spans="2:11" x14ac:dyDescent="0.35">
      <c r="B11877">
        <v>2018</v>
      </c>
      <c r="C11877">
        <v>2018</v>
      </c>
      <c r="D11877" s="1" t="s">
        <v>414</v>
      </c>
      <c r="E11877" s="1" t="s">
        <v>415</v>
      </c>
      <c r="F11877" t="s">
        <v>291</v>
      </c>
      <c r="G11877" t="s">
        <v>290</v>
      </c>
      <c r="H11877">
        <v>16</v>
      </c>
      <c r="I11877" t="s">
        <v>409</v>
      </c>
      <c r="J11877" t="s">
        <v>409</v>
      </c>
      <c r="K11877" s="2" t="str">
        <f t="shared" si="186"/>
        <v>2018100+ yearsGR113-031</v>
      </c>
    </row>
    <row r="11878" spans="2:11" x14ac:dyDescent="0.35">
      <c r="B11878">
        <v>2018</v>
      </c>
      <c r="C11878">
        <v>2018</v>
      </c>
      <c r="D11878" s="1" t="s">
        <v>414</v>
      </c>
      <c r="E11878" s="1" t="s">
        <v>415</v>
      </c>
      <c r="F11878" t="s">
        <v>289</v>
      </c>
      <c r="G11878" t="s">
        <v>288</v>
      </c>
      <c r="H11878">
        <v>11</v>
      </c>
      <c r="I11878" t="s">
        <v>409</v>
      </c>
      <c r="J11878" t="s">
        <v>409</v>
      </c>
      <c r="K11878" s="2" t="str">
        <f t="shared" si="186"/>
        <v>2018100+ yearsGR113-032</v>
      </c>
    </row>
    <row r="11879" spans="2:11" x14ac:dyDescent="0.35">
      <c r="B11879">
        <v>2018</v>
      </c>
      <c r="C11879">
        <v>2018</v>
      </c>
      <c r="D11879" s="1" t="s">
        <v>414</v>
      </c>
      <c r="E11879" s="1" t="s">
        <v>415</v>
      </c>
      <c r="F11879" t="s">
        <v>287</v>
      </c>
      <c r="G11879" t="s">
        <v>286</v>
      </c>
      <c r="H11879">
        <v>110</v>
      </c>
      <c r="I11879" t="s">
        <v>409</v>
      </c>
      <c r="J11879" t="s">
        <v>409</v>
      </c>
      <c r="K11879" s="2" t="str">
        <f t="shared" si="186"/>
        <v>2018100+ yearsGR113-033</v>
      </c>
    </row>
    <row r="11880" spans="2:11" x14ac:dyDescent="0.35">
      <c r="B11880">
        <v>2018</v>
      </c>
      <c r="C11880">
        <v>2018</v>
      </c>
      <c r="D11880" s="1" t="s">
        <v>414</v>
      </c>
      <c r="E11880" s="1" t="s">
        <v>415</v>
      </c>
      <c r="F11880" t="s">
        <v>285</v>
      </c>
      <c r="G11880" t="s">
        <v>284</v>
      </c>
      <c r="H11880">
        <v>27</v>
      </c>
      <c r="I11880" t="s">
        <v>409</v>
      </c>
      <c r="J11880" t="s">
        <v>409</v>
      </c>
      <c r="K11880" s="2" t="str">
        <f t="shared" si="186"/>
        <v>2018100+ yearsGR113-034</v>
      </c>
    </row>
    <row r="11881" spans="2:11" x14ac:dyDescent="0.35">
      <c r="B11881">
        <v>2018</v>
      </c>
      <c r="C11881">
        <v>2018</v>
      </c>
      <c r="D11881" s="1" t="s">
        <v>414</v>
      </c>
      <c r="E11881" s="1" t="s">
        <v>415</v>
      </c>
      <c r="F11881" t="s">
        <v>283</v>
      </c>
      <c r="G11881" t="s">
        <v>282</v>
      </c>
      <c r="H11881">
        <v>88</v>
      </c>
      <c r="I11881" t="s">
        <v>409</v>
      </c>
      <c r="J11881" t="s">
        <v>409</v>
      </c>
      <c r="K11881" s="2" t="str">
        <f t="shared" si="186"/>
        <v>2018100+ yearsGR113-035</v>
      </c>
    </row>
    <row r="11882" spans="2:11" x14ac:dyDescent="0.35">
      <c r="B11882">
        <v>2018</v>
      </c>
      <c r="C11882">
        <v>2018</v>
      </c>
      <c r="D11882" s="1" t="s">
        <v>414</v>
      </c>
      <c r="E11882" s="1" t="s">
        <v>415</v>
      </c>
      <c r="F11882" t="s">
        <v>281</v>
      </c>
      <c r="G11882" t="s">
        <v>280</v>
      </c>
      <c r="H11882">
        <v>5</v>
      </c>
      <c r="I11882" t="s">
        <v>409</v>
      </c>
      <c r="J11882" t="s">
        <v>409</v>
      </c>
      <c r="K11882" s="2" t="str">
        <f t="shared" si="186"/>
        <v>2018100+ yearsGR113-036</v>
      </c>
    </row>
    <row r="11883" spans="2:11" x14ac:dyDescent="0.35">
      <c r="B11883">
        <v>2018</v>
      </c>
      <c r="C11883">
        <v>2018</v>
      </c>
      <c r="D11883" s="1" t="s">
        <v>414</v>
      </c>
      <c r="E11883" s="1" t="s">
        <v>415</v>
      </c>
      <c r="F11883" t="s">
        <v>279</v>
      </c>
      <c r="G11883" t="s">
        <v>278</v>
      </c>
      <c r="H11883">
        <v>124</v>
      </c>
      <c r="I11883" t="s">
        <v>409</v>
      </c>
      <c r="J11883" t="s">
        <v>409</v>
      </c>
      <c r="K11883" s="2" t="str">
        <f t="shared" si="186"/>
        <v>2018100+ yearsGR113-037</v>
      </c>
    </row>
    <row r="11884" spans="2:11" x14ac:dyDescent="0.35">
      <c r="B11884">
        <v>2018</v>
      </c>
      <c r="C11884">
        <v>2018</v>
      </c>
      <c r="D11884" s="1" t="s">
        <v>414</v>
      </c>
      <c r="E11884" s="1" t="s">
        <v>415</v>
      </c>
      <c r="F11884" t="s">
        <v>277</v>
      </c>
      <c r="G11884" t="s">
        <v>276</v>
      </c>
      <c r="H11884">
        <v>3</v>
      </c>
      <c r="I11884" t="s">
        <v>409</v>
      </c>
      <c r="J11884" t="s">
        <v>409</v>
      </c>
      <c r="K11884" s="2" t="str">
        <f t="shared" si="186"/>
        <v>2018100+ yearsGR113-038</v>
      </c>
    </row>
    <row r="11885" spans="2:11" x14ac:dyDescent="0.35">
      <c r="B11885">
        <v>2018</v>
      </c>
      <c r="C11885">
        <v>2018</v>
      </c>
      <c r="D11885" s="1" t="s">
        <v>414</v>
      </c>
      <c r="E11885" s="1" t="s">
        <v>415</v>
      </c>
      <c r="F11885" t="s">
        <v>275</v>
      </c>
      <c r="G11885" t="s">
        <v>274</v>
      </c>
      <c r="H11885">
        <v>42</v>
      </c>
      <c r="I11885" t="s">
        <v>409</v>
      </c>
      <c r="J11885" t="s">
        <v>409</v>
      </c>
      <c r="K11885" s="2" t="str">
        <f t="shared" si="186"/>
        <v>2018100+ yearsGR113-039</v>
      </c>
    </row>
    <row r="11886" spans="2:11" x14ac:dyDescent="0.35">
      <c r="B11886">
        <v>2018</v>
      </c>
      <c r="C11886">
        <v>2018</v>
      </c>
      <c r="D11886" s="1" t="s">
        <v>414</v>
      </c>
      <c r="E11886" s="1" t="s">
        <v>415</v>
      </c>
      <c r="F11886" t="s">
        <v>273</v>
      </c>
      <c r="G11886" t="s">
        <v>272</v>
      </c>
      <c r="H11886">
        <v>62</v>
      </c>
      <c r="I11886" t="s">
        <v>409</v>
      </c>
      <c r="J11886" t="s">
        <v>409</v>
      </c>
      <c r="K11886" s="2" t="str">
        <f t="shared" si="186"/>
        <v>2018100+ yearsGR113-040</v>
      </c>
    </row>
    <row r="11887" spans="2:11" x14ac:dyDescent="0.35">
      <c r="B11887">
        <v>2018</v>
      </c>
      <c r="C11887">
        <v>2018</v>
      </c>
      <c r="D11887" s="1" t="s">
        <v>414</v>
      </c>
      <c r="E11887" s="1" t="s">
        <v>415</v>
      </c>
      <c r="F11887" t="s">
        <v>271</v>
      </c>
      <c r="G11887" t="s">
        <v>270</v>
      </c>
      <c r="H11887">
        <v>17</v>
      </c>
      <c r="I11887" t="s">
        <v>409</v>
      </c>
      <c r="J11887" t="s">
        <v>409</v>
      </c>
      <c r="K11887" s="2" t="str">
        <f t="shared" si="186"/>
        <v>2018100+ yearsGR113-041</v>
      </c>
    </row>
    <row r="11888" spans="2:11" x14ac:dyDescent="0.35">
      <c r="B11888">
        <v>2018</v>
      </c>
      <c r="C11888">
        <v>2018</v>
      </c>
      <c r="D11888" s="1" t="s">
        <v>414</v>
      </c>
      <c r="E11888" s="1" t="s">
        <v>415</v>
      </c>
      <c r="F11888" t="s">
        <v>267</v>
      </c>
      <c r="G11888" t="s">
        <v>266</v>
      </c>
      <c r="H11888">
        <v>206</v>
      </c>
      <c r="I11888" t="s">
        <v>409</v>
      </c>
      <c r="J11888" t="s">
        <v>409</v>
      </c>
      <c r="K11888" s="2" t="str">
        <f t="shared" si="186"/>
        <v>2018100+ yearsGR113-043</v>
      </c>
    </row>
    <row r="11889" spans="2:11" x14ac:dyDescent="0.35">
      <c r="B11889">
        <v>2018</v>
      </c>
      <c r="C11889">
        <v>2018</v>
      </c>
      <c r="D11889" s="1" t="s">
        <v>414</v>
      </c>
      <c r="E11889" s="1" t="s">
        <v>415</v>
      </c>
      <c r="F11889" t="s">
        <v>265</v>
      </c>
      <c r="G11889" t="s">
        <v>264</v>
      </c>
      <c r="H11889">
        <v>94</v>
      </c>
      <c r="I11889" t="s">
        <v>409</v>
      </c>
      <c r="J11889" t="s">
        <v>409</v>
      </c>
      <c r="K11889" s="2" t="str">
        <f t="shared" si="186"/>
        <v>2018100+ yearsGR113-044</v>
      </c>
    </row>
    <row r="11890" spans="2:11" x14ac:dyDescent="0.35">
      <c r="B11890">
        <v>2018</v>
      </c>
      <c r="C11890">
        <v>2018</v>
      </c>
      <c r="D11890" s="1" t="s">
        <v>414</v>
      </c>
      <c r="E11890" s="1" t="s">
        <v>415</v>
      </c>
      <c r="F11890" t="s">
        <v>263</v>
      </c>
      <c r="G11890" t="s">
        <v>262</v>
      </c>
      <c r="H11890">
        <v>81</v>
      </c>
      <c r="I11890" t="s">
        <v>409</v>
      </c>
      <c r="J11890" t="s">
        <v>409</v>
      </c>
      <c r="K11890" s="2" t="str">
        <f t="shared" si="186"/>
        <v>2018100+ yearsGR113-045</v>
      </c>
    </row>
    <row r="11891" spans="2:11" x14ac:dyDescent="0.35">
      <c r="B11891">
        <v>2018</v>
      </c>
      <c r="C11891">
        <v>2018</v>
      </c>
      <c r="D11891" s="1" t="s">
        <v>414</v>
      </c>
      <c r="E11891" s="1" t="s">
        <v>415</v>
      </c>
      <c r="F11891" t="s">
        <v>261</v>
      </c>
      <c r="G11891" t="s">
        <v>260</v>
      </c>
      <c r="H11891">
        <v>311</v>
      </c>
      <c r="I11891" t="s">
        <v>409</v>
      </c>
      <c r="J11891" t="s">
        <v>409</v>
      </c>
      <c r="K11891" s="2" t="str">
        <f t="shared" si="186"/>
        <v>2018100+ yearsGR113-046</v>
      </c>
    </row>
    <row r="11892" spans="2:11" x14ac:dyDescent="0.35">
      <c r="B11892">
        <v>2018</v>
      </c>
      <c r="C11892">
        <v>2018</v>
      </c>
      <c r="D11892" s="1" t="s">
        <v>414</v>
      </c>
      <c r="E11892" s="1" t="s">
        <v>415</v>
      </c>
      <c r="F11892" t="s">
        <v>259</v>
      </c>
      <c r="G11892" t="s">
        <v>258</v>
      </c>
      <c r="H11892">
        <v>322</v>
      </c>
      <c r="I11892" t="s">
        <v>409</v>
      </c>
      <c r="J11892" t="s">
        <v>409</v>
      </c>
      <c r="K11892" s="2" t="str">
        <f t="shared" si="186"/>
        <v>2018100+ yearsGR113-047</v>
      </c>
    </row>
    <row r="11893" spans="2:11" x14ac:dyDescent="0.35">
      <c r="B11893">
        <v>2018</v>
      </c>
      <c r="C11893">
        <v>2018</v>
      </c>
      <c r="D11893" s="1" t="s">
        <v>414</v>
      </c>
      <c r="E11893" s="1" t="s">
        <v>415</v>
      </c>
      <c r="F11893" t="s">
        <v>257</v>
      </c>
      <c r="G11893" t="s">
        <v>256</v>
      </c>
      <c r="H11893">
        <v>309</v>
      </c>
      <c r="I11893" t="s">
        <v>409</v>
      </c>
      <c r="J11893" t="s">
        <v>409</v>
      </c>
      <c r="K11893" s="2" t="str">
        <f t="shared" si="186"/>
        <v>2018100+ yearsGR113-048</v>
      </c>
    </row>
    <row r="11894" spans="2:11" x14ac:dyDescent="0.35">
      <c r="B11894">
        <v>2018</v>
      </c>
      <c r="C11894">
        <v>2018</v>
      </c>
      <c r="D11894" s="1" t="s">
        <v>414</v>
      </c>
      <c r="E11894" s="1" t="s">
        <v>415</v>
      </c>
      <c r="F11894" t="s">
        <v>255</v>
      </c>
      <c r="G11894" t="s">
        <v>254</v>
      </c>
      <c r="H11894">
        <v>13</v>
      </c>
      <c r="I11894" t="s">
        <v>409</v>
      </c>
      <c r="J11894" t="s">
        <v>409</v>
      </c>
      <c r="K11894" s="2" t="str">
        <f t="shared" si="186"/>
        <v>2018100+ yearsGR113-049</v>
      </c>
    </row>
    <row r="11895" spans="2:11" x14ac:dyDescent="0.35">
      <c r="B11895">
        <v>2018</v>
      </c>
      <c r="C11895">
        <v>2018</v>
      </c>
      <c r="D11895" s="1" t="s">
        <v>414</v>
      </c>
      <c r="E11895" s="1" t="s">
        <v>415</v>
      </c>
      <c r="F11895" t="s">
        <v>253</v>
      </c>
      <c r="G11895" t="s">
        <v>252</v>
      </c>
      <c r="H11895">
        <v>1</v>
      </c>
      <c r="I11895" t="s">
        <v>409</v>
      </c>
      <c r="J11895" t="s">
        <v>409</v>
      </c>
      <c r="K11895" s="2" t="str">
        <f t="shared" si="186"/>
        <v>2018100+ yearsGR113-050</v>
      </c>
    </row>
    <row r="11896" spans="2:11" x14ac:dyDescent="0.35">
      <c r="B11896">
        <v>2018</v>
      </c>
      <c r="C11896">
        <v>2018</v>
      </c>
      <c r="D11896" s="1" t="s">
        <v>414</v>
      </c>
      <c r="E11896" s="1" t="s">
        <v>415</v>
      </c>
      <c r="F11896" t="s">
        <v>251</v>
      </c>
      <c r="G11896" t="s">
        <v>250</v>
      </c>
      <c r="H11896">
        <v>120</v>
      </c>
      <c r="I11896" t="s">
        <v>409</v>
      </c>
      <c r="J11896" t="s">
        <v>409</v>
      </c>
      <c r="K11896" s="2" t="str">
        <f t="shared" si="186"/>
        <v>2018100+ yearsGR113-051</v>
      </c>
    </row>
    <row r="11897" spans="2:11" x14ac:dyDescent="0.35">
      <c r="B11897">
        <v>2018</v>
      </c>
      <c r="C11897">
        <v>2018</v>
      </c>
      <c r="D11897" s="1" t="s">
        <v>414</v>
      </c>
      <c r="E11897" s="1" t="s">
        <v>415</v>
      </c>
      <c r="F11897" t="s">
        <v>249</v>
      </c>
      <c r="G11897" t="s">
        <v>248</v>
      </c>
      <c r="H11897">
        <v>3242</v>
      </c>
      <c r="I11897" t="s">
        <v>409</v>
      </c>
      <c r="J11897" t="s">
        <v>409</v>
      </c>
      <c r="K11897" s="2" t="str">
        <f t="shared" si="186"/>
        <v>2018100+ yearsGR113-052</v>
      </c>
    </row>
    <row r="11898" spans="2:11" x14ac:dyDescent="0.35">
      <c r="B11898">
        <v>2018</v>
      </c>
      <c r="C11898">
        <v>2018</v>
      </c>
      <c r="D11898" s="1" t="s">
        <v>414</v>
      </c>
      <c r="E11898" s="1" t="s">
        <v>415</v>
      </c>
      <c r="F11898" t="s">
        <v>247</v>
      </c>
      <c r="G11898" t="s">
        <v>246</v>
      </c>
      <c r="H11898">
        <v>13290</v>
      </c>
      <c r="I11898" t="s">
        <v>409</v>
      </c>
      <c r="J11898" t="s">
        <v>409</v>
      </c>
      <c r="K11898" s="2" t="str">
        <f t="shared" si="186"/>
        <v>2018100+ yearsGR113-053</v>
      </c>
    </row>
    <row r="11899" spans="2:11" x14ac:dyDescent="0.35">
      <c r="B11899">
        <v>2018</v>
      </c>
      <c r="C11899">
        <v>2018</v>
      </c>
      <c r="D11899" s="1" t="s">
        <v>414</v>
      </c>
      <c r="E11899" s="1" t="s">
        <v>415</v>
      </c>
      <c r="F11899" t="s">
        <v>245</v>
      </c>
      <c r="G11899" t="s">
        <v>244</v>
      </c>
      <c r="H11899">
        <v>9983</v>
      </c>
      <c r="I11899" t="s">
        <v>409</v>
      </c>
      <c r="J11899" t="s">
        <v>409</v>
      </c>
      <c r="K11899" s="2" t="str">
        <f t="shared" si="186"/>
        <v>2018100+ yearsGR113-054</v>
      </c>
    </row>
    <row r="11900" spans="2:11" x14ac:dyDescent="0.35">
      <c r="B11900">
        <v>2018</v>
      </c>
      <c r="C11900">
        <v>2018</v>
      </c>
      <c r="D11900" s="1" t="s">
        <v>414</v>
      </c>
      <c r="E11900" s="1" t="s">
        <v>415</v>
      </c>
      <c r="F11900" t="s">
        <v>243</v>
      </c>
      <c r="G11900" t="s">
        <v>242</v>
      </c>
      <c r="H11900">
        <v>32</v>
      </c>
      <c r="I11900" t="s">
        <v>409</v>
      </c>
      <c r="J11900" t="s">
        <v>409</v>
      </c>
      <c r="K11900" s="2" t="str">
        <f t="shared" si="186"/>
        <v>2018100+ yearsGR113-055</v>
      </c>
    </row>
    <row r="11901" spans="2:11" x14ac:dyDescent="0.35">
      <c r="B11901">
        <v>2018</v>
      </c>
      <c r="C11901">
        <v>2018</v>
      </c>
      <c r="D11901" s="1" t="s">
        <v>414</v>
      </c>
      <c r="E11901" s="1" t="s">
        <v>415</v>
      </c>
      <c r="F11901" t="s">
        <v>241</v>
      </c>
      <c r="G11901" t="s">
        <v>240</v>
      </c>
      <c r="H11901">
        <v>985</v>
      </c>
      <c r="I11901" t="s">
        <v>409</v>
      </c>
      <c r="J11901" t="s">
        <v>409</v>
      </c>
      <c r="K11901" s="2" t="str">
        <f t="shared" si="186"/>
        <v>2018100+ yearsGR113-056</v>
      </c>
    </row>
    <row r="11902" spans="2:11" x14ac:dyDescent="0.35">
      <c r="B11902">
        <v>2018</v>
      </c>
      <c r="C11902">
        <v>2018</v>
      </c>
      <c r="D11902" s="1" t="s">
        <v>414</v>
      </c>
      <c r="E11902" s="1" t="s">
        <v>415</v>
      </c>
      <c r="F11902" t="s">
        <v>239</v>
      </c>
      <c r="G11902" t="s">
        <v>238</v>
      </c>
      <c r="H11902">
        <v>143</v>
      </c>
      <c r="I11902" t="s">
        <v>409</v>
      </c>
      <c r="J11902" t="s">
        <v>409</v>
      </c>
      <c r="K11902" s="2" t="str">
        <f t="shared" si="186"/>
        <v>2018100+ yearsGR113-057</v>
      </c>
    </row>
    <row r="11903" spans="2:11" x14ac:dyDescent="0.35">
      <c r="B11903">
        <v>2018</v>
      </c>
      <c r="C11903">
        <v>2018</v>
      </c>
      <c r="D11903" s="1" t="s">
        <v>414</v>
      </c>
      <c r="E11903" s="1" t="s">
        <v>415</v>
      </c>
      <c r="F11903" t="s">
        <v>237</v>
      </c>
      <c r="G11903" t="s">
        <v>236</v>
      </c>
      <c r="H11903">
        <v>4843</v>
      </c>
      <c r="I11903" t="s">
        <v>409</v>
      </c>
      <c r="J11903" t="s">
        <v>409</v>
      </c>
      <c r="K11903" s="2" t="str">
        <f t="shared" si="186"/>
        <v>2018100+ yearsGR113-058</v>
      </c>
    </row>
    <row r="11904" spans="2:11" x14ac:dyDescent="0.35">
      <c r="B11904">
        <v>2018</v>
      </c>
      <c r="C11904">
        <v>2018</v>
      </c>
      <c r="D11904" s="1" t="s">
        <v>414</v>
      </c>
      <c r="E11904" s="1" t="s">
        <v>415</v>
      </c>
      <c r="F11904" t="s">
        <v>235</v>
      </c>
      <c r="G11904" t="s">
        <v>234</v>
      </c>
      <c r="H11904">
        <v>939</v>
      </c>
      <c r="I11904" t="s">
        <v>409</v>
      </c>
      <c r="J11904" t="s">
        <v>409</v>
      </c>
      <c r="K11904" s="2" t="str">
        <f t="shared" si="186"/>
        <v>2018100+ yearsGR113-059</v>
      </c>
    </row>
    <row r="11905" spans="2:11" x14ac:dyDescent="0.35">
      <c r="B11905">
        <v>2018</v>
      </c>
      <c r="C11905">
        <v>2018</v>
      </c>
      <c r="D11905" s="1" t="s">
        <v>414</v>
      </c>
      <c r="E11905" s="1" t="s">
        <v>415</v>
      </c>
      <c r="F11905" t="s">
        <v>233</v>
      </c>
      <c r="G11905" t="s">
        <v>232</v>
      </c>
      <c r="H11905">
        <v>44</v>
      </c>
      <c r="I11905" t="s">
        <v>409</v>
      </c>
      <c r="J11905" t="s">
        <v>409</v>
      </c>
      <c r="K11905" s="2" t="str">
        <f t="shared" si="186"/>
        <v>2018100+ yearsGR113-060</v>
      </c>
    </row>
    <row r="11906" spans="2:11" x14ac:dyDescent="0.35">
      <c r="B11906">
        <v>2018</v>
      </c>
      <c r="C11906">
        <v>2018</v>
      </c>
      <c r="D11906" s="1" t="s">
        <v>414</v>
      </c>
      <c r="E11906" s="1" t="s">
        <v>415</v>
      </c>
      <c r="F11906" t="s">
        <v>231</v>
      </c>
      <c r="G11906" t="s">
        <v>230</v>
      </c>
      <c r="H11906">
        <v>3860</v>
      </c>
      <c r="I11906" t="s">
        <v>409</v>
      </c>
      <c r="J11906" t="s">
        <v>409</v>
      </c>
      <c r="K11906" s="2" t="str">
        <f t="shared" si="186"/>
        <v>2018100+ yearsGR113-061</v>
      </c>
    </row>
    <row r="11907" spans="2:11" x14ac:dyDescent="0.35">
      <c r="B11907">
        <v>2018</v>
      </c>
      <c r="C11907">
        <v>2018</v>
      </c>
      <c r="D11907" s="1" t="s">
        <v>414</v>
      </c>
      <c r="E11907" s="1" t="s">
        <v>415</v>
      </c>
      <c r="F11907" t="s">
        <v>229</v>
      </c>
      <c r="G11907" t="s">
        <v>228</v>
      </c>
      <c r="H11907">
        <v>650</v>
      </c>
      <c r="I11907" t="s">
        <v>409</v>
      </c>
      <c r="J11907" t="s">
        <v>409</v>
      </c>
      <c r="K11907" s="2" t="str">
        <f t="shared" si="186"/>
        <v>2018100+ yearsGR113-062</v>
      </c>
    </row>
    <row r="11908" spans="2:11" x14ac:dyDescent="0.35">
      <c r="B11908">
        <v>2018</v>
      </c>
      <c r="C11908">
        <v>2018</v>
      </c>
      <c r="D11908" s="1" t="s">
        <v>414</v>
      </c>
      <c r="E11908" s="1" t="s">
        <v>415</v>
      </c>
      <c r="F11908" t="s">
        <v>227</v>
      </c>
      <c r="G11908" t="s">
        <v>226</v>
      </c>
      <c r="H11908">
        <v>3210</v>
      </c>
      <c r="I11908" t="s">
        <v>409</v>
      </c>
      <c r="J11908" t="s">
        <v>409</v>
      </c>
      <c r="K11908" s="2" t="str">
        <f t="shared" si="186"/>
        <v>2018100+ yearsGR113-063</v>
      </c>
    </row>
    <row r="11909" spans="2:11" x14ac:dyDescent="0.35">
      <c r="B11909">
        <v>2018</v>
      </c>
      <c r="C11909">
        <v>2018</v>
      </c>
      <c r="D11909" s="1" t="s">
        <v>414</v>
      </c>
      <c r="E11909" s="1" t="s">
        <v>415</v>
      </c>
      <c r="F11909" t="s">
        <v>225</v>
      </c>
      <c r="G11909" t="s">
        <v>224</v>
      </c>
      <c r="H11909">
        <v>3980</v>
      </c>
      <c r="I11909" t="s">
        <v>409</v>
      </c>
      <c r="J11909" t="s">
        <v>409</v>
      </c>
      <c r="K11909" s="2" t="str">
        <f t="shared" si="186"/>
        <v>2018100+ yearsGR113-064</v>
      </c>
    </row>
    <row r="11910" spans="2:11" x14ac:dyDescent="0.35">
      <c r="B11910">
        <v>2018</v>
      </c>
      <c r="C11910">
        <v>2018</v>
      </c>
      <c r="D11910" s="1" t="s">
        <v>414</v>
      </c>
      <c r="E11910" s="1" t="s">
        <v>415</v>
      </c>
      <c r="F11910" t="s">
        <v>219</v>
      </c>
      <c r="G11910" t="s">
        <v>218</v>
      </c>
      <c r="H11910">
        <v>2046</v>
      </c>
      <c r="I11910" t="s">
        <v>409</v>
      </c>
      <c r="J11910" t="s">
        <v>409</v>
      </c>
      <c r="K11910" s="2" t="str">
        <f t="shared" si="186"/>
        <v>2018100+ yearsGR113-067</v>
      </c>
    </row>
    <row r="11911" spans="2:11" x14ac:dyDescent="0.35">
      <c r="B11911">
        <v>2018</v>
      </c>
      <c r="C11911">
        <v>2018</v>
      </c>
      <c r="D11911" s="1" t="s">
        <v>414</v>
      </c>
      <c r="E11911" s="1" t="s">
        <v>415</v>
      </c>
      <c r="F11911" t="s">
        <v>217</v>
      </c>
      <c r="G11911" t="s">
        <v>216</v>
      </c>
      <c r="H11911">
        <v>1934</v>
      </c>
      <c r="I11911" t="s">
        <v>409</v>
      </c>
      <c r="J11911" t="s">
        <v>409</v>
      </c>
      <c r="K11911" s="2" t="str">
        <f t="shared" si="186"/>
        <v>2018100+ yearsGR113-068</v>
      </c>
    </row>
    <row r="11912" spans="2:11" x14ac:dyDescent="0.35">
      <c r="B11912">
        <v>2018</v>
      </c>
      <c r="C11912">
        <v>2018</v>
      </c>
      <c r="D11912" s="1" t="s">
        <v>414</v>
      </c>
      <c r="E11912" s="1" t="s">
        <v>415</v>
      </c>
      <c r="F11912" t="s">
        <v>215</v>
      </c>
      <c r="G11912" t="s">
        <v>214</v>
      </c>
      <c r="H11912">
        <v>793</v>
      </c>
      <c r="I11912" t="s">
        <v>409</v>
      </c>
      <c r="J11912" t="s">
        <v>409</v>
      </c>
      <c r="K11912" s="2" t="str">
        <f t="shared" si="186"/>
        <v>2018100+ yearsGR113-069</v>
      </c>
    </row>
    <row r="11913" spans="2:11" x14ac:dyDescent="0.35">
      <c r="B11913">
        <v>2018</v>
      </c>
      <c r="C11913">
        <v>2018</v>
      </c>
      <c r="D11913" s="1" t="s">
        <v>414</v>
      </c>
      <c r="E11913" s="1" t="s">
        <v>415</v>
      </c>
      <c r="F11913" t="s">
        <v>213</v>
      </c>
      <c r="G11913" t="s">
        <v>212</v>
      </c>
      <c r="H11913">
        <v>2206</v>
      </c>
      <c r="I11913" t="s">
        <v>409</v>
      </c>
      <c r="J11913" t="s">
        <v>409</v>
      </c>
      <c r="K11913" s="2" t="str">
        <f t="shared" si="186"/>
        <v>2018100+ yearsGR113-070</v>
      </c>
    </row>
    <row r="11914" spans="2:11" x14ac:dyDescent="0.35">
      <c r="B11914">
        <v>2018</v>
      </c>
      <c r="C11914">
        <v>2018</v>
      </c>
      <c r="D11914" s="1" t="s">
        <v>414</v>
      </c>
      <c r="E11914" s="1" t="s">
        <v>415</v>
      </c>
      <c r="F11914" t="s">
        <v>211</v>
      </c>
      <c r="G11914" t="s">
        <v>210</v>
      </c>
      <c r="H11914">
        <v>143</v>
      </c>
      <c r="I11914" t="s">
        <v>409</v>
      </c>
      <c r="J11914" t="s">
        <v>409</v>
      </c>
      <c r="K11914" s="2" t="str">
        <f t="shared" si="186"/>
        <v>2018100+ yearsGR113-071</v>
      </c>
    </row>
    <row r="11915" spans="2:11" x14ac:dyDescent="0.35">
      <c r="B11915">
        <v>2018</v>
      </c>
      <c r="C11915">
        <v>2018</v>
      </c>
      <c r="D11915" s="1" t="s">
        <v>414</v>
      </c>
      <c r="E11915" s="1" t="s">
        <v>415</v>
      </c>
      <c r="F11915" t="s">
        <v>209</v>
      </c>
      <c r="G11915" t="s">
        <v>208</v>
      </c>
      <c r="H11915">
        <v>165</v>
      </c>
      <c r="I11915" t="s">
        <v>409</v>
      </c>
      <c r="J11915" t="s">
        <v>409</v>
      </c>
      <c r="K11915" s="2" t="str">
        <f t="shared" si="186"/>
        <v>2018100+ yearsGR113-072</v>
      </c>
    </row>
    <row r="11916" spans="2:11" x14ac:dyDescent="0.35">
      <c r="B11916">
        <v>2018</v>
      </c>
      <c r="C11916">
        <v>2018</v>
      </c>
      <c r="D11916" s="1" t="s">
        <v>414</v>
      </c>
      <c r="E11916" s="1" t="s">
        <v>415</v>
      </c>
      <c r="F11916" t="s">
        <v>207</v>
      </c>
      <c r="G11916" t="s">
        <v>206</v>
      </c>
      <c r="H11916">
        <v>43</v>
      </c>
      <c r="I11916" t="s">
        <v>409</v>
      </c>
      <c r="J11916" t="s">
        <v>409</v>
      </c>
      <c r="K11916" s="2" t="str">
        <f t="shared" si="186"/>
        <v>2018100+ yearsGR113-073</v>
      </c>
    </row>
    <row r="11917" spans="2:11" x14ac:dyDescent="0.35">
      <c r="B11917">
        <v>2018</v>
      </c>
      <c r="C11917">
        <v>2018</v>
      </c>
      <c r="D11917" s="1" t="s">
        <v>414</v>
      </c>
      <c r="E11917" s="1" t="s">
        <v>415</v>
      </c>
      <c r="F11917" t="s">
        <v>205</v>
      </c>
      <c r="G11917" t="s">
        <v>204</v>
      </c>
      <c r="H11917">
        <v>122</v>
      </c>
      <c r="I11917" t="s">
        <v>409</v>
      </c>
      <c r="J11917" t="s">
        <v>409</v>
      </c>
      <c r="K11917" s="2" t="str">
        <f t="shared" si="186"/>
        <v>2018100+ yearsGR113-074</v>
      </c>
    </row>
    <row r="11918" spans="2:11" x14ac:dyDescent="0.35">
      <c r="B11918">
        <v>2018</v>
      </c>
      <c r="C11918">
        <v>2018</v>
      </c>
      <c r="D11918" s="1" t="s">
        <v>414</v>
      </c>
      <c r="E11918" s="1" t="s">
        <v>415</v>
      </c>
      <c r="F11918" t="s">
        <v>203</v>
      </c>
      <c r="G11918" t="s">
        <v>202</v>
      </c>
      <c r="H11918">
        <v>35</v>
      </c>
      <c r="I11918" t="s">
        <v>409</v>
      </c>
      <c r="J11918" t="s">
        <v>409</v>
      </c>
      <c r="K11918" s="2" t="str">
        <f t="shared" si="186"/>
        <v>2018100+ yearsGR113-075</v>
      </c>
    </row>
    <row r="11919" spans="2:11" x14ac:dyDescent="0.35">
      <c r="B11919">
        <v>2018</v>
      </c>
      <c r="C11919">
        <v>2018</v>
      </c>
      <c r="D11919" s="1" t="s">
        <v>414</v>
      </c>
      <c r="E11919" s="1" t="s">
        <v>415</v>
      </c>
      <c r="F11919" t="s">
        <v>201</v>
      </c>
      <c r="G11919" t="s">
        <v>200</v>
      </c>
      <c r="H11919">
        <v>1033</v>
      </c>
      <c r="I11919" t="s">
        <v>409</v>
      </c>
      <c r="J11919" t="s">
        <v>409</v>
      </c>
      <c r="K11919" s="2" t="str">
        <f t="shared" si="186"/>
        <v>2018100+ yearsGR113-076</v>
      </c>
    </row>
    <row r="11920" spans="2:11" x14ac:dyDescent="0.35">
      <c r="B11920">
        <v>2018</v>
      </c>
      <c r="C11920">
        <v>2018</v>
      </c>
      <c r="D11920" s="1" t="s">
        <v>414</v>
      </c>
      <c r="E11920" s="1" t="s">
        <v>415</v>
      </c>
      <c r="F11920" t="s">
        <v>199</v>
      </c>
      <c r="G11920" t="s">
        <v>198</v>
      </c>
      <c r="H11920">
        <v>169</v>
      </c>
      <c r="I11920" t="s">
        <v>409</v>
      </c>
      <c r="J11920" t="s">
        <v>409</v>
      </c>
      <c r="K11920" s="2" t="str">
        <f t="shared" si="186"/>
        <v>2018100+ yearsGR113-077</v>
      </c>
    </row>
    <row r="11921" spans="2:11" x14ac:dyDescent="0.35">
      <c r="B11921">
        <v>2018</v>
      </c>
      <c r="C11921">
        <v>2018</v>
      </c>
      <c r="D11921" s="1" t="s">
        <v>414</v>
      </c>
      <c r="E11921" s="1" t="s">
        <v>415</v>
      </c>
      <c r="F11921" t="s">
        <v>197</v>
      </c>
      <c r="G11921" t="s">
        <v>196</v>
      </c>
      <c r="H11921">
        <v>864</v>
      </c>
      <c r="I11921" t="s">
        <v>409</v>
      </c>
      <c r="J11921" t="s">
        <v>409</v>
      </c>
      <c r="K11921" s="2" t="str">
        <f t="shared" si="186"/>
        <v>2018100+ yearsGR113-078</v>
      </c>
    </row>
    <row r="11922" spans="2:11" x14ac:dyDescent="0.35">
      <c r="B11922">
        <v>2018</v>
      </c>
      <c r="C11922">
        <v>2018</v>
      </c>
      <c r="D11922" s="1" t="s">
        <v>414</v>
      </c>
      <c r="E11922" s="1" t="s">
        <v>415</v>
      </c>
      <c r="F11922" t="s">
        <v>195</v>
      </c>
      <c r="G11922" t="s">
        <v>194</v>
      </c>
      <c r="H11922">
        <v>10</v>
      </c>
      <c r="I11922" t="s">
        <v>409</v>
      </c>
      <c r="J11922" t="s">
        <v>409</v>
      </c>
      <c r="K11922" s="2" t="str">
        <f t="shared" si="186"/>
        <v>2018100+ yearsGR113-079</v>
      </c>
    </row>
    <row r="11923" spans="2:11" x14ac:dyDescent="0.35">
      <c r="B11923">
        <v>2018</v>
      </c>
      <c r="C11923">
        <v>2018</v>
      </c>
      <c r="D11923" s="1" t="s">
        <v>414</v>
      </c>
      <c r="E11923" s="1" t="s">
        <v>415</v>
      </c>
      <c r="F11923" t="s">
        <v>193</v>
      </c>
      <c r="G11923" t="s">
        <v>192</v>
      </c>
      <c r="H11923">
        <v>9</v>
      </c>
      <c r="I11923" t="s">
        <v>409</v>
      </c>
      <c r="J11923" t="s">
        <v>409</v>
      </c>
      <c r="K11923" s="2" t="str">
        <f t="shared" si="186"/>
        <v>2018100+ yearsGR113-080</v>
      </c>
    </row>
    <row r="11924" spans="2:11" x14ac:dyDescent="0.35">
      <c r="B11924">
        <v>2018</v>
      </c>
      <c r="C11924">
        <v>2018</v>
      </c>
      <c r="D11924" s="1" t="s">
        <v>414</v>
      </c>
      <c r="E11924" s="1" t="s">
        <v>415</v>
      </c>
      <c r="F11924" t="s">
        <v>191</v>
      </c>
      <c r="G11924" t="s">
        <v>190</v>
      </c>
      <c r="H11924">
        <v>1</v>
      </c>
      <c r="I11924" t="s">
        <v>409</v>
      </c>
      <c r="J11924" t="s">
        <v>409</v>
      </c>
      <c r="K11924" s="2" t="str">
        <f t="shared" si="186"/>
        <v>2018100+ yearsGR113-081</v>
      </c>
    </row>
    <row r="11925" spans="2:11" x14ac:dyDescent="0.35">
      <c r="B11925">
        <v>2018</v>
      </c>
      <c r="C11925">
        <v>2018</v>
      </c>
      <c r="D11925" s="1" t="s">
        <v>414</v>
      </c>
      <c r="E11925" s="1" t="s">
        <v>415</v>
      </c>
      <c r="F11925" t="s">
        <v>189</v>
      </c>
      <c r="G11925" t="s">
        <v>188</v>
      </c>
      <c r="H11925">
        <v>925</v>
      </c>
      <c r="I11925" t="s">
        <v>409</v>
      </c>
      <c r="J11925" t="s">
        <v>409</v>
      </c>
      <c r="K11925" s="2" t="str">
        <f t="shared" si="186"/>
        <v>2018100+ yearsGR113-082</v>
      </c>
    </row>
    <row r="11926" spans="2:11" x14ac:dyDescent="0.35">
      <c r="B11926">
        <v>2018</v>
      </c>
      <c r="C11926">
        <v>2018</v>
      </c>
      <c r="D11926" s="1" t="s">
        <v>414</v>
      </c>
      <c r="E11926" s="1" t="s">
        <v>415</v>
      </c>
      <c r="F11926" t="s">
        <v>187</v>
      </c>
      <c r="G11926" t="s">
        <v>186</v>
      </c>
      <c r="H11926">
        <v>12</v>
      </c>
      <c r="I11926" t="s">
        <v>409</v>
      </c>
      <c r="J11926" t="s">
        <v>409</v>
      </c>
      <c r="K11926" s="2" t="str">
        <f t="shared" si="186"/>
        <v>2018100+ yearsGR113-083</v>
      </c>
    </row>
    <row r="11927" spans="2:11" x14ac:dyDescent="0.35">
      <c r="B11927">
        <v>2018</v>
      </c>
      <c r="C11927">
        <v>2018</v>
      </c>
      <c r="D11927" s="1" t="s">
        <v>414</v>
      </c>
      <c r="E11927" s="1" t="s">
        <v>415</v>
      </c>
      <c r="F11927" t="s">
        <v>185</v>
      </c>
      <c r="G11927" t="s">
        <v>184</v>
      </c>
      <c r="H11927">
        <v>26</v>
      </c>
      <c r="I11927" t="s">
        <v>409</v>
      </c>
      <c r="J11927" t="s">
        <v>409</v>
      </c>
      <c r="K11927" s="2" t="str">
        <f t="shared" si="186"/>
        <v>2018100+ yearsGR113-084</v>
      </c>
    </row>
    <row r="11928" spans="2:11" x14ac:dyDescent="0.35">
      <c r="B11928">
        <v>2018</v>
      </c>
      <c r="C11928">
        <v>2018</v>
      </c>
      <c r="D11928" s="1" t="s">
        <v>414</v>
      </c>
      <c r="E11928" s="1" t="s">
        <v>415</v>
      </c>
      <c r="F11928" t="s">
        <v>183</v>
      </c>
      <c r="G11928" t="s">
        <v>182</v>
      </c>
      <c r="H11928">
        <v>20</v>
      </c>
      <c r="I11928" t="s">
        <v>409</v>
      </c>
      <c r="J11928" t="s">
        <v>409</v>
      </c>
      <c r="K11928" s="2" t="str">
        <f t="shared" si="186"/>
        <v>2018100+ yearsGR113-085</v>
      </c>
    </row>
    <row r="11929" spans="2:11" x14ac:dyDescent="0.35">
      <c r="B11929">
        <v>2018</v>
      </c>
      <c r="C11929">
        <v>2018</v>
      </c>
      <c r="D11929" s="1" t="s">
        <v>414</v>
      </c>
      <c r="E11929" s="1" t="s">
        <v>415</v>
      </c>
      <c r="F11929" t="s">
        <v>181</v>
      </c>
      <c r="G11929" t="s">
        <v>180</v>
      </c>
      <c r="H11929">
        <v>867</v>
      </c>
      <c r="I11929" t="s">
        <v>409</v>
      </c>
      <c r="J11929" t="s">
        <v>409</v>
      </c>
      <c r="K11929" s="2" t="str">
        <f t="shared" si="186"/>
        <v>2018100+ yearsGR113-086</v>
      </c>
    </row>
    <row r="11930" spans="2:11" x14ac:dyDescent="0.35">
      <c r="B11930">
        <v>2018</v>
      </c>
      <c r="C11930">
        <v>2018</v>
      </c>
      <c r="D11930" s="1" t="s">
        <v>414</v>
      </c>
      <c r="E11930" s="1" t="s">
        <v>415</v>
      </c>
      <c r="F11930" t="s">
        <v>179</v>
      </c>
      <c r="G11930" t="s">
        <v>178</v>
      </c>
      <c r="H11930">
        <v>1</v>
      </c>
      <c r="I11930" t="s">
        <v>409</v>
      </c>
      <c r="J11930" t="s">
        <v>409</v>
      </c>
      <c r="K11930" s="2" t="str">
        <f t="shared" si="186"/>
        <v>2018100+ yearsGR113-087</v>
      </c>
    </row>
    <row r="11931" spans="2:11" x14ac:dyDescent="0.35">
      <c r="B11931">
        <v>2018</v>
      </c>
      <c r="C11931">
        <v>2018</v>
      </c>
      <c r="D11931" s="1" t="s">
        <v>414</v>
      </c>
      <c r="E11931" s="1" t="s">
        <v>415</v>
      </c>
      <c r="F11931" t="s">
        <v>177</v>
      </c>
      <c r="G11931" t="s">
        <v>176</v>
      </c>
      <c r="H11931">
        <v>327</v>
      </c>
      <c r="I11931" t="s">
        <v>409</v>
      </c>
      <c r="J11931" t="s">
        <v>409</v>
      </c>
      <c r="K11931" s="2" t="str">
        <f t="shared" si="186"/>
        <v>2018100+ yearsGR113-088</v>
      </c>
    </row>
    <row r="11932" spans="2:11" x14ac:dyDescent="0.35">
      <c r="B11932">
        <v>2018</v>
      </c>
      <c r="C11932">
        <v>2018</v>
      </c>
      <c r="D11932" s="1" t="s">
        <v>414</v>
      </c>
      <c r="E11932" s="1" t="s">
        <v>415</v>
      </c>
      <c r="F11932" t="s">
        <v>175</v>
      </c>
      <c r="G11932" t="s">
        <v>174</v>
      </c>
      <c r="H11932">
        <v>310</v>
      </c>
      <c r="I11932" t="s">
        <v>409</v>
      </c>
      <c r="J11932" t="s">
        <v>409</v>
      </c>
      <c r="K11932" s="2" t="str">
        <f t="shared" si="186"/>
        <v>2018100+ yearsGR113-089</v>
      </c>
    </row>
    <row r="11933" spans="2:11" x14ac:dyDescent="0.35">
      <c r="B11933">
        <v>2018</v>
      </c>
      <c r="C11933">
        <v>2018</v>
      </c>
      <c r="D11933" s="1" t="s">
        <v>414</v>
      </c>
      <c r="E11933" s="1" t="s">
        <v>415</v>
      </c>
      <c r="F11933" t="s">
        <v>173</v>
      </c>
      <c r="G11933" t="s">
        <v>172</v>
      </c>
      <c r="H11933">
        <v>21</v>
      </c>
      <c r="I11933" t="s">
        <v>409</v>
      </c>
      <c r="J11933" t="s">
        <v>409</v>
      </c>
      <c r="K11933" s="2" t="str">
        <f t="shared" si="186"/>
        <v>2018100+ yearsGR113-090</v>
      </c>
    </row>
    <row r="11934" spans="2:11" x14ac:dyDescent="0.35">
      <c r="B11934">
        <v>2018</v>
      </c>
      <c r="C11934">
        <v>2018</v>
      </c>
      <c r="D11934" s="1" t="s">
        <v>414</v>
      </c>
      <c r="E11934" s="1" t="s">
        <v>415</v>
      </c>
      <c r="F11934" t="s">
        <v>171</v>
      </c>
      <c r="G11934" t="s">
        <v>170</v>
      </c>
      <c r="H11934">
        <v>3</v>
      </c>
      <c r="I11934" t="s">
        <v>409</v>
      </c>
      <c r="J11934" t="s">
        <v>409</v>
      </c>
      <c r="K11934" s="2" t="str">
        <f t="shared" si="186"/>
        <v>2018100+ yearsGR113-091</v>
      </c>
    </row>
    <row r="11935" spans="2:11" x14ac:dyDescent="0.35">
      <c r="B11935">
        <v>2018</v>
      </c>
      <c r="C11935">
        <v>2018</v>
      </c>
      <c r="D11935" s="1" t="s">
        <v>414</v>
      </c>
      <c r="E11935" s="1" t="s">
        <v>415</v>
      </c>
      <c r="F11935" t="s">
        <v>169</v>
      </c>
      <c r="G11935" t="s">
        <v>168</v>
      </c>
      <c r="H11935">
        <v>21</v>
      </c>
      <c r="I11935" t="s">
        <v>409</v>
      </c>
      <c r="J11935" t="s">
        <v>409</v>
      </c>
      <c r="K11935" s="2" t="str">
        <f t="shared" si="186"/>
        <v>2018100+ yearsGR113-092</v>
      </c>
    </row>
    <row r="11936" spans="2:11" x14ac:dyDescent="0.35">
      <c r="B11936">
        <v>2018</v>
      </c>
      <c r="C11936">
        <v>2018</v>
      </c>
      <c r="D11936" s="1" t="s">
        <v>414</v>
      </c>
      <c r="E11936" s="1" t="s">
        <v>415</v>
      </c>
      <c r="F11936" t="s">
        <v>167</v>
      </c>
      <c r="G11936" t="s">
        <v>166</v>
      </c>
      <c r="H11936">
        <v>9</v>
      </c>
      <c r="I11936" t="s">
        <v>409</v>
      </c>
      <c r="J11936" t="s">
        <v>409</v>
      </c>
      <c r="K11936" s="2" t="str">
        <f t="shared" si="186"/>
        <v>2018100+ yearsGR113-093</v>
      </c>
    </row>
    <row r="11937" spans="2:11" x14ac:dyDescent="0.35">
      <c r="B11937">
        <v>2018</v>
      </c>
      <c r="C11937">
        <v>2018</v>
      </c>
      <c r="D11937" s="1" t="s">
        <v>414</v>
      </c>
      <c r="E11937" s="1" t="s">
        <v>415</v>
      </c>
      <c r="F11937" t="s">
        <v>165</v>
      </c>
      <c r="G11937" t="s">
        <v>164</v>
      </c>
      <c r="H11937">
        <v>1</v>
      </c>
      <c r="I11937" t="s">
        <v>409</v>
      </c>
      <c r="J11937" t="s">
        <v>409</v>
      </c>
      <c r="K11937" s="2" t="str">
        <f t="shared" si="186"/>
        <v>2018100+ yearsGR113-094</v>
      </c>
    </row>
    <row r="11938" spans="2:11" x14ac:dyDescent="0.35">
      <c r="B11938">
        <v>2018</v>
      </c>
      <c r="C11938">
        <v>2018</v>
      </c>
      <c r="D11938" s="1" t="s">
        <v>414</v>
      </c>
      <c r="E11938" s="1" t="s">
        <v>415</v>
      </c>
      <c r="F11938" t="s">
        <v>163</v>
      </c>
      <c r="G11938" t="s">
        <v>162</v>
      </c>
      <c r="H11938">
        <v>8</v>
      </c>
      <c r="I11938" t="s">
        <v>409</v>
      </c>
      <c r="J11938" t="s">
        <v>409</v>
      </c>
      <c r="K11938" s="2" t="str">
        <f t="shared" si="186"/>
        <v>2018100+ yearsGR113-095</v>
      </c>
    </row>
    <row r="11939" spans="2:11" x14ac:dyDescent="0.35">
      <c r="B11939">
        <v>2018</v>
      </c>
      <c r="C11939">
        <v>2018</v>
      </c>
      <c r="D11939" s="1" t="s">
        <v>414</v>
      </c>
      <c r="E11939" s="1" t="s">
        <v>415</v>
      </c>
      <c r="F11939" t="s">
        <v>161</v>
      </c>
      <c r="G11939" t="s">
        <v>160</v>
      </c>
      <c r="H11939">
        <v>51</v>
      </c>
      <c r="I11939" t="s">
        <v>409</v>
      </c>
      <c r="J11939" t="s">
        <v>409</v>
      </c>
      <c r="K11939" s="2" t="str">
        <f t="shared" si="186"/>
        <v>2018100+ yearsGR113-096</v>
      </c>
    </row>
    <row r="11940" spans="2:11" x14ac:dyDescent="0.35">
      <c r="B11940">
        <v>2018</v>
      </c>
      <c r="C11940">
        <v>2018</v>
      </c>
      <c r="D11940" s="1" t="s">
        <v>414</v>
      </c>
      <c r="E11940" s="1" t="s">
        <v>415</v>
      </c>
      <c r="F11940" t="s">
        <v>159</v>
      </c>
      <c r="G11940" t="s">
        <v>158</v>
      </c>
      <c r="H11940">
        <v>497</v>
      </c>
      <c r="I11940" t="s">
        <v>409</v>
      </c>
      <c r="J11940" t="s">
        <v>409</v>
      </c>
      <c r="K11940" s="2" t="str">
        <f t="shared" ref="K11940:K12003" si="187">C11940&amp;D11940&amp;G11940</f>
        <v>2018100+ yearsGR113-097</v>
      </c>
    </row>
    <row r="11941" spans="2:11" x14ac:dyDescent="0.35">
      <c r="B11941">
        <v>2018</v>
      </c>
      <c r="C11941">
        <v>2018</v>
      </c>
      <c r="D11941" s="1" t="s">
        <v>414</v>
      </c>
      <c r="E11941" s="1" t="s">
        <v>415</v>
      </c>
      <c r="F11941" t="s">
        <v>157</v>
      </c>
      <c r="G11941" t="s">
        <v>156</v>
      </c>
      <c r="H11941">
        <v>7</v>
      </c>
      <c r="I11941" t="s">
        <v>409</v>
      </c>
      <c r="J11941" t="s">
        <v>409</v>
      </c>
      <c r="K11941" s="2" t="str">
        <f t="shared" si="187"/>
        <v>2018100+ yearsGR113-098</v>
      </c>
    </row>
    <row r="11942" spans="2:11" x14ac:dyDescent="0.35">
      <c r="B11942">
        <v>2018</v>
      </c>
      <c r="C11942">
        <v>2018</v>
      </c>
      <c r="D11942" s="1" t="s">
        <v>414</v>
      </c>
      <c r="E11942" s="1" t="s">
        <v>415</v>
      </c>
      <c r="F11942" t="s">
        <v>153</v>
      </c>
      <c r="G11942" t="s">
        <v>152</v>
      </c>
      <c r="H11942">
        <v>490</v>
      </c>
      <c r="I11942" t="s">
        <v>409</v>
      </c>
      <c r="J11942" t="s">
        <v>409</v>
      </c>
      <c r="K11942" s="2" t="str">
        <f t="shared" si="187"/>
        <v>2018100+ yearsGR113-100</v>
      </c>
    </row>
    <row r="11943" spans="2:11" x14ac:dyDescent="0.35">
      <c r="B11943">
        <v>2018</v>
      </c>
      <c r="C11943">
        <v>2018</v>
      </c>
      <c r="D11943" s="1" t="s">
        <v>414</v>
      </c>
      <c r="E11943" s="1" t="s">
        <v>415</v>
      </c>
      <c r="F11943" t="s">
        <v>149</v>
      </c>
      <c r="G11943" t="s">
        <v>148</v>
      </c>
      <c r="H11943">
        <v>4</v>
      </c>
      <c r="I11943" t="s">
        <v>409</v>
      </c>
      <c r="J11943" t="s">
        <v>409</v>
      </c>
      <c r="K11943" s="2" t="str">
        <f t="shared" si="187"/>
        <v>2018100+ yearsGR113-102</v>
      </c>
    </row>
    <row r="11944" spans="2:11" x14ac:dyDescent="0.35">
      <c r="B11944">
        <v>2018</v>
      </c>
      <c r="C11944">
        <v>2018</v>
      </c>
      <c r="D11944" s="1" t="s">
        <v>414</v>
      </c>
      <c r="E11944" s="1" t="s">
        <v>415</v>
      </c>
      <c r="F11944" t="s">
        <v>351</v>
      </c>
      <c r="G11944" t="s">
        <v>350</v>
      </c>
      <c r="H11944">
        <v>16</v>
      </c>
      <c r="I11944" t="s">
        <v>409</v>
      </c>
      <c r="J11944" t="s">
        <v>409</v>
      </c>
      <c r="K11944" s="2" t="str">
        <f t="shared" si="187"/>
        <v>2018100+ yearsGR113-103</v>
      </c>
    </row>
    <row r="11945" spans="2:11" x14ac:dyDescent="0.35">
      <c r="B11945">
        <v>2018</v>
      </c>
      <c r="C11945">
        <v>2018</v>
      </c>
      <c r="D11945" s="1" t="s">
        <v>414</v>
      </c>
      <c r="E11945" s="1" t="s">
        <v>415</v>
      </c>
      <c r="F11945" t="s">
        <v>141</v>
      </c>
      <c r="G11945" t="s">
        <v>140</v>
      </c>
      <c r="H11945">
        <v>10</v>
      </c>
      <c r="I11945" t="s">
        <v>409</v>
      </c>
      <c r="J11945" t="s">
        <v>409</v>
      </c>
      <c r="K11945" s="2" t="str">
        <f t="shared" si="187"/>
        <v>2018100+ yearsGR113-109</v>
      </c>
    </row>
    <row r="11946" spans="2:11" x14ac:dyDescent="0.35">
      <c r="B11946">
        <v>2018</v>
      </c>
      <c r="C11946">
        <v>2018</v>
      </c>
      <c r="D11946" s="1" t="s">
        <v>414</v>
      </c>
      <c r="E11946" s="1" t="s">
        <v>415</v>
      </c>
      <c r="F11946" t="s">
        <v>139</v>
      </c>
      <c r="G11946" t="s">
        <v>138</v>
      </c>
      <c r="H11946">
        <v>1074</v>
      </c>
      <c r="I11946" t="s">
        <v>409</v>
      </c>
      <c r="J11946" t="s">
        <v>409</v>
      </c>
      <c r="K11946" s="2" t="str">
        <f t="shared" si="187"/>
        <v>2018100+ yearsGR113-110</v>
      </c>
    </row>
    <row r="11947" spans="2:11" x14ac:dyDescent="0.35">
      <c r="B11947">
        <v>2018</v>
      </c>
      <c r="C11947">
        <v>2018</v>
      </c>
      <c r="D11947" s="1" t="s">
        <v>414</v>
      </c>
      <c r="E11947" s="1" t="s">
        <v>415</v>
      </c>
      <c r="F11947" t="s">
        <v>137</v>
      </c>
      <c r="G11947" t="s">
        <v>136</v>
      </c>
      <c r="H11947">
        <v>6034</v>
      </c>
      <c r="I11947" t="s">
        <v>409</v>
      </c>
      <c r="J11947" t="s">
        <v>409</v>
      </c>
      <c r="K11947" s="2" t="str">
        <f t="shared" si="187"/>
        <v>2018100+ yearsGR113-111</v>
      </c>
    </row>
    <row r="11948" spans="2:11" x14ac:dyDescent="0.35">
      <c r="B11948">
        <v>2018</v>
      </c>
      <c r="C11948">
        <v>2018</v>
      </c>
      <c r="D11948" s="1" t="s">
        <v>414</v>
      </c>
      <c r="E11948" s="1" t="s">
        <v>415</v>
      </c>
      <c r="F11948" t="s">
        <v>135</v>
      </c>
      <c r="G11948" t="s">
        <v>134</v>
      </c>
      <c r="H11948">
        <v>778</v>
      </c>
      <c r="I11948" t="s">
        <v>409</v>
      </c>
      <c r="J11948" t="s">
        <v>409</v>
      </c>
      <c r="K11948" s="2" t="str">
        <f t="shared" si="187"/>
        <v>2018100+ yearsGR113-112</v>
      </c>
    </row>
    <row r="11949" spans="2:11" x14ac:dyDescent="0.35">
      <c r="B11949">
        <v>2018</v>
      </c>
      <c r="C11949">
        <v>2018</v>
      </c>
      <c r="D11949" s="1" t="s">
        <v>414</v>
      </c>
      <c r="E11949" s="1" t="s">
        <v>415</v>
      </c>
      <c r="F11949" t="s">
        <v>133</v>
      </c>
      <c r="G11949" t="s">
        <v>132</v>
      </c>
      <c r="H11949">
        <v>3</v>
      </c>
      <c r="I11949" t="s">
        <v>409</v>
      </c>
      <c r="J11949" t="s">
        <v>409</v>
      </c>
      <c r="K11949" s="2" t="str">
        <f t="shared" si="187"/>
        <v>2018100+ yearsGR113-113</v>
      </c>
    </row>
    <row r="11950" spans="2:11" x14ac:dyDescent="0.35">
      <c r="B11950">
        <v>2018</v>
      </c>
      <c r="C11950">
        <v>2018</v>
      </c>
      <c r="D11950" s="1" t="s">
        <v>414</v>
      </c>
      <c r="E11950" s="1" t="s">
        <v>415</v>
      </c>
      <c r="F11950" t="s">
        <v>131</v>
      </c>
      <c r="G11950" t="s">
        <v>130</v>
      </c>
      <c r="H11950">
        <v>3</v>
      </c>
      <c r="I11950" t="s">
        <v>409</v>
      </c>
      <c r="J11950" t="s">
        <v>409</v>
      </c>
      <c r="K11950" s="2" t="str">
        <f t="shared" si="187"/>
        <v>2018100+ yearsGR113-114</v>
      </c>
    </row>
    <row r="11951" spans="2:11" x14ac:dyDescent="0.35">
      <c r="B11951">
        <v>2018</v>
      </c>
      <c r="C11951">
        <v>2018</v>
      </c>
      <c r="D11951" s="1" t="s">
        <v>414</v>
      </c>
      <c r="E11951" s="1" t="s">
        <v>415</v>
      </c>
      <c r="F11951" t="s">
        <v>125</v>
      </c>
      <c r="G11951" t="s">
        <v>124</v>
      </c>
      <c r="H11951">
        <v>775</v>
      </c>
      <c r="I11951" t="s">
        <v>409</v>
      </c>
      <c r="J11951" t="s">
        <v>409</v>
      </c>
      <c r="K11951" s="2" t="str">
        <f t="shared" si="187"/>
        <v>2018100+ yearsGR113-117</v>
      </c>
    </row>
    <row r="11952" spans="2:11" x14ac:dyDescent="0.35">
      <c r="B11952">
        <v>2018</v>
      </c>
      <c r="C11952">
        <v>2018</v>
      </c>
      <c r="D11952" s="1" t="s">
        <v>414</v>
      </c>
      <c r="E11952" s="1" t="s">
        <v>415</v>
      </c>
      <c r="F11952" t="s">
        <v>123</v>
      </c>
      <c r="G11952" t="s">
        <v>122</v>
      </c>
      <c r="H11952">
        <v>573</v>
      </c>
      <c r="I11952" t="s">
        <v>409</v>
      </c>
      <c r="J11952" t="s">
        <v>409</v>
      </c>
      <c r="K11952" s="2" t="str">
        <f t="shared" si="187"/>
        <v>2018100+ yearsGR113-118</v>
      </c>
    </row>
    <row r="11953" spans="2:11" x14ac:dyDescent="0.35">
      <c r="B11953">
        <v>2018</v>
      </c>
      <c r="C11953">
        <v>2018</v>
      </c>
      <c r="D11953" s="1" t="s">
        <v>414</v>
      </c>
      <c r="E11953" s="1" t="s">
        <v>415</v>
      </c>
      <c r="F11953" t="s">
        <v>119</v>
      </c>
      <c r="G11953" t="s">
        <v>118</v>
      </c>
      <c r="H11953">
        <v>1</v>
      </c>
      <c r="I11953" t="s">
        <v>409</v>
      </c>
      <c r="J11953" t="s">
        <v>409</v>
      </c>
      <c r="K11953" s="2" t="str">
        <f t="shared" si="187"/>
        <v>2018100+ yearsGR113-120</v>
      </c>
    </row>
    <row r="11954" spans="2:11" x14ac:dyDescent="0.35">
      <c r="B11954">
        <v>2018</v>
      </c>
      <c r="C11954">
        <v>2018</v>
      </c>
      <c r="D11954" s="1" t="s">
        <v>414</v>
      </c>
      <c r="E11954" s="1" t="s">
        <v>415</v>
      </c>
      <c r="F11954" t="s">
        <v>117</v>
      </c>
      <c r="G11954" t="s">
        <v>116</v>
      </c>
      <c r="H11954">
        <v>6</v>
      </c>
      <c r="I11954" t="s">
        <v>409</v>
      </c>
      <c r="J11954" t="s">
        <v>409</v>
      </c>
      <c r="K11954" s="2" t="str">
        <f t="shared" si="187"/>
        <v>2018100+ yearsGR113-121</v>
      </c>
    </row>
    <row r="11955" spans="2:11" x14ac:dyDescent="0.35">
      <c r="B11955">
        <v>2018</v>
      </c>
      <c r="C11955">
        <v>2018</v>
      </c>
      <c r="D11955" s="1" t="s">
        <v>414</v>
      </c>
      <c r="E11955" s="1" t="s">
        <v>415</v>
      </c>
      <c r="F11955" t="s">
        <v>115</v>
      </c>
      <c r="G11955" t="s">
        <v>114</v>
      </c>
      <c r="H11955">
        <v>4</v>
      </c>
      <c r="I11955" t="s">
        <v>409</v>
      </c>
      <c r="J11955" t="s">
        <v>409</v>
      </c>
      <c r="K11955" s="2" t="str">
        <f t="shared" si="187"/>
        <v>2018100+ yearsGR113-122</v>
      </c>
    </row>
    <row r="11956" spans="2:11" x14ac:dyDescent="0.35">
      <c r="B11956">
        <v>2018</v>
      </c>
      <c r="C11956">
        <v>2018</v>
      </c>
      <c r="D11956" s="1" t="s">
        <v>414</v>
      </c>
      <c r="E11956" s="1" t="s">
        <v>415</v>
      </c>
      <c r="F11956" t="s">
        <v>113</v>
      </c>
      <c r="G11956" t="s">
        <v>112</v>
      </c>
      <c r="H11956">
        <v>191</v>
      </c>
      <c r="I11956" t="s">
        <v>409</v>
      </c>
      <c r="J11956" t="s">
        <v>409</v>
      </c>
      <c r="K11956" s="2" t="str">
        <f t="shared" si="187"/>
        <v>2018100+ yearsGR113-123</v>
      </c>
    </row>
    <row r="11957" spans="2:11" x14ac:dyDescent="0.35">
      <c r="B11957">
        <v>2018</v>
      </c>
      <c r="C11957">
        <v>2018</v>
      </c>
      <c r="D11957" s="1" t="s">
        <v>414</v>
      </c>
      <c r="E11957" s="1" t="s">
        <v>415</v>
      </c>
      <c r="F11957" t="s">
        <v>111</v>
      </c>
      <c r="G11957" t="s">
        <v>110</v>
      </c>
      <c r="H11957">
        <v>5</v>
      </c>
      <c r="I11957" t="s">
        <v>409</v>
      </c>
      <c r="J11957" t="s">
        <v>409</v>
      </c>
      <c r="K11957" s="2" t="str">
        <f t="shared" si="187"/>
        <v>2018100+ yearsGR113-124</v>
      </c>
    </row>
    <row r="11958" spans="2:11" x14ac:dyDescent="0.35">
      <c r="B11958">
        <v>2018</v>
      </c>
      <c r="C11958">
        <v>2018</v>
      </c>
      <c r="D11958" s="1" t="s">
        <v>414</v>
      </c>
      <c r="E11958" s="1" t="s">
        <v>415</v>
      </c>
      <c r="F11958" t="s">
        <v>109</v>
      </c>
      <c r="G11958" t="s">
        <v>108</v>
      </c>
      <c r="H11958">
        <v>2</v>
      </c>
      <c r="I11958" t="s">
        <v>409</v>
      </c>
      <c r="J11958" t="s">
        <v>409</v>
      </c>
      <c r="K11958" s="2" t="str">
        <f t="shared" si="187"/>
        <v>2018100+ yearsGR113-125</v>
      </c>
    </row>
    <row r="11959" spans="2:11" x14ac:dyDescent="0.35">
      <c r="B11959">
        <v>2018</v>
      </c>
      <c r="C11959">
        <v>2018</v>
      </c>
      <c r="D11959" s="1" t="s">
        <v>414</v>
      </c>
      <c r="E11959" s="1" t="s">
        <v>415</v>
      </c>
      <c r="F11959" t="s">
        <v>107</v>
      </c>
      <c r="G11959" t="s">
        <v>106</v>
      </c>
      <c r="H11959">
        <v>3</v>
      </c>
      <c r="I11959" t="s">
        <v>409</v>
      </c>
      <c r="J11959" t="s">
        <v>409</v>
      </c>
      <c r="K11959" s="2" t="str">
        <f t="shared" si="187"/>
        <v>2018100+ yearsGR113-126</v>
      </c>
    </row>
    <row r="11960" spans="2:11" x14ac:dyDescent="0.35">
      <c r="B11960">
        <v>2018</v>
      </c>
      <c r="C11960">
        <v>2018</v>
      </c>
      <c r="D11960" s="1" t="s">
        <v>414</v>
      </c>
      <c r="E11960" s="1" t="s">
        <v>415</v>
      </c>
      <c r="F11960" t="s">
        <v>105</v>
      </c>
      <c r="G11960" t="s">
        <v>104</v>
      </c>
      <c r="H11960">
        <v>2</v>
      </c>
      <c r="I11960" t="s">
        <v>409</v>
      </c>
      <c r="J11960" t="s">
        <v>409</v>
      </c>
      <c r="K11960" s="2" t="str">
        <f t="shared" si="187"/>
        <v>2018100+ yearsGR113-127</v>
      </c>
    </row>
    <row r="11961" spans="2:11" x14ac:dyDescent="0.35">
      <c r="B11961">
        <v>2018</v>
      </c>
      <c r="C11961">
        <v>2018</v>
      </c>
      <c r="D11961" s="1" t="s">
        <v>414</v>
      </c>
      <c r="E11961" s="1" t="s">
        <v>415</v>
      </c>
      <c r="F11961" t="s">
        <v>101</v>
      </c>
      <c r="G11961" t="s">
        <v>100</v>
      </c>
      <c r="H11961">
        <v>2</v>
      </c>
      <c r="I11961" t="s">
        <v>409</v>
      </c>
      <c r="J11961" t="s">
        <v>409</v>
      </c>
      <c r="K11961" s="2" t="str">
        <f t="shared" si="187"/>
        <v>2018100+ yearsGR113-129</v>
      </c>
    </row>
    <row r="11962" spans="2:11" x14ac:dyDescent="0.35">
      <c r="B11962">
        <v>2018</v>
      </c>
      <c r="C11962">
        <v>2018</v>
      </c>
      <c r="D11962" s="1" t="s">
        <v>414</v>
      </c>
      <c r="E11962" s="1" t="s">
        <v>415</v>
      </c>
      <c r="F11962" t="s">
        <v>97</v>
      </c>
      <c r="G11962" t="s">
        <v>96</v>
      </c>
      <c r="H11962">
        <v>2</v>
      </c>
      <c r="I11962" t="s">
        <v>409</v>
      </c>
      <c r="J11962" t="s">
        <v>409</v>
      </c>
      <c r="K11962" s="2" t="str">
        <f t="shared" si="187"/>
        <v>2018100+ yearsGR113-131</v>
      </c>
    </row>
    <row r="11963" spans="2:11" x14ac:dyDescent="0.35">
      <c r="B11963">
        <v>2018</v>
      </c>
      <c r="C11963">
        <v>2018</v>
      </c>
      <c r="D11963" s="1" t="s">
        <v>414</v>
      </c>
      <c r="E11963" s="1" t="s">
        <v>415</v>
      </c>
      <c r="F11963" t="s">
        <v>93</v>
      </c>
      <c r="G11963" t="s">
        <v>92</v>
      </c>
      <c r="H11963">
        <v>2</v>
      </c>
      <c r="I11963" t="s">
        <v>409</v>
      </c>
      <c r="J11963" t="s">
        <v>409</v>
      </c>
      <c r="K11963" s="2" t="str">
        <f t="shared" si="187"/>
        <v>2018100+ yearsGR113-133</v>
      </c>
    </row>
    <row r="11964" spans="2:11" x14ac:dyDescent="0.35">
      <c r="B11964">
        <v>2018</v>
      </c>
      <c r="C11964">
        <v>2018</v>
      </c>
      <c r="D11964" s="1" t="s">
        <v>414</v>
      </c>
      <c r="E11964" s="1" t="s">
        <v>415</v>
      </c>
      <c r="F11964" t="s">
        <v>89</v>
      </c>
      <c r="G11964" t="s">
        <v>88</v>
      </c>
      <c r="H11964">
        <v>16</v>
      </c>
      <c r="I11964" t="s">
        <v>409</v>
      </c>
      <c r="J11964" t="s">
        <v>409</v>
      </c>
      <c r="K11964" s="2" t="str">
        <f t="shared" si="187"/>
        <v>2018100+ yearsGR113-135</v>
      </c>
    </row>
    <row r="11965" spans="2:11" x14ac:dyDescent="0.35">
      <c r="B11965">
        <v>2018</v>
      </c>
      <c r="C11965">
        <v>2018</v>
      </c>
      <c r="D11965" s="1" t="s">
        <v>414</v>
      </c>
      <c r="E11965" s="1" t="s">
        <v>415</v>
      </c>
      <c r="F11965" t="s">
        <v>87</v>
      </c>
      <c r="G11965" t="s">
        <v>86</v>
      </c>
      <c r="H11965">
        <v>25</v>
      </c>
      <c r="I11965" t="s">
        <v>409</v>
      </c>
      <c r="J11965" t="s">
        <v>409</v>
      </c>
      <c r="K11965" s="2" t="str">
        <f t="shared" si="187"/>
        <v>2018100+ yearsGR113-136</v>
      </c>
    </row>
    <row r="11966" spans="2:11" x14ac:dyDescent="0.35">
      <c r="B11966">
        <v>2019</v>
      </c>
      <c r="C11966">
        <v>2019</v>
      </c>
      <c r="D11966" s="1" t="s">
        <v>405</v>
      </c>
      <c r="E11966" s="1" t="s">
        <v>406</v>
      </c>
      <c r="F11966" t="s">
        <v>345</v>
      </c>
      <c r="G11966" t="s">
        <v>344</v>
      </c>
      <c r="H11966">
        <v>5</v>
      </c>
      <c r="I11966">
        <v>6317207</v>
      </c>
      <c r="J11966" t="s">
        <v>85</v>
      </c>
      <c r="K11966" s="2" t="str">
        <f t="shared" si="187"/>
        <v>201980-84 yearsGR113-001</v>
      </c>
    </row>
    <row r="11967" spans="2:11" x14ac:dyDescent="0.35">
      <c r="B11967">
        <v>2019</v>
      </c>
      <c r="C11967">
        <v>2019</v>
      </c>
      <c r="D11967" s="1" t="s">
        <v>405</v>
      </c>
      <c r="E11967" s="1" t="s">
        <v>406</v>
      </c>
      <c r="F11967" t="s">
        <v>347</v>
      </c>
      <c r="G11967" t="s">
        <v>346</v>
      </c>
      <c r="H11967">
        <v>3</v>
      </c>
      <c r="I11967">
        <v>6317207</v>
      </c>
      <c r="J11967" t="s">
        <v>85</v>
      </c>
      <c r="K11967" s="2" t="str">
        <f t="shared" si="187"/>
        <v>201980-84 yearsGR113-002</v>
      </c>
    </row>
    <row r="11968" spans="2:11" x14ac:dyDescent="0.35">
      <c r="B11968">
        <v>2019</v>
      </c>
      <c r="C11968">
        <v>2019</v>
      </c>
      <c r="D11968" s="1" t="s">
        <v>405</v>
      </c>
      <c r="E11968" s="1" t="s">
        <v>406</v>
      </c>
      <c r="F11968" t="s">
        <v>333</v>
      </c>
      <c r="G11968" t="s">
        <v>332</v>
      </c>
      <c r="H11968">
        <v>1125</v>
      </c>
      <c r="I11968">
        <v>6317207</v>
      </c>
      <c r="J11968">
        <v>17.8</v>
      </c>
      <c r="K11968" s="2" t="str">
        <f t="shared" si="187"/>
        <v>201980-84 yearsGR113-003</v>
      </c>
    </row>
    <row r="11969" spans="2:11" x14ac:dyDescent="0.35">
      <c r="B11969">
        <v>2019</v>
      </c>
      <c r="C11969">
        <v>2019</v>
      </c>
      <c r="D11969" s="1" t="s">
        <v>405</v>
      </c>
      <c r="E11969" s="1" t="s">
        <v>406</v>
      </c>
      <c r="F11969" t="s">
        <v>331</v>
      </c>
      <c r="G11969" t="s">
        <v>330</v>
      </c>
      <c r="H11969">
        <v>71</v>
      </c>
      <c r="I11969">
        <v>6317207</v>
      </c>
      <c r="J11969">
        <v>1.1000000000000001</v>
      </c>
      <c r="K11969" s="2" t="str">
        <f t="shared" si="187"/>
        <v>201980-84 yearsGR113-004</v>
      </c>
    </row>
    <row r="11970" spans="2:11" x14ac:dyDescent="0.35">
      <c r="B11970">
        <v>2019</v>
      </c>
      <c r="C11970">
        <v>2019</v>
      </c>
      <c r="D11970" s="1" t="s">
        <v>405</v>
      </c>
      <c r="E11970" s="1" t="s">
        <v>406</v>
      </c>
      <c r="F11970" t="s">
        <v>329</v>
      </c>
      <c r="G11970" t="s">
        <v>328</v>
      </c>
      <c r="H11970">
        <v>52</v>
      </c>
      <c r="I11970">
        <v>6317207</v>
      </c>
      <c r="J11970">
        <v>0.8</v>
      </c>
      <c r="K11970" s="2" t="str">
        <f t="shared" si="187"/>
        <v>201980-84 yearsGR113-005</v>
      </c>
    </row>
    <row r="11971" spans="2:11" x14ac:dyDescent="0.35">
      <c r="B11971">
        <v>2019</v>
      </c>
      <c r="C11971">
        <v>2019</v>
      </c>
      <c r="D11971" s="1" t="s">
        <v>405</v>
      </c>
      <c r="E11971" s="1" t="s">
        <v>406</v>
      </c>
      <c r="F11971" t="s">
        <v>337</v>
      </c>
      <c r="G11971" t="s">
        <v>336</v>
      </c>
      <c r="H11971">
        <v>19</v>
      </c>
      <c r="I11971">
        <v>6317207</v>
      </c>
      <c r="J11971" t="s">
        <v>85</v>
      </c>
      <c r="K11971" s="2" t="str">
        <f t="shared" si="187"/>
        <v>201980-84 yearsGR113-006</v>
      </c>
    </row>
    <row r="11972" spans="2:11" x14ac:dyDescent="0.35">
      <c r="B11972">
        <v>2019</v>
      </c>
      <c r="C11972">
        <v>2019</v>
      </c>
      <c r="D11972" s="1" t="s">
        <v>405</v>
      </c>
      <c r="E11972" s="1" t="s">
        <v>406</v>
      </c>
      <c r="F11972" t="s">
        <v>325</v>
      </c>
      <c r="G11972" t="s">
        <v>324</v>
      </c>
      <c r="H11972">
        <v>2</v>
      </c>
      <c r="I11972">
        <v>6317207</v>
      </c>
      <c r="J11972" t="s">
        <v>85</v>
      </c>
      <c r="K11972" s="2" t="str">
        <f t="shared" si="187"/>
        <v>201980-84 yearsGR113-009</v>
      </c>
    </row>
    <row r="11973" spans="2:11" x14ac:dyDescent="0.35">
      <c r="B11973">
        <v>2019</v>
      </c>
      <c r="C11973">
        <v>2019</v>
      </c>
      <c r="D11973" s="1" t="s">
        <v>405</v>
      </c>
      <c r="E11973" s="1" t="s">
        <v>406</v>
      </c>
      <c r="F11973" t="s">
        <v>323</v>
      </c>
      <c r="G11973" t="s">
        <v>322</v>
      </c>
      <c r="H11973">
        <v>5160</v>
      </c>
      <c r="I11973">
        <v>6317207</v>
      </c>
      <c r="J11973">
        <v>81.7</v>
      </c>
      <c r="K11973" s="2" t="str">
        <f t="shared" si="187"/>
        <v>201980-84 yearsGR113-010</v>
      </c>
    </row>
    <row r="11974" spans="2:11" x14ac:dyDescent="0.35">
      <c r="B11974">
        <v>2019</v>
      </c>
      <c r="C11974">
        <v>2019</v>
      </c>
      <c r="D11974" s="1" t="s">
        <v>405</v>
      </c>
      <c r="E11974" s="1" t="s">
        <v>406</v>
      </c>
      <c r="F11974" t="s">
        <v>343</v>
      </c>
      <c r="G11974" t="s">
        <v>342</v>
      </c>
      <c r="H11974">
        <v>3</v>
      </c>
      <c r="I11974">
        <v>6317207</v>
      </c>
      <c r="J11974" t="s">
        <v>85</v>
      </c>
      <c r="K11974" s="2" t="str">
        <f t="shared" si="187"/>
        <v>201980-84 yearsGR113-011</v>
      </c>
    </row>
    <row r="11975" spans="2:11" x14ac:dyDescent="0.35">
      <c r="B11975">
        <v>2019</v>
      </c>
      <c r="C11975">
        <v>2019</v>
      </c>
      <c r="D11975" s="1" t="s">
        <v>405</v>
      </c>
      <c r="E11975" s="1" t="s">
        <v>406</v>
      </c>
      <c r="F11975" t="s">
        <v>353</v>
      </c>
      <c r="G11975" t="s">
        <v>352</v>
      </c>
      <c r="H11975">
        <v>1</v>
      </c>
      <c r="I11975">
        <v>6317207</v>
      </c>
      <c r="J11975" t="s">
        <v>85</v>
      </c>
      <c r="K11975" s="2" t="str">
        <f t="shared" si="187"/>
        <v>201980-84 yearsGR113-013</v>
      </c>
    </row>
    <row r="11976" spans="2:11" x14ac:dyDescent="0.35">
      <c r="B11976">
        <v>2019</v>
      </c>
      <c r="C11976">
        <v>2019</v>
      </c>
      <c r="D11976" s="1" t="s">
        <v>405</v>
      </c>
      <c r="E11976" s="1" t="s">
        <v>406</v>
      </c>
      <c r="F11976" t="s">
        <v>321</v>
      </c>
      <c r="G11976" t="s">
        <v>320</v>
      </c>
      <c r="H11976">
        <v>145</v>
      </c>
      <c r="I11976">
        <v>6317207</v>
      </c>
      <c r="J11976">
        <v>2.2999999999999998</v>
      </c>
      <c r="K11976" s="2" t="str">
        <f t="shared" si="187"/>
        <v>201980-84 yearsGR113-015</v>
      </c>
    </row>
    <row r="11977" spans="2:11" x14ac:dyDescent="0.35">
      <c r="B11977">
        <v>2019</v>
      </c>
      <c r="C11977">
        <v>2019</v>
      </c>
      <c r="D11977" s="1" t="s">
        <v>405</v>
      </c>
      <c r="E11977" s="1" t="s">
        <v>406</v>
      </c>
      <c r="F11977" t="s">
        <v>319</v>
      </c>
      <c r="G11977" t="s">
        <v>318</v>
      </c>
      <c r="H11977">
        <v>76</v>
      </c>
      <c r="I11977">
        <v>6317207</v>
      </c>
      <c r="J11977">
        <v>1.2</v>
      </c>
      <c r="K11977" s="2" t="str">
        <f t="shared" si="187"/>
        <v>201980-84 yearsGR113-016</v>
      </c>
    </row>
    <row r="11978" spans="2:11" x14ac:dyDescent="0.35">
      <c r="B11978">
        <v>2019</v>
      </c>
      <c r="C11978">
        <v>2019</v>
      </c>
      <c r="D11978" s="1" t="s">
        <v>405</v>
      </c>
      <c r="E11978" s="1" t="s">
        <v>406</v>
      </c>
      <c r="F11978" t="s">
        <v>317</v>
      </c>
      <c r="G11978" t="s">
        <v>316</v>
      </c>
      <c r="H11978">
        <v>999</v>
      </c>
      <c r="I11978">
        <v>6317207</v>
      </c>
      <c r="J11978">
        <v>15.8</v>
      </c>
      <c r="K11978" s="2" t="str">
        <f t="shared" si="187"/>
        <v>201980-84 yearsGR113-018</v>
      </c>
    </row>
    <row r="11979" spans="2:11" x14ac:dyDescent="0.35">
      <c r="B11979">
        <v>2019</v>
      </c>
      <c r="C11979">
        <v>2019</v>
      </c>
      <c r="D11979" s="1" t="s">
        <v>405</v>
      </c>
      <c r="E11979" s="1" t="s">
        <v>406</v>
      </c>
      <c r="F11979" t="s">
        <v>315</v>
      </c>
      <c r="G11979" t="s">
        <v>314</v>
      </c>
      <c r="H11979">
        <v>74762</v>
      </c>
      <c r="I11979">
        <v>6317207</v>
      </c>
      <c r="J11979">
        <v>1183.5</v>
      </c>
      <c r="K11979" s="2" t="str">
        <f t="shared" si="187"/>
        <v>201980-84 yearsGR113-019</v>
      </c>
    </row>
    <row r="11980" spans="2:11" x14ac:dyDescent="0.35">
      <c r="B11980">
        <v>2019</v>
      </c>
      <c r="C11980">
        <v>2019</v>
      </c>
      <c r="D11980" s="1" t="s">
        <v>405</v>
      </c>
      <c r="E11980" s="1" t="s">
        <v>406</v>
      </c>
      <c r="F11980" t="s">
        <v>313</v>
      </c>
      <c r="G11980" t="s">
        <v>312</v>
      </c>
      <c r="H11980">
        <v>964</v>
      </c>
      <c r="I11980">
        <v>6317207</v>
      </c>
      <c r="J11980">
        <v>15.3</v>
      </c>
      <c r="K11980" s="2" t="str">
        <f t="shared" si="187"/>
        <v>201980-84 yearsGR113-020</v>
      </c>
    </row>
    <row r="11981" spans="2:11" x14ac:dyDescent="0.35">
      <c r="B11981">
        <v>2019</v>
      </c>
      <c r="C11981">
        <v>2019</v>
      </c>
      <c r="D11981" s="1" t="s">
        <v>405</v>
      </c>
      <c r="E11981" s="1" t="s">
        <v>406</v>
      </c>
      <c r="F11981" t="s">
        <v>311</v>
      </c>
      <c r="G11981" t="s">
        <v>310</v>
      </c>
      <c r="H11981">
        <v>1683</v>
      </c>
      <c r="I11981">
        <v>6317207</v>
      </c>
      <c r="J11981">
        <v>26.6</v>
      </c>
      <c r="K11981" s="2" t="str">
        <f t="shared" si="187"/>
        <v>201980-84 yearsGR113-021</v>
      </c>
    </row>
    <row r="11982" spans="2:11" x14ac:dyDescent="0.35">
      <c r="B11982">
        <v>2019</v>
      </c>
      <c r="C11982">
        <v>2019</v>
      </c>
      <c r="D11982" s="1" t="s">
        <v>405</v>
      </c>
      <c r="E11982" s="1" t="s">
        <v>406</v>
      </c>
      <c r="F11982" t="s">
        <v>309</v>
      </c>
      <c r="G11982" t="s">
        <v>308</v>
      </c>
      <c r="H11982">
        <v>1290</v>
      </c>
      <c r="I11982">
        <v>6317207</v>
      </c>
      <c r="J11982">
        <v>20.399999999999999</v>
      </c>
      <c r="K11982" s="2" t="str">
        <f t="shared" si="187"/>
        <v>201980-84 yearsGR113-022</v>
      </c>
    </row>
    <row r="11983" spans="2:11" x14ac:dyDescent="0.35">
      <c r="B11983">
        <v>2019</v>
      </c>
      <c r="C11983">
        <v>2019</v>
      </c>
      <c r="D11983" s="1" t="s">
        <v>405</v>
      </c>
      <c r="E11983" s="1" t="s">
        <v>406</v>
      </c>
      <c r="F11983" t="s">
        <v>307</v>
      </c>
      <c r="G11983" t="s">
        <v>306</v>
      </c>
      <c r="H11983">
        <v>6075</v>
      </c>
      <c r="I11983">
        <v>6317207</v>
      </c>
      <c r="J11983">
        <v>96.2</v>
      </c>
      <c r="K11983" s="2" t="str">
        <f t="shared" si="187"/>
        <v>201980-84 yearsGR113-023</v>
      </c>
    </row>
    <row r="11984" spans="2:11" x14ac:dyDescent="0.35">
      <c r="B11984">
        <v>2019</v>
      </c>
      <c r="C11984">
        <v>2019</v>
      </c>
      <c r="D11984" s="1" t="s">
        <v>405</v>
      </c>
      <c r="E11984" s="1" t="s">
        <v>406</v>
      </c>
      <c r="F11984" t="s">
        <v>305</v>
      </c>
      <c r="G11984" t="s">
        <v>304</v>
      </c>
      <c r="H11984">
        <v>2681</v>
      </c>
      <c r="I11984">
        <v>6317207</v>
      </c>
      <c r="J11984">
        <v>42.4</v>
      </c>
      <c r="K11984" s="2" t="str">
        <f t="shared" si="187"/>
        <v>201980-84 yearsGR113-024</v>
      </c>
    </row>
    <row r="11985" spans="2:11" x14ac:dyDescent="0.35">
      <c r="B11985">
        <v>2019</v>
      </c>
      <c r="C11985">
        <v>2019</v>
      </c>
      <c r="D11985" s="1" t="s">
        <v>405</v>
      </c>
      <c r="E11985" s="1" t="s">
        <v>406</v>
      </c>
      <c r="F11985" t="s">
        <v>303</v>
      </c>
      <c r="G11985" t="s">
        <v>302</v>
      </c>
      <c r="H11985">
        <v>5711</v>
      </c>
      <c r="I11985">
        <v>6317207</v>
      </c>
      <c r="J11985">
        <v>90.4</v>
      </c>
      <c r="K11985" s="2" t="str">
        <f t="shared" si="187"/>
        <v>201980-84 yearsGR113-025</v>
      </c>
    </row>
    <row r="11986" spans="2:11" x14ac:dyDescent="0.35">
      <c r="B11986">
        <v>2019</v>
      </c>
      <c r="C11986">
        <v>2019</v>
      </c>
      <c r="D11986" s="1" t="s">
        <v>405</v>
      </c>
      <c r="E11986" s="1" t="s">
        <v>406</v>
      </c>
      <c r="F11986" t="s">
        <v>301</v>
      </c>
      <c r="G11986" t="s">
        <v>300</v>
      </c>
      <c r="H11986">
        <v>358</v>
      </c>
      <c r="I11986">
        <v>6317207</v>
      </c>
      <c r="J11986">
        <v>5.7</v>
      </c>
      <c r="K11986" s="2" t="str">
        <f t="shared" si="187"/>
        <v>201980-84 yearsGR113-026</v>
      </c>
    </row>
    <row r="11987" spans="2:11" x14ac:dyDescent="0.35">
      <c r="B11987">
        <v>2019</v>
      </c>
      <c r="C11987">
        <v>2019</v>
      </c>
      <c r="D11987" s="1" t="s">
        <v>405</v>
      </c>
      <c r="E11987" s="1" t="s">
        <v>406</v>
      </c>
      <c r="F11987" t="s">
        <v>299</v>
      </c>
      <c r="G11987" t="s">
        <v>298</v>
      </c>
      <c r="H11987">
        <v>18220</v>
      </c>
      <c r="I11987">
        <v>6317207</v>
      </c>
      <c r="J11987">
        <v>288.39999999999998</v>
      </c>
      <c r="K11987" s="2" t="str">
        <f t="shared" si="187"/>
        <v>201980-84 yearsGR113-027</v>
      </c>
    </row>
    <row r="11988" spans="2:11" x14ac:dyDescent="0.35">
      <c r="B11988">
        <v>2019</v>
      </c>
      <c r="C11988">
        <v>2019</v>
      </c>
      <c r="D11988" s="1" t="s">
        <v>405</v>
      </c>
      <c r="E11988" s="1" t="s">
        <v>406</v>
      </c>
      <c r="F11988" t="s">
        <v>297</v>
      </c>
      <c r="G11988" t="s">
        <v>296</v>
      </c>
      <c r="H11988">
        <v>1040</v>
      </c>
      <c r="I11988">
        <v>6317207</v>
      </c>
      <c r="J11988">
        <v>16.5</v>
      </c>
      <c r="K11988" s="2" t="str">
        <f t="shared" si="187"/>
        <v>201980-84 yearsGR113-028</v>
      </c>
    </row>
    <row r="11989" spans="2:11" x14ac:dyDescent="0.35">
      <c r="B11989">
        <v>2019</v>
      </c>
      <c r="C11989">
        <v>2019</v>
      </c>
      <c r="D11989" s="1" t="s">
        <v>405</v>
      </c>
      <c r="E11989" s="1" t="s">
        <v>406</v>
      </c>
      <c r="F11989" t="s">
        <v>295</v>
      </c>
      <c r="G11989" t="s">
        <v>294</v>
      </c>
      <c r="H11989">
        <v>4193</v>
      </c>
      <c r="I11989">
        <v>6317207</v>
      </c>
      <c r="J11989">
        <v>66.400000000000006</v>
      </c>
      <c r="K11989" s="2" t="str">
        <f t="shared" si="187"/>
        <v>201980-84 yearsGR113-029</v>
      </c>
    </row>
    <row r="11990" spans="2:11" x14ac:dyDescent="0.35">
      <c r="B11990">
        <v>2019</v>
      </c>
      <c r="C11990">
        <v>2019</v>
      </c>
      <c r="D11990" s="1" t="s">
        <v>405</v>
      </c>
      <c r="E11990" s="1" t="s">
        <v>406</v>
      </c>
      <c r="F11990" t="s">
        <v>293</v>
      </c>
      <c r="G11990" t="s">
        <v>292</v>
      </c>
      <c r="H11990">
        <v>187</v>
      </c>
      <c r="I11990">
        <v>6317207</v>
      </c>
      <c r="J11990">
        <v>3</v>
      </c>
      <c r="K11990" s="2" t="str">
        <f t="shared" si="187"/>
        <v>201980-84 yearsGR113-030</v>
      </c>
    </row>
    <row r="11991" spans="2:11" x14ac:dyDescent="0.35">
      <c r="B11991">
        <v>2019</v>
      </c>
      <c r="C11991">
        <v>2019</v>
      </c>
      <c r="D11991" s="1" t="s">
        <v>405</v>
      </c>
      <c r="E11991" s="1" t="s">
        <v>406</v>
      </c>
      <c r="F11991" t="s">
        <v>291</v>
      </c>
      <c r="G11991" t="s">
        <v>290</v>
      </c>
      <c r="H11991">
        <v>1149</v>
      </c>
      <c r="I11991">
        <v>6317207</v>
      </c>
      <c r="J11991">
        <v>18.2</v>
      </c>
      <c r="K11991" s="2" t="str">
        <f t="shared" si="187"/>
        <v>201980-84 yearsGR113-031</v>
      </c>
    </row>
    <row r="11992" spans="2:11" x14ac:dyDescent="0.35">
      <c r="B11992">
        <v>2019</v>
      </c>
      <c r="C11992">
        <v>2019</v>
      </c>
      <c r="D11992" s="1" t="s">
        <v>405</v>
      </c>
      <c r="E11992" s="1" t="s">
        <v>406</v>
      </c>
      <c r="F11992" t="s">
        <v>289</v>
      </c>
      <c r="G11992" t="s">
        <v>288</v>
      </c>
      <c r="H11992">
        <v>1531</v>
      </c>
      <c r="I11992">
        <v>6317207</v>
      </c>
      <c r="J11992">
        <v>24.2</v>
      </c>
      <c r="K11992" s="2" t="str">
        <f t="shared" si="187"/>
        <v>201980-84 yearsGR113-032</v>
      </c>
    </row>
    <row r="11993" spans="2:11" x14ac:dyDescent="0.35">
      <c r="B11993">
        <v>2019</v>
      </c>
      <c r="C11993">
        <v>2019</v>
      </c>
      <c r="D11993" s="1" t="s">
        <v>405</v>
      </c>
      <c r="E11993" s="1" t="s">
        <v>406</v>
      </c>
      <c r="F11993" t="s">
        <v>287</v>
      </c>
      <c r="G11993" t="s">
        <v>286</v>
      </c>
      <c r="H11993">
        <v>5433</v>
      </c>
      <c r="I11993">
        <v>6317207</v>
      </c>
      <c r="J11993">
        <v>86</v>
      </c>
      <c r="K11993" s="2" t="str">
        <f t="shared" si="187"/>
        <v>201980-84 yearsGR113-033</v>
      </c>
    </row>
    <row r="11994" spans="2:11" x14ac:dyDescent="0.35">
      <c r="B11994">
        <v>2019</v>
      </c>
      <c r="C11994">
        <v>2019</v>
      </c>
      <c r="D11994" s="1" t="s">
        <v>405</v>
      </c>
      <c r="E11994" s="1" t="s">
        <v>406</v>
      </c>
      <c r="F11994" t="s">
        <v>285</v>
      </c>
      <c r="G11994" t="s">
        <v>284</v>
      </c>
      <c r="H11994">
        <v>1705</v>
      </c>
      <c r="I11994">
        <v>6317207</v>
      </c>
      <c r="J11994">
        <v>27</v>
      </c>
      <c r="K11994" s="2" t="str">
        <f t="shared" si="187"/>
        <v>201980-84 yearsGR113-034</v>
      </c>
    </row>
    <row r="11995" spans="2:11" x14ac:dyDescent="0.35">
      <c r="B11995">
        <v>2019</v>
      </c>
      <c r="C11995">
        <v>2019</v>
      </c>
      <c r="D11995" s="1" t="s">
        <v>405</v>
      </c>
      <c r="E11995" s="1" t="s">
        <v>406</v>
      </c>
      <c r="F11995" t="s">
        <v>283</v>
      </c>
      <c r="G11995" t="s">
        <v>282</v>
      </c>
      <c r="H11995">
        <v>2759</v>
      </c>
      <c r="I11995">
        <v>6317207</v>
      </c>
      <c r="J11995">
        <v>43.7</v>
      </c>
      <c r="K11995" s="2" t="str">
        <f t="shared" si="187"/>
        <v>201980-84 yearsGR113-035</v>
      </c>
    </row>
    <row r="11996" spans="2:11" x14ac:dyDescent="0.35">
      <c r="B11996">
        <v>2019</v>
      </c>
      <c r="C11996">
        <v>2019</v>
      </c>
      <c r="D11996" s="1" t="s">
        <v>405</v>
      </c>
      <c r="E11996" s="1" t="s">
        <v>406</v>
      </c>
      <c r="F11996" t="s">
        <v>281</v>
      </c>
      <c r="G11996" t="s">
        <v>280</v>
      </c>
      <c r="H11996">
        <v>1346</v>
      </c>
      <c r="I11996">
        <v>6317207</v>
      </c>
      <c r="J11996">
        <v>21.3</v>
      </c>
      <c r="K11996" s="2" t="str">
        <f t="shared" si="187"/>
        <v>201980-84 yearsGR113-036</v>
      </c>
    </row>
    <row r="11997" spans="2:11" x14ac:dyDescent="0.35">
      <c r="B11997">
        <v>2019</v>
      </c>
      <c r="C11997">
        <v>2019</v>
      </c>
      <c r="D11997" s="1" t="s">
        <v>405</v>
      </c>
      <c r="E11997" s="1" t="s">
        <v>406</v>
      </c>
      <c r="F11997" t="s">
        <v>279</v>
      </c>
      <c r="G11997" t="s">
        <v>278</v>
      </c>
      <c r="H11997">
        <v>9077</v>
      </c>
      <c r="I11997">
        <v>6317207</v>
      </c>
      <c r="J11997">
        <v>143.69999999999999</v>
      </c>
      <c r="K11997" s="2" t="str">
        <f t="shared" si="187"/>
        <v>201980-84 yearsGR113-037</v>
      </c>
    </row>
    <row r="11998" spans="2:11" x14ac:dyDescent="0.35">
      <c r="B11998">
        <v>2019</v>
      </c>
      <c r="C11998">
        <v>2019</v>
      </c>
      <c r="D11998" s="1" t="s">
        <v>405</v>
      </c>
      <c r="E11998" s="1" t="s">
        <v>406</v>
      </c>
      <c r="F11998" t="s">
        <v>277</v>
      </c>
      <c r="G11998" t="s">
        <v>276</v>
      </c>
      <c r="H11998">
        <v>121</v>
      </c>
      <c r="I11998">
        <v>6317207</v>
      </c>
      <c r="J11998">
        <v>1.9</v>
      </c>
      <c r="K11998" s="2" t="str">
        <f t="shared" si="187"/>
        <v>201980-84 yearsGR113-038</v>
      </c>
    </row>
    <row r="11999" spans="2:11" x14ac:dyDescent="0.35">
      <c r="B11999">
        <v>2019</v>
      </c>
      <c r="C11999">
        <v>2019</v>
      </c>
      <c r="D11999" s="1" t="s">
        <v>405</v>
      </c>
      <c r="E11999" s="1" t="s">
        <v>406</v>
      </c>
      <c r="F11999" t="s">
        <v>275</v>
      </c>
      <c r="G11999" t="s">
        <v>274</v>
      </c>
      <c r="H11999">
        <v>3325</v>
      </c>
      <c r="I11999">
        <v>6317207</v>
      </c>
      <c r="J11999">
        <v>52.6</v>
      </c>
      <c r="K11999" s="2" t="str">
        <f t="shared" si="187"/>
        <v>201980-84 yearsGR113-039</v>
      </c>
    </row>
    <row r="12000" spans="2:11" x14ac:dyDescent="0.35">
      <c r="B12000">
        <v>2019</v>
      </c>
      <c r="C12000">
        <v>2019</v>
      </c>
      <c r="D12000" s="1" t="s">
        <v>405</v>
      </c>
      <c r="E12000" s="1" t="s">
        <v>406</v>
      </c>
      <c r="F12000" t="s">
        <v>273</v>
      </c>
      <c r="G12000" t="s">
        <v>272</v>
      </c>
      <c r="H12000">
        <v>3501</v>
      </c>
      <c r="I12000">
        <v>6317207</v>
      </c>
      <c r="J12000">
        <v>55.4</v>
      </c>
      <c r="K12000" s="2" t="str">
        <f t="shared" si="187"/>
        <v>201980-84 yearsGR113-040</v>
      </c>
    </row>
    <row r="12001" spans="2:11" x14ac:dyDescent="0.35">
      <c r="B12001">
        <v>2019</v>
      </c>
      <c r="C12001">
        <v>2019</v>
      </c>
      <c r="D12001" s="1" t="s">
        <v>405</v>
      </c>
      <c r="E12001" s="1" t="s">
        <v>406</v>
      </c>
      <c r="F12001" t="s">
        <v>271</v>
      </c>
      <c r="G12001" t="s">
        <v>270</v>
      </c>
      <c r="H12001">
        <v>2108</v>
      </c>
      <c r="I12001">
        <v>6317207</v>
      </c>
      <c r="J12001">
        <v>33.4</v>
      </c>
      <c r="K12001" s="2" t="str">
        <f t="shared" si="187"/>
        <v>201980-84 yearsGR113-041</v>
      </c>
    </row>
    <row r="12002" spans="2:11" x14ac:dyDescent="0.35">
      <c r="B12002">
        <v>2019</v>
      </c>
      <c r="C12002">
        <v>2019</v>
      </c>
      <c r="D12002" s="1" t="s">
        <v>405</v>
      </c>
      <c r="E12002" s="1" t="s">
        <v>406</v>
      </c>
      <c r="F12002" t="s">
        <v>269</v>
      </c>
      <c r="G12002" t="s">
        <v>268</v>
      </c>
      <c r="H12002">
        <v>22</v>
      </c>
      <c r="I12002">
        <v>6317207</v>
      </c>
      <c r="J12002">
        <v>0.3</v>
      </c>
      <c r="K12002" s="2" t="str">
        <f t="shared" si="187"/>
        <v>201980-84 yearsGR113-042</v>
      </c>
    </row>
    <row r="12003" spans="2:11" x14ac:dyDescent="0.35">
      <c r="B12003">
        <v>2019</v>
      </c>
      <c r="C12003">
        <v>2019</v>
      </c>
      <c r="D12003" s="1" t="s">
        <v>405</v>
      </c>
      <c r="E12003" s="1" t="s">
        <v>406</v>
      </c>
      <c r="F12003" t="s">
        <v>267</v>
      </c>
      <c r="G12003" t="s">
        <v>266</v>
      </c>
      <c r="H12003">
        <v>9360</v>
      </c>
      <c r="I12003">
        <v>6317207</v>
      </c>
      <c r="J12003">
        <v>148.19999999999999</v>
      </c>
      <c r="K12003" s="2" t="str">
        <f t="shared" si="187"/>
        <v>201980-84 yearsGR113-043</v>
      </c>
    </row>
    <row r="12004" spans="2:11" x14ac:dyDescent="0.35">
      <c r="B12004">
        <v>2019</v>
      </c>
      <c r="C12004">
        <v>2019</v>
      </c>
      <c r="D12004" s="1" t="s">
        <v>405</v>
      </c>
      <c r="E12004" s="1" t="s">
        <v>406</v>
      </c>
      <c r="F12004" t="s">
        <v>265</v>
      </c>
      <c r="G12004" t="s">
        <v>264</v>
      </c>
      <c r="H12004">
        <v>2597</v>
      </c>
      <c r="I12004">
        <v>6317207</v>
      </c>
      <c r="J12004">
        <v>41.1</v>
      </c>
      <c r="K12004" s="2" t="str">
        <f t="shared" ref="K12004:K12067" si="188">C12004&amp;D12004&amp;G12004</f>
        <v>201980-84 yearsGR113-044</v>
      </c>
    </row>
    <row r="12005" spans="2:11" x14ac:dyDescent="0.35">
      <c r="B12005">
        <v>2019</v>
      </c>
      <c r="C12005">
        <v>2019</v>
      </c>
      <c r="D12005" s="1" t="s">
        <v>405</v>
      </c>
      <c r="E12005" s="1" t="s">
        <v>406</v>
      </c>
      <c r="F12005" t="s">
        <v>263</v>
      </c>
      <c r="G12005" t="s">
        <v>262</v>
      </c>
      <c r="H12005">
        <v>670</v>
      </c>
      <c r="I12005">
        <v>6317207</v>
      </c>
      <c r="J12005">
        <v>10.6</v>
      </c>
      <c r="K12005" s="2" t="str">
        <f t="shared" si="188"/>
        <v>201980-84 yearsGR113-045</v>
      </c>
    </row>
    <row r="12006" spans="2:11" x14ac:dyDescent="0.35">
      <c r="B12006">
        <v>2019</v>
      </c>
      <c r="C12006">
        <v>2019</v>
      </c>
      <c r="D12006" s="1" t="s">
        <v>405</v>
      </c>
      <c r="E12006" s="1" t="s">
        <v>406</v>
      </c>
      <c r="F12006" t="s">
        <v>261</v>
      </c>
      <c r="G12006" t="s">
        <v>260</v>
      </c>
      <c r="H12006">
        <v>10548</v>
      </c>
      <c r="I12006">
        <v>6317207</v>
      </c>
      <c r="J12006">
        <v>167</v>
      </c>
      <c r="K12006" s="2" t="str">
        <f t="shared" si="188"/>
        <v>201980-84 yearsGR113-046</v>
      </c>
    </row>
    <row r="12007" spans="2:11" x14ac:dyDescent="0.35">
      <c r="B12007">
        <v>2019</v>
      </c>
      <c r="C12007">
        <v>2019</v>
      </c>
      <c r="D12007" s="1" t="s">
        <v>405</v>
      </c>
      <c r="E12007" s="1" t="s">
        <v>406</v>
      </c>
      <c r="F12007" t="s">
        <v>259</v>
      </c>
      <c r="G12007" t="s">
        <v>258</v>
      </c>
      <c r="H12007">
        <v>1642</v>
      </c>
      <c r="I12007">
        <v>6317207</v>
      </c>
      <c r="J12007">
        <v>26</v>
      </c>
      <c r="K12007" s="2" t="str">
        <f t="shared" si="188"/>
        <v>201980-84 yearsGR113-047</v>
      </c>
    </row>
    <row r="12008" spans="2:11" x14ac:dyDescent="0.35">
      <c r="B12008">
        <v>2019</v>
      </c>
      <c r="C12008">
        <v>2019</v>
      </c>
      <c r="D12008" s="1" t="s">
        <v>405</v>
      </c>
      <c r="E12008" s="1" t="s">
        <v>406</v>
      </c>
      <c r="F12008" t="s">
        <v>257</v>
      </c>
      <c r="G12008" t="s">
        <v>256</v>
      </c>
      <c r="H12008">
        <v>1614</v>
      </c>
      <c r="I12008">
        <v>6317207</v>
      </c>
      <c r="J12008">
        <v>25.5</v>
      </c>
      <c r="K12008" s="2" t="str">
        <f t="shared" si="188"/>
        <v>201980-84 yearsGR113-048</v>
      </c>
    </row>
    <row r="12009" spans="2:11" x14ac:dyDescent="0.35">
      <c r="B12009">
        <v>2019</v>
      </c>
      <c r="C12009">
        <v>2019</v>
      </c>
      <c r="D12009" s="1" t="s">
        <v>405</v>
      </c>
      <c r="E12009" s="1" t="s">
        <v>406</v>
      </c>
      <c r="F12009" t="s">
        <v>255</v>
      </c>
      <c r="G12009" t="s">
        <v>254</v>
      </c>
      <c r="H12009">
        <v>28</v>
      </c>
      <c r="I12009">
        <v>6317207</v>
      </c>
      <c r="J12009">
        <v>0.4</v>
      </c>
      <c r="K12009" s="2" t="str">
        <f t="shared" si="188"/>
        <v>201980-84 yearsGR113-049</v>
      </c>
    </row>
    <row r="12010" spans="2:11" x14ac:dyDescent="0.35">
      <c r="B12010">
        <v>2019</v>
      </c>
      <c r="C12010">
        <v>2019</v>
      </c>
      <c r="D12010" s="1" t="s">
        <v>405</v>
      </c>
      <c r="E12010" s="1" t="s">
        <v>406</v>
      </c>
      <c r="F12010" t="s">
        <v>253</v>
      </c>
      <c r="G12010" t="s">
        <v>252</v>
      </c>
      <c r="H12010">
        <v>42</v>
      </c>
      <c r="I12010">
        <v>6317207</v>
      </c>
      <c r="J12010">
        <v>0.7</v>
      </c>
      <c r="K12010" s="2" t="str">
        <f t="shared" si="188"/>
        <v>201980-84 yearsGR113-050</v>
      </c>
    </row>
    <row r="12011" spans="2:11" x14ac:dyDescent="0.35">
      <c r="B12011">
        <v>2019</v>
      </c>
      <c r="C12011">
        <v>2019</v>
      </c>
      <c r="D12011" s="1" t="s">
        <v>405</v>
      </c>
      <c r="E12011" s="1" t="s">
        <v>406</v>
      </c>
      <c r="F12011" t="s">
        <v>251</v>
      </c>
      <c r="G12011" t="s">
        <v>250</v>
      </c>
      <c r="H12011">
        <v>8573</v>
      </c>
      <c r="I12011">
        <v>6317207</v>
      </c>
      <c r="J12011">
        <v>135.69999999999999</v>
      </c>
      <c r="K12011" s="2" t="str">
        <f t="shared" si="188"/>
        <v>201980-84 yearsGR113-051</v>
      </c>
    </row>
    <row r="12012" spans="2:11" x14ac:dyDescent="0.35">
      <c r="B12012">
        <v>2019</v>
      </c>
      <c r="C12012">
        <v>2019</v>
      </c>
      <c r="D12012" s="1" t="s">
        <v>405</v>
      </c>
      <c r="E12012" s="1" t="s">
        <v>406</v>
      </c>
      <c r="F12012" t="s">
        <v>249</v>
      </c>
      <c r="G12012" t="s">
        <v>248</v>
      </c>
      <c r="H12012">
        <v>21471</v>
      </c>
      <c r="I12012">
        <v>6317207</v>
      </c>
      <c r="J12012">
        <v>339.9</v>
      </c>
      <c r="K12012" s="2" t="str">
        <f t="shared" si="188"/>
        <v>201980-84 yearsGR113-052</v>
      </c>
    </row>
    <row r="12013" spans="2:11" x14ac:dyDescent="0.35">
      <c r="B12013">
        <v>2019</v>
      </c>
      <c r="C12013">
        <v>2019</v>
      </c>
      <c r="D12013" s="1" t="s">
        <v>405</v>
      </c>
      <c r="E12013" s="1" t="s">
        <v>406</v>
      </c>
      <c r="F12013" t="s">
        <v>247</v>
      </c>
      <c r="G12013" t="s">
        <v>246</v>
      </c>
      <c r="H12013">
        <v>115786</v>
      </c>
      <c r="I12013">
        <v>6317207</v>
      </c>
      <c r="J12013">
        <v>1832.9</v>
      </c>
      <c r="K12013" s="2" t="str">
        <f t="shared" si="188"/>
        <v>201980-84 yearsGR113-053</v>
      </c>
    </row>
    <row r="12014" spans="2:11" x14ac:dyDescent="0.35">
      <c r="B12014">
        <v>2019</v>
      </c>
      <c r="C12014">
        <v>2019</v>
      </c>
      <c r="D12014" s="1" t="s">
        <v>405</v>
      </c>
      <c r="E12014" s="1" t="s">
        <v>406</v>
      </c>
      <c r="F12014" t="s">
        <v>245</v>
      </c>
      <c r="G12014" t="s">
        <v>244</v>
      </c>
      <c r="H12014">
        <v>84951</v>
      </c>
      <c r="I12014">
        <v>6317207</v>
      </c>
      <c r="J12014">
        <v>1344.8</v>
      </c>
      <c r="K12014" s="2" t="str">
        <f t="shared" si="188"/>
        <v>201980-84 yearsGR113-054</v>
      </c>
    </row>
    <row r="12015" spans="2:11" x14ac:dyDescent="0.35">
      <c r="B12015">
        <v>2019</v>
      </c>
      <c r="C12015">
        <v>2019</v>
      </c>
      <c r="D12015" s="1" t="s">
        <v>405</v>
      </c>
      <c r="E12015" s="1" t="s">
        <v>406</v>
      </c>
      <c r="F12015" t="s">
        <v>243</v>
      </c>
      <c r="G12015" t="s">
        <v>242</v>
      </c>
      <c r="H12015">
        <v>540</v>
      </c>
      <c r="I12015">
        <v>6317207</v>
      </c>
      <c r="J12015">
        <v>8.5</v>
      </c>
      <c r="K12015" s="2" t="str">
        <f t="shared" si="188"/>
        <v>201980-84 yearsGR113-055</v>
      </c>
    </row>
    <row r="12016" spans="2:11" x14ac:dyDescent="0.35">
      <c r="B12016">
        <v>2019</v>
      </c>
      <c r="C12016">
        <v>2019</v>
      </c>
      <c r="D12016" s="1" t="s">
        <v>405</v>
      </c>
      <c r="E12016" s="1" t="s">
        <v>406</v>
      </c>
      <c r="F12016" t="s">
        <v>241</v>
      </c>
      <c r="G12016" t="s">
        <v>240</v>
      </c>
      <c r="H12016">
        <v>5515</v>
      </c>
      <c r="I12016">
        <v>6317207</v>
      </c>
      <c r="J12016">
        <v>87.3</v>
      </c>
      <c r="K12016" s="2" t="str">
        <f t="shared" si="188"/>
        <v>201980-84 yearsGR113-056</v>
      </c>
    </row>
    <row r="12017" spans="2:11" x14ac:dyDescent="0.35">
      <c r="B12017">
        <v>2019</v>
      </c>
      <c r="C12017">
        <v>2019</v>
      </c>
      <c r="D12017" s="1" t="s">
        <v>405</v>
      </c>
      <c r="E12017" s="1" t="s">
        <v>406</v>
      </c>
      <c r="F12017" t="s">
        <v>239</v>
      </c>
      <c r="G12017" t="s">
        <v>238</v>
      </c>
      <c r="H12017">
        <v>1411</v>
      </c>
      <c r="I12017">
        <v>6317207</v>
      </c>
      <c r="J12017">
        <v>22.3</v>
      </c>
      <c r="K12017" s="2" t="str">
        <f t="shared" si="188"/>
        <v>201980-84 yearsGR113-057</v>
      </c>
    </row>
    <row r="12018" spans="2:11" x14ac:dyDescent="0.35">
      <c r="B12018">
        <v>2019</v>
      </c>
      <c r="C12018">
        <v>2019</v>
      </c>
      <c r="D12018" s="1" t="s">
        <v>405</v>
      </c>
      <c r="E12018" s="1" t="s">
        <v>406</v>
      </c>
      <c r="F12018" t="s">
        <v>237</v>
      </c>
      <c r="G12018" t="s">
        <v>236</v>
      </c>
      <c r="H12018">
        <v>47202</v>
      </c>
      <c r="I12018">
        <v>6317207</v>
      </c>
      <c r="J12018">
        <v>747.2</v>
      </c>
      <c r="K12018" s="2" t="str">
        <f t="shared" si="188"/>
        <v>201980-84 yearsGR113-058</v>
      </c>
    </row>
    <row r="12019" spans="2:11" x14ac:dyDescent="0.35">
      <c r="B12019">
        <v>2019</v>
      </c>
      <c r="C12019">
        <v>2019</v>
      </c>
      <c r="D12019" s="1" t="s">
        <v>405</v>
      </c>
      <c r="E12019" s="1" t="s">
        <v>406</v>
      </c>
      <c r="F12019" t="s">
        <v>235</v>
      </c>
      <c r="G12019" t="s">
        <v>234</v>
      </c>
      <c r="H12019">
        <v>13226</v>
      </c>
      <c r="I12019">
        <v>6317207</v>
      </c>
      <c r="J12019">
        <v>209.4</v>
      </c>
      <c r="K12019" s="2" t="str">
        <f t="shared" si="188"/>
        <v>201980-84 yearsGR113-059</v>
      </c>
    </row>
    <row r="12020" spans="2:11" x14ac:dyDescent="0.35">
      <c r="B12020">
        <v>2019</v>
      </c>
      <c r="C12020">
        <v>2019</v>
      </c>
      <c r="D12020" s="1" t="s">
        <v>405</v>
      </c>
      <c r="E12020" s="1" t="s">
        <v>406</v>
      </c>
      <c r="F12020" t="s">
        <v>233</v>
      </c>
      <c r="G12020" t="s">
        <v>232</v>
      </c>
      <c r="H12020">
        <v>510</v>
      </c>
      <c r="I12020">
        <v>6317207</v>
      </c>
      <c r="J12020">
        <v>8.1</v>
      </c>
      <c r="K12020" s="2" t="str">
        <f t="shared" si="188"/>
        <v>201980-84 yearsGR113-060</v>
      </c>
    </row>
    <row r="12021" spans="2:11" x14ac:dyDescent="0.35">
      <c r="B12021">
        <v>2019</v>
      </c>
      <c r="C12021">
        <v>2019</v>
      </c>
      <c r="D12021" s="1" t="s">
        <v>405</v>
      </c>
      <c r="E12021" s="1" t="s">
        <v>406</v>
      </c>
      <c r="F12021" t="s">
        <v>231</v>
      </c>
      <c r="G12021" t="s">
        <v>230</v>
      </c>
      <c r="H12021">
        <v>33466</v>
      </c>
      <c r="I12021">
        <v>6317207</v>
      </c>
      <c r="J12021">
        <v>529.79999999999995</v>
      </c>
      <c r="K12021" s="2" t="str">
        <f t="shared" si="188"/>
        <v>201980-84 yearsGR113-061</v>
      </c>
    </row>
    <row r="12022" spans="2:11" x14ac:dyDescent="0.35">
      <c r="B12022">
        <v>2019</v>
      </c>
      <c r="C12022">
        <v>2019</v>
      </c>
      <c r="D12022" s="1" t="s">
        <v>405</v>
      </c>
      <c r="E12022" s="1" t="s">
        <v>406</v>
      </c>
      <c r="F12022" t="s">
        <v>229</v>
      </c>
      <c r="G12022" t="s">
        <v>228</v>
      </c>
      <c r="H12022">
        <v>6443</v>
      </c>
      <c r="I12022">
        <v>6317207</v>
      </c>
      <c r="J12022">
        <v>102</v>
      </c>
      <c r="K12022" s="2" t="str">
        <f t="shared" si="188"/>
        <v>201980-84 yearsGR113-062</v>
      </c>
    </row>
    <row r="12023" spans="2:11" x14ac:dyDescent="0.35">
      <c r="B12023">
        <v>2019</v>
      </c>
      <c r="C12023">
        <v>2019</v>
      </c>
      <c r="D12023" s="1" t="s">
        <v>405</v>
      </c>
      <c r="E12023" s="1" t="s">
        <v>406</v>
      </c>
      <c r="F12023" t="s">
        <v>227</v>
      </c>
      <c r="G12023" t="s">
        <v>226</v>
      </c>
      <c r="H12023">
        <v>27023</v>
      </c>
      <c r="I12023">
        <v>6317207</v>
      </c>
      <c r="J12023">
        <v>427.8</v>
      </c>
      <c r="K12023" s="2" t="str">
        <f t="shared" si="188"/>
        <v>201980-84 yearsGR113-063</v>
      </c>
    </row>
    <row r="12024" spans="2:11" x14ac:dyDescent="0.35">
      <c r="B12024">
        <v>2019</v>
      </c>
      <c r="C12024">
        <v>2019</v>
      </c>
      <c r="D12024" s="1" t="s">
        <v>405</v>
      </c>
      <c r="E12024" s="1" t="s">
        <v>406</v>
      </c>
      <c r="F12024" t="s">
        <v>225</v>
      </c>
      <c r="G12024" t="s">
        <v>224</v>
      </c>
      <c r="H12024">
        <v>30283</v>
      </c>
      <c r="I12024">
        <v>6317207</v>
      </c>
      <c r="J12024">
        <v>479.4</v>
      </c>
      <c r="K12024" s="2" t="str">
        <f t="shared" si="188"/>
        <v>201980-84 yearsGR113-064</v>
      </c>
    </row>
    <row r="12025" spans="2:11" x14ac:dyDescent="0.35">
      <c r="B12025">
        <v>2019</v>
      </c>
      <c r="C12025">
        <v>2019</v>
      </c>
      <c r="D12025" s="1" t="s">
        <v>405</v>
      </c>
      <c r="E12025" s="1" t="s">
        <v>406</v>
      </c>
      <c r="F12025" t="s">
        <v>223</v>
      </c>
      <c r="G12025" t="s">
        <v>222</v>
      </c>
      <c r="H12025">
        <v>134</v>
      </c>
      <c r="I12025">
        <v>6317207</v>
      </c>
      <c r="J12025">
        <v>2.1</v>
      </c>
      <c r="K12025" s="2" t="str">
        <f t="shared" si="188"/>
        <v>201980-84 yearsGR113-065</v>
      </c>
    </row>
    <row r="12026" spans="2:11" x14ac:dyDescent="0.35">
      <c r="B12026">
        <v>2019</v>
      </c>
      <c r="C12026">
        <v>2019</v>
      </c>
      <c r="D12026" s="1" t="s">
        <v>405</v>
      </c>
      <c r="E12026" s="1" t="s">
        <v>406</v>
      </c>
      <c r="F12026" t="s">
        <v>221</v>
      </c>
      <c r="G12026" t="s">
        <v>220</v>
      </c>
      <c r="H12026">
        <v>124</v>
      </c>
      <c r="I12026">
        <v>6317207</v>
      </c>
      <c r="J12026">
        <v>2</v>
      </c>
      <c r="K12026" s="2" t="str">
        <f t="shared" si="188"/>
        <v>201980-84 yearsGR113-066</v>
      </c>
    </row>
    <row r="12027" spans="2:11" x14ac:dyDescent="0.35">
      <c r="B12027">
        <v>2019</v>
      </c>
      <c r="C12027">
        <v>2019</v>
      </c>
      <c r="D12027" s="1" t="s">
        <v>405</v>
      </c>
      <c r="E12027" s="1" t="s">
        <v>406</v>
      </c>
      <c r="F12027" t="s">
        <v>219</v>
      </c>
      <c r="G12027" t="s">
        <v>218</v>
      </c>
      <c r="H12027">
        <v>12407</v>
      </c>
      <c r="I12027">
        <v>6317207</v>
      </c>
      <c r="J12027">
        <v>196.4</v>
      </c>
      <c r="K12027" s="2" t="str">
        <f t="shared" si="188"/>
        <v>201980-84 yearsGR113-067</v>
      </c>
    </row>
    <row r="12028" spans="2:11" x14ac:dyDescent="0.35">
      <c r="B12028">
        <v>2019</v>
      </c>
      <c r="C12028">
        <v>2019</v>
      </c>
      <c r="D12028" s="1" t="s">
        <v>405</v>
      </c>
      <c r="E12028" s="1" t="s">
        <v>406</v>
      </c>
      <c r="F12028" t="s">
        <v>217</v>
      </c>
      <c r="G12028" t="s">
        <v>216</v>
      </c>
      <c r="H12028">
        <v>17618</v>
      </c>
      <c r="I12028">
        <v>6317207</v>
      </c>
      <c r="J12028">
        <v>278.89999999999998</v>
      </c>
      <c r="K12028" s="2" t="str">
        <f t="shared" si="188"/>
        <v>201980-84 yearsGR113-068</v>
      </c>
    </row>
    <row r="12029" spans="2:11" x14ac:dyDescent="0.35">
      <c r="B12029">
        <v>2019</v>
      </c>
      <c r="C12029">
        <v>2019</v>
      </c>
      <c r="D12029" s="1" t="s">
        <v>405</v>
      </c>
      <c r="E12029" s="1" t="s">
        <v>406</v>
      </c>
      <c r="F12029" t="s">
        <v>215</v>
      </c>
      <c r="G12029" t="s">
        <v>214</v>
      </c>
      <c r="H12029">
        <v>4787</v>
      </c>
      <c r="I12029">
        <v>6317207</v>
      </c>
      <c r="J12029">
        <v>75.8</v>
      </c>
      <c r="K12029" s="2" t="str">
        <f t="shared" si="188"/>
        <v>201980-84 yearsGR113-069</v>
      </c>
    </row>
    <row r="12030" spans="2:11" x14ac:dyDescent="0.35">
      <c r="B12030">
        <v>2019</v>
      </c>
      <c r="C12030">
        <v>2019</v>
      </c>
      <c r="D12030" s="1" t="s">
        <v>405</v>
      </c>
      <c r="E12030" s="1" t="s">
        <v>406</v>
      </c>
      <c r="F12030" t="s">
        <v>213</v>
      </c>
      <c r="G12030" t="s">
        <v>212</v>
      </c>
      <c r="H12030">
        <v>22773</v>
      </c>
      <c r="I12030">
        <v>6317207</v>
      </c>
      <c r="J12030">
        <v>360.5</v>
      </c>
      <c r="K12030" s="2" t="str">
        <f t="shared" si="188"/>
        <v>201980-84 yearsGR113-070</v>
      </c>
    </row>
    <row r="12031" spans="2:11" x14ac:dyDescent="0.35">
      <c r="B12031">
        <v>2019</v>
      </c>
      <c r="C12031">
        <v>2019</v>
      </c>
      <c r="D12031" s="1" t="s">
        <v>405</v>
      </c>
      <c r="E12031" s="1" t="s">
        <v>406</v>
      </c>
      <c r="F12031" t="s">
        <v>211</v>
      </c>
      <c r="G12031" t="s">
        <v>210</v>
      </c>
      <c r="H12031">
        <v>603</v>
      </c>
      <c r="I12031">
        <v>6317207</v>
      </c>
      <c r="J12031">
        <v>9.5</v>
      </c>
      <c r="K12031" s="2" t="str">
        <f t="shared" si="188"/>
        <v>201980-84 yearsGR113-071</v>
      </c>
    </row>
    <row r="12032" spans="2:11" x14ac:dyDescent="0.35">
      <c r="B12032">
        <v>2019</v>
      </c>
      <c r="C12032">
        <v>2019</v>
      </c>
      <c r="D12032" s="1" t="s">
        <v>405</v>
      </c>
      <c r="E12032" s="1" t="s">
        <v>406</v>
      </c>
      <c r="F12032" t="s">
        <v>209</v>
      </c>
      <c r="G12032" t="s">
        <v>208</v>
      </c>
      <c r="H12032">
        <v>2672</v>
      </c>
      <c r="I12032">
        <v>6317207</v>
      </c>
      <c r="J12032">
        <v>42.3</v>
      </c>
      <c r="K12032" s="2" t="str">
        <f t="shared" si="188"/>
        <v>201980-84 yearsGR113-072</v>
      </c>
    </row>
    <row r="12033" spans="2:11" x14ac:dyDescent="0.35">
      <c r="B12033">
        <v>2019</v>
      </c>
      <c r="C12033">
        <v>2019</v>
      </c>
      <c r="D12033" s="1" t="s">
        <v>405</v>
      </c>
      <c r="E12033" s="1" t="s">
        <v>406</v>
      </c>
      <c r="F12033" t="s">
        <v>207</v>
      </c>
      <c r="G12033" t="s">
        <v>206</v>
      </c>
      <c r="H12033">
        <v>1323</v>
      </c>
      <c r="I12033">
        <v>6317207</v>
      </c>
      <c r="J12033">
        <v>20.9</v>
      </c>
      <c r="K12033" s="2" t="str">
        <f t="shared" si="188"/>
        <v>201980-84 yearsGR113-073</v>
      </c>
    </row>
    <row r="12034" spans="2:11" x14ac:dyDescent="0.35">
      <c r="B12034">
        <v>2019</v>
      </c>
      <c r="C12034">
        <v>2019</v>
      </c>
      <c r="D12034" s="1" t="s">
        <v>405</v>
      </c>
      <c r="E12034" s="1" t="s">
        <v>406</v>
      </c>
      <c r="F12034" t="s">
        <v>205</v>
      </c>
      <c r="G12034" t="s">
        <v>204</v>
      </c>
      <c r="H12034">
        <v>1349</v>
      </c>
      <c r="I12034">
        <v>6317207</v>
      </c>
      <c r="J12034">
        <v>21.4</v>
      </c>
      <c r="K12034" s="2" t="str">
        <f t="shared" si="188"/>
        <v>201980-84 yearsGR113-074</v>
      </c>
    </row>
    <row r="12035" spans="2:11" x14ac:dyDescent="0.35">
      <c r="B12035">
        <v>2019</v>
      </c>
      <c r="C12035">
        <v>2019</v>
      </c>
      <c r="D12035" s="1" t="s">
        <v>405</v>
      </c>
      <c r="E12035" s="1" t="s">
        <v>406</v>
      </c>
      <c r="F12035" t="s">
        <v>203</v>
      </c>
      <c r="G12035" t="s">
        <v>202</v>
      </c>
      <c r="H12035">
        <v>392</v>
      </c>
      <c r="I12035">
        <v>6317207</v>
      </c>
      <c r="J12035">
        <v>6.2</v>
      </c>
      <c r="K12035" s="2" t="str">
        <f t="shared" si="188"/>
        <v>201980-84 yearsGR113-075</v>
      </c>
    </row>
    <row r="12036" spans="2:11" x14ac:dyDescent="0.35">
      <c r="B12036">
        <v>2019</v>
      </c>
      <c r="C12036">
        <v>2019</v>
      </c>
      <c r="D12036" s="1" t="s">
        <v>405</v>
      </c>
      <c r="E12036" s="1" t="s">
        <v>406</v>
      </c>
      <c r="F12036" t="s">
        <v>201</v>
      </c>
      <c r="G12036" t="s">
        <v>200</v>
      </c>
      <c r="H12036">
        <v>6636</v>
      </c>
      <c r="I12036">
        <v>6317207</v>
      </c>
      <c r="J12036">
        <v>105</v>
      </c>
      <c r="K12036" s="2" t="str">
        <f t="shared" si="188"/>
        <v>201980-84 yearsGR113-076</v>
      </c>
    </row>
    <row r="12037" spans="2:11" x14ac:dyDescent="0.35">
      <c r="B12037">
        <v>2019</v>
      </c>
      <c r="C12037">
        <v>2019</v>
      </c>
      <c r="D12037" s="1" t="s">
        <v>405</v>
      </c>
      <c r="E12037" s="1" t="s">
        <v>406</v>
      </c>
      <c r="F12037" t="s">
        <v>199</v>
      </c>
      <c r="G12037" t="s">
        <v>198</v>
      </c>
      <c r="H12037">
        <v>609</v>
      </c>
      <c r="I12037">
        <v>6317207</v>
      </c>
      <c r="J12037">
        <v>9.6</v>
      </c>
      <c r="K12037" s="2" t="str">
        <f t="shared" si="188"/>
        <v>201980-84 yearsGR113-077</v>
      </c>
    </row>
    <row r="12038" spans="2:11" x14ac:dyDescent="0.35">
      <c r="B12038">
        <v>2019</v>
      </c>
      <c r="C12038">
        <v>2019</v>
      </c>
      <c r="D12038" s="1" t="s">
        <v>405</v>
      </c>
      <c r="E12038" s="1" t="s">
        <v>406</v>
      </c>
      <c r="F12038" t="s">
        <v>197</v>
      </c>
      <c r="G12038" t="s">
        <v>196</v>
      </c>
      <c r="H12038">
        <v>6027</v>
      </c>
      <c r="I12038">
        <v>6317207</v>
      </c>
      <c r="J12038">
        <v>95.4</v>
      </c>
      <c r="K12038" s="2" t="str">
        <f t="shared" si="188"/>
        <v>201980-84 yearsGR113-078</v>
      </c>
    </row>
    <row r="12039" spans="2:11" x14ac:dyDescent="0.35">
      <c r="B12039">
        <v>2019</v>
      </c>
      <c r="C12039">
        <v>2019</v>
      </c>
      <c r="D12039" s="1" t="s">
        <v>405</v>
      </c>
      <c r="E12039" s="1" t="s">
        <v>406</v>
      </c>
      <c r="F12039" t="s">
        <v>195</v>
      </c>
      <c r="G12039" t="s">
        <v>194</v>
      </c>
      <c r="H12039">
        <v>35</v>
      </c>
      <c r="I12039">
        <v>6317207</v>
      </c>
      <c r="J12039">
        <v>0.6</v>
      </c>
      <c r="K12039" s="2" t="str">
        <f t="shared" si="188"/>
        <v>201980-84 yearsGR113-079</v>
      </c>
    </row>
    <row r="12040" spans="2:11" x14ac:dyDescent="0.35">
      <c r="B12040">
        <v>2019</v>
      </c>
      <c r="C12040">
        <v>2019</v>
      </c>
      <c r="D12040" s="1" t="s">
        <v>405</v>
      </c>
      <c r="E12040" s="1" t="s">
        <v>406</v>
      </c>
      <c r="F12040" t="s">
        <v>193</v>
      </c>
      <c r="G12040" t="s">
        <v>192</v>
      </c>
      <c r="H12040">
        <v>22</v>
      </c>
      <c r="I12040">
        <v>6317207</v>
      </c>
      <c r="J12040">
        <v>0.3</v>
      </c>
      <c r="K12040" s="2" t="str">
        <f t="shared" si="188"/>
        <v>201980-84 yearsGR113-080</v>
      </c>
    </row>
    <row r="12041" spans="2:11" x14ac:dyDescent="0.35">
      <c r="B12041">
        <v>2019</v>
      </c>
      <c r="C12041">
        <v>2019</v>
      </c>
      <c r="D12041" s="1" t="s">
        <v>405</v>
      </c>
      <c r="E12041" s="1" t="s">
        <v>406</v>
      </c>
      <c r="F12041" t="s">
        <v>191</v>
      </c>
      <c r="G12041" t="s">
        <v>190</v>
      </c>
      <c r="H12041">
        <v>13</v>
      </c>
      <c r="I12041">
        <v>6317207</v>
      </c>
      <c r="J12041" t="s">
        <v>85</v>
      </c>
      <c r="K12041" s="2" t="str">
        <f t="shared" si="188"/>
        <v>201980-84 yearsGR113-081</v>
      </c>
    </row>
    <row r="12042" spans="2:11" x14ac:dyDescent="0.35">
      <c r="B12042">
        <v>2019</v>
      </c>
      <c r="C12042">
        <v>2019</v>
      </c>
      <c r="D12042" s="1" t="s">
        <v>405</v>
      </c>
      <c r="E12042" s="1" t="s">
        <v>406</v>
      </c>
      <c r="F12042" t="s">
        <v>189</v>
      </c>
      <c r="G12042" t="s">
        <v>188</v>
      </c>
      <c r="H12042">
        <v>24968</v>
      </c>
      <c r="I12042">
        <v>6317207</v>
      </c>
      <c r="J12042">
        <v>395.2</v>
      </c>
      <c r="K12042" s="2" t="str">
        <f t="shared" si="188"/>
        <v>201980-84 yearsGR113-082</v>
      </c>
    </row>
    <row r="12043" spans="2:11" x14ac:dyDescent="0.35">
      <c r="B12043">
        <v>2019</v>
      </c>
      <c r="C12043">
        <v>2019</v>
      </c>
      <c r="D12043" s="1" t="s">
        <v>405</v>
      </c>
      <c r="E12043" s="1" t="s">
        <v>406</v>
      </c>
      <c r="F12043" t="s">
        <v>187</v>
      </c>
      <c r="G12043" t="s">
        <v>186</v>
      </c>
      <c r="H12043">
        <v>49</v>
      </c>
      <c r="I12043">
        <v>6317207</v>
      </c>
      <c r="J12043">
        <v>0.8</v>
      </c>
      <c r="K12043" s="2" t="str">
        <f t="shared" si="188"/>
        <v>201980-84 yearsGR113-083</v>
      </c>
    </row>
    <row r="12044" spans="2:11" x14ac:dyDescent="0.35">
      <c r="B12044">
        <v>2019</v>
      </c>
      <c r="C12044">
        <v>2019</v>
      </c>
      <c r="D12044" s="1" t="s">
        <v>405</v>
      </c>
      <c r="E12044" s="1" t="s">
        <v>406</v>
      </c>
      <c r="F12044" t="s">
        <v>185</v>
      </c>
      <c r="G12044" t="s">
        <v>184</v>
      </c>
      <c r="H12044">
        <v>1100</v>
      </c>
      <c r="I12044">
        <v>6317207</v>
      </c>
      <c r="J12044">
        <v>17.399999999999999</v>
      </c>
      <c r="K12044" s="2" t="str">
        <f t="shared" si="188"/>
        <v>201980-84 yearsGR113-084</v>
      </c>
    </row>
    <row r="12045" spans="2:11" x14ac:dyDescent="0.35">
      <c r="B12045">
        <v>2019</v>
      </c>
      <c r="C12045">
        <v>2019</v>
      </c>
      <c r="D12045" s="1" t="s">
        <v>405</v>
      </c>
      <c r="E12045" s="1" t="s">
        <v>406</v>
      </c>
      <c r="F12045" t="s">
        <v>183</v>
      </c>
      <c r="G12045" t="s">
        <v>182</v>
      </c>
      <c r="H12045">
        <v>229</v>
      </c>
      <c r="I12045">
        <v>6317207</v>
      </c>
      <c r="J12045">
        <v>3.6</v>
      </c>
      <c r="K12045" s="2" t="str">
        <f t="shared" si="188"/>
        <v>201980-84 yearsGR113-085</v>
      </c>
    </row>
    <row r="12046" spans="2:11" x14ac:dyDescent="0.35">
      <c r="B12046">
        <v>2019</v>
      </c>
      <c r="C12046">
        <v>2019</v>
      </c>
      <c r="D12046" s="1" t="s">
        <v>405</v>
      </c>
      <c r="E12046" s="1" t="s">
        <v>406</v>
      </c>
      <c r="F12046" t="s">
        <v>181</v>
      </c>
      <c r="G12046" t="s">
        <v>180</v>
      </c>
      <c r="H12046">
        <v>23590</v>
      </c>
      <c r="I12046">
        <v>6317207</v>
      </c>
      <c r="J12046">
        <v>373.4</v>
      </c>
      <c r="K12046" s="2" t="str">
        <f t="shared" si="188"/>
        <v>201980-84 yearsGR113-086</v>
      </c>
    </row>
    <row r="12047" spans="2:11" x14ac:dyDescent="0.35">
      <c r="B12047">
        <v>2019</v>
      </c>
      <c r="C12047">
        <v>2019</v>
      </c>
      <c r="D12047" s="1" t="s">
        <v>405</v>
      </c>
      <c r="E12047" s="1" t="s">
        <v>406</v>
      </c>
      <c r="F12047" t="s">
        <v>179</v>
      </c>
      <c r="G12047" t="s">
        <v>178</v>
      </c>
      <c r="H12047">
        <v>146</v>
      </c>
      <c r="I12047">
        <v>6317207</v>
      </c>
      <c r="J12047">
        <v>2.2999999999999998</v>
      </c>
      <c r="K12047" s="2" t="str">
        <f t="shared" si="188"/>
        <v>201980-84 yearsGR113-087</v>
      </c>
    </row>
    <row r="12048" spans="2:11" x14ac:dyDescent="0.35">
      <c r="B12048">
        <v>2019</v>
      </c>
      <c r="C12048">
        <v>2019</v>
      </c>
      <c r="D12048" s="1" t="s">
        <v>405</v>
      </c>
      <c r="E12048" s="1" t="s">
        <v>406</v>
      </c>
      <c r="F12048" t="s">
        <v>177</v>
      </c>
      <c r="G12048" t="s">
        <v>176</v>
      </c>
      <c r="H12048">
        <v>2859</v>
      </c>
      <c r="I12048">
        <v>6317207</v>
      </c>
      <c r="J12048">
        <v>45.3</v>
      </c>
      <c r="K12048" s="2" t="str">
        <f t="shared" si="188"/>
        <v>201980-84 yearsGR113-088</v>
      </c>
    </row>
    <row r="12049" spans="2:11" x14ac:dyDescent="0.35">
      <c r="B12049">
        <v>2019</v>
      </c>
      <c r="C12049">
        <v>2019</v>
      </c>
      <c r="D12049" s="1" t="s">
        <v>405</v>
      </c>
      <c r="E12049" s="1" t="s">
        <v>406</v>
      </c>
      <c r="F12049" t="s">
        <v>175</v>
      </c>
      <c r="G12049" t="s">
        <v>174</v>
      </c>
      <c r="H12049">
        <v>6947</v>
      </c>
      <c r="I12049">
        <v>6317207</v>
      </c>
      <c r="J12049">
        <v>110</v>
      </c>
      <c r="K12049" s="2" t="str">
        <f t="shared" si="188"/>
        <v>201980-84 yearsGR113-089</v>
      </c>
    </row>
    <row r="12050" spans="2:11" x14ac:dyDescent="0.35">
      <c r="B12050">
        <v>2019</v>
      </c>
      <c r="C12050">
        <v>2019</v>
      </c>
      <c r="D12050" s="1" t="s">
        <v>405</v>
      </c>
      <c r="E12050" s="1" t="s">
        <v>406</v>
      </c>
      <c r="F12050" t="s">
        <v>173</v>
      </c>
      <c r="G12050" t="s">
        <v>172</v>
      </c>
      <c r="H12050">
        <v>440</v>
      </c>
      <c r="I12050">
        <v>6317207</v>
      </c>
      <c r="J12050">
        <v>7</v>
      </c>
      <c r="K12050" s="2" t="str">
        <f t="shared" si="188"/>
        <v>201980-84 yearsGR113-090</v>
      </c>
    </row>
    <row r="12051" spans="2:11" x14ac:dyDescent="0.35">
      <c r="B12051">
        <v>2019</v>
      </c>
      <c r="C12051">
        <v>2019</v>
      </c>
      <c r="D12051" s="1" t="s">
        <v>405</v>
      </c>
      <c r="E12051" s="1" t="s">
        <v>406</v>
      </c>
      <c r="F12051" t="s">
        <v>171</v>
      </c>
      <c r="G12051" t="s">
        <v>170</v>
      </c>
      <c r="H12051">
        <v>53</v>
      </c>
      <c r="I12051">
        <v>6317207</v>
      </c>
      <c r="J12051">
        <v>0.8</v>
      </c>
      <c r="K12051" s="2" t="str">
        <f t="shared" si="188"/>
        <v>201980-84 yearsGR113-091</v>
      </c>
    </row>
    <row r="12052" spans="2:11" x14ac:dyDescent="0.35">
      <c r="B12052">
        <v>2019</v>
      </c>
      <c r="C12052">
        <v>2019</v>
      </c>
      <c r="D12052" s="1" t="s">
        <v>405</v>
      </c>
      <c r="E12052" s="1" t="s">
        <v>406</v>
      </c>
      <c r="F12052" t="s">
        <v>169</v>
      </c>
      <c r="G12052" t="s">
        <v>168</v>
      </c>
      <c r="H12052">
        <v>346</v>
      </c>
      <c r="I12052">
        <v>6317207</v>
      </c>
      <c r="J12052">
        <v>5.5</v>
      </c>
      <c r="K12052" s="2" t="str">
        <f t="shared" si="188"/>
        <v>201980-84 yearsGR113-092</v>
      </c>
    </row>
    <row r="12053" spans="2:11" x14ac:dyDescent="0.35">
      <c r="B12053">
        <v>2019</v>
      </c>
      <c r="C12053">
        <v>2019</v>
      </c>
      <c r="D12053" s="1" t="s">
        <v>405</v>
      </c>
      <c r="E12053" s="1" t="s">
        <v>406</v>
      </c>
      <c r="F12053" t="s">
        <v>167</v>
      </c>
      <c r="G12053" t="s">
        <v>166</v>
      </c>
      <c r="H12053">
        <v>2090</v>
      </c>
      <c r="I12053">
        <v>6317207</v>
      </c>
      <c r="J12053">
        <v>33.1</v>
      </c>
      <c r="K12053" s="2" t="str">
        <f t="shared" si="188"/>
        <v>201980-84 yearsGR113-093</v>
      </c>
    </row>
    <row r="12054" spans="2:11" x14ac:dyDescent="0.35">
      <c r="B12054">
        <v>2019</v>
      </c>
      <c r="C12054">
        <v>2019</v>
      </c>
      <c r="D12054" s="1" t="s">
        <v>405</v>
      </c>
      <c r="E12054" s="1" t="s">
        <v>406</v>
      </c>
      <c r="F12054" t="s">
        <v>165</v>
      </c>
      <c r="G12054" t="s">
        <v>164</v>
      </c>
      <c r="H12054">
        <v>403</v>
      </c>
      <c r="I12054">
        <v>6317207</v>
      </c>
      <c r="J12054">
        <v>6.4</v>
      </c>
      <c r="K12054" s="2" t="str">
        <f t="shared" si="188"/>
        <v>201980-84 yearsGR113-094</v>
      </c>
    </row>
    <row r="12055" spans="2:11" x14ac:dyDescent="0.35">
      <c r="B12055">
        <v>2019</v>
      </c>
      <c r="C12055">
        <v>2019</v>
      </c>
      <c r="D12055" s="1" t="s">
        <v>405</v>
      </c>
      <c r="E12055" s="1" t="s">
        <v>406</v>
      </c>
      <c r="F12055" t="s">
        <v>163</v>
      </c>
      <c r="G12055" t="s">
        <v>162</v>
      </c>
      <c r="H12055">
        <v>1687</v>
      </c>
      <c r="I12055">
        <v>6317207</v>
      </c>
      <c r="J12055">
        <v>26.7</v>
      </c>
      <c r="K12055" s="2" t="str">
        <f t="shared" si="188"/>
        <v>201980-84 yearsGR113-095</v>
      </c>
    </row>
    <row r="12056" spans="2:11" x14ac:dyDescent="0.35">
      <c r="B12056">
        <v>2019</v>
      </c>
      <c r="C12056">
        <v>2019</v>
      </c>
      <c r="D12056" s="1" t="s">
        <v>405</v>
      </c>
      <c r="E12056" s="1" t="s">
        <v>406</v>
      </c>
      <c r="F12056" t="s">
        <v>161</v>
      </c>
      <c r="G12056" t="s">
        <v>160</v>
      </c>
      <c r="H12056">
        <v>587</v>
      </c>
      <c r="I12056">
        <v>6317207</v>
      </c>
      <c r="J12056">
        <v>9.3000000000000007</v>
      </c>
      <c r="K12056" s="2" t="str">
        <f t="shared" si="188"/>
        <v>201980-84 yearsGR113-096</v>
      </c>
    </row>
    <row r="12057" spans="2:11" x14ac:dyDescent="0.35">
      <c r="B12057">
        <v>2019</v>
      </c>
      <c r="C12057">
        <v>2019</v>
      </c>
      <c r="D12057" s="1" t="s">
        <v>405</v>
      </c>
      <c r="E12057" s="1" t="s">
        <v>406</v>
      </c>
      <c r="F12057" t="s">
        <v>159</v>
      </c>
      <c r="G12057" t="s">
        <v>158</v>
      </c>
      <c r="H12057">
        <v>7846</v>
      </c>
      <c r="I12057">
        <v>6317207</v>
      </c>
      <c r="J12057">
        <v>124.2</v>
      </c>
      <c r="K12057" s="2" t="str">
        <f t="shared" si="188"/>
        <v>201980-84 yearsGR113-097</v>
      </c>
    </row>
    <row r="12058" spans="2:11" x14ac:dyDescent="0.35">
      <c r="B12058">
        <v>2019</v>
      </c>
      <c r="C12058">
        <v>2019</v>
      </c>
      <c r="D12058" s="1" t="s">
        <v>405</v>
      </c>
      <c r="E12058" s="1" t="s">
        <v>406</v>
      </c>
      <c r="F12058" t="s">
        <v>157</v>
      </c>
      <c r="G12058" t="s">
        <v>156</v>
      </c>
      <c r="H12058">
        <v>109</v>
      </c>
      <c r="I12058">
        <v>6317207</v>
      </c>
      <c r="J12058">
        <v>1.7</v>
      </c>
      <c r="K12058" s="2" t="str">
        <f t="shared" si="188"/>
        <v>201980-84 yearsGR113-098</v>
      </c>
    </row>
    <row r="12059" spans="2:11" x14ac:dyDescent="0.35">
      <c r="B12059">
        <v>2019</v>
      </c>
      <c r="C12059">
        <v>2019</v>
      </c>
      <c r="D12059" s="1" t="s">
        <v>405</v>
      </c>
      <c r="E12059" s="1" t="s">
        <v>406</v>
      </c>
      <c r="F12059" t="s">
        <v>155</v>
      </c>
      <c r="G12059" t="s">
        <v>154</v>
      </c>
      <c r="H12059">
        <v>36</v>
      </c>
      <c r="I12059">
        <v>6317207</v>
      </c>
      <c r="J12059">
        <v>0.6</v>
      </c>
      <c r="K12059" s="2" t="str">
        <f t="shared" si="188"/>
        <v>201980-84 yearsGR113-099</v>
      </c>
    </row>
    <row r="12060" spans="2:11" x14ac:dyDescent="0.35">
      <c r="B12060">
        <v>2019</v>
      </c>
      <c r="C12060">
        <v>2019</v>
      </c>
      <c r="D12060" s="1" t="s">
        <v>405</v>
      </c>
      <c r="E12060" s="1" t="s">
        <v>406</v>
      </c>
      <c r="F12060" t="s">
        <v>153</v>
      </c>
      <c r="G12060" t="s">
        <v>152</v>
      </c>
      <c r="H12060">
        <v>7696</v>
      </c>
      <c r="I12060">
        <v>6317207</v>
      </c>
      <c r="J12060">
        <v>121.8</v>
      </c>
      <c r="K12060" s="2" t="str">
        <f t="shared" si="188"/>
        <v>201980-84 yearsGR113-100</v>
      </c>
    </row>
    <row r="12061" spans="2:11" x14ac:dyDescent="0.35">
      <c r="B12061">
        <v>2019</v>
      </c>
      <c r="C12061">
        <v>2019</v>
      </c>
      <c r="D12061" s="1" t="s">
        <v>405</v>
      </c>
      <c r="E12061" s="1" t="s">
        <v>406</v>
      </c>
      <c r="F12061" t="s">
        <v>151</v>
      </c>
      <c r="G12061" t="s">
        <v>150</v>
      </c>
      <c r="H12061">
        <v>5</v>
      </c>
      <c r="I12061">
        <v>6317207</v>
      </c>
      <c r="J12061" t="s">
        <v>85</v>
      </c>
      <c r="K12061" s="2" t="str">
        <f t="shared" si="188"/>
        <v>201980-84 yearsGR113-101</v>
      </c>
    </row>
    <row r="12062" spans="2:11" x14ac:dyDescent="0.35">
      <c r="B12062">
        <v>2019</v>
      </c>
      <c r="C12062">
        <v>2019</v>
      </c>
      <c r="D12062" s="1" t="s">
        <v>405</v>
      </c>
      <c r="E12062" s="1" t="s">
        <v>406</v>
      </c>
      <c r="F12062" t="s">
        <v>149</v>
      </c>
      <c r="G12062" t="s">
        <v>148</v>
      </c>
      <c r="H12062">
        <v>135</v>
      </c>
      <c r="I12062">
        <v>6317207</v>
      </c>
      <c r="J12062">
        <v>2.1</v>
      </c>
      <c r="K12062" s="2" t="str">
        <f t="shared" si="188"/>
        <v>201980-84 yearsGR113-102</v>
      </c>
    </row>
    <row r="12063" spans="2:11" x14ac:dyDescent="0.35">
      <c r="B12063">
        <v>2019</v>
      </c>
      <c r="C12063">
        <v>2019</v>
      </c>
      <c r="D12063" s="1" t="s">
        <v>405</v>
      </c>
      <c r="E12063" s="1" t="s">
        <v>406</v>
      </c>
      <c r="F12063" t="s">
        <v>351</v>
      </c>
      <c r="G12063" t="s">
        <v>350</v>
      </c>
      <c r="H12063">
        <v>102</v>
      </c>
      <c r="I12063">
        <v>6317207</v>
      </c>
      <c r="J12063">
        <v>1.6</v>
      </c>
      <c r="K12063" s="2" t="str">
        <f t="shared" si="188"/>
        <v>201980-84 yearsGR113-103</v>
      </c>
    </row>
    <row r="12064" spans="2:11" x14ac:dyDescent="0.35">
      <c r="B12064">
        <v>2019</v>
      </c>
      <c r="C12064">
        <v>2019</v>
      </c>
      <c r="D12064" s="1" t="s">
        <v>405</v>
      </c>
      <c r="E12064" s="1" t="s">
        <v>406</v>
      </c>
      <c r="F12064" t="s">
        <v>147</v>
      </c>
      <c r="G12064" t="s">
        <v>146</v>
      </c>
      <c r="H12064">
        <v>23</v>
      </c>
      <c r="I12064">
        <v>6317207</v>
      </c>
      <c r="J12064">
        <v>0.4</v>
      </c>
      <c r="K12064" s="2" t="str">
        <f t="shared" si="188"/>
        <v>201980-84 yearsGR113-104</v>
      </c>
    </row>
    <row r="12065" spans="2:11" x14ac:dyDescent="0.35">
      <c r="B12065">
        <v>2019</v>
      </c>
      <c r="C12065">
        <v>2019</v>
      </c>
      <c r="D12065" s="1" t="s">
        <v>405</v>
      </c>
      <c r="E12065" s="1" t="s">
        <v>406</v>
      </c>
      <c r="F12065" t="s">
        <v>141</v>
      </c>
      <c r="G12065" t="s">
        <v>140</v>
      </c>
      <c r="H12065">
        <v>183</v>
      </c>
      <c r="I12065">
        <v>6317207</v>
      </c>
      <c r="J12065">
        <v>2.9</v>
      </c>
      <c r="K12065" s="2" t="str">
        <f t="shared" si="188"/>
        <v>201980-84 yearsGR113-109</v>
      </c>
    </row>
    <row r="12066" spans="2:11" x14ac:dyDescent="0.35">
      <c r="B12066">
        <v>2019</v>
      </c>
      <c r="C12066">
        <v>2019</v>
      </c>
      <c r="D12066" s="1" t="s">
        <v>405</v>
      </c>
      <c r="E12066" s="1" t="s">
        <v>406</v>
      </c>
      <c r="F12066" t="s">
        <v>139</v>
      </c>
      <c r="G12066" t="s">
        <v>138</v>
      </c>
      <c r="H12066">
        <v>2983</v>
      </c>
      <c r="I12066">
        <v>6317207</v>
      </c>
      <c r="J12066">
        <v>47.2</v>
      </c>
      <c r="K12066" s="2" t="str">
        <f t="shared" si="188"/>
        <v>201980-84 yearsGR113-110</v>
      </c>
    </row>
    <row r="12067" spans="2:11" x14ac:dyDescent="0.35">
      <c r="B12067">
        <v>2019</v>
      </c>
      <c r="C12067">
        <v>2019</v>
      </c>
      <c r="D12067" s="1" t="s">
        <v>405</v>
      </c>
      <c r="E12067" s="1" t="s">
        <v>406</v>
      </c>
      <c r="F12067" t="s">
        <v>137</v>
      </c>
      <c r="G12067" t="s">
        <v>136</v>
      </c>
      <c r="H12067">
        <v>46441</v>
      </c>
      <c r="I12067">
        <v>6317207</v>
      </c>
      <c r="J12067">
        <v>735.2</v>
      </c>
      <c r="K12067" s="2" t="str">
        <f t="shared" si="188"/>
        <v>201980-84 yearsGR113-111</v>
      </c>
    </row>
    <row r="12068" spans="2:11" x14ac:dyDescent="0.35">
      <c r="B12068">
        <v>2019</v>
      </c>
      <c r="C12068">
        <v>2019</v>
      </c>
      <c r="D12068" s="1" t="s">
        <v>405</v>
      </c>
      <c r="E12068" s="1" t="s">
        <v>406</v>
      </c>
      <c r="F12068" t="s">
        <v>135</v>
      </c>
      <c r="G12068" t="s">
        <v>134</v>
      </c>
      <c r="H12068">
        <v>9738</v>
      </c>
      <c r="I12068">
        <v>6317207</v>
      </c>
      <c r="J12068">
        <v>154.19999999999999</v>
      </c>
      <c r="K12068" s="2" t="str">
        <f t="shared" ref="K12068:K12131" si="189">C12068&amp;D12068&amp;G12068</f>
        <v>201980-84 yearsGR113-112</v>
      </c>
    </row>
    <row r="12069" spans="2:11" x14ac:dyDescent="0.35">
      <c r="B12069">
        <v>2019</v>
      </c>
      <c r="C12069">
        <v>2019</v>
      </c>
      <c r="D12069" s="1" t="s">
        <v>405</v>
      </c>
      <c r="E12069" s="1" t="s">
        <v>406</v>
      </c>
      <c r="F12069" t="s">
        <v>133</v>
      </c>
      <c r="G12069" t="s">
        <v>132</v>
      </c>
      <c r="H12069">
        <v>1375</v>
      </c>
      <c r="I12069">
        <v>6317207</v>
      </c>
      <c r="J12069">
        <v>21.8</v>
      </c>
      <c r="K12069" s="2" t="str">
        <f t="shared" si="189"/>
        <v>201980-84 yearsGR113-113</v>
      </c>
    </row>
    <row r="12070" spans="2:11" x14ac:dyDescent="0.35">
      <c r="B12070">
        <v>2019</v>
      </c>
      <c r="C12070">
        <v>2019</v>
      </c>
      <c r="D12070" s="1" t="s">
        <v>405</v>
      </c>
      <c r="E12070" s="1" t="s">
        <v>406</v>
      </c>
      <c r="F12070" t="s">
        <v>131</v>
      </c>
      <c r="G12070" t="s">
        <v>130</v>
      </c>
      <c r="H12070">
        <v>1306</v>
      </c>
      <c r="I12070">
        <v>6317207</v>
      </c>
      <c r="J12070">
        <v>20.7</v>
      </c>
      <c r="K12070" s="2" t="str">
        <f t="shared" si="189"/>
        <v>201980-84 yearsGR113-114</v>
      </c>
    </row>
    <row r="12071" spans="2:11" x14ac:dyDescent="0.35">
      <c r="B12071">
        <v>2019</v>
      </c>
      <c r="C12071">
        <v>2019</v>
      </c>
      <c r="D12071" s="1" t="s">
        <v>405</v>
      </c>
      <c r="E12071" s="1" t="s">
        <v>406</v>
      </c>
      <c r="F12071" t="s">
        <v>129</v>
      </c>
      <c r="G12071" t="s">
        <v>128</v>
      </c>
      <c r="H12071">
        <v>28</v>
      </c>
      <c r="I12071">
        <v>6317207</v>
      </c>
      <c r="J12071">
        <v>0.4</v>
      </c>
      <c r="K12071" s="2" t="str">
        <f t="shared" si="189"/>
        <v>201980-84 yearsGR113-115</v>
      </c>
    </row>
    <row r="12072" spans="2:11" x14ac:dyDescent="0.35">
      <c r="B12072">
        <v>2019</v>
      </c>
      <c r="C12072">
        <v>2019</v>
      </c>
      <c r="D12072" s="1" t="s">
        <v>405</v>
      </c>
      <c r="E12072" s="1" t="s">
        <v>406</v>
      </c>
      <c r="F12072" t="s">
        <v>127</v>
      </c>
      <c r="G12072" t="s">
        <v>126</v>
      </c>
      <c r="H12072">
        <v>41</v>
      </c>
      <c r="I12072">
        <v>6317207</v>
      </c>
      <c r="J12072">
        <v>0.6</v>
      </c>
      <c r="K12072" s="2" t="str">
        <f t="shared" si="189"/>
        <v>201980-84 yearsGR113-116</v>
      </c>
    </row>
    <row r="12073" spans="2:11" x14ac:dyDescent="0.35">
      <c r="B12073">
        <v>2019</v>
      </c>
      <c r="C12073">
        <v>2019</v>
      </c>
      <c r="D12073" s="1" t="s">
        <v>405</v>
      </c>
      <c r="E12073" s="1" t="s">
        <v>406</v>
      </c>
      <c r="F12073" t="s">
        <v>125</v>
      </c>
      <c r="G12073" t="s">
        <v>124</v>
      </c>
      <c r="H12073">
        <v>8363</v>
      </c>
      <c r="I12073">
        <v>6317207</v>
      </c>
      <c r="J12073">
        <v>132.4</v>
      </c>
      <c r="K12073" s="2" t="str">
        <f t="shared" si="189"/>
        <v>201980-84 yearsGR113-117</v>
      </c>
    </row>
    <row r="12074" spans="2:11" x14ac:dyDescent="0.35">
      <c r="B12074">
        <v>2019</v>
      </c>
      <c r="C12074">
        <v>2019</v>
      </c>
      <c r="D12074" s="1" t="s">
        <v>405</v>
      </c>
      <c r="E12074" s="1" t="s">
        <v>406</v>
      </c>
      <c r="F12074" t="s">
        <v>123</v>
      </c>
      <c r="G12074" t="s">
        <v>122</v>
      </c>
      <c r="H12074">
        <v>6027</v>
      </c>
      <c r="I12074">
        <v>6317207</v>
      </c>
      <c r="J12074">
        <v>95.4</v>
      </c>
      <c r="K12074" s="2" t="str">
        <f t="shared" si="189"/>
        <v>201980-84 yearsGR113-118</v>
      </c>
    </row>
    <row r="12075" spans="2:11" x14ac:dyDescent="0.35">
      <c r="B12075">
        <v>2019</v>
      </c>
      <c r="C12075">
        <v>2019</v>
      </c>
      <c r="D12075" s="1" t="s">
        <v>405</v>
      </c>
      <c r="E12075" s="1" t="s">
        <v>406</v>
      </c>
      <c r="F12075" t="s">
        <v>121</v>
      </c>
      <c r="G12075" t="s">
        <v>120</v>
      </c>
      <c r="H12075">
        <v>13</v>
      </c>
      <c r="I12075">
        <v>6317207</v>
      </c>
      <c r="J12075" t="s">
        <v>85</v>
      </c>
      <c r="K12075" s="2" t="str">
        <f t="shared" si="189"/>
        <v>201980-84 yearsGR113-119</v>
      </c>
    </row>
    <row r="12076" spans="2:11" x14ac:dyDescent="0.35">
      <c r="B12076">
        <v>2019</v>
      </c>
      <c r="C12076">
        <v>2019</v>
      </c>
      <c r="D12076" s="1" t="s">
        <v>405</v>
      </c>
      <c r="E12076" s="1" t="s">
        <v>406</v>
      </c>
      <c r="F12076" t="s">
        <v>119</v>
      </c>
      <c r="G12076" t="s">
        <v>118</v>
      </c>
      <c r="H12076">
        <v>111</v>
      </c>
      <c r="I12076">
        <v>6317207</v>
      </c>
      <c r="J12076">
        <v>1.8</v>
      </c>
      <c r="K12076" s="2" t="str">
        <f t="shared" si="189"/>
        <v>201980-84 yearsGR113-120</v>
      </c>
    </row>
    <row r="12077" spans="2:11" x14ac:dyDescent="0.35">
      <c r="B12077">
        <v>2019</v>
      </c>
      <c r="C12077">
        <v>2019</v>
      </c>
      <c r="D12077" s="1" t="s">
        <v>405</v>
      </c>
      <c r="E12077" s="1" t="s">
        <v>406</v>
      </c>
      <c r="F12077" t="s">
        <v>117</v>
      </c>
      <c r="G12077" t="s">
        <v>116</v>
      </c>
      <c r="H12077">
        <v>180</v>
      </c>
      <c r="I12077">
        <v>6317207</v>
      </c>
      <c r="J12077">
        <v>2.8</v>
      </c>
      <c r="K12077" s="2" t="str">
        <f t="shared" si="189"/>
        <v>201980-84 yearsGR113-121</v>
      </c>
    </row>
    <row r="12078" spans="2:11" x14ac:dyDescent="0.35">
      <c r="B12078">
        <v>2019</v>
      </c>
      <c r="C12078">
        <v>2019</v>
      </c>
      <c r="D12078" s="1" t="s">
        <v>405</v>
      </c>
      <c r="E12078" s="1" t="s">
        <v>406</v>
      </c>
      <c r="F12078" t="s">
        <v>115</v>
      </c>
      <c r="G12078" t="s">
        <v>114</v>
      </c>
      <c r="H12078">
        <v>159</v>
      </c>
      <c r="I12078">
        <v>6317207</v>
      </c>
      <c r="J12078">
        <v>2.5</v>
      </c>
      <c r="K12078" s="2" t="str">
        <f t="shared" si="189"/>
        <v>201980-84 yearsGR113-122</v>
      </c>
    </row>
    <row r="12079" spans="2:11" x14ac:dyDescent="0.35">
      <c r="B12079">
        <v>2019</v>
      </c>
      <c r="C12079">
        <v>2019</v>
      </c>
      <c r="D12079" s="1" t="s">
        <v>405</v>
      </c>
      <c r="E12079" s="1" t="s">
        <v>406</v>
      </c>
      <c r="F12079" t="s">
        <v>113</v>
      </c>
      <c r="G12079" t="s">
        <v>112</v>
      </c>
      <c r="H12079">
        <v>1873</v>
      </c>
      <c r="I12079">
        <v>6317207</v>
      </c>
      <c r="J12079">
        <v>29.6</v>
      </c>
      <c r="K12079" s="2" t="str">
        <f t="shared" si="189"/>
        <v>201980-84 yearsGR113-123</v>
      </c>
    </row>
    <row r="12080" spans="2:11" x14ac:dyDescent="0.35">
      <c r="B12080">
        <v>2019</v>
      </c>
      <c r="C12080">
        <v>2019</v>
      </c>
      <c r="D12080" s="1" t="s">
        <v>405</v>
      </c>
      <c r="E12080" s="1" t="s">
        <v>406</v>
      </c>
      <c r="F12080" t="s">
        <v>111</v>
      </c>
      <c r="G12080" t="s">
        <v>110</v>
      </c>
      <c r="H12080">
        <v>1179</v>
      </c>
      <c r="I12080">
        <v>6317207</v>
      </c>
      <c r="J12080">
        <v>18.7</v>
      </c>
      <c r="K12080" s="2" t="str">
        <f t="shared" si="189"/>
        <v>201980-84 yearsGR113-124</v>
      </c>
    </row>
    <row r="12081" spans="2:11" x14ac:dyDescent="0.35">
      <c r="B12081">
        <v>2019</v>
      </c>
      <c r="C12081">
        <v>2019</v>
      </c>
      <c r="D12081" s="1" t="s">
        <v>405</v>
      </c>
      <c r="E12081" s="1" t="s">
        <v>406</v>
      </c>
      <c r="F12081" t="s">
        <v>109</v>
      </c>
      <c r="G12081" t="s">
        <v>108</v>
      </c>
      <c r="H12081">
        <v>911</v>
      </c>
      <c r="I12081">
        <v>6317207</v>
      </c>
      <c r="J12081">
        <v>14.4</v>
      </c>
      <c r="K12081" s="2" t="str">
        <f t="shared" si="189"/>
        <v>201980-84 yearsGR113-125</v>
      </c>
    </row>
    <row r="12082" spans="2:11" x14ac:dyDescent="0.35">
      <c r="B12082">
        <v>2019</v>
      </c>
      <c r="C12082">
        <v>2019</v>
      </c>
      <c r="D12082" s="1" t="s">
        <v>405</v>
      </c>
      <c r="E12082" s="1" t="s">
        <v>406</v>
      </c>
      <c r="F12082" t="s">
        <v>107</v>
      </c>
      <c r="G12082" t="s">
        <v>106</v>
      </c>
      <c r="H12082">
        <v>268</v>
      </c>
      <c r="I12082">
        <v>6317207</v>
      </c>
      <c r="J12082">
        <v>4.2</v>
      </c>
      <c r="K12082" s="2" t="str">
        <f t="shared" si="189"/>
        <v>201980-84 yearsGR113-126</v>
      </c>
    </row>
    <row r="12083" spans="2:11" x14ac:dyDescent="0.35">
      <c r="B12083">
        <v>2019</v>
      </c>
      <c r="C12083">
        <v>2019</v>
      </c>
      <c r="D12083" s="1" t="s">
        <v>405</v>
      </c>
      <c r="E12083" s="1" t="s">
        <v>406</v>
      </c>
      <c r="F12083" t="s">
        <v>105</v>
      </c>
      <c r="G12083" t="s">
        <v>104</v>
      </c>
      <c r="H12083">
        <v>94</v>
      </c>
      <c r="I12083">
        <v>6317207</v>
      </c>
      <c r="J12083">
        <v>1.5</v>
      </c>
      <c r="K12083" s="2" t="str">
        <f t="shared" si="189"/>
        <v>201980-84 yearsGR113-127</v>
      </c>
    </row>
    <row r="12084" spans="2:11" x14ac:dyDescent="0.35">
      <c r="B12084">
        <v>2019</v>
      </c>
      <c r="C12084">
        <v>2019</v>
      </c>
      <c r="D12084" s="1" t="s">
        <v>405</v>
      </c>
      <c r="E12084" s="1" t="s">
        <v>406</v>
      </c>
      <c r="F12084" t="s">
        <v>103</v>
      </c>
      <c r="G12084" t="s">
        <v>102</v>
      </c>
      <c r="H12084">
        <v>36</v>
      </c>
      <c r="I12084">
        <v>6317207</v>
      </c>
      <c r="J12084">
        <v>0.6</v>
      </c>
      <c r="K12084" s="2" t="str">
        <f t="shared" si="189"/>
        <v>201980-84 yearsGR113-128</v>
      </c>
    </row>
    <row r="12085" spans="2:11" x14ac:dyDescent="0.35">
      <c r="B12085">
        <v>2019</v>
      </c>
      <c r="C12085">
        <v>2019</v>
      </c>
      <c r="D12085" s="1" t="s">
        <v>405</v>
      </c>
      <c r="E12085" s="1" t="s">
        <v>406</v>
      </c>
      <c r="F12085" t="s">
        <v>101</v>
      </c>
      <c r="G12085" t="s">
        <v>100</v>
      </c>
      <c r="H12085">
        <v>58</v>
      </c>
      <c r="I12085">
        <v>6317207</v>
      </c>
      <c r="J12085">
        <v>0.9</v>
      </c>
      <c r="K12085" s="2" t="str">
        <f t="shared" si="189"/>
        <v>201980-84 yearsGR113-129</v>
      </c>
    </row>
    <row r="12086" spans="2:11" x14ac:dyDescent="0.35">
      <c r="B12086">
        <v>2019</v>
      </c>
      <c r="C12086">
        <v>2019</v>
      </c>
      <c r="D12086" s="1" t="s">
        <v>405</v>
      </c>
      <c r="E12086" s="1" t="s">
        <v>406</v>
      </c>
      <c r="F12086" t="s">
        <v>99</v>
      </c>
      <c r="G12086" t="s">
        <v>98</v>
      </c>
      <c r="H12086">
        <v>1</v>
      </c>
      <c r="I12086">
        <v>6317207</v>
      </c>
      <c r="J12086" t="s">
        <v>85</v>
      </c>
      <c r="K12086" s="2" t="str">
        <f t="shared" si="189"/>
        <v>201980-84 yearsGR113-130</v>
      </c>
    </row>
    <row r="12087" spans="2:11" x14ac:dyDescent="0.35">
      <c r="B12087">
        <v>2019</v>
      </c>
      <c r="C12087">
        <v>2019</v>
      </c>
      <c r="D12087" s="1" t="s">
        <v>405</v>
      </c>
      <c r="E12087" s="1" t="s">
        <v>406</v>
      </c>
      <c r="F12087" t="s">
        <v>97</v>
      </c>
      <c r="G12087" t="s">
        <v>96</v>
      </c>
      <c r="H12087">
        <v>45</v>
      </c>
      <c r="I12087">
        <v>6317207</v>
      </c>
      <c r="J12087">
        <v>0.7</v>
      </c>
      <c r="K12087" s="2" t="str">
        <f t="shared" si="189"/>
        <v>201980-84 yearsGR113-131</v>
      </c>
    </row>
    <row r="12088" spans="2:11" x14ac:dyDescent="0.35">
      <c r="B12088">
        <v>2019</v>
      </c>
      <c r="C12088">
        <v>2019</v>
      </c>
      <c r="D12088" s="1" t="s">
        <v>405</v>
      </c>
      <c r="E12088" s="1" t="s">
        <v>406</v>
      </c>
      <c r="F12088" t="s">
        <v>95</v>
      </c>
      <c r="G12088" t="s">
        <v>94</v>
      </c>
      <c r="H12088">
        <v>1</v>
      </c>
      <c r="I12088">
        <v>6317207</v>
      </c>
      <c r="J12088" t="s">
        <v>85</v>
      </c>
      <c r="K12088" s="2" t="str">
        <f t="shared" si="189"/>
        <v>201980-84 yearsGR113-132</v>
      </c>
    </row>
    <row r="12089" spans="2:11" x14ac:dyDescent="0.35">
      <c r="B12089">
        <v>2019</v>
      </c>
      <c r="C12089">
        <v>2019</v>
      </c>
      <c r="D12089" s="1" t="s">
        <v>405</v>
      </c>
      <c r="E12089" s="1" t="s">
        <v>406</v>
      </c>
      <c r="F12089" t="s">
        <v>93</v>
      </c>
      <c r="G12089" t="s">
        <v>92</v>
      </c>
      <c r="H12089">
        <v>44</v>
      </c>
      <c r="I12089">
        <v>6317207</v>
      </c>
      <c r="J12089">
        <v>0.7</v>
      </c>
      <c r="K12089" s="2" t="str">
        <f t="shared" si="189"/>
        <v>201980-84 yearsGR113-133</v>
      </c>
    </row>
    <row r="12090" spans="2:11" x14ac:dyDescent="0.35">
      <c r="B12090">
        <v>2019</v>
      </c>
      <c r="C12090">
        <v>2019</v>
      </c>
      <c r="D12090" s="1" t="s">
        <v>405</v>
      </c>
      <c r="E12090" s="1" t="s">
        <v>406</v>
      </c>
      <c r="F12090" t="s">
        <v>89</v>
      </c>
      <c r="G12090" t="s">
        <v>88</v>
      </c>
      <c r="H12090">
        <v>584</v>
      </c>
      <c r="I12090">
        <v>6317207</v>
      </c>
      <c r="J12090">
        <v>9.1999999999999993</v>
      </c>
      <c r="K12090" s="2" t="str">
        <f t="shared" si="189"/>
        <v>201980-84 yearsGR113-135</v>
      </c>
    </row>
    <row r="12091" spans="2:11" x14ac:dyDescent="0.35">
      <c r="B12091">
        <v>2019</v>
      </c>
      <c r="C12091">
        <v>2019</v>
      </c>
      <c r="D12091" s="1" t="s">
        <v>405</v>
      </c>
      <c r="E12091" s="1" t="s">
        <v>406</v>
      </c>
      <c r="F12091" t="s">
        <v>87</v>
      </c>
      <c r="G12091" t="s">
        <v>86</v>
      </c>
      <c r="H12091">
        <v>773</v>
      </c>
      <c r="I12091">
        <v>6317207</v>
      </c>
      <c r="J12091">
        <v>12.2</v>
      </c>
      <c r="K12091" s="2" t="str">
        <f t="shared" si="189"/>
        <v>201980-84 yearsGR113-136</v>
      </c>
    </row>
    <row r="12092" spans="2:11" x14ac:dyDescent="0.35">
      <c r="B12092">
        <v>2019</v>
      </c>
      <c r="C12092">
        <v>2019</v>
      </c>
      <c r="D12092" s="1" t="s">
        <v>407</v>
      </c>
      <c r="E12092" s="1" t="s">
        <v>408</v>
      </c>
      <c r="F12092" t="s">
        <v>345</v>
      </c>
      <c r="G12092" t="s">
        <v>344</v>
      </c>
      <c r="H12092">
        <v>8</v>
      </c>
      <c r="I12092" t="s">
        <v>409</v>
      </c>
      <c r="J12092" t="s">
        <v>409</v>
      </c>
      <c r="K12092" s="2" t="str">
        <f t="shared" si="189"/>
        <v>201985-89 yearsGR113-001</v>
      </c>
    </row>
    <row r="12093" spans="2:11" x14ac:dyDescent="0.35">
      <c r="B12093">
        <v>2019</v>
      </c>
      <c r="C12093">
        <v>2019</v>
      </c>
      <c r="D12093" s="1" t="s">
        <v>407</v>
      </c>
      <c r="E12093" s="1" t="s">
        <v>408</v>
      </c>
      <c r="F12093" t="s">
        <v>333</v>
      </c>
      <c r="G12093" t="s">
        <v>332</v>
      </c>
      <c r="H12093">
        <v>1130</v>
      </c>
      <c r="I12093" t="s">
        <v>409</v>
      </c>
      <c r="J12093" t="s">
        <v>409</v>
      </c>
      <c r="K12093" s="2" t="str">
        <f t="shared" si="189"/>
        <v>201985-89 yearsGR113-003</v>
      </c>
    </row>
    <row r="12094" spans="2:11" x14ac:dyDescent="0.35">
      <c r="B12094">
        <v>2019</v>
      </c>
      <c r="C12094">
        <v>2019</v>
      </c>
      <c r="D12094" s="1" t="s">
        <v>407</v>
      </c>
      <c r="E12094" s="1" t="s">
        <v>408</v>
      </c>
      <c r="F12094" t="s">
        <v>331</v>
      </c>
      <c r="G12094" t="s">
        <v>330</v>
      </c>
      <c r="H12094">
        <v>54</v>
      </c>
      <c r="I12094" t="s">
        <v>409</v>
      </c>
      <c r="J12094" t="s">
        <v>409</v>
      </c>
      <c r="K12094" s="2" t="str">
        <f t="shared" si="189"/>
        <v>201985-89 yearsGR113-004</v>
      </c>
    </row>
    <row r="12095" spans="2:11" x14ac:dyDescent="0.35">
      <c r="B12095">
        <v>2019</v>
      </c>
      <c r="C12095">
        <v>2019</v>
      </c>
      <c r="D12095" s="1" t="s">
        <v>407</v>
      </c>
      <c r="E12095" s="1" t="s">
        <v>408</v>
      </c>
      <c r="F12095" t="s">
        <v>329</v>
      </c>
      <c r="G12095" t="s">
        <v>328</v>
      </c>
      <c r="H12095">
        <v>37</v>
      </c>
      <c r="I12095" t="s">
        <v>409</v>
      </c>
      <c r="J12095" t="s">
        <v>409</v>
      </c>
      <c r="K12095" s="2" t="str">
        <f t="shared" si="189"/>
        <v>201985-89 yearsGR113-005</v>
      </c>
    </row>
    <row r="12096" spans="2:11" x14ac:dyDescent="0.35">
      <c r="B12096">
        <v>2019</v>
      </c>
      <c r="C12096">
        <v>2019</v>
      </c>
      <c r="D12096" s="1" t="s">
        <v>407</v>
      </c>
      <c r="E12096" s="1" t="s">
        <v>408</v>
      </c>
      <c r="F12096" t="s">
        <v>337</v>
      </c>
      <c r="G12096" t="s">
        <v>336</v>
      </c>
      <c r="H12096">
        <v>17</v>
      </c>
      <c r="I12096" t="s">
        <v>409</v>
      </c>
      <c r="J12096" t="s">
        <v>409</v>
      </c>
      <c r="K12096" s="2" t="str">
        <f t="shared" si="189"/>
        <v>201985-89 yearsGR113-006</v>
      </c>
    </row>
    <row r="12097" spans="2:11" x14ac:dyDescent="0.35">
      <c r="B12097">
        <v>2019</v>
      </c>
      <c r="C12097">
        <v>2019</v>
      </c>
      <c r="D12097" s="1" t="s">
        <v>407</v>
      </c>
      <c r="E12097" s="1" t="s">
        <v>408</v>
      </c>
      <c r="F12097" t="s">
        <v>327</v>
      </c>
      <c r="G12097" t="s">
        <v>326</v>
      </c>
      <c r="H12097">
        <v>2</v>
      </c>
      <c r="I12097" t="s">
        <v>409</v>
      </c>
      <c r="J12097" t="s">
        <v>409</v>
      </c>
      <c r="K12097" s="2" t="str">
        <f t="shared" si="189"/>
        <v>201985-89 yearsGR113-007</v>
      </c>
    </row>
    <row r="12098" spans="2:11" x14ac:dyDescent="0.35">
      <c r="B12098">
        <v>2019</v>
      </c>
      <c r="C12098">
        <v>2019</v>
      </c>
      <c r="D12098" s="1" t="s">
        <v>407</v>
      </c>
      <c r="E12098" s="1" t="s">
        <v>408</v>
      </c>
      <c r="F12098" t="s">
        <v>325</v>
      </c>
      <c r="G12098" t="s">
        <v>324</v>
      </c>
      <c r="H12098">
        <v>1</v>
      </c>
      <c r="I12098" t="s">
        <v>409</v>
      </c>
      <c r="J12098" t="s">
        <v>409</v>
      </c>
      <c r="K12098" s="2" t="str">
        <f t="shared" si="189"/>
        <v>201985-89 yearsGR113-009</v>
      </c>
    </row>
    <row r="12099" spans="2:11" x14ac:dyDescent="0.35">
      <c r="B12099">
        <v>2019</v>
      </c>
      <c r="C12099">
        <v>2019</v>
      </c>
      <c r="D12099" s="1" t="s">
        <v>407</v>
      </c>
      <c r="E12099" s="1" t="s">
        <v>408</v>
      </c>
      <c r="F12099" t="s">
        <v>323</v>
      </c>
      <c r="G12099" t="s">
        <v>322</v>
      </c>
      <c r="H12099">
        <v>4869</v>
      </c>
      <c r="I12099" t="s">
        <v>409</v>
      </c>
      <c r="J12099" t="s">
        <v>409</v>
      </c>
      <c r="K12099" s="2" t="str">
        <f t="shared" si="189"/>
        <v>201985-89 yearsGR113-010</v>
      </c>
    </row>
    <row r="12100" spans="2:11" x14ac:dyDescent="0.35">
      <c r="B12100">
        <v>2019</v>
      </c>
      <c r="C12100">
        <v>2019</v>
      </c>
      <c r="D12100" s="1" t="s">
        <v>407</v>
      </c>
      <c r="E12100" s="1" t="s">
        <v>408</v>
      </c>
      <c r="F12100" t="s">
        <v>343</v>
      </c>
      <c r="G12100" t="s">
        <v>342</v>
      </c>
      <c r="H12100">
        <v>4</v>
      </c>
      <c r="I12100" t="s">
        <v>409</v>
      </c>
      <c r="J12100" t="s">
        <v>409</v>
      </c>
      <c r="K12100" s="2" t="str">
        <f t="shared" si="189"/>
        <v>201985-89 yearsGR113-011</v>
      </c>
    </row>
    <row r="12101" spans="2:11" x14ac:dyDescent="0.35">
      <c r="B12101">
        <v>2019</v>
      </c>
      <c r="C12101">
        <v>2019</v>
      </c>
      <c r="D12101" s="1" t="s">
        <v>407</v>
      </c>
      <c r="E12101" s="1" t="s">
        <v>408</v>
      </c>
      <c r="F12101" t="s">
        <v>353</v>
      </c>
      <c r="G12101" t="s">
        <v>352</v>
      </c>
      <c r="H12101">
        <v>1</v>
      </c>
      <c r="I12101" t="s">
        <v>409</v>
      </c>
      <c r="J12101" t="s">
        <v>409</v>
      </c>
      <c r="K12101" s="2" t="str">
        <f t="shared" si="189"/>
        <v>201985-89 yearsGR113-013</v>
      </c>
    </row>
    <row r="12102" spans="2:11" x14ac:dyDescent="0.35">
      <c r="B12102">
        <v>2019</v>
      </c>
      <c r="C12102">
        <v>2019</v>
      </c>
      <c r="D12102" s="1" t="s">
        <v>407</v>
      </c>
      <c r="E12102" s="1" t="s">
        <v>408</v>
      </c>
      <c r="F12102" t="s">
        <v>321</v>
      </c>
      <c r="G12102" t="s">
        <v>320</v>
      </c>
      <c r="H12102">
        <v>81</v>
      </c>
      <c r="I12102" t="s">
        <v>409</v>
      </c>
      <c r="J12102" t="s">
        <v>409</v>
      </c>
      <c r="K12102" s="2" t="str">
        <f t="shared" si="189"/>
        <v>201985-89 yearsGR113-015</v>
      </c>
    </row>
    <row r="12103" spans="2:11" x14ac:dyDescent="0.35">
      <c r="B12103">
        <v>2019</v>
      </c>
      <c r="C12103">
        <v>2019</v>
      </c>
      <c r="D12103" s="1" t="s">
        <v>407</v>
      </c>
      <c r="E12103" s="1" t="s">
        <v>408</v>
      </c>
      <c r="F12103" t="s">
        <v>319</v>
      </c>
      <c r="G12103" t="s">
        <v>318</v>
      </c>
      <c r="H12103">
        <v>26</v>
      </c>
      <c r="I12103" t="s">
        <v>409</v>
      </c>
      <c r="J12103" t="s">
        <v>409</v>
      </c>
      <c r="K12103" s="2" t="str">
        <f t="shared" si="189"/>
        <v>201985-89 yearsGR113-016</v>
      </c>
    </row>
    <row r="12104" spans="2:11" x14ac:dyDescent="0.35">
      <c r="B12104">
        <v>2019</v>
      </c>
      <c r="C12104">
        <v>2019</v>
      </c>
      <c r="D12104" s="1" t="s">
        <v>407</v>
      </c>
      <c r="E12104" s="1" t="s">
        <v>408</v>
      </c>
      <c r="F12104" t="s">
        <v>317</v>
      </c>
      <c r="G12104" t="s">
        <v>316</v>
      </c>
      <c r="H12104">
        <v>911</v>
      </c>
      <c r="I12104" t="s">
        <v>409</v>
      </c>
      <c r="J12104" t="s">
        <v>409</v>
      </c>
      <c r="K12104" s="2" t="str">
        <f t="shared" si="189"/>
        <v>201985-89 yearsGR113-018</v>
      </c>
    </row>
    <row r="12105" spans="2:11" x14ac:dyDescent="0.35">
      <c r="B12105">
        <v>2019</v>
      </c>
      <c r="C12105">
        <v>2019</v>
      </c>
      <c r="D12105" s="1" t="s">
        <v>407</v>
      </c>
      <c r="E12105" s="1" t="s">
        <v>408</v>
      </c>
      <c r="F12105" t="s">
        <v>315</v>
      </c>
      <c r="G12105" t="s">
        <v>314</v>
      </c>
      <c r="H12105">
        <v>58793</v>
      </c>
      <c r="I12105" t="s">
        <v>409</v>
      </c>
      <c r="J12105" t="s">
        <v>409</v>
      </c>
      <c r="K12105" s="2" t="str">
        <f t="shared" si="189"/>
        <v>201985-89 yearsGR113-019</v>
      </c>
    </row>
    <row r="12106" spans="2:11" x14ac:dyDescent="0.35">
      <c r="B12106">
        <v>2019</v>
      </c>
      <c r="C12106">
        <v>2019</v>
      </c>
      <c r="D12106" s="1" t="s">
        <v>407</v>
      </c>
      <c r="E12106" s="1" t="s">
        <v>408</v>
      </c>
      <c r="F12106" t="s">
        <v>313</v>
      </c>
      <c r="G12106" t="s">
        <v>312</v>
      </c>
      <c r="H12106">
        <v>749</v>
      </c>
      <c r="I12106" t="s">
        <v>409</v>
      </c>
      <c r="J12106" t="s">
        <v>409</v>
      </c>
      <c r="K12106" s="2" t="str">
        <f t="shared" si="189"/>
        <v>201985-89 yearsGR113-020</v>
      </c>
    </row>
    <row r="12107" spans="2:11" x14ac:dyDescent="0.35">
      <c r="B12107">
        <v>2019</v>
      </c>
      <c r="C12107">
        <v>2019</v>
      </c>
      <c r="D12107" s="1" t="s">
        <v>407</v>
      </c>
      <c r="E12107" s="1" t="s">
        <v>408</v>
      </c>
      <c r="F12107" t="s">
        <v>311</v>
      </c>
      <c r="G12107" t="s">
        <v>310</v>
      </c>
      <c r="H12107">
        <v>1074</v>
      </c>
      <c r="I12107" t="s">
        <v>409</v>
      </c>
      <c r="J12107" t="s">
        <v>409</v>
      </c>
      <c r="K12107" s="2" t="str">
        <f t="shared" si="189"/>
        <v>201985-89 yearsGR113-021</v>
      </c>
    </row>
    <row r="12108" spans="2:11" x14ac:dyDescent="0.35">
      <c r="B12108">
        <v>2019</v>
      </c>
      <c r="C12108">
        <v>2019</v>
      </c>
      <c r="D12108" s="1" t="s">
        <v>407</v>
      </c>
      <c r="E12108" s="1" t="s">
        <v>408</v>
      </c>
      <c r="F12108" t="s">
        <v>309</v>
      </c>
      <c r="G12108" t="s">
        <v>308</v>
      </c>
      <c r="H12108">
        <v>1064</v>
      </c>
      <c r="I12108" t="s">
        <v>409</v>
      </c>
      <c r="J12108" t="s">
        <v>409</v>
      </c>
      <c r="K12108" s="2" t="str">
        <f t="shared" si="189"/>
        <v>201985-89 yearsGR113-022</v>
      </c>
    </row>
    <row r="12109" spans="2:11" x14ac:dyDescent="0.35">
      <c r="B12109">
        <v>2019</v>
      </c>
      <c r="C12109">
        <v>2019</v>
      </c>
      <c r="D12109" s="1" t="s">
        <v>407</v>
      </c>
      <c r="E12109" s="1" t="s">
        <v>408</v>
      </c>
      <c r="F12109" t="s">
        <v>307</v>
      </c>
      <c r="G12109" t="s">
        <v>306</v>
      </c>
      <c r="H12109">
        <v>5536</v>
      </c>
      <c r="I12109" t="s">
        <v>409</v>
      </c>
      <c r="J12109" t="s">
        <v>409</v>
      </c>
      <c r="K12109" s="2" t="str">
        <f t="shared" si="189"/>
        <v>201985-89 yearsGR113-023</v>
      </c>
    </row>
    <row r="12110" spans="2:11" x14ac:dyDescent="0.35">
      <c r="B12110">
        <v>2019</v>
      </c>
      <c r="C12110">
        <v>2019</v>
      </c>
      <c r="D12110" s="1" t="s">
        <v>407</v>
      </c>
      <c r="E12110" s="1" t="s">
        <v>408</v>
      </c>
      <c r="F12110" t="s">
        <v>305</v>
      </c>
      <c r="G12110" t="s">
        <v>304</v>
      </c>
      <c r="H12110">
        <v>1926</v>
      </c>
      <c r="I12110" t="s">
        <v>409</v>
      </c>
      <c r="J12110" t="s">
        <v>409</v>
      </c>
      <c r="K12110" s="2" t="str">
        <f t="shared" si="189"/>
        <v>201985-89 yearsGR113-024</v>
      </c>
    </row>
    <row r="12111" spans="2:11" x14ac:dyDescent="0.35">
      <c r="B12111">
        <v>2019</v>
      </c>
      <c r="C12111">
        <v>2019</v>
      </c>
      <c r="D12111" s="1" t="s">
        <v>407</v>
      </c>
      <c r="E12111" s="1" t="s">
        <v>408</v>
      </c>
      <c r="F12111" t="s">
        <v>303</v>
      </c>
      <c r="G12111" t="s">
        <v>302</v>
      </c>
      <c r="H12111">
        <v>4008</v>
      </c>
      <c r="I12111" t="s">
        <v>409</v>
      </c>
      <c r="J12111" t="s">
        <v>409</v>
      </c>
      <c r="K12111" s="2" t="str">
        <f t="shared" si="189"/>
        <v>201985-89 yearsGR113-025</v>
      </c>
    </row>
    <row r="12112" spans="2:11" x14ac:dyDescent="0.35">
      <c r="B12112">
        <v>2019</v>
      </c>
      <c r="C12112">
        <v>2019</v>
      </c>
      <c r="D12112" s="1" t="s">
        <v>407</v>
      </c>
      <c r="E12112" s="1" t="s">
        <v>408</v>
      </c>
      <c r="F12112" t="s">
        <v>301</v>
      </c>
      <c r="G12112" t="s">
        <v>300</v>
      </c>
      <c r="H12112">
        <v>239</v>
      </c>
      <c r="I12112" t="s">
        <v>409</v>
      </c>
      <c r="J12112" t="s">
        <v>409</v>
      </c>
      <c r="K12112" s="2" t="str">
        <f t="shared" si="189"/>
        <v>201985-89 yearsGR113-026</v>
      </c>
    </row>
    <row r="12113" spans="2:11" x14ac:dyDescent="0.35">
      <c r="B12113">
        <v>2019</v>
      </c>
      <c r="C12113">
        <v>2019</v>
      </c>
      <c r="D12113" s="1" t="s">
        <v>407</v>
      </c>
      <c r="E12113" s="1" t="s">
        <v>408</v>
      </c>
      <c r="F12113" t="s">
        <v>299</v>
      </c>
      <c r="G12113" t="s">
        <v>298</v>
      </c>
      <c r="H12113">
        <v>11793</v>
      </c>
      <c r="I12113" t="s">
        <v>409</v>
      </c>
      <c r="J12113" t="s">
        <v>409</v>
      </c>
      <c r="K12113" s="2" t="str">
        <f t="shared" si="189"/>
        <v>201985-89 yearsGR113-027</v>
      </c>
    </row>
    <row r="12114" spans="2:11" x14ac:dyDescent="0.35">
      <c r="B12114">
        <v>2019</v>
      </c>
      <c r="C12114">
        <v>2019</v>
      </c>
      <c r="D12114" s="1" t="s">
        <v>407</v>
      </c>
      <c r="E12114" s="1" t="s">
        <v>408</v>
      </c>
      <c r="F12114" t="s">
        <v>297</v>
      </c>
      <c r="G12114" t="s">
        <v>296</v>
      </c>
      <c r="H12114">
        <v>826</v>
      </c>
      <c r="I12114" t="s">
        <v>409</v>
      </c>
      <c r="J12114" t="s">
        <v>409</v>
      </c>
      <c r="K12114" s="2" t="str">
        <f t="shared" si="189"/>
        <v>201985-89 yearsGR113-028</v>
      </c>
    </row>
    <row r="12115" spans="2:11" x14ac:dyDescent="0.35">
      <c r="B12115">
        <v>2019</v>
      </c>
      <c r="C12115">
        <v>2019</v>
      </c>
      <c r="D12115" s="1" t="s">
        <v>407</v>
      </c>
      <c r="E12115" s="1" t="s">
        <v>408</v>
      </c>
      <c r="F12115" t="s">
        <v>295</v>
      </c>
      <c r="G12115" t="s">
        <v>294</v>
      </c>
      <c r="H12115">
        <v>3633</v>
      </c>
      <c r="I12115" t="s">
        <v>409</v>
      </c>
      <c r="J12115" t="s">
        <v>409</v>
      </c>
      <c r="K12115" s="2" t="str">
        <f t="shared" si="189"/>
        <v>201985-89 yearsGR113-029</v>
      </c>
    </row>
    <row r="12116" spans="2:11" x14ac:dyDescent="0.35">
      <c r="B12116">
        <v>2019</v>
      </c>
      <c r="C12116">
        <v>2019</v>
      </c>
      <c r="D12116" s="1" t="s">
        <v>407</v>
      </c>
      <c r="E12116" s="1" t="s">
        <v>408</v>
      </c>
      <c r="F12116" t="s">
        <v>293</v>
      </c>
      <c r="G12116" t="s">
        <v>292</v>
      </c>
      <c r="H12116">
        <v>141</v>
      </c>
      <c r="I12116" t="s">
        <v>409</v>
      </c>
      <c r="J12116" t="s">
        <v>409</v>
      </c>
      <c r="K12116" s="2" t="str">
        <f t="shared" si="189"/>
        <v>201985-89 yearsGR113-030</v>
      </c>
    </row>
    <row r="12117" spans="2:11" x14ac:dyDescent="0.35">
      <c r="B12117">
        <v>2019</v>
      </c>
      <c r="C12117">
        <v>2019</v>
      </c>
      <c r="D12117" s="1" t="s">
        <v>407</v>
      </c>
      <c r="E12117" s="1" t="s">
        <v>408</v>
      </c>
      <c r="F12117" t="s">
        <v>291</v>
      </c>
      <c r="G12117" t="s">
        <v>290</v>
      </c>
      <c r="H12117">
        <v>818</v>
      </c>
      <c r="I12117" t="s">
        <v>409</v>
      </c>
      <c r="J12117" t="s">
        <v>409</v>
      </c>
      <c r="K12117" s="2" t="str">
        <f t="shared" si="189"/>
        <v>201985-89 yearsGR113-031</v>
      </c>
    </row>
    <row r="12118" spans="2:11" x14ac:dyDescent="0.35">
      <c r="B12118">
        <v>2019</v>
      </c>
      <c r="C12118">
        <v>2019</v>
      </c>
      <c r="D12118" s="1" t="s">
        <v>407</v>
      </c>
      <c r="E12118" s="1" t="s">
        <v>408</v>
      </c>
      <c r="F12118" t="s">
        <v>289</v>
      </c>
      <c r="G12118" t="s">
        <v>288</v>
      </c>
      <c r="H12118">
        <v>1093</v>
      </c>
      <c r="I12118" t="s">
        <v>409</v>
      </c>
      <c r="J12118" t="s">
        <v>409</v>
      </c>
      <c r="K12118" s="2" t="str">
        <f t="shared" si="189"/>
        <v>201985-89 yearsGR113-032</v>
      </c>
    </row>
    <row r="12119" spans="2:11" x14ac:dyDescent="0.35">
      <c r="B12119">
        <v>2019</v>
      </c>
      <c r="C12119">
        <v>2019</v>
      </c>
      <c r="D12119" s="1" t="s">
        <v>407</v>
      </c>
      <c r="E12119" s="1" t="s">
        <v>408</v>
      </c>
      <c r="F12119" t="s">
        <v>287</v>
      </c>
      <c r="G12119" t="s">
        <v>286</v>
      </c>
      <c r="H12119">
        <v>5342</v>
      </c>
      <c r="I12119" t="s">
        <v>409</v>
      </c>
      <c r="J12119" t="s">
        <v>409</v>
      </c>
      <c r="K12119" s="2" t="str">
        <f t="shared" si="189"/>
        <v>201985-89 yearsGR113-033</v>
      </c>
    </row>
    <row r="12120" spans="2:11" x14ac:dyDescent="0.35">
      <c r="B12120">
        <v>2019</v>
      </c>
      <c r="C12120">
        <v>2019</v>
      </c>
      <c r="D12120" s="1" t="s">
        <v>407</v>
      </c>
      <c r="E12120" s="1" t="s">
        <v>408</v>
      </c>
      <c r="F12120" t="s">
        <v>285</v>
      </c>
      <c r="G12120" t="s">
        <v>284</v>
      </c>
      <c r="H12120">
        <v>1383</v>
      </c>
      <c r="I12120" t="s">
        <v>409</v>
      </c>
      <c r="J12120" t="s">
        <v>409</v>
      </c>
      <c r="K12120" s="2" t="str">
        <f t="shared" si="189"/>
        <v>201985-89 yearsGR113-034</v>
      </c>
    </row>
    <row r="12121" spans="2:11" x14ac:dyDescent="0.35">
      <c r="B12121">
        <v>2019</v>
      </c>
      <c r="C12121">
        <v>2019</v>
      </c>
      <c r="D12121" s="1" t="s">
        <v>407</v>
      </c>
      <c r="E12121" s="1" t="s">
        <v>408</v>
      </c>
      <c r="F12121" t="s">
        <v>283</v>
      </c>
      <c r="G12121" t="s">
        <v>282</v>
      </c>
      <c r="H12121">
        <v>2762</v>
      </c>
      <c r="I12121" t="s">
        <v>409</v>
      </c>
      <c r="J12121" t="s">
        <v>409</v>
      </c>
      <c r="K12121" s="2" t="str">
        <f t="shared" si="189"/>
        <v>201985-89 yearsGR113-035</v>
      </c>
    </row>
    <row r="12122" spans="2:11" x14ac:dyDescent="0.35">
      <c r="B12122">
        <v>2019</v>
      </c>
      <c r="C12122">
        <v>2019</v>
      </c>
      <c r="D12122" s="1" t="s">
        <v>407</v>
      </c>
      <c r="E12122" s="1" t="s">
        <v>408</v>
      </c>
      <c r="F12122" t="s">
        <v>281</v>
      </c>
      <c r="G12122" t="s">
        <v>280</v>
      </c>
      <c r="H12122">
        <v>885</v>
      </c>
      <c r="I12122" t="s">
        <v>409</v>
      </c>
      <c r="J12122" t="s">
        <v>409</v>
      </c>
      <c r="K12122" s="2" t="str">
        <f t="shared" si="189"/>
        <v>201985-89 yearsGR113-036</v>
      </c>
    </row>
    <row r="12123" spans="2:11" x14ac:dyDescent="0.35">
      <c r="B12123">
        <v>2019</v>
      </c>
      <c r="C12123">
        <v>2019</v>
      </c>
      <c r="D12123" s="1" t="s">
        <v>407</v>
      </c>
      <c r="E12123" s="1" t="s">
        <v>408</v>
      </c>
      <c r="F12123" t="s">
        <v>279</v>
      </c>
      <c r="G12123" t="s">
        <v>278</v>
      </c>
      <c r="H12123">
        <v>7484</v>
      </c>
      <c r="I12123" t="s">
        <v>409</v>
      </c>
      <c r="J12123" t="s">
        <v>409</v>
      </c>
      <c r="K12123" s="2" t="str">
        <f t="shared" si="189"/>
        <v>201985-89 yearsGR113-037</v>
      </c>
    </row>
    <row r="12124" spans="2:11" x14ac:dyDescent="0.35">
      <c r="B12124">
        <v>2019</v>
      </c>
      <c r="C12124">
        <v>2019</v>
      </c>
      <c r="D12124" s="1" t="s">
        <v>407</v>
      </c>
      <c r="E12124" s="1" t="s">
        <v>408</v>
      </c>
      <c r="F12124" t="s">
        <v>277</v>
      </c>
      <c r="G12124" t="s">
        <v>276</v>
      </c>
      <c r="H12124">
        <v>97</v>
      </c>
      <c r="I12124" t="s">
        <v>409</v>
      </c>
      <c r="J12124" t="s">
        <v>409</v>
      </c>
      <c r="K12124" s="2" t="str">
        <f t="shared" si="189"/>
        <v>201985-89 yearsGR113-038</v>
      </c>
    </row>
    <row r="12125" spans="2:11" x14ac:dyDescent="0.35">
      <c r="B12125">
        <v>2019</v>
      </c>
      <c r="C12125">
        <v>2019</v>
      </c>
      <c r="D12125" s="1" t="s">
        <v>407</v>
      </c>
      <c r="E12125" s="1" t="s">
        <v>408</v>
      </c>
      <c r="F12125" t="s">
        <v>275</v>
      </c>
      <c r="G12125" t="s">
        <v>274</v>
      </c>
      <c r="H12125">
        <v>2742</v>
      </c>
      <c r="I12125" t="s">
        <v>409</v>
      </c>
      <c r="J12125" t="s">
        <v>409</v>
      </c>
      <c r="K12125" s="2" t="str">
        <f t="shared" si="189"/>
        <v>201985-89 yearsGR113-039</v>
      </c>
    </row>
    <row r="12126" spans="2:11" x14ac:dyDescent="0.35">
      <c r="B12126">
        <v>2019</v>
      </c>
      <c r="C12126">
        <v>2019</v>
      </c>
      <c r="D12126" s="1" t="s">
        <v>407</v>
      </c>
      <c r="E12126" s="1" t="s">
        <v>408</v>
      </c>
      <c r="F12126" t="s">
        <v>273</v>
      </c>
      <c r="G12126" t="s">
        <v>272</v>
      </c>
      <c r="H12126">
        <v>3003</v>
      </c>
      <c r="I12126" t="s">
        <v>409</v>
      </c>
      <c r="J12126" t="s">
        <v>409</v>
      </c>
      <c r="K12126" s="2" t="str">
        <f t="shared" si="189"/>
        <v>201985-89 yearsGR113-040</v>
      </c>
    </row>
    <row r="12127" spans="2:11" x14ac:dyDescent="0.35">
      <c r="B12127">
        <v>2019</v>
      </c>
      <c r="C12127">
        <v>2019</v>
      </c>
      <c r="D12127" s="1" t="s">
        <v>407</v>
      </c>
      <c r="E12127" s="1" t="s">
        <v>408</v>
      </c>
      <c r="F12127" t="s">
        <v>271</v>
      </c>
      <c r="G12127" t="s">
        <v>270</v>
      </c>
      <c r="H12127">
        <v>1616</v>
      </c>
      <c r="I12127" t="s">
        <v>409</v>
      </c>
      <c r="J12127" t="s">
        <v>409</v>
      </c>
      <c r="K12127" s="2" t="str">
        <f t="shared" si="189"/>
        <v>201985-89 yearsGR113-041</v>
      </c>
    </row>
    <row r="12128" spans="2:11" x14ac:dyDescent="0.35">
      <c r="B12128">
        <v>2019</v>
      </c>
      <c r="C12128">
        <v>2019</v>
      </c>
      <c r="D12128" s="1" t="s">
        <v>407</v>
      </c>
      <c r="E12128" s="1" t="s">
        <v>408</v>
      </c>
      <c r="F12128" t="s">
        <v>269</v>
      </c>
      <c r="G12128" t="s">
        <v>268</v>
      </c>
      <c r="H12128">
        <v>26</v>
      </c>
      <c r="I12128" t="s">
        <v>409</v>
      </c>
      <c r="J12128" t="s">
        <v>409</v>
      </c>
      <c r="K12128" s="2" t="str">
        <f t="shared" si="189"/>
        <v>201985-89 yearsGR113-042</v>
      </c>
    </row>
    <row r="12129" spans="2:11" x14ac:dyDescent="0.35">
      <c r="B12129">
        <v>2019</v>
      </c>
      <c r="C12129">
        <v>2019</v>
      </c>
      <c r="D12129" s="1" t="s">
        <v>407</v>
      </c>
      <c r="E12129" s="1" t="s">
        <v>408</v>
      </c>
      <c r="F12129" t="s">
        <v>267</v>
      </c>
      <c r="G12129" t="s">
        <v>266</v>
      </c>
      <c r="H12129">
        <v>8037</v>
      </c>
      <c r="I12129" t="s">
        <v>409</v>
      </c>
      <c r="J12129" t="s">
        <v>409</v>
      </c>
      <c r="K12129" s="2" t="str">
        <f t="shared" si="189"/>
        <v>201985-89 yearsGR113-043</v>
      </c>
    </row>
    <row r="12130" spans="2:11" x14ac:dyDescent="0.35">
      <c r="B12130">
        <v>2019</v>
      </c>
      <c r="C12130">
        <v>2019</v>
      </c>
      <c r="D12130" s="1" t="s">
        <v>407</v>
      </c>
      <c r="E12130" s="1" t="s">
        <v>408</v>
      </c>
      <c r="F12130" t="s">
        <v>265</v>
      </c>
      <c r="G12130" t="s">
        <v>264</v>
      </c>
      <c r="H12130">
        <v>2527</v>
      </c>
      <c r="I12130" t="s">
        <v>409</v>
      </c>
      <c r="J12130" t="s">
        <v>409</v>
      </c>
      <c r="K12130" s="2" t="str">
        <f t="shared" si="189"/>
        <v>201985-89 yearsGR113-044</v>
      </c>
    </row>
    <row r="12131" spans="2:11" x14ac:dyDescent="0.35">
      <c r="B12131">
        <v>2019</v>
      </c>
      <c r="C12131">
        <v>2019</v>
      </c>
      <c r="D12131" s="1" t="s">
        <v>407</v>
      </c>
      <c r="E12131" s="1" t="s">
        <v>408</v>
      </c>
      <c r="F12131" t="s">
        <v>263</v>
      </c>
      <c r="G12131" t="s">
        <v>262</v>
      </c>
      <c r="H12131">
        <v>785</v>
      </c>
      <c r="I12131" t="s">
        <v>409</v>
      </c>
      <c r="J12131" t="s">
        <v>409</v>
      </c>
      <c r="K12131" s="2" t="str">
        <f t="shared" si="189"/>
        <v>201985-89 yearsGR113-045</v>
      </c>
    </row>
    <row r="12132" spans="2:11" x14ac:dyDescent="0.35">
      <c r="B12132">
        <v>2019</v>
      </c>
      <c r="C12132">
        <v>2019</v>
      </c>
      <c r="D12132" s="1" t="s">
        <v>407</v>
      </c>
      <c r="E12132" s="1" t="s">
        <v>408</v>
      </c>
      <c r="F12132" t="s">
        <v>261</v>
      </c>
      <c r="G12132" t="s">
        <v>260</v>
      </c>
      <c r="H12132">
        <v>8982</v>
      </c>
      <c r="I12132" t="s">
        <v>409</v>
      </c>
      <c r="J12132" t="s">
        <v>409</v>
      </c>
      <c r="K12132" s="2" t="str">
        <f t="shared" ref="K12132:K12195" si="190">C12132&amp;D12132&amp;G12132</f>
        <v>201985-89 yearsGR113-046</v>
      </c>
    </row>
    <row r="12133" spans="2:11" x14ac:dyDescent="0.35">
      <c r="B12133">
        <v>2019</v>
      </c>
      <c r="C12133">
        <v>2019</v>
      </c>
      <c r="D12133" s="1" t="s">
        <v>407</v>
      </c>
      <c r="E12133" s="1" t="s">
        <v>408</v>
      </c>
      <c r="F12133" t="s">
        <v>259</v>
      </c>
      <c r="G12133" t="s">
        <v>258</v>
      </c>
      <c r="H12133">
        <v>2155</v>
      </c>
      <c r="I12133" t="s">
        <v>409</v>
      </c>
      <c r="J12133" t="s">
        <v>409</v>
      </c>
      <c r="K12133" s="2" t="str">
        <f t="shared" si="190"/>
        <v>201985-89 yearsGR113-047</v>
      </c>
    </row>
    <row r="12134" spans="2:11" x14ac:dyDescent="0.35">
      <c r="B12134">
        <v>2019</v>
      </c>
      <c r="C12134">
        <v>2019</v>
      </c>
      <c r="D12134" s="1" t="s">
        <v>407</v>
      </c>
      <c r="E12134" s="1" t="s">
        <v>408</v>
      </c>
      <c r="F12134" t="s">
        <v>257</v>
      </c>
      <c r="G12134" t="s">
        <v>256</v>
      </c>
      <c r="H12134">
        <v>2111</v>
      </c>
      <c r="I12134" t="s">
        <v>409</v>
      </c>
      <c r="J12134" t="s">
        <v>409</v>
      </c>
      <c r="K12134" s="2" t="str">
        <f t="shared" si="190"/>
        <v>201985-89 yearsGR113-048</v>
      </c>
    </row>
    <row r="12135" spans="2:11" x14ac:dyDescent="0.35">
      <c r="B12135">
        <v>2019</v>
      </c>
      <c r="C12135">
        <v>2019</v>
      </c>
      <c r="D12135" s="1" t="s">
        <v>407</v>
      </c>
      <c r="E12135" s="1" t="s">
        <v>408</v>
      </c>
      <c r="F12135" t="s">
        <v>255</v>
      </c>
      <c r="G12135" t="s">
        <v>254</v>
      </c>
      <c r="H12135">
        <v>44</v>
      </c>
      <c r="I12135" t="s">
        <v>409</v>
      </c>
      <c r="J12135" t="s">
        <v>409</v>
      </c>
      <c r="K12135" s="2" t="str">
        <f t="shared" si="190"/>
        <v>201985-89 yearsGR113-049</v>
      </c>
    </row>
    <row r="12136" spans="2:11" x14ac:dyDescent="0.35">
      <c r="B12136">
        <v>2019</v>
      </c>
      <c r="C12136">
        <v>2019</v>
      </c>
      <c r="D12136" s="1" t="s">
        <v>407</v>
      </c>
      <c r="E12136" s="1" t="s">
        <v>408</v>
      </c>
      <c r="F12136" t="s">
        <v>253</v>
      </c>
      <c r="G12136" t="s">
        <v>252</v>
      </c>
      <c r="H12136">
        <v>29</v>
      </c>
      <c r="I12136" t="s">
        <v>409</v>
      </c>
      <c r="J12136" t="s">
        <v>409</v>
      </c>
      <c r="K12136" s="2" t="str">
        <f t="shared" si="190"/>
        <v>201985-89 yearsGR113-050</v>
      </c>
    </row>
    <row r="12137" spans="2:11" x14ac:dyDescent="0.35">
      <c r="B12137">
        <v>2019</v>
      </c>
      <c r="C12137">
        <v>2019</v>
      </c>
      <c r="D12137" s="1" t="s">
        <v>407</v>
      </c>
      <c r="E12137" s="1" t="s">
        <v>408</v>
      </c>
      <c r="F12137" t="s">
        <v>251</v>
      </c>
      <c r="G12137" t="s">
        <v>250</v>
      </c>
      <c r="H12137">
        <v>8239</v>
      </c>
      <c r="I12137" t="s">
        <v>409</v>
      </c>
      <c r="J12137" t="s">
        <v>409</v>
      </c>
      <c r="K12137" s="2" t="str">
        <f t="shared" si="190"/>
        <v>201985-89 yearsGR113-051</v>
      </c>
    </row>
    <row r="12138" spans="2:11" x14ac:dyDescent="0.35">
      <c r="B12138">
        <v>2019</v>
      </c>
      <c r="C12138">
        <v>2019</v>
      </c>
      <c r="D12138" s="1" t="s">
        <v>407</v>
      </c>
      <c r="E12138" s="1" t="s">
        <v>408</v>
      </c>
      <c r="F12138" t="s">
        <v>249</v>
      </c>
      <c r="G12138" t="s">
        <v>248</v>
      </c>
      <c r="H12138">
        <v>30519</v>
      </c>
      <c r="I12138" t="s">
        <v>409</v>
      </c>
      <c r="J12138" t="s">
        <v>409</v>
      </c>
      <c r="K12138" s="2" t="str">
        <f t="shared" si="190"/>
        <v>201985-89 yearsGR113-052</v>
      </c>
    </row>
    <row r="12139" spans="2:11" x14ac:dyDescent="0.35">
      <c r="B12139">
        <v>2019</v>
      </c>
      <c r="C12139">
        <v>2019</v>
      </c>
      <c r="D12139" s="1" t="s">
        <v>407</v>
      </c>
      <c r="E12139" s="1" t="s">
        <v>408</v>
      </c>
      <c r="F12139" t="s">
        <v>247</v>
      </c>
      <c r="G12139" t="s">
        <v>246</v>
      </c>
      <c r="H12139">
        <v>135741</v>
      </c>
      <c r="I12139" t="s">
        <v>409</v>
      </c>
      <c r="J12139" t="s">
        <v>409</v>
      </c>
      <c r="K12139" s="2" t="str">
        <f t="shared" si="190"/>
        <v>201985-89 yearsGR113-053</v>
      </c>
    </row>
    <row r="12140" spans="2:11" x14ac:dyDescent="0.35">
      <c r="B12140">
        <v>2019</v>
      </c>
      <c r="C12140">
        <v>2019</v>
      </c>
      <c r="D12140" s="1" t="s">
        <v>407</v>
      </c>
      <c r="E12140" s="1" t="s">
        <v>408</v>
      </c>
      <c r="F12140" t="s">
        <v>245</v>
      </c>
      <c r="G12140" t="s">
        <v>244</v>
      </c>
      <c r="H12140">
        <v>99715</v>
      </c>
      <c r="I12140" t="s">
        <v>409</v>
      </c>
      <c r="J12140" t="s">
        <v>409</v>
      </c>
      <c r="K12140" s="2" t="str">
        <f t="shared" si="190"/>
        <v>201985-89 yearsGR113-054</v>
      </c>
    </row>
    <row r="12141" spans="2:11" x14ac:dyDescent="0.35">
      <c r="B12141">
        <v>2019</v>
      </c>
      <c r="C12141">
        <v>2019</v>
      </c>
      <c r="D12141" s="1" t="s">
        <v>407</v>
      </c>
      <c r="E12141" s="1" t="s">
        <v>408</v>
      </c>
      <c r="F12141" t="s">
        <v>243</v>
      </c>
      <c r="G12141" t="s">
        <v>242</v>
      </c>
      <c r="H12141">
        <v>550</v>
      </c>
      <c r="I12141" t="s">
        <v>409</v>
      </c>
      <c r="J12141" t="s">
        <v>409</v>
      </c>
      <c r="K12141" s="2" t="str">
        <f t="shared" si="190"/>
        <v>201985-89 yearsGR113-055</v>
      </c>
    </row>
    <row r="12142" spans="2:11" x14ac:dyDescent="0.35">
      <c r="B12142">
        <v>2019</v>
      </c>
      <c r="C12142">
        <v>2019</v>
      </c>
      <c r="D12142" s="1" t="s">
        <v>407</v>
      </c>
      <c r="E12142" s="1" t="s">
        <v>408</v>
      </c>
      <c r="F12142" t="s">
        <v>241</v>
      </c>
      <c r="G12142" t="s">
        <v>240</v>
      </c>
      <c r="H12142">
        <v>6931</v>
      </c>
      <c r="I12142" t="s">
        <v>409</v>
      </c>
      <c r="J12142" t="s">
        <v>409</v>
      </c>
      <c r="K12142" s="2" t="str">
        <f t="shared" si="190"/>
        <v>201985-89 yearsGR113-056</v>
      </c>
    </row>
    <row r="12143" spans="2:11" x14ac:dyDescent="0.35">
      <c r="B12143">
        <v>2019</v>
      </c>
      <c r="C12143">
        <v>2019</v>
      </c>
      <c r="D12143" s="1" t="s">
        <v>407</v>
      </c>
      <c r="E12143" s="1" t="s">
        <v>408</v>
      </c>
      <c r="F12143" t="s">
        <v>239</v>
      </c>
      <c r="G12143" t="s">
        <v>238</v>
      </c>
      <c r="H12143">
        <v>1956</v>
      </c>
      <c r="I12143" t="s">
        <v>409</v>
      </c>
      <c r="J12143" t="s">
        <v>409</v>
      </c>
      <c r="K12143" s="2" t="str">
        <f t="shared" si="190"/>
        <v>201985-89 yearsGR113-057</v>
      </c>
    </row>
    <row r="12144" spans="2:11" x14ac:dyDescent="0.35">
      <c r="B12144">
        <v>2019</v>
      </c>
      <c r="C12144">
        <v>2019</v>
      </c>
      <c r="D12144" s="1" t="s">
        <v>407</v>
      </c>
      <c r="E12144" s="1" t="s">
        <v>408</v>
      </c>
      <c r="F12144" t="s">
        <v>237</v>
      </c>
      <c r="G12144" t="s">
        <v>236</v>
      </c>
      <c r="H12144">
        <v>52121</v>
      </c>
      <c r="I12144" t="s">
        <v>409</v>
      </c>
      <c r="J12144" t="s">
        <v>409</v>
      </c>
      <c r="K12144" s="2" t="str">
        <f t="shared" si="190"/>
        <v>201985-89 yearsGR113-058</v>
      </c>
    </row>
    <row r="12145" spans="2:11" x14ac:dyDescent="0.35">
      <c r="B12145">
        <v>2019</v>
      </c>
      <c r="C12145">
        <v>2019</v>
      </c>
      <c r="D12145" s="1" t="s">
        <v>407</v>
      </c>
      <c r="E12145" s="1" t="s">
        <v>408</v>
      </c>
      <c r="F12145" t="s">
        <v>235</v>
      </c>
      <c r="G12145" t="s">
        <v>234</v>
      </c>
      <c r="H12145">
        <v>13101</v>
      </c>
      <c r="I12145" t="s">
        <v>409</v>
      </c>
      <c r="J12145" t="s">
        <v>409</v>
      </c>
      <c r="K12145" s="2" t="str">
        <f t="shared" si="190"/>
        <v>201985-89 yearsGR113-059</v>
      </c>
    </row>
    <row r="12146" spans="2:11" x14ac:dyDescent="0.35">
      <c r="B12146">
        <v>2019</v>
      </c>
      <c r="C12146">
        <v>2019</v>
      </c>
      <c r="D12146" s="1" t="s">
        <v>407</v>
      </c>
      <c r="E12146" s="1" t="s">
        <v>408</v>
      </c>
      <c r="F12146" t="s">
        <v>233</v>
      </c>
      <c r="G12146" t="s">
        <v>232</v>
      </c>
      <c r="H12146">
        <v>536</v>
      </c>
      <c r="I12146" t="s">
        <v>409</v>
      </c>
      <c r="J12146" t="s">
        <v>409</v>
      </c>
      <c r="K12146" s="2" t="str">
        <f t="shared" si="190"/>
        <v>201985-89 yearsGR113-060</v>
      </c>
    </row>
    <row r="12147" spans="2:11" x14ac:dyDescent="0.35">
      <c r="B12147">
        <v>2019</v>
      </c>
      <c r="C12147">
        <v>2019</v>
      </c>
      <c r="D12147" s="1" t="s">
        <v>407</v>
      </c>
      <c r="E12147" s="1" t="s">
        <v>408</v>
      </c>
      <c r="F12147" t="s">
        <v>231</v>
      </c>
      <c r="G12147" t="s">
        <v>230</v>
      </c>
      <c r="H12147">
        <v>38484</v>
      </c>
      <c r="I12147" t="s">
        <v>409</v>
      </c>
      <c r="J12147" t="s">
        <v>409</v>
      </c>
      <c r="K12147" s="2" t="str">
        <f t="shared" si="190"/>
        <v>201985-89 yearsGR113-061</v>
      </c>
    </row>
    <row r="12148" spans="2:11" x14ac:dyDescent="0.35">
      <c r="B12148">
        <v>2019</v>
      </c>
      <c r="C12148">
        <v>2019</v>
      </c>
      <c r="D12148" s="1" t="s">
        <v>407</v>
      </c>
      <c r="E12148" s="1" t="s">
        <v>408</v>
      </c>
      <c r="F12148" t="s">
        <v>229</v>
      </c>
      <c r="G12148" t="s">
        <v>228</v>
      </c>
      <c r="H12148">
        <v>6377</v>
      </c>
      <c r="I12148" t="s">
        <v>409</v>
      </c>
      <c r="J12148" t="s">
        <v>409</v>
      </c>
      <c r="K12148" s="2" t="str">
        <f t="shared" si="190"/>
        <v>201985-89 yearsGR113-062</v>
      </c>
    </row>
    <row r="12149" spans="2:11" x14ac:dyDescent="0.35">
      <c r="B12149">
        <v>2019</v>
      </c>
      <c r="C12149">
        <v>2019</v>
      </c>
      <c r="D12149" s="1" t="s">
        <v>407</v>
      </c>
      <c r="E12149" s="1" t="s">
        <v>408</v>
      </c>
      <c r="F12149" t="s">
        <v>227</v>
      </c>
      <c r="G12149" t="s">
        <v>226</v>
      </c>
      <c r="H12149">
        <v>32107</v>
      </c>
      <c r="I12149" t="s">
        <v>409</v>
      </c>
      <c r="J12149" t="s">
        <v>409</v>
      </c>
      <c r="K12149" s="2" t="str">
        <f t="shared" si="190"/>
        <v>201985-89 yearsGR113-063</v>
      </c>
    </row>
    <row r="12150" spans="2:11" x14ac:dyDescent="0.35">
      <c r="B12150">
        <v>2019</v>
      </c>
      <c r="C12150">
        <v>2019</v>
      </c>
      <c r="D12150" s="1" t="s">
        <v>407</v>
      </c>
      <c r="E12150" s="1" t="s">
        <v>408</v>
      </c>
      <c r="F12150" t="s">
        <v>225</v>
      </c>
      <c r="G12150" t="s">
        <v>224</v>
      </c>
      <c r="H12150">
        <v>38157</v>
      </c>
      <c r="I12150" t="s">
        <v>409</v>
      </c>
      <c r="J12150" t="s">
        <v>409</v>
      </c>
      <c r="K12150" s="2" t="str">
        <f t="shared" si="190"/>
        <v>201985-89 yearsGR113-064</v>
      </c>
    </row>
    <row r="12151" spans="2:11" x14ac:dyDescent="0.35">
      <c r="B12151">
        <v>2019</v>
      </c>
      <c r="C12151">
        <v>2019</v>
      </c>
      <c r="D12151" s="1" t="s">
        <v>407</v>
      </c>
      <c r="E12151" s="1" t="s">
        <v>408</v>
      </c>
      <c r="F12151" t="s">
        <v>223</v>
      </c>
      <c r="G12151" t="s">
        <v>222</v>
      </c>
      <c r="H12151">
        <v>104</v>
      </c>
      <c r="I12151" t="s">
        <v>409</v>
      </c>
      <c r="J12151" t="s">
        <v>409</v>
      </c>
      <c r="K12151" s="2" t="str">
        <f t="shared" si="190"/>
        <v>201985-89 yearsGR113-065</v>
      </c>
    </row>
    <row r="12152" spans="2:11" x14ac:dyDescent="0.35">
      <c r="B12152">
        <v>2019</v>
      </c>
      <c r="C12152">
        <v>2019</v>
      </c>
      <c r="D12152" s="1" t="s">
        <v>407</v>
      </c>
      <c r="E12152" s="1" t="s">
        <v>408</v>
      </c>
      <c r="F12152" t="s">
        <v>221</v>
      </c>
      <c r="G12152" t="s">
        <v>220</v>
      </c>
      <c r="H12152">
        <v>94</v>
      </c>
      <c r="I12152" t="s">
        <v>409</v>
      </c>
      <c r="J12152" t="s">
        <v>409</v>
      </c>
      <c r="K12152" s="2" t="str">
        <f t="shared" si="190"/>
        <v>201985-89 yearsGR113-066</v>
      </c>
    </row>
    <row r="12153" spans="2:11" x14ac:dyDescent="0.35">
      <c r="B12153">
        <v>2019</v>
      </c>
      <c r="C12153">
        <v>2019</v>
      </c>
      <c r="D12153" s="1" t="s">
        <v>407</v>
      </c>
      <c r="E12153" s="1" t="s">
        <v>408</v>
      </c>
      <c r="F12153" t="s">
        <v>219</v>
      </c>
      <c r="G12153" t="s">
        <v>218</v>
      </c>
      <c r="H12153">
        <v>16853</v>
      </c>
      <c r="I12153" t="s">
        <v>409</v>
      </c>
      <c r="J12153" t="s">
        <v>409</v>
      </c>
      <c r="K12153" s="2" t="str">
        <f t="shared" si="190"/>
        <v>201985-89 yearsGR113-067</v>
      </c>
    </row>
    <row r="12154" spans="2:11" x14ac:dyDescent="0.35">
      <c r="B12154">
        <v>2019</v>
      </c>
      <c r="C12154">
        <v>2019</v>
      </c>
      <c r="D12154" s="1" t="s">
        <v>407</v>
      </c>
      <c r="E12154" s="1" t="s">
        <v>408</v>
      </c>
      <c r="F12154" t="s">
        <v>217</v>
      </c>
      <c r="G12154" t="s">
        <v>216</v>
      </c>
      <c r="H12154">
        <v>21106</v>
      </c>
      <c r="I12154" t="s">
        <v>409</v>
      </c>
      <c r="J12154" t="s">
        <v>409</v>
      </c>
      <c r="K12154" s="2" t="str">
        <f t="shared" si="190"/>
        <v>201985-89 yearsGR113-068</v>
      </c>
    </row>
    <row r="12155" spans="2:11" x14ac:dyDescent="0.35">
      <c r="B12155">
        <v>2019</v>
      </c>
      <c r="C12155">
        <v>2019</v>
      </c>
      <c r="D12155" s="1" t="s">
        <v>407</v>
      </c>
      <c r="E12155" s="1" t="s">
        <v>408</v>
      </c>
      <c r="F12155" t="s">
        <v>215</v>
      </c>
      <c r="G12155" t="s">
        <v>214</v>
      </c>
      <c r="H12155">
        <v>5787</v>
      </c>
      <c r="I12155" t="s">
        <v>409</v>
      </c>
      <c r="J12155" t="s">
        <v>409</v>
      </c>
      <c r="K12155" s="2" t="str">
        <f t="shared" si="190"/>
        <v>201985-89 yearsGR113-069</v>
      </c>
    </row>
    <row r="12156" spans="2:11" x14ac:dyDescent="0.35">
      <c r="B12156">
        <v>2019</v>
      </c>
      <c r="C12156">
        <v>2019</v>
      </c>
      <c r="D12156" s="1" t="s">
        <v>407</v>
      </c>
      <c r="E12156" s="1" t="s">
        <v>408</v>
      </c>
      <c r="F12156" t="s">
        <v>213</v>
      </c>
      <c r="G12156" t="s">
        <v>212</v>
      </c>
      <c r="H12156">
        <v>26782</v>
      </c>
      <c r="I12156" t="s">
        <v>409</v>
      </c>
      <c r="J12156" t="s">
        <v>409</v>
      </c>
      <c r="K12156" s="2" t="str">
        <f t="shared" si="190"/>
        <v>201985-89 yearsGR113-070</v>
      </c>
    </row>
    <row r="12157" spans="2:11" x14ac:dyDescent="0.35">
      <c r="B12157">
        <v>2019</v>
      </c>
      <c r="C12157">
        <v>2019</v>
      </c>
      <c r="D12157" s="1" t="s">
        <v>407</v>
      </c>
      <c r="E12157" s="1" t="s">
        <v>408</v>
      </c>
      <c r="F12157" t="s">
        <v>211</v>
      </c>
      <c r="G12157" t="s">
        <v>210</v>
      </c>
      <c r="H12157">
        <v>732</v>
      </c>
      <c r="I12157" t="s">
        <v>409</v>
      </c>
      <c r="J12157" t="s">
        <v>409</v>
      </c>
      <c r="K12157" s="2" t="str">
        <f t="shared" si="190"/>
        <v>201985-89 yearsGR113-071</v>
      </c>
    </row>
    <row r="12158" spans="2:11" x14ac:dyDescent="0.35">
      <c r="B12158">
        <v>2019</v>
      </c>
      <c r="C12158">
        <v>2019</v>
      </c>
      <c r="D12158" s="1" t="s">
        <v>407</v>
      </c>
      <c r="E12158" s="1" t="s">
        <v>408</v>
      </c>
      <c r="F12158" t="s">
        <v>209</v>
      </c>
      <c r="G12158" t="s">
        <v>208</v>
      </c>
      <c r="H12158">
        <v>2725</v>
      </c>
      <c r="I12158" t="s">
        <v>409</v>
      </c>
      <c r="J12158" t="s">
        <v>409</v>
      </c>
      <c r="K12158" s="2" t="str">
        <f t="shared" si="190"/>
        <v>201985-89 yearsGR113-072</v>
      </c>
    </row>
    <row r="12159" spans="2:11" x14ac:dyDescent="0.35">
      <c r="B12159">
        <v>2019</v>
      </c>
      <c r="C12159">
        <v>2019</v>
      </c>
      <c r="D12159" s="1" t="s">
        <v>407</v>
      </c>
      <c r="E12159" s="1" t="s">
        <v>408</v>
      </c>
      <c r="F12159" t="s">
        <v>207</v>
      </c>
      <c r="G12159" t="s">
        <v>206</v>
      </c>
      <c r="H12159">
        <v>1268</v>
      </c>
      <c r="I12159" t="s">
        <v>409</v>
      </c>
      <c r="J12159" t="s">
        <v>409</v>
      </c>
      <c r="K12159" s="2" t="str">
        <f t="shared" si="190"/>
        <v>201985-89 yearsGR113-073</v>
      </c>
    </row>
    <row r="12160" spans="2:11" x14ac:dyDescent="0.35">
      <c r="B12160">
        <v>2019</v>
      </c>
      <c r="C12160">
        <v>2019</v>
      </c>
      <c r="D12160" s="1" t="s">
        <v>407</v>
      </c>
      <c r="E12160" s="1" t="s">
        <v>408</v>
      </c>
      <c r="F12160" t="s">
        <v>205</v>
      </c>
      <c r="G12160" t="s">
        <v>204</v>
      </c>
      <c r="H12160">
        <v>1457</v>
      </c>
      <c r="I12160" t="s">
        <v>409</v>
      </c>
      <c r="J12160" t="s">
        <v>409</v>
      </c>
      <c r="K12160" s="2" t="str">
        <f t="shared" si="190"/>
        <v>201985-89 yearsGR113-074</v>
      </c>
    </row>
    <row r="12161" spans="2:11" x14ac:dyDescent="0.35">
      <c r="B12161">
        <v>2019</v>
      </c>
      <c r="C12161">
        <v>2019</v>
      </c>
      <c r="D12161" s="1" t="s">
        <v>407</v>
      </c>
      <c r="E12161" s="1" t="s">
        <v>408</v>
      </c>
      <c r="F12161" t="s">
        <v>203</v>
      </c>
      <c r="G12161" t="s">
        <v>202</v>
      </c>
      <c r="H12161">
        <v>376</v>
      </c>
      <c r="I12161" t="s">
        <v>409</v>
      </c>
      <c r="J12161" t="s">
        <v>409</v>
      </c>
      <c r="K12161" s="2" t="str">
        <f t="shared" si="190"/>
        <v>201985-89 yearsGR113-075</v>
      </c>
    </row>
    <row r="12162" spans="2:11" x14ac:dyDescent="0.35">
      <c r="B12162">
        <v>2019</v>
      </c>
      <c r="C12162">
        <v>2019</v>
      </c>
      <c r="D12162" s="1" t="s">
        <v>407</v>
      </c>
      <c r="E12162" s="1" t="s">
        <v>408</v>
      </c>
      <c r="F12162" t="s">
        <v>201</v>
      </c>
      <c r="G12162" t="s">
        <v>200</v>
      </c>
      <c r="H12162">
        <v>7783</v>
      </c>
      <c r="I12162" t="s">
        <v>409</v>
      </c>
      <c r="J12162" t="s">
        <v>409</v>
      </c>
      <c r="K12162" s="2" t="str">
        <f t="shared" si="190"/>
        <v>201985-89 yearsGR113-076</v>
      </c>
    </row>
    <row r="12163" spans="2:11" x14ac:dyDescent="0.35">
      <c r="B12163">
        <v>2019</v>
      </c>
      <c r="C12163">
        <v>2019</v>
      </c>
      <c r="D12163" s="1" t="s">
        <v>407</v>
      </c>
      <c r="E12163" s="1" t="s">
        <v>408</v>
      </c>
      <c r="F12163" t="s">
        <v>199</v>
      </c>
      <c r="G12163" t="s">
        <v>198</v>
      </c>
      <c r="H12163">
        <v>709</v>
      </c>
      <c r="I12163" t="s">
        <v>409</v>
      </c>
      <c r="J12163" t="s">
        <v>409</v>
      </c>
      <c r="K12163" s="2" t="str">
        <f t="shared" si="190"/>
        <v>201985-89 yearsGR113-077</v>
      </c>
    </row>
    <row r="12164" spans="2:11" x14ac:dyDescent="0.35">
      <c r="B12164">
        <v>2019</v>
      </c>
      <c r="C12164">
        <v>2019</v>
      </c>
      <c r="D12164" s="1" t="s">
        <v>407</v>
      </c>
      <c r="E12164" s="1" t="s">
        <v>408</v>
      </c>
      <c r="F12164" t="s">
        <v>197</v>
      </c>
      <c r="G12164" t="s">
        <v>196</v>
      </c>
      <c r="H12164">
        <v>7074</v>
      </c>
      <c r="I12164" t="s">
        <v>409</v>
      </c>
      <c r="J12164" t="s">
        <v>409</v>
      </c>
      <c r="K12164" s="2" t="str">
        <f t="shared" si="190"/>
        <v>201985-89 yearsGR113-078</v>
      </c>
    </row>
    <row r="12165" spans="2:11" x14ac:dyDescent="0.35">
      <c r="B12165">
        <v>2019</v>
      </c>
      <c r="C12165">
        <v>2019</v>
      </c>
      <c r="D12165" s="1" t="s">
        <v>407</v>
      </c>
      <c r="E12165" s="1" t="s">
        <v>408</v>
      </c>
      <c r="F12165" t="s">
        <v>195</v>
      </c>
      <c r="G12165" t="s">
        <v>194</v>
      </c>
      <c r="H12165">
        <v>29</v>
      </c>
      <c r="I12165" t="s">
        <v>409</v>
      </c>
      <c r="J12165" t="s">
        <v>409</v>
      </c>
      <c r="K12165" s="2" t="str">
        <f t="shared" si="190"/>
        <v>201985-89 yearsGR113-079</v>
      </c>
    </row>
    <row r="12166" spans="2:11" x14ac:dyDescent="0.35">
      <c r="B12166">
        <v>2019</v>
      </c>
      <c r="C12166">
        <v>2019</v>
      </c>
      <c r="D12166" s="1" t="s">
        <v>407</v>
      </c>
      <c r="E12166" s="1" t="s">
        <v>408</v>
      </c>
      <c r="F12166" t="s">
        <v>193</v>
      </c>
      <c r="G12166" t="s">
        <v>192</v>
      </c>
      <c r="H12166">
        <v>17</v>
      </c>
      <c r="I12166" t="s">
        <v>409</v>
      </c>
      <c r="J12166" t="s">
        <v>409</v>
      </c>
      <c r="K12166" s="2" t="str">
        <f t="shared" si="190"/>
        <v>201985-89 yearsGR113-080</v>
      </c>
    </row>
    <row r="12167" spans="2:11" x14ac:dyDescent="0.35">
      <c r="B12167">
        <v>2019</v>
      </c>
      <c r="C12167">
        <v>2019</v>
      </c>
      <c r="D12167" s="1" t="s">
        <v>407</v>
      </c>
      <c r="E12167" s="1" t="s">
        <v>408</v>
      </c>
      <c r="F12167" t="s">
        <v>191</v>
      </c>
      <c r="G12167" t="s">
        <v>190</v>
      </c>
      <c r="H12167">
        <v>12</v>
      </c>
      <c r="I12167" t="s">
        <v>409</v>
      </c>
      <c r="J12167" t="s">
        <v>409</v>
      </c>
      <c r="K12167" s="2" t="str">
        <f t="shared" si="190"/>
        <v>201985-89 yearsGR113-081</v>
      </c>
    </row>
    <row r="12168" spans="2:11" x14ac:dyDescent="0.35">
      <c r="B12168">
        <v>2019</v>
      </c>
      <c r="C12168">
        <v>2019</v>
      </c>
      <c r="D12168" s="1" t="s">
        <v>407</v>
      </c>
      <c r="E12168" s="1" t="s">
        <v>408</v>
      </c>
      <c r="F12168" t="s">
        <v>189</v>
      </c>
      <c r="G12168" t="s">
        <v>188</v>
      </c>
      <c r="H12168">
        <v>22174</v>
      </c>
      <c r="I12168" t="s">
        <v>409</v>
      </c>
      <c r="J12168" t="s">
        <v>409</v>
      </c>
      <c r="K12168" s="2" t="str">
        <f t="shared" si="190"/>
        <v>201985-89 yearsGR113-082</v>
      </c>
    </row>
    <row r="12169" spans="2:11" x14ac:dyDescent="0.35">
      <c r="B12169">
        <v>2019</v>
      </c>
      <c r="C12169">
        <v>2019</v>
      </c>
      <c r="D12169" s="1" t="s">
        <v>407</v>
      </c>
      <c r="E12169" s="1" t="s">
        <v>408</v>
      </c>
      <c r="F12169" t="s">
        <v>187</v>
      </c>
      <c r="G12169" t="s">
        <v>186</v>
      </c>
      <c r="H12169">
        <v>56</v>
      </c>
      <c r="I12169" t="s">
        <v>409</v>
      </c>
      <c r="J12169" t="s">
        <v>409</v>
      </c>
      <c r="K12169" s="2" t="str">
        <f t="shared" si="190"/>
        <v>201985-89 yearsGR113-083</v>
      </c>
    </row>
    <row r="12170" spans="2:11" x14ac:dyDescent="0.35">
      <c r="B12170">
        <v>2019</v>
      </c>
      <c r="C12170">
        <v>2019</v>
      </c>
      <c r="D12170" s="1" t="s">
        <v>407</v>
      </c>
      <c r="E12170" s="1" t="s">
        <v>408</v>
      </c>
      <c r="F12170" t="s">
        <v>185</v>
      </c>
      <c r="G12170" t="s">
        <v>184</v>
      </c>
      <c r="H12170">
        <v>866</v>
      </c>
      <c r="I12170" t="s">
        <v>409</v>
      </c>
      <c r="J12170" t="s">
        <v>409</v>
      </c>
      <c r="K12170" s="2" t="str">
        <f t="shared" si="190"/>
        <v>201985-89 yearsGR113-084</v>
      </c>
    </row>
    <row r="12171" spans="2:11" x14ac:dyDescent="0.35">
      <c r="B12171">
        <v>2019</v>
      </c>
      <c r="C12171">
        <v>2019</v>
      </c>
      <c r="D12171" s="1" t="s">
        <v>407</v>
      </c>
      <c r="E12171" s="1" t="s">
        <v>408</v>
      </c>
      <c r="F12171" t="s">
        <v>183</v>
      </c>
      <c r="G12171" t="s">
        <v>182</v>
      </c>
      <c r="H12171">
        <v>218</v>
      </c>
      <c r="I12171" t="s">
        <v>409</v>
      </c>
      <c r="J12171" t="s">
        <v>409</v>
      </c>
      <c r="K12171" s="2" t="str">
        <f t="shared" si="190"/>
        <v>201985-89 yearsGR113-085</v>
      </c>
    </row>
    <row r="12172" spans="2:11" x14ac:dyDescent="0.35">
      <c r="B12172">
        <v>2019</v>
      </c>
      <c r="C12172">
        <v>2019</v>
      </c>
      <c r="D12172" s="1" t="s">
        <v>407</v>
      </c>
      <c r="E12172" s="1" t="s">
        <v>408</v>
      </c>
      <c r="F12172" t="s">
        <v>181</v>
      </c>
      <c r="G12172" t="s">
        <v>180</v>
      </c>
      <c r="H12172">
        <v>21034</v>
      </c>
      <c r="I12172" t="s">
        <v>409</v>
      </c>
      <c r="J12172" t="s">
        <v>409</v>
      </c>
      <c r="K12172" s="2" t="str">
        <f t="shared" si="190"/>
        <v>201985-89 yearsGR113-086</v>
      </c>
    </row>
    <row r="12173" spans="2:11" x14ac:dyDescent="0.35">
      <c r="B12173">
        <v>2019</v>
      </c>
      <c r="C12173">
        <v>2019</v>
      </c>
      <c r="D12173" s="1" t="s">
        <v>407</v>
      </c>
      <c r="E12173" s="1" t="s">
        <v>408</v>
      </c>
      <c r="F12173" t="s">
        <v>179</v>
      </c>
      <c r="G12173" t="s">
        <v>178</v>
      </c>
      <c r="H12173">
        <v>113</v>
      </c>
      <c r="I12173" t="s">
        <v>409</v>
      </c>
      <c r="J12173" t="s">
        <v>409</v>
      </c>
      <c r="K12173" s="2" t="str">
        <f t="shared" si="190"/>
        <v>201985-89 yearsGR113-087</v>
      </c>
    </row>
    <row r="12174" spans="2:11" x14ac:dyDescent="0.35">
      <c r="B12174">
        <v>2019</v>
      </c>
      <c r="C12174">
        <v>2019</v>
      </c>
      <c r="D12174" s="1" t="s">
        <v>407</v>
      </c>
      <c r="E12174" s="1" t="s">
        <v>408</v>
      </c>
      <c r="F12174" t="s">
        <v>177</v>
      </c>
      <c r="G12174" t="s">
        <v>176</v>
      </c>
      <c r="H12174">
        <v>3461</v>
      </c>
      <c r="I12174" t="s">
        <v>409</v>
      </c>
      <c r="J12174" t="s">
        <v>409</v>
      </c>
      <c r="K12174" s="2" t="str">
        <f t="shared" si="190"/>
        <v>201985-89 yearsGR113-088</v>
      </c>
    </row>
    <row r="12175" spans="2:11" x14ac:dyDescent="0.35">
      <c r="B12175">
        <v>2019</v>
      </c>
      <c r="C12175">
        <v>2019</v>
      </c>
      <c r="D12175" s="1" t="s">
        <v>407</v>
      </c>
      <c r="E12175" s="1" t="s">
        <v>408</v>
      </c>
      <c r="F12175" t="s">
        <v>175</v>
      </c>
      <c r="G12175" t="s">
        <v>174</v>
      </c>
      <c r="H12175">
        <v>6550</v>
      </c>
      <c r="I12175" t="s">
        <v>409</v>
      </c>
      <c r="J12175" t="s">
        <v>409</v>
      </c>
      <c r="K12175" s="2" t="str">
        <f t="shared" si="190"/>
        <v>201985-89 yearsGR113-089</v>
      </c>
    </row>
    <row r="12176" spans="2:11" x14ac:dyDescent="0.35">
      <c r="B12176">
        <v>2019</v>
      </c>
      <c r="C12176">
        <v>2019</v>
      </c>
      <c r="D12176" s="1" t="s">
        <v>407</v>
      </c>
      <c r="E12176" s="1" t="s">
        <v>408</v>
      </c>
      <c r="F12176" t="s">
        <v>173</v>
      </c>
      <c r="G12176" t="s">
        <v>172</v>
      </c>
      <c r="H12176">
        <v>491</v>
      </c>
      <c r="I12176" t="s">
        <v>409</v>
      </c>
      <c r="J12176" t="s">
        <v>409</v>
      </c>
      <c r="K12176" s="2" t="str">
        <f t="shared" si="190"/>
        <v>201985-89 yearsGR113-090</v>
      </c>
    </row>
    <row r="12177" spans="2:11" x14ac:dyDescent="0.35">
      <c r="B12177">
        <v>2019</v>
      </c>
      <c r="C12177">
        <v>2019</v>
      </c>
      <c r="D12177" s="1" t="s">
        <v>407</v>
      </c>
      <c r="E12177" s="1" t="s">
        <v>408</v>
      </c>
      <c r="F12177" t="s">
        <v>171</v>
      </c>
      <c r="G12177" t="s">
        <v>170</v>
      </c>
      <c r="H12177">
        <v>42</v>
      </c>
      <c r="I12177" t="s">
        <v>409</v>
      </c>
      <c r="J12177" t="s">
        <v>409</v>
      </c>
      <c r="K12177" s="2" t="str">
        <f t="shared" si="190"/>
        <v>201985-89 yearsGR113-091</v>
      </c>
    </row>
    <row r="12178" spans="2:11" x14ac:dyDescent="0.35">
      <c r="B12178">
        <v>2019</v>
      </c>
      <c r="C12178">
        <v>2019</v>
      </c>
      <c r="D12178" s="1" t="s">
        <v>407</v>
      </c>
      <c r="E12178" s="1" t="s">
        <v>408</v>
      </c>
      <c r="F12178" t="s">
        <v>169</v>
      </c>
      <c r="G12178" t="s">
        <v>168</v>
      </c>
      <c r="H12178">
        <v>370</v>
      </c>
      <c r="I12178" t="s">
        <v>409</v>
      </c>
      <c r="J12178" t="s">
        <v>409</v>
      </c>
      <c r="K12178" s="2" t="str">
        <f t="shared" si="190"/>
        <v>201985-89 yearsGR113-092</v>
      </c>
    </row>
    <row r="12179" spans="2:11" x14ac:dyDescent="0.35">
      <c r="B12179">
        <v>2019</v>
      </c>
      <c r="C12179">
        <v>2019</v>
      </c>
      <c r="D12179" s="1" t="s">
        <v>407</v>
      </c>
      <c r="E12179" s="1" t="s">
        <v>408</v>
      </c>
      <c r="F12179" t="s">
        <v>167</v>
      </c>
      <c r="G12179" t="s">
        <v>166</v>
      </c>
      <c r="H12179">
        <v>1159</v>
      </c>
      <c r="I12179" t="s">
        <v>409</v>
      </c>
      <c r="J12179" t="s">
        <v>409</v>
      </c>
      <c r="K12179" s="2" t="str">
        <f t="shared" si="190"/>
        <v>201985-89 yearsGR113-093</v>
      </c>
    </row>
    <row r="12180" spans="2:11" x14ac:dyDescent="0.35">
      <c r="B12180">
        <v>2019</v>
      </c>
      <c r="C12180">
        <v>2019</v>
      </c>
      <c r="D12180" s="1" t="s">
        <v>407</v>
      </c>
      <c r="E12180" s="1" t="s">
        <v>408</v>
      </c>
      <c r="F12180" t="s">
        <v>165</v>
      </c>
      <c r="G12180" t="s">
        <v>164</v>
      </c>
      <c r="H12180">
        <v>169</v>
      </c>
      <c r="I12180" t="s">
        <v>409</v>
      </c>
      <c r="J12180" t="s">
        <v>409</v>
      </c>
      <c r="K12180" s="2" t="str">
        <f t="shared" si="190"/>
        <v>201985-89 yearsGR113-094</v>
      </c>
    </row>
    <row r="12181" spans="2:11" x14ac:dyDescent="0.35">
      <c r="B12181">
        <v>2019</v>
      </c>
      <c r="C12181">
        <v>2019</v>
      </c>
      <c r="D12181" s="1" t="s">
        <v>407</v>
      </c>
      <c r="E12181" s="1" t="s">
        <v>408</v>
      </c>
      <c r="F12181" t="s">
        <v>163</v>
      </c>
      <c r="G12181" t="s">
        <v>162</v>
      </c>
      <c r="H12181">
        <v>990</v>
      </c>
      <c r="I12181" t="s">
        <v>409</v>
      </c>
      <c r="J12181" t="s">
        <v>409</v>
      </c>
      <c r="K12181" s="2" t="str">
        <f t="shared" si="190"/>
        <v>201985-89 yearsGR113-095</v>
      </c>
    </row>
    <row r="12182" spans="2:11" x14ac:dyDescent="0.35">
      <c r="B12182">
        <v>2019</v>
      </c>
      <c r="C12182">
        <v>2019</v>
      </c>
      <c r="D12182" s="1" t="s">
        <v>407</v>
      </c>
      <c r="E12182" s="1" t="s">
        <v>408</v>
      </c>
      <c r="F12182" t="s">
        <v>161</v>
      </c>
      <c r="G12182" t="s">
        <v>160</v>
      </c>
      <c r="H12182">
        <v>701</v>
      </c>
      <c r="I12182" t="s">
        <v>409</v>
      </c>
      <c r="J12182" t="s">
        <v>409</v>
      </c>
      <c r="K12182" s="2" t="str">
        <f t="shared" si="190"/>
        <v>201985-89 yearsGR113-096</v>
      </c>
    </row>
    <row r="12183" spans="2:11" x14ac:dyDescent="0.35">
      <c r="B12183">
        <v>2019</v>
      </c>
      <c r="C12183">
        <v>2019</v>
      </c>
      <c r="D12183" s="1" t="s">
        <v>407</v>
      </c>
      <c r="E12183" s="1" t="s">
        <v>408</v>
      </c>
      <c r="F12183" t="s">
        <v>159</v>
      </c>
      <c r="G12183" t="s">
        <v>158</v>
      </c>
      <c r="H12183">
        <v>7647</v>
      </c>
      <c r="I12183" t="s">
        <v>409</v>
      </c>
      <c r="J12183" t="s">
        <v>409</v>
      </c>
      <c r="K12183" s="2" t="str">
        <f t="shared" si="190"/>
        <v>201985-89 yearsGR113-097</v>
      </c>
    </row>
    <row r="12184" spans="2:11" x14ac:dyDescent="0.35">
      <c r="B12184">
        <v>2019</v>
      </c>
      <c r="C12184">
        <v>2019</v>
      </c>
      <c r="D12184" s="1" t="s">
        <v>407</v>
      </c>
      <c r="E12184" s="1" t="s">
        <v>408</v>
      </c>
      <c r="F12184" t="s">
        <v>157</v>
      </c>
      <c r="G12184" t="s">
        <v>156</v>
      </c>
      <c r="H12184">
        <v>134</v>
      </c>
      <c r="I12184" t="s">
        <v>409</v>
      </c>
      <c r="J12184" t="s">
        <v>409</v>
      </c>
      <c r="K12184" s="2" t="str">
        <f t="shared" si="190"/>
        <v>201985-89 yearsGR113-098</v>
      </c>
    </row>
    <row r="12185" spans="2:11" x14ac:dyDescent="0.35">
      <c r="B12185">
        <v>2019</v>
      </c>
      <c r="C12185">
        <v>2019</v>
      </c>
      <c r="D12185" s="1" t="s">
        <v>407</v>
      </c>
      <c r="E12185" s="1" t="s">
        <v>408</v>
      </c>
      <c r="F12185" t="s">
        <v>155</v>
      </c>
      <c r="G12185" t="s">
        <v>154</v>
      </c>
      <c r="H12185">
        <v>30</v>
      </c>
      <c r="I12185" t="s">
        <v>409</v>
      </c>
      <c r="J12185" t="s">
        <v>409</v>
      </c>
      <c r="K12185" s="2" t="str">
        <f t="shared" si="190"/>
        <v>201985-89 yearsGR113-099</v>
      </c>
    </row>
    <row r="12186" spans="2:11" x14ac:dyDescent="0.35">
      <c r="B12186">
        <v>2019</v>
      </c>
      <c r="C12186">
        <v>2019</v>
      </c>
      <c r="D12186" s="1" t="s">
        <v>407</v>
      </c>
      <c r="E12186" s="1" t="s">
        <v>408</v>
      </c>
      <c r="F12186" t="s">
        <v>153</v>
      </c>
      <c r="G12186" t="s">
        <v>152</v>
      </c>
      <c r="H12186">
        <v>7482</v>
      </c>
      <c r="I12186" t="s">
        <v>409</v>
      </c>
      <c r="J12186" t="s">
        <v>409</v>
      </c>
      <c r="K12186" s="2" t="str">
        <f t="shared" si="190"/>
        <v>201985-89 yearsGR113-100</v>
      </c>
    </row>
    <row r="12187" spans="2:11" x14ac:dyDescent="0.35">
      <c r="B12187">
        <v>2019</v>
      </c>
      <c r="C12187">
        <v>2019</v>
      </c>
      <c r="D12187" s="1" t="s">
        <v>407</v>
      </c>
      <c r="E12187" s="1" t="s">
        <v>408</v>
      </c>
      <c r="F12187" t="s">
        <v>151</v>
      </c>
      <c r="G12187" t="s">
        <v>150</v>
      </c>
      <c r="H12187">
        <v>1</v>
      </c>
      <c r="I12187" t="s">
        <v>409</v>
      </c>
      <c r="J12187" t="s">
        <v>409</v>
      </c>
      <c r="K12187" s="2" t="str">
        <f t="shared" si="190"/>
        <v>201985-89 yearsGR113-101</v>
      </c>
    </row>
    <row r="12188" spans="2:11" x14ac:dyDescent="0.35">
      <c r="B12188">
        <v>2019</v>
      </c>
      <c r="C12188">
        <v>2019</v>
      </c>
      <c r="D12188" s="1" t="s">
        <v>407</v>
      </c>
      <c r="E12188" s="1" t="s">
        <v>408</v>
      </c>
      <c r="F12188" t="s">
        <v>149</v>
      </c>
      <c r="G12188" t="s">
        <v>148</v>
      </c>
      <c r="H12188">
        <v>121</v>
      </c>
      <c r="I12188" t="s">
        <v>409</v>
      </c>
      <c r="J12188" t="s">
        <v>409</v>
      </c>
      <c r="K12188" s="2" t="str">
        <f t="shared" si="190"/>
        <v>201985-89 yearsGR113-102</v>
      </c>
    </row>
    <row r="12189" spans="2:11" x14ac:dyDescent="0.35">
      <c r="B12189">
        <v>2019</v>
      </c>
      <c r="C12189">
        <v>2019</v>
      </c>
      <c r="D12189" s="1" t="s">
        <v>407</v>
      </c>
      <c r="E12189" s="1" t="s">
        <v>408</v>
      </c>
      <c r="F12189" t="s">
        <v>351</v>
      </c>
      <c r="G12189" t="s">
        <v>350</v>
      </c>
      <c r="H12189">
        <v>143</v>
      </c>
      <c r="I12189" t="s">
        <v>409</v>
      </c>
      <c r="J12189" t="s">
        <v>409</v>
      </c>
      <c r="K12189" s="2" t="str">
        <f t="shared" si="190"/>
        <v>201985-89 yearsGR113-103</v>
      </c>
    </row>
    <row r="12190" spans="2:11" x14ac:dyDescent="0.35">
      <c r="B12190">
        <v>2019</v>
      </c>
      <c r="C12190">
        <v>2019</v>
      </c>
      <c r="D12190" s="1" t="s">
        <v>407</v>
      </c>
      <c r="E12190" s="1" t="s">
        <v>408</v>
      </c>
      <c r="F12190" t="s">
        <v>147</v>
      </c>
      <c r="G12190" t="s">
        <v>146</v>
      </c>
      <c r="H12190">
        <v>20</v>
      </c>
      <c r="I12190" t="s">
        <v>409</v>
      </c>
      <c r="J12190" t="s">
        <v>409</v>
      </c>
      <c r="K12190" s="2" t="str">
        <f t="shared" si="190"/>
        <v>201985-89 yearsGR113-104</v>
      </c>
    </row>
    <row r="12191" spans="2:11" x14ac:dyDescent="0.35">
      <c r="B12191">
        <v>2019</v>
      </c>
      <c r="C12191">
        <v>2019</v>
      </c>
      <c r="D12191" s="1" t="s">
        <v>407</v>
      </c>
      <c r="E12191" s="1" t="s">
        <v>408</v>
      </c>
      <c r="F12191" t="s">
        <v>141</v>
      </c>
      <c r="G12191" t="s">
        <v>140</v>
      </c>
      <c r="H12191">
        <v>161</v>
      </c>
      <c r="I12191" t="s">
        <v>409</v>
      </c>
      <c r="J12191" t="s">
        <v>409</v>
      </c>
      <c r="K12191" s="2" t="str">
        <f t="shared" si="190"/>
        <v>201985-89 yearsGR113-109</v>
      </c>
    </row>
    <row r="12192" spans="2:11" x14ac:dyDescent="0.35">
      <c r="B12192">
        <v>2019</v>
      </c>
      <c r="C12192">
        <v>2019</v>
      </c>
      <c r="D12192" s="1" t="s">
        <v>407</v>
      </c>
      <c r="E12192" s="1" t="s">
        <v>408</v>
      </c>
      <c r="F12192" t="s">
        <v>139</v>
      </c>
      <c r="G12192" t="s">
        <v>138</v>
      </c>
      <c r="H12192">
        <v>3708</v>
      </c>
      <c r="I12192" t="s">
        <v>409</v>
      </c>
      <c r="J12192" t="s">
        <v>409</v>
      </c>
      <c r="K12192" s="2" t="str">
        <f t="shared" si="190"/>
        <v>201985-89 yearsGR113-110</v>
      </c>
    </row>
    <row r="12193" spans="2:11" x14ac:dyDescent="0.35">
      <c r="B12193">
        <v>2019</v>
      </c>
      <c r="C12193">
        <v>2019</v>
      </c>
      <c r="D12193" s="1" t="s">
        <v>407</v>
      </c>
      <c r="E12193" s="1" t="s">
        <v>408</v>
      </c>
      <c r="F12193" t="s">
        <v>137</v>
      </c>
      <c r="G12193" t="s">
        <v>136</v>
      </c>
      <c r="H12193">
        <v>56655</v>
      </c>
      <c r="I12193" t="s">
        <v>409</v>
      </c>
      <c r="J12193" t="s">
        <v>409</v>
      </c>
      <c r="K12193" s="2" t="str">
        <f t="shared" si="190"/>
        <v>201985-89 yearsGR113-111</v>
      </c>
    </row>
    <row r="12194" spans="2:11" x14ac:dyDescent="0.35">
      <c r="B12194">
        <v>2019</v>
      </c>
      <c r="C12194">
        <v>2019</v>
      </c>
      <c r="D12194" s="1" t="s">
        <v>407</v>
      </c>
      <c r="E12194" s="1" t="s">
        <v>408</v>
      </c>
      <c r="F12194" t="s">
        <v>135</v>
      </c>
      <c r="G12194" t="s">
        <v>134</v>
      </c>
      <c r="H12194">
        <v>10899</v>
      </c>
      <c r="I12194" t="s">
        <v>409</v>
      </c>
      <c r="J12194" t="s">
        <v>409</v>
      </c>
      <c r="K12194" s="2" t="str">
        <f t="shared" si="190"/>
        <v>201985-89 yearsGR113-112</v>
      </c>
    </row>
    <row r="12195" spans="2:11" x14ac:dyDescent="0.35">
      <c r="B12195">
        <v>2019</v>
      </c>
      <c r="C12195">
        <v>2019</v>
      </c>
      <c r="D12195" s="1" t="s">
        <v>407</v>
      </c>
      <c r="E12195" s="1" t="s">
        <v>408</v>
      </c>
      <c r="F12195" t="s">
        <v>133</v>
      </c>
      <c r="G12195" t="s">
        <v>132</v>
      </c>
      <c r="H12195">
        <v>934</v>
      </c>
      <c r="I12195" t="s">
        <v>409</v>
      </c>
      <c r="J12195" t="s">
        <v>409</v>
      </c>
      <c r="K12195" s="2" t="str">
        <f t="shared" si="190"/>
        <v>201985-89 yearsGR113-113</v>
      </c>
    </row>
    <row r="12196" spans="2:11" x14ac:dyDescent="0.35">
      <c r="B12196">
        <v>2019</v>
      </c>
      <c r="C12196">
        <v>2019</v>
      </c>
      <c r="D12196" s="1" t="s">
        <v>407</v>
      </c>
      <c r="E12196" s="1" t="s">
        <v>408</v>
      </c>
      <c r="F12196" t="s">
        <v>131</v>
      </c>
      <c r="G12196" t="s">
        <v>130</v>
      </c>
      <c r="H12196">
        <v>901</v>
      </c>
      <c r="I12196" t="s">
        <v>409</v>
      </c>
      <c r="J12196" t="s">
        <v>409</v>
      </c>
      <c r="K12196" s="2" t="str">
        <f t="shared" ref="K12196:K12259" si="191">C12196&amp;D12196&amp;G12196</f>
        <v>201985-89 yearsGR113-114</v>
      </c>
    </row>
    <row r="12197" spans="2:11" x14ac:dyDescent="0.35">
      <c r="B12197">
        <v>2019</v>
      </c>
      <c r="C12197">
        <v>2019</v>
      </c>
      <c r="D12197" s="1" t="s">
        <v>407</v>
      </c>
      <c r="E12197" s="1" t="s">
        <v>408</v>
      </c>
      <c r="F12197" t="s">
        <v>129</v>
      </c>
      <c r="G12197" t="s">
        <v>128</v>
      </c>
      <c r="H12197">
        <v>16</v>
      </c>
      <c r="I12197" t="s">
        <v>409</v>
      </c>
      <c r="J12197" t="s">
        <v>409</v>
      </c>
      <c r="K12197" s="2" t="str">
        <f t="shared" si="191"/>
        <v>201985-89 yearsGR113-115</v>
      </c>
    </row>
    <row r="12198" spans="2:11" x14ac:dyDescent="0.35">
      <c r="B12198">
        <v>2019</v>
      </c>
      <c r="C12198">
        <v>2019</v>
      </c>
      <c r="D12198" s="1" t="s">
        <v>407</v>
      </c>
      <c r="E12198" s="1" t="s">
        <v>408</v>
      </c>
      <c r="F12198" t="s">
        <v>127</v>
      </c>
      <c r="G12198" t="s">
        <v>126</v>
      </c>
      <c r="H12198">
        <v>17</v>
      </c>
      <c r="I12198" t="s">
        <v>409</v>
      </c>
      <c r="J12198" t="s">
        <v>409</v>
      </c>
      <c r="K12198" s="2" t="str">
        <f t="shared" si="191"/>
        <v>201985-89 yearsGR113-116</v>
      </c>
    </row>
    <row r="12199" spans="2:11" x14ac:dyDescent="0.35">
      <c r="B12199">
        <v>2019</v>
      </c>
      <c r="C12199">
        <v>2019</v>
      </c>
      <c r="D12199" s="1" t="s">
        <v>407</v>
      </c>
      <c r="E12199" s="1" t="s">
        <v>408</v>
      </c>
      <c r="F12199" t="s">
        <v>125</v>
      </c>
      <c r="G12199" t="s">
        <v>124</v>
      </c>
      <c r="H12199">
        <v>9965</v>
      </c>
      <c r="I12199" t="s">
        <v>409</v>
      </c>
      <c r="J12199" t="s">
        <v>409</v>
      </c>
      <c r="K12199" s="2" t="str">
        <f t="shared" si="191"/>
        <v>201985-89 yearsGR113-117</v>
      </c>
    </row>
    <row r="12200" spans="2:11" x14ac:dyDescent="0.35">
      <c r="B12200">
        <v>2019</v>
      </c>
      <c r="C12200">
        <v>2019</v>
      </c>
      <c r="D12200" s="1" t="s">
        <v>407</v>
      </c>
      <c r="E12200" s="1" t="s">
        <v>408</v>
      </c>
      <c r="F12200" t="s">
        <v>123</v>
      </c>
      <c r="G12200" t="s">
        <v>122</v>
      </c>
      <c r="H12200">
        <v>7664</v>
      </c>
      <c r="I12200" t="s">
        <v>409</v>
      </c>
      <c r="J12200" t="s">
        <v>409</v>
      </c>
      <c r="K12200" s="2" t="str">
        <f t="shared" si="191"/>
        <v>201985-89 yearsGR113-118</v>
      </c>
    </row>
    <row r="12201" spans="2:11" x14ac:dyDescent="0.35">
      <c r="B12201">
        <v>2019</v>
      </c>
      <c r="C12201">
        <v>2019</v>
      </c>
      <c r="D12201" s="1" t="s">
        <v>407</v>
      </c>
      <c r="E12201" s="1" t="s">
        <v>408</v>
      </c>
      <c r="F12201" t="s">
        <v>121</v>
      </c>
      <c r="G12201" t="s">
        <v>120</v>
      </c>
      <c r="H12201">
        <v>2</v>
      </c>
      <c r="I12201" t="s">
        <v>409</v>
      </c>
      <c r="J12201" t="s">
        <v>409</v>
      </c>
      <c r="K12201" s="2" t="str">
        <f t="shared" si="191"/>
        <v>201985-89 yearsGR113-119</v>
      </c>
    </row>
    <row r="12202" spans="2:11" x14ac:dyDescent="0.35">
      <c r="B12202">
        <v>2019</v>
      </c>
      <c r="C12202">
        <v>2019</v>
      </c>
      <c r="D12202" s="1" t="s">
        <v>407</v>
      </c>
      <c r="E12202" s="1" t="s">
        <v>408</v>
      </c>
      <c r="F12202" t="s">
        <v>119</v>
      </c>
      <c r="G12202" t="s">
        <v>118</v>
      </c>
      <c r="H12202">
        <v>58</v>
      </c>
      <c r="I12202" t="s">
        <v>409</v>
      </c>
      <c r="J12202" t="s">
        <v>409</v>
      </c>
      <c r="K12202" s="2" t="str">
        <f t="shared" si="191"/>
        <v>201985-89 yearsGR113-120</v>
      </c>
    </row>
    <row r="12203" spans="2:11" x14ac:dyDescent="0.35">
      <c r="B12203">
        <v>2019</v>
      </c>
      <c r="C12203">
        <v>2019</v>
      </c>
      <c r="D12203" s="1" t="s">
        <v>407</v>
      </c>
      <c r="E12203" s="1" t="s">
        <v>408</v>
      </c>
      <c r="F12203" t="s">
        <v>117</v>
      </c>
      <c r="G12203" t="s">
        <v>116</v>
      </c>
      <c r="H12203">
        <v>124</v>
      </c>
      <c r="I12203" t="s">
        <v>409</v>
      </c>
      <c r="J12203" t="s">
        <v>409</v>
      </c>
      <c r="K12203" s="2" t="str">
        <f t="shared" si="191"/>
        <v>201985-89 yearsGR113-121</v>
      </c>
    </row>
    <row r="12204" spans="2:11" x14ac:dyDescent="0.35">
      <c r="B12204">
        <v>2019</v>
      </c>
      <c r="C12204">
        <v>2019</v>
      </c>
      <c r="D12204" s="1" t="s">
        <v>407</v>
      </c>
      <c r="E12204" s="1" t="s">
        <v>408</v>
      </c>
      <c r="F12204" t="s">
        <v>115</v>
      </c>
      <c r="G12204" t="s">
        <v>114</v>
      </c>
      <c r="H12204">
        <v>108</v>
      </c>
      <c r="I12204" t="s">
        <v>409</v>
      </c>
      <c r="J12204" t="s">
        <v>409</v>
      </c>
      <c r="K12204" s="2" t="str">
        <f t="shared" si="191"/>
        <v>201985-89 yearsGR113-122</v>
      </c>
    </row>
    <row r="12205" spans="2:11" x14ac:dyDescent="0.35">
      <c r="B12205">
        <v>2019</v>
      </c>
      <c r="C12205">
        <v>2019</v>
      </c>
      <c r="D12205" s="1" t="s">
        <v>407</v>
      </c>
      <c r="E12205" s="1" t="s">
        <v>408</v>
      </c>
      <c r="F12205" t="s">
        <v>113</v>
      </c>
      <c r="G12205" t="s">
        <v>112</v>
      </c>
      <c r="H12205">
        <v>2009</v>
      </c>
      <c r="I12205" t="s">
        <v>409</v>
      </c>
      <c r="J12205" t="s">
        <v>409</v>
      </c>
      <c r="K12205" s="2" t="str">
        <f t="shared" si="191"/>
        <v>201985-89 yearsGR113-123</v>
      </c>
    </row>
    <row r="12206" spans="2:11" x14ac:dyDescent="0.35">
      <c r="B12206">
        <v>2019</v>
      </c>
      <c r="C12206">
        <v>2019</v>
      </c>
      <c r="D12206" s="1" t="s">
        <v>407</v>
      </c>
      <c r="E12206" s="1" t="s">
        <v>408</v>
      </c>
      <c r="F12206" t="s">
        <v>111</v>
      </c>
      <c r="G12206" t="s">
        <v>110</v>
      </c>
      <c r="H12206">
        <v>852</v>
      </c>
      <c r="I12206" t="s">
        <v>409</v>
      </c>
      <c r="J12206" t="s">
        <v>409</v>
      </c>
      <c r="K12206" s="2" t="str">
        <f t="shared" si="191"/>
        <v>201985-89 yearsGR113-124</v>
      </c>
    </row>
    <row r="12207" spans="2:11" x14ac:dyDescent="0.35">
      <c r="B12207">
        <v>2019</v>
      </c>
      <c r="C12207">
        <v>2019</v>
      </c>
      <c r="D12207" s="1" t="s">
        <v>407</v>
      </c>
      <c r="E12207" s="1" t="s">
        <v>408</v>
      </c>
      <c r="F12207" t="s">
        <v>109</v>
      </c>
      <c r="G12207" t="s">
        <v>108</v>
      </c>
      <c r="H12207">
        <v>660</v>
      </c>
      <c r="I12207" t="s">
        <v>409</v>
      </c>
      <c r="J12207" t="s">
        <v>409</v>
      </c>
      <c r="K12207" s="2" t="str">
        <f t="shared" si="191"/>
        <v>201985-89 yearsGR113-125</v>
      </c>
    </row>
    <row r="12208" spans="2:11" x14ac:dyDescent="0.35">
      <c r="B12208">
        <v>2019</v>
      </c>
      <c r="C12208">
        <v>2019</v>
      </c>
      <c r="D12208" s="1" t="s">
        <v>407</v>
      </c>
      <c r="E12208" s="1" t="s">
        <v>408</v>
      </c>
      <c r="F12208" t="s">
        <v>107</v>
      </c>
      <c r="G12208" t="s">
        <v>106</v>
      </c>
      <c r="H12208">
        <v>192</v>
      </c>
      <c r="I12208" t="s">
        <v>409</v>
      </c>
      <c r="J12208" t="s">
        <v>409</v>
      </c>
      <c r="K12208" s="2" t="str">
        <f t="shared" si="191"/>
        <v>201985-89 yearsGR113-126</v>
      </c>
    </row>
    <row r="12209" spans="2:11" x14ac:dyDescent="0.35">
      <c r="B12209">
        <v>2019</v>
      </c>
      <c r="C12209">
        <v>2019</v>
      </c>
      <c r="D12209" s="1" t="s">
        <v>407</v>
      </c>
      <c r="E12209" s="1" t="s">
        <v>408</v>
      </c>
      <c r="F12209" t="s">
        <v>105</v>
      </c>
      <c r="G12209" t="s">
        <v>104</v>
      </c>
      <c r="H12209">
        <v>74</v>
      </c>
      <c r="I12209" t="s">
        <v>409</v>
      </c>
      <c r="J12209" t="s">
        <v>409</v>
      </c>
      <c r="K12209" s="2" t="str">
        <f t="shared" si="191"/>
        <v>201985-89 yearsGR113-127</v>
      </c>
    </row>
    <row r="12210" spans="2:11" x14ac:dyDescent="0.35">
      <c r="B12210">
        <v>2019</v>
      </c>
      <c r="C12210">
        <v>2019</v>
      </c>
      <c r="D12210" s="1" t="s">
        <v>407</v>
      </c>
      <c r="E12210" s="1" t="s">
        <v>408</v>
      </c>
      <c r="F12210" t="s">
        <v>103</v>
      </c>
      <c r="G12210" t="s">
        <v>102</v>
      </c>
      <c r="H12210">
        <v>27</v>
      </c>
      <c r="I12210" t="s">
        <v>409</v>
      </c>
      <c r="J12210" t="s">
        <v>409</v>
      </c>
      <c r="K12210" s="2" t="str">
        <f t="shared" si="191"/>
        <v>201985-89 yearsGR113-128</v>
      </c>
    </row>
    <row r="12211" spans="2:11" x14ac:dyDescent="0.35">
      <c r="B12211">
        <v>2019</v>
      </c>
      <c r="C12211">
        <v>2019</v>
      </c>
      <c r="D12211" s="1" t="s">
        <v>407</v>
      </c>
      <c r="E12211" s="1" t="s">
        <v>408</v>
      </c>
      <c r="F12211" t="s">
        <v>101</v>
      </c>
      <c r="G12211" t="s">
        <v>100</v>
      </c>
      <c r="H12211">
        <v>47</v>
      </c>
      <c r="I12211" t="s">
        <v>409</v>
      </c>
      <c r="J12211" t="s">
        <v>409</v>
      </c>
      <c r="K12211" s="2" t="str">
        <f t="shared" si="191"/>
        <v>201985-89 yearsGR113-129</v>
      </c>
    </row>
    <row r="12212" spans="2:11" x14ac:dyDescent="0.35">
      <c r="B12212">
        <v>2019</v>
      </c>
      <c r="C12212">
        <v>2019</v>
      </c>
      <c r="D12212" s="1" t="s">
        <v>407</v>
      </c>
      <c r="E12212" s="1" t="s">
        <v>408</v>
      </c>
      <c r="F12212" t="s">
        <v>99</v>
      </c>
      <c r="G12212" t="s">
        <v>98</v>
      </c>
      <c r="H12212">
        <v>1</v>
      </c>
      <c r="I12212" t="s">
        <v>409</v>
      </c>
      <c r="J12212" t="s">
        <v>409</v>
      </c>
      <c r="K12212" s="2" t="str">
        <f t="shared" si="191"/>
        <v>201985-89 yearsGR113-130</v>
      </c>
    </row>
    <row r="12213" spans="2:11" x14ac:dyDescent="0.35">
      <c r="B12213">
        <v>2019</v>
      </c>
      <c r="C12213">
        <v>2019</v>
      </c>
      <c r="D12213" s="1" t="s">
        <v>407</v>
      </c>
      <c r="E12213" s="1" t="s">
        <v>408</v>
      </c>
      <c r="F12213" t="s">
        <v>97</v>
      </c>
      <c r="G12213" t="s">
        <v>96</v>
      </c>
      <c r="H12213">
        <v>52</v>
      </c>
      <c r="I12213" t="s">
        <v>409</v>
      </c>
      <c r="J12213" t="s">
        <v>409</v>
      </c>
      <c r="K12213" s="2" t="str">
        <f t="shared" si="191"/>
        <v>201985-89 yearsGR113-131</v>
      </c>
    </row>
    <row r="12214" spans="2:11" x14ac:dyDescent="0.35">
      <c r="B12214">
        <v>2019</v>
      </c>
      <c r="C12214">
        <v>2019</v>
      </c>
      <c r="D12214" s="1" t="s">
        <v>407</v>
      </c>
      <c r="E12214" s="1" t="s">
        <v>408</v>
      </c>
      <c r="F12214" t="s">
        <v>95</v>
      </c>
      <c r="G12214" t="s">
        <v>94</v>
      </c>
      <c r="H12214">
        <v>1</v>
      </c>
      <c r="I12214" t="s">
        <v>409</v>
      </c>
      <c r="J12214" t="s">
        <v>409</v>
      </c>
      <c r="K12214" s="2" t="str">
        <f t="shared" si="191"/>
        <v>201985-89 yearsGR113-132</v>
      </c>
    </row>
    <row r="12215" spans="2:11" x14ac:dyDescent="0.35">
      <c r="B12215">
        <v>2019</v>
      </c>
      <c r="C12215">
        <v>2019</v>
      </c>
      <c r="D12215" s="1" t="s">
        <v>407</v>
      </c>
      <c r="E12215" s="1" t="s">
        <v>408</v>
      </c>
      <c r="F12215" t="s">
        <v>93</v>
      </c>
      <c r="G12215" t="s">
        <v>92</v>
      </c>
      <c r="H12215">
        <v>51</v>
      </c>
      <c r="I12215" t="s">
        <v>409</v>
      </c>
      <c r="J12215" t="s">
        <v>409</v>
      </c>
      <c r="K12215" s="2" t="str">
        <f t="shared" si="191"/>
        <v>201985-89 yearsGR113-133</v>
      </c>
    </row>
    <row r="12216" spans="2:11" x14ac:dyDescent="0.35">
      <c r="B12216">
        <v>2019</v>
      </c>
      <c r="C12216">
        <v>2019</v>
      </c>
      <c r="D12216" s="1" t="s">
        <v>407</v>
      </c>
      <c r="E12216" s="1" t="s">
        <v>408</v>
      </c>
      <c r="F12216" t="s">
        <v>91</v>
      </c>
      <c r="G12216" t="s">
        <v>90</v>
      </c>
      <c r="H12216">
        <v>1</v>
      </c>
      <c r="I12216" t="s">
        <v>409</v>
      </c>
      <c r="J12216" t="s">
        <v>409</v>
      </c>
      <c r="K12216" s="2" t="str">
        <f t="shared" si="191"/>
        <v>201985-89 yearsGR113-134</v>
      </c>
    </row>
    <row r="12217" spans="2:11" x14ac:dyDescent="0.35">
      <c r="B12217">
        <v>2019</v>
      </c>
      <c r="C12217">
        <v>2019</v>
      </c>
      <c r="D12217" s="1" t="s">
        <v>407</v>
      </c>
      <c r="E12217" s="1" t="s">
        <v>408</v>
      </c>
      <c r="F12217" t="s">
        <v>89</v>
      </c>
      <c r="G12217" t="s">
        <v>88</v>
      </c>
      <c r="H12217">
        <v>476</v>
      </c>
      <c r="I12217" t="s">
        <v>409</v>
      </c>
      <c r="J12217" t="s">
        <v>409</v>
      </c>
      <c r="K12217" s="2" t="str">
        <f t="shared" si="191"/>
        <v>201985-89 yearsGR113-135</v>
      </c>
    </row>
    <row r="12218" spans="2:11" x14ac:dyDescent="0.35">
      <c r="B12218">
        <v>2019</v>
      </c>
      <c r="C12218">
        <v>2019</v>
      </c>
      <c r="D12218" s="1" t="s">
        <v>407</v>
      </c>
      <c r="E12218" s="1" t="s">
        <v>408</v>
      </c>
      <c r="F12218" t="s">
        <v>87</v>
      </c>
      <c r="G12218" t="s">
        <v>86</v>
      </c>
      <c r="H12218">
        <v>734</v>
      </c>
      <c r="I12218" t="s">
        <v>409</v>
      </c>
      <c r="J12218" t="s">
        <v>409</v>
      </c>
      <c r="K12218" s="2" t="str">
        <f t="shared" si="191"/>
        <v>201985-89 yearsGR113-136</v>
      </c>
    </row>
    <row r="12219" spans="2:11" x14ac:dyDescent="0.35">
      <c r="B12219">
        <v>2019</v>
      </c>
      <c r="C12219">
        <v>2019</v>
      </c>
      <c r="D12219" s="1" t="s">
        <v>410</v>
      </c>
      <c r="E12219" s="1" t="s">
        <v>411</v>
      </c>
      <c r="F12219" t="s">
        <v>345</v>
      </c>
      <c r="G12219" t="s">
        <v>344</v>
      </c>
      <c r="H12219">
        <v>4</v>
      </c>
      <c r="I12219" t="s">
        <v>409</v>
      </c>
      <c r="J12219" t="s">
        <v>409</v>
      </c>
      <c r="K12219" s="2" t="str">
        <f t="shared" si="191"/>
        <v>201990-94 yearsGR113-001</v>
      </c>
    </row>
    <row r="12220" spans="2:11" x14ac:dyDescent="0.35">
      <c r="B12220">
        <v>2019</v>
      </c>
      <c r="C12220">
        <v>2019</v>
      </c>
      <c r="D12220" s="1" t="s">
        <v>410</v>
      </c>
      <c r="E12220" s="1" t="s">
        <v>411</v>
      </c>
      <c r="F12220" t="s">
        <v>333</v>
      </c>
      <c r="G12220" t="s">
        <v>332</v>
      </c>
      <c r="H12220">
        <v>900</v>
      </c>
      <c r="I12220" t="s">
        <v>409</v>
      </c>
      <c r="J12220" t="s">
        <v>409</v>
      </c>
      <c r="K12220" s="2" t="str">
        <f t="shared" si="191"/>
        <v>201990-94 yearsGR113-003</v>
      </c>
    </row>
    <row r="12221" spans="2:11" x14ac:dyDescent="0.35">
      <c r="B12221">
        <v>2019</v>
      </c>
      <c r="C12221">
        <v>2019</v>
      </c>
      <c r="D12221" s="1" t="s">
        <v>410</v>
      </c>
      <c r="E12221" s="1" t="s">
        <v>411</v>
      </c>
      <c r="F12221" t="s">
        <v>331</v>
      </c>
      <c r="G12221" t="s">
        <v>330</v>
      </c>
      <c r="H12221">
        <v>28</v>
      </c>
      <c r="I12221" t="s">
        <v>409</v>
      </c>
      <c r="J12221" t="s">
        <v>409</v>
      </c>
      <c r="K12221" s="2" t="str">
        <f t="shared" si="191"/>
        <v>201990-94 yearsGR113-004</v>
      </c>
    </row>
    <row r="12222" spans="2:11" x14ac:dyDescent="0.35">
      <c r="B12222">
        <v>2019</v>
      </c>
      <c r="C12222">
        <v>2019</v>
      </c>
      <c r="D12222" s="1" t="s">
        <v>410</v>
      </c>
      <c r="E12222" s="1" t="s">
        <v>411</v>
      </c>
      <c r="F12222" t="s">
        <v>329</v>
      </c>
      <c r="G12222" t="s">
        <v>328</v>
      </c>
      <c r="H12222">
        <v>21</v>
      </c>
      <c r="I12222" t="s">
        <v>409</v>
      </c>
      <c r="J12222" t="s">
        <v>409</v>
      </c>
      <c r="K12222" s="2" t="str">
        <f t="shared" si="191"/>
        <v>201990-94 yearsGR113-005</v>
      </c>
    </row>
    <row r="12223" spans="2:11" x14ac:dyDescent="0.35">
      <c r="B12223">
        <v>2019</v>
      </c>
      <c r="C12223">
        <v>2019</v>
      </c>
      <c r="D12223" s="1" t="s">
        <v>410</v>
      </c>
      <c r="E12223" s="1" t="s">
        <v>411</v>
      </c>
      <c r="F12223" t="s">
        <v>337</v>
      </c>
      <c r="G12223" t="s">
        <v>336</v>
      </c>
      <c r="H12223">
        <v>7</v>
      </c>
      <c r="I12223" t="s">
        <v>409</v>
      </c>
      <c r="J12223" t="s">
        <v>409</v>
      </c>
      <c r="K12223" s="2" t="str">
        <f t="shared" si="191"/>
        <v>201990-94 yearsGR113-006</v>
      </c>
    </row>
    <row r="12224" spans="2:11" x14ac:dyDescent="0.35">
      <c r="B12224">
        <v>2019</v>
      </c>
      <c r="C12224">
        <v>2019</v>
      </c>
      <c r="D12224" s="1" t="s">
        <v>410</v>
      </c>
      <c r="E12224" s="1" t="s">
        <v>411</v>
      </c>
      <c r="F12224" t="s">
        <v>323</v>
      </c>
      <c r="G12224" t="s">
        <v>322</v>
      </c>
      <c r="H12224">
        <v>3479</v>
      </c>
      <c r="I12224" t="s">
        <v>409</v>
      </c>
      <c r="J12224" t="s">
        <v>409</v>
      </c>
      <c r="K12224" s="2" t="str">
        <f t="shared" si="191"/>
        <v>201990-94 yearsGR113-010</v>
      </c>
    </row>
    <row r="12225" spans="2:11" x14ac:dyDescent="0.35">
      <c r="B12225">
        <v>2019</v>
      </c>
      <c r="C12225">
        <v>2019</v>
      </c>
      <c r="D12225" s="1" t="s">
        <v>410</v>
      </c>
      <c r="E12225" s="1" t="s">
        <v>411</v>
      </c>
      <c r="F12225" t="s">
        <v>343</v>
      </c>
      <c r="G12225" t="s">
        <v>342</v>
      </c>
      <c r="H12225">
        <v>1</v>
      </c>
      <c r="I12225" t="s">
        <v>409</v>
      </c>
      <c r="J12225" t="s">
        <v>409</v>
      </c>
      <c r="K12225" s="2" t="str">
        <f t="shared" si="191"/>
        <v>201990-94 yearsGR113-011</v>
      </c>
    </row>
    <row r="12226" spans="2:11" x14ac:dyDescent="0.35">
      <c r="B12226">
        <v>2019</v>
      </c>
      <c r="C12226">
        <v>2019</v>
      </c>
      <c r="D12226" s="1" t="s">
        <v>410</v>
      </c>
      <c r="E12226" s="1" t="s">
        <v>411</v>
      </c>
      <c r="F12226" t="s">
        <v>321</v>
      </c>
      <c r="G12226" t="s">
        <v>320</v>
      </c>
      <c r="H12226">
        <v>44</v>
      </c>
      <c r="I12226" t="s">
        <v>409</v>
      </c>
      <c r="J12226" t="s">
        <v>409</v>
      </c>
      <c r="K12226" s="2" t="str">
        <f t="shared" si="191"/>
        <v>201990-94 yearsGR113-015</v>
      </c>
    </row>
    <row r="12227" spans="2:11" x14ac:dyDescent="0.35">
      <c r="B12227">
        <v>2019</v>
      </c>
      <c r="C12227">
        <v>2019</v>
      </c>
      <c r="D12227" s="1" t="s">
        <v>410</v>
      </c>
      <c r="E12227" s="1" t="s">
        <v>411</v>
      </c>
      <c r="F12227" t="s">
        <v>319</v>
      </c>
      <c r="G12227" t="s">
        <v>318</v>
      </c>
      <c r="H12227">
        <v>12</v>
      </c>
      <c r="I12227" t="s">
        <v>409</v>
      </c>
      <c r="J12227" t="s">
        <v>409</v>
      </c>
      <c r="K12227" s="2" t="str">
        <f t="shared" si="191"/>
        <v>201990-94 yearsGR113-016</v>
      </c>
    </row>
    <row r="12228" spans="2:11" x14ac:dyDescent="0.35">
      <c r="B12228">
        <v>2019</v>
      </c>
      <c r="C12228">
        <v>2019</v>
      </c>
      <c r="D12228" s="1" t="s">
        <v>410</v>
      </c>
      <c r="E12228" s="1" t="s">
        <v>411</v>
      </c>
      <c r="F12228" t="s">
        <v>317</v>
      </c>
      <c r="G12228" t="s">
        <v>316</v>
      </c>
      <c r="H12228">
        <v>643</v>
      </c>
      <c r="I12228" t="s">
        <v>409</v>
      </c>
      <c r="J12228" t="s">
        <v>409</v>
      </c>
      <c r="K12228" s="2" t="str">
        <f t="shared" si="191"/>
        <v>201990-94 yearsGR113-018</v>
      </c>
    </row>
    <row r="12229" spans="2:11" x14ac:dyDescent="0.35">
      <c r="B12229">
        <v>2019</v>
      </c>
      <c r="C12229">
        <v>2019</v>
      </c>
      <c r="D12229" s="1" t="s">
        <v>410</v>
      </c>
      <c r="E12229" s="1" t="s">
        <v>411</v>
      </c>
      <c r="F12229" t="s">
        <v>315</v>
      </c>
      <c r="G12229" t="s">
        <v>314</v>
      </c>
      <c r="H12229">
        <v>33438</v>
      </c>
      <c r="I12229" t="s">
        <v>409</v>
      </c>
      <c r="J12229" t="s">
        <v>409</v>
      </c>
      <c r="K12229" s="2" t="str">
        <f t="shared" si="191"/>
        <v>201990-94 yearsGR113-019</v>
      </c>
    </row>
    <row r="12230" spans="2:11" x14ac:dyDescent="0.35">
      <c r="B12230">
        <v>2019</v>
      </c>
      <c r="C12230">
        <v>2019</v>
      </c>
      <c r="D12230" s="1" t="s">
        <v>410</v>
      </c>
      <c r="E12230" s="1" t="s">
        <v>411</v>
      </c>
      <c r="F12230" t="s">
        <v>313</v>
      </c>
      <c r="G12230" t="s">
        <v>312</v>
      </c>
      <c r="H12230">
        <v>413</v>
      </c>
      <c r="I12230" t="s">
        <v>409</v>
      </c>
      <c r="J12230" t="s">
        <v>409</v>
      </c>
      <c r="K12230" s="2" t="str">
        <f t="shared" si="191"/>
        <v>201990-94 yearsGR113-020</v>
      </c>
    </row>
    <row r="12231" spans="2:11" x14ac:dyDescent="0.35">
      <c r="B12231">
        <v>2019</v>
      </c>
      <c r="C12231">
        <v>2019</v>
      </c>
      <c r="D12231" s="1" t="s">
        <v>410</v>
      </c>
      <c r="E12231" s="1" t="s">
        <v>411</v>
      </c>
      <c r="F12231" t="s">
        <v>311</v>
      </c>
      <c r="G12231" t="s">
        <v>310</v>
      </c>
      <c r="H12231">
        <v>483</v>
      </c>
      <c r="I12231" t="s">
        <v>409</v>
      </c>
      <c r="J12231" t="s">
        <v>409</v>
      </c>
      <c r="K12231" s="2" t="str">
        <f t="shared" si="191"/>
        <v>201990-94 yearsGR113-021</v>
      </c>
    </row>
    <row r="12232" spans="2:11" x14ac:dyDescent="0.35">
      <c r="B12232">
        <v>2019</v>
      </c>
      <c r="C12232">
        <v>2019</v>
      </c>
      <c r="D12232" s="1" t="s">
        <v>410</v>
      </c>
      <c r="E12232" s="1" t="s">
        <v>411</v>
      </c>
      <c r="F12232" t="s">
        <v>309</v>
      </c>
      <c r="G12232" t="s">
        <v>308</v>
      </c>
      <c r="H12232">
        <v>559</v>
      </c>
      <c r="I12232" t="s">
        <v>409</v>
      </c>
      <c r="J12232" t="s">
        <v>409</v>
      </c>
      <c r="K12232" s="2" t="str">
        <f t="shared" si="191"/>
        <v>201990-94 yearsGR113-022</v>
      </c>
    </row>
    <row r="12233" spans="2:11" x14ac:dyDescent="0.35">
      <c r="B12233">
        <v>2019</v>
      </c>
      <c r="C12233">
        <v>2019</v>
      </c>
      <c r="D12233" s="1" t="s">
        <v>410</v>
      </c>
      <c r="E12233" s="1" t="s">
        <v>411</v>
      </c>
      <c r="F12233" t="s">
        <v>307</v>
      </c>
      <c r="G12233" t="s">
        <v>306</v>
      </c>
      <c r="H12233">
        <v>3566</v>
      </c>
      <c r="I12233" t="s">
        <v>409</v>
      </c>
      <c r="J12233" t="s">
        <v>409</v>
      </c>
      <c r="K12233" s="2" t="str">
        <f t="shared" si="191"/>
        <v>201990-94 yearsGR113-023</v>
      </c>
    </row>
    <row r="12234" spans="2:11" x14ac:dyDescent="0.35">
      <c r="B12234">
        <v>2019</v>
      </c>
      <c r="C12234">
        <v>2019</v>
      </c>
      <c r="D12234" s="1" t="s">
        <v>410</v>
      </c>
      <c r="E12234" s="1" t="s">
        <v>411</v>
      </c>
      <c r="F12234" t="s">
        <v>305</v>
      </c>
      <c r="G12234" t="s">
        <v>304</v>
      </c>
      <c r="H12234">
        <v>867</v>
      </c>
      <c r="I12234" t="s">
        <v>409</v>
      </c>
      <c r="J12234" t="s">
        <v>409</v>
      </c>
      <c r="K12234" s="2" t="str">
        <f t="shared" si="191"/>
        <v>201990-94 yearsGR113-024</v>
      </c>
    </row>
    <row r="12235" spans="2:11" x14ac:dyDescent="0.35">
      <c r="B12235">
        <v>2019</v>
      </c>
      <c r="C12235">
        <v>2019</v>
      </c>
      <c r="D12235" s="1" t="s">
        <v>410</v>
      </c>
      <c r="E12235" s="1" t="s">
        <v>411</v>
      </c>
      <c r="F12235" t="s">
        <v>303</v>
      </c>
      <c r="G12235" t="s">
        <v>302</v>
      </c>
      <c r="H12235">
        <v>2111</v>
      </c>
      <c r="I12235" t="s">
        <v>409</v>
      </c>
      <c r="J12235" t="s">
        <v>409</v>
      </c>
      <c r="K12235" s="2" t="str">
        <f t="shared" si="191"/>
        <v>201990-94 yearsGR113-025</v>
      </c>
    </row>
    <row r="12236" spans="2:11" x14ac:dyDescent="0.35">
      <c r="B12236">
        <v>2019</v>
      </c>
      <c r="C12236">
        <v>2019</v>
      </c>
      <c r="D12236" s="1" t="s">
        <v>410</v>
      </c>
      <c r="E12236" s="1" t="s">
        <v>411</v>
      </c>
      <c r="F12236" t="s">
        <v>301</v>
      </c>
      <c r="G12236" t="s">
        <v>300</v>
      </c>
      <c r="H12236">
        <v>105</v>
      </c>
      <c r="I12236" t="s">
        <v>409</v>
      </c>
      <c r="J12236" t="s">
        <v>409</v>
      </c>
      <c r="K12236" s="2" t="str">
        <f t="shared" si="191"/>
        <v>201990-94 yearsGR113-026</v>
      </c>
    </row>
    <row r="12237" spans="2:11" x14ac:dyDescent="0.35">
      <c r="B12237">
        <v>2019</v>
      </c>
      <c r="C12237">
        <v>2019</v>
      </c>
      <c r="D12237" s="1" t="s">
        <v>410</v>
      </c>
      <c r="E12237" s="1" t="s">
        <v>411</v>
      </c>
      <c r="F12237" t="s">
        <v>299</v>
      </c>
      <c r="G12237" t="s">
        <v>298</v>
      </c>
      <c r="H12237">
        <v>5358</v>
      </c>
      <c r="I12237" t="s">
        <v>409</v>
      </c>
      <c r="J12237" t="s">
        <v>409</v>
      </c>
      <c r="K12237" s="2" t="str">
        <f t="shared" si="191"/>
        <v>201990-94 yearsGR113-027</v>
      </c>
    </row>
    <row r="12238" spans="2:11" x14ac:dyDescent="0.35">
      <c r="B12238">
        <v>2019</v>
      </c>
      <c r="C12238">
        <v>2019</v>
      </c>
      <c r="D12238" s="1" t="s">
        <v>410</v>
      </c>
      <c r="E12238" s="1" t="s">
        <v>411</v>
      </c>
      <c r="F12238" t="s">
        <v>297</v>
      </c>
      <c r="G12238" t="s">
        <v>296</v>
      </c>
      <c r="H12238">
        <v>482</v>
      </c>
      <c r="I12238" t="s">
        <v>409</v>
      </c>
      <c r="J12238" t="s">
        <v>409</v>
      </c>
      <c r="K12238" s="2" t="str">
        <f t="shared" si="191"/>
        <v>201990-94 yearsGR113-028</v>
      </c>
    </row>
    <row r="12239" spans="2:11" x14ac:dyDescent="0.35">
      <c r="B12239">
        <v>2019</v>
      </c>
      <c r="C12239">
        <v>2019</v>
      </c>
      <c r="D12239" s="1" t="s">
        <v>410</v>
      </c>
      <c r="E12239" s="1" t="s">
        <v>411</v>
      </c>
      <c r="F12239" t="s">
        <v>295</v>
      </c>
      <c r="G12239" t="s">
        <v>294</v>
      </c>
      <c r="H12239">
        <v>2552</v>
      </c>
      <c r="I12239" t="s">
        <v>409</v>
      </c>
      <c r="J12239" t="s">
        <v>409</v>
      </c>
      <c r="K12239" s="2" t="str">
        <f t="shared" si="191"/>
        <v>201990-94 yearsGR113-029</v>
      </c>
    </row>
    <row r="12240" spans="2:11" x14ac:dyDescent="0.35">
      <c r="B12240">
        <v>2019</v>
      </c>
      <c r="C12240">
        <v>2019</v>
      </c>
      <c r="D12240" s="1" t="s">
        <v>410</v>
      </c>
      <c r="E12240" s="1" t="s">
        <v>411</v>
      </c>
      <c r="F12240" t="s">
        <v>293</v>
      </c>
      <c r="G12240" t="s">
        <v>292</v>
      </c>
      <c r="H12240">
        <v>86</v>
      </c>
      <c r="I12240" t="s">
        <v>409</v>
      </c>
      <c r="J12240" t="s">
        <v>409</v>
      </c>
      <c r="K12240" s="2" t="str">
        <f t="shared" si="191"/>
        <v>201990-94 yearsGR113-030</v>
      </c>
    </row>
    <row r="12241" spans="2:11" x14ac:dyDescent="0.35">
      <c r="B12241">
        <v>2019</v>
      </c>
      <c r="C12241">
        <v>2019</v>
      </c>
      <c r="D12241" s="1" t="s">
        <v>410</v>
      </c>
      <c r="E12241" s="1" t="s">
        <v>411</v>
      </c>
      <c r="F12241" t="s">
        <v>291</v>
      </c>
      <c r="G12241" t="s">
        <v>290</v>
      </c>
      <c r="H12241">
        <v>437</v>
      </c>
      <c r="I12241" t="s">
        <v>409</v>
      </c>
      <c r="J12241" t="s">
        <v>409</v>
      </c>
      <c r="K12241" s="2" t="str">
        <f t="shared" si="191"/>
        <v>201990-94 yearsGR113-031</v>
      </c>
    </row>
    <row r="12242" spans="2:11" x14ac:dyDescent="0.35">
      <c r="B12242">
        <v>2019</v>
      </c>
      <c r="C12242">
        <v>2019</v>
      </c>
      <c r="D12242" s="1" t="s">
        <v>410</v>
      </c>
      <c r="E12242" s="1" t="s">
        <v>411</v>
      </c>
      <c r="F12242" t="s">
        <v>289</v>
      </c>
      <c r="G12242" t="s">
        <v>288</v>
      </c>
      <c r="H12242">
        <v>553</v>
      </c>
      <c r="I12242" t="s">
        <v>409</v>
      </c>
      <c r="J12242" t="s">
        <v>409</v>
      </c>
      <c r="K12242" s="2" t="str">
        <f t="shared" si="191"/>
        <v>201990-94 yearsGR113-032</v>
      </c>
    </row>
    <row r="12243" spans="2:11" x14ac:dyDescent="0.35">
      <c r="B12243">
        <v>2019</v>
      </c>
      <c r="C12243">
        <v>2019</v>
      </c>
      <c r="D12243" s="1" t="s">
        <v>410</v>
      </c>
      <c r="E12243" s="1" t="s">
        <v>411</v>
      </c>
      <c r="F12243" t="s">
        <v>287</v>
      </c>
      <c r="G12243" t="s">
        <v>286</v>
      </c>
      <c r="H12243">
        <v>3618</v>
      </c>
      <c r="I12243" t="s">
        <v>409</v>
      </c>
      <c r="J12243" t="s">
        <v>409</v>
      </c>
      <c r="K12243" s="2" t="str">
        <f t="shared" si="191"/>
        <v>201990-94 yearsGR113-033</v>
      </c>
    </row>
    <row r="12244" spans="2:11" x14ac:dyDescent="0.35">
      <c r="B12244">
        <v>2019</v>
      </c>
      <c r="C12244">
        <v>2019</v>
      </c>
      <c r="D12244" s="1" t="s">
        <v>410</v>
      </c>
      <c r="E12244" s="1" t="s">
        <v>411</v>
      </c>
      <c r="F12244" t="s">
        <v>285</v>
      </c>
      <c r="G12244" t="s">
        <v>284</v>
      </c>
      <c r="H12244">
        <v>796</v>
      </c>
      <c r="I12244" t="s">
        <v>409</v>
      </c>
      <c r="J12244" t="s">
        <v>409</v>
      </c>
      <c r="K12244" s="2" t="str">
        <f t="shared" si="191"/>
        <v>201990-94 yearsGR113-034</v>
      </c>
    </row>
    <row r="12245" spans="2:11" x14ac:dyDescent="0.35">
      <c r="B12245">
        <v>2019</v>
      </c>
      <c r="C12245">
        <v>2019</v>
      </c>
      <c r="D12245" s="1" t="s">
        <v>410</v>
      </c>
      <c r="E12245" s="1" t="s">
        <v>411</v>
      </c>
      <c r="F12245" t="s">
        <v>283</v>
      </c>
      <c r="G12245" t="s">
        <v>282</v>
      </c>
      <c r="H12245">
        <v>1933</v>
      </c>
      <c r="I12245" t="s">
        <v>409</v>
      </c>
      <c r="J12245" t="s">
        <v>409</v>
      </c>
      <c r="K12245" s="2" t="str">
        <f t="shared" si="191"/>
        <v>201990-94 yearsGR113-035</v>
      </c>
    </row>
    <row r="12246" spans="2:11" x14ac:dyDescent="0.35">
      <c r="B12246">
        <v>2019</v>
      </c>
      <c r="C12246">
        <v>2019</v>
      </c>
      <c r="D12246" s="1" t="s">
        <v>410</v>
      </c>
      <c r="E12246" s="1" t="s">
        <v>411</v>
      </c>
      <c r="F12246" t="s">
        <v>281</v>
      </c>
      <c r="G12246" t="s">
        <v>280</v>
      </c>
      <c r="H12246">
        <v>381</v>
      </c>
      <c r="I12246" t="s">
        <v>409</v>
      </c>
      <c r="J12246" t="s">
        <v>409</v>
      </c>
      <c r="K12246" s="2" t="str">
        <f t="shared" si="191"/>
        <v>201990-94 yearsGR113-036</v>
      </c>
    </row>
    <row r="12247" spans="2:11" x14ac:dyDescent="0.35">
      <c r="B12247">
        <v>2019</v>
      </c>
      <c r="C12247">
        <v>2019</v>
      </c>
      <c r="D12247" s="1" t="s">
        <v>410</v>
      </c>
      <c r="E12247" s="1" t="s">
        <v>411</v>
      </c>
      <c r="F12247" t="s">
        <v>279</v>
      </c>
      <c r="G12247" t="s">
        <v>278</v>
      </c>
      <c r="H12247">
        <v>4151</v>
      </c>
      <c r="I12247" t="s">
        <v>409</v>
      </c>
      <c r="J12247" t="s">
        <v>409</v>
      </c>
      <c r="K12247" s="2" t="str">
        <f t="shared" si="191"/>
        <v>201990-94 yearsGR113-037</v>
      </c>
    </row>
    <row r="12248" spans="2:11" x14ac:dyDescent="0.35">
      <c r="B12248">
        <v>2019</v>
      </c>
      <c r="C12248">
        <v>2019</v>
      </c>
      <c r="D12248" s="1" t="s">
        <v>410</v>
      </c>
      <c r="E12248" s="1" t="s">
        <v>411</v>
      </c>
      <c r="F12248" t="s">
        <v>277</v>
      </c>
      <c r="G12248" t="s">
        <v>276</v>
      </c>
      <c r="H12248">
        <v>38</v>
      </c>
      <c r="I12248" t="s">
        <v>409</v>
      </c>
      <c r="J12248" t="s">
        <v>409</v>
      </c>
      <c r="K12248" s="2" t="str">
        <f t="shared" si="191"/>
        <v>201990-94 yearsGR113-038</v>
      </c>
    </row>
    <row r="12249" spans="2:11" x14ac:dyDescent="0.35">
      <c r="B12249">
        <v>2019</v>
      </c>
      <c r="C12249">
        <v>2019</v>
      </c>
      <c r="D12249" s="1" t="s">
        <v>410</v>
      </c>
      <c r="E12249" s="1" t="s">
        <v>411</v>
      </c>
      <c r="F12249" t="s">
        <v>275</v>
      </c>
      <c r="G12249" t="s">
        <v>274</v>
      </c>
      <c r="H12249">
        <v>1541</v>
      </c>
      <c r="I12249" t="s">
        <v>409</v>
      </c>
      <c r="J12249" t="s">
        <v>409</v>
      </c>
      <c r="K12249" s="2" t="str">
        <f t="shared" si="191"/>
        <v>201990-94 yearsGR113-039</v>
      </c>
    </row>
    <row r="12250" spans="2:11" x14ac:dyDescent="0.35">
      <c r="B12250">
        <v>2019</v>
      </c>
      <c r="C12250">
        <v>2019</v>
      </c>
      <c r="D12250" s="1" t="s">
        <v>410</v>
      </c>
      <c r="E12250" s="1" t="s">
        <v>411</v>
      </c>
      <c r="F12250" t="s">
        <v>273</v>
      </c>
      <c r="G12250" t="s">
        <v>272</v>
      </c>
      <c r="H12250">
        <v>1747</v>
      </c>
      <c r="I12250" t="s">
        <v>409</v>
      </c>
      <c r="J12250" t="s">
        <v>409</v>
      </c>
      <c r="K12250" s="2" t="str">
        <f t="shared" si="191"/>
        <v>201990-94 yearsGR113-040</v>
      </c>
    </row>
    <row r="12251" spans="2:11" x14ac:dyDescent="0.35">
      <c r="B12251">
        <v>2019</v>
      </c>
      <c r="C12251">
        <v>2019</v>
      </c>
      <c r="D12251" s="1" t="s">
        <v>410</v>
      </c>
      <c r="E12251" s="1" t="s">
        <v>411</v>
      </c>
      <c r="F12251" t="s">
        <v>271</v>
      </c>
      <c r="G12251" t="s">
        <v>270</v>
      </c>
      <c r="H12251">
        <v>813</v>
      </c>
      <c r="I12251" t="s">
        <v>409</v>
      </c>
      <c r="J12251" t="s">
        <v>409</v>
      </c>
      <c r="K12251" s="2" t="str">
        <f t="shared" si="191"/>
        <v>201990-94 yearsGR113-041</v>
      </c>
    </row>
    <row r="12252" spans="2:11" x14ac:dyDescent="0.35">
      <c r="B12252">
        <v>2019</v>
      </c>
      <c r="C12252">
        <v>2019</v>
      </c>
      <c r="D12252" s="1" t="s">
        <v>410</v>
      </c>
      <c r="E12252" s="1" t="s">
        <v>411</v>
      </c>
      <c r="F12252" t="s">
        <v>269</v>
      </c>
      <c r="G12252" t="s">
        <v>268</v>
      </c>
      <c r="H12252">
        <v>12</v>
      </c>
      <c r="I12252" t="s">
        <v>409</v>
      </c>
      <c r="J12252" t="s">
        <v>409</v>
      </c>
      <c r="K12252" s="2" t="str">
        <f t="shared" si="191"/>
        <v>201990-94 yearsGR113-042</v>
      </c>
    </row>
    <row r="12253" spans="2:11" x14ac:dyDescent="0.35">
      <c r="B12253">
        <v>2019</v>
      </c>
      <c r="C12253">
        <v>2019</v>
      </c>
      <c r="D12253" s="1" t="s">
        <v>410</v>
      </c>
      <c r="E12253" s="1" t="s">
        <v>411</v>
      </c>
      <c r="F12253" t="s">
        <v>267</v>
      </c>
      <c r="G12253" t="s">
        <v>266</v>
      </c>
      <c r="H12253">
        <v>4987</v>
      </c>
      <c r="I12253" t="s">
        <v>409</v>
      </c>
      <c r="J12253" t="s">
        <v>409</v>
      </c>
      <c r="K12253" s="2" t="str">
        <f t="shared" si="191"/>
        <v>201990-94 yearsGR113-043</v>
      </c>
    </row>
    <row r="12254" spans="2:11" x14ac:dyDescent="0.35">
      <c r="B12254">
        <v>2019</v>
      </c>
      <c r="C12254">
        <v>2019</v>
      </c>
      <c r="D12254" s="1" t="s">
        <v>410</v>
      </c>
      <c r="E12254" s="1" t="s">
        <v>411</v>
      </c>
      <c r="F12254" t="s">
        <v>265</v>
      </c>
      <c r="G12254" t="s">
        <v>264</v>
      </c>
      <c r="H12254">
        <v>1834</v>
      </c>
      <c r="I12254" t="s">
        <v>409</v>
      </c>
      <c r="J12254" t="s">
        <v>409</v>
      </c>
      <c r="K12254" s="2" t="str">
        <f t="shared" si="191"/>
        <v>201990-94 yearsGR113-044</v>
      </c>
    </row>
    <row r="12255" spans="2:11" x14ac:dyDescent="0.35">
      <c r="B12255">
        <v>2019</v>
      </c>
      <c r="C12255">
        <v>2019</v>
      </c>
      <c r="D12255" s="1" t="s">
        <v>410</v>
      </c>
      <c r="E12255" s="1" t="s">
        <v>411</v>
      </c>
      <c r="F12255" t="s">
        <v>263</v>
      </c>
      <c r="G12255" t="s">
        <v>262</v>
      </c>
      <c r="H12255">
        <v>733</v>
      </c>
      <c r="I12255" t="s">
        <v>409</v>
      </c>
      <c r="J12255" t="s">
        <v>409</v>
      </c>
      <c r="K12255" s="2" t="str">
        <f t="shared" si="191"/>
        <v>201990-94 yearsGR113-045</v>
      </c>
    </row>
    <row r="12256" spans="2:11" x14ac:dyDescent="0.35">
      <c r="B12256">
        <v>2019</v>
      </c>
      <c r="C12256">
        <v>2019</v>
      </c>
      <c r="D12256" s="1" t="s">
        <v>410</v>
      </c>
      <c r="E12256" s="1" t="s">
        <v>411</v>
      </c>
      <c r="F12256" t="s">
        <v>261</v>
      </c>
      <c r="G12256" t="s">
        <v>260</v>
      </c>
      <c r="H12256">
        <v>5793</v>
      </c>
      <c r="I12256" t="s">
        <v>409</v>
      </c>
      <c r="J12256" t="s">
        <v>409</v>
      </c>
      <c r="K12256" s="2" t="str">
        <f t="shared" si="191"/>
        <v>201990-94 yearsGR113-046</v>
      </c>
    </row>
    <row r="12257" spans="2:11" x14ac:dyDescent="0.35">
      <c r="B12257">
        <v>2019</v>
      </c>
      <c r="C12257">
        <v>2019</v>
      </c>
      <c r="D12257" s="1" t="s">
        <v>410</v>
      </c>
      <c r="E12257" s="1" t="s">
        <v>411</v>
      </c>
      <c r="F12257" t="s">
        <v>259</v>
      </c>
      <c r="G12257" t="s">
        <v>258</v>
      </c>
      <c r="H12257">
        <v>2353</v>
      </c>
      <c r="I12257" t="s">
        <v>409</v>
      </c>
      <c r="J12257" t="s">
        <v>409</v>
      </c>
      <c r="K12257" s="2" t="str">
        <f t="shared" si="191"/>
        <v>201990-94 yearsGR113-047</v>
      </c>
    </row>
    <row r="12258" spans="2:11" x14ac:dyDescent="0.35">
      <c r="B12258">
        <v>2019</v>
      </c>
      <c r="C12258">
        <v>2019</v>
      </c>
      <c r="D12258" s="1" t="s">
        <v>410</v>
      </c>
      <c r="E12258" s="1" t="s">
        <v>411</v>
      </c>
      <c r="F12258" t="s">
        <v>257</v>
      </c>
      <c r="G12258" t="s">
        <v>256</v>
      </c>
      <c r="H12258">
        <v>2295</v>
      </c>
      <c r="I12258" t="s">
        <v>409</v>
      </c>
      <c r="J12258" t="s">
        <v>409</v>
      </c>
      <c r="K12258" s="2" t="str">
        <f t="shared" si="191"/>
        <v>201990-94 yearsGR113-048</v>
      </c>
    </row>
    <row r="12259" spans="2:11" x14ac:dyDescent="0.35">
      <c r="B12259">
        <v>2019</v>
      </c>
      <c r="C12259">
        <v>2019</v>
      </c>
      <c r="D12259" s="1" t="s">
        <v>410</v>
      </c>
      <c r="E12259" s="1" t="s">
        <v>411</v>
      </c>
      <c r="F12259" t="s">
        <v>255</v>
      </c>
      <c r="G12259" t="s">
        <v>254</v>
      </c>
      <c r="H12259">
        <v>58</v>
      </c>
      <c r="I12259" t="s">
        <v>409</v>
      </c>
      <c r="J12259" t="s">
        <v>409</v>
      </c>
      <c r="K12259" s="2" t="str">
        <f t="shared" si="191"/>
        <v>201990-94 yearsGR113-049</v>
      </c>
    </row>
    <row r="12260" spans="2:11" x14ac:dyDescent="0.35">
      <c r="B12260">
        <v>2019</v>
      </c>
      <c r="C12260">
        <v>2019</v>
      </c>
      <c r="D12260" s="1" t="s">
        <v>410</v>
      </c>
      <c r="E12260" s="1" t="s">
        <v>411</v>
      </c>
      <c r="F12260" t="s">
        <v>253</v>
      </c>
      <c r="G12260" t="s">
        <v>252</v>
      </c>
      <c r="H12260">
        <v>12</v>
      </c>
      <c r="I12260" t="s">
        <v>409</v>
      </c>
      <c r="J12260" t="s">
        <v>409</v>
      </c>
      <c r="K12260" s="2" t="str">
        <f t="shared" ref="K12260:K12323" si="192">C12260&amp;D12260&amp;G12260</f>
        <v>201990-94 yearsGR113-050</v>
      </c>
    </row>
    <row r="12261" spans="2:11" x14ac:dyDescent="0.35">
      <c r="B12261">
        <v>2019</v>
      </c>
      <c r="C12261">
        <v>2019</v>
      </c>
      <c r="D12261" s="1" t="s">
        <v>410</v>
      </c>
      <c r="E12261" s="1" t="s">
        <v>411</v>
      </c>
      <c r="F12261" t="s">
        <v>251</v>
      </c>
      <c r="G12261" t="s">
        <v>250</v>
      </c>
      <c r="H12261">
        <v>4646</v>
      </c>
      <c r="I12261" t="s">
        <v>409</v>
      </c>
      <c r="J12261" t="s">
        <v>409</v>
      </c>
      <c r="K12261" s="2" t="str">
        <f t="shared" si="192"/>
        <v>201990-94 yearsGR113-051</v>
      </c>
    </row>
    <row r="12262" spans="2:11" x14ac:dyDescent="0.35">
      <c r="B12262">
        <v>2019</v>
      </c>
      <c r="C12262">
        <v>2019</v>
      </c>
      <c r="D12262" s="1" t="s">
        <v>410</v>
      </c>
      <c r="E12262" s="1" t="s">
        <v>411</v>
      </c>
      <c r="F12262" t="s">
        <v>249</v>
      </c>
      <c r="G12262" t="s">
        <v>248</v>
      </c>
      <c r="H12262">
        <v>29784</v>
      </c>
      <c r="I12262" t="s">
        <v>409</v>
      </c>
      <c r="J12262" t="s">
        <v>409</v>
      </c>
      <c r="K12262" s="2" t="str">
        <f t="shared" si="192"/>
        <v>201990-94 yearsGR113-052</v>
      </c>
    </row>
    <row r="12263" spans="2:11" x14ac:dyDescent="0.35">
      <c r="B12263">
        <v>2019</v>
      </c>
      <c r="C12263">
        <v>2019</v>
      </c>
      <c r="D12263" s="1" t="s">
        <v>410</v>
      </c>
      <c r="E12263" s="1" t="s">
        <v>411</v>
      </c>
      <c r="F12263" t="s">
        <v>247</v>
      </c>
      <c r="G12263" t="s">
        <v>246</v>
      </c>
      <c r="H12263">
        <v>126432</v>
      </c>
      <c r="I12263" t="s">
        <v>409</v>
      </c>
      <c r="J12263" t="s">
        <v>409</v>
      </c>
      <c r="K12263" s="2" t="str">
        <f t="shared" si="192"/>
        <v>201990-94 yearsGR113-053</v>
      </c>
    </row>
    <row r="12264" spans="2:11" x14ac:dyDescent="0.35">
      <c r="B12264">
        <v>2019</v>
      </c>
      <c r="C12264">
        <v>2019</v>
      </c>
      <c r="D12264" s="1" t="s">
        <v>410</v>
      </c>
      <c r="E12264" s="1" t="s">
        <v>411</v>
      </c>
      <c r="F12264" t="s">
        <v>245</v>
      </c>
      <c r="G12264" t="s">
        <v>244</v>
      </c>
      <c r="H12264">
        <v>94131</v>
      </c>
      <c r="I12264" t="s">
        <v>409</v>
      </c>
      <c r="J12264" t="s">
        <v>409</v>
      </c>
      <c r="K12264" s="2" t="str">
        <f t="shared" si="192"/>
        <v>201990-94 yearsGR113-054</v>
      </c>
    </row>
    <row r="12265" spans="2:11" x14ac:dyDescent="0.35">
      <c r="B12265">
        <v>2019</v>
      </c>
      <c r="C12265">
        <v>2019</v>
      </c>
      <c r="D12265" s="1" t="s">
        <v>410</v>
      </c>
      <c r="E12265" s="1" t="s">
        <v>411</v>
      </c>
      <c r="F12265" t="s">
        <v>243</v>
      </c>
      <c r="G12265" t="s">
        <v>242</v>
      </c>
      <c r="H12265">
        <v>466</v>
      </c>
      <c r="I12265" t="s">
        <v>409</v>
      </c>
      <c r="J12265" t="s">
        <v>409</v>
      </c>
      <c r="K12265" s="2" t="str">
        <f t="shared" si="192"/>
        <v>201990-94 yearsGR113-055</v>
      </c>
    </row>
    <row r="12266" spans="2:11" x14ac:dyDescent="0.35">
      <c r="B12266">
        <v>2019</v>
      </c>
      <c r="C12266">
        <v>2019</v>
      </c>
      <c r="D12266" s="1" t="s">
        <v>410</v>
      </c>
      <c r="E12266" s="1" t="s">
        <v>411</v>
      </c>
      <c r="F12266" t="s">
        <v>241</v>
      </c>
      <c r="G12266" t="s">
        <v>240</v>
      </c>
      <c r="H12266">
        <v>7532</v>
      </c>
      <c r="I12266" t="s">
        <v>409</v>
      </c>
      <c r="J12266" t="s">
        <v>409</v>
      </c>
      <c r="K12266" s="2" t="str">
        <f t="shared" si="192"/>
        <v>201990-94 yearsGR113-056</v>
      </c>
    </row>
    <row r="12267" spans="2:11" x14ac:dyDescent="0.35">
      <c r="B12267">
        <v>2019</v>
      </c>
      <c r="C12267">
        <v>2019</v>
      </c>
      <c r="D12267" s="1" t="s">
        <v>410</v>
      </c>
      <c r="E12267" s="1" t="s">
        <v>411</v>
      </c>
      <c r="F12267" t="s">
        <v>239</v>
      </c>
      <c r="G12267" t="s">
        <v>238</v>
      </c>
      <c r="H12267">
        <v>1872</v>
      </c>
      <c r="I12267" t="s">
        <v>409</v>
      </c>
      <c r="J12267" t="s">
        <v>409</v>
      </c>
      <c r="K12267" s="2" t="str">
        <f t="shared" si="192"/>
        <v>201990-94 yearsGR113-057</v>
      </c>
    </row>
    <row r="12268" spans="2:11" x14ac:dyDescent="0.35">
      <c r="B12268">
        <v>2019</v>
      </c>
      <c r="C12268">
        <v>2019</v>
      </c>
      <c r="D12268" s="1" t="s">
        <v>410</v>
      </c>
      <c r="E12268" s="1" t="s">
        <v>411</v>
      </c>
      <c r="F12268" t="s">
        <v>237</v>
      </c>
      <c r="G12268" t="s">
        <v>236</v>
      </c>
      <c r="H12268">
        <v>45836</v>
      </c>
      <c r="I12268" t="s">
        <v>409</v>
      </c>
      <c r="J12268" t="s">
        <v>409</v>
      </c>
      <c r="K12268" s="2" t="str">
        <f t="shared" si="192"/>
        <v>201990-94 yearsGR113-058</v>
      </c>
    </row>
    <row r="12269" spans="2:11" x14ac:dyDescent="0.35">
      <c r="B12269">
        <v>2019</v>
      </c>
      <c r="C12269">
        <v>2019</v>
      </c>
      <c r="D12269" s="1" t="s">
        <v>410</v>
      </c>
      <c r="E12269" s="1" t="s">
        <v>411</v>
      </c>
      <c r="F12269" t="s">
        <v>235</v>
      </c>
      <c r="G12269" t="s">
        <v>234</v>
      </c>
      <c r="H12269">
        <v>10196</v>
      </c>
      <c r="I12269" t="s">
        <v>409</v>
      </c>
      <c r="J12269" t="s">
        <v>409</v>
      </c>
      <c r="K12269" s="2" t="str">
        <f t="shared" si="192"/>
        <v>201990-94 yearsGR113-059</v>
      </c>
    </row>
    <row r="12270" spans="2:11" x14ac:dyDescent="0.35">
      <c r="B12270">
        <v>2019</v>
      </c>
      <c r="C12270">
        <v>2019</v>
      </c>
      <c r="D12270" s="1" t="s">
        <v>410</v>
      </c>
      <c r="E12270" s="1" t="s">
        <v>411</v>
      </c>
      <c r="F12270" t="s">
        <v>233</v>
      </c>
      <c r="G12270" t="s">
        <v>232</v>
      </c>
      <c r="H12270">
        <v>471</v>
      </c>
      <c r="I12270" t="s">
        <v>409</v>
      </c>
      <c r="J12270" t="s">
        <v>409</v>
      </c>
      <c r="K12270" s="2" t="str">
        <f t="shared" si="192"/>
        <v>201990-94 yearsGR113-060</v>
      </c>
    </row>
    <row r="12271" spans="2:11" x14ac:dyDescent="0.35">
      <c r="B12271">
        <v>2019</v>
      </c>
      <c r="C12271">
        <v>2019</v>
      </c>
      <c r="D12271" s="1" t="s">
        <v>410</v>
      </c>
      <c r="E12271" s="1" t="s">
        <v>411</v>
      </c>
      <c r="F12271" t="s">
        <v>231</v>
      </c>
      <c r="G12271" t="s">
        <v>230</v>
      </c>
      <c r="H12271">
        <v>35169</v>
      </c>
      <c r="I12271" t="s">
        <v>409</v>
      </c>
      <c r="J12271" t="s">
        <v>409</v>
      </c>
      <c r="K12271" s="2" t="str">
        <f t="shared" si="192"/>
        <v>201990-94 yearsGR113-061</v>
      </c>
    </row>
    <row r="12272" spans="2:11" x14ac:dyDescent="0.35">
      <c r="B12272">
        <v>2019</v>
      </c>
      <c r="C12272">
        <v>2019</v>
      </c>
      <c r="D12272" s="1" t="s">
        <v>410</v>
      </c>
      <c r="E12272" s="1" t="s">
        <v>411</v>
      </c>
      <c r="F12272" t="s">
        <v>229</v>
      </c>
      <c r="G12272" t="s">
        <v>228</v>
      </c>
      <c r="H12272">
        <v>5621</v>
      </c>
      <c r="I12272" t="s">
        <v>409</v>
      </c>
      <c r="J12272" t="s">
        <v>409</v>
      </c>
      <c r="K12272" s="2" t="str">
        <f t="shared" si="192"/>
        <v>201990-94 yearsGR113-062</v>
      </c>
    </row>
    <row r="12273" spans="2:11" x14ac:dyDescent="0.35">
      <c r="B12273">
        <v>2019</v>
      </c>
      <c r="C12273">
        <v>2019</v>
      </c>
      <c r="D12273" s="1" t="s">
        <v>410</v>
      </c>
      <c r="E12273" s="1" t="s">
        <v>411</v>
      </c>
      <c r="F12273" t="s">
        <v>227</v>
      </c>
      <c r="G12273" t="s">
        <v>226</v>
      </c>
      <c r="H12273">
        <v>29548</v>
      </c>
      <c r="I12273" t="s">
        <v>409</v>
      </c>
      <c r="J12273" t="s">
        <v>409</v>
      </c>
      <c r="K12273" s="2" t="str">
        <f t="shared" si="192"/>
        <v>201990-94 yearsGR113-063</v>
      </c>
    </row>
    <row r="12274" spans="2:11" x14ac:dyDescent="0.35">
      <c r="B12274">
        <v>2019</v>
      </c>
      <c r="C12274">
        <v>2019</v>
      </c>
      <c r="D12274" s="1" t="s">
        <v>410</v>
      </c>
      <c r="E12274" s="1" t="s">
        <v>411</v>
      </c>
      <c r="F12274" t="s">
        <v>225</v>
      </c>
      <c r="G12274" t="s">
        <v>224</v>
      </c>
      <c r="H12274">
        <v>38425</v>
      </c>
      <c r="I12274" t="s">
        <v>409</v>
      </c>
      <c r="J12274" t="s">
        <v>409</v>
      </c>
      <c r="K12274" s="2" t="str">
        <f t="shared" si="192"/>
        <v>201990-94 yearsGR113-064</v>
      </c>
    </row>
    <row r="12275" spans="2:11" x14ac:dyDescent="0.35">
      <c r="B12275">
        <v>2019</v>
      </c>
      <c r="C12275">
        <v>2019</v>
      </c>
      <c r="D12275" s="1" t="s">
        <v>410</v>
      </c>
      <c r="E12275" s="1" t="s">
        <v>411</v>
      </c>
      <c r="F12275" t="s">
        <v>223</v>
      </c>
      <c r="G12275" t="s">
        <v>222</v>
      </c>
      <c r="H12275">
        <v>51</v>
      </c>
      <c r="I12275" t="s">
        <v>409</v>
      </c>
      <c r="J12275" t="s">
        <v>409</v>
      </c>
      <c r="K12275" s="2" t="str">
        <f t="shared" si="192"/>
        <v>201990-94 yearsGR113-065</v>
      </c>
    </row>
    <row r="12276" spans="2:11" x14ac:dyDescent="0.35">
      <c r="B12276">
        <v>2019</v>
      </c>
      <c r="C12276">
        <v>2019</v>
      </c>
      <c r="D12276" s="1" t="s">
        <v>410</v>
      </c>
      <c r="E12276" s="1" t="s">
        <v>411</v>
      </c>
      <c r="F12276" t="s">
        <v>221</v>
      </c>
      <c r="G12276" t="s">
        <v>220</v>
      </c>
      <c r="H12276">
        <v>56</v>
      </c>
      <c r="I12276" t="s">
        <v>409</v>
      </c>
      <c r="J12276" t="s">
        <v>409</v>
      </c>
      <c r="K12276" s="2" t="str">
        <f t="shared" si="192"/>
        <v>201990-94 yearsGR113-066</v>
      </c>
    </row>
    <row r="12277" spans="2:11" x14ac:dyDescent="0.35">
      <c r="B12277">
        <v>2019</v>
      </c>
      <c r="C12277">
        <v>2019</v>
      </c>
      <c r="D12277" s="1" t="s">
        <v>410</v>
      </c>
      <c r="E12277" s="1" t="s">
        <v>411</v>
      </c>
      <c r="F12277" t="s">
        <v>219</v>
      </c>
      <c r="G12277" t="s">
        <v>218</v>
      </c>
      <c r="H12277">
        <v>17948</v>
      </c>
      <c r="I12277" t="s">
        <v>409</v>
      </c>
      <c r="J12277" t="s">
        <v>409</v>
      </c>
      <c r="K12277" s="2" t="str">
        <f t="shared" si="192"/>
        <v>201990-94 yearsGR113-067</v>
      </c>
    </row>
    <row r="12278" spans="2:11" x14ac:dyDescent="0.35">
      <c r="B12278">
        <v>2019</v>
      </c>
      <c r="C12278">
        <v>2019</v>
      </c>
      <c r="D12278" s="1" t="s">
        <v>410</v>
      </c>
      <c r="E12278" s="1" t="s">
        <v>411</v>
      </c>
      <c r="F12278" t="s">
        <v>217</v>
      </c>
      <c r="G12278" t="s">
        <v>216</v>
      </c>
      <c r="H12278">
        <v>20370</v>
      </c>
      <c r="I12278" t="s">
        <v>409</v>
      </c>
      <c r="J12278" t="s">
        <v>409</v>
      </c>
      <c r="K12278" s="2" t="str">
        <f t="shared" si="192"/>
        <v>201990-94 yearsGR113-068</v>
      </c>
    </row>
    <row r="12279" spans="2:11" x14ac:dyDescent="0.35">
      <c r="B12279">
        <v>2019</v>
      </c>
      <c r="C12279">
        <v>2019</v>
      </c>
      <c r="D12279" s="1" t="s">
        <v>410</v>
      </c>
      <c r="E12279" s="1" t="s">
        <v>411</v>
      </c>
      <c r="F12279" t="s">
        <v>215</v>
      </c>
      <c r="G12279" t="s">
        <v>214</v>
      </c>
      <c r="H12279">
        <v>5534</v>
      </c>
      <c r="I12279" t="s">
        <v>409</v>
      </c>
      <c r="J12279" t="s">
        <v>409</v>
      </c>
      <c r="K12279" s="2" t="str">
        <f t="shared" si="192"/>
        <v>201990-94 yearsGR113-069</v>
      </c>
    </row>
    <row r="12280" spans="2:11" x14ac:dyDescent="0.35">
      <c r="B12280">
        <v>2019</v>
      </c>
      <c r="C12280">
        <v>2019</v>
      </c>
      <c r="D12280" s="1" t="s">
        <v>410</v>
      </c>
      <c r="E12280" s="1" t="s">
        <v>411</v>
      </c>
      <c r="F12280" t="s">
        <v>213</v>
      </c>
      <c r="G12280" t="s">
        <v>212</v>
      </c>
      <c r="H12280">
        <v>23873</v>
      </c>
      <c r="I12280" t="s">
        <v>409</v>
      </c>
      <c r="J12280" t="s">
        <v>409</v>
      </c>
      <c r="K12280" s="2" t="str">
        <f t="shared" si="192"/>
        <v>201990-94 yearsGR113-070</v>
      </c>
    </row>
    <row r="12281" spans="2:11" x14ac:dyDescent="0.35">
      <c r="B12281">
        <v>2019</v>
      </c>
      <c r="C12281">
        <v>2019</v>
      </c>
      <c r="D12281" s="1" t="s">
        <v>410</v>
      </c>
      <c r="E12281" s="1" t="s">
        <v>411</v>
      </c>
      <c r="F12281" t="s">
        <v>211</v>
      </c>
      <c r="G12281" t="s">
        <v>210</v>
      </c>
      <c r="H12281">
        <v>845</v>
      </c>
      <c r="I12281" t="s">
        <v>409</v>
      </c>
      <c r="J12281" t="s">
        <v>409</v>
      </c>
      <c r="K12281" s="2" t="str">
        <f t="shared" si="192"/>
        <v>201990-94 yearsGR113-071</v>
      </c>
    </row>
    <row r="12282" spans="2:11" x14ac:dyDescent="0.35">
      <c r="B12282">
        <v>2019</v>
      </c>
      <c r="C12282">
        <v>2019</v>
      </c>
      <c r="D12282" s="1" t="s">
        <v>410</v>
      </c>
      <c r="E12282" s="1" t="s">
        <v>411</v>
      </c>
      <c r="F12282" t="s">
        <v>209</v>
      </c>
      <c r="G12282" t="s">
        <v>208</v>
      </c>
      <c r="H12282">
        <v>2049</v>
      </c>
      <c r="I12282" t="s">
        <v>409</v>
      </c>
      <c r="J12282" t="s">
        <v>409</v>
      </c>
      <c r="K12282" s="2" t="str">
        <f t="shared" si="192"/>
        <v>201990-94 yearsGR113-072</v>
      </c>
    </row>
    <row r="12283" spans="2:11" x14ac:dyDescent="0.35">
      <c r="B12283">
        <v>2019</v>
      </c>
      <c r="C12283">
        <v>2019</v>
      </c>
      <c r="D12283" s="1" t="s">
        <v>410</v>
      </c>
      <c r="E12283" s="1" t="s">
        <v>411</v>
      </c>
      <c r="F12283" t="s">
        <v>207</v>
      </c>
      <c r="G12283" t="s">
        <v>206</v>
      </c>
      <c r="H12283">
        <v>826</v>
      </c>
      <c r="I12283" t="s">
        <v>409</v>
      </c>
      <c r="J12283" t="s">
        <v>409</v>
      </c>
      <c r="K12283" s="2" t="str">
        <f t="shared" si="192"/>
        <v>201990-94 yearsGR113-073</v>
      </c>
    </row>
    <row r="12284" spans="2:11" x14ac:dyDescent="0.35">
      <c r="B12284">
        <v>2019</v>
      </c>
      <c r="C12284">
        <v>2019</v>
      </c>
      <c r="D12284" s="1" t="s">
        <v>410</v>
      </c>
      <c r="E12284" s="1" t="s">
        <v>411</v>
      </c>
      <c r="F12284" t="s">
        <v>205</v>
      </c>
      <c r="G12284" t="s">
        <v>204</v>
      </c>
      <c r="H12284">
        <v>1223</v>
      </c>
      <c r="I12284" t="s">
        <v>409</v>
      </c>
      <c r="J12284" t="s">
        <v>409</v>
      </c>
      <c r="K12284" s="2" t="str">
        <f t="shared" si="192"/>
        <v>201990-94 yearsGR113-074</v>
      </c>
    </row>
    <row r="12285" spans="2:11" x14ac:dyDescent="0.35">
      <c r="B12285">
        <v>2019</v>
      </c>
      <c r="C12285">
        <v>2019</v>
      </c>
      <c r="D12285" s="1" t="s">
        <v>410</v>
      </c>
      <c r="E12285" s="1" t="s">
        <v>411</v>
      </c>
      <c r="F12285" t="s">
        <v>203</v>
      </c>
      <c r="G12285" t="s">
        <v>202</v>
      </c>
      <c r="H12285">
        <v>297</v>
      </c>
      <c r="I12285" t="s">
        <v>409</v>
      </c>
      <c r="J12285" t="s">
        <v>409</v>
      </c>
      <c r="K12285" s="2" t="str">
        <f t="shared" si="192"/>
        <v>201990-94 yearsGR113-075</v>
      </c>
    </row>
    <row r="12286" spans="2:11" x14ac:dyDescent="0.35">
      <c r="B12286">
        <v>2019</v>
      </c>
      <c r="C12286">
        <v>2019</v>
      </c>
      <c r="D12286" s="1" t="s">
        <v>410</v>
      </c>
      <c r="E12286" s="1" t="s">
        <v>411</v>
      </c>
      <c r="F12286" t="s">
        <v>201</v>
      </c>
      <c r="G12286" t="s">
        <v>200</v>
      </c>
      <c r="H12286">
        <v>7179</v>
      </c>
      <c r="I12286" t="s">
        <v>409</v>
      </c>
      <c r="J12286" t="s">
        <v>409</v>
      </c>
      <c r="K12286" s="2" t="str">
        <f t="shared" si="192"/>
        <v>201990-94 yearsGR113-076</v>
      </c>
    </row>
    <row r="12287" spans="2:11" x14ac:dyDescent="0.35">
      <c r="B12287">
        <v>2019</v>
      </c>
      <c r="C12287">
        <v>2019</v>
      </c>
      <c r="D12287" s="1" t="s">
        <v>410</v>
      </c>
      <c r="E12287" s="1" t="s">
        <v>411</v>
      </c>
      <c r="F12287" t="s">
        <v>199</v>
      </c>
      <c r="G12287" t="s">
        <v>198</v>
      </c>
      <c r="H12287">
        <v>549</v>
      </c>
      <c r="I12287" t="s">
        <v>409</v>
      </c>
      <c r="J12287" t="s">
        <v>409</v>
      </c>
      <c r="K12287" s="2" t="str">
        <f t="shared" si="192"/>
        <v>201990-94 yearsGR113-077</v>
      </c>
    </row>
    <row r="12288" spans="2:11" x14ac:dyDescent="0.35">
      <c r="B12288">
        <v>2019</v>
      </c>
      <c r="C12288">
        <v>2019</v>
      </c>
      <c r="D12288" s="1" t="s">
        <v>410</v>
      </c>
      <c r="E12288" s="1" t="s">
        <v>411</v>
      </c>
      <c r="F12288" t="s">
        <v>197</v>
      </c>
      <c r="G12288" t="s">
        <v>196</v>
      </c>
      <c r="H12288">
        <v>6630</v>
      </c>
      <c r="I12288" t="s">
        <v>409</v>
      </c>
      <c r="J12288" t="s">
        <v>409</v>
      </c>
      <c r="K12288" s="2" t="str">
        <f t="shared" si="192"/>
        <v>201990-94 yearsGR113-078</v>
      </c>
    </row>
    <row r="12289" spans="2:11" x14ac:dyDescent="0.35">
      <c r="B12289">
        <v>2019</v>
      </c>
      <c r="C12289">
        <v>2019</v>
      </c>
      <c r="D12289" s="1" t="s">
        <v>410</v>
      </c>
      <c r="E12289" s="1" t="s">
        <v>411</v>
      </c>
      <c r="F12289" t="s">
        <v>195</v>
      </c>
      <c r="G12289" t="s">
        <v>194</v>
      </c>
      <c r="H12289">
        <v>48</v>
      </c>
      <c r="I12289" t="s">
        <v>409</v>
      </c>
      <c r="J12289" t="s">
        <v>409</v>
      </c>
      <c r="K12289" s="2" t="str">
        <f t="shared" si="192"/>
        <v>201990-94 yearsGR113-079</v>
      </c>
    </row>
    <row r="12290" spans="2:11" x14ac:dyDescent="0.35">
      <c r="B12290">
        <v>2019</v>
      </c>
      <c r="C12290">
        <v>2019</v>
      </c>
      <c r="D12290" s="1" t="s">
        <v>410</v>
      </c>
      <c r="E12290" s="1" t="s">
        <v>411</v>
      </c>
      <c r="F12290" t="s">
        <v>193</v>
      </c>
      <c r="G12290" t="s">
        <v>192</v>
      </c>
      <c r="H12290">
        <v>34</v>
      </c>
      <c r="I12290" t="s">
        <v>409</v>
      </c>
      <c r="J12290" t="s">
        <v>409</v>
      </c>
      <c r="K12290" s="2" t="str">
        <f t="shared" si="192"/>
        <v>201990-94 yearsGR113-080</v>
      </c>
    </row>
    <row r="12291" spans="2:11" x14ac:dyDescent="0.35">
      <c r="B12291">
        <v>2019</v>
      </c>
      <c r="C12291">
        <v>2019</v>
      </c>
      <c r="D12291" s="1" t="s">
        <v>410</v>
      </c>
      <c r="E12291" s="1" t="s">
        <v>411</v>
      </c>
      <c r="F12291" t="s">
        <v>191</v>
      </c>
      <c r="G12291" t="s">
        <v>190</v>
      </c>
      <c r="H12291">
        <v>14</v>
      </c>
      <c r="I12291" t="s">
        <v>409</v>
      </c>
      <c r="J12291" t="s">
        <v>409</v>
      </c>
      <c r="K12291" s="2" t="str">
        <f t="shared" si="192"/>
        <v>201990-94 yearsGR113-081</v>
      </c>
    </row>
    <row r="12292" spans="2:11" x14ac:dyDescent="0.35">
      <c r="B12292">
        <v>2019</v>
      </c>
      <c r="C12292">
        <v>2019</v>
      </c>
      <c r="D12292" s="1" t="s">
        <v>410</v>
      </c>
      <c r="E12292" s="1" t="s">
        <v>411</v>
      </c>
      <c r="F12292" t="s">
        <v>189</v>
      </c>
      <c r="G12292" t="s">
        <v>188</v>
      </c>
      <c r="H12292">
        <v>14830</v>
      </c>
      <c r="I12292" t="s">
        <v>409</v>
      </c>
      <c r="J12292" t="s">
        <v>409</v>
      </c>
      <c r="K12292" s="2" t="str">
        <f t="shared" si="192"/>
        <v>201990-94 yearsGR113-082</v>
      </c>
    </row>
    <row r="12293" spans="2:11" x14ac:dyDescent="0.35">
      <c r="B12293">
        <v>2019</v>
      </c>
      <c r="C12293">
        <v>2019</v>
      </c>
      <c r="D12293" s="1" t="s">
        <v>410</v>
      </c>
      <c r="E12293" s="1" t="s">
        <v>411</v>
      </c>
      <c r="F12293" t="s">
        <v>187</v>
      </c>
      <c r="G12293" t="s">
        <v>186</v>
      </c>
      <c r="H12293">
        <v>72</v>
      </c>
      <c r="I12293" t="s">
        <v>409</v>
      </c>
      <c r="J12293" t="s">
        <v>409</v>
      </c>
      <c r="K12293" s="2" t="str">
        <f t="shared" si="192"/>
        <v>201990-94 yearsGR113-083</v>
      </c>
    </row>
    <row r="12294" spans="2:11" x14ac:dyDescent="0.35">
      <c r="B12294">
        <v>2019</v>
      </c>
      <c r="C12294">
        <v>2019</v>
      </c>
      <c r="D12294" s="1" t="s">
        <v>410</v>
      </c>
      <c r="E12294" s="1" t="s">
        <v>411</v>
      </c>
      <c r="F12294" t="s">
        <v>185</v>
      </c>
      <c r="G12294" t="s">
        <v>184</v>
      </c>
      <c r="H12294">
        <v>549</v>
      </c>
      <c r="I12294" t="s">
        <v>409</v>
      </c>
      <c r="J12294" t="s">
        <v>409</v>
      </c>
      <c r="K12294" s="2" t="str">
        <f t="shared" si="192"/>
        <v>201990-94 yearsGR113-084</v>
      </c>
    </row>
    <row r="12295" spans="2:11" x14ac:dyDescent="0.35">
      <c r="B12295">
        <v>2019</v>
      </c>
      <c r="C12295">
        <v>2019</v>
      </c>
      <c r="D12295" s="1" t="s">
        <v>410</v>
      </c>
      <c r="E12295" s="1" t="s">
        <v>411</v>
      </c>
      <c r="F12295" t="s">
        <v>183</v>
      </c>
      <c r="G12295" t="s">
        <v>182</v>
      </c>
      <c r="H12295">
        <v>184</v>
      </c>
      <c r="I12295" t="s">
        <v>409</v>
      </c>
      <c r="J12295" t="s">
        <v>409</v>
      </c>
      <c r="K12295" s="2" t="str">
        <f t="shared" si="192"/>
        <v>201990-94 yearsGR113-085</v>
      </c>
    </row>
    <row r="12296" spans="2:11" x14ac:dyDescent="0.35">
      <c r="B12296">
        <v>2019</v>
      </c>
      <c r="C12296">
        <v>2019</v>
      </c>
      <c r="D12296" s="1" t="s">
        <v>410</v>
      </c>
      <c r="E12296" s="1" t="s">
        <v>411</v>
      </c>
      <c r="F12296" t="s">
        <v>181</v>
      </c>
      <c r="G12296" t="s">
        <v>180</v>
      </c>
      <c r="H12296">
        <v>14025</v>
      </c>
      <c r="I12296" t="s">
        <v>409</v>
      </c>
      <c r="J12296" t="s">
        <v>409</v>
      </c>
      <c r="K12296" s="2" t="str">
        <f t="shared" si="192"/>
        <v>201990-94 yearsGR113-086</v>
      </c>
    </row>
    <row r="12297" spans="2:11" x14ac:dyDescent="0.35">
      <c r="B12297">
        <v>2019</v>
      </c>
      <c r="C12297">
        <v>2019</v>
      </c>
      <c r="D12297" s="1" t="s">
        <v>410</v>
      </c>
      <c r="E12297" s="1" t="s">
        <v>411</v>
      </c>
      <c r="F12297" t="s">
        <v>179</v>
      </c>
      <c r="G12297" t="s">
        <v>178</v>
      </c>
      <c r="H12297">
        <v>97</v>
      </c>
      <c r="I12297" t="s">
        <v>409</v>
      </c>
      <c r="J12297" t="s">
        <v>409</v>
      </c>
      <c r="K12297" s="2" t="str">
        <f t="shared" si="192"/>
        <v>201990-94 yearsGR113-087</v>
      </c>
    </row>
    <row r="12298" spans="2:11" x14ac:dyDescent="0.35">
      <c r="B12298">
        <v>2019</v>
      </c>
      <c r="C12298">
        <v>2019</v>
      </c>
      <c r="D12298" s="1" t="s">
        <v>410</v>
      </c>
      <c r="E12298" s="1" t="s">
        <v>411</v>
      </c>
      <c r="F12298" t="s">
        <v>177</v>
      </c>
      <c r="G12298" t="s">
        <v>176</v>
      </c>
      <c r="H12298">
        <v>3272</v>
      </c>
      <c r="I12298" t="s">
        <v>409</v>
      </c>
      <c r="J12298" t="s">
        <v>409</v>
      </c>
      <c r="K12298" s="2" t="str">
        <f t="shared" si="192"/>
        <v>201990-94 yearsGR113-088</v>
      </c>
    </row>
    <row r="12299" spans="2:11" x14ac:dyDescent="0.35">
      <c r="B12299">
        <v>2019</v>
      </c>
      <c r="C12299">
        <v>2019</v>
      </c>
      <c r="D12299" s="1" t="s">
        <v>410</v>
      </c>
      <c r="E12299" s="1" t="s">
        <v>411</v>
      </c>
      <c r="F12299" t="s">
        <v>175</v>
      </c>
      <c r="G12299" t="s">
        <v>174</v>
      </c>
      <c r="H12299">
        <v>4399</v>
      </c>
      <c r="I12299" t="s">
        <v>409</v>
      </c>
      <c r="J12299" t="s">
        <v>409</v>
      </c>
      <c r="K12299" s="2" t="str">
        <f t="shared" si="192"/>
        <v>201990-94 yearsGR113-089</v>
      </c>
    </row>
    <row r="12300" spans="2:11" x14ac:dyDescent="0.35">
      <c r="B12300">
        <v>2019</v>
      </c>
      <c r="C12300">
        <v>2019</v>
      </c>
      <c r="D12300" s="1" t="s">
        <v>410</v>
      </c>
      <c r="E12300" s="1" t="s">
        <v>411</v>
      </c>
      <c r="F12300" t="s">
        <v>173</v>
      </c>
      <c r="G12300" t="s">
        <v>172</v>
      </c>
      <c r="H12300">
        <v>322</v>
      </c>
      <c r="I12300" t="s">
        <v>409</v>
      </c>
      <c r="J12300" t="s">
        <v>409</v>
      </c>
      <c r="K12300" s="2" t="str">
        <f t="shared" si="192"/>
        <v>201990-94 yearsGR113-090</v>
      </c>
    </row>
    <row r="12301" spans="2:11" x14ac:dyDescent="0.35">
      <c r="B12301">
        <v>2019</v>
      </c>
      <c r="C12301">
        <v>2019</v>
      </c>
      <c r="D12301" s="1" t="s">
        <v>410</v>
      </c>
      <c r="E12301" s="1" t="s">
        <v>411</v>
      </c>
      <c r="F12301" t="s">
        <v>171</v>
      </c>
      <c r="G12301" t="s">
        <v>170</v>
      </c>
      <c r="H12301">
        <v>38</v>
      </c>
      <c r="I12301" t="s">
        <v>409</v>
      </c>
      <c r="J12301" t="s">
        <v>409</v>
      </c>
      <c r="K12301" s="2" t="str">
        <f t="shared" si="192"/>
        <v>201990-94 yearsGR113-091</v>
      </c>
    </row>
    <row r="12302" spans="2:11" x14ac:dyDescent="0.35">
      <c r="B12302">
        <v>2019</v>
      </c>
      <c r="C12302">
        <v>2019</v>
      </c>
      <c r="D12302" s="1" t="s">
        <v>410</v>
      </c>
      <c r="E12302" s="1" t="s">
        <v>411</v>
      </c>
      <c r="F12302" t="s">
        <v>169</v>
      </c>
      <c r="G12302" t="s">
        <v>168</v>
      </c>
      <c r="H12302">
        <v>315</v>
      </c>
      <c r="I12302" t="s">
        <v>409</v>
      </c>
      <c r="J12302" t="s">
        <v>409</v>
      </c>
      <c r="K12302" s="2" t="str">
        <f t="shared" si="192"/>
        <v>201990-94 yearsGR113-092</v>
      </c>
    </row>
    <row r="12303" spans="2:11" x14ac:dyDescent="0.35">
      <c r="B12303">
        <v>2019</v>
      </c>
      <c r="C12303">
        <v>2019</v>
      </c>
      <c r="D12303" s="1" t="s">
        <v>410</v>
      </c>
      <c r="E12303" s="1" t="s">
        <v>411</v>
      </c>
      <c r="F12303" t="s">
        <v>167</v>
      </c>
      <c r="G12303" t="s">
        <v>166</v>
      </c>
      <c r="H12303">
        <v>493</v>
      </c>
      <c r="I12303" t="s">
        <v>409</v>
      </c>
      <c r="J12303" t="s">
        <v>409</v>
      </c>
      <c r="K12303" s="2" t="str">
        <f t="shared" si="192"/>
        <v>201990-94 yearsGR113-093</v>
      </c>
    </row>
    <row r="12304" spans="2:11" x14ac:dyDescent="0.35">
      <c r="B12304">
        <v>2019</v>
      </c>
      <c r="C12304">
        <v>2019</v>
      </c>
      <c r="D12304" s="1" t="s">
        <v>410</v>
      </c>
      <c r="E12304" s="1" t="s">
        <v>411</v>
      </c>
      <c r="F12304" t="s">
        <v>165</v>
      </c>
      <c r="G12304" t="s">
        <v>164</v>
      </c>
      <c r="H12304">
        <v>51</v>
      </c>
      <c r="I12304" t="s">
        <v>409</v>
      </c>
      <c r="J12304" t="s">
        <v>409</v>
      </c>
      <c r="K12304" s="2" t="str">
        <f t="shared" si="192"/>
        <v>201990-94 yearsGR113-094</v>
      </c>
    </row>
    <row r="12305" spans="2:11" x14ac:dyDescent="0.35">
      <c r="B12305">
        <v>2019</v>
      </c>
      <c r="C12305">
        <v>2019</v>
      </c>
      <c r="D12305" s="1" t="s">
        <v>410</v>
      </c>
      <c r="E12305" s="1" t="s">
        <v>411</v>
      </c>
      <c r="F12305" t="s">
        <v>163</v>
      </c>
      <c r="G12305" t="s">
        <v>162</v>
      </c>
      <c r="H12305">
        <v>442</v>
      </c>
      <c r="I12305" t="s">
        <v>409</v>
      </c>
      <c r="J12305" t="s">
        <v>409</v>
      </c>
      <c r="K12305" s="2" t="str">
        <f t="shared" si="192"/>
        <v>201990-94 yearsGR113-095</v>
      </c>
    </row>
    <row r="12306" spans="2:11" x14ac:dyDescent="0.35">
      <c r="B12306">
        <v>2019</v>
      </c>
      <c r="C12306">
        <v>2019</v>
      </c>
      <c r="D12306" s="1" t="s">
        <v>410</v>
      </c>
      <c r="E12306" s="1" t="s">
        <v>411</v>
      </c>
      <c r="F12306" t="s">
        <v>161</v>
      </c>
      <c r="G12306" t="s">
        <v>160</v>
      </c>
      <c r="H12306">
        <v>559</v>
      </c>
      <c r="I12306" t="s">
        <v>409</v>
      </c>
      <c r="J12306" t="s">
        <v>409</v>
      </c>
      <c r="K12306" s="2" t="str">
        <f t="shared" si="192"/>
        <v>201990-94 yearsGR113-096</v>
      </c>
    </row>
    <row r="12307" spans="2:11" x14ac:dyDescent="0.35">
      <c r="B12307">
        <v>2019</v>
      </c>
      <c r="C12307">
        <v>2019</v>
      </c>
      <c r="D12307" s="1" t="s">
        <v>410</v>
      </c>
      <c r="E12307" s="1" t="s">
        <v>411</v>
      </c>
      <c r="F12307" t="s">
        <v>159</v>
      </c>
      <c r="G12307" t="s">
        <v>158</v>
      </c>
      <c r="H12307">
        <v>6001</v>
      </c>
      <c r="I12307" t="s">
        <v>409</v>
      </c>
      <c r="J12307" t="s">
        <v>409</v>
      </c>
      <c r="K12307" s="2" t="str">
        <f t="shared" si="192"/>
        <v>201990-94 yearsGR113-097</v>
      </c>
    </row>
    <row r="12308" spans="2:11" x14ac:dyDescent="0.35">
      <c r="B12308">
        <v>2019</v>
      </c>
      <c r="C12308">
        <v>2019</v>
      </c>
      <c r="D12308" s="1" t="s">
        <v>410</v>
      </c>
      <c r="E12308" s="1" t="s">
        <v>411</v>
      </c>
      <c r="F12308" t="s">
        <v>157</v>
      </c>
      <c r="G12308" t="s">
        <v>156</v>
      </c>
      <c r="H12308">
        <v>113</v>
      </c>
      <c r="I12308" t="s">
        <v>409</v>
      </c>
      <c r="J12308" t="s">
        <v>409</v>
      </c>
      <c r="K12308" s="2" t="str">
        <f t="shared" si="192"/>
        <v>201990-94 yearsGR113-098</v>
      </c>
    </row>
    <row r="12309" spans="2:11" x14ac:dyDescent="0.35">
      <c r="B12309">
        <v>2019</v>
      </c>
      <c r="C12309">
        <v>2019</v>
      </c>
      <c r="D12309" s="1" t="s">
        <v>410</v>
      </c>
      <c r="E12309" s="1" t="s">
        <v>411</v>
      </c>
      <c r="F12309" t="s">
        <v>155</v>
      </c>
      <c r="G12309" t="s">
        <v>154</v>
      </c>
      <c r="H12309">
        <v>20</v>
      </c>
      <c r="I12309" t="s">
        <v>409</v>
      </c>
      <c r="J12309" t="s">
        <v>409</v>
      </c>
      <c r="K12309" s="2" t="str">
        <f t="shared" si="192"/>
        <v>201990-94 yearsGR113-099</v>
      </c>
    </row>
    <row r="12310" spans="2:11" x14ac:dyDescent="0.35">
      <c r="B12310">
        <v>2019</v>
      </c>
      <c r="C12310">
        <v>2019</v>
      </c>
      <c r="D12310" s="1" t="s">
        <v>410</v>
      </c>
      <c r="E12310" s="1" t="s">
        <v>411</v>
      </c>
      <c r="F12310" t="s">
        <v>153</v>
      </c>
      <c r="G12310" t="s">
        <v>152</v>
      </c>
      <c r="H12310">
        <v>5867</v>
      </c>
      <c r="I12310" t="s">
        <v>409</v>
      </c>
      <c r="J12310" t="s">
        <v>409</v>
      </c>
      <c r="K12310" s="2" t="str">
        <f t="shared" si="192"/>
        <v>201990-94 yearsGR113-100</v>
      </c>
    </row>
    <row r="12311" spans="2:11" x14ac:dyDescent="0.35">
      <c r="B12311">
        <v>2019</v>
      </c>
      <c r="C12311">
        <v>2019</v>
      </c>
      <c r="D12311" s="1" t="s">
        <v>410</v>
      </c>
      <c r="E12311" s="1" t="s">
        <v>411</v>
      </c>
      <c r="F12311" t="s">
        <v>151</v>
      </c>
      <c r="G12311" t="s">
        <v>150</v>
      </c>
      <c r="H12311">
        <v>1</v>
      </c>
      <c r="I12311" t="s">
        <v>409</v>
      </c>
      <c r="J12311" t="s">
        <v>409</v>
      </c>
      <c r="K12311" s="2" t="str">
        <f t="shared" si="192"/>
        <v>201990-94 yearsGR113-101</v>
      </c>
    </row>
    <row r="12312" spans="2:11" x14ac:dyDescent="0.35">
      <c r="B12312">
        <v>2019</v>
      </c>
      <c r="C12312">
        <v>2019</v>
      </c>
      <c r="D12312" s="1" t="s">
        <v>410</v>
      </c>
      <c r="E12312" s="1" t="s">
        <v>411</v>
      </c>
      <c r="F12312" t="s">
        <v>149</v>
      </c>
      <c r="G12312" t="s">
        <v>148</v>
      </c>
      <c r="H12312">
        <v>95</v>
      </c>
      <c r="I12312" t="s">
        <v>409</v>
      </c>
      <c r="J12312" t="s">
        <v>409</v>
      </c>
      <c r="K12312" s="2" t="str">
        <f t="shared" si="192"/>
        <v>201990-94 yearsGR113-102</v>
      </c>
    </row>
    <row r="12313" spans="2:11" x14ac:dyDescent="0.35">
      <c r="B12313">
        <v>2019</v>
      </c>
      <c r="C12313">
        <v>2019</v>
      </c>
      <c r="D12313" s="1" t="s">
        <v>410</v>
      </c>
      <c r="E12313" s="1" t="s">
        <v>411</v>
      </c>
      <c r="F12313" t="s">
        <v>351</v>
      </c>
      <c r="G12313" t="s">
        <v>350</v>
      </c>
      <c r="H12313">
        <v>162</v>
      </c>
      <c r="I12313" t="s">
        <v>409</v>
      </c>
      <c r="J12313" t="s">
        <v>409</v>
      </c>
      <c r="K12313" s="2" t="str">
        <f t="shared" si="192"/>
        <v>201990-94 yearsGR113-103</v>
      </c>
    </row>
    <row r="12314" spans="2:11" x14ac:dyDescent="0.35">
      <c r="B12314">
        <v>2019</v>
      </c>
      <c r="C12314">
        <v>2019</v>
      </c>
      <c r="D12314" s="1" t="s">
        <v>410</v>
      </c>
      <c r="E12314" s="1" t="s">
        <v>411</v>
      </c>
      <c r="F12314" t="s">
        <v>147</v>
      </c>
      <c r="G12314" t="s">
        <v>146</v>
      </c>
      <c r="H12314">
        <v>10</v>
      </c>
      <c r="I12314" t="s">
        <v>409</v>
      </c>
      <c r="J12314" t="s">
        <v>409</v>
      </c>
      <c r="K12314" s="2" t="str">
        <f t="shared" si="192"/>
        <v>201990-94 yearsGR113-104</v>
      </c>
    </row>
    <row r="12315" spans="2:11" x14ac:dyDescent="0.35">
      <c r="B12315">
        <v>2019</v>
      </c>
      <c r="C12315">
        <v>2019</v>
      </c>
      <c r="D12315" s="1" t="s">
        <v>410</v>
      </c>
      <c r="E12315" s="1" t="s">
        <v>411</v>
      </c>
      <c r="F12315" t="s">
        <v>145</v>
      </c>
      <c r="G12315" t="s">
        <v>144</v>
      </c>
      <c r="H12315">
        <v>1</v>
      </c>
      <c r="I12315" t="s">
        <v>409</v>
      </c>
      <c r="J12315" t="s">
        <v>409</v>
      </c>
      <c r="K12315" s="2" t="str">
        <f t="shared" si="192"/>
        <v>201990-94 yearsGR113-105</v>
      </c>
    </row>
    <row r="12316" spans="2:11" x14ac:dyDescent="0.35">
      <c r="B12316">
        <v>2019</v>
      </c>
      <c r="C12316">
        <v>2019</v>
      </c>
      <c r="D12316" s="1" t="s">
        <v>410</v>
      </c>
      <c r="E12316" s="1" t="s">
        <v>411</v>
      </c>
      <c r="F12316" t="s">
        <v>143</v>
      </c>
      <c r="G12316" t="s">
        <v>142</v>
      </c>
      <c r="H12316">
        <v>1</v>
      </c>
      <c r="I12316" t="s">
        <v>409</v>
      </c>
      <c r="J12316" t="s">
        <v>409</v>
      </c>
      <c r="K12316" s="2" t="str">
        <f t="shared" si="192"/>
        <v>201990-94 yearsGR113-107</v>
      </c>
    </row>
    <row r="12317" spans="2:11" x14ac:dyDescent="0.35">
      <c r="B12317">
        <v>2019</v>
      </c>
      <c r="C12317">
        <v>2019</v>
      </c>
      <c r="D12317" s="1" t="s">
        <v>410</v>
      </c>
      <c r="E12317" s="1" t="s">
        <v>411</v>
      </c>
      <c r="F12317" t="s">
        <v>141</v>
      </c>
      <c r="G12317" t="s">
        <v>140</v>
      </c>
      <c r="H12317">
        <v>125</v>
      </c>
      <c r="I12317" t="s">
        <v>409</v>
      </c>
      <c r="J12317" t="s">
        <v>409</v>
      </c>
      <c r="K12317" s="2" t="str">
        <f t="shared" si="192"/>
        <v>201990-94 yearsGR113-109</v>
      </c>
    </row>
    <row r="12318" spans="2:11" x14ac:dyDescent="0.35">
      <c r="B12318">
        <v>2019</v>
      </c>
      <c r="C12318">
        <v>2019</v>
      </c>
      <c r="D12318" s="1" t="s">
        <v>410</v>
      </c>
      <c r="E12318" s="1" t="s">
        <v>411</v>
      </c>
      <c r="F12318" t="s">
        <v>139</v>
      </c>
      <c r="G12318" t="s">
        <v>138</v>
      </c>
      <c r="H12318">
        <v>4142</v>
      </c>
      <c r="I12318" t="s">
        <v>409</v>
      </c>
      <c r="J12318" t="s">
        <v>409</v>
      </c>
      <c r="K12318" s="2" t="str">
        <f t="shared" si="192"/>
        <v>201990-94 yearsGR113-110</v>
      </c>
    </row>
    <row r="12319" spans="2:11" x14ac:dyDescent="0.35">
      <c r="B12319">
        <v>2019</v>
      </c>
      <c r="C12319">
        <v>2019</v>
      </c>
      <c r="D12319" s="1" t="s">
        <v>410</v>
      </c>
      <c r="E12319" s="1" t="s">
        <v>411</v>
      </c>
      <c r="F12319" t="s">
        <v>137</v>
      </c>
      <c r="G12319" t="s">
        <v>136</v>
      </c>
      <c r="H12319">
        <v>54963</v>
      </c>
      <c r="I12319" t="s">
        <v>409</v>
      </c>
      <c r="J12319" t="s">
        <v>409</v>
      </c>
      <c r="K12319" s="2" t="str">
        <f t="shared" si="192"/>
        <v>201990-94 yearsGR113-111</v>
      </c>
    </row>
    <row r="12320" spans="2:11" x14ac:dyDescent="0.35">
      <c r="B12320">
        <v>2019</v>
      </c>
      <c r="C12320">
        <v>2019</v>
      </c>
      <c r="D12320" s="1" t="s">
        <v>410</v>
      </c>
      <c r="E12320" s="1" t="s">
        <v>411</v>
      </c>
      <c r="F12320" t="s">
        <v>135</v>
      </c>
      <c r="G12320" t="s">
        <v>134</v>
      </c>
      <c r="H12320">
        <v>9228</v>
      </c>
      <c r="I12320" t="s">
        <v>409</v>
      </c>
      <c r="J12320" t="s">
        <v>409</v>
      </c>
      <c r="K12320" s="2" t="str">
        <f t="shared" si="192"/>
        <v>201990-94 yearsGR113-112</v>
      </c>
    </row>
    <row r="12321" spans="2:11" x14ac:dyDescent="0.35">
      <c r="B12321">
        <v>2019</v>
      </c>
      <c r="C12321">
        <v>2019</v>
      </c>
      <c r="D12321" s="1" t="s">
        <v>410</v>
      </c>
      <c r="E12321" s="1" t="s">
        <v>411</v>
      </c>
      <c r="F12321" t="s">
        <v>133</v>
      </c>
      <c r="G12321" t="s">
        <v>132</v>
      </c>
      <c r="H12321">
        <v>423</v>
      </c>
      <c r="I12321" t="s">
        <v>409</v>
      </c>
      <c r="J12321" t="s">
        <v>409</v>
      </c>
      <c r="K12321" s="2" t="str">
        <f t="shared" si="192"/>
        <v>201990-94 yearsGR113-113</v>
      </c>
    </row>
    <row r="12322" spans="2:11" x14ac:dyDescent="0.35">
      <c r="B12322">
        <v>2019</v>
      </c>
      <c r="C12322">
        <v>2019</v>
      </c>
      <c r="D12322" s="1" t="s">
        <v>410</v>
      </c>
      <c r="E12322" s="1" t="s">
        <v>411</v>
      </c>
      <c r="F12322" t="s">
        <v>131</v>
      </c>
      <c r="G12322" t="s">
        <v>130</v>
      </c>
      <c r="H12322">
        <v>413</v>
      </c>
      <c r="I12322" t="s">
        <v>409</v>
      </c>
      <c r="J12322" t="s">
        <v>409</v>
      </c>
      <c r="K12322" s="2" t="str">
        <f t="shared" si="192"/>
        <v>201990-94 yearsGR113-114</v>
      </c>
    </row>
    <row r="12323" spans="2:11" x14ac:dyDescent="0.35">
      <c r="B12323">
        <v>2019</v>
      </c>
      <c r="C12323">
        <v>2019</v>
      </c>
      <c r="D12323" s="1" t="s">
        <v>410</v>
      </c>
      <c r="E12323" s="1" t="s">
        <v>411</v>
      </c>
      <c r="F12323" t="s">
        <v>129</v>
      </c>
      <c r="G12323" t="s">
        <v>128</v>
      </c>
      <c r="H12323">
        <v>6</v>
      </c>
      <c r="I12323" t="s">
        <v>409</v>
      </c>
      <c r="J12323" t="s">
        <v>409</v>
      </c>
      <c r="K12323" s="2" t="str">
        <f t="shared" si="192"/>
        <v>201990-94 yearsGR113-115</v>
      </c>
    </row>
    <row r="12324" spans="2:11" x14ac:dyDescent="0.35">
      <c r="B12324">
        <v>2019</v>
      </c>
      <c r="C12324">
        <v>2019</v>
      </c>
      <c r="D12324" s="1" t="s">
        <v>410</v>
      </c>
      <c r="E12324" s="1" t="s">
        <v>411</v>
      </c>
      <c r="F12324" t="s">
        <v>127</v>
      </c>
      <c r="G12324" t="s">
        <v>126</v>
      </c>
      <c r="H12324">
        <v>4</v>
      </c>
      <c r="I12324" t="s">
        <v>409</v>
      </c>
      <c r="J12324" t="s">
        <v>409</v>
      </c>
      <c r="K12324" s="2" t="str">
        <f t="shared" ref="K12324:K12387" si="193">C12324&amp;D12324&amp;G12324</f>
        <v>201990-94 yearsGR113-116</v>
      </c>
    </row>
    <row r="12325" spans="2:11" x14ac:dyDescent="0.35">
      <c r="B12325">
        <v>2019</v>
      </c>
      <c r="C12325">
        <v>2019</v>
      </c>
      <c r="D12325" s="1" t="s">
        <v>410</v>
      </c>
      <c r="E12325" s="1" t="s">
        <v>411</v>
      </c>
      <c r="F12325" t="s">
        <v>125</v>
      </c>
      <c r="G12325" t="s">
        <v>124</v>
      </c>
      <c r="H12325">
        <v>8805</v>
      </c>
      <c r="I12325" t="s">
        <v>409</v>
      </c>
      <c r="J12325" t="s">
        <v>409</v>
      </c>
      <c r="K12325" s="2" t="str">
        <f t="shared" si="193"/>
        <v>201990-94 yearsGR113-117</v>
      </c>
    </row>
    <row r="12326" spans="2:11" x14ac:dyDescent="0.35">
      <c r="B12326">
        <v>2019</v>
      </c>
      <c r="C12326">
        <v>2019</v>
      </c>
      <c r="D12326" s="1" t="s">
        <v>410</v>
      </c>
      <c r="E12326" s="1" t="s">
        <v>411</v>
      </c>
      <c r="F12326" t="s">
        <v>123</v>
      </c>
      <c r="G12326" t="s">
        <v>122</v>
      </c>
      <c r="H12326">
        <v>6924</v>
      </c>
      <c r="I12326" t="s">
        <v>409</v>
      </c>
      <c r="J12326" t="s">
        <v>409</v>
      </c>
      <c r="K12326" s="2" t="str">
        <f t="shared" si="193"/>
        <v>201990-94 yearsGR113-118</v>
      </c>
    </row>
    <row r="12327" spans="2:11" x14ac:dyDescent="0.35">
      <c r="B12327">
        <v>2019</v>
      </c>
      <c r="C12327">
        <v>2019</v>
      </c>
      <c r="D12327" s="1" t="s">
        <v>410</v>
      </c>
      <c r="E12327" s="1" t="s">
        <v>411</v>
      </c>
      <c r="F12327" t="s">
        <v>121</v>
      </c>
      <c r="G12327" t="s">
        <v>120</v>
      </c>
      <c r="H12327">
        <v>5</v>
      </c>
      <c r="I12327" t="s">
        <v>409</v>
      </c>
      <c r="J12327" t="s">
        <v>409</v>
      </c>
      <c r="K12327" s="2" t="str">
        <f t="shared" si="193"/>
        <v>201990-94 yearsGR113-119</v>
      </c>
    </row>
    <row r="12328" spans="2:11" x14ac:dyDescent="0.35">
      <c r="B12328">
        <v>2019</v>
      </c>
      <c r="C12328">
        <v>2019</v>
      </c>
      <c r="D12328" s="1" t="s">
        <v>410</v>
      </c>
      <c r="E12328" s="1" t="s">
        <v>411</v>
      </c>
      <c r="F12328" t="s">
        <v>119</v>
      </c>
      <c r="G12328" t="s">
        <v>118</v>
      </c>
      <c r="H12328">
        <v>35</v>
      </c>
      <c r="I12328" t="s">
        <v>409</v>
      </c>
      <c r="J12328" t="s">
        <v>409</v>
      </c>
      <c r="K12328" s="2" t="str">
        <f t="shared" si="193"/>
        <v>201990-94 yearsGR113-120</v>
      </c>
    </row>
    <row r="12329" spans="2:11" x14ac:dyDescent="0.35">
      <c r="B12329">
        <v>2019</v>
      </c>
      <c r="C12329">
        <v>2019</v>
      </c>
      <c r="D12329" s="1" t="s">
        <v>410</v>
      </c>
      <c r="E12329" s="1" t="s">
        <v>411</v>
      </c>
      <c r="F12329" t="s">
        <v>117</v>
      </c>
      <c r="G12329" t="s">
        <v>116</v>
      </c>
      <c r="H12329">
        <v>64</v>
      </c>
      <c r="I12329" t="s">
        <v>409</v>
      </c>
      <c r="J12329" t="s">
        <v>409</v>
      </c>
      <c r="K12329" s="2" t="str">
        <f t="shared" si="193"/>
        <v>201990-94 yearsGR113-121</v>
      </c>
    </row>
    <row r="12330" spans="2:11" x14ac:dyDescent="0.35">
      <c r="B12330">
        <v>2019</v>
      </c>
      <c r="C12330">
        <v>2019</v>
      </c>
      <c r="D12330" s="1" t="s">
        <v>410</v>
      </c>
      <c r="E12330" s="1" t="s">
        <v>411</v>
      </c>
      <c r="F12330" t="s">
        <v>115</v>
      </c>
      <c r="G12330" t="s">
        <v>114</v>
      </c>
      <c r="H12330">
        <v>61</v>
      </c>
      <c r="I12330" t="s">
        <v>409</v>
      </c>
      <c r="J12330" t="s">
        <v>409</v>
      </c>
      <c r="K12330" s="2" t="str">
        <f t="shared" si="193"/>
        <v>201990-94 yearsGR113-122</v>
      </c>
    </row>
    <row r="12331" spans="2:11" x14ac:dyDescent="0.35">
      <c r="B12331">
        <v>2019</v>
      </c>
      <c r="C12331">
        <v>2019</v>
      </c>
      <c r="D12331" s="1" t="s">
        <v>410</v>
      </c>
      <c r="E12331" s="1" t="s">
        <v>411</v>
      </c>
      <c r="F12331" t="s">
        <v>113</v>
      </c>
      <c r="G12331" t="s">
        <v>112</v>
      </c>
      <c r="H12331">
        <v>1716</v>
      </c>
      <c r="I12331" t="s">
        <v>409</v>
      </c>
      <c r="J12331" t="s">
        <v>409</v>
      </c>
      <c r="K12331" s="2" t="str">
        <f t="shared" si="193"/>
        <v>201990-94 yearsGR113-123</v>
      </c>
    </row>
    <row r="12332" spans="2:11" x14ac:dyDescent="0.35">
      <c r="B12332">
        <v>2019</v>
      </c>
      <c r="C12332">
        <v>2019</v>
      </c>
      <c r="D12332" s="1" t="s">
        <v>410</v>
      </c>
      <c r="E12332" s="1" t="s">
        <v>411</v>
      </c>
      <c r="F12332" t="s">
        <v>111</v>
      </c>
      <c r="G12332" t="s">
        <v>110</v>
      </c>
      <c r="H12332">
        <v>406</v>
      </c>
      <c r="I12332" t="s">
        <v>409</v>
      </c>
      <c r="J12332" t="s">
        <v>409</v>
      </c>
      <c r="K12332" s="2" t="str">
        <f t="shared" si="193"/>
        <v>201990-94 yearsGR113-124</v>
      </c>
    </row>
    <row r="12333" spans="2:11" x14ac:dyDescent="0.35">
      <c r="B12333">
        <v>2019</v>
      </c>
      <c r="C12333">
        <v>2019</v>
      </c>
      <c r="D12333" s="1" t="s">
        <v>410</v>
      </c>
      <c r="E12333" s="1" t="s">
        <v>411</v>
      </c>
      <c r="F12333" t="s">
        <v>109</v>
      </c>
      <c r="G12333" t="s">
        <v>108</v>
      </c>
      <c r="H12333">
        <v>312</v>
      </c>
      <c r="I12333" t="s">
        <v>409</v>
      </c>
      <c r="J12333" t="s">
        <v>409</v>
      </c>
      <c r="K12333" s="2" t="str">
        <f t="shared" si="193"/>
        <v>201990-94 yearsGR113-125</v>
      </c>
    </row>
    <row r="12334" spans="2:11" x14ac:dyDescent="0.35">
      <c r="B12334">
        <v>2019</v>
      </c>
      <c r="C12334">
        <v>2019</v>
      </c>
      <c r="D12334" s="1" t="s">
        <v>410</v>
      </c>
      <c r="E12334" s="1" t="s">
        <v>411</v>
      </c>
      <c r="F12334" t="s">
        <v>107</v>
      </c>
      <c r="G12334" t="s">
        <v>106</v>
      </c>
      <c r="H12334">
        <v>94</v>
      </c>
      <c r="I12334" t="s">
        <v>409</v>
      </c>
      <c r="J12334" t="s">
        <v>409</v>
      </c>
      <c r="K12334" s="2" t="str">
        <f t="shared" si="193"/>
        <v>201990-94 yearsGR113-126</v>
      </c>
    </row>
    <row r="12335" spans="2:11" x14ac:dyDescent="0.35">
      <c r="B12335">
        <v>2019</v>
      </c>
      <c r="C12335">
        <v>2019</v>
      </c>
      <c r="D12335" s="1" t="s">
        <v>410</v>
      </c>
      <c r="E12335" s="1" t="s">
        <v>411</v>
      </c>
      <c r="F12335" t="s">
        <v>105</v>
      </c>
      <c r="G12335" t="s">
        <v>104</v>
      </c>
      <c r="H12335">
        <v>28</v>
      </c>
      <c r="I12335" t="s">
        <v>409</v>
      </c>
      <c r="J12335" t="s">
        <v>409</v>
      </c>
      <c r="K12335" s="2" t="str">
        <f t="shared" si="193"/>
        <v>201990-94 yearsGR113-127</v>
      </c>
    </row>
    <row r="12336" spans="2:11" x14ac:dyDescent="0.35">
      <c r="B12336">
        <v>2019</v>
      </c>
      <c r="C12336">
        <v>2019</v>
      </c>
      <c r="D12336" s="1" t="s">
        <v>410</v>
      </c>
      <c r="E12336" s="1" t="s">
        <v>411</v>
      </c>
      <c r="F12336" t="s">
        <v>103</v>
      </c>
      <c r="G12336" t="s">
        <v>102</v>
      </c>
      <c r="H12336">
        <v>9</v>
      </c>
      <c r="I12336" t="s">
        <v>409</v>
      </c>
      <c r="J12336" t="s">
        <v>409</v>
      </c>
      <c r="K12336" s="2" t="str">
        <f t="shared" si="193"/>
        <v>201990-94 yearsGR113-128</v>
      </c>
    </row>
    <row r="12337" spans="2:11" x14ac:dyDescent="0.35">
      <c r="B12337">
        <v>2019</v>
      </c>
      <c r="C12337">
        <v>2019</v>
      </c>
      <c r="D12337" s="1" t="s">
        <v>410</v>
      </c>
      <c r="E12337" s="1" t="s">
        <v>411</v>
      </c>
      <c r="F12337" t="s">
        <v>101</v>
      </c>
      <c r="G12337" t="s">
        <v>100</v>
      </c>
      <c r="H12337">
        <v>19</v>
      </c>
      <c r="I12337" t="s">
        <v>409</v>
      </c>
      <c r="J12337" t="s">
        <v>409</v>
      </c>
      <c r="K12337" s="2" t="str">
        <f t="shared" si="193"/>
        <v>201990-94 yearsGR113-129</v>
      </c>
    </row>
    <row r="12338" spans="2:11" x14ac:dyDescent="0.35">
      <c r="B12338">
        <v>2019</v>
      </c>
      <c r="C12338">
        <v>2019</v>
      </c>
      <c r="D12338" s="1" t="s">
        <v>410</v>
      </c>
      <c r="E12338" s="1" t="s">
        <v>411</v>
      </c>
      <c r="F12338" t="s">
        <v>97</v>
      </c>
      <c r="G12338" t="s">
        <v>96</v>
      </c>
      <c r="H12338">
        <v>36</v>
      </c>
      <c r="I12338" t="s">
        <v>409</v>
      </c>
      <c r="J12338" t="s">
        <v>409</v>
      </c>
      <c r="K12338" s="2" t="str">
        <f t="shared" si="193"/>
        <v>201990-94 yearsGR113-131</v>
      </c>
    </row>
    <row r="12339" spans="2:11" x14ac:dyDescent="0.35">
      <c r="B12339">
        <v>2019</v>
      </c>
      <c r="C12339">
        <v>2019</v>
      </c>
      <c r="D12339" s="1" t="s">
        <v>410</v>
      </c>
      <c r="E12339" s="1" t="s">
        <v>411</v>
      </c>
      <c r="F12339" t="s">
        <v>93</v>
      </c>
      <c r="G12339" t="s">
        <v>92</v>
      </c>
      <c r="H12339">
        <v>36</v>
      </c>
      <c r="I12339" t="s">
        <v>409</v>
      </c>
      <c r="J12339" t="s">
        <v>409</v>
      </c>
      <c r="K12339" s="2" t="str">
        <f t="shared" si="193"/>
        <v>201990-94 yearsGR113-133</v>
      </c>
    </row>
    <row r="12340" spans="2:11" x14ac:dyDescent="0.35">
      <c r="B12340">
        <v>2019</v>
      </c>
      <c r="C12340">
        <v>2019</v>
      </c>
      <c r="D12340" s="1" t="s">
        <v>410</v>
      </c>
      <c r="E12340" s="1" t="s">
        <v>411</v>
      </c>
      <c r="F12340" t="s">
        <v>91</v>
      </c>
      <c r="G12340" t="s">
        <v>90</v>
      </c>
      <c r="H12340">
        <v>3</v>
      </c>
      <c r="I12340" t="s">
        <v>409</v>
      </c>
      <c r="J12340" t="s">
        <v>409</v>
      </c>
      <c r="K12340" s="2" t="str">
        <f t="shared" si="193"/>
        <v>201990-94 yearsGR113-134</v>
      </c>
    </row>
    <row r="12341" spans="2:11" x14ac:dyDescent="0.35">
      <c r="B12341">
        <v>2019</v>
      </c>
      <c r="C12341">
        <v>2019</v>
      </c>
      <c r="D12341" s="1" t="s">
        <v>410</v>
      </c>
      <c r="E12341" s="1" t="s">
        <v>411</v>
      </c>
      <c r="F12341" t="s">
        <v>89</v>
      </c>
      <c r="G12341" t="s">
        <v>88</v>
      </c>
      <c r="H12341">
        <v>298</v>
      </c>
      <c r="I12341" t="s">
        <v>409</v>
      </c>
      <c r="J12341" t="s">
        <v>409</v>
      </c>
      <c r="K12341" s="2" t="str">
        <f t="shared" si="193"/>
        <v>201990-94 yearsGR113-135</v>
      </c>
    </row>
    <row r="12342" spans="2:11" x14ac:dyDescent="0.35">
      <c r="B12342">
        <v>2019</v>
      </c>
      <c r="C12342">
        <v>2019</v>
      </c>
      <c r="D12342" s="1" t="s">
        <v>410</v>
      </c>
      <c r="E12342" s="1" t="s">
        <v>411</v>
      </c>
      <c r="F12342" t="s">
        <v>87</v>
      </c>
      <c r="G12342" t="s">
        <v>86</v>
      </c>
      <c r="H12342">
        <v>565</v>
      </c>
      <c r="I12342" t="s">
        <v>409</v>
      </c>
      <c r="J12342" t="s">
        <v>409</v>
      </c>
      <c r="K12342" s="2" t="str">
        <f t="shared" si="193"/>
        <v>201990-94 yearsGR113-136</v>
      </c>
    </row>
    <row r="12343" spans="2:11" x14ac:dyDescent="0.35">
      <c r="B12343">
        <v>2019</v>
      </c>
      <c r="C12343">
        <v>2019</v>
      </c>
      <c r="D12343" s="1" t="s">
        <v>412</v>
      </c>
      <c r="E12343" s="1" t="s">
        <v>413</v>
      </c>
      <c r="F12343" t="s">
        <v>345</v>
      </c>
      <c r="G12343" t="s">
        <v>344</v>
      </c>
      <c r="H12343">
        <v>2</v>
      </c>
      <c r="I12343" t="s">
        <v>409</v>
      </c>
      <c r="J12343" t="s">
        <v>409</v>
      </c>
      <c r="K12343" s="2" t="str">
        <f t="shared" si="193"/>
        <v>201995-99 yearsGR113-001</v>
      </c>
    </row>
    <row r="12344" spans="2:11" x14ac:dyDescent="0.35">
      <c r="B12344">
        <v>2019</v>
      </c>
      <c r="C12344">
        <v>2019</v>
      </c>
      <c r="D12344" s="1" t="s">
        <v>412</v>
      </c>
      <c r="E12344" s="1" t="s">
        <v>413</v>
      </c>
      <c r="F12344" t="s">
        <v>333</v>
      </c>
      <c r="G12344" t="s">
        <v>332</v>
      </c>
      <c r="H12344">
        <v>381</v>
      </c>
      <c r="I12344" t="s">
        <v>409</v>
      </c>
      <c r="J12344" t="s">
        <v>409</v>
      </c>
      <c r="K12344" s="2" t="str">
        <f t="shared" si="193"/>
        <v>201995-99 yearsGR113-003</v>
      </c>
    </row>
    <row r="12345" spans="2:11" x14ac:dyDescent="0.35">
      <c r="B12345">
        <v>2019</v>
      </c>
      <c r="C12345">
        <v>2019</v>
      </c>
      <c r="D12345" s="1" t="s">
        <v>412</v>
      </c>
      <c r="E12345" s="1" t="s">
        <v>413</v>
      </c>
      <c r="F12345" t="s">
        <v>331</v>
      </c>
      <c r="G12345" t="s">
        <v>330</v>
      </c>
      <c r="H12345">
        <v>8</v>
      </c>
      <c r="I12345" t="s">
        <v>409</v>
      </c>
      <c r="J12345" t="s">
        <v>409</v>
      </c>
      <c r="K12345" s="2" t="str">
        <f t="shared" si="193"/>
        <v>201995-99 yearsGR113-004</v>
      </c>
    </row>
    <row r="12346" spans="2:11" x14ac:dyDescent="0.35">
      <c r="B12346">
        <v>2019</v>
      </c>
      <c r="C12346">
        <v>2019</v>
      </c>
      <c r="D12346" s="1" t="s">
        <v>412</v>
      </c>
      <c r="E12346" s="1" t="s">
        <v>413</v>
      </c>
      <c r="F12346" t="s">
        <v>329</v>
      </c>
      <c r="G12346" t="s">
        <v>328</v>
      </c>
      <c r="H12346">
        <v>6</v>
      </c>
      <c r="I12346" t="s">
        <v>409</v>
      </c>
      <c r="J12346" t="s">
        <v>409</v>
      </c>
      <c r="K12346" s="2" t="str">
        <f t="shared" si="193"/>
        <v>201995-99 yearsGR113-005</v>
      </c>
    </row>
    <row r="12347" spans="2:11" x14ac:dyDescent="0.35">
      <c r="B12347">
        <v>2019</v>
      </c>
      <c r="C12347">
        <v>2019</v>
      </c>
      <c r="D12347" s="1" t="s">
        <v>412</v>
      </c>
      <c r="E12347" s="1" t="s">
        <v>413</v>
      </c>
      <c r="F12347" t="s">
        <v>337</v>
      </c>
      <c r="G12347" t="s">
        <v>336</v>
      </c>
      <c r="H12347">
        <v>2</v>
      </c>
      <c r="I12347" t="s">
        <v>409</v>
      </c>
      <c r="J12347" t="s">
        <v>409</v>
      </c>
      <c r="K12347" s="2" t="str">
        <f t="shared" si="193"/>
        <v>201995-99 yearsGR113-006</v>
      </c>
    </row>
    <row r="12348" spans="2:11" x14ac:dyDescent="0.35">
      <c r="B12348">
        <v>2019</v>
      </c>
      <c r="C12348">
        <v>2019</v>
      </c>
      <c r="D12348" s="1" t="s">
        <v>412</v>
      </c>
      <c r="E12348" s="1" t="s">
        <v>413</v>
      </c>
      <c r="F12348" t="s">
        <v>323</v>
      </c>
      <c r="G12348" t="s">
        <v>322</v>
      </c>
      <c r="H12348">
        <v>1355</v>
      </c>
      <c r="I12348" t="s">
        <v>409</v>
      </c>
      <c r="J12348" t="s">
        <v>409</v>
      </c>
      <c r="K12348" s="2" t="str">
        <f t="shared" si="193"/>
        <v>201995-99 yearsGR113-010</v>
      </c>
    </row>
    <row r="12349" spans="2:11" x14ac:dyDescent="0.35">
      <c r="B12349">
        <v>2019</v>
      </c>
      <c r="C12349">
        <v>2019</v>
      </c>
      <c r="D12349" s="1" t="s">
        <v>412</v>
      </c>
      <c r="E12349" s="1" t="s">
        <v>413</v>
      </c>
      <c r="F12349" t="s">
        <v>343</v>
      </c>
      <c r="G12349" t="s">
        <v>342</v>
      </c>
      <c r="H12349">
        <v>1</v>
      </c>
      <c r="I12349" t="s">
        <v>409</v>
      </c>
      <c r="J12349" t="s">
        <v>409</v>
      </c>
      <c r="K12349" s="2" t="str">
        <f t="shared" si="193"/>
        <v>201995-99 yearsGR113-011</v>
      </c>
    </row>
    <row r="12350" spans="2:11" x14ac:dyDescent="0.35">
      <c r="B12350">
        <v>2019</v>
      </c>
      <c r="C12350">
        <v>2019</v>
      </c>
      <c r="D12350" s="1" t="s">
        <v>412</v>
      </c>
      <c r="E12350" s="1" t="s">
        <v>413</v>
      </c>
      <c r="F12350" t="s">
        <v>321</v>
      </c>
      <c r="G12350" t="s">
        <v>320</v>
      </c>
      <c r="H12350">
        <v>9</v>
      </c>
      <c r="I12350" t="s">
        <v>409</v>
      </c>
      <c r="J12350" t="s">
        <v>409</v>
      </c>
      <c r="K12350" s="2" t="str">
        <f t="shared" si="193"/>
        <v>201995-99 yearsGR113-015</v>
      </c>
    </row>
    <row r="12351" spans="2:11" x14ac:dyDescent="0.35">
      <c r="B12351">
        <v>2019</v>
      </c>
      <c r="C12351">
        <v>2019</v>
      </c>
      <c r="D12351" s="1" t="s">
        <v>412</v>
      </c>
      <c r="E12351" s="1" t="s">
        <v>413</v>
      </c>
      <c r="F12351" t="s">
        <v>319</v>
      </c>
      <c r="G12351" t="s">
        <v>318</v>
      </c>
      <c r="H12351">
        <v>1</v>
      </c>
      <c r="I12351" t="s">
        <v>409</v>
      </c>
      <c r="J12351" t="s">
        <v>409</v>
      </c>
      <c r="K12351" s="2" t="str">
        <f t="shared" si="193"/>
        <v>201995-99 yearsGR113-016</v>
      </c>
    </row>
    <row r="12352" spans="2:11" x14ac:dyDescent="0.35">
      <c r="B12352">
        <v>2019</v>
      </c>
      <c r="C12352">
        <v>2019</v>
      </c>
      <c r="D12352" s="1" t="s">
        <v>412</v>
      </c>
      <c r="E12352" s="1" t="s">
        <v>413</v>
      </c>
      <c r="F12352" t="s">
        <v>317</v>
      </c>
      <c r="G12352" t="s">
        <v>316</v>
      </c>
      <c r="H12352">
        <v>242</v>
      </c>
      <c r="I12352" t="s">
        <v>409</v>
      </c>
      <c r="J12352" t="s">
        <v>409</v>
      </c>
      <c r="K12352" s="2" t="str">
        <f t="shared" si="193"/>
        <v>201995-99 yearsGR113-018</v>
      </c>
    </row>
    <row r="12353" spans="2:11" x14ac:dyDescent="0.35">
      <c r="B12353">
        <v>2019</v>
      </c>
      <c r="C12353">
        <v>2019</v>
      </c>
      <c r="D12353" s="1" t="s">
        <v>412</v>
      </c>
      <c r="E12353" s="1" t="s">
        <v>413</v>
      </c>
      <c r="F12353" t="s">
        <v>315</v>
      </c>
      <c r="G12353" t="s">
        <v>314</v>
      </c>
      <c r="H12353">
        <v>10203</v>
      </c>
      <c r="I12353" t="s">
        <v>409</v>
      </c>
      <c r="J12353" t="s">
        <v>409</v>
      </c>
      <c r="K12353" s="2" t="str">
        <f t="shared" si="193"/>
        <v>201995-99 yearsGR113-019</v>
      </c>
    </row>
    <row r="12354" spans="2:11" x14ac:dyDescent="0.35">
      <c r="B12354">
        <v>2019</v>
      </c>
      <c r="C12354">
        <v>2019</v>
      </c>
      <c r="D12354" s="1" t="s">
        <v>412</v>
      </c>
      <c r="E12354" s="1" t="s">
        <v>413</v>
      </c>
      <c r="F12354" t="s">
        <v>313</v>
      </c>
      <c r="G12354" t="s">
        <v>312</v>
      </c>
      <c r="H12354">
        <v>165</v>
      </c>
      <c r="I12354" t="s">
        <v>409</v>
      </c>
      <c r="J12354" t="s">
        <v>409</v>
      </c>
      <c r="K12354" s="2" t="str">
        <f t="shared" si="193"/>
        <v>201995-99 yearsGR113-020</v>
      </c>
    </row>
    <row r="12355" spans="2:11" x14ac:dyDescent="0.35">
      <c r="B12355">
        <v>2019</v>
      </c>
      <c r="C12355">
        <v>2019</v>
      </c>
      <c r="D12355" s="1" t="s">
        <v>412</v>
      </c>
      <c r="E12355" s="1" t="s">
        <v>413</v>
      </c>
      <c r="F12355" t="s">
        <v>311</v>
      </c>
      <c r="G12355" t="s">
        <v>310</v>
      </c>
      <c r="H12355">
        <v>132</v>
      </c>
      <c r="I12355" t="s">
        <v>409</v>
      </c>
      <c r="J12355" t="s">
        <v>409</v>
      </c>
      <c r="K12355" s="2" t="str">
        <f t="shared" si="193"/>
        <v>201995-99 yearsGR113-021</v>
      </c>
    </row>
    <row r="12356" spans="2:11" x14ac:dyDescent="0.35">
      <c r="B12356">
        <v>2019</v>
      </c>
      <c r="C12356">
        <v>2019</v>
      </c>
      <c r="D12356" s="1" t="s">
        <v>412</v>
      </c>
      <c r="E12356" s="1" t="s">
        <v>413</v>
      </c>
      <c r="F12356" t="s">
        <v>309</v>
      </c>
      <c r="G12356" t="s">
        <v>308</v>
      </c>
      <c r="H12356">
        <v>167</v>
      </c>
      <c r="I12356" t="s">
        <v>409</v>
      </c>
      <c r="J12356" t="s">
        <v>409</v>
      </c>
      <c r="K12356" s="2" t="str">
        <f t="shared" si="193"/>
        <v>201995-99 yearsGR113-022</v>
      </c>
    </row>
    <row r="12357" spans="2:11" x14ac:dyDescent="0.35">
      <c r="B12357">
        <v>2019</v>
      </c>
      <c r="C12357">
        <v>2019</v>
      </c>
      <c r="D12357" s="1" t="s">
        <v>412</v>
      </c>
      <c r="E12357" s="1" t="s">
        <v>413</v>
      </c>
      <c r="F12357" t="s">
        <v>307</v>
      </c>
      <c r="G12357" t="s">
        <v>306</v>
      </c>
      <c r="H12357">
        <v>1220</v>
      </c>
      <c r="I12357" t="s">
        <v>409</v>
      </c>
      <c r="J12357" t="s">
        <v>409</v>
      </c>
      <c r="K12357" s="2" t="str">
        <f t="shared" si="193"/>
        <v>201995-99 yearsGR113-023</v>
      </c>
    </row>
    <row r="12358" spans="2:11" x14ac:dyDescent="0.35">
      <c r="B12358">
        <v>2019</v>
      </c>
      <c r="C12358">
        <v>2019</v>
      </c>
      <c r="D12358" s="1" t="s">
        <v>412</v>
      </c>
      <c r="E12358" s="1" t="s">
        <v>413</v>
      </c>
      <c r="F12358" t="s">
        <v>305</v>
      </c>
      <c r="G12358" t="s">
        <v>304</v>
      </c>
      <c r="H12358">
        <v>230</v>
      </c>
      <c r="I12358" t="s">
        <v>409</v>
      </c>
      <c r="J12358" t="s">
        <v>409</v>
      </c>
      <c r="K12358" s="2" t="str">
        <f t="shared" si="193"/>
        <v>201995-99 yearsGR113-024</v>
      </c>
    </row>
    <row r="12359" spans="2:11" x14ac:dyDescent="0.35">
      <c r="B12359">
        <v>2019</v>
      </c>
      <c r="C12359">
        <v>2019</v>
      </c>
      <c r="D12359" s="1" t="s">
        <v>412</v>
      </c>
      <c r="E12359" s="1" t="s">
        <v>413</v>
      </c>
      <c r="F12359" t="s">
        <v>303</v>
      </c>
      <c r="G12359" t="s">
        <v>302</v>
      </c>
      <c r="H12359">
        <v>561</v>
      </c>
      <c r="I12359" t="s">
        <v>409</v>
      </c>
      <c r="J12359" t="s">
        <v>409</v>
      </c>
      <c r="K12359" s="2" t="str">
        <f t="shared" si="193"/>
        <v>201995-99 yearsGR113-025</v>
      </c>
    </row>
    <row r="12360" spans="2:11" x14ac:dyDescent="0.35">
      <c r="B12360">
        <v>2019</v>
      </c>
      <c r="C12360">
        <v>2019</v>
      </c>
      <c r="D12360" s="1" t="s">
        <v>412</v>
      </c>
      <c r="E12360" s="1" t="s">
        <v>413</v>
      </c>
      <c r="F12360" t="s">
        <v>301</v>
      </c>
      <c r="G12360" t="s">
        <v>300</v>
      </c>
      <c r="H12360">
        <v>28</v>
      </c>
      <c r="I12360" t="s">
        <v>409</v>
      </c>
      <c r="J12360" t="s">
        <v>409</v>
      </c>
      <c r="K12360" s="2" t="str">
        <f t="shared" si="193"/>
        <v>201995-99 yearsGR113-026</v>
      </c>
    </row>
    <row r="12361" spans="2:11" x14ac:dyDescent="0.35">
      <c r="B12361">
        <v>2019</v>
      </c>
      <c r="C12361">
        <v>2019</v>
      </c>
      <c r="D12361" s="1" t="s">
        <v>412</v>
      </c>
      <c r="E12361" s="1" t="s">
        <v>413</v>
      </c>
      <c r="F12361" t="s">
        <v>299</v>
      </c>
      <c r="G12361" t="s">
        <v>298</v>
      </c>
      <c r="H12361">
        <v>1271</v>
      </c>
      <c r="I12361" t="s">
        <v>409</v>
      </c>
      <c r="J12361" t="s">
        <v>409</v>
      </c>
      <c r="K12361" s="2" t="str">
        <f t="shared" si="193"/>
        <v>201995-99 yearsGR113-027</v>
      </c>
    </row>
    <row r="12362" spans="2:11" x14ac:dyDescent="0.35">
      <c r="B12362">
        <v>2019</v>
      </c>
      <c r="C12362">
        <v>2019</v>
      </c>
      <c r="D12362" s="1" t="s">
        <v>412</v>
      </c>
      <c r="E12362" s="1" t="s">
        <v>413</v>
      </c>
      <c r="F12362" t="s">
        <v>297</v>
      </c>
      <c r="G12362" t="s">
        <v>296</v>
      </c>
      <c r="H12362">
        <v>129</v>
      </c>
      <c r="I12362" t="s">
        <v>409</v>
      </c>
      <c r="J12362" t="s">
        <v>409</v>
      </c>
      <c r="K12362" s="2" t="str">
        <f t="shared" si="193"/>
        <v>201995-99 yearsGR113-028</v>
      </c>
    </row>
    <row r="12363" spans="2:11" x14ac:dyDescent="0.35">
      <c r="B12363">
        <v>2019</v>
      </c>
      <c r="C12363">
        <v>2019</v>
      </c>
      <c r="D12363" s="1" t="s">
        <v>412</v>
      </c>
      <c r="E12363" s="1" t="s">
        <v>413</v>
      </c>
      <c r="F12363" t="s">
        <v>295</v>
      </c>
      <c r="G12363" t="s">
        <v>294</v>
      </c>
      <c r="H12363">
        <v>1027</v>
      </c>
      <c r="I12363" t="s">
        <v>409</v>
      </c>
      <c r="J12363" t="s">
        <v>409</v>
      </c>
      <c r="K12363" s="2" t="str">
        <f t="shared" si="193"/>
        <v>201995-99 yearsGR113-029</v>
      </c>
    </row>
    <row r="12364" spans="2:11" x14ac:dyDescent="0.35">
      <c r="B12364">
        <v>2019</v>
      </c>
      <c r="C12364">
        <v>2019</v>
      </c>
      <c r="D12364" s="1" t="s">
        <v>412</v>
      </c>
      <c r="E12364" s="1" t="s">
        <v>413</v>
      </c>
      <c r="F12364" t="s">
        <v>293</v>
      </c>
      <c r="G12364" t="s">
        <v>292</v>
      </c>
      <c r="H12364">
        <v>20</v>
      </c>
      <c r="I12364" t="s">
        <v>409</v>
      </c>
      <c r="J12364" t="s">
        <v>409</v>
      </c>
      <c r="K12364" s="2" t="str">
        <f t="shared" si="193"/>
        <v>201995-99 yearsGR113-030</v>
      </c>
    </row>
    <row r="12365" spans="2:11" x14ac:dyDescent="0.35">
      <c r="B12365">
        <v>2019</v>
      </c>
      <c r="C12365">
        <v>2019</v>
      </c>
      <c r="D12365" s="1" t="s">
        <v>412</v>
      </c>
      <c r="E12365" s="1" t="s">
        <v>413</v>
      </c>
      <c r="F12365" t="s">
        <v>291</v>
      </c>
      <c r="G12365" t="s">
        <v>290</v>
      </c>
      <c r="H12365">
        <v>143</v>
      </c>
      <c r="I12365" t="s">
        <v>409</v>
      </c>
      <c r="J12365" t="s">
        <v>409</v>
      </c>
      <c r="K12365" s="2" t="str">
        <f t="shared" si="193"/>
        <v>201995-99 yearsGR113-031</v>
      </c>
    </row>
    <row r="12366" spans="2:11" x14ac:dyDescent="0.35">
      <c r="B12366">
        <v>2019</v>
      </c>
      <c r="C12366">
        <v>2019</v>
      </c>
      <c r="D12366" s="1" t="s">
        <v>412</v>
      </c>
      <c r="E12366" s="1" t="s">
        <v>413</v>
      </c>
      <c r="F12366" t="s">
        <v>289</v>
      </c>
      <c r="G12366" t="s">
        <v>288</v>
      </c>
      <c r="H12366">
        <v>124</v>
      </c>
      <c r="I12366" t="s">
        <v>409</v>
      </c>
      <c r="J12366" t="s">
        <v>409</v>
      </c>
      <c r="K12366" s="2" t="str">
        <f t="shared" si="193"/>
        <v>201995-99 yearsGR113-032</v>
      </c>
    </row>
    <row r="12367" spans="2:11" x14ac:dyDescent="0.35">
      <c r="B12367">
        <v>2019</v>
      </c>
      <c r="C12367">
        <v>2019</v>
      </c>
      <c r="D12367" s="1" t="s">
        <v>412</v>
      </c>
      <c r="E12367" s="1" t="s">
        <v>413</v>
      </c>
      <c r="F12367" t="s">
        <v>287</v>
      </c>
      <c r="G12367" t="s">
        <v>286</v>
      </c>
      <c r="H12367">
        <v>1140</v>
      </c>
      <c r="I12367" t="s">
        <v>409</v>
      </c>
      <c r="J12367" t="s">
        <v>409</v>
      </c>
      <c r="K12367" s="2" t="str">
        <f t="shared" si="193"/>
        <v>201995-99 yearsGR113-033</v>
      </c>
    </row>
    <row r="12368" spans="2:11" x14ac:dyDescent="0.35">
      <c r="B12368">
        <v>2019</v>
      </c>
      <c r="C12368">
        <v>2019</v>
      </c>
      <c r="D12368" s="1" t="s">
        <v>412</v>
      </c>
      <c r="E12368" s="1" t="s">
        <v>413</v>
      </c>
      <c r="F12368" t="s">
        <v>285</v>
      </c>
      <c r="G12368" t="s">
        <v>284</v>
      </c>
      <c r="H12368">
        <v>231</v>
      </c>
      <c r="I12368" t="s">
        <v>409</v>
      </c>
      <c r="J12368" t="s">
        <v>409</v>
      </c>
      <c r="K12368" s="2" t="str">
        <f t="shared" si="193"/>
        <v>201995-99 yearsGR113-034</v>
      </c>
    </row>
    <row r="12369" spans="2:11" x14ac:dyDescent="0.35">
      <c r="B12369">
        <v>2019</v>
      </c>
      <c r="C12369">
        <v>2019</v>
      </c>
      <c r="D12369" s="1" t="s">
        <v>412</v>
      </c>
      <c r="E12369" s="1" t="s">
        <v>413</v>
      </c>
      <c r="F12369" t="s">
        <v>283</v>
      </c>
      <c r="G12369" t="s">
        <v>282</v>
      </c>
      <c r="H12369">
        <v>660</v>
      </c>
      <c r="I12369" t="s">
        <v>409</v>
      </c>
      <c r="J12369" t="s">
        <v>409</v>
      </c>
      <c r="K12369" s="2" t="str">
        <f t="shared" si="193"/>
        <v>201995-99 yearsGR113-035</v>
      </c>
    </row>
    <row r="12370" spans="2:11" x14ac:dyDescent="0.35">
      <c r="B12370">
        <v>2019</v>
      </c>
      <c r="C12370">
        <v>2019</v>
      </c>
      <c r="D12370" s="1" t="s">
        <v>412</v>
      </c>
      <c r="E12370" s="1" t="s">
        <v>413</v>
      </c>
      <c r="F12370" t="s">
        <v>281</v>
      </c>
      <c r="G12370" t="s">
        <v>280</v>
      </c>
      <c r="H12370">
        <v>101</v>
      </c>
      <c r="I12370" t="s">
        <v>409</v>
      </c>
      <c r="J12370" t="s">
        <v>409</v>
      </c>
      <c r="K12370" s="2" t="str">
        <f t="shared" si="193"/>
        <v>201995-99 yearsGR113-036</v>
      </c>
    </row>
    <row r="12371" spans="2:11" x14ac:dyDescent="0.35">
      <c r="B12371">
        <v>2019</v>
      </c>
      <c r="C12371">
        <v>2019</v>
      </c>
      <c r="D12371" s="1" t="s">
        <v>412</v>
      </c>
      <c r="E12371" s="1" t="s">
        <v>413</v>
      </c>
      <c r="F12371" t="s">
        <v>279</v>
      </c>
      <c r="G12371" t="s">
        <v>278</v>
      </c>
      <c r="H12371">
        <v>1174</v>
      </c>
      <c r="I12371" t="s">
        <v>409</v>
      </c>
      <c r="J12371" t="s">
        <v>409</v>
      </c>
      <c r="K12371" s="2" t="str">
        <f t="shared" si="193"/>
        <v>201995-99 yearsGR113-037</v>
      </c>
    </row>
    <row r="12372" spans="2:11" x14ac:dyDescent="0.35">
      <c r="B12372">
        <v>2019</v>
      </c>
      <c r="C12372">
        <v>2019</v>
      </c>
      <c r="D12372" s="1" t="s">
        <v>412</v>
      </c>
      <c r="E12372" s="1" t="s">
        <v>413</v>
      </c>
      <c r="F12372" t="s">
        <v>277</v>
      </c>
      <c r="G12372" t="s">
        <v>276</v>
      </c>
      <c r="H12372">
        <v>5</v>
      </c>
      <c r="I12372" t="s">
        <v>409</v>
      </c>
      <c r="J12372" t="s">
        <v>409</v>
      </c>
      <c r="K12372" s="2" t="str">
        <f t="shared" si="193"/>
        <v>201995-99 yearsGR113-038</v>
      </c>
    </row>
    <row r="12373" spans="2:11" x14ac:dyDescent="0.35">
      <c r="B12373">
        <v>2019</v>
      </c>
      <c r="C12373">
        <v>2019</v>
      </c>
      <c r="D12373" s="1" t="s">
        <v>412</v>
      </c>
      <c r="E12373" s="1" t="s">
        <v>413</v>
      </c>
      <c r="F12373" t="s">
        <v>275</v>
      </c>
      <c r="G12373" t="s">
        <v>274</v>
      </c>
      <c r="H12373">
        <v>418</v>
      </c>
      <c r="I12373" t="s">
        <v>409</v>
      </c>
      <c r="J12373" t="s">
        <v>409</v>
      </c>
      <c r="K12373" s="2" t="str">
        <f t="shared" si="193"/>
        <v>201995-99 yearsGR113-039</v>
      </c>
    </row>
    <row r="12374" spans="2:11" x14ac:dyDescent="0.35">
      <c r="B12374">
        <v>2019</v>
      </c>
      <c r="C12374">
        <v>2019</v>
      </c>
      <c r="D12374" s="1" t="s">
        <v>412</v>
      </c>
      <c r="E12374" s="1" t="s">
        <v>413</v>
      </c>
      <c r="F12374" t="s">
        <v>273</v>
      </c>
      <c r="G12374" t="s">
        <v>272</v>
      </c>
      <c r="H12374">
        <v>543</v>
      </c>
      <c r="I12374" t="s">
        <v>409</v>
      </c>
      <c r="J12374" t="s">
        <v>409</v>
      </c>
      <c r="K12374" s="2" t="str">
        <f t="shared" si="193"/>
        <v>201995-99 yearsGR113-040</v>
      </c>
    </row>
    <row r="12375" spans="2:11" x14ac:dyDescent="0.35">
      <c r="B12375">
        <v>2019</v>
      </c>
      <c r="C12375">
        <v>2019</v>
      </c>
      <c r="D12375" s="1" t="s">
        <v>412</v>
      </c>
      <c r="E12375" s="1" t="s">
        <v>413</v>
      </c>
      <c r="F12375" t="s">
        <v>271</v>
      </c>
      <c r="G12375" t="s">
        <v>270</v>
      </c>
      <c r="H12375">
        <v>203</v>
      </c>
      <c r="I12375" t="s">
        <v>409</v>
      </c>
      <c r="J12375" t="s">
        <v>409</v>
      </c>
      <c r="K12375" s="2" t="str">
        <f t="shared" si="193"/>
        <v>201995-99 yearsGR113-041</v>
      </c>
    </row>
    <row r="12376" spans="2:11" x14ac:dyDescent="0.35">
      <c r="B12376">
        <v>2019</v>
      </c>
      <c r="C12376">
        <v>2019</v>
      </c>
      <c r="D12376" s="1" t="s">
        <v>412</v>
      </c>
      <c r="E12376" s="1" t="s">
        <v>413</v>
      </c>
      <c r="F12376" t="s">
        <v>269</v>
      </c>
      <c r="G12376" t="s">
        <v>268</v>
      </c>
      <c r="H12376">
        <v>5</v>
      </c>
      <c r="I12376" t="s">
        <v>409</v>
      </c>
      <c r="J12376" t="s">
        <v>409</v>
      </c>
      <c r="K12376" s="2" t="str">
        <f t="shared" si="193"/>
        <v>201995-99 yearsGR113-042</v>
      </c>
    </row>
    <row r="12377" spans="2:11" x14ac:dyDescent="0.35">
      <c r="B12377">
        <v>2019</v>
      </c>
      <c r="C12377">
        <v>2019</v>
      </c>
      <c r="D12377" s="1" t="s">
        <v>412</v>
      </c>
      <c r="E12377" s="1" t="s">
        <v>413</v>
      </c>
      <c r="F12377" t="s">
        <v>267</v>
      </c>
      <c r="G12377" t="s">
        <v>266</v>
      </c>
      <c r="H12377">
        <v>1680</v>
      </c>
      <c r="I12377" t="s">
        <v>409</v>
      </c>
      <c r="J12377" t="s">
        <v>409</v>
      </c>
      <c r="K12377" s="2" t="str">
        <f t="shared" si="193"/>
        <v>201995-99 yearsGR113-043</v>
      </c>
    </row>
    <row r="12378" spans="2:11" x14ac:dyDescent="0.35">
      <c r="B12378">
        <v>2019</v>
      </c>
      <c r="C12378">
        <v>2019</v>
      </c>
      <c r="D12378" s="1" t="s">
        <v>412</v>
      </c>
      <c r="E12378" s="1" t="s">
        <v>413</v>
      </c>
      <c r="F12378" t="s">
        <v>265</v>
      </c>
      <c r="G12378" t="s">
        <v>264</v>
      </c>
      <c r="H12378">
        <v>660</v>
      </c>
      <c r="I12378" t="s">
        <v>409</v>
      </c>
      <c r="J12378" t="s">
        <v>409</v>
      </c>
      <c r="K12378" s="2" t="str">
        <f t="shared" si="193"/>
        <v>201995-99 yearsGR113-044</v>
      </c>
    </row>
    <row r="12379" spans="2:11" x14ac:dyDescent="0.35">
      <c r="B12379">
        <v>2019</v>
      </c>
      <c r="C12379">
        <v>2019</v>
      </c>
      <c r="D12379" s="1" t="s">
        <v>412</v>
      </c>
      <c r="E12379" s="1" t="s">
        <v>413</v>
      </c>
      <c r="F12379" t="s">
        <v>263</v>
      </c>
      <c r="G12379" t="s">
        <v>262</v>
      </c>
      <c r="H12379">
        <v>367</v>
      </c>
      <c r="I12379" t="s">
        <v>409</v>
      </c>
      <c r="J12379" t="s">
        <v>409</v>
      </c>
      <c r="K12379" s="2" t="str">
        <f t="shared" si="193"/>
        <v>201995-99 yearsGR113-045</v>
      </c>
    </row>
    <row r="12380" spans="2:11" x14ac:dyDescent="0.35">
      <c r="B12380">
        <v>2019</v>
      </c>
      <c r="C12380">
        <v>2019</v>
      </c>
      <c r="D12380" s="1" t="s">
        <v>412</v>
      </c>
      <c r="E12380" s="1" t="s">
        <v>413</v>
      </c>
      <c r="F12380" t="s">
        <v>261</v>
      </c>
      <c r="G12380" t="s">
        <v>260</v>
      </c>
      <c r="H12380">
        <v>2081</v>
      </c>
      <c r="I12380" t="s">
        <v>409</v>
      </c>
      <c r="J12380" t="s">
        <v>409</v>
      </c>
      <c r="K12380" s="2" t="str">
        <f t="shared" si="193"/>
        <v>201995-99 yearsGR113-046</v>
      </c>
    </row>
    <row r="12381" spans="2:11" x14ac:dyDescent="0.35">
      <c r="B12381">
        <v>2019</v>
      </c>
      <c r="C12381">
        <v>2019</v>
      </c>
      <c r="D12381" s="1" t="s">
        <v>412</v>
      </c>
      <c r="E12381" s="1" t="s">
        <v>413</v>
      </c>
      <c r="F12381" t="s">
        <v>259</v>
      </c>
      <c r="G12381" t="s">
        <v>258</v>
      </c>
      <c r="H12381">
        <v>1490</v>
      </c>
      <c r="I12381" t="s">
        <v>409</v>
      </c>
      <c r="J12381" t="s">
        <v>409</v>
      </c>
      <c r="K12381" s="2" t="str">
        <f t="shared" si="193"/>
        <v>201995-99 yearsGR113-047</v>
      </c>
    </row>
    <row r="12382" spans="2:11" x14ac:dyDescent="0.35">
      <c r="B12382">
        <v>2019</v>
      </c>
      <c r="C12382">
        <v>2019</v>
      </c>
      <c r="D12382" s="1" t="s">
        <v>412</v>
      </c>
      <c r="E12382" s="1" t="s">
        <v>413</v>
      </c>
      <c r="F12382" t="s">
        <v>257</v>
      </c>
      <c r="G12382" t="s">
        <v>256</v>
      </c>
      <c r="H12382">
        <v>1461</v>
      </c>
      <c r="I12382" t="s">
        <v>409</v>
      </c>
      <c r="J12382" t="s">
        <v>409</v>
      </c>
      <c r="K12382" s="2" t="str">
        <f t="shared" si="193"/>
        <v>201995-99 yearsGR113-048</v>
      </c>
    </row>
    <row r="12383" spans="2:11" x14ac:dyDescent="0.35">
      <c r="B12383">
        <v>2019</v>
      </c>
      <c r="C12383">
        <v>2019</v>
      </c>
      <c r="D12383" s="1" t="s">
        <v>412</v>
      </c>
      <c r="E12383" s="1" t="s">
        <v>413</v>
      </c>
      <c r="F12383" t="s">
        <v>255</v>
      </c>
      <c r="G12383" t="s">
        <v>254</v>
      </c>
      <c r="H12383">
        <v>29</v>
      </c>
      <c r="I12383" t="s">
        <v>409</v>
      </c>
      <c r="J12383" t="s">
        <v>409</v>
      </c>
      <c r="K12383" s="2" t="str">
        <f t="shared" si="193"/>
        <v>201995-99 yearsGR113-049</v>
      </c>
    </row>
    <row r="12384" spans="2:11" x14ac:dyDescent="0.35">
      <c r="B12384">
        <v>2019</v>
      </c>
      <c r="C12384">
        <v>2019</v>
      </c>
      <c r="D12384" s="1" t="s">
        <v>412</v>
      </c>
      <c r="E12384" s="1" t="s">
        <v>413</v>
      </c>
      <c r="F12384" t="s">
        <v>253</v>
      </c>
      <c r="G12384" t="s">
        <v>252</v>
      </c>
      <c r="H12384">
        <v>6</v>
      </c>
      <c r="I12384" t="s">
        <v>409</v>
      </c>
      <c r="J12384" t="s">
        <v>409</v>
      </c>
      <c r="K12384" s="2" t="str">
        <f t="shared" si="193"/>
        <v>201995-99 yearsGR113-050</v>
      </c>
    </row>
    <row r="12385" spans="2:11" x14ac:dyDescent="0.35">
      <c r="B12385">
        <v>2019</v>
      </c>
      <c r="C12385">
        <v>2019</v>
      </c>
      <c r="D12385" s="1" t="s">
        <v>412</v>
      </c>
      <c r="E12385" s="1" t="s">
        <v>413</v>
      </c>
      <c r="F12385" t="s">
        <v>251</v>
      </c>
      <c r="G12385" t="s">
        <v>250</v>
      </c>
      <c r="H12385">
        <v>1232</v>
      </c>
      <c r="I12385" t="s">
        <v>409</v>
      </c>
      <c r="J12385" t="s">
        <v>409</v>
      </c>
      <c r="K12385" s="2" t="str">
        <f t="shared" si="193"/>
        <v>201995-99 yearsGR113-051</v>
      </c>
    </row>
    <row r="12386" spans="2:11" x14ac:dyDescent="0.35">
      <c r="B12386">
        <v>2019</v>
      </c>
      <c r="C12386">
        <v>2019</v>
      </c>
      <c r="D12386" s="1" t="s">
        <v>412</v>
      </c>
      <c r="E12386" s="1" t="s">
        <v>413</v>
      </c>
      <c r="F12386" t="s">
        <v>249</v>
      </c>
      <c r="G12386" t="s">
        <v>248</v>
      </c>
      <c r="H12386">
        <v>15099</v>
      </c>
      <c r="I12386" t="s">
        <v>409</v>
      </c>
      <c r="J12386" t="s">
        <v>409</v>
      </c>
      <c r="K12386" s="2" t="str">
        <f t="shared" si="193"/>
        <v>201995-99 yearsGR113-052</v>
      </c>
    </row>
    <row r="12387" spans="2:11" x14ac:dyDescent="0.35">
      <c r="B12387">
        <v>2019</v>
      </c>
      <c r="C12387">
        <v>2019</v>
      </c>
      <c r="D12387" s="1" t="s">
        <v>412</v>
      </c>
      <c r="E12387" s="1" t="s">
        <v>413</v>
      </c>
      <c r="F12387" t="s">
        <v>247</v>
      </c>
      <c r="G12387" t="s">
        <v>246</v>
      </c>
      <c r="H12387">
        <v>62763</v>
      </c>
      <c r="I12387" t="s">
        <v>409</v>
      </c>
      <c r="J12387" t="s">
        <v>409</v>
      </c>
      <c r="K12387" s="2" t="str">
        <f t="shared" si="193"/>
        <v>201995-99 yearsGR113-053</v>
      </c>
    </row>
    <row r="12388" spans="2:11" x14ac:dyDescent="0.35">
      <c r="B12388">
        <v>2019</v>
      </c>
      <c r="C12388">
        <v>2019</v>
      </c>
      <c r="D12388" s="1" t="s">
        <v>412</v>
      </c>
      <c r="E12388" s="1" t="s">
        <v>413</v>
      </c>
      <c r="F12388" t="s">
        <v>245</v>
      </c>
      <c r="G12388" t="s">
        <v>244</v>
      </c>
      <c r="H12388">
        <v>46867</v>
      </c>
      <c r="I12388" t="s">
        <v>409</v>
      </c>
      <c r="J12388" t="s">
        <v>409</v>
      </c>
      <c r="K12388" s="2" t="str">
        <f t="shared" ref="K12388:K12451" si="194">C12388&amp;D12388&amp;G12388</f>
        <v>201995-99 yearsGR113-054</v>
      </c>
    </row>
    <row r="12389" spans="2:11" x14ac:dyDescent="0.35">
      <c r="B12389">
        <v>2019</v>
      </c>
      <c r="C12389">
        <v>2019</v>
      </c>
      <c r="D12389" s="1" t="s">
        <v>412</v>
      </c>
      <c r="E12389" s="1" t="s">
        <v>413</v>
      </c>
      <c r="F12389" t="s">
        <v>243</v>
      </c>
      <c r="G12389" t="s">
        <v>242</v>
      </c>
      <c r="H12389">
        <v>201</v>
      </c>
      <c r="I12389" t="s">
        <v>409</v>
      </c>
      <c r="J12389" t="s">
        <v>409</v>
      </c>
      <c r="K12389" s="2" t="str">
        <f t="shared" si="194"/>
        <v>201995-99 yearsGR113-055</v>
      </c>
    </row>
    <row r="12390" spans="2:11" x14ac:dyDescent="0.35">
      <c r="B12390">
        <v>2019</v>
      </c>
      <c r="C12390">
        <v>2019</v>
      </c>
      <c r="D12390" s="1" t="s">
        <v>412</v>
      </c>
      <c r="E12390" s="1" t="s">
        <v>413</v>
      </c>
      <c r="F12390" t="s">
        <v>241</v>
      </c>
      <c r="G12390" t="s">
        <v>240</v>
      </c>
      <c r="H12390">
        <v>4302</v>
      </c>
      <c r="I12390" t="s">
        <v>409</v>
      </c>
      <c r="J12390" t="s">
        <v>409</v>
      </c>
      <c r="K12390" s="2" t="str">
        <f t="shared" si="194"/>
        <v>201995-99 yearsGR113-056</v>
      </c>
    </row>
    <row r="12391" spans="2:11" x14ac:dyDescent="0.35">
      <c r="B12391">
        <v>2019</v>
      </c>
      <c r="C12391">
        <v>2019</v>
      </c>
      <c r="D12391" s="1" t="s">
        <v>412</v>
      </c>
      <c r="E12391" s="1" t="s">
        <v>413</v>
      </c>
      <c r="F12391" t="s">
        <v>239</v>
      </c>
      <c r="G12391" t="s">
        <v>238</v>
      </c>
      <c r="H12391">
        <v>951</v>
      </c>
      <c r="I12391" t="s">
        <v>409</v>
      </c>
      <c r="J12391" t="s">
        <v>409</v>
      </c>
      <c r="K12391" s="2" t="str">
        <f t="shared" si="194"/>
        <v>201995-99 yearsGR113-057</v>
      </c>
    </row>
    <row r="12392" spans="2:11" x14ac:dyDescent="0.35">
      <c r="B12392">
        <v>2019</v>
      </c>
      <c r="C12392">
        <v>2019</v>
      </c>
      <c r="D12392" s="1" t="s">
        <v>412</v>
      </c>
      <c r="E12392" s="1" t="s">
        <v>413</v>
      </c>
      <c r="F12392" t="s">
        <v>237</v>
      </c>
      <c r="G12392" t="s">
        <v>236</v>
      </c>
      <c r="H12392">
        <v>22027</v>
      </c>
      <c r="I12392" t="s">
        <v>409</v>
      </c>
      <c r="J12392" t="s">
        <v>409</v>
      </c>
      <c r="K12392" s="2" t="str">
        <f t="shared" si="194"/>
        <v>201995-99 yearsGR113-058</v>
      </c>
    </row>
    <row r="12393" spans="2:11" x14ac:dyDescent="0.35">
      <c r="B12393">
        <v>2019</v>
      </c>
      <c r="C12393">
        <v>2019</v>
      </c>
      <c r="D12393" s="1" t="s">
        <v>412</v>
      </c>
      <c r="E12393" s="1" t="s">
        <v>413</v>
      </c>
      <c r="F12393" t="s">
        <v>235</v>
      </c>
      <c r="G12393" t="s">
        <v>234</v>
      </c>
      <c r="H12393">
        <v>4502</v>
      </c>
      <c r="I12393" t="s">
        <v>409</v>
      </c>
      <c r="J12393" t="s">
        <v>409</v>
      </c>
      <c r="K12393" s="2" t="str">
        <f t="shared" si="194"/>
        <v>201995-99 yearsGR113-059</v>
      </c>
    </row>
    <row r="12394" spans="2:11" x14ac:dyDescent="0.35">
      <c r="B12394">
        <v>2019</v>
      </c>
      <c r="C12394">
        <v>2019</v>
      </c>
      <c r="D12394" s="1" t="s">
        <v>412</v>
      </c>
      <c r="E12394" s="1" t="s">
        <v>413</v>
      </c>
      <c r="F12394" t="s">
        <v>233</v>
      </c>
      <c r="G12394" t="s">
        <v>232</v>
      </c>
      <c r="H12394">
        <v>188</v>
      </c>
      <c r="I12394" t="s">
        <v>409</v>
      </c>
      <c r="J12394" t="s">
        <v>409</v>
      </c>
      <c r="K12394" s="2" t="str">
        <f t="shared" si="194"/>
        <v>201995-99 yearsGR113-060</v>
      </c>
    </row>
    <row r="12395" spans="2:11" x14ac:dyDescent="0.35">
      <c r="B12395">
        <v>2019</v>
      </c>
      <c r="C12395">
        <v>2019</v>
      </c>
      <c r="D12395" s="1" t="s">
        <v>412</v>
      </c>
      <c r="E12395" s="1" t="s">
        <v>413</v>
      </c>
      <c r="F12395" t="s">
        <v>231</v>
      </c>
      <c r="G12395" t="s">
        <v>230</v>
      </c>
      <c r="H12395">
        <v>17337</v>
      </c>
      <c r="I12395" t="s">
        <v>409</v>
      </c>
      <c r="J12395" t="s">
        <v>409</v>
      </c>
      <c r="K12395" s="2" t="str">
        <f t="shared" si="194"/>
        <v>201995-99 yearsGR113-061</v>
      </c>
    </row>
    <row r="12396" spans="2:11" x14ac:dyDescent="0.35">
      <c r="B12396">
        <v>2019</v>
      </c>
      <c r="C12396">
        <v>2019</v>
      </c>
      <c r="D12396" s="1" t="s">
        <v>412</v>
      </c>
      <c r="E12396" s="1" t="s">
        <v>413</v>
      </c>
      <c r="F12396" t="s">
        <v>229</v>
      </c>
      <c r="G12396" t="s">
        <v>228</v>
      </c>
      <c r="H12396">
        <v>2729</v>
      </c>
      <c r="I12396" t="s">
        <v>409</v>
      </c>
      <c r="J12396" t="s">
        <v>409</v>
      </c>
      <c r="K12396" s="2" t="str">
        <f t="shared" si="194"/>
        <v>201995-99 yearsGR113-062</v>
      </c>
    </row>
    <row r="12397" spans="2:11" x14ac:dyDescent="0.35">
      <c r="B12397">
        <v>2019</v>
      </c>
      <c r="C12397">
        <v>2019</v>
      </c>
      <c r="D12397" s="1" t="s">
        <v>412</v>
      </c>
      <c r="E12397" s="1" t="s">
        <v>413</v>
      </c>
      <c r="F12397" t="s">
        <v>227</v>
      </c>
      <c r="G12397" t="s">
        <v>226</v>
      </c>
      <c r="H12397">
        <v>14608</v>
      </c>
      <c r="I12397" t="s">
        <v>409</v>
      </c>
      <c r="J12397" t="s">
        <v>409</v>
      </c>
      <c r="K12397" s="2" t="str">
        <f t="shared" si="194"/>
        <v>201995-99 yearsGR113-063</v>
      </c>
    </row>
    <row r="12398" spans="2:11" x14ac:dyDescent="0.35">
      <c r="B12398">
        <v>2019</v>
      </c>
      <c r="C12398">
        <v>2019</v>
      </c>
      <c r="D12398" s="1" t="s">
        <v>412</v>
      </c>
      <c r="E12398" s="1" t="s">
        <v>413</v>
      </c>
      <c r="F12398" t="s">
        <v>225</v>
      </c>
      <c r="G12398" t="s">
        <v>224</v>
      </c>
      <c r="H12398">
        <v>19386</v>
      </c>
      <c r="I12398" t="s">
        <v>409</v>
      </c>
      <c r="J12398" t="s">
        <v>409</v>
      </c>
      <c r="K12398" s="2" t="str">
        <f t="shared" si="194"/>
        <v>201995-99 yearsGR113-064</v>
      </c>
    </row>
    <row r="12399" spans="2:11" x14ac:dyDescent="0.35">
      <c r="B12399">
        <v>2019</v>
      </c>
      <c r="C12399">
        <v>2019</v>
      </c>
      <c r="D12399" s="1" t="s">
        <v>412</v>
      </c>
      <c r="E12399" s="1" t="s">
        <v>413</v>
      </c>
      <c r="F12399" t="s">
        <v>223</v>
      </c>
      <c r="G12399" t="s">
        <v>222</v>
      </c>
      <c r="H12399">
        <v>14</v>
      </c>
      <c r="I12399" t="s">
        <v>409</v>
      </c>
      <c r="J12399" t="s">
        <v>409</v>
      </c>
      <c r="K12399" s="2" t="str">
        <f t="shared" si="194"/>
        <v>201995-99 yearsGR113-065</v>
      </c>
    </row>
    <row r="12400" spans="2:11" x14ac:dyDescent="0.35">
      <c r="B12400">
        <v>2019</v>
      </c>
      <c r="C12400">
        <v>2019</v>
      </c>
      <c r="D12400" s="1" t="s">
        <v>412</v>
      </c>
      <c r="E12400" s="1" t="s">
        <v>413</v>
      </c>
      <c r="F12400" t="s">
        <v>221</v>
      </c>
      <c r="G12400" t="s">
        <v>220</v>
      </c>
      <c r="H12400">
        <v>16</v>
      </c>
      <c r="I12400" t="s">
        <v>409</v>
      </c>
      <c r="J12400" t="s">
        <v>409</v>
      </c>
      <c r="K12400" s="2" t="str">
        <f t="shared" si="194"/>
        <v>201995-99 yearsGR113-066</v>
      </c>
    </row>
    <row r="12401" spans="2:11" x14ac:dyDescent="0.35">
      <c r="B12401">
        <v>2019</v>
      </c>
      <c r="C12401">
        <v>2019</v>
      </c>
      <c r="D12401" s="1" t="s">
        <v>412</v>
      </c>
      <c r="E12401" s="1" t="s">
        <v>413</v>
      </c>
      <c r="F12401" t="s">
        <v>219</v>
      </c>
      <c r="G12401" t="s">
        <v>218</v>
      </c>
      <c r="H12401">
        <v>9362</v>
      </c>
      <c r="I12401" t="s">
        <v>409</v>
      </c>
      <c r="J12401" t="s">
        <v>409</v>
      </c>
      <c r="K12401" s="2" t="str">
        <f t="shared" si="194"/>
        <v>201995-99 yearsGR113-067</v>
      </c>
    </row>
    <row r="12402" spans="2:11" x14ac:dyDescent="0.35">
      <c r="B12402">
        <v>2019</v>
      </c>
      <c r="C12402">
        <v>2019</v>
      </c>
      <c r="D12402" s="1" t="s">
        <v>412</v>
      </c>
      <c r="E12402" s="1" t="s">
        <v>413</v>
      </c>
      <c r="F12402" t="s">
        <v>217</v>
      </c>
      <c r="G12402" t="s">
        <v>216</v>
      </c>
      <c r="H12402">
        <v>9994</v>
      </c>
      <c r="I12402" t="s">
        <v>409</v>
      </c>
      <c r="J12402" t="s">
        <v>409</v>
      </c>
      <c r="K12402" s="2" t="str">
        <f t="shared" si="194"/>
        <v>201995-99 yearsGR113-068</v>
      </c>
    </row>
    <row r="12403" spans="2:11" x14ac:dyDescent="0.35">
      <c r="B12403">
        <v>2019</v>
      </c>
      <c r="C12403">
        <v>2019</v>
      </c>
      <c r="D12403" s="1" t="s">
        <v>412</v>
      </c>
      <c r="E12403" s="1" t="s">
        <v>413</v>
      </c>
      <c r="F12403" t="s">
        <v>215</v>
      </c>
      <c r="G12403" t="s">
        <v>214</v>
      </c>
      <c r="H12403">
        <v>2881</v>
      </c>
      <c r="I12403" t="s">
        <v>409</v>
      </c>
      <c r="J12403" t="s">
        <v>409</v>
      </c>
      <c r="K12403" s="2" t="str">
        <f t="shared" si="194"/>
        <v>201995-99 yearsGR113-069</v>
      </c>
    </row>
    <row r="12404" spans="2:11" x14ac:dyDescent="0.35">
      <c r="B12404">
        <v>2019</v>
      </c>
      <c r="C12404">
        <v>2019</v>
      </c>
      <c r="D12404" s="1" t="s">
        <v>412</v>
      </c>
      <c r="E12404" s="1" t="s">
        <v>413</v>
      </c>
      <c r="F12404" t="s">
        <v>213</v>
      </c>
      <c r="G12404" t="s">
        <v>212</v>
      </c>
      <c r="H12404">
        <v>11549</v>
      </c>
      <c r="I12404" t="s">
        <v>409</v>
      </c>
      <c r="J12404" t="s">
        <v>409</v>
      </c>
      <c r="K12404" s="2" t="str">
        <f t="shared" si="194"/>
        <v>201995-99 yearsGR113-070</v>
      </c>
    </row>
    <row r="12405" spans="2:11" x14ac:dyDescent="0.35">
      <c r="B12405">
        <v>2019</v>
      </c>
      <c r="C12405">
        <v>2019</v>
      </c>
      <c r="D12405" s="1" t="s">
        <v>412</v>
      </c>
      <c r="E12405" s="1" t="s">
        <v>413</v>
      </c>
      <c r="F12405" t="s">
        <v>211</v>
      </c>
      <c r="G12405" t="s">
        <v>210</v>
      </c>
      <c r="H12405">
        <v>506</v>
      </c>
      <c r="I12405" t="s">
        <v>409</v>
      </c>
      <c r="J12405" t="s">
        <v>409</v>
      </c>
      <c r="K12405" s="2" t="str">
        <f t="shared" si="194"/>
        <v>201995-99 yearsGR113-071</v>
      </c>
    </row>
    <row r="12406" spans="2:11" x14ac:dyDescent="0.35">
      <c r="B12406">
        <v>2019</v>
      </c>
      <c r="C12406">
        <v>2019</v>
      </c>
      <c r="D12406" s="1" t="s">
        <v>412</v>
      </c>
      <c r="E12406" s="1" t="s">
        <v>413</v>
      </c>
      <c r="F12406" t="s">
        <v>209</v>
      </c>
      <c r="G12406" t="s">
        <v>208</v>
      </c>
      <c r="H12406">
        <v>960</v>
      </c>
      <c r="I12406" t="s">
        <v>409</v>
      </c>
      <c r="J12406" t="s">
        <v>409</v>
      </c>
      <c r="K12406" s="2" t="str">
        <f t="shared" si="194"/>
        <v>201995-99 yearsGR113-072</v>
      </c>
    </row>
    <row r="12407" spans="2:11" x14ac:dyDescent="0.35">
      <c r="B12407">
        <v>2019</v>
      </c>
      <c r="C12407">
        <v>2019</v>
      </c>
      <c r="D12407" s="1" t="s">
        <v>412</v>
      </c>
      <c r="E12407" s="1" t="s">
        <v>413</v>
      </c>
      <c r="F12407" t="s">
        <v>207</v>
      </c>
      <c r="G12407" t="s">
        <v>206</v>
      </c>
      <c r="H12407">
        <v>278</v>
      </c>
      <c r="I12407" t="s">
        <v>409</v>
      </c>
      <c r="J12407" t="s">
        <v>409</v>
      </c>
      <c r="K12407" s="2" t="str">
        <f t="shared" si="194"/>
        <v>201995-99 yearsGR113-073</v>
      </c>
    </row>
    <row r="12408" spans="2:11" x14ac:dyDescent="0.35">
      <c r="B12408">
        <v>2019</v>
      </c>
      <c r="C12408">
        <v>2019</v>
      </c>
      <c r="D12408" s="1" t="s">
        <v>412</v>
      </c>
      <c r="E12408" s="1" t="s">
        <v>413</v>
      </c>
      <c r="F12408" t="s">
        <v>205</v>
      </c>
      <c r="G12408" t="s">
        <v>204</v>
      </c>
      <c r="H12408">
        <v>682</v>
      </c>
      <c r="I12408" t="s">
        <v>409</v>
      </c>
      <c r="J12408" t="s">
        <v>409</v>
      </c>
      <c r="K12408" s="2" t="str">
        <f t="shared" si="194"/>
        <v>201995-99 yearsGR113-074</v>
      </c>
    </row>
    <row r="12409" spans="2:11" x14ac:dyDescent="0.35">
      <c r="B12409">
        <v>2019</v>
      </c>
      <c r="C12409">
        <v>2019</v>
      </c>
      <c r="D12409" s="1" t="s">
        <v>412</v>
      </c>
      <c r="E12409" s="1" t="s">
        <v>413</v>
      </c>
      <c r="F12409" t="s">
        <v>203</v>
      </c>
      <c r="G12409" t="s">
        <v>202</v>
      </c>
      <c r="H12409">
        <v>125</v>
      </c>
      <c r="I12409" t="s">
        <v>409</v>
      </c>
      <c r="J12409" t="s">
        <v>409</v>
      </c>
      <c r="K12409" s="2" t="str">
        <f t="shared" si="194"/>
        <v>201995-99 yearsGR113-075</v>
      </c>
    </row>
    <row r="12410" spans="2:11" x14ac:dyDescent="0.35">
      <c r="B12410">
        <v>2019</v>
      </c>
      <c r="C12410">
        <v>2019</v>
      </c>
      <c r="D12410" s="1" t="s">
        <v>412</v>
      </c>
      <c r="E12410" s="1" t="s">
        <v>413</v>
      </c>
      <c r="F12410" t="s">
        <v>201</v>
      </c>
      <c r="G12410" t="s">
        <v>200</v>
      </c>
      <c r="H12410">
        <v>3604</v>
      </c>
      <c r="I12410" t="s">
        <v>409</v>
      </c>
      <c r="J12410" t="s">
        <v>409</v>
      </c>
      <c r="K12410" s="2" t="str">
        <f t="shared" si="194"/>
        <v>201995-99 yearsGR113-076</v>
      </c>
    </row>
    <row r="12411" spans="2:11" x14ac:dyDescent="0.35">
      <c r="B12411">
        <v>2019</v>
      </c>
      <c r="C12411">
        <v>2019</v>
      </c>
      <c r="D12411" s="1" t="s">
        <v>412</v>
      </c>
      <c r="E12411" s="1" t="s">
        <v>413</v>
      </c>
      <c r="F12411" t="s">
        <v>199</v>
      </c>
      <c r="G12411" t="s">
        <v>198</v>
      </c>
      <c r="H12411">
        <v>274</v>
      </c>
      <c r="I12411" t="s">
        <v>409</v>
      </c>
      <c r="J12411" t="s">
        <v>409</v>
      </c>
      <c r="K12411" s="2" t="str">
        <f t="shared" si="194"/>
        <v>201995-99 yearsGR113-077</v>
      </c>
    </row>
    <row r="12412" spans="2:11" x14ac:dyDescent="0.35">
      <c r="B12412">
        <v>2019</v>
      </c>
      <c r="C12412">
        <v>2019</v>
      </c>
      <c r="D12412" s="1" t="s">
        <v>412</v>
      </c>
      <c r="E12412" s="1" t="s">
        <v>413</v>
      </c>
      <c r="F12412" t="s">
        <v>197</v>
      </c>
      <c r="G12412" t="s">
        <v>196</v>
      </c>
      <c r="H12412">
        <v>3330</v>
      </c>
      <c r="I12412" t="s">
        <v>409</v>
      </c>
      <c r="J12412" t="s">
        <v>409</v>
      </c>
      <c r="K12412" s="2" t="str">
        <f t="shared" si="194"/>
        <v>201995-99 yearsGR113-078</v>
      </c>
    </row>
    <row r="12413" spans="2:11" x14ac:dyDescent="0.35">
      <c r="B12413">
        <v>2019</v>
      </c>
      <c r="C12413">
        <v>2019</v>
      </c>
      <c r="D12413" s="1" t="s">
        <v>412</v>
      </c>
      <c r="E12413" s="1" t="s">
        <v>413</v>
      </c>
      <c r="F12413" t="s">
        <v>195</v>
      </c>
      <c r="G12413" t="s">
        <v>194</v>
      </c>
      <c r="H12413">
        <v>27</v>
      </c>
      <c r="I12413" t="s">
        <v>409</v>
      </c>
      <c r="J12413" t="s">
        <v>409</v>
      </c>
      <c r="K12413" s="2" t="str">
        <f t="shared" si="194"/>
        <v>201995-99 yearsGR113-079</v>
      </c>
    </row>
    <row r="12414" spans="2:11" x14ac:dyDescent="0.35">
      <c r="B12414">
        <v>2019</v>
      </c>
      <c r="C12414">
        <v>2019</v>
      </c>
      <c r="D12414" s="1" t="s">
        <v>412</v>
      </c>
      <c r="E12414" s="1" t="s">
        <v>413</v>
      </c>
      <c r="F12414" t="s">
        <v>193</v>
      </c>
      <c r="G12414" t="s">
        <v>192</v>
      </c>
      <c r="H12414">
        <v>23</v>
      </c>
      <c r="I12414" t="s">
        <v>409</v>
      </c>
      <c r="J12414" t="s">
        <v>409</v>
      </c>
      <c r="K12414" s="2" t="str">
        <f t="shared" si="194"/>
        <v>201995-99 yearsGR113-080</v>
      </c>
    </row>
    <row r="12415" spans="2:11" x14ac:dyDescent="0.35">
      <c r="B12415">
        <v>2019</v>
      </c>
      <c r="C12415">
        <v>2019</v>
      </c>
      <c r="D12415" s="1" t="s">
        <v>412</v>
      </c>
      <c r="E12415" s="1" t="s">
        <v>413</v>
      </c>
      <c r="F12415" t="s">
        <v>191</v>
      </c>
      <c r="G12415" t="s">
        <v>190</v>
      </c>
      <c r="H12415">
        <v>4</v>
      </c>
      <c r="I12415" t="s">
        <v>409</v>
      </c>
      <c r="J12415" t="s">
        <v>409</v>
      </c>
      <c r="K12415" s="2" t="str">
        <f t="shared" si="194"/>
        <v>201995-99 yearsGR113-081</v>
      </c>
    </row>
    <row r="12416" spans="2:11" x14ac:dyDescent="0.35">
      <c r="B12416">
        <v>2019</v>
      </c>
      <c r="C12416">
        <v>2019</v>
      </c>
      <c r="D12416" s="1" t="s">
        <v>412</v>
      </c>
      <c r="E12416" s="1" t="s">
        <v>413</v>
      </c>
      <c r="F12416" t="s">
        <v>189</v>
      </c>
      <c r="G12416" t="s">
        <v>188</v>
      </c>
      <c r="H12416">
        <v>5356</v>
      </c>
      <c r="I12416" t="s">
        <v>409</v>
      </c>
      <c r="J12416" t="s">
        <v>409</v>
      </c>
      <c r="K12416" s="2" t="str">
        <f t="shared" si="194"/>
        <v>201995-99 yearsGR113-082</v>
      </c>
    </row>
    <row r="12417" spans="2:11" x14ac:dyDescent="0.35">
      <c r="B12417">
        <v>2019</v>
      </c>
      <c r="C12417">
        <v>2019</v>
      </c>
      <c r="D12417" s="1" t="s">
        <v>412</v>
      </c>
      <c r="E12417" s="1" t="s">
        <v>413</v>
      </c>
      <c r="F12417" t="s">
        <v>187</v>
      </c>
      <c r="G12417" t="s">
        <v>186</v>
      </c>
      <c r="H12417">
        <v>31</v>
      </c>
      <c r="I12417" t="s">
        <v>409</v>
      </c>
      <c r="J12417" t="s">
        <v>409</v>
      </c>
      <c r="K12417" s="2" t="str">
        <f t="shared" si="194"/>
        <v>201995-99 yearsGR113-083</v>
      </c>
    </row>
    <row r="12418" spans="2:11" x14ac:dyDescent="0.35">
      <c r="B12418">
        <v>2019</v>
      </c>
      <c r="C12418">
        <v>2019</v>
      </c>
      <c r="D12418" s="1" t="s">
        <v>412</v>
      </c>
      <c r="E12418" s="1" t="s">
        <v>413</v>
      </c>
      <c r="F12418" t="s">
        <v>185</v>
      </c>
      <c r="G12418" t="s">
        <v>184</v>
      </c>
      <c r="H12418">
        <v>162</v>
      </c>
      <c r="I12418" t="s">
        <v>409</v>
      </c>
      <c r="J12418" t="s">
        <v>409</v>
      </c>
      <c r="K12418" s="2" t="str">
        <f t="shared" si="194"/>
        <v>201995-99 yearsGR113-084</v>
      </c>
    </row>
    <row r="12419" spans="2:11" x14ac:dyDescent="0.35">
      <c r="B12419">
        <v>2019</v>
      </c>
      <c r="C12419">
        <v>2019</v>
      </c>
      <c r="D12419" s="1" t="s">
        <v>412</v>
      </c>
      <c r="E12419" s="1" t="s">
        <v>413</v>
      </c>
      <c r="F12419" t="s">
        <v>183</v>
      </c>
      <c r="G12419" t="s">
        <v>182</v>
      </c>
      <c r="H12419">
        <v>88</v>
      </c>
      <c r="I12419" t="s">
        <v>409</v>
      </c>
      <c r="J12419" t="s">
        <v>409</v>
      </c>
      <c r="K12419" s="2" t="str">
        <f t="shared" si="194"/>
        <v>201995-99 yearsGR113-085</v>
      </c>
    </row>
    <row r="12420" spans="2:11" x14ac:dyDescent="0.35">
      <c r="B12420">
        <v>2019</v>
      </c>
      <c r="C12420">
        <v>2019</v>
      </c>
      <c r="D12420" s="1" t="s">
        <v>412</v>
      </c>
      <c r="E12420" s="1" t="s">
        <v>413</v>
      </c>
      <c r="F12420" t="s">
        <v>181</v>
      </c>
      <c r="G12420" t="s">
        <v>180</v>
      </c>
      <c r="H12420">
        <v>5075</v>
      </c>
      <c r="I12420" t="s">
        <v>409</v>
      </c>
      <c r="J12420" t="s">
        <v>409</v>
      </c>
      <c r="K12420" s="2" t="str">
        <f t="shared" si="194"/>
        <v>201995-99 yearsGR113-086</v>
      </c>
    </row>
    <row r="12421" spans="2:11" x14ac:dyDescent="0.35">
      <c r="B12421">
        <v>2019</v>
      </c>
      <c r="C12421">
        <v>2019</v>
      </c>
      <c r="D12421" s="1" t="s">
        <v>412</v>
      </c>
      <c r="E12421" s="1" t="s">
        <v>413</v>
      </c>
      <c r="F12421" t="s">
        <v>179</v>
      </c>
      <c r="G12421" t="s">
        <v>178</v>
      </c>
      <c r="H12421">
        <v>23</v>
      </c>
      <c r="I12421" t="s">
        <v>409</v>
      </c>
      <c r="J12421" t="s">
        <v>409</v>
      </c>
      <c r="K12421" s="2" t="str">
        <f t="shared" si="194"/>
        <v>201995-99 yearsGR113-087</v>
      </c>
    </row>
    <row r="12422" spans="2:11" x14ac:dyDescent="0.35">
      <c r="B12422">
        <v>2019</v>
      </c>
      <c r="C12422">
        <v>2019</v>
      </c>
      <c r="D12422" s="1" t="s">
        <v>412</v>
      </c>
      <c r="E12422" s="1" t="s">
        <v>413</v>
      </c>
      <c r="F12422" t="s">
        <v>177</v>
      </c>
      <c r="G12422" t="s">
        <v>176</v>
      </c>
      <c r="H12422">
        <v>1538</v>
      </c>
      <c r="I12422" t="s">
        <v>409</v>
      </c>
      <c r="J12422" t="s">
        <v>409</v>
      </c>
      <c r="K12422" s="2" t="str">
        <f t="shared" si="194"/>
        <v>201995-99 yearsGR113-088</v>
      </c>
    </row>
    <row r="12423" spans="2:11" x14ac:dyDescent="0.35">
      <c r="B12423">
        <v>2019</v>
      </c>
      <c r="C12423">
        <v>2019</v>
      </c>
      <c r="D12423" s="1" t="s">
        <v>412</v>
      </c>
      <c r="E12423" s="1" t="s">
        <v>413</v>
      </c>
      <c r="F12423" t="s">
        <v>175</v>
      </c>
      <c r="G12423" t="s">
        <v>174</v>
      </c>
      <c r="H12423">
        <v>1674</v>
      </c>
      <c r="I12423" t="s">
        <v>409</v>
      </c>
      <c r="J12423" t="s">
        <v>409</v>
      </c>
      <c r="K12423" s="2" t="str">
        <f t="shared" si="194"/>
        <v>201995-99 yearsGR113-089</v>
      </c>
    </row>
    <row r="12424" spans="2:11" x14ac:dyDescent="0.35">
      <c r="B12424">
        <v>2019</v>
      </c>
      <c r="C12424">
        <v>2019</v>
      </c>
      <c r="D12424" s="1" t="s">
        <v>412</v>
      </c>
      <c r="E12424" s="1" t="s">
        <v>413</v>
      </c>
      <c r="F12424" t="s">
        <v>173</v>
      </c>
      <c r="G12424" t="s">
        <v>172</v>
      </c>
      <c r="H12424">
        <v>116</v>
      </c>
      <c r="I12424" t="s">
        <v>409</v>
      </c>
      <c r="J12424" t="s">
        <v>409</v>
      </c>
      <c r="K12424" s="2" t="str">
        <f t="shared" si="194"/>
        <v>201995-99 yearsGR113-090</v>
      </c>
    </row>
    <row r="12425" spans="2:11" x14ac:dyDescent="0.35">
      <c r="B12425">
        <v>2019</v>
      </c>
      <c r="C12425">
        <v>2019</v>
      </c>
      <c r="D12425" s="1" t="s">
        <v>412</v>
      </c>
      <c r="E12425" s="1" t="s">
        <v>413</v>
      </c>
      <c r="F12425" t="s">
        <v>171</v>
      </c>
      <c r="G12425" t="s">
        <v>170</v>
      </c>
      <c r="H12425">
        <v>18</v>
      </c>
      <c r="I12425" t="s">
        <v>409</v>
      </c>
      <c r="J12425" t="s">
        <v>409</v>
      </c>
      <c r="K12425" s="2" t="str">
        <f t="shared" si="194"/>
        <v>201995-99 yearsGR113-091</v>
      </c>
    </row>
    <row r="12426" spans="2:11" x14ac:dyDescent="0.35">
      <c r="B12426">
        <v>2019</v>
      </c>
      <c r="C12426">
        <v>2019</v>
      </c>
      <c r="D12426" s="1" t="s">
        <v>412</v>
      </c>
      <c r="E12426" s="1" t="s">
        <v>413</v>
      </c>
      <c r="F12426" t="s">
        <v>169</v>
      </c>
      <c r="G12426" t="s">
        <v>168</v>
      </c>
      <c r="H12426">
        <v>142</v>
      </c>
      <c r="I12426" t="s">
        <v>409</v>
      </c>
      <c r="J12426" t="s">
        <v>409</v>
      </c>
      <c r="K12426" s="2" t="str">
        <f t="shared" si="194"/>
        <v>201995-99 yearsGR113-092</v>
      </c>
    </row>
    <row r="12427" spans="2:11" x14ac:dyDescent="0.35">
      <c r="B12427">
        <v>2019</v>
      </c>
      <c r="C12427">
        <v>2019</v>
      </c>
      <c r="D12427" s="1" t="s">
        <v>412</v>
      </c>
      <c r="E12427" s="1" t="s">
        <v>413</v>
      </c>
      <c r="F12427" t="s">
        <v>167</v>
      </c>
      <c r="G12427" t="s">
        <v>166</v>
      </c>
      <c r="H12427">
        <v>89</v>
      </c>
      <c r="I12427" t="s">
        <v>409</v>
      </c>
      <c r="J12427" t="s">
        <v>409</v>
      </c>
      <c r="K12427" s="2" t="str">
        <f t="shared" si="194"/>
        <v>201995-99 yearsGR113-093</v>
      </c>
    </row>
    <row r="12428" spans="2:11" x14ac:dyDescent="0.35">
      <c r="B12428">
        <v>2019</v>
      </c>
      <c r="C12428">
        <v>2019</v>
      </c>
      <c r="D12428" s="1" t="s">
        <v>412</v>
      </c>
      <c r="E12428" s="1" t="s">
        <v>413</v>
      </c>
      <c r="F12428" t="s">
        <v>165</v>
      </c>
      <c r="G12428" t="s">
        <v>164</v>
      </c>
      <c r="H12428">
        <v>2</v>
      </c>
      <c r="I12428" t="s">
        <v>409</v>
      </c>
      <c r="J12428" t="s">
        <v>409</v>
      </c>
      <c r="K12428" s="2" t="str">
        <f t="shared" si="194"/>
        <v>201995-99 yearsGR113-094</v>
      </c>
    </row>
    <row r="12429" spans="2:11" x14ac:dyDescent="0.35">
      <c r="B12429">
        <v>2019</v>
      </c>
      <c r="C12429">
        <v>2019</v>
      </c>
      <c r="D12429" s="1" t="s">
        <v>412</v>
      </c>
      <c r="E12429" s="1" t="s">
        <v>413</v>
      </c>
      <c r="F12429" t="s">
        <v>163</v>
      </c>
      <c r="G12429" t="s">
        <v>162</v>
      </c>
      <c r="H12429">
        <v>87</v>
      </c>
      <c r="I12429" t="s">
        <v>409</v>
      </c>
      <c r="J12429" t="s">
        <v>409</v>
      </c>
      <c r="K12429" s="2" t="str">
        <f t="shared" si="194"/>
        <v>201995-99 yearsGR113-095</v>
      </c>
    </row>
    <row r="12430" spans="2:11" x14ac:dyDescent="0.35">
      <c r="B12430">
        <v>2019</v>
      </c>
      <c r="C12430">
        <v>2019</v>
      </c>
      <c r="D12430" s="1" t="s">
        <v>412</v>
      </c>
      <c r="E12430" s="1" t="s">
        <v>413</v>
      </c>
      <c r="F12430" t="s">
        <v>161</v>
      </c>
      <c r="G12430" t="s">
        <v>160</v>
      </c>
      <c r="H12430">
        <v>258</v>
      </c>
      <c r="I12430" t="s">
        <v>409</v>
      </c>
      <c r="J12430" t="s">
        <v>409</v>
      </c>
      <c r="K12430" s="2" t="str">
        <f t="shared" si="194"/>
        <v>201995-99 yearsGR113-096</v>
      </c>
    </row>
    <row r="12431" spans="2:11" x14ac:dyDescent="0.35">
      <c r="B12431">
        <v>2019</v>
      </c>
      <c r="C12431">
        <v>2019</v>
      </c>
      <c r="D12431" s="1" t="s">
        <v>412</v>
      </c>
      <c r="E12431" s="1" t="s">
        <v>413</v>
      </c>
      <c r="F12431" t="s">
        <v>159</v>
      </c>
      <c r="G12431" t="s">
        <v>158</v>
      </c>
      <c r="H12431">
        <v>2458</v>
      </c>
      <c r="I12431" t="s">
        <v>409</v>
      </c>
      <c r="J12431" t="s">
        <v>409</v>
      </c>
      <c r="K12431" s="2" t="str">
        <f t="shared" si="194"/>
        <v>201995-99 yearsGR113-097</v>
      </c>
    </row>
    <row r="12432" spans="2:11" x14ac:dyDescent="0.35">
      <c r="B12432">
        <v>2019</v>
      </c>
      <c r="C12432">
        <v>2019</v>
      </c>
      <c r="D12432" s="1" t="s">
        <v>412</v>
      </c>
      <c r="E12432" s="1" t="s">
        <v>413</v>
      </c>
      <c r="F12432" t="s">
        <v>157</v>
      </c>
      <c r="G12432" t="s">
        <v>156</v>
      </c>
      <c r="H12432">
        <v>38</v>
      </c>
      <c r="I12432" t="s">
        <v>409</v>
      </c>
      <c r="J12432" t="s">
        <v>409</v>
      </c>
      <c r="K12432" s="2" t="str">
        <f t="shared" si="194"/>
        <v>201995-99 yearsGR113-098</v>
      </c>
    </row>
    <row r="12433" spans="2:11" x14ac:dyDescent="0.35">
      <c r="B12433">
        <v>2019</v>
      </c>
      <c r="C12433">
        <v>2019</v>
      </c>
      <c r="D12433" s="1" t="s">
        <v>412</v>
      </c>
      <c r="E12433" s="1" t="s">
        <v>413</v>
      </c>
      <c r="F12433" t="s">
        <v>155</v>
      </c>
      <c r="G12433" t="s">
        <v>154</v>
      </c>
      <c r="H12433">
        <v>4</v>
      </c>
      <c r="I12433" t="s">
        <v>409</v>
      </c>
      <c r="J12433" t="s">
        <v>409</v>
      </c>
      <c r="K12433" s="2" t="str">
        <f t="shared" si="194"/>
        <v>201995-99 yearsGR113-099</v>
      </c>
    </row>
    <row r="12434" spans="2:11" x14ac:dyDescent="0.35">
      <c r="B12434">
        <v>2019</v>
      </c>
      <c r="C12434">
        <v>2019</v>
      </c>
      <c r="D12434" s="1" t="s">
        <v>412</v>
      </c>
      <c r="E12434" s="1" t="s">
        <v>413</v>
      </c>
      <c r="F12434" t="s">
        <v>153</v>
      </c>
      <c r="G12434" t="s">
        <v>152</v>
      </c>
      <c r="H12434">
        <v>2415</v>
      </c>
      <c r="I12434" t="s">
        <v>409</v>
      </c>
      <c r="J12434" t="s">
        <v>409</v>
      </c>
      <c r="K12434" s="2" t="str">
        <f t="shared" si="194"/>
        <v>201995-99 yearsGR113-100</v>
      </c>
    </row>
    <row r="12435" spans="2:11" x14ac:dyDescent="0.35">
      <c r="B12435">
        <v>2019</v>
      </c>
      <c r="C12435">
        <v>2019</v>
      </c>
      <c r="D12435" s="1" t="s">
        <v>412</v>
      </c>
      <c r="E12435" s="1" t="s">
        <v>413</v>
      </c>
      <c r="F12435" t="s">
        <v>151</v>
      </c>
      <c r="G12435" t="s">
        <v>150</v>
      </c>
      <c r="H12435">
        <v>1</v>
      </c>
      <c r="I12435" t="s">
        <v>409</v>
      </c>
      <c r="J12435" t="s">
        <v>409</v>
      </c>
      <c r="K12435" s="2" t="str">
        <f t="shared" si="194"/>
        <v>201995-99 yearsGR113-101</v>
      </c>
    </row>
    <row r="12436" spans="2:11" x14ac:dyDescent="0.35">
      <c r="B12436">
        <v>2019</v>
      </c>
      <c r="C12436">
        <v>2019</v>
      </c>
      <c r="D12436" s="1" t="s">
        <v>412</v>
      </c>
      <c r="E12436" s="1" t="s">
        <v>413</v>
      </c>
      <c r="F12436" t="s">
        <v>149</v>
      </c>
      <c r="G12436" t="s">
        <v>148</v>
      </c>
      <c r="H12436">
        <v>40</v>
      </c>
      <c r="I12436" t="s">
        <v>409</v>
      </c>
      <c r="J12436" t="s">
        <v>409</v>
      </c>
      <c r="K12436" s="2" t="str">
        <f t="shared" si="194"/>
        <v>201995-99 yearsGR113-102</v>
      </c>
    </row>
    <row r="12437" spans="2:11" x14ac:dyDescent="0.35">
      <c r="B12437">
        <v>2019</v>
      </c>
      <c r="C12437">
        <v>2019</v>
      </c>
      <c r="D12437" s="1" t="s">
        <v>412</v>
      </c>
      <c r="E12437" s="1" t="s">
        <v>413</v>
      </c>
      <c r="F12437" t="s">
        <v>351</v>
      </c>
      <c r="G12437" t="s">
        <v>350</v>
      </c>
      <c r="H12437">
        <v>63</v>
      </c>
      <c r="I12437" t="s">
        <v>409</v>
      </c>
      <c r="J12437" t="s">
        <v>409</v>
      </c>
      <c r="K12437" s="2" t="str">
        <f t="shared" si="194"/>
        <v>201995-99 yearsGR113-103</v>
      </c>
    </row>
    <row r="12438" spans="2:11" x14ac:dyDescent="0.35">
      <c r="B12438">
        <v>2019</v>
      </c>
      <c r="C12438">
        <v>2019</v>
      </c>
      <c r="D12438" s="1" t="s">
        <v>412</v>
      </c>
      <c r="E12438" s="1" t="s">
        <v>413</v>
      </c>
      <c r="F12438" t="s">
        <v>147</v>
      </c>
      <c r="G12438" t="s">
        <v>146</v>
      </c>
      <c r="H12438">
        <v>8</v>
      </c>
      <c r="I12438" t="s">
        <v>409</v>
      </c>
      <c r="J12438" t="s">
        <v>409</v>
      </c>
      <c r="K12438" s="2" t="str">
        <f t="shared" si="194"/>
        <v>201995-99 yearsGR113-104</v>
      </c>
    </row>
    <row r="12439" spans="2:11" x14ac:dyDescent="0.35">
      <c r="B12439">
        <v>2019</v>
      </c>
      <c r="C12439">
        <v>2019</v>
      </c>
      <c r="D12439" s="1" t="s">
        <v>412</v>
      </c>
      <c r="E12439" s="1" t="s">
        <v>413</v>
      </c>
      <c r="F12439" t="s">
        <v>335</v>
      </c>
      <c r="G12439" t="s">
        <v>334</v>
      </c>
      <c r="H12439">
        <v>1</v>
      </c>
      <c r="I12439" t="s">
        <v>409</v>
      </c>
      <c r="J12439" t="s">
        <v>409</v>
      </c>
      <c r="K12439" s="2" t="str">
        <f t="shared" si="194"/>
        <v>201995-99 yearsGR113-108</v>
      </c>
    </row>
    <row r="12440" spans="2:11" x14ac:dyDescent="0.35">
      <c r="B12440">
        <v>2019</v>
      </c>
      <c r="C12440">
        <v>2019</v>
      </c>
      <c r="D12440" s="1" t="s">
        <v>412</v>
      </c>
      <c r="E12440" s="1" t="s">
        <v>413</v>
      </c>
      <c r="F12440" t="s">
        <v>141</v>
      </c>
      <c r="G12440" t="s">
        <v>140</v>
      </c>
      <c r="H12440">
        <v>43</v>
      </c>
      <c r="I12440" t="s">
        <v>409</v>
      </c>
      <c r="J12440" t="s">
        <v>409</v>
      </c>
      <c r="K12440" s="2" t="str">
        <f t="shared" si="194"/>
        <v>201995-99 yearsGR113-109</v>
      </c>
    </row>
    <row r="12441" spans="2:11" x14ac:dyDescent="0.35">
      <c r="B12441">
        <v>2019</v>
      </c>
      <c r="C12441">
        <v>2019</v>
      </c>
      <c r="D12441" s="1" t="s">
        <v>412</v>
      </c>
      <c r="E12441" s="1" t="s">
        <v>413</v>
      </c>
      <c r="F12441" t="s">
        <v>139</v>
      </c>
      <c r="G12441" t="s">
        <v>138</v>
      </c>
      <c r="H12441">
        <v>2704</v>
      </c>
      <c r="I12441" t="s">
        <v>409</v>
      </c>
      <c r="J12441" t="s">
        <v>409</v>
      </c>
      <c r="K12441" s="2" t="str">
        <f t="shared" si="194"/>
        <v>201995-99 yearsGR113-110</v>
      </c>
    </row>
    <row r="12442" spans="2:11" x14ac:dyDescent="0.35">
      <c r="B12442">
        <v>2019</v>
      </c>
      <c r="C12442">
        <v>2019</v>
      </c>
      <c r="D12442" s="1" t="s">
        <v>412</v>
      </c>
      <c r="E12442" s="1" t="s">
        <v>413</v>
      </c>
      <c r="F12442" t="s">
        <v>137</v>
      </c>
      <c r="G12442" t="s">
        <v>136</v>
      </c>
      <c r="H12442">
        <v>28218</v>
      </c>
      <c r="I12442" t="s">
        <v>409</v>
      </c>
      <c r="J12442" t="s">
        <v>409</v>
      </c>
      <c r="K12442" s="2" t="str">
        <f t="shared" si="194"/>
        <v>201995-99 yearsGR113-111</v>
      </c>
    </row>
    <row r="12443" spans="2:11" x14ac:dyDescent="0.35">
      <c r="B12443">
        <v>2019</v>
      </c>
      <c r="C12443">
        <v>2019</v>
      </c>
      <c r="D12443" s="1" t="s">
        <v>412</v>
      </c>
      <c r="E12443" s="1" t="s">
        <v>413</v>
      </c>
      <c r="F12443" t="s">
        <v>135</v>
      </c>
      <c r="G12443" t="s">
        <v>134</v>
      </c>
      <c r="H12443">
        <v>4053</v>
      </c>
      <c r="I12443" t="s">
        <v>409</v>
      </c>
      <c r="J12443" t="s">
        <v>409</v>
      </c>
      <c r="K12443" s="2" t="str">
        <f t="shared" si="194"/>
        <v>201995-99 yearsGR113-112</v>
      </c>
    </row>
    <row r="12444" spans="2:11" x14ac:dyDescent="0.35">
      <c r="B12444">
        <v>2019</v>
      </c>
      <c r="C12444">
        <v>2019</v>
      </c>
      <c r="D12444" s="1" t="s">
        <v>412</v>
      </c>
      <c r="E12444" s="1" t="s">
        <v>413</v>
      </c>
      <c r="F12444" t="s">
        <v>133</v>
      </c>
      <c r="G12444" t="s">
        <v>132</v>
      </c>
      <c r="H12444">
        <v>92</v>
      </c>
      <c r="I12444" t="s">
        <v>409</v>
      </c>
      <c r="J12444" t="s">
        <v>409</v>
      </c>
      <c r="K12444" s="2" t="str">
        <f t="shared" si="194"/>
        <v>201995-99 yearsGR113-113</v>
      </c>
    </row>
    <row r="12445" spans="2:11" x14ac:dyDescent="0.35">
      <c r="B12445">
        <v>2019</v>
      </c>
      <c r="C12445">
        <v>2019</v>
      </c>
      <c r="D12445" s="1" t="s">
        <v>412</v>
      </c>
      <c r="E12445" s="1" t="s">
        <v>413</v>
      </c>
      <c r="F12445" t="s">
        <v>131</v>
      </c>
      <c r="G12445" t="s">
        <v>130</v>
      </c>
      <c r="H12445">
        <v>87</v>
      </c>
      <c r="I12445" t="s">
        <v>409</v>
      </c>
      <c r="J12445" t="s">
        <v>409</v>
      </c>
      <c r="K12445" s="2" t="str">
        <f t="shared" si="194"/>
        <v>201995-99 yearsGR113-114</v>
      </c>
    </row>
    <row r="12446" spans="2:11" x14ac:dyDescent="0.35">
      <c r="B12446">
        <v>2019</v>
      </c>
      <c r="C12446">
        <v>2019</v>
      </c>
      <c r="D12446" s="1" t="s">
        <v>412</v>
      </c>
      <c r="E12446" s="1" t="s">
        <v>413</v>
      </c>
      <c r="F12446" t="s">
        <v>129</v>
      </c>
      <c r="G12446" t="s">
        <v>128</v>
      </c>
      <c r="H12446">
        <v>2</v>
      </c>
      <c r="I12446" t="s">
        <v>409</v>
      </c>
      <c r="J12446" t="s">
        <v>409</v>
      </c>
      <c r="K12446" s="2" t="str">
        <f t="shared" si="194"/>
        <v>201995-99 yearsGR113-115</v>
      </c>
    </row>
    <row r="12447" spans="2:11" x14ac:dyDescent="0.35">
      <c r="B12447">
        <v>2019</v>
      </c>
      <c r="C12447">
        <v>2019</v>
      </c>
      <c r="D12447" s="1" t="s">
        <v>412</v>
      </c>
      <c r="E12447" s="1" t="s">
        <v>413</v>
      </c>
      <c r="F12447" t="s">
        <v>127</v>
      </c>
      <c r="G12447" t="s">
        <v>126</v>
      </c>
      <c r="H12447">
        <v>3</v>
      </c>
      <c r="I12447" t="s">
        <v>409</v>
      </c>
      <c r="J12447" t="s">
        <v>409</v>
      </c>
      <c r="K12447" s="2" t="str">
        <f t="shared" si="194"/>
        <v>201995-99 yearsGR113-116</v>
      </c>
    </row>
    <row r="12448" spans="2:11" x14ac:dyDescent="0.35">
      <c r="B12448">
        <v>2019</v>
      </c>
      <c r="C12448">
        <v>2019</v>
      </c>
      <c r="D12448" s="1" t="s">
        <v>412</v>
      </c>
      <c r="E12448" s="1" t="s">
        <v>413</v>
      </c>
      <c r="F12448" t="s">
        <v>125</v>
      </c>
      <c r="G12448" t="s">
        <v>124</v>
      </c>
      <c r="H12448">
        <v>3961</v>
      </c>
      <c r="I12448" t="s">
        <v>409</v>
      </c>
      <c r="J12448" t="s">
        <v>409</v>
      </c>
      <c r="K12448" s="2" t="str">
        <f t="shared" si="194"/>
        <v>201995-99 yearsGR113-117</v>
      </c>
    </row>
    <row r="12449" spans="2:11" x14ac:dyDescent="0.35">
      <c r="B12449">
        <v>2019</v>
      </c>
      <c r="C12449">
        <v>2019</v>
      </c>
      <c r="D12449" s="1" t="s">
        <v>412</v>
      </c>
      <c r="E12449" s="1" t="s">
        <v>413</v>
      </c>
      <c r="F12449" t="s">
        <v>123</v>
      </c>
      <c r="G12449" t="s">
        <v>122</v>
      </c>
      <c r="H12449">
        <v>3111</v>
      </c>
      <c r="I12449" t="s">
        <v>409</v>
      </c>
      <c r="J12449" t="s">
        <v>409</v>
      </c>
      <c r="K12449" s="2" t="str">
        <f t="shared" si="194"/>
        <v>201995-99 yearsGR113-118</v>
      </c>
    </row>
    <row r="12450" spans="2:11" x14ac:dyDescent="0.35">
      <c r="B12450">
        <v>2019</v>
      </c>
      <c r="C12450">
        <v>2019</v>
      </c>
      <c r="D12450" s="1" t="s">
        <v>412</v>
      </c>
      <c r="E12450" s="1" t="s">
        <v>413</v>
      </c>
      <c r="F12450" t="s">
        <v>119</v>
      </c>
      <c r="G12450" t="s">
        <v>118</v>
      </c>
      <c r="H12450">
        <v>11</v>
      </c>
      <c r="I12450" t="s">
        <v>409</v>
      </c>
      <c r="J12450" t="s">
        <v>409</v>
      </c>
      <c r="K12450" s="2" t="str">
        <f t="shared" si="194"/>
        <v>201995-99 yearsGR113-120</v>
      </c>
    </row>
    <row r="12451" spans="2:11" x14ac:dyDescent="0.35">
      <c r="B12451">
        <v>2019</v>
      </c>
      <c r="C12451">
        <v>2019</v>
      </c>
      <c r="D12451" s="1" t="s">
        <v>412</v>
      </c>
      <c r="E12451" s="1" t="s">
        <v>413</v>
      </c>
      <c r="F12451" t="s">
        <v>117</v>
      </c>
      <c r="G12451" t="s">
        <v>116</v>
      </c>
      <c r="H12451">
        <v>22</v>
      </c>
      <c r="I12451" t="s">
        <v>409</v>
      </c>
      <c r="J12451" t="s">
        <v>409</v>
      </c>
      <c r="K12451" s="2" t="str">
        <f t="shared" si="194"/>
        <v>201995-99 yearsGR113-121</v>
      </c>
    </row>
    <row r="12452" spans="2:11" x14ac:dyDescent="0.35">
      <c r="B12452">
        <v>2019</v>
      </c>
      <c r="C12452">
        <v>2019</v>
      </c>
      <c r="D12452" s="1" t="s">
        <v>412</v>
      </c>
      <c r="E12452" s="1" t="s">
        <v>413</v>
      </c>
      <c r="F12452" t="s">
        <v>115</v>
      </c>
      <c r="G12452" t="s">
        <v>114</v>
      </c>
      <c r="H12452">
        <v>24</v>
      </c>
      <c r="I12452" t="s">
        <v>409</v>
      </c>
      <c r="J12452" t="s">
        <v>409</v>
      </c>
      <c r="K12452" s="2" t="str">
        <f t="shared" ref="K12452:K12515" si="195">C12452&amp;D12452&amp;G12452</f>
        <v>201995-99 yearsGR113-122</v>
      </c>
    </row>
    <row r="12453" spans="2:11" x14ac:dyDescent="0.35">
      <c r="B12453">
        <v>2019</v>
      </c>
      <c r="C12453">
        <v>2019</v>
      </c>
      <c r="D12453" s="1" t="s">
        <v>412</v>
      </c>
      <c r="E12453" s="1" t="s">
        <v>413</v>
      </c>
      <c r="F12453" t="s">
        <v>113</v>
      </c>
      <c r="G12453" t="s">
        <v>112</v>
      </c>
      <c r="H12453">
        <v>793</v>
      </c>
      <c r="I12453" t="s">
        <v>409</v>
      </c>
      <c r="J12453" t="s">
        <v>409</v>
      </c>
      <c r="K12453" s="2" t="str">
        <f t="shared" si="195"/>
        <v>201995-99 yearsGR113-123</v>
      </c>
    </row>
    <row r="12454" spans="2:11" x14ac:dyDescent="0.35">
      <c r="B12454">
        <v>2019</v>
      </c>
      <c r="C12454">
        <v>2019</v>
      </c>
      <c r="D12454" s="1" t="s">
        <v>412</v>
      </c>
      <c r="E12454" s="1" t="s">
        <v>413</v>
      </c>
      <c r="F12454" t="s">
        <v>111</v>
      </c>
      <c r="G12454" t="s">
        <v>110</v>
      </c>
      <c r="H12454">
        <v>66</v>
      </c>
      <c r="I12454" t="s">
        <v>409</v>
      </c>
      <c r="J12454" t="s">
        <v>409</v>
      </c>
      <c r="K12454" s="2" t="str">
        <f t="shared" si="195"/>
        <v>201995-99 yearsGR113-124</v>
      </c>
    </row>
    <row r="12455" spans="2:11" x14ac:dyDescent="0.35">
      <c r="B12455">
        <v>2019</v>
      </c>
      <c r="C12455">
        <v>2019</v>
      </c>
      <c r="D12455" s="1" t="s">
        <v>412</v>
      </c>
      <c r="E12455" s="1" t="s">
        <v>413</v>
      </c>
      <c r="F12455" t="s">
        <v>109</v>
      </c>
      <c r="G12455" t="s">
        <v>108</v>
      </c>
      <c r="H12455">
        <v>44</v>
      </c>
      <c r="I12455" t="s">
        <v>409</v>
      </c>
      <c r="J12455" t="s">
        <v>409</v>
      </c>
      <c r="K12455" s="2" t="str">
        <f t="shared" si="195"/>
        <v>201995-99 yearsGR113-125</v>
      </c>
    </row>
    <row r="12456" spans="2:11" x14ac:dyDescent="0.35">
      <c r="B12456">
        <v>2019</v>
      </c>
      <c r="C12456">
        <v>2019</v>
      </c>
      <c r="D12456" s="1" t="s">
        <v>412</v>
      </c>
      <c r="E12456" s="1" t="s">
        <v>413</v>
      </c>
      <c r="F12456" t="s">
        <v>107</v>
      </c>
      <c r="G12456" t="s">
        <v>106</v>
      </c>
      <c r="H12456">
        <v>22</v>
      </c>
      <c r="I12456" t="s">
        <v>409</v>
      </c>
      <c r="J12456" t="s">
        <v>409</v>
      </c>
      <c r="K12456" s="2" t="str">
        <f t="shared" si="195"/>
        <v>201995-99 yearsGR113-126</v>
      </c>
    </row>
    <row r="12457" spans="2:11" x14ac:dyDescent="0.35">
      <c r="B12457">
        <v>2019</v>
      </c>
      <c r="C12457">
        <v>2019</v>
      </c>
      <c r="D12457" s="1" t="s">
        <v>412</v>
      </c>
      <c r="E12457" s="1" t="s">
        <v>413</v>
      </c>
      <c r="F12457" t="s">
        <v>105</v>
      </c>
      <c r="G12457" t="s">
        <v>104</v>
      </c>
      <c r="H12457">
        <v>2</v>
      </c>
      <c r="I12457" t="s">
        <v>409</v>
      </c>
      <c r="J12457" t="s">
        <v>409</v>
      </c>
      <c r="K12457" s="2" t="str">
        <f t="shared" si="195"/>
        <v>201995-99 yearsGR113-127</v>
      </c>
    </row>
    <row r="12458" spans="2:11" x14ac:dyDescent="0.35">
      <c r="B12458">
        <v>2019</v>
      </c>
      <c r="C12458">
        <v>2019</v>
      </c>
      <c r="D12458" s="1" t="s">
        <v>412</v>
      </c>
      <c r="E12458" s="1" t="s">
        <v>413</v>
      </c>
      <c r="F12458" t="s">
        <v>101</v>
      </c>
      <c r="G12458" t="s">
        <v>100</v>
      </c>
      <c r="H12458">
        <v>2</v>
      </c>
      <c r="I12458" t="s">
        <v>409</v>
      </c>
      <c r="J12458" t="s">
        <v>409</v>
      </c>
      <c r="K12458" s="2" t="str">
        <f t="shared" si="195"/>
        <v>201995-99 yearsGR113-129</v>
      </c>
    </row>
    <row r="12459" spans="2:11" x14ac:dyDescent="0.35">
      <c r="B12459">
        <v>2019</v>
      </c>
      <c r="C12459">
        <v>2019</v>
      </c>
      <c r="D12459" s="1" t="s">
        <v>412</v>
      </c>
      <c r="E12459" s="1" t="s">
        <v>413</v>
      </c>
      <c r="F12459" t="s">
        <v>97</v>
      </c>
      <c r="G12459" t="s">
        <v>96</v>
      </c>
      <c r="H12459">
        <v>10</v>
      </c>
      <c r="I12459" t="s">
        <v>409</v>
      </c>
      <c r="J12459" t="s">
        <v>409</v>
      </c>
      <c r="K12459" s="2" t="str">
        <f t="shared" si="195"/>
        <v>201995-99 yearsGR113-131</v>
      </c>
    </row>
    <row r="12460" spans="2:11" x14ac:dyDescent="0.35">
      <c r="B12460">
        <v>2019</v>
      </c>
      <c r="C12460">
        <v>2019</v>
      </c>
      <c r="D12460" s="1" t="s">
        <v>412</v>
      </c>
      <c r="E12460" s="1" t="s">
        <v>413</v>
      </c>
      <c r="F12460" t="s">
        <v>93</v>
      </c>
      <c r="G12460" t="s">
        <v>92</v>
      </c>
      <c r="H12460">
        <v>10</v>
      </c>
      <c r="I12460" t="s">
        <v>409</v>
      </c>
      <c r="J12460" t="s">
        <v>409</v>
      </c>
      <c r="K12460" s="2" t="str">
        <f t="shared" si="195"/>
        <v>201995-99 yearsGR113-133</v>
      </c>
    </row>
    <row r="12461" spans="2:11" x14ac:dyDescent="0.35">
      <c r="B12461">
        <v>2019</v>
      </c>
      <c r="C12461">
        <v>2019</v>
      </c>
      <c r="D12461" s="1" t="s">
        <v>412</v>
      </c>
      <c r="E12461" s="1" t="s">
        <v>413</v>
      </c>
      <c r="F12461" t="s">
        <v>89</v>
      </c>
      <c r="G12461" t="s">
        <v>88</v>
      </c>
      <c r="H12461">
        <v>80</v>
      </c>
      <c r="I12461" t="s">
        <v>409</v>
      </c>
      <c r="J12461" t="s">
        <v>409</v>
      </c>
      <c r="K12461" s="2" t="str">
        <f t="shared" si="195"/>
        <v>201995-99 yearsGR113-135</v>
      </c>
    </row>
    <row r="12462" spans="2:11" x14ac:dyDescent="0.35">
      <c r="B12462">
        <v>2019</v>
      </c>
      <c r="C12462">
        <v>2019</v>
      </c>
      <c r="D12462" s="1" t="s">
        <v>412</v>
      </c>
      <c r="E12462" s="1" t="s">
        <v>413</v>
      </c>
      <c r="F12462" t="s">
        <v>87</v>
      </c>
      <c r="G12462" t="s">
        <v>86</v>
      </c>
      <c r="H12462">
        <v>226</v>
      </c>
      <c r="I12462" t="s">
        <v>409</v>
      </c>
      <c r="J12462" t="s">
        <v>409</v>
      </c>
      <c r="K12462" s="2" t="str">
        <f t="shared" si="195"/>
        <v>201995-99 yearsGR113-136</v>
      </c>
    </row>
    <row r="12463" spans="2:11" x14ac:dyDescent="0.35">
      <c r="B12463">
        <v>2019</v>
      </c>
      <c r="C12463">
        <v>2019</v>
      </c>
      <c r="D12463" s="1" t="s">
        <v>414</v>
      </c>
      <c r="E12463" s="1" t="s">
        <v>415</v>
      </c>
      <c r="F12463" t="s">
        <v>333</v>
      </c>
      <c r="G12463" t="s">
        <v>332</v>
      </c>
      <c r="H12463">
        <v>47</v>
      </c>
      <c r="I12463" t="s">
        <v>409</v>
      </c>
      <c r="J12463" t="s">
        <v>409</v>
      </c>
      <c r="K12463" s="2" t="str">
        <f t="shared" si="195"/>
        <v>2019100+ yearsGR113-003</v>
      </c>
    </row>
    <row r="12464" spans="2:11" x14ac:dyDescent="0.35">
      <c r="B12464">
        <v>2019</v>
      </c>
      <c r="C12464">
        <v>2019</v>
      </c>
      <c r="D12464" s="1" t="s">
        <v>414</v>
      </c>
      <c r="E12464" s="1" t="s">
        <v>415</v>
      </c>
      <c r="F12464" t="s">
        <v>331</v>
      </c>
      <c r="G12464" t="s">
        <v>330</v>
      </c>
      <c r="H12464">
        <v>3</v>
      </c>
      <c r="I12464" t="s">
        <v>409</v>
      </c>
      <c r="J12464" t="s">
        <v>409</v>
      </c>
      <c r="K12464" s="2" t="str">
        <f t="shared" si="195"/>
        <v>2019100+ yearsGR113-004</v>
      </c>
    </row>
    <row r="12465" spans="2:11" x14ac:dyDescent="0.35">
      <c r="B12465">
        <v>2019</v>
      </c>
      <c r="C12465">
        <v>2019</v>
      </c>
      <c r="D12465" s="1" t="s">
        <v>414</v>
      </c>
      <c r="E12465" s="1" t="s">
        <v>415</v>
      </c>
      <c r="F12465" t="s">
        <v>329</v>
      </c>
      <c r="G12465" t="s">
        <v>328</v>
      </c>
      <c r="H12465">
        <v>3</v>
      </c>
      <c r="I12465" t="s">
        <v>409</v>
      </c>
      <c r="J12465" t="s">
        <v>409</v>
      </c>
      <c r="K12465" s="2" t="str">
        <f t="shared" si="195"/>
        <v>2019100+ yearsGR113-005</v>
      </c>
    </row>
    <row r="12466" spans="2:11" x14ac:dyDescent="0.35">
      <c r="B12466">
        <v>2019</v>
      </c>
      <c r="C12466">
        <v>2019</v>
      </c>
      <c r="D12466" s="1" t="s">
        <v>414</v>
      </c>
      <c r="E12466" s="1" t="s">
        <v>415</v>
      </c>
      <c r="F12466" t="s">
        <v>323</v>
      </c>
      <c r="G12466" t="s">
        <v>322</v>
      </c>
      <c r="H12466">
        <v>216</v>
      </c>
      <c r="I12466" t="s">
        <v>409</v>
      </c>
      <c r="J12466" t="s">
        <v>409</v>
      </c>
      <c r="K12466" s="2" t="str">
        <f t="shared" si="195"/>
        <v>2019100+ yearsGR113-010</v>
      </c>
    </row>
    <row r="12467" spans="2:11" x14ac:dyDescent="0.35">
      <c r="B12467">
        <v>2019</v>
      </c>
      <c r="C12467">
        <v>2019</v>
      </c>
      <c r="D12467" s="1" t="s">
        <v>414</v>
      </c>
      <c r="E12467" s="1" t="s">
        <v>415</v>
      </c>
      <c r="F12467" t="s">
        <v>343</v>
      </c>
      <c r="G12467" t="s">
        <v>342</v>
      </c>
      <c r="H12467">
        <v>2</v>
      </c>
      <c r="I12467" t="s">
        <v>409</v>
      </c>
      <c r="J12467" t="s">
        <v>409</v>
      </c>
      <c r="K12467" s="2" t="str">
        <f t="shared" si="195"/>
        <v>2019100+ yearsGR113-011</v>
      </c>
    </row>
    <row r="12468" spans="2:11" x14ac:dyDescent="0.35">
      <c r="B12468">
        <v>2019</v>
      </c>
      <c r="C12468">
        <v>2019</v>
      </c>
      <c r="D12468" s="1" t="s">
        <v>414</v>
      </c>
      <c r="E12468" s="1" t="s">
        <v>415</v>
      </c>
      <c r="F12468" t="s">
        <v>317</v>
      </c>
      <c r="G12468" t="s">
        <v>316</v>
      </c>
      <c r="H12468">
        <v>66</v>
      </c>
      <c r="I12468" t="s">
        <v>409</v>
      </c>
      <c r="J12468" t="s">
        <v>409</v>
      </c>
      <c r="K12468" s="2" t="str">
        <f t="shared" si="195"/>
        <v>2019100+ yearsGR113-018</v>
      </c>
    </row>
    <row r="12469" spans="2:11" x14ac:dyDescent="0.35">
      <c r="B12469">
        <v>2019</v>
      </c>
      <c r="C12469">
        <v>2019</v>
      </c>
      <c r="D12469" s="1" t="s">
        <v>414</v>
      </c>
      <c r="E12469" s="1" t="s">
        <v>415</v>
      </c>
      <c r="F12469" t="s">
        <v>315</v>
      </c>
      <c r="G12469" t="s">
        <v>314</v>
      </c>
      <c r="H12469">
        <v>1327</v>
      </c>
      <c r="I12469" t="s">
        <v>409</v>
      </c>
      <c r="J12469" t="s">
        <v>409</v>
      </c>
      <c r="K12469" s="2" t="str">
        <f t="shared" si="195"/>
        <v>2019100+ yearsGR113-019</v>
      </c>
    </row>
    <row r="12470" spans="2:11" x14ac:dyDescent="0.35">
      <c r="B12470">
        <v>2019</v>
      </c>
      <c r="C12470">
        <v>2019</v>
      </c>
      <c r="D12470" s="1" t="s">
        <v>414</v>
      </c>
      <c r="E12470" s="1" t="s">
        <v>415</v>
      </c>
      <c r="F12470" t="s">
        <v>313</v>
      </c>
      <c r="G12470" t="s">
        <v>312</v>
      </c>
      <c r="H12470">
        <v>25</v>
      </c>
      <c r="I12470" t="s">
        <v>409</v>
      </c>
      <c r="J12470" t="s">
        <v>409</v>
      </c>
      <c r="K12470" s="2" t="str">
        <f t="shared" si="195"/>
        <v>2019100+ yearsGR113-020</v>
      </c>
    </row>
    <row r="12471" spans="2:11" x14ac:dyDescent="0.35">
      <c r="B12471">
        <v>2019</v>
      </c>
      <c r="C12471">
        <v>2019</v>
      </c>
      <c r="D12471" s="1" t="s">
        <v>414</v>
      </c>
      <c r="E12471" s="1" t="s">
        <v>415</v>
      </c>
      <c r="F12471" t="s">
        <v>311</v>
      </c>
      <c r="G12471" t="s">
        <v>310</v>
      </c>
      <c r="H12471">
        <v>10</v>
      </c>
      <c r="I12471" t="s">
        <v>409</v>
      </c>
      <c r="J12471" t="s">
        <v>409</v>
      </c>
      <c r="K12471" s="2" t="str">
        <f t="shared" si="195"/>
        <v>2019100+ yearsGR113-021</v>
      </c>
    </row>
    <row r="12472" spans="2:11" x14ac:dyDescent="0.35">
      <c r="B12472">
        <v>2019</v>
      </c>
      <c r="C12472">
        <v>2019</v>
      </c>
      <c r="D12472" s="1" t="s">
        <v>414</v>
      </c>
      <c r="E12472" s="1" t="s">
        <v>415</v>
      </c>
      <c r="F12472" t="s">
        <v>309</v>
      </c>
      <c r="G12472" t="s">
        <v>308</v>
      </c>
      <c r="H12472">
        <v>21</v>
      </c>
      <c r="I12472" t="s">
        <v>409</v>
      </c>
      <c r="J12472" t="s">
        <v>409</v>
      </c>
      <c r="K12472" s="2" t="str">
        <f t="shared" si="195"/>
        <v>2019100+ yearsGR113-022</v>
      </c>
    </row>
    <row r="12473" spans="2:11" x14ac:dyDescent="0.35">
      <c r="B12473">
        <v>2019</v>
      </c>
      <c r="C12473">
        <v>2019</v>
      </c>
      <c r="D12473" s="1" t="s">
        <v>414</v>
      </c>
      <c r="E12473" s="1" t="s">
        <v>415</v>
      </c>
      <c r="F12473" t="s">
        <v>307</v>
      </c>
      <c r="G12473" t="s">
        <v>306</v>
      </c>
      <c r="H12473">
        <v>142</v>
      </c>
      <c r="I12473" t="s">
        <v>409</v>
      </c>
      <c r="J12473" t="s">
        <v>409</v>
      </c>
      <c r="K12473" s="2" t="str">
        <f t="shared" si="195"/>
        <v>2019100+ yearsGR113-023</v>
      </c>
    </row>
    <row r="12474" spans="2:11" x14ac:dyDescent="0.35">
      <c r="B12474">
        <v>2019</v>
      </c>
      <c r="C12474">
        <v>2019</v>
      </c>
      <c r="D12474" s="1" t="s">
        <v>414</v>
      </c>
      <c r="E12474" s="1" t="s">
        <v>415</v>
      </c>
      <c r="F12474" t="s">
        <v>305</v>
      </c>
      <c r="G12474" t="s">
        <v>304</v>
      </c>
      <c r="H12474">
        <v>28</v>
      </c>
      <c r="I12474" t="s">
        <v>409</v>
      </c>
      <c r="J12474" t="s">
        <v>409</v>
      </c>
      <c r="K12474" s="2" t="str">
        <f t="shared" si="195"/>
        <v>2019100+ yearsGR113-024</v>
      </c>
    </row>
    <row r="12475" spans="2:11" x14ac:dyDescent="0.35">
      <c r="B12475">
        <v>2019</v>
      </c>
      <c r="C12475">
        <v>2019</v>
      </c>
      <c r="D12475" s="1" t="s">
        <v>414</v>
      </c>
      <c r="E12475" s="1" t="s">
        <v>415</v>
      </c>
      <c r="F12475" t="s">
        <v>303</v>
      </c>
      <c r="G12475" t="s">
        <v>302</v>
      </c>
      <c r="H12475">
        <v>63</v>
      </c>
      <c r="I12475" t="s">
        <v>409</v>
      </c>
      <c r="J12475" t="s">
        <v>409</v>
      </c>
      <c r="K12475" s="2" t="str">
        <f t="shared" si="195"/>
        <v>2019100+ yearsGR113-025</v>
      </c>
    </row>
    <row r="12476" spans="2:11" x14ac:dyDescent="0.35">
      <c r="B12476">
        <v>2019</v>
      </c>
      <c r="C12476">
        <v>2019</v>
      </c>
      <c r="D12476" s="1" t="s">
        <v>414</v>
      </c>
      <c r="E12476" s="1" t="s">
        <v>415</v>
      </c>
      <c r="F12476" t="s">
        <v>301</v>
      </c>
      <c r="G12476" t="s">
        <v>300</v>
      </c>
      <c r="H12476">
        <v>3</v>
      </c>
      <c r="I12476" t="s">
        <v>409</v>
      </c>
      <c r="J12476" t="s">
        <v>409</v>
      </c>
      <c r="K12476" s="2" t="str">
        <f t="shared" si="195"/>
        <v>2019100+ yearsGR113-026</v>
      </c>
    </row>
    <row r="12477" spans="2:11" x14ac:dyDescent="0.35">
      <c r="B12477">
        <v>2019</v>
      </c>
      <c r="C12477">
        <v>2019</v>
      </c>
      <c r="D12477" s="1" t="s">
        <v>414</v>
      </c>
      <c r="E12477" s="1" t="s">
        <v>415</v>
      </c>
      <c r="F12477" t="s">
        <v>299</v>
      </c>
      <c r="G12477" t="s">
        <v>298</v>
      </c>
      <c r="H12477">
        <v>155</v>
      </c>
      <c r="I12477" t="s">
        <v>409</v>
      </c>
      <c r="J12477" t="s">
        <v>409</v>
      </c>
      <c r="K12477" s="2" t="str">
        <f t="shared" si="195"/>
        <v>2019100+ yearsGR113-027</v>
      </c>
    </row>
    <row r="12478" spans="2:11" x14ac:dyDescent="0.35">
      <c r="B12478">
        <v>2019</v>
      </c>
      <c r="C12478">
        <v>2019</v>
      </c>
      <c r="D12478" s="1" t="s">
        <v>414</v>
      </c>
      <c r="E12478" s="1" t="s">
        <v>415</v>
      </c>
      <c r="F12478" t="s">
        <v>297</v>
      </c>
      <c r="G12478" t="s">
        <v>296</v>
      </c>
      <c r="H12478">
        <v>20</v>
      </c>
      <c r="I12478" t="s">
        <v>409</v>
      </c>
      <c r="J12478" t="s">
        <v>409</v>
      </c>
      <c r="K12478" s="2" t="str">
        <f t="shared" si="195"/>
        <v>2019100+ yearsGR113-028</v>
      </c>
    </row>
    <row r="12479" spans="2:11" x14ac:dyDescent="0.35">
      <c r="B12479">
        <v>2019</v>
      </c>
      <c r="C12479">
        <v>2019</v>
      </c>
      <c r="D12479" s="1" t="s">
        <v>414</v>
      </c>
      <c r="E12479" s="1" t="s">
        <v>415</v>
      </c>
      <c r="F12479" t="s">
        <v>295</v>
      </c>
      <c r="G12479" t="s">
        <v>294</v>
      </c>
      <c r="H12479">
        <v>194</v>
      </c>
      <c r="I12479" t="s">
        <v>409</v>
      </c>
      <c r="J12479" t="s">
        <v>409</v>
      </c>
      <c r="K12479" s="2" t="str">
        <f t="shared" si="195"/>
        <v>2019100+ yearsGR113-029</v>
      </c>
    </row>
    <row r="12480" spans="2:11" x14ac:dyDescent="0.35">
      <c r="B12480">
        <v>2019</v>
      </c>
      <c r="C12480">
        <v>2019</v>
      </c>
      <c r="D12480" s="1" t="s">
        <v>414</v>
      </c>
      <c r="E12480" s="1" t="s">
        <v>415</v>
      </c>
      <c r="F12480" t="s">
        <v>293</v>
      </c>
      <c r="G12480" t="s">
        <v>292</v>
      </c>
      <c r="H12480">
        <v>4</v>
      </c>
      <c r="I12480" t="s">
        <v>409</v>
      </c>
      <c r="J12480" t="s">
        <v>409</v>
      </c>
      <c r="K12480" s="2" t="str">
        <f t="shared" si="195"/>
        <v>2019100+ yearsGR113-030</v>
      </c>
    </row>
    <row r="12481" spans="2:11" x14ac:dyDescent="0.35">
      <c r="B12481">
        <v>2019</v>
      </c>
      <c r="C12481">
        <v>2019</v>
      </c>
      <c r="D12481" s="1" t="s">
        <v>414</v>
      </c>
      <c r="E12481" s="1" t="s">
        <v>415</v>
      </c>
      <c r="F12481" t="s">
        <v>291</v>
      </c>
      <c r="G12481" t="s">
        <v>290</v>
      </c>
      <c r="H12481">
        <v>12</v>
      </c>
      <c r="I12481" t="s">
        <v>409</v>
      </c>
      <c r="J12481" t="s">
        <v>409</v>
      </c>
      <c r="K12481" s="2" t="str">
        <f t="shared" si="195"/>
        <v>2019100+ yearsGR113-031</v>
      </c>
    </row>
    <row r="12482" spans="2:11" x14ac:dyDescent="0.35">
      <c r="B12482">
        <v>2019</v>
      </c>
      <c r="C12482">
        <v>2019</v>
      </c>
      <c r="D12482" s="1" t="s">
        <v>414</v>
      </c>
      <c r="E12482" s="1" t="s">
        <v>415</v>
      </c>
      <c r="F12482" t="s">
        <v>289</v>
      </c>
      <c r="G12482" t="s">
        <v>288</v>
      </c>
      <c r="H12482">
        <v>12</v>
      </c>
      <c r="I12482" t="s">
        <v>409</v>
      </c>
      <c r="J12482" t="s">
        <v>409</v>
      </c>
      <c r="K12482" s="2" t="str">
        <f t="shared" si="195"/>
        <v>2019100+ yearsGR113-032</v>
      </c>
    </row>
    <row r="12483" spans="2:11" x14ac:dyDescent="0.35">
      <c r="B12483">
        <v>2019</v>
      </c>
      <c r="C12483">
        <v>2019</v>
      </c>
      <c r="D12483" s="1" t="s">
        <v>414</v>
      </c>
      <c r="E12483" s="1" t="s">
        <v>415</v>
      </c>
      <c r="F12483" t="s">
        <v>287</v>
      </c>
      <c r="G12483" t="s">
        <v>286</v>
      </c>
      <c r="H12483">
        <v>123</v>
      </c>
      <c r="I12483" t="s">
        <v>409</v>
      </c>
      <c r="J12483" t="s">
        <v>409</v>
      </c>
      <c r="K12483" s="2" t="str">
        <f t="shared" si="195"/>
        <v>2019100+ yearsGR113-033</v>
      </c>
    </row>
    <row r="12484" spans="2:11" x14ac:dyDescent="0.35">
      <c r="B12484">
        <v>2019</v>
      </c>
      <c r="C12484">
        <v>2019</v>
      </c>
      <c r="D12484" s="1" t="s">
        <v>414</v>
      </c>
      <c r="E12484" s="1" t="s">
        <v>415</v>
      </c>
      <c r="F12484" t="s">
        <v>285</v>
      </c>
      <c r="G12484" t="s">
        <v>284</v>
      </c>
      <c r="H12484">
        <v>20</v>
      </c>
      <c r="I12484" t="s">
        <v>409</v>
      </c>
      <c r="J12484" t="s">
        <v>409</v>
      </c>
      <c r="K12484" s="2" t="str">
        <f t="shared" si="195"/>
        <v>2019100+ yearsGR113-034</v>
      </c>
    </row>
    <row r="12485" spans="2:11" x14ac:dyDescent="0.35">
      <c r="B12485">
        <v>2019</v>
      </c>
      <c r="C12485">
        <v>2019</v>
      </c>
      <c r="D12485" s="1" t="s">
        <v>414</v>
      </c>
      <c r="E12485" s="1" t="s">
        <v>415</v>
      </c>
      <c r="F12485" t="s">
        <v>283</v>
      </c>
      <c r="G12485" t="s">
        <v>282</v>
      </c>
      <c r="H12485">
        <v>86</v>
      </c>
      <c r="I12485" t="s">
        <v>409</v>
      </c>
      <c r="J12485" t="s">
        <v>409</v>
      </c>
      <c r="K12485" s="2" t="str">
        <f t="shared" si="195"/>
        <v>2019100+ yearsGR113-035</v>
      </c>
    </row>
    <row r="12486" spans="2:11" x14ac:dyDescent="0.35">
      <c r="B12486">
        <v>2019</v>
      </c>
      <c r="C12486">
        <v>2019</v>
      </c>
      <c r="D12486" s="1" t="s">
        <v>414</v>
      </c>
      <c r="E12486" s="1" t="s">
        <v>415</v>
      </c>
      <c r="F12486" t="s">
        <v>281</v>
      </c>
      <c r="G12486" t="s">
        <v>280</v>
      </c>
      <c r="H12486">
        <v>14</v>
      </c>
      <c r="I12486" t="s">
        <v>409</v>
      </c>
      <c r="J12486" t="s">
        <v>409</v>
      </c>
      <c r="K12486" s="2" t="str">
        <f t="shared" si="195"/>
        <v>2019100+ yearsGR113-036</v>
      </c>
    </row>
    <row r="12487" spans="2:11" x14ac:dyDescent="0.35">
      <c r="B12487">
        <v>2019</v>
      </c>
      <c r="C12487">
        <v>2019</v>
      </c>
      <c r="D12487" s="1" t="s">
        <v>414</v>
      </c>
      <c r="E12487" s="1" t="s">
        <v>415</v>
      </c>
      <c r="F12487" t="s">
        <v>279</v>
      </c>
      <c r="G12487" t="s">
        <v>278</v>
      </c>
      <c r="H12487">
        <v>133</v>
      </c>
      <c r="I12487" t="s">
        <v>409</v>
      </c>
      <c r="J12487" t="s">
        <v>409</v>
      </c>
      <c r="K12487" s="2" t="str">
        <f t="shared" si="195"/>
        <v>2019100+ yearsGR113-037</v>
      </c>
    </row>
    <row r="12488" spans="2:11" x14ac:dyDescent="0.35">
      <c r="B12488">
        <v>2019</v>
      </c>
      <c r="C12488">
        <v>2019</v>
      </c>
      <c r="D12488" s="1" t="s">
        <v>414</v>
      </c>
      <c r="E12488" s="1" t="s">
        <v>415</v>
      </c>
      <c r="F12488" t="s">
        <v>277</v>
      </c>
      <c r="G12488" t="s">
        <v>276</v>
      </c>
      <c r="H12488">
        <v>1</v>
      </c>
      <c r="I12488" t="s">
        <v>409</v>
      </c>
      <c r="J12488" t="s">
        <v>409</v>
      </c>
      <c r="K12488" s="2" t="str">
        <f t="shared" si="195"/>
        <v>2019100+ yearsGR113-038</v>
      </c>
    </row>
    <row r="12489" spans="2:11" x14ac:dyDescent="0.35">
      <c r="B12489">
        <v>2019</v>
      </c>
      <c r="C12489">
        <v>2019</v>
      </c>
      <c r="D12489" s="1" t="s">
        <v>414</v>
      </c>
      <c r="E12489" s="1" t="s">
        <v>415</v>
      </c>
      <c r="F12489" t="s">
        <v>275</v>
      </c>
      <c r="G12489" t="s">
        <v>274</v>
      </c>
      <c r="H12489">
        <v>44</v>
      </c>
      <c r="I12489" t="s">
        <v>409</v>
      </c>
      <c r="J12489" t="s">
        <v>409</v>
      </c>
      <c r="K12489" s="2" t="str">
        <f t="shared" si="195"/>
        <v>2019100+ yearsGR113-039</v>
      </c>
    </row>
    <row r="12490" spans="2:11" x14ac:dyDescent="0.35">
      <c r="B12490">
        <v>2019</v>
      </c>
      <c r="C12490">
        <v>2019</v>
      </c>
      <c r="D12490" s="1" t="s">
        <v>414</v>
      </c>
      <c r="E12490" s="1" t="s">
        <v>415</v>
      </c>
      <c r="F12490" t="s">
        <v>273</v>
      </c>
      <c r="G12490" t="s">
        <v>272</v>
      </c>
      <c r="H12490">
        <v>72</v>
      </c>
      <c r="I12490" t="s">
        <v>409</v>
      </c>
      <c r="J12490" t="s">
        <v>409</v>
      </c>
      <c r="K12490" s="2" t="str">
        <f t="shared" si="195"/>
        <v>2019100+ yearsGR113-040</v>
      </c>
    </row>
    <row r="12491" spans="2:11" x14ac:dyDescent="0.35">
      <c r="B12491">
        <v>2019</v>
      </c>
      <c r="C12491">
        <v>2019</v>
      </c>
      <c r="D12491" s="1" t="s">
        <v>414</v>
      </c>
      <c r="E12491" s="1" t="s">
        <v>415</v>
      </c>
      <c r="F12491" t="s">
        <v>271</v>
      </c>
      <c r="G12491" t="s">
        <v>270</v>
      </c>
      <c r="H12491">
        <v>16</v>
      </c>
      <c r="I12491" t="s">
        <v>409</v>
      </c>
      <c r="J12491" t="s">
        <v>409</v>
      </c>
      <c r="K12491" s="2" t="str">
        <f t="shared" si="195"/>
        <v>2019100+ yearsGR113-041</v>
      </c>
    </row>
    <row r="12492" spans="2:11" x14ac:dyDescent="0.35">
      <c r="B12492">
        <v>2019</v>
      </c>
      <c r="C12492">
        <v>2019</v>
      </c>
      <c r="D12492" s="1" t="s">
        <v>414</v>
      </c>
      <c r="E12492" s="1" t="s">
        <v>415</v>
      </c>
      <c r="F12492" t="s">
        <v>267</v>
      </c>
      <c r="G12492" t="s">
        <v>266</v>
      </c>
      <c r="H12492">
        <v>262</v>
      </c>
      <c r="I12492" t="s">
        <v>409</v>
      </c>
      <c r="J12492" t="s">
        <v>409</v>
      </c>
      <c r="K12492" s="2" t="str">
        <f t="shared" si="195"/>
        <v>2019100+ yearsGR113-043</v>
      </c>
    </row>
    <row r="12493" spans="2:11" x14ac:dyDescent="0.35">
      <c r="B12493">
        <v>2019</v>
      </c>
      <c r="C12493">
        <v>2019</v>
      </c>
      <c r="D12493" s="1" t="s">
        <v>414</v>
      </c>
      <c r="E12493" s="1" t="s">
        <v>415</v>
      </c>
      <c r="F12493" t="s">
        <v>265</v>
      </c>
      <c r="G12493" t="s">
        <v>264</v>
      </c>
      <c r="H12493">
        <v>107</v>
      </c>
      <c r="I12493" t="s">
        <v>409</v>
      </c>
      <c r="J12493" t="s">
        <v>409</v>
      </c>
      <c r="K12493" s="2" t="str">
        <f t="shared" si="195"/>
        <v>2019100+ yearsGR113-044</v>
      </c>
    </row>
    <row r="12494" spans="2:11" x14ac:dyDescent="0.35">
      <c r="B12494">
        <v>2019</v>
      </c>
      <c r="C12494">
        <v>2019</v>
      </c>
      <c r="D12494" s="1" t="s">
        <v>414</v>
      </c>
      <c r="E12494" s="1" t="s">
        <v>415</v>
      </c>
      <c r="F12494" t="s">
        <v>263</v>
      </c>
      <c r="G12494" t="s">
        <v>262</v>
      </c>
      <c r="H12494">
        <v>100</v>
      </c>
      <c r="I12494" t="s">
        <v>409</v>
      </c>
      <c r="J12494" t="s">
        <v>409</v>
      </c>
      <c r="K12494" s="2" t="str">
        <f t="shared" si="195"/>
        <v>2019100+ yearsGR113-045</v>
      </c>
    </row>
    <row r="12495" spans="2:11" x14ac:dyDescent="0.35">
      <c r="B12495">
        <v>2019</v>
      </c>
      <c r="C12495">
        <v>2019</v>
      </c>
      <c r="D12495" s="1" t="s">
        <v>414</v>
      </c>
      <c r="E12495" s="1" t="s">
        <v>415</v>
      </c>
      <c r="F12495" t="s">
        <v>261</v>
      </c>
      <c r="G12495" t="s">
        <v>260</v>
      </c>
      <c r="H12495">
        <v>287</v>
      </c>
      <c r="I12495" t="s">
        <v>409</v>
      </c>
      <c r="J12495" t="s">
        <v>409</v>
      </c>
      <c r="K12495" s="2" t="str">
        <f t="shared" si="195"/>
        <v>2019100+ yearsGR113-046</v>
      </c>
    </row>
    <row r="12496" spans="2:11" x14ac:dyDescent="0.35">
      <c r="B12496">
        <v>2019</v>
      </c>
      <c r="C12496">
        <v>2019</v>
      </c>
      <c r="D12496" s="1" t="s">
        <v>414</v>
      </c>
      <c r="E12496" s="1" t="s">
        <v>415</v>
      </c>
      <c r="F12496" t="s">
        <v>259</v>
      </c>
      <c r="G12496" t="s">
        <v>258</v>
      </c>
      <c r="H12496">
        <v>410</v>
      </c>
      <c r="I12496" t="s">
        <v>409</v>
      </c>
      <c r="J12496" t="s">
        <v>409</v>
      </c>
      <c r="K12496" s="2" t="str">
        <f t="shared" si="195"/>
        <v>2019100+ yearsGR113-047</v>
      </c>
    </row>
    <row r="12497" spans="2:11" x14ac:dyDescent="0.35">
      <c r="B12497">
        <v>2019</v>
      </c>
      <c r="C12497">
        <v>2019</v>
      </c>
      <c r="D12497" s="1" t="s">
        <v>414</v>
      </c>
      <c r="E12497" s="1" t="s">
        <v>415</v>
      </c>
      <c r="F12497" t="s">
        <v>257</v>
      </c>
      <c r="G12497" t="s">
        <v>256</v>
      </c>
      <c r="H12497">
        <v>400</v>
      </c>
      <c r="I12497" t="s">
        <v>409</v>
      </c>
      <c r="J12497" t="s">
        <v>409</v>
      </c>
      <c r="K12497" s="2" t="str">
        <f t="shared" si="195"/>
        <v>2019100+ yearsGR113-048</v>
      </c>
    </row>
    <row r="12498" spans="2:11" x14ac:dyDescent="0.35">
      <c r="B12498">
        <v>2019</v>
      </c>
      <c r="C12498">
        <v>2019</v>
      </c>
      <c r="D12498" s="1" t="s">
        <v>414</v>
      </c>
      <c r="E12498" s="1" t="s">
        <v>415</v>
      </c>
      <c r="F12498" t="s">
        <v>255</v>
      </c>
      <c r="G12498" t="s">
        <v>254</v>
      </c>
      <c r="H12498">
        <v>10</v>
      </c>
      <c r="I12498" t="s">
        <v>409</v>
      </c>
      <c r="J12498" t="s">
        <v>409</v>
      </c>
      <c r="K12498" s="2" t="str">
        <f t="shared" si="195"/>
        <v>2019100+ yearsGR113-049</v>
      </c>
    </row>
    <row r="12499" spans="2:11" x14ac:dyDescent="0.35">
      <c r="B12499">
        <v>2019</v>
      </c>
      <c r="C12499">
        <v>2019</v>
      </c>
      <c r="D12499" s="1" t="s">
        <v>414</v>
      </c>
      <c r="E12499" s="1" t="s">
        <v>415</v>
      </c>
      <c r="F12499" t="s">
        <v>251</v>
      </c>
      <c r="G12499" t="s">
        <v>250</v>
      </c>
      <c r="H12499">
        <v>140</v>
      </c>
      <c r="I12499" t="s">
        <v>409</v>
      </c>
      <c r="J12499" t="s">
        <v>409</v>
      </c>
      <c r="K12499" s="2" t="str">
        <f t="shared" si="195"/>
        <v>2019100+ yearsGR113-051</v>
      </c>
    </row>
    <row r="12500" spans="2:11" x14ac:dyDescent="0.35">
      <c r="B12500">
        <v>2019</v>
      </c>
      <c r="C12500">
        <v>2019</v>
      </c>
      <c r="D12500" s="1" t="s">
        <v>414</v>
      </c>
      <c r="E12500" s="1" t="s">
        <v>415</v>
      </c>
      <c r="F12500" t="s">
        <v>249</v>
      </c>
      <c r="G12500" t="s">
        <v>248</v>
      </c>
      <c r="H12500">
        <v>3286</v>
      </c>
      <c r="I12500" t="s">
        <v>409</v>
      </c>
      <c r="J12500" t="s">
        <v>409</v>
      </c>
      <c r="K12500" s="2" t="str">
        <f t="shared" si="195"/>
        <v>2019100+ yearsGR113-052</v>
      </c>
    </row>
    <row r="12501" spans="2:11" x14ac:dyDescent="0.35">
      <c r="B12501">
        <v>2019</v>
      </c>
      <c r="C12501">
        <v>2019</v>
      </c>
      <c r="D12501" s="1" t="s">
        <v>414</v>
      </c>
      <c r="E12501" s="1" t="s">
        <v>415</v>
      </c>
      <c r="F12501" t="s">
        <v>247</v>
      </c>
      <c r="G12501" t="s">
        <v>246</v>
      </c>
      <c r="H12501">
        <v>13599</v>
      </c>
      <c r="I12501" t="s">
        <v>409</v>
      </c>
      <c r="J12501" t="s">
        <v>409</v>
      </c>
      <c r="K12501" s="2" t="str">
        <f t="shared" si="195"/>
        <v>2019100+ yearsGR113-053</v>
      </c>
    </row>
    <row r="12502" spans="2:11" x14ac:dyDescent="0.35">
      <c r="B12502">
        <v>2019</v>
      </c>
      <c r="C12502">
        <v>2019</v>
      </c>
      <c r="D12502" s="1" t="s">
        <v>414</v>
      </c>
      <c r="E12502" s="1" t="s">
        <v>415</v>
      </c>
      <c r="F12502" t="s">
        <v>245</v>
      </c>
      <c r="G12502" t="s">
        <v>244</v>
      </c>
      <c r="H12502">
        <v>10162</v>
      </c>
      <c r="I12502" t="s">
        <v>409</v>
      </c>
      <c r="J12502" t="s">
        <v>409</v>
      </c>
      <c r="K12502" s="2" t="str">
        <f t="shared" si="195"/>
        <v>2019100+ yearsGR113-054</v>
      </c>
    </row>
    <row r="12503" spans="2:11" x14ac:dyDescent="0.35">
      <c r="B12503">
        <v>2019</v>
      </c>
      <c r="C12503">
        <v>2019</v>
      </c>
      <c r="D12503" s="1" t="s">
        <v>414</v>
      </c>
      <c r="E12503" s="1" t="s">
        <v>415</v>
      </c>
      <c r="F12503" t="s">
        <v>243</v>
      </c>
      <c r="G12503" t="s">
        <v>242</v>
      </c>
      <c r="H12503">
        <v>28</v>
      </c>
      <c r="I12503" t="s">
        <v>409</v>
      </c>
      <c r="J12503" t="s">
        <v>409</v>
      </c>
      <c r="K12503" s="2" t="str">
        <f t="shared" si="195"/>
        <v>2019100+ yearsGR113-055</v>
      </c>
    </row>
    <row r="12504" spans="2:11" x14ac:dyDescent="0.35">
      <c r="B12504">
        <v>2019</v>
      </c>
      <c r="C12504">
        <v>2019</v>
      </c>
      <c r="D12504" s="1" t="s">
        <v>414</v>
      </c>
      <c r="E12504" s="1" t="s">
        <v>415</v>
      </c>
      <c r="F12504" t="s">
        <v>241</v>
      </c>
      <c r="G12504" t="s">
        <v>240</v>
      </c>
      <c r="H12504">
        <v>1115</v>
      </c>
      <c r="I12504" t="s">
        <v>409</v>
      </c>
      <c r="J12504" t="s">
        <v>409</v>
      </c>
      <c r="K12504" s="2" t="str">
        <f t="shared" si="195"/>
        <v>2019100+ yearsGR113-056</v>
      </c>
    </row>
    <row r="12505" spans="2:11" x14ac:dyDescent="0.35">
      <c r="B12505">
        <v>2019</v>
      </c>
      <c r="C12505">
        <v>2019</v>
      </c>
      <c r="D12505" s="1" t="s">
        <v>414</v>
      </c>
      <c r="E12505" s="1" t="s">
        <v>415</v>
      </c>
      <c r="F12505" t="s">
        <v>239</v>
      </c>
      <c r="G12505" t="s">
        <v>238</v>
      </c>
      <c r="H12505">
        <v>198</v>
      </c>
      <c r="I12505" t="s">
        <v>409</v>
      </c>
      <c r="J12505" t="s">
        <v>409</v>
      </c>
      <c r="K12505" s="2" t="str">
        <f t="shared" si="195"/>
        <v>2019100+ yearsGR113-057</v>
      </c>
    </row>
    <row r="12506" spans="2:11" x14ac:dyDescent="0.35">
      <c r="B12506">
        <v>2019</v>
      </c>
      <c r="C12506">
        <v>2019</v>
      </c>
      <c r="D12506" s="1" t="s">
        <v>414</v>
      </c>
      <c r="E12506" s="1" t="s">
        <v>415</v>
      </c>
      <c r="F12506" t="s">
        <v>237</v>
      </c>
      <c r="G12506" t="s">
        <v>236</v>
      </c>
      <c r="H12506">
        <v>4811</v>
      </c>
      <c r="I12506" t="s">
        <v>409</v>
      </c>
      <c r="J12506" t="s">
        <v>409</v>
      </c>
      <c r="K12506" s="2" t="str">
        <f t="shared" si="195"/>
        <v>2019100+ yearsGR113-058</v>
      </c>
    </row>
    <row r="12507" spans="2:11" x14ac:dyDescent="0.35">
      <c r="B12507">
        <v>2019</v>
      </c>
      <c r="C12507">
        <v>2019</v>
      </c>
      <c r="D12507" s="1" t="s">
        <v>414</v>
      </c>
      <c r="E12507" s="1" t="s">
        <v>415</v>
      </c>
      <c r="F12507" t="s">
        <v>235</v>
      </c>
      <c r="G12507" t="s">
        <v>234</v>
      </c>
      <c r="H12507">
        <v>891</v>
      </c>
      <c r="I12507" t="s">
        <v>409</v>
      </c>
      <c r="J12507" t="s">
        <v>409</v>
      </c>
      <c r="K12507" s="2" t="str">
        <f t="shared" si="195"/>
        <v>2019100+ yearsGR113-059</v>
      </c>
    </row>
    <row r="12508" spans="2:11" x14ac:dyDescent="0.35">
      <c r="B12508">
        <v>2019</v>
      </c>
      <c r="C12508">
        <v>2019</v>
      </c>
      <c r="D12508" s="1" t="s">
        <v>414</v>
      </c>
      <c r="E12508" s="1" t="s">
        <v>415</v>
      </c>
      <c r="F12508" t="s">
        <v>233</v>
      </c>
      <c r="G12508" t="s">
        <v>232</v>
      </c>
      <c r="H12508">
        <v>59</v>
      </c>
      <c r="I12508" t="s">
        <v>409</v>
      </c>
      <c r="J12508" t="s">
        <v>409</v>
      </c>
      <c r="K12508" s="2" t="str">
        <f t="shared" si="195"/>
        <v>2019100+ yearsGR113-060</v>
      </c>
    </row>
    <row r="12509" spans="2:11" x14ac:dyDescent="0.35">
      <c r="B12509">
        <v>2019</v>
      </c>
      <c r="C12509">
        <v>2019</v>
      </c>
      <c r="D12509" s="1" t="s">
        <v>414</v>
      </c>
      <c r="E12509" s="1" t="s">
        <v>415</v>
      </c>
      <c r="F12509" t="s">
        <v>231</v>
      </c>
      <c r="G12509" t="s">
        <v>230</v>
      </c>
      <c r="H12509">
        <v>3861</v>
      </c>
      <c r="I12509" t="s">
        <v>409</v>
      </c>
      <c r="J12509" t="s">
        <v>409</v>
      </c>
      <c r="K12509" s="2" t="str">
        <f t="shared" si="195"/>
        <v>2019100+ yearsGR113-061</v>
      </c>
    </row>
    <row r="12510" spans="2:11" x14ac:dyDescent="0.35">
      <c r="B12510">
        <v>2019</v>
      </c>
      <c r="C12510">
        <v>2019</v>
      </c>
      <c r="D12510" s="1" t="s">
        <v>414</v>
      </c>
      <c r="E12510" s="1" t="s">
        <v>415</v>
      </c>
      <c r="F12510" t="s">
        <v>229</v>
      </c>
      <c r="G12510" t="s">
        <v>228</v>
      </c>
      <c r="H12510">
        <v>676</v>
      </c>
      <c r="I12510" t="s">
        <v>409</v>
      </c>
      <c r="J12510" t="s">
        <v>409</v>
      </c>
      <c r="K12510" s="2" t="str">
        <f t="shared" si="195"/>
        <v>2019100+ yearsGR113-062</v>
      </c>
    </row>
    <row r="12511" spans="2:11" x14ac:dyDescent="0.35">
      <c r="B12511">
        <v>2019</v>
      </c>
      <c r="C12511">
        <v>2019</v>
      </c>
      <c r="D12511" s="1" t="s">
        <v>414</v>
      </c>
      <c r="E12511" s="1" t="s">
        <v>415</v>
      </c>
      <c r="F12511" t="s">
        <v>227</v>
      </c>
      <c r="G12511" t="s">
        <v>226</v>
      </c>
      <c r="H12511">
        <v>3185</v>
      </c>
      <c r="I12511" t="s">
        <v>409</v>
      </c>
      <c r="J12511" t="s">
        <v>409</v>
      </c>
      <c r="K12511" s="2" t="str">
        <f t="shared" si="195"/>
        <v>2019100+ yearsGR113-063</v>
      </c>
    </row>
    <row r="12512" spans="2:11" x14ac:dyDescent="0.35">
      <c r="B12512">
        <v>2019</v>
      </c>
      <c r="C12512">
        <v>2019</v>
      </c>
      <c r="D12512" s="1" t="s">
        <v>414</v>
      </c>
      <c r="E12512" s="1" t="s">
        <v>415</v>
      </c>
      <c r="F12512" t="s">
        <v>225</v>
      </c>
      <c r="G12512" t="s">
        <v>224</v>
      </c>
      <c r="H12512">
        <v>4010</v>
      </c>
      <c r="I12512" t="s">
        <v>409</v>
      </c>
      <c r="J12512" t="s">
        <v>409</v>
      </c>
      <c r="K12512" s="2" t="str">
        <f t="shared" si="195"/>
        <v>2019100+ yearsGR113-064</v>
      </c>
    </row>
    <row r="12513" spans="2:11" x14ac:dyDescent="0.35">
      <c r="B12513">
        <v>2019</v>
      </c>
      <c r="C12513">
        <v>2019</v>
      </c>
      <c r="D12513" s="1" t="s">
        <v>414</v>
      </c>
      <c r="E12513" s="1" t="s">
        <v>415</v>
      </c>
      <c r="F12513" t="s">
        <v>223</v>
      </c>
      <c r="G12513" t="s">
        <v>222</v>
      </c>
      <c r="H12513">
        <v>2</v>
      </c>
      <c r="I12513" t="s">
        <v>409</v>
      </c>
      <c r="J12513" t="s">
        <v>409</v>
      </c>
      <c r="K12513" s="2" t="str">
        <f t="shared" si="195"/>
        <v>2019100+ yearsGR113-065</v>
      </c>
    </row>
    <row r="12514" spans="2:11" x14ac:dyDescent="0.35">
      <c r="B12514">
        <v>2019</v>
      </c>
      <c r="C12514">
        <v>2019</v>
      </c>
      <c r="D12514" s="1" t="s">
        <v>414</v>
      </c>
      <c r="E12514" s="1" t="s">
        <v>415</v>
      </c>
      <c r="F12514" t="s">
        <v>221</v>
      </c>
      <c r="G12514" t="s">
        <v>220</v>
      </c>
      <c r="H12514">
        <v>2</v>
      </c>
      <c r="I12514" t="s">
        <v>409</v>
      </c>
      <c r="J12514" t="s">
        <v>409</v>
      </c>
      <c r="K12514" s="2" t="str">
        <f t="shared" si="195"/>
        <v>2019100+ yearsGR113-066</v>
      </c>
    </row>
    <row r="12515" spans="2:11" x14ac:dyDescent="0.35">
      <c r="B12515">
        <v>2019</v>
      </c>
      <c r="C12515">
        <v>2019</v>
      </c>
      <c r="D12515" s="1" t="s">
        <v>414</v>
      </c>
      <c r="E12515" s="1" t="s">
        <v>415</v>
      </c>
      <c r="F12515" t="s">
        <v>219</v>
      </c>
      <c r="G12515" t="s">
        <v>218</v>
      </c>
      <c r="H12515">
        <v>2040</v>
      </c>
      <c r="I12515" t="s">
        <v>409</v>
      </c>
      <c r="J12515" t="s">
        <v>409</v>
      </c>
      <c r="K12515" s="2" t="str">
        <f t="shared" si="195"/>
        <v>2019100+ yearsGR113-067</v>
      </c>
    </row>
    <row r="12516" spans="2:11" x14ac:dyDescent="0.35">
      <c r="B12516">
        <v>2019</v>
      </c>
      <c r="C12516">
        <v>2019</v>
      </c>
      <c r="D12516" s="1" t="s">
        <v>414</v>
      </c>
      <c r="E12516" s="1" t="s">
        <v>415</v>
      </c>
      <c r="F12516" t="s">
        <v>217</v>
      </c>
      <c r="G12516" t="s">
        <v>216</v>
      </c>
      <c r="H12516">
        <v>1966</v>
      </c>
      <c r="I12516" t="s">
        <v>409</v>
      </c>
      <c r="J12516" t="s">
        <v>409</v>
      </c>
      <c r="K12516" s="2" t="str">
        <f t="shared" ref="K12516:K12579" si="196">C12516&amp;D12516&amp;G12516</f>
        <v>2019100+ yearsGR113-068</v>
      </c>
    </row>
    <row r="12517" spans="2:11" x14ac:dyDescent="0.35">
      <c r="B12517">
        <v>2019</v>
      </c>
      <c r="C12517">
        <v>2019</v>
      </c>
      <c r="D12517" s="1" t="s">
        <v>414</v>
      </c>
      <c r="E12517" s="1" t="s">
        <v>415</v>
      </c>
      <c r="F12517" t="s">
        <v>215</v>
      </c>
      <c r="G12517" t="s">
        <v>214</v>
      </c>
      <c r="H12517">
        <v>799</v>
      </c>
      <c r="I12517" t="s">
        <v>409</v>
      </c>
      <c r="J12517" t="s">
        <v>409</v>
      </c>
      <c r="K12517" s="2" t="str">
        <f t="shared" si="196"/>
        <v>2019100+ yearsGR113-069</v>
      </c>
    </row>
    <row r="12518" spans="2:11" x14ac:dyDescent="0.35">
      <c r="B12518">
        <v>2019</v>
      </c>
      <c r="C12518">
        <v>2019</v>
      </c>
      <c r="D12518" s="1" t="s">
        <v>414</v>
      </c>
      <c r="E12518" s="1" t="s">
        <v>415</v>
      </c>
      <c r="F12518" t="s">
        <v>213</v>
      </c>
      <c r="G12518" t="s">
        <v>212</v>
      </c>
      <c r="H12518">
        <v>2346</v>
      </c>
      <c r="I12518" t="s">
        <v>409</v>
      </c>
      <c r="J12518" t="s">
        <v>409</v>
      </c>
      <c r="K12518" s="2" t="str">
        <f t="shared" si="196"/>
        <v>2019100+ yearsGR113-070</v>
      </c>
    </row>
    <row r="12519" spans="2:11" x14ac:dyDescent="0.35">
      <c r="B12519">
        <v>2019</v>
      </c>
      <c r="C12519">
        <v>2019</v>
      </c>
      <c r="D12519" s="1" t="s">
        <v>414</v>
      </c>
      <c r="E12519" s="1" t="s">
        <v>415</v>
      </c>
      <c r="F12519" t="s">
        <v>211</v>
      </c>
      <c r="G12519" t="s">
        <v>210</v>
      </c>
      <c r="H12519">
        <v>142</v>
      </c>
      <c r="I12519" t="s">
        <v>409</v>
      </c>
      <c r="J12519" t="s">
        <v>409</v>
      </c>
      <c r="K12519" s="2" t="str">
        <f t="shared" si="196"/>
        <v>2019100+ yearsGR113-071</v>
      </c>
    </row>
    <row r="12520" spans="2:11" x14ac:dyDescent="0.35">
      <c r="B12520">
        <v>2019</v>
      </c>
      <c r="C12520">
        <v>2019</v>
      </c>
      <c r="D12520" s="1" t="s">
        <v>414</v>
      </c>
      <c r="E12520" s="1" t="s">
        <v>415</v>
      </c>
      <c r="F12520" t="s">
        <v>209</v>
      </c>
      <c r="G12520" t="s">
        <v>208</v>
      </c>
      <c r="H12520">
        <v>150</v>
      </c>
      <c r="I12520" t="s">
        <v>409</v>
      </c>
      <c r="J12520" t="s">
        <v>409</v>
      </c>
      <c r="K12520" s="2" t="str">
        <f t="shared" si="196"/>
        <v>2019100+ yearsGR113-072</v>
      </c>
    </row>
    <row r="12521" spans="2:11" x14ac:dyDescent="0.35">
      <c r="B12521">
        <v>2019</v>
      </c>
      <c r="C12521">
        <v>2019</v>
      </c>
      <c r="D12521" s="1" t="s">
        <v>414</v>
      </c>
      <c r="E12521" s="1" t="s">
        <v>415</v>
      </c>
      <c r="F12521" t="s">
        <v>207</v>
      </c>
      <c r="G12521" t="s">
        <v>206</v>
      </c>
      <c r="H12521">
        <v>36</v>
      </c>
      <c r="I12521" t="s">
        <v>409</v>
      </c>
      <c r="J12521" t="s">
        <v>409</v>
      </c>
      <c r="K12521" s="2" t="str">
        <f t="shared" si="196"/>
        <v>2019100+ yearsGR113-073</v>
      </c>
    </row>
    <row r="12522" spans="2:11" x14ac:dyDescent="0.35">
      <c r="B12522">
        <v>2019</v>
      </c>
      <c r="C12522">
        <v>2019</v>
      </c>
      <c r="D12522" s="1" t="s">
        <v>414</v>
      </c>
      <c r="E12522" s="1" t="s">
        <v>415</v>
      </c>
      <c r="F12522" t="s">
        <v>205</v>
      </c>
      <c r="G12522" t="s">
        <v>204</v>
      </c>
      <c r="H12522">
        <v>114</v>
      </c>
      <c r="I12522" t="s">
        <v>409</v>
      </c>
      <c r="J12522" t="s">
        <v>409</v>
      </c>
      <c r="K12522" s="2" t="str">
        <f t="shared" si="196"/>
        <v>2019100+ yearsGR113-074</v>
      </c>
    </row>
    <row r="12523" spans="2:11" x14ac:dyDescent="0.35">
      <c r="B12523">
        <v>2019</v>
      </c>
      <c r="C12523">
        <v>2019</v>
      </c>
      <c r="D12523" s="1" t="s">
        <v>414</v>
      </c>
      <c r="E12523" s="1" t="s">
        <v>415</v>
      </c>
      <c r="F12523" t="s">
        <v>203</v>
      </c>
      <c r="G12523" t="s">
        <v>202</v>
      </c>
      <c r="H12523">
        <v>29</v>
      </c>
      <c r="I12523" t="s">
        <v>409</v>
      </c>
      <c r="J12523" t="s">
        <v>409</v>
      </c>
      <c r="K12523" s="2" t="str">
        <f t="shared" si="196"/>
        <v>2019100+ yearsGR113-075</v>
      </c>
    </row>
    <row r="12524" spans="2:11" x14ac:dyDescent="0.35">
      <c r="B12524">
        <v>2019</v>
      </c>
      <c r="C12524">
        <v>2019</v>
      </c>
      <c r="D12524" s="1" t="s">
        <v>414</v>
      </c>
      <c r="E12524" s="1" t="s">
        <v>415</v>
      </c>
      <c r="F12524" t="s">
        <v>201</v>
      </c>
      <c r="G12524" t="s">
        <v>200</v>
      </c>
      <c r="H12524">
        <v>898</v>
      </c>
      <c r="I12524" t="s">
        <v>409</v>
      </c>
      <c r="J12524" t="s">
        <v>409</v>
      </c>
      <c r="K12524" s="2" t="str">
        <f t="shared" si="196"/>
        <v>2019100+ yearsGR113-076</v>
      </c>
    </row>
    <row r="12525" spans="2:11" x14ac:dyDescent="0.35">
      <c r="B12525">
        <v>2019</v>
      </c>
      <c r="C12525">
        <v>2019</v>
      </c>
      <c r="D12525" s="1" t="s">
        <v>414</v>
      </c>
      <c r="E12525" s="1" t="s">
        <v>415</v>
      </c>
      <c r="F12525" t="s">
        <v>199</v>
      </c>
      <c r="G12525" t="s">
        <v>198</v>
      </c>
      <c r="H12525">
        <v>51</v>
      </c>
      <c r="I12525" t="s">
        <v>409</v>
      </c>
      <c r="J12525" t="s">
        <v>409</v>
      </c>
      <c r="K12525" s="2" t="str">
        <f t="shared" si="196"/>
        <v>2019100+ yearsGR113-077</v>
      </c>
    </row>
    <row r="12526" spans="2:11" x14ac:dyDescent="0.35">
      <c r="B12526">
        <v>2019</v>
      </c>
      <c r="C12526">
        <v>2019</v>
      </c>
      <c r="D12526" s="1" t="s">
        <v>414</v>
      </c>
      <c r="E12526" s="1" t="s">
        <v>415</v>
      </c>
      <c r="F12526" t="s">
        <v>197</v>
      </c>
      <c r="G12526" t="s">
        <v>196</v>
      </c>
      <c r="H12526">
        <v>847</v>
      </c>
      <c r="I12526" t="s">
        <v>409</v>
      </c>
      <c r="J12526" t="s">
        <v>409</v>
      </c>
      <c r="K12526" s="2" t="str">
        <f t="shared" si="196"/>
        <v>2019100+ yearsGR113-078</v>
      </c>
    </row>
    <row r="12527" spans="2:11" x14ac:dyDescent="0.35">
      <c r="B12527">
        <v>2019</v>
      </c>
      <c r="C12527">
        <v>2019</v>
      </c>
      <c r="D12527" s="1" t="s">
        <v>414</v>
      </c>
      <c r="E12527" s="1" t="s">
        <v>415</v>
      </c>
      <c r="F12527" t="s">
        <v>195</v>
      </c>
      <c r="G12527" t="s">
        <v>194</v>
      </c>
      <c r="H12527">
        <v>4</v>
      </c>
      <c r="I12527" t="s">
        <v>409</v>
      </c>
      <c r="J12527" t="s">
        <v>409</v>
      </c>
      <c r="K12527" s="2" t="str">
        <f t="shared" si="196"/>
        <v>2019100+ yearsGR113-079</v>
      </c>
    </row>
    <row r="12528" spans="2:11" x14ac:dyDescent="0.35">
      <c r="B12528">
        <v>2019</v>
      </c>
      <c r="C12528">
        <v>2019</v>
      </c>
      <c r="D12528" s="1" t="s">
        <v>414</v>
      </c>
      <c r="E12528" s="1" t="s">
        <v>415</v>
      </c>
      <c r="F12528" t="s">
        <v>193</v>
      </c>
      <c r="G12528" t="s">
        <v>192</v>
      </c>
      <c r="H12528">
        <v>4</v>
      </c>
      <c r="I12528" t="s">
        <v>409</v>
      </c>
      <c r="J12528" t="s">
        <v>409</v>
      </c>
      <c r="K12528" s="2" t="str">
        <f t="shared" si="196"/>
        <v>2019100+ yearsGR113-080</v>
      </c>
    </row>
    <row r="12529" spans="2:11" x14ac:dyDescent="0.35">
      <c r="B12529">
        <v>2019</v>
      </c>
      <c r="C12529">
        <v>2019</v>
      </c>
      <c r="D12529" s="1" t="s">
        <v>414</v>
      </c>
      <c r="E12529" s="1" t="s">
        <v>415</v>
      </c>
      <c r="F12529" t="s">
        <v>189</v>
      </c>
      <c r="G12529" t="s">
        <v>188</v>
      </c>
      <c r="H12529">
        <v>857</v>
      </c>
      <c r="I12529" t="s">
        <v>409</v>
      </c>
      <c r="J12529" t="s">
        <v>409</v>
      </c>
      <c r="K12529" s="2" t="str">
        <f t="shared" si="196"/>
        <v>2019100+ yearsGR113-082</v>
      </c>
    </row>
    <row r="12530" spans="2:11" x14ac:dyDescent="0.35">
      <c r="B12530">
        <v>2019</v>
      </c>
      <c r="C12530">
        <v>2019</v>
      </c>
      <c r="D12530" s="1" t="s">
        <v>414</v>
      </c>
      <c r="E12530" s="1" t="s">
        <v>415</v>
      </c>
      <c r="F12530" t="s">
        <v>187</v>
      </c>
      <c r="G12530" t="s">
        <v>186</v>
      </c>
      <c r="H12530">
        <v>6</v>
      </c>
      <c r="I12530" t="s">
        <v>409</v>
      </c>
      <c r="J12530" t="s">
        <v>409</v>
      </c>
      <c r="K12530" s="2" t="str">
        <f t="shared" si="196"/>
        <v>2019100+ yearsGR113-083</v>
      </c>
    </row>
    <row r="12531" spans="2:11" x14ac:dyDescent="0.35">
      <c r="B12531">
        <v>2019</v>
      </c>
      <c r="C12531">
        <v>2019</v>
      </c>
      <c r="D12531" s="1" t="s">
        <v>414</v>
      </c>
      <c r="E12531" s="1" t="s">
        <v>415</v>
      </c>
      <c r="F12531" t="s">
        <v>185</v>
      </c>
      <c r="G12531" t="s">
        <v>184</v>
      </c>
      <c r="H12531">
        <v>21</v>
      </c>
      <c r="I12531" t="s">
        <v>409</v>
      </c>
      <c r="J12531" t="s">
        <v>409</v>
      </c>
      <c r="K12531" s="2" t="str">
        <f t="shared" si="196"/>
        <v>2019100+ yearsGR113-084</v>
      </c>
    </row>
    <row r="12532" spans="2:11" x14ac:dyDescent="0.35">
      <c r="B12532">
        <v>2019</v>
      </c>
      <c r="C12532">
        <v>2019</v>
      </c>
      <c r="D12532" s="1" t="s">
        <v>414</v>
      </c>
      <c r="E12532" s="1" t="s">
        <v>415</v>
      </c>
      <c r="F12532" t="s">
        <v>183</v>
      </c>
      <c r="G12532" t="s">
        <v>182</v>
      </c>
      <c r="H12532">
        <v>20</v>
      </c>
      <c r="I12532" t="s">
        <v>409</v>
      </c>
      <c r="J12532" t="s">
        <v>409</v>
      </c>
      <c r="K12532" s="2" t="str">
        <f t="shared" si="196"/>
        <v>2019100+ yearsGR113-085</v>
      </c>
    </row>
    <row r="12533" spans="2:11" x14ac:dyDescent="0.35">
      <c r="B12533">
        <v>2019</v>
      </c>
      <c r="C12533">
        <v>2019</v>
      </c>
      <c r="D12533" s="1" t="s">
        <v>414</v>
      </c>
      <c r="E12533" s="1" t="s">
        <v>415</v>
      </c>
      <c r="F12533" t="s">
        <v>181</v>
      </c>
      <c r="G12533" t="s">
        <v>180</v>
      </c>
      <c r="H12533">
        <v>810</v>
      </c>
      <c r="I12533" t="s">
        <v>409</v>
      </c>
      <c r="J12533" t="s">
        <v>409</v>
      </c>
      <c r="K12533" s="2" t="str">
        <f t="shared" si="196"/>
        <v>2019100+ yearsGR113-086</v>
      </c>
    </row>
    <row r="12534" spans="2:11" x14ac:dyDescent="0.35">
      <c r="B12534">
        <v>2019</v>
      </c>
      <c r="C12534">
        <v>2019</v>
      </c>
      <c r="D12534" s="1" t="s">
        <v>414</v>
      </c>
      <c r="E12534" s="1" t="s">
        <v>415</v>
      </c>
      <c r="F12534" t="s">
        <v>177</v>
      </c>
      <c r="G12534" t="s">
        <v>176</v>
      </c>
      <c r="H12534">
        <v>317</v>
      </c>
      <c r="I12534" t="s">
        <v>409</v>
      </c>
      <c r="J12534" t="s">
        <v>409</v>
      </c>
      <c r="K12534" s="2" t="str">
        <f t="shared" si="196"/>
        <v>2019100+ yearsGR113-088</v>
      </c>
    </row>
    <row r="12535" spans="2:11" x14ac:dyDescent="0.35">
      <c r="B12535">
        <v>2019</v>
      </c>
      <c r="C12535">
        <v>2019</v>
      </c>
      <c r="D12535" s="1" t="s">
        <v>414</v>
      </c>
      <c r="E12535" s="1" t="s">
        <v>415</v>
      </c>
      <c r="F12535" t="s">
        <v>175</v>
      </c>
      <c r="G12535" t="s">
        <v>174</v>
      </c>
      <c r="H12535">
        <v>333</v>
      </c>
      <c r="I12535" t="s">
        <v>409</v>
      </c>
      <c r="J12535" t="s">
        <v>409</v>
      </c>
      <c r="K12535" s="2" t="str">
        <f t="shared" si="196"/>
        <v>2019100+ yearsGR113-089</v>
      </c>
    </row>
    <row r="12536" spans="2:11" x14ac:dyDescent="0.35">
      <c r="B12536">
        <v>2019</v>
      </c>
      <c r="C12536">
        <v>2019</v>
      </c>
      <c r="D12536" s="1" t="s">
        <v>414</v>
      </c>
      <c r="E12536" s="1" t="s">
        <v>415</v>
      </c>
      <c r="F12536" t="s">
        <v>173</v>
      </c>
      <c r="G12536" t="s">
        <v>172</v>
      </c>
      <c r="H12536">
        <v>20</v>
      </c>
      <c r="I12536" t="s">
        <v>409</v>
      </c>
      <c r="J12536" t="s">
        <v>409</v>
      </c>
      <c r="K12536" s="2" t="str">
        <f t="shared" si="196"/>
        <v>2019100+ yearsGR113-090</v>
      </c>
    </row>
    <row r="12537" spans="2:11" x14ac:dyDescent="0.35">
      <c r="B12537">
        <v>2019</v>
      </c>
      <c r="C12537">
        <v>2019</v>
      </c>
      <c r="D12537" s="1" t="s">
        <v>414</v>
      </c>
      <c r="E12537" s="1" t="s">
        <v>415</v>
      </c>
      <c r="F12537" t="s">
        <v>171</v>
      </c>
      <c r="G12537" t="s">
        <v>170</v>
      </c>
      <c r="H12537">
        <v>3</v>
      </c>
      <c r="I12537" t="s">
        <v>409</v>
      </c>
      <c r="J12537" t="s">
        <v>409</v>
      </c>
      <c r="K12537" s="2" t="str">
        <f t="shared" si="196"/>
        <v>2019100+ yearsGR113-091</v>
      </c>
    </row>
    <row r="12538" spans="2:11" x14ac:dyDescent="0.35">
      <c r="B12538">
        <v>2019</v>
      </c>
      <c r="C12538">
        <v>2019</v>
      </c>
      <c r="D12538" s="1" t="s">
        <v>414</v>
      </c>
      <c r="E12538" s="1" t="s">
        <v>415</v>
      </c>
      <c r="F12538" t="s">
        <v>169</v>
      </c>
      <c r="G12538" t="s">
        <v>168</v>
      </c>
      <c r="H12538">
        <v>21</v>
      </c>
      <c r="I12538" t="s">
        <v>409</v>
      </c>
      <c r="J12538" t="s">
        <v>409</v>
      </c>
      <c r="K12538" s="2" t="str">
        <f t="shared" si="196"/>
        <v>2019100+ yearsGR113-092</v>
      </c>
    </row>
    <row r="12539" spans="2:11" x14ac:dyDescent="0.35">
      <c r="B12539">
        <v>2019</v>
      </c>
      <c r="C12539">
        <v>2019</v>
      </c>
      <c r="D12539" s="1" t="s">
        <v>414</v>
      </c>
      <c r="E12539" s="1" t="s">
        <v>415</v>
      </c>
      <c r="F12539" t="s">
        <v>167</v>
      </c>
      <c r="G12539" t="s">
        <v>166</v>
      </c>
      <c r="H12539">
        <v>10</v>
      </c>
      <c r="I12539" t="s">
        <v>409</v>
      </c>
      <c r="J12539" t="s">
        <v>409</v>
      </c>
      <c r="K12539" s="2" t="str">
        <f t="shared" si="196"/>
        <v>2019100+ yearsGR113-093</v>
      </c>
    </row>
    <row r="12540" spans="2:11" x14ac:dyDescent="0.35">
      <c r="B12540">
        <v>2019</v>
      </c>
      <c r="C12540">
        <v>2019</v>
      </c>
      <c r="D12540" s="1" t="s">
        <v>414</v>
      </c>
      <c r="E12540" s="1" t="s">
        <v>415</v>
      </c>
      <c r="F12540" t="s">
        <v>163</v>
      </c>
      <c r="G12540" t="s">
        <v>162</v>
      </c>
      <c r="H12540">
        <v>10</v>
      </c>
      <c r="I12540" t="s">
        <v>409</v>
      </c>
      <c r="J12540" t="s">
        <v>409</v>
      </c>
      <c r="K12540" s="2" t="str">
        <f t="shared" si="196"/>
        <v>2019100+ yearsGR113-095</v>
      </c>
    </row>
    <row r="12541" spans="2:11" x14ac:dyDescent="0.35">
      <c r="B12541">
        <v>2019</v>
      </c>
      <c r="C12541">
        <v>2019</v>
      </c>
      <c r="D12541" s="1" t="s">
        <v>414</v>
      </c>
      <c r="E12541" s="1" t="s">
        <v>415</v>
      </c>
      <c r="F12541" t="s">
        <v>161</v>
      </c>
      <c r="G12541" t="s">
        <v>160</v>
      </c>
      <c r="H12541">
        <v>41</v>
      </c>
      <c r="I12541" t="s">
        <v>409</v>
      </c>
      <c r="J12541" t="s">
        <v>409</v>
      </c>
      <c r="K12541" s="2" t="str">
        <f t="shared" si="196"/>
        <v>2019100+ yearsGR113-096</v>
      </c>
    </row>
    <row r="12542" spans="2:11" x14ac:dyDescent="0.35">
      <c r="B12542">
        <v>2019</v>
      </c>
      <c r="C12542">
        <v>2019</v>
      </c>
      <c r="D12542" s="1" t="s">
        <v>414</v>
      </c>
      <c r="E12542" s="1" t="s">
        <v>415</v>
      </c>
      <c r="F12542" t="s">
        <v>159</v>
      </c>
      <c r="G12542" t="s">
        <v>158</v>
      </c>
      <c r="H12542">
        <v>466</v>
      </c>
      <c r="I12542" t="s">
        <v>409</v>
      </c>
      <c r="J12542" t="s">
        <v>409</v>
      </c>
      <c r="K12542" s="2" t="str">
        <f t="shared" si="196"/>
        <v>2019100+ yearsGR113-097</v>
      </c>
    </row>
    <row r="12543" spans="2:11" x14ac:dyDescent="0.35">
      <c r="B12543">
        <v>2019</v>
      </c>
      <c r="C12543">
        <v>2019</v>
      </c>
      <c r="D12543" s="1" t="s">
        <v>414</v>
      </c>
      <c r="E12543" s="1" t="s">
        <v>415</v>
      </c>
      <c r="F12543" t="s">
        <v>157</v>
      </c>
      <c r="G12543" t="s">
        <v>156</v>
      </c>
      <c r="H12543">
        <v>9</v>
      </c>
      <c r="I12543" t="s">
        <v>409</v>
      </c>
      <c r="J12543" t="s">
        <v>409</v>
      </c>
      <c r="K12543" s="2" t="str">
        <f t="shared" si="196"/>
        <v>2019100+ yearsGR113-098</v>
      </c>
    </row>
    <row r="12544" spans="2:11" x14ac:dyDescent="0.35">
      <c r="B12544">
        <v>2019</v>
      </c>
      <c r="C12544">
        <v>2019</v>
      </c>
      <c r="D12544" s="1" t="s">
        <v>414</v>
      </c>
      <c r="E12544" s="1" t="s">
        <v>415</v>
      </c>
      <c r="F12544" t="s">
        <v>153</v>
      </c>
      <c r="G12544" t="s">
        <v>152</v>
      </c>
      <c r="H12544">
        <v>457</v>
      </c>
      <c r="I12544" t="s">
        <v>409</v>
      </c>
      <c r="J12544" t="s">
        <v>409</v>
      </c>
      <c r="K12544" s="2" t="str">
        <f t="shared" si="196"/>
        <v>2019100+ yearsGR113-100</v>
      </c>
    </row>
    <row r="12545" spans="2:11" x14ac:dyDescent="0.35">
      <c r="B12545">
        <v>2019</v>
      </c>
      <c r="C12545">
        <v>2019</v>
      </c>
      <c r="D12545" s="1" t="s">
        <v>414</v>
      </c>
      <c r="E12545" s="1" t="s">
        <v>415</v>
      </c>
      <c r="F12545" t="s">
        <v>149</v>
      </c>
      <c r="G12545" t="s">
        <v>148</v>
      </c>
      <c r="H12545">
        <v>5</v>
      </c>
      <c r="I12545" t="s">
        <v>409</v>
      </c>
      <c r="J12545" t="s">
        <v>409</v>
      </c>
      <c r="K12545" s="2" t="str">
        <f t="shared" si="196"/>
        <v>2019100+ yearsGR113-102</v>
      </c>
    </row>
    <row r="12546" spans="2:11" x14ac:dyDescent="0.35">
      <c r="B12546">
        <v>2019</v>
      </c>
      <c r="C12546">
        <v>2019</v>
      </c>
      <c r="D12546" s="1" t="s">
        <v>414</v>
      </c>
      <c r="E12546" s="1" t="s">
        <v>415</v>
      </c>
      <c r="F12546" t="s">
        <v>351</v>
      </c>
      <c r="G12546" t="s">
        <v>350</v>
      </c>
      <c r="H12546">
        <v>11</v>
      </c>
      <c r="I12546" t="s">
        <v>409</v>
      </c>
      <c r="J12546" t="s">
        <v>409</v>
      </c>
      <c r="K12546" s="2" t="str">
        <f t="shared" si="196"/>
        <v>2019100+ yearsGR113-103</v>
      </c>
    </row>
    <row r="12547" spans="2:11" x14ac:dyDescent="0.35">
      <c r="B12547">
        <v>2019</v>
      </c>
      <c r="C12547">
        <v>2019</v>
      </c>
      <c r="D12547" s="1" t="s">
        <v>414</v>
      </c>
      <c r="E12547" s="1" t="s">
        <v>415</v>
      </c>
      <c r="F12547" t="s">
        <v>141</v>
      </c>
      <c r="G12547" t="s">
        <v>140</v>
      </c>
      <c r="H12547">
        <v>7</v>
      </c>
      <c r="I12547" t="s">
        <v>409</v>
      </c>
      <c r="J12547" t="s">
        <v>409</v>
      </c>
      <c r="K12547" s="2" t="str">
        <f t="shared" si="196"/>
        <v>2019100+ yearsGR113-109</v>
      </c>
    </row>
    <row r="12548" spans="2:11" x14ac:dyDescent="0.35">
      <c r="B12548">
        <v>2019</v>
      </c>
      <c r="C12548">
        <v>2019</v>
      </c>
      <c r="D12548" s="1" t="s">
        <v>414</v>
      </c>
      <c r="E12548" s="1" t="s">
        <v>415</v>
      </c>
      <c r="F12548" t="s">
        <v>139</v>
      </c>
      <c r="G12548" t="s">
        <v>138</v>
      </c>
      <c r="H12548">
        <v>1046</v>
      </c>
      <c r="I12548" t="s">
        <v>409</v>
      </c>
      <c r="J12548" t="s">
        <v>409</v>
      </c>
      <c r="K12548" s="2" t="str">
        <f t="shared" si="196"/>
        <v>2019100+ yearsGR113-110</v>
      </c>
    </row>
    <row r="12549" spans="2:11" x14ac:dyDescent="0.35">
      <c r="B12549">
        <v>2019</v>
      </c>
      <c r="C12549">
        <v>2019</v>
      </c>
      <c r="D12549" s="1" t="s">
        <v>414</v>
      </c>
      <c r="E12549" s="1" t="s">
        <v>415</v>
      </c>
      <c r="F12549" t="s">
        <v>137</v>
      </c>
      <c r="G12549" t="s">
        <v>136</v>
      </c>
      <c r="H12549">
        <v>6304</v>
      </c>
      <c r="I12549" t="s">
        <v>409</v>
      </c>
      <c r="J12549" t="s">
        <v>409</v>
      </c>
      <c r="K12549" s="2" t="str">
        <f t="shared" si="196"/>
        <v>2019100+ yearsGR113-111</v>
      </c>
    </row>
    <row r="12550" spans="2:11" x14ac:dyDescent="0.35">
      <c r="B12550">
        <v>2019</v>
      </c>
      <c r="C12550">
        <v>2019</v>
      </c>
      <c r="D12550" s="1" t="s">
        <v>414</v>
      </c>
      <c r="E12550" s="1" t="s">
        <v>415</v>
      </c>
      <c r="F12550" t="s">
        <v>135</v>
      </c>
      <c r="G12550" t="s">
        <v>134</v>
      </c>
      <c r="H12550">
        <v>746</v>
      </c>
      <c r="I12550" t="s">
        <v>409</v>
      </c>
      <c r="J12550" t="s">
        <v>409</v>
      </c>
      <c r="K12550" s="2" t="str">
        <f t="shared" si="196"/>
        <v>2019100+ yearsGR113-112</v>
      </c>
    </row>
    <row r="12551" spans="2:11" x14ac:dyDescent="0.35">
      <c r="B12551">
        <v>2019</v>
      </c>
      <c r="C12551">
        <v>2019</v>
      </c>
      <c r="D12551" s="1" t="s">
        <v>414</v>
      </c>
      <c r="E12551" s="1" t="s">
        <v>415</v>
      </c>
      <c r="F12551" t="s">
        <v>133</v>
      </c>
      <c r="G12551" t="s">
        <v>132</v>
      </c>
      <c r="H12551">
        <v>12</v>
      </c>
      <c r="I12551" t="s">
        <v>409</v>
      </c>
      <c r="J12551" t="s">
        <v>409</v>
      </c>
      <c r="K12551" s="2" t="str">
        <f t="shared" si="196"/>
        <v>2019100+ yearsGR113-113</v>
      </c>
    </row>
    <row r="12552" spans="2:11" x14ac:dyDescent="0.35">
      <c r="B12552">
        <v>2019</v>
      </c>
      <c r="C12552">
        <v>2019</v>
      </c>
      <c r="D12552" s="1" t="s">
        <v>414</v>
      </c>
      <c r="E12552" s="1" t="s">
        <v>415</v>
      </c>
      <c r="F12552" t="s">
        <v>131</v>
      </c>
      <c r="G12552" t="s">
        <v>130</v>
      </c>
      <c r="H12552">
        <v>11</v>
      </c>
      <c r="I12552" t="s">
        <v>409</v>
      </c>
      <c r="J12552" t="s">
        <v>409</v>
      </c>
      <c r="K12552" s="2" t="str">
        <f t="shared" si="196"/>
        <v>2019100+ yearsGR113-114</v>
      </c>
    </row>
    <row r="12553" spans="2:11" x14ac:dyDescent="0.35">
      <c r="B12553">
        <v>2019</v>
      </c>
      <c r="C12553">
        <v>2019</v>
      </c>
      <c r="D12553" s="1" t="s">
        <v>414</v>
      </c>
      <c r="E12553" s="1" t="s">
        <v>415</v>
      </c>
      <c r="F12553" t="s">
        <v>129</v>
      </c>
      <c r="G12553" t="s">
        <v>128</v>
      </c>
      <c r="H12553">
        <v>1</v>
      </c>
      <c r="I12553" t="s">
        <v>409</v>
      </c>
      <c r="J12553" t="s">
        <v>409</v>
      </c>
      <c r="K12553" s="2" t="str">
        <f t="shared" si="196"/>
        <v>2019100+ yearsGR113-115</v>
      </c>
    </row>
    <row r="12554" spans="2:11" x14ac:dyDescent="0.35">
      <c r="B12554">
        <v>2019</v>
      </c>
      <c r="C12554">
        <v>2019</v>
      </c>
      <c r="D12554" s="1" t="s">
        <v>414</v>
      </c>
      <c r="E12554" s="1" t="s">
        <v>415</v>
      </c>
      <c r="F12554" t="s">
        <v>125</v>
      </c>
      <c r="G12554" t="s">
        <v>124</v>
      </c>
      <c r="H12554">
        <v>734</v>
      </c>
      <c r="I12554" t="s">
        <v>409</v>
      </c>
      <c r="J12554" t="s">
        <v>409</v>
      </c>
      <c r="K12554" s="2" t="str">
        <f t="shared" si="196"/>
        <v>2019100+ yearsGR113-117</v>
      </c>
    </row>
    <row r="12555" spans="2:11" x14ac:dyDescent="0.35">
      <c r="B12555">
        <v>2019</v>
      </c>
      <c r="C12555">
        <v>2019</v>
      </c>
      <c r="D12555" s="1" t="s">
        <v>414</v>
      </c>
      <c r="E12555" s="1" t="s">
        <v>415</v>
      </c>
      <c r="F12555" t="s">
        <v>123</v>
      </c>
      <c r="G12555" t="s">
        <v>122</v>
      </c>
      <c r="H12555">
        <v>560</v>
      </c>
      <c r="I12555" t="s">
        <v>409</v>
      </c>
      <c r="J12555" t="s">
        <v>409</v>
      </c>
      <c r="K12555" s="2" t="str">
        <f t="shared" si="196"/>
        <v>2019100+ yearsGR113-118</v>
      </c>
    </row>
    <row r="12556" spans="2:11" x14ac:dyDescent="0.35">
      <c r="B12556">
        <v>2019</v>
      </c>
      <c r="C12556">
        <v>2019</v>
      </c>
      <c r="D12556" s="1" t="s">
        <v>414</v>
      </c>
      <c r="E12556" s="1" t="s">
        <v>415</v>
      </c>
      <c r="F12556" t="s">
        <v>119</v>
      </c>
      <c r="G12556" t="s">
        <v>118</v>
      </c>
      <c r="H12556">
        <v>1</v>
      </c>
      <c r="I12556" t="s">
        <v>409</v>
      </c>
      <c r="J12556" t="s">
        <v>409</v>
      </c>
      <c r="K12556" s="2" t="str">
        <f t="shared" si="196"/>
        <v>2019100+ yearsGR113-120</v>
      </c>
    </row>
    <row r="12557" spans="2:11" x14ac:dyDescent="0.35">
      <c r="B12557">
        <v>2019</v>
      </c>
      <c r="C12557">
        <v>2019</v>
      </c>
      <c r="D12557" s="1" t="s">
        <v>414</v>
      </c>
      <c r="E12557" s="1" t="s">
        <v>415</v>
      </c>
      <c r="F12557" t="s">
        <v>117</v>
      </c>
      <c r="G12557" t="s">
        <v>116</v>
      </c>
      <c r="H12557">
        <v>3</v>
      </c>
      <c r="I12557" t="s">
        <v>409</v>
      </c>
      <c r="J12557" t="s">
        <v>409</v>
      </c>
      <c r="K12557" s="2" t="str">
        <f t="shared" si="196"/>
        <v>2019100+ yearsGR113-121</v>
      </c>
    </row>
    <row r="12558" spans="2:11" x14ac:dyDescent="0.35">
      <c r="B12558">
        <v>2019</v>
      </c>
      <c r="C12558">
        <v>2019</v>
      </c>
      <c r="D12558" s="1" t="s">
        <v>414</v>
      </c>
      <c r="E12558" s="1" t="s">
        <v>415</v>
      </c>
      <c r="F12558" t="s">
        <v>115</v>
      </c>
      <c r="G12558" t="s">
        <v>114</v>
      </c>
      <c r="H12558">
        <v>2</v>
      </c>
      <c r="I12558" t="s">
        <v>409</v>
      </c>
      <c r="J12558" t="s">
        <v>409</v>
      </c>
      <c r="K12558" s="2" t="str">
        <f t="shared" si="196"/>
        <v>2019100+ yearsGR113-122</v>
      </c>
    </row>
    <row r="12559" spans="2:11" x14ac:dyDescent="0.35">
      <c r="B12559">
        <v>2019</v>
      </c>
      <c r="C12559">
        <v>2019</v>
      </c>
      <c r="D12559" s="1" t="s">
        <v>414</v>
      </c>
      <c r="E12559" s="1" t="s">
        <v>415</v>
      </c>
      <c r="F12559" t="s">
        <v>113</v>
      </c>
      <c r="G12559" t="s">
        <v>112</v>
      </c>
      <c r="H12559">
        <v>168</v>
      </c>
      <c r="I12559" t="s">
        <v>409</v>
      </c>
      <c r="J12559" t="s">
        <v>409</v>
      </c>
      <c r="K12559" s="2" t="str">
        <f t="shared" si="196"/>
        <v>2019100+ yearsGR113-123</v>
      </c>
    </row>
    <row r="12560" spans="2:11" x14ac:dyDescent="0.35">
      <c r="B12560">
        <v>2019</v>
      </c>
      <c r="C12560">
        <v>2019</v>
      </c>
      <c r="D12560" s="1" t="s">
        <v>414</v>
      </c>
      <c r="E12560" s="1" t="s">
        <v>415</v>
      </c>
      <c r="F12560" t="s">
        <v>111</v>
      </c>
      <c r="G12560" t="s">
        <v>110</v>
      </c>
      <c r="H12560">
        <v>5</v>
      </c>
      <c r="I12560" t="s">
        <v>409</v>
      </c>
      <c r="J12560" t="s">
        <v>409</v>
      </c>
      <c r="K12560" s="2" t="str">
        <f t="shared" si="196"/>
        <v>2019100+ yearsGR113-124</v>
      </c>
    </row>
    <row r="12561" spans="2:11" x14ac:dyDescent="0.35">
      <c r="B12561">
        <v>2019</v>
      </c>
      <c r="C12561">
        <v>2019</v>
      </c>
      <c r="D12561" s="1" t="s">
        <v>414</v>
      </c>
      <c r="E12561" s="1" t="s">
        <v>415</v>
      </c>
      <c r="F12561" t="s">
        <v>109</v>
      </c>
      <c r="G12561" t="s">
        <v>108</v>
      </c>
      <c r="H12561">
        <v>2</v>
      </c>
      <c r="I12561" t="s">
        <v>409</v>
      </c>
      <c r="J12561" t="s">
        <v>409</v>
      </c>
      <c r="K12561" s="2" t="str">
        <f t="shared" si="196"/>
        <v>2019100+ yearsGR113-125</v>
      </c>
    </row>
    <row r="12562" spans="2:11" x14ac:dyDescent="0.35">
      <c r="B12562">
        <v>2019</v>
      </c>
      <c r="C12562">
        <v>2019</v>
      </c>
      <c r="D12562" s="1" t="s">
        <v>414</v>
      </c>
      <c r="E12562" s="1" t="s">
        <v>415</v>
      </c>
      <c r="F12562" t="s">
        <v>107</v>
      </c>
      <c r="G12562" t="s">
        <v>106</v>
      </c>
      <c r="H12562">
        <v>3</v>
      </c>
      <c r="I12562" t="s">
        <v>409</v>
      </c>
      <c r="J12562" t="s">
        <v>409</v>
      </c>
      <c r="K12562" s="2" t="str">
        <f t="shared" si="196"/>
        <v>2019100+ yearsGR113-126</v>
      </c>
    </row>
    <row r="12563" spans="2:11" x14ac:dyDescent="0.35">
      <c r="B12563">
        <v>2019</v>
      </c>
      <c r="C12563">
        <v>2019</v>
      </c>
      <c r="D12563" s="1" t="s">
        <v>414</v>
      </c>
      <c r="E12563" s="1" t="s">
        <v>415</v>
      </c>
      <c r="F12563" t="s">
        <v>97</v>
      </c>
      <c r="G12563" t="s">
        <v>96</v>
      </c>
      <c r="H12563">
        <v>1</v>
      </c>
      <c r="I12563" t="s">
        <v>409</v>
      </c>
      <c r="J12563" t="s">
        <v>409</v>
      </c>
      <c r="K12563" s="2" t="str">
        <f t="shared" si="196"/>
        <v>2019100+ yearsGR113-131</v>
      </c>
    </row>
    <row r="12564" spans="2:11" x14ac:dyDescent="0.35">
      <c r="B12564">
        <v>2019</v>
      </c>
      <c r="C12564">
        <v>2019</v>
      </c>
      <c r="D12564" s="1" t="s">
        <v>414</v>
      </c>
      <c r="E12564" s="1" t="s">
        <v>415</v>
      </c>
      <c r="F12564" t="s">
        <v>93</v>
      </c>
      <c r="G12564" t="s">
        <v>92</v>
      </c>
      <c r="H12564">
        <v>1</v>
      </c>
      <c r="I12564" t="s">
        <v>409</v>
      </c>
      <c r="J12564" t="s">
        <v>409</v>
      </c>
      <c r="K12564" s="2" t="str">
        <f t="shared" si="196"/>
        <v>2019100+ yearsGR113-133</v>
      </c>
    </row>
    <row r="12565" spans="2:11" x14ac:dyDescent="0.35">
      <c r="B12565">
        <v>2019</v>
      </c>
      <c r="C12565">
        <v>2019</v>
      </c>
      <c r="D12565" s="1" t="s">
        <v>414</v>
      </c>
      <c r="E12565" s="1" t="s">
        <v>415</v>
      </c>
      <c r="F12565" t="s">
        <v>89</v>
      </c>
      <c r="G12565" t="s">
        <v>88</v>
      </c>
      <c r="H12565">
        <v>17</v>
      </c>
      <c r="I12565" t="s">
        <v>409</v>
      </c>
      <c r="J12565" t="s">
        <v>409</v>
      </c>
      <c r="K12565" s="2" t="str">
        <f t="shared" si="196"/>
        <v>2019100+ yearsGR113-135</v>
      </c>
    </row>
    <row r="12566" spans="2:11" x14ac:dyDescent="0.35">
      <c r="B12566">
        <v>2019</v>
      </c>
      <c r="C12566">
        <v>2019</v>
      </c>
      <c r="D12566" s="1" t="s">
        <v>414</v>
      </c>
      <c r="E12566" s="1" t="s">
        <v>415</v>
      </c>
      <c r="F12566" t="s">
        <v>87</v>
      </c>
      <c r="G12566" t="s">
        <v>86</v>
      </c>
      <c r="H12566">
        <v>27</v>
      </c>
      <c r="I12566" t="s">
        <v>409</v>
      </c>
      <c r="J12566" t="s">
        <v>409</v>
      </c>
      <c r="K12566" s="2" t="str">
        <f t="shared" si="196"/>
        <v>2019100+ yearsGR113-136</v>
      </c>
    </row>
    <row r="12567" spans="2:11" x14ac:dyDescent="0.35">
      <c r="B12567">
        <v>2020</v>
      </c>
      <c r="C12567">
        <v>2020</v>
      </c>
      <c r="D12567" s="1" t="s">
        <v>405</v>
      </c>
      <c r="E12567" s="1" t="s">
        <v>406</v>
      </c>
      <c r="F12567" t="s">
        <v>345</v>
      </c>
      <c r="G12567" t="s">
        <v>344</v>
      </c>
      <c r="H12567">
        <v>3</v>
      </c>
      <c r="I12567">
        <v>6464714</v>
      </c>
      <c r="J12567" t="s">
        <v>85</v>
      </c>
      <c r="K12567" s="2" t="str">
        <f t="shared" si="196"/>
        <v>202080-84 yearsGR113-001</v>
      </c>
    </row>
    <row r="12568" spans="2:11" x14ac:dyDescent="0.35">
      <c r="B12568">
        <v>2020</v>
      </c>
      <c r="C12568">
        <v>2020</v>
      </c>
      <c r="D12568" s="1" t="s">
        <v>405</v>
      </c>
      <c r="E12568" s="1" t="s">
        <v>406</v>
      </c>
      <c r="F12568" t="s">
        <v>333</v>
      </c>
      <c r="G12568" t="s">
        <v>332</v>
      </c>
      <c r="H12568">
        <v>999</v>
      </c>
      <c r="I12568">
        <v>6464714</v>
      </c>
      <c r="J12568">
        <v>15.5</v>
      </c>
      <c r="K12568" s="2" t="str">
        <f t="shared" si="196"/>
        <v>202080-84 yearsGR113-003</v>
      </c>
    </row>
    <row r="12569" spans="2:11" x14ac:dyDescent="0.35">
      <c r="B12569">
        <v>2020</v>
      </c>
      <c r="C12569">
        <v>2020</v>
      </c>
      <c r="D12569" s="1" t="s">
        <v>405</v>
      </c>
      <c r="E12569" s="1" t="s">
        <v>406</v>
      </c>
      <c r="F12569" t="s">
        <v>331</v>
      </c>
      <c r="G12569" t="s">
        <v>330</v>
      </c>
      <c r="H12569">
        <v>59</v>
      </c>
      <c r="I12569">
        <v>6464714</v>
      </c>
      <c r="J12569">
        <v>0.9</v>
      </c>
      <c r="K12569" s="2" t="str">
        <f t="shared" si="196"/>
        <v>202080-84 yearsGR113-004</v>
      </c>
    </row>
    <row r="12570" spans="2:11" x14ac:dyDescent="0.35">
      <c r="B12570">
        <v>2020</v>
      </c>
      <c r="C12570">
        <v>2020</v>
      </c>
      <c r="D12570" s="1" t="s">
        <v>405</v>
      </c>
      <c r="E12570" s="1" t="s">
        <v>406</v>
      </c>
      <c r="F12570" t="s">
        <v>329</v>
      </c>
      <c r="G12570" t="s">
        <v>328</v>
      </c>
      <c r="H12570">
        <v>42</v>
      </c>
      <c r="I12570">
        <v>6464714</v>
      </c>
      <c r="J12570">
        <v>0.6</v>
      </c>
      <c r="K12570" s="2" t="str">
        <f t="shared" si="196"/>
        <v>202080-84 yearsGR113-005</v>
      </c>
    </row>
    <row r="12571" spans="2:11" x14ac:dyDescent="0.35">
      <c r="B12571">
        <v>2020</v>
      </c>
      <c r="C12571">
        <v>2020</v>
      </c>
      <c r="D12571" s="1" t="s">
        <v>405</v>
      </c>
      <c r="E12571" s="1" t="s">
        <v>406</v>
      </c>
      <c r="F12571" t="s">
        <v>337</v>
      </c>
      <c r="G12571" t="s">
        <v>336</v>
      </c>
      <c r="H12571">
        <v>17</v>
      </c>
      <c r="I12571">
        <v>6464714</v>
      </c>
      <c r="J12571" t="s">
        <v>85</v>
      </c>
      <c r="K12571" s="2" t="str">
        <f t="shared" si="196"/>
        <v>202080-84 yearsGR113-006</v>
      </c>
    </row>
    <row r="12572" spans="2:11" x14ac:dyDescent="0.35">
      <c r="B12572">
        <v>2020</v>
      </c>
      <c r="C12572">
        <v>2020</v>
      </c>
      <c r="D12572" s="1" t="s">
        <v>405</v>
      </c>
      <c r="E12572" s="1" t="s">
        <v>406</v>
      </c>
      <c r="F12572" t="s">
        <v>323</v>
      </c>
      <c r="G12572" t="s">
        <v>322</v>
      </c>
      <c r="H12572">
        <v>5127</v>
      </c>
      <c r="I12572">
        <v>6464714</v>
      </c>
      <c r="J12572">
        <v>79.3</v>
      </c>
      <c r="K12572" s="2" t="str">
        <f t="shared" si="196"/>
        <v>202080-84 yearsGR113-010</v>
      </c>
    </row>
    <row r="12573" spans="2:11" x14ac:dyDescent="0.35">
      <c r="B12573">
        <v>2020</v>
      </c>
      <c r="C12573">
        <v>2020</v>
      </c>
      <c r="D12573" s="1" t="s">
        <v>405</v>
      </c>
      <c r="E12573" s="1" t="s">
        <v>406</v>
      </c>
      <c r="F12573" t="s">
        <v>343</v>
      </c>
      <c r="G12573" t="s">
        <v>342</v>
      </c>
      <c r="H12573">
        <v>5</v>
      </c>
      <c r="I12573">
        <v>6464714</v>
      </c>
      <c r="J12573" t="s">
        <v>85</v>
      </c>
      <c r="K12573" s="2" t="str">
        <f t="shared" si="196"/>
        <v>202080-84 yearsGR113-011</v>
      </c>
    </row>
    <row r="12574" spans="2:11" x14ac:dyDescent="0.35">
      <c r="B12574">
        <v>2020</v>
      </c>
      <c r="C12574">
        <v>2020</v>
      </c>
      <c r="D12574" s="1" t="s">
        <v>405</v>
      </c>
      <c r="E12574" s="1" t="s">
        <v>406</v>
      </c>
      <c r="F12574" t="s">
        <v>321</v>
      </c>
      <c r="G12574" t="s">
        <v>320</v>
      </c>
      <c r="H12574">
        <v>121</v>
      </c>
      <c r="I12574">
        <v>6464714</v>
      </c>
      <c r="J12574">
        <v>1.9</v>
      </c>
      <c r="K12574" s="2" t="str">
        <f t="shared" si="196"/>
        <v>202080-84 yearsGR113-015</v>
      </c>
    </row>
    <row r="12575" spans="2:11" x14ac:dyDescent="0.35">
      <c r="B12575">
        <v>2020</v>
      </c>
      <c r="C12575">
        <v>2020</v>
      </c>
      <c r="D12575" s="1" t="s">
        <v>405</v>
      </c>
      <c r="E12575" s="1" t="s">
        <v>406</v>
      </c>
      <c r="F12575" t="s">
        <v>319</v>
      </c>
      <c r="G12575" t="s">
        <v>318</v>
      </c>
      <c r="H12575">
        <v>66</v>
      </c>
      <c r="I12575">
        <v>6464714</v>
      </c>
      <c r="J12575">
        <v>1</v>
      </c>
      <c r="K12575" s="2" t="str">
        <f t="shared" si="196"/>
        <v>202080-84 yearsGR113-016</v>
      </c>
    </row>
    <row r="12576" spans="2:11" x14ac:dyDescent="0.35">
      <c r="B12576">
        <v>2020</v>
      </c>
      <c r="C12576">
        <v>2020</v>
      </c>
      <c r="D12576" s="1" t="s">
        <v>405</v>
      </c>
      <c r="E12576" s="1" t="s">
        <v>406</v>
      </c>
      <c r="F12576" t="s">
        <v>317</v>
      </c>
      <c r="G12576" t="s">
        <v>316</v>
      </c>
      <c r="H12576">
        <v>51208</v>
      </c>
      <c r="I12576">
        <v>6464714</v>
      </c>
      <c r="J12576">
        <v>792.1</v>
      </c>
      <c r="K12576" s="2" t="str">
        <f t="shared" si="196"/>
        <v>202080-84 yearsGR113-018</v>
      </c>
    </row>
    <row r="12577" spans="2:11" x14ac:dyDescent="0.35">
      <c r="B12577">
        <v>2020</v>
      </c>
      <c r="C12577">
        <v>2020</v>
      </c>
      <c r="D12577" s="1" t="s">
        <v>405</v>
      </c>
      <c r="E12577" s="1" t="s">
        <v>406</v>
      </c>
      <c r="F12577" t="s">
        <v>315</v>
      </c>
      <c r="G12577" t="s">
        <v>314</v>
      </c>
      <c r="H12577">
        <v>75166</v>
      </c>
      <c r="I12577">
        <v>6464714</v>
      </c>
      <c r="J12577">
        <v>1162.7</v>
      </c>
      <c r="K12577" s="2" t="str">
        <f t="shared" si="196"/>
        <v>202080-84 yearsGR113-019</v>
      </c>
    </row>
    <row r="12578" spans="2:11" x14ac:dyDescent="0.35">
      <c r="B12578">
        <v>2020</v>
      </c>
      <c r="C12578">
        <v>2020</v>
      </c>
      <c r="D12578" s="1" t="s">
        <v>405</v>
      </c>
      <c r="E12578" s="1" t="s">
        <v>406</v>
      </c>
      <c r="F12578" t="s">
        <v>313</v>
      </c>
      <c r="G12578" t="s">
        <v>312</v>
      </c>
      <c r="H12578">
        <v>980</v>
      </c>
      <c r="I12578">
        <v>6464714</v>
      </c>
      <c r="J12578">
        <v>15.2</v>
      </c>
      <c r="K12578" s="2" t="str">
        <f t="shared" si="196"/>
        <v>202080-84 yearsGR113-020</v>
      </c>
    </row>
    <row r="12579" spans="2:11" x14ac:dyDescent="0.35">
      <c r="B12579">
        <v>2020</v>
      </c>
      <c r="C12579">
        <v>2020</v>
      </c>
      <c r="D12579" s="1" t="s">
        <v>405</v>
      </c>
      <c r="E12579" s="1" t="s">
        <v>406</v>
      </c>
      <c r="F12579" t="s">
        <v>311</v>
      </c>
      <c r="G12579" t="s">
        <v>310</v>
      </c>
      <c r="H12579">
        <v>1557</v>
      </c>
      <c r="I12579">
        <v>6464714</v>
      </c>
      <c r="J12579">
        <v>24.1</v>
      </c>
      <c r="K12579" s="2" t="str">
        <f t="shared" si="196"/>
        <v>202080-84 yearsGR113-021</v>
      </c>
    </row>
    <row r="12580" spans="2:11" x14ac:dyDescent="0.35">
      <c r="B12580">
        <v>2020</v>
      </c>
      <c r="C12580">
        <v>2020</v>
      </c>
      <c r="D12580" s="1" t="s">
        <v>405</v>
      </c>
      <c r="E12580" s="1" t="s">
        <v>406</v>
      </c>
      <c r="F12580" t="s">
        <v>309</v>
      </c>
      <c r="G12580" t="s">
        <v>308</v>
      </c>
      <c r="H12580">
        <v>1263</v>
      </c>
      <c r="I12580">
        <v>6464714</v>
      </c>
      <c r="J12580">
        <v>19.5</v>
      </c>
      <c r="K12580" s="2" t="str">
        <f t="shared" ref="K12580:K12643" si="197">C12580&amp;D12580&amp;G12580</f>
        <v>202080-84 yearsGR113-022</v>
      </c>
    </row>
    <row r="12581" spans="2:11" x14ac:dyDescent="0.35">
      <c r="B12581">
        <v>2020</v>
      </c>
      <c r="C12581">
        <v>2020</v>
      </c>
      <c r="D12581" s="1" t="s">
        <v>405</v>
      </c>
      <c r="E12581" s="1" t="s">
        <v>406</v>
      </c>
      <c r="F12581" t="s">
        <v>307</v>
      </c>
      <c r="G12581" t="s">
        <v>306</v>
      </c>
      <c r="H12581">
        <v>6082</v>
      </c>
      <c r="I12581">
        <v>6464714</v>
      </c>
      <c r="J12581">
        <v>94.1</v>
      </c>
      <c r="K12581" s="2" t="str">
        <f t="shared" si="197"/>
        <v>202080-84 yearsGR113-023</v>
      </c>
    </row>
    <row r="12582" spans="2:11" x14ac:dyDescent="0.35">
      <c r="B12582">
        <v>2020</v>
      </c>
      <c r="C12582">
        <v>2020</v>
      </c>
      <c r="D12582" s="1" t="s">
        <v>405</v>
      </c>
      <c r="E12582" s="1" t="s">
        <v>406</v>
      </c>
      <c r="F12582" t="s">
        <v>305</v>
      </c>
      <c r="G12582" t="s">
        <v>304</v>
      </c>
      <c r="H12582">
        <v>2821</v>
      </c>
      <c r="I12582">
        <v>6464714</v>
      </c>
      <c r="J12582">
        <v>43.6</v>
      </c>
      <c r="K12582" s="2" t="str">
        <f t="shared" si="197"/>
        <v>202080-84 yearsGR113-024</v>
      </c>
    </row>
    <row r="12583" spans="2:11" x14ac:dyDescent="0.35">
      <c r="B12583">
        <v>2020</v>
      </c>
      <c r="C12583">
        <v>2020</v>
      </c>
      <c r="D12583" s="1" t="s">
        <v>405</v>
      </c>
      <c r="E12583" s="1" t="s">
        <v>406</v>
      </c>
      <c r="F12583" t="s">
        <v>303</v>
      </c>
      <c r="G12583" t="s">
        <v>302</v>
      </c>
      <c r="H12583">
        <v>5844</v>
      </c>
      <c r="I12583">
        <v>6464714</v>
      </c>
      <c r="J12583">
        <v>90.4</v>
      </c>
      <c r="K12583" s="2" t="str">
        <f t="shared" si="197"/>
        <v>202080-84 yearsGR113-025</v>
      </c>
    </row>
    <row r="12584" spans="2:11" x14ac:dyDescent="0.35">
      <c r="B12584">
        <v>2020</v>
      </c>
      <c r="C12584">
        <v>2020</v>
      </c>
      <c r="D12584" s="1" t="s">
        <v>405</v>
      </c>
      <c r="E12584" s="1" t="s">
        <v>406</v>
      </c>
      <c r="F12584" t="s">
        <v>301</v>
      </c>
      <c r="G12584" t="s">
        <v>300</v>
      </c>
      <c r="H12584">
        <v>354</v>
      </c>
      <c r="I12584">
        <v>6464714</v>
      </c>
      <c r="J12584">
        <v>5.5</v>
      </c>
      <c r="K12584" s="2" t="str">
        <f t="shared" si="197"/>
        <v>202080-84 yearsGR113-026</v>
      </c>
    </row>
    <row r="12585" spans="2:11" x14ac:dyDescent="0.35">
      <c r="B12585">
        <v>2020</v>
      </c>
      <c r="C12585">
        <v>2020</v>
      </c>
      <c r="D12585" s="1" t="s">
        <v>405</v>
      </c>
      <c r="E12585" s="1" t="s">
        <v>406</v>
      </c>
      <c r="F12585" t="s">
        <v>299</v>
      </c>
      <c r="G12585" t="s">
        <v>298</v>
      </c>
      <c r="H12585">
        <v>17546</v>
      </c>
      <c r="I12585">
        <v>6464714</v>
      </c>
      <c r="J12585">
        <v>271.39999999999998</v>
      </c>
      <c r="K12585" s="2" t="str">
        <f t="shared" si="197"/>
        <v>202080-84 yearsGR113-027</v>
      </c>
    </row>
    <row r="12586" spans="2:11" x14ac:dyDescent="0.35">
      <c r="B12586">
        <v>2020</v>
      </c>
      <c r="C12586">
        <v>2020</v>
      </c>
      <c r="D12586" s="1" t="s">
        <v>405</v>
      </c>
      <c r="E12586" s="1" t="s">
        <v>406</v>
      </c>
      <c r="F12586" t="s">
        <v>297</v>
      </c>
      <c r="G12586" t="s">
        <v>296</v>
      </c>
      <c r="H12586">
        <v>1005</v>
      </c>
      <c r="I12586">
        <v>6464714</v>
      </c>
      <c r="J12586">
        <v>15.5</v>
      </c>
      <c r="K12586" s="2" t="str">
        <f t="shared" si="197"/>
        <v>202080-84 yearsGR113-028</v>
      </c>
    </row>
    <row r="12587" spans="2:11" x14ac:dyDescent="0.35">
      <c r="B12587">
        <v>2020</v>
      </c>
      <c r="C12587">
        <v>2020</v>
      </c>
      <c r="D12587" s="1" t="s">
        <v>405</v>
      </c>
      <c r="E12587" s="1" t="s">
        <v>406</v>
      </c>
      <c r="F12587" t="s">
        <v>295</v>
      </c>
      <c r="G12587" t="s">
        <v>294</v>
      </c>
      <c r="H12587">
        <v>4279</v>
      </c>
      <c r="I12587">
        <v>6464714</v>
      </c>
      <c r="J12587">
        <v>66.2</v>
      </c>
      <c r="K12587" s="2" t="str">
        <f t="shared" si="197"/>
        <v>202080-84 yearsGR113-029</v>
      </c>
    </row>
    <row r="12588" spans="2:11" x14ac:dyDescent="0.35">
      <c r="B12588">
        <v>2020</v>
      </c>
      <c r="C12588">
        <v>2020</v>
      </c>
      <c r="D12588" s="1" t="s">
        <v>405</v>
      </c>
      <c r="E12588" s="1" t="s">
        <v>406</v>
      </c>
      <c r="F12588" t="s">
        <v>293</v>
      </c>
      <c r="G12588" t="s">
        <v>292</v>
      </c>
      <c r="H12588">
        <v>204</v>
      </c>
      <c r="I12588">
        <v>6464714</v>
      </c>
      <c r="J12588">
        <v>3.2</v>
      </c>
      <c r="K12588" s="2" t="str">
        <f t="shared" si="197"/>
        <v>202080-84 yearsGR113-030</v>
      </c>
    </row>
    <row r="12589" spans="2:11" x14ac:dyDescent="0.35">
      <c r="B12589">
        <v>2020</v>
      </c>
      <c r="C12589">
        <v>2020</v>
      </c>
      <c r="D12589" s="1" t="s">
        <v>405</v>
      </c>
      <c r="E12589" s="1" t="s">
        <v>406</v>
      </c>
      <c r="F12589" t="s">
        <v>291</v>
      </c>
      <c r="G12589" t="s">
        <v>290</v>
      </c>
      <c r="H12589">
        <v>1255</v>
      </c>
      <c r="I12589">
        <v>6464714</v>
      </c>
      <c r="J12589">
        <v>19.399999999999999</v>
      </c>
      <c r="K12589" s="2" t="str">
        <f t="shared" si="197"/>
        <v>202080-84 yearsGR113-031</v>
      </c>
    </row>
    <row r="12590" spans="2:11" x14ac:dyDescent="0.35">
      <c r="B12590">
        <v>2020</v>
      </c>
      <c r="C12590">
        <v>2020</v>
      </c>
      <c r="D12590" s="1" t="s">
        <v>405</v>
      </c>
      <c r="E12590" s="1" t="s">
        <v>406</v>
      </c>
      <c r="F12590" t="s">
        <v>289</v>
      </c>
      <c r="G12590" t="s">
        <v>288</v>
      </c>
      <c r="H12590">
        <v>1594</v>
      </c>
      <c r="I12590">
        <v>6464714</v>
      </c>
      <c r="J12590">
        <v>24.7</v>
      </c>
      <c r="K12590" s="2" t="str">
        <f t="shared" si="197"/>
        <v>202080-84 yearsGR113-032</v>
      </c>
    </row>
    <row r="12591" spans="2:11" x14ac:dyDescent="0.35">
      <c r="B12591">
        <v>2020</v>
      </c>
      <c r="C12591">
        <v>2020</v>
      </c>
      <c r="D12591" s="1" t="s">
        <v>405</v>
      </c>
      <c r="E12591" s="1" t="s">
        <v>406</v>
      </c>
      <c r="F12591" t="s">
        <v>287</v>
      </c>
      <c r="G12591" t="s">
        <v>286</v>
      </c>
      <c r="H12591">
        <v>5620</v>
      </c>
      <c r="I12591">
        <v>6464714</v>
      </c>
      <c r="J12591">
        <v>86.9</v>
      </c>
      <c r="K12591" s="2" t="str">
        <f t="shared" si="197"/>
        <v>202080-84 yearsGR113-033</v>
      </c>
    </row>
    <row r="12592" spans="2:11" x14ac:dyDescent="0.35">
      <c r="B12592">
        <v>2020</v>
      </c>
      <c r="C12592">
        <v>2020</v>
      </c>
      <c r="D12592" s="1" t="s">
        <v>405</v>
      </c>
      <c r="E12592" s="1" t="s">
        <v>406</v>
      </c>
      <c r="F12592" t="s">
        <v>285</v>
      </c>
      <c r="G12592" t="s">
        <v>284</v>
      </c>
      <c r="H12592">
        <v>1736</v>
      </c>
      <c r="I12592">
        <v>6464714</v>
      </c>
      <c r="J12592">
        <v>26.9</v>
      </c>
      <c r="K12592" s="2" t="str">
        <f t="shared" si="197"/>
        <v>202080-84 yearsGR113-034</v>
      </c>
    </row>
    <row r="12593" spans="2:11" x14ac:dyDescent="0.35">
      <c r="B12593">
        <v>2020</v>
      </c>
      <c r="C12593">
        <v>2020</v>
      </c>
      <c r="D12593" s="1" t="s">
        <v>405</v>
      </c>
      <c r="E12593" s="1" t="s">
        <v>406</v>
      </c>
      <c r="F12593" t="s">
        <v>283</v>
      </c>
      <c r="G12593" t="s">
        <v>282</v>
      </c>
      <c r="H12593">
        <v>2775</v>
      </c>
      <c r="I12593">
        <v>6464714</v>
      </c>
      <c r="J12593">
        <v>42.9</v>
      </c>
      <c r="K12593" s="2" t="str">
        <f t="shared" si="197"/>
        <v>202080-84 yearsGR113-035</v>
      </c>
    </row>
    <row r="12594" spans="2:11" x14ac:dyDescent="0.35">
      <c r="B12594">
        <v>2020</v>
      </c>
      <c r="C12594">
        <v>2020</v>
      </c>
      <c r="D12594" s="1" t="s">
        <v>405</v>
      </c>
      <c r="E12594" s="1" t="s">
        <v>406</v>
      </c>
      <c r="F12594" t="s">
        <v>281</v>
      </c>
      <c r="G12594" t="s">
        <v>280</v>
      </c>
      <c r="H12594">
        <v>1399</v>
      </c>
      <c r="I12594">
        <v>6464714</v>
      </c>
      <c r="J12594">
        <v>21.6</v>
      </c>
      <c r="K12594" s="2" t="str">
        <f t="shared" si="197"/>
        <v>202080-84 yearsGR113-036</v>
      </c>
    </row>
    <row r="12595" spans="2:11" x14ac:dyDescent="0.35">
      <c r="B12595">
        <v>2020</v>
      </c>
      <c r="C12595">
        <v>2020</v>
      </c>
      <c r="D12595" s="1" t="s">
        <v>405</v>
      </c>
      <c r="E12595" s="1" t="s">
        <v>406</v>
      </c>
      <c r="F12595" t="s">
        <v>279</v>
      </c>
      <c r="G12595" t="s">
        <v>278</v>
      </c>
      <c r="H12595">
        <v>9162</v>
      </c>
      <c r="I12595">
        <v>6464714</v>
      </c>
      <c r="J12595">
        <v>141.69999999999999</v>
      </c>
      <c r="K12595" s="2" t="str">
        <f t="shared" si="197"/>
        <v>202080-84 yearsGR113-037</v>
      </c>
    </row>
    <row r="12596" spans="2:11" x14ac:dyDescent="0.35">
      <c r="B12596">
        <v>2020</v>
      </c>
      <c r="C12596">
        <v>2020</v>
      </c>
      <c r="D12596" s="1" t="s">
        <v>405</v>
      </c>
      <c r="E12596" s="1" t="s">
        <v>406</v>
      </c>
      <c r="F12596" t="s">
        <v>277</v>
      </c>
      <c r="G12596" t="s">
        <v>276</v>
      </c>
      <c r="H12596">
        <v>117</v>
      </c>
      <c r="I12596">
        <v>6464714</v>
      </c>
      <c r="J12596">
        <v>1.8</v>
      </c>
      <c r="K12596" s="2" t="str">
        <f t="shared" si="197"/>
        <v>202080-84 yearsGR113-038</v>
      </c>
    </row>
    <row r="12597" spans="2:11" x14ac:dyDescent="0.35">
      <c r="B12597">
        <v>2020</v>
      </c>
      <c r="C12597">
        <v>2020</v>
      </c>
      <c r="D12597" s="1" t="s">
        <v>405</v>
      </c>
      <c r="E12597" s="1" t="s">
        <v>406</v>
      </c>
      <c r="F12597" t="s">
        <v>275</v>
      </c>
      <c r="G12597" t="s">
        <v>274</v>
      </c>
      <c r="H12597">
        <v>3304</v>
      </c>
      <c r="I12597">
        <v>6464714</v>
      </c>
      <c r="J12597">
        <v>51.1</v>
      </c>
      <c r="K12597" s="2" t="str">
        <f t="shared" si="197"/>
        <v>202080-84 yearsGR113-039</v>
      </c>
    </row>
    <row r="12598" spans="2:11" x14ac:dyDescent="0.35">
      <c r="B12598">
        <v>2020</v>
      </c>
      <c r="C12598">
        <v>2020</v>
      </c>
      <c r="D12598" s="1" t="s">
        <v>405</v>
      </c>
      <c r="E12598" s="1" t="s">
        <v>406</v>
      </c>
      <c r="F12598" t="s">
        <v>273</v>
      </c>
      <c r="G12598" t="s">
        <v>272</v>
      </c>
      <c r="H12598">
        <v>3604</v>
      </c>
      <c r="I12598">
        <v>6464714</v>
      </c>
      <c r="J12598">
        <v>55.7</v>
      </c>
      <c r="K12598" s="2" t="str">
        <f t="shared" si="197"/>
        <v>202080-84 yearsGR113-040</v>
      </c>
    </row>
    <row r="12599" spans="2:11" x14ac:dyDescent="0.35">
      <c r="B12599">
        <v>2020</v>
      </c>
      <c r="C12599">
        <v>2020</v>
      </c>
      <c r="D12599" s="1" t="s">
        <v>405</v>
      </c>
      <c r="E12599" s="1" t="s">
        <v>406</v>
      </c>
      <c r="F12599" t="s">
        <v>271</v>
      </c>
      <c r="G12599" t="s">
        <v>270</v>
      </c>
      <c r="H12599">
        <v>2114</v>
      </c>
      <c r="I12599">
        <v>6464714</v>
      </c>
      <c r="J12599">
        <v>32.700000000000003</v>
      </c>
      <c r="K12599" s="2" t="str">
        <f t="shared" si="197"/>
        <v>202080-84 yearsGR113-041</v>
      </c>
    </row>
    <row r="12600" spans="2:11" x14ac:dyDescent="0.35">
      <c r="B12600">
        <v>2020</v>
      </c>
      <c r="C12600">
        <v>2020</v>
      </c>
      <c r="D12600" s="1" t="s">
        <v>405</v>
      </c>
      <c r="E12600" s="1" t="s">
        <v>406</v>
      </c>
      <c r="F12600" t="s">
        <v>269</v>
      </c>
      <c r="G12600" t="s">
        <v>268</v>
      </c>
      <c r="H12600">
        <v>23</v>
      </c>
      <c r="I12600">
        <v>6464714</v>
      </c>
      <c r="J12600">
        <v>0.4</v>
      </c>
      <c r="K12600" s="2" t="str">
        <f t="shared" si="197"/>
        <v>202080-84 yearsGR113-042</v>
      </c>
    </row>
    <row r="12601" spans="2:11" x14ac:dyDescent="0.35">
      <c r="B12601">
        <v>2020</v>
      </c>
      <c r="C12601">
        <v>2020</v>
      </c>
      <c r="D12601" s="1" t="s">
        <v>405</v>
      </c>
      <c r="E12601" s="1" t="s">
        <v>406</v>
      </c>
      <c r="F12601" t="s">
        <v>267</v>
      </c>
      <c r="G12601" t="s">
        <v>266</v>
      </c>
      <c r="H12601">
        <v>9690</v>
      </c>
      <c r="I12601">
        <v>6464714</v>
      </c>
      <c r="J12601">
        <v>149.9</v>
      </c>
      <c r="K12601" s="2" t="str">
        <f t="shared" si="197"/>
        <v>202080-84 yearsGR113-043</v>
      </c>
    </row>
    <row r="12602" spans="2:11" x14ac:dyDescent="0.35">
      <c r="B12602">
        <v>2020</v>
      </c>
      <c r="C12602">
        <v>2020</v>
      </c>
      <c r="D12602" s="1" t="s">
        <v>405</v>
      </c>
      <c r="E12602" s="1" t="s">
        <v>406</v>
      </c>
      <c r="F12602" t="s">
        <v>265</v>
      </c>
      <c r="G12602" t="s">
        <v>264</v>
      </c>
      <c r="H12602">
        <v>2724</v>
      </c>
      <c r="I12602">
        <v>6464714</v>
      </c>
      <c r="J12602">
        <v>42.1</v>
      </c>
      <c r="K12602" s="2" t="str">
        <f t="shared" si="197"/>
        <v>202080-84 yearsGR113-044</v>
      </c>
    </row>
    <row r="12603" spans="2:11" x14ac:dyDescent="0.35">
      <c r="B12603">
        <v>2020</v>
      </c>
      <c r="C12603">
        <v>2020</v>
      </c>
      <c r="D12603" s="1" t="s">
        <v>405</v>
      </c>
      <c r="E12603" s="1" t="s">
        <v>406</v>
      </c>
      <c r="F12603" t="s">
        <v>263</v>
      </c>
      <c r="G12603" t="s">
        <v>262</v>
      </c>
      <c r="H12603">
        <v>668</v>
      </c>
      <c r="I12603">
        <v>6464714</v>
      </c>
      <c r="J12603">
        <v>10.3</v>
      </c>
      <c r="K12603" s="2" t="str">
        <f t="shared" si="197"/>
        <v>202080-84 yearsGR113-045</v>
      </c>
    </row>
    <row r="12604" spans="2:11" x14ac:dyDescent="0.35">
      <c r="B12604">
        <v>2020</v>
      </c>
      <c r="C12604">
        <v>2020</v>
      </c>
      <c r="D12604" s="1" t="s">
        <v>405</v>
      </c>
      <c r="E12604" s="1" t="s">
        <v>406</v>
      </c>
      <c r="F12604" t="s">
        <v>261</v>
      </c>
      <c r="G12604" t="s">
        <v>260</v>
      </c>
      <c r="H12604">
        <v>12238</v>
      </c>
      <c r="I12604">
        <v>6464714</v>
      </c>
      <c r="J12604">
        <v>189.3</v>
      </c>
      <c r="K12604" s="2" t="str">
        <f t="shared" si="197"/>
        <v>202080-84 yearsGR113-046</v>
      </c>
    </row>
    <row r="12605" spans="2:11" x14ac:dyDescent="0.35">
      <c r="B12605">
        <v>2020</v>
      </c>
      <c r="C12605">
        <v>2020</v>
      </c>
      <c r="D12605" s="1" t="s">
        <v>405</v>
      </c>
      <c r="E12605" s="1" t="s">
        <v>406</v>
      </c>
      <c r="F12605" t="s">
        <v>259</v>
      </c>
      <c r="G12605" t="s">
        <v>258</v>
      </c>
      <c r="H12605">
        <v>2094</v>
      </c>
      <c r="I12605">
        <v>6464714</v>
      </c>
      <c r="J12605">
        <v>32.4</v>
      </c>
      <c r="K12605" s="2" t="str">
        <f t="shared" si="197"/>
        <v>202080-84 yearsGR113-047</v>
      </c>
    </row>
    <row r="12606" spans="2:11" x14ac:dyDescent="0.35">
      <c r="B12606">
        <v>2020</v>
      </c>
      <c r="C12606">
        <v>2020</v>
      </c>
      <c r="D12606" s="1" t="s">
        <v>405</v>
      </c>
      <c r="E12606" s="1" t="s">
        <v>406</v>
      </c>
      <c r="F12606" t="s">
        <v>257</v>
      </c>
      <c r="G12606" t="s">
        <v>256</v>
      </c>
      <c r="H12606">
        <v>2058</v>
      </c>
      <c r="I12606">
        <v>6464714</v>
      </c>
      <c r="J12606">
        <v>31.8</v>
      </c>
      <c r="K12606" s="2" t="str">
        <f t="shared" si="197"/>
        <v>202080-84 yearsGR113-048</v>
      </c>
    </row>
    <row r="12607" spans="2:11" x14ac:dyDescent="0.35">
      <c r="B12607">
        <v>2020</v>
      </c>
      <c r="C12607">
        <v>2020</v>
      </c>
      <c r="D12607" s="1" t="s">
        <v>405</v>
      </c>
      <c r="E12607" s="1" t="s">
        <v>406</v>
      </c>
      <c r="F12607" t="s">
        <v>255</v>
      </c>
      <c r="G12607" t="s">
        <v>254</v>
      </c>
      <c r="H12607">
        <v>36</v>
      </c>
      <c r="I12607">
        <v>6464714</v>
      </c>
      <c r="J12607">
        <v>0.6</v>
      </c>
      <c r="K12607" s="2" t="str">
        <f t="shared" si="197"/>
        <v>202080-84 yearsGR113-049</v>
      </c>
    </row>
    <row r="12608" spans="2:11" x14ac:dyDescent="0.35">
      <c r="B12608">
        <v>2020</v>
      </c>
      <c r="C12608">
        <v>2020</v>
      </c>
      <c r="D12608" s="1" t="s">
        <v>405</v>
      </c>
      <c r="E12608" s="1" t="s">
        <v>406</v>
      </c>
      <c r="F12608" t="s">
        <v>253</v>
      </c>
      <c r="G12608" t="s">
        <v>252</v>
      </c>
      <c r="H12608">
        <v>36</v>
      </c>
      <c r="I12608">
        <v>6464714</v>
      </c>
      <c r="J12608">
        <v>0.6</v>
      </c>
      <c r="K12608" s="2" t="str">
        <f t="shared" si="197"/>
        <v>202080-84 yearsGR113-050</v>
      </c>
    </row>
    <row r="12609" spans="2:11" x14ac:dyDescent="0.35">
      <c r="B12609">
        <v>2020</v>
      </c>
      <c r="C12609">
        <v>2020</v>
      </c>
      <c r="D12609" s="1" t="s">
        <v>405</v>
      </c>
      <c r="E12609" s="1" t="s">
        <v>406</v>
      </c>
      <c r="F12609" t="s">
        <v>251</v>
      </c>
      <c r="G12609" t="s">
        <v>250</v>
      </c>
      <c r="H12609">
        <v>9705</v>
      </c>
      <c r="I12609">
        <v>6464714</v>
      </c>
      <c r="J12609">
        <v>150.1</v>
      </c>
      <c r="K12609" s="2" t="str">
        <f t="shared" si="197"/>
        <v>202080-84 yearsGR113-051</v>
      </c>
    </row>
    <row r="12610" spans="2:11" x14ac:dyDescent="0.35">
      <c r="B12610">
        <v>2020</v>
      </c>
      <c r="C12610">
        <v>2020</v>
      </c>
      <c r="D12610" s="1" t="s">
        <v>405</v>
      </c>
      <c r="E12610" s="1" t="s">
        <v>406</v>
      </c>
      <c r="F12610" t="s">
        <v>249</v>
      </c>
      <c r="G12610" t="s">
        <v>248</v>
      </c>
      <c r="H12610">
        <v>23732</v>
      </c>
      <c r="I12610">
        <v>6464714</v>
      </c>
      <c r="J12610">
        <v>367.1</v>
      </c>
      <c r="K12610" s="2" t="str">
        <f t="shared" si="197"/>
        <v>202080-84 yearsGR113-052</v>
      </c>
    </row>
    <row r="12611" spans="2:11" x14ac:dyDescent="0.35">
      <c r="B12611">
        <v>2020</v>
      </c>
      <c r="C12611">
        <v>2020</v>
      </c>
      <c r="D12611" s="1" t="s">
        <v>405</v>
      </c>
      <c r="E12611" s="1" t="s">
        <v>406</v>
      </c>
      <c r="F12611" t="s">
        <v>247</v>
      </c>
      <c r="G12611" t="s">
        <v>246</v>
      </c>
      <c r="H12611">
        <v>120758</v>
      </c>
      <c r="I12611">
        <v>6464714</v>
      </c>
      <c r="J12611">
        <v>1868</v>
      </c>
      <c r="K12611" s="2" t="str">
        <f t="shared" si="197"/>
        <v>202080-84 yearsGR113-053</v>
      </c>
    </row>
    <row r="12612" spans="2:11" x14ac:dyDescent="0.35">
      <c r="B12612">
        <v>2020</v>
      </c>
      <c r="C12612">
        <v>2020</v>
      </c>
      <c r="D12612" s="1" t="s">
        <v>405</v>
      </c>
      <c r="E12612" s="1" t="s">
        <v>406</v>
      </c>
      <c r="F12612" t="s">
        <v>245</v>
      </c>
      <c r="G12612" t="s">
        <v>244</v>
      </c>
      <c r="H12612">
        <v>88386</v>
      </c>
      <c r="I12612">
        <v>6464714</v>
      </c>
      <c r="J12612">
        <v>1367.2</v>
      </c>
      <c r="K12612" s="2" t="str">
        <f t="shared" si="197"/>
        <v>202080-84 yearsGR113-054</v>
      </c>
    </row>
    <row r="12613" spans="2:11" x14ac:dyDescent="0.35">
      <c r="B12613">
        <v>2020</v>
      </c>
      <c r="C12613">
        <v>2020</v>
      </c>
      <c r="D12613" s="1" t="s">
        <v>405</v>
      </c>
      <c r="E12613" s="1" t="s">
        <v>406</v>
      </c>
      <c r="F12613" t="s">
        <v>243</v>
      </c>
      <c r="G12613" t="s">
        <v>242</v>
      </c>
      <c r="H12613">
        <v>533</v>
      </c>
      <c r="I12613">
        <v>6464714</v>
      </c>
      <c r="J12613">
        <v>8.1999999999999993</v>
      </c>
      <c r="K12613" s="2" t="str">
        <f t="shared" si="197"/>
        <v>202080-84 yearsGR113-055</v>
      </c>
    </row>
    <row r="12614" spans="2:11" x14ac:dyDescent="0.35">
      <c r="B12614">
        <v>2020</v>
      </c>
      <c r="C12614">
        <v>2020</v>
      </c>
      <c r="D12614" s="1" t="s">
        <v>405</v>
      </c>
      <c r="E12614" s="1" t="s">
        <v>406</v>
      </c>
      <c r="F12614" t="s">
        <v>241</v>
      </c>
      <c r="G12614" t="s">
        <v>240</v>
      </c>
      <c r="H12614">
        <v>6677</v>
      </c>
      <c r="I12614">
        <v>6464714</v>
      </c>
      <c r="J12614">
        <v>103.3</v>
      </c>
      <c r="K12614" s="2" t="str">
        <f t="shared" si="197"/>
        <v>202080-84 yearsGR113-056</v>
      </c>
    </row>
    <row r="12615" spans="2:11" x14ac:dyDescent="0.35">
      <c r="B12615">
        <v>2020</v>
      </c>
      <c r="C12615">
        <v>2020</v>
      </c>
      <c r="D12615" s="1" t="s">
        <v>405</v>
      </c>
      <c r="E12615" s="1" t="s">
        <v>406</v>
      </c>
      <c r="F12615" t="s">
        <v>239</v>
      </c>
      <c r="G12615" t="s">
        <v>238</v>
      </c>
      <c r="H12615">
        <v>1718</v>
      </c>
      <c r="I12615">
        <v>6464714</v>
      </c>
      <c r="J12615">
        <v>26.6</v>
      </c>
      <c r="K12615" s="2" t="str">
        <f t="shared" si="197"/>
        <v>202080-84 yearsGR113-057</v>
      </c>
    </row>
    <row r="12616" spans="2:11" x14ac:dyDescent="0.35">
      <c r="B12616">
        <v>2020</v>
      </c>
      <c r="C12616">
        <v>2020</v>
      </c>
      <c r="D12616" s="1" t="s">
        <v>405</v>
      </c>
      <c r="E12616" s="1" t="s">
        <v>406</v>
      </c>
      <c r="F12616" t="s">
        <v>237</v>
      </c>
      <c r="G12616" t="s">
        <v>236</v>
      </c>
      <c r="H12616">
        <v>49358</v>
      </c>
      <c r="I12616">
        <v>6464714</v>
      </c>
      <c r="J12616">
        <v>763.5</v>
      </c>
      <c r="K12616" s="2" t="str">
        <f t="shared" si="197"/>
        <v>202080-84 yearsGR113-058</v>
      </c>
    </row>
    <row r="12617" spans="2:11" x14ac:dyDescent="0.35">
      <c r="B12617">
        <v>2020</v>
      </c>
      <c r="C12617">
        <v>2020</v>
      </c>
      <c r="D12617" s="1" t="s">
        <v>405</v>
      </c>
      <c r="E12617" s="1" t="s">
        <v>406</v>
      </c>
      <c r="F12617" t="s">
        <v>235</v>
      </c>
      <c r="G12617" t="s">
        <v>234</v>
      </c>
      <c r="H12617">
        <v>13603</v>
      </c>
      <c r="I12617">
        <v>6464714</v>
      </c>
      <c r="J12617">
        <v>210.4</v>
      </c>
      <c r="K12617" s="2" t="str">
        <f t="shared" si="197"/>
        <v>202080-84 yearsGR113-059</v>
      </c>
    </row>
    <row r="12618" spans="2:11" x14ac:dyDescent="0.35">
      <c r="B12618">
        <v>2020</v>
      </c>
      <c r="C12618">
        <v>2020</v>
      </c>
      <c r="D12618" s="1" t="s">
        <v>405</v>
      </c>
      <c r="E12618" s="1" t="s">
        <v>406</v>
      </c>
      <c r="F12618" t="s">
        <v>233</v>
      </c>
      <c r="G12618" t="s">
        <v>232</v>
      </c>
      <c r="H12618">
        <v>515</v>
      </c>
      <c r="I12618">
        <v>6464714</v>
      </c>
      <c r="J12618">
        <v>8</v>
      </c>
      <c r="K12618" s="2" t="str">
        <f t="shared" si="197"/>
        <v>202080-84 yearsGR113-060</v>
      </c>
    </row>
    <row r="12619" spans="2:11" x14ac:dyDescent="0.35">
      <c r="B12619">
        <v>2020</v>
      </c>
      <c r="C12619">
        <v>2020</v>
      </c>
      <c r="D12619" s="1" t="s">
        <v>405</v>
      </c>
      <c r="E12619" s="1" t="s">
        <v>406</v>
      </c>
      <c r="F12619" t="s">
        <v>231</v>
      </c>
      <c r="G12619" t="s">
        <v>230</v>
      </c>
      <c r="H12619">
        <v>35240</v>
      </c>
      <c r="I12619">
        <v>6464714</v>
      </c>
      <c r="J12619">
        <v>545.1</v>
      </c>
      <c r="K12619" s="2" t="str">
        <f t="shared" si="197"/>
        <v>202080-84 yearsGR113-061</v>
      </c>
    </row>
    <row r="12620" spans="2:11" x14ac:dyDescent="0.35">
      <c r="B12620">
        <v>2020</v>
      </c>
      <c r="C12620">
        <v>2020</v>
      </c>
      <c r="D12620" s="1" t="s">
        <v>405</v>
      </c>
      <c r="E12620" s="1" t="s">
        <v>406</v>
      </c>
      <c r="F12620" t="s">
        <v>229</v>
      </c>
      <c r="G12620" t="s">
        <v>228</v>
      </c>
      <c r="H12620">
        <v>7315</v>
      </c>
      <c r="I12620">
        <v>6464714</v>
      </c>
      <c r="J12620">
        <v>113.2</v>
      </c>
      <c r="K12620" s="2" t="str">
        <f t="shared" si="197"/>
        <v>202080-84 yearsGR113-062</v>
      </c>
    </row>
    <row r="12621" spans="2:11" x14ac:dyDescent="0.35">
      <c r="B12621">
        <v>2020</v>
      </c>
      <c r="C12621">
        <v>2020</v>
      </c>
      <c r="D12621" s="1" t="s">
        <v>405</v>
      </c>
      <c r="E12621" s="1" t="s">
        <v>406</v>
      </c>
      <c r="F12621" t="s">
        <v>227</v>
      </c>
      <c r="G12621" t="s">
        <v>226</v>
      </c>
      <c r="H12621">
        <v>27925</v>
      </c>
      <c r="I12621">
        <v>6464714</v>
      </c>
      <c r="J12621">
        <v>432</v>
      </c>
      <c r="K12621" s="2" t="str">
        <f t="shared" si="197"/>
        <v>202080-84 yearsGR113-063</v>
      </c>
    </row>
    <row r="12622" spans="2:11" x14ac:dyDescent="0.35">
      <c r="B12622">
        <v>2020</v>
      </c>
      <c r="C12622">
        <v>2020</v>
      </c>
      <c r="D12622" s="1" t="s">
        <v>405</v>
      </c>
      <c r="E12622" s="1" t="s">
        <v>406</v>
      </c>
      <c r="F12622" t="s">
        <v>225</v>
      </c>
      <c r="G12622" t="s">
        <v>224</v>
      </c>
      <c r="H12622">
        <v>30100</v>
      </c>
      <c r="I12622">
        <v>6464714</v>
      </c>
      <c r="J12622">
        <v>465.6</v>
      </c>
      <c r="K12622" s="2" t="str">
        <f t="shared" si="197"/>
        <v>202080-84 yearsGR113-064</v>
      </c>
    </row>
    <row r="12623" spans="2:11" x14ac:dyDescent="0.35">
      <c r="B12623">
        <v>2020</v>
      </c>
      <c r="C12623">
        <v>2020</v>
      </c>
      <c r="D12623" s="1" t="s">
        <v>405</v>
      </c>
      <c r="E12623" s="1" t="s">
        <v>406</v>
      </c>
      <c r="F12623" t="s">
        <v>223</v>
      </c>
      <c r="G12623" t="s">
        <v>222</v>
      </c>
      <c r="H12623">
        <v>152</v>
      </c>
      <c r="I12623">
        <v>6464714</v>
      </c>
      <c r="J12623">
        <v>2.4</v>
      </c>
      <c r="K12623" s="2" t="str">
        <f t="shared" si="197"/>
        <v>202080-84 yearsGR113-065</v>
      </c>
    </row>
    <row r="12624" spans="2:11" x14ac:dyDescent="0.35">
      <c r="B12624">
        <v>2020</v>
      </c>
      <c r="C12624">
        <v>2020</v>
      </c>
      <c r="D12624" s="1" t="s">
        <v>405</v>
      </c>
      <c r="E12624" s="1" t="s">
        <v>406</v>
      </c>
      <c r="F12624" t="s">
        <v>221</v>
      </c>
      <c r="G12624" t="s">
        <v>220</v>
      </c>
      <c r="H12624">
        <v>111</v>
      </c>
      <c r="I12624">
        <v>6464714</v>
      </c>
      <c r="J12624">
        <v>1.7</v>
      </c>
      <c r="K12624" s="2" t="str">
        <f t="shared" si="197"/>
        <v>202080-84 yearsGR113-066</v>
      </c>
    </row>
    <row r="12625" spans="2:11" x14ac:dyDescent="0.35">
      <c r="B12625">
        <v>2020</v>
      </c>
      <c r="C12625">
        <v>2020</v>
      </c>
      <c r="D12625" s="1" t="s">
        <v>405</v>
      </c>
      <c r="E12625" s="1" t="s">
        <v>406</v>
      </c>
      <c r="F12625" t="s">
        <v>219</v>
      </c>
      <c r="G12625" t="s">
        <v>218</v>
      </c>
      <c r="H12625">
        <v>12163</v>
      </c>
      <c r="I12625">
        <v>6464714</v>
      </c>
      <c r="J12625">
        <v>188.1</v>
      </c>
      <c r="K12625" s="2" t="str">
        <f t="shared" si="197"/>
        <v>202080-84 yearsGR113-067</v>
      </c>
    </row>
    <row r="12626" spans="2:11" x14ac:dyDescent="0.35">
      <c r="B12626">
        <v>2020</v>
      </c>
      <c r="C12626">
        <v>2020</v>
      </c>
      <c r="D12626" s="1" t="s">
        <v>405</v>
      </c>
      <c r="E12626" s="1" t="s">
        <v>406</v>
      </c>
      <c r="F12626" t="s">
        <v>217</v>
      </c>
      <c r="G12626" t="s">
        <v>216</v>
      </c>
      <c r="H12626">
        <v>17674</v>
      </c>
      <c r="I12626">
        <v>6464714</v>
      </c>
      <c r="J12626">
        <v>273.39999999999998</v>
      </c>
      <c r="K12626" s="2" t="str">
        <f t="shared" si="197"/>
        <v>202080-84 yearsGR113-068</v>
      </c>
    </row>
    <row r="12627" spans="2:11" x14ac:dyDescent="0.35">
      <c r="B12627">
        <v>2020</v>
      </c>
      <c r="C12627">
        <v>2020</v>
      </c>
      <c r="D12627" s="1" t="s">
        <v>405</v>
      </c>
      <c r="E12627" s="1" t="s">
        <v>406</v>
      </c>
      <c r="F12627" t="s">
        <v>215</v>
      </c>
      <c r="G12627" t="s">
        <v>214</v>
      </c>
      <c r="H12627">
        <v>5379</v>
      </c>
      <c r="I12627">
        <v>6464714</v>
      </c>
      <c r="J12627">
        <v>83.2</v>
      </c>
      <c r="K12627" s="2" t="str">
        <f t="shared" si="197"/>
        <v>202080-84 yearsGR113-069</v>
      </c>
    </row>
    <row r="12628" spans="2:11" x14ac:dyDescent="0.35">
      <c r="B12628">
        <v>2020</v>
      </c>
      <c r="C12628">
        <v>2020</v>
      </c>
      <c r="D12628" s="1" t="s">
        <v>405</v>
      </c>
      <c r="E12628" s="1" t="s">
        <v>406</v>
      </c>
      <c r="F12628" t="s">
        <v>213</v>
      </c>
      <c r="G12628" t="s">
        <v>212</v>
      </c>
      <c r="H12628">
        <v>23799</v>
      </c>
      <c r="I12628">
        <v>6464714</v>
      </c>
      <c r="J12628">
        <v>368.1</v>
      </c>
      <c r="K12628" s="2" t="str">
        <f t="shared" si="197"/>
        <v>202080-84 yearsGR113-070</v>
      </c>
    </row>
    <row r="12629" spans="2:11" x14ac:dyDescent="0.35">
      <c r="B12629">
        <v>2020</v>
      </c>
      <c r="C12629">
        <v>2020</v>
      </c>
      <c r="D12629" s="1" t="s">
        <v>405</v>
      </c>
      <c r="E12629" s="1" t="s">
        <v>406</v>
      </c>
      <c r="F12629" t="s">
        <v>211</v>
      </c>
      <c r="G12629" t="s">
        <v>210</v>
      </c>
      <c r="H12629">
        <v>653</v>
      </c>
      <c r="I12629">
        <v>6464714</v>
      </c>
      <c r="J12629">
        <v>10.1</v>
      </c>
      <c r="K12629" s="2" t="str">
        <f t="shared" si="197"/>
        <v>202080-84 yearsGR113-071</v>
      </c>
    </row>
    <row r="12630" spans="2:11" x14ac:dyDescent="0.35">
      <c r="B12630">
        <v>2020</v>
      </c>
      <c r="C12630">
        <v>2020</v>
      </c>
      <c r="D12630" s="1" t="s">
        <v>405</v>
      </c>
      <c r="E12630" s="1" t="s">
        <v>406</v>
      </c>
      <c r="F12630" t="s">
        <v>209</v>
      </c>
      <c r="G12630" t="s">
        <v>208</v>
      </c>
      <c r="H12630">
        <v>2541</v>
      </c>
      <c r="I12630">
        <v>6464714</v>
      </c>
      <c r="J12630">
        <v>39.299999999999997</v>
      </c>
      <c r="K12630" s="2" t="str">
        <f t="shared" si="197"/>
        <v>202080-84 yearsGR113-072</v>
      </c>
    </row>
    <row r="12631" spans="2:11" x14ac:dyDescent="0.35">
      <c r="B12631">
        <v>2020</v>
      </c>
      <c r="C12631">
        <v>2020</v>
      </c>
      <c r="D12631" s="1" t="s">
        <v>405</v>
      </c>
      <c r="E12631" s="1" t="s">
        <v>406</v>
      </c>
      <c r="F12631" t="s">
        <v>207</v>
      </c>
      <c r="G12631" t="s">
        <v>206</v>
      </c>
      <c r="H12631">
        <v>1193</v>
      </c>
      <c r="I12631">
        <v>6464714</v>
      </c>
      <c r="J12631">
        <v>18.5</v>
      </c>
      <c r="K12631" s="2" t="str">
        <f t="shared" si="197"/>
        <v>202080-84 yearsGR113-073</v>
      </c>
    </row>
    <row r="12632" spans="2:11" x14ac:dyDescent="0.35">
      <c r="B12632">
        <v>2020</v>
      </c>
      <c r="C12632">
        <v>2020</v>
      </c>
      <c r="D12632" s="1" t="s">
        <v>405</v>
      </c>
      <c r="E12632" s="1" t="s">
        <v>406</v>
      </c>
      <c r="F12632" t="s">
        <v>205</v>
      </c>
      <c r="G12632" t="s">
        <v>204</v>
      </c>
      <c r="H12632">
        <v>1348</v>
      </c>
      <c r="I12632">
        <v>6464714</v>
      </c>
      <c r="J12632">
        <v>20.9</v>
      </c>
      <c r="K12632" s="2" t="str">
        <f t="shared" si="197"/>
        <v>202080-84 yearsGR113-074</v>
      </c>
    </row>
    <row r="12633" spans="2:11" x14ac:dyDescent="0.35">
      <c r="B12633">
        <v>2020</v>
      </c>
      <c r="C12633">
        <v>2020</v>
      </c>
      <c r="D12633" s="1" t="s">
        <v>405</v>
      </c>
      <c r="E12633" s="1" t="s">
        <v>406</v>
      </c>
      <c r="F12633" t="s">
        <v>203</v>
      </c>
      <c r="G12633" t="s">
        <v>202</v>
      </c>
      <c r="H12633">
        <v>441</v>
      </c>
      <c r="I12633">
        <v>6464714</v>
      </c>
      <c r="J12633">
        <v>6.8</v>
      </c>
      <c r="K12633" s="2" t="str">
        <f t="shared" si="197"/>
        <v>202080-84 yearsGR113-075</v>
      </c>
    </row>
    <row r="12634" spans="2:11" x14ac:dyDescent="0.35">
      <c r="B12634">
        <v>2020</v>
      </c>
      <c r="C12634">
        <v>2020</v>
      </c>
      <c r="D12634" s="1" t="s">
        <v>405</v>
      </c>
      <c r="E12634" s="1" t="s">
        <v>406</v>
      </c>
      <c r="F12634" t="s">
        <v>201</v>
      </c>
      <c r="G12634" t="s">
        <v>200</v>
      </c>
      <c r="H12634">
        <v>7353</v>
      </c>
      <c r="I12634">
        <v>6464714</v>
      </c>
      <c r="J12634">
        <v>113.7</v>
      </c>
      <c r="K12634" s="2" t="str">
        <f t="shared" si="197"/>
        <v>202080-84 yearsGR113-076</v>
      </c>
    </row>
    <row r="12635" spans="2:11" x14ac:dyDescent="0.35">
      <c r="B12635">
        <v>2020</v>
      </c>
      <c r="C12635">
        <v>2020</v>
      </c>
      <c r="D12635" s="1" t="s">
        <v>405</v>
      </c>
      <c r="E12635" s="1" t="s">
        <v>406</v>
      </c>
      <c r="F12635" t="s">
        <v>199</v>
      </c>
      <c r="G12635" t="s">
        <v>198</v>
      </c>
      <c r="H12635">
        <v>626</v>
      </c>
      <c r="I12635">
        <v>6464714</v>
      </c>
      <c r="J12635">
        <v>9.6999999999999993</v>
      </c>
      <c r="K12635" s="2" t="str">
        <f t="shared" si="197"/>
        <v>202080-84 yearsGR113-077</v>
      </c>
    </row>
    <row r="12636" spans="2:11" x14ac:dyDescent="0.35">
      <c r="B12636">
        <v>2020</v>
      </c>
      <c r="C12636">
        <v>2020</v>
      </c>
      <c r="D12636" s="1" t="s">
        <v>405</v>
      </c>
      <c r="E12636" s="1" t="s">
        <v>406</v>
      </c>
      <c r="F12636" t="s">
        <v>197</v>
      </c>
      <c r="G12636" t="s">
        <v>196</v>
      </c>
      <c r="H12636">
        <v>6727</v>
      </c>
      <c r="I12636">
        <v>6464714</v>
      </c>
      <c r="J12636">
        <v>104.1</v>
      </c>
      <c r="K12636" s="2" t="str">
        <f t="shared" si="197"/>
        <v>202080-84 yearsGR113-078</v>
      </c>
    </row>
    <row r="12637" spans="2:11" x14ac:dyDescent="0.35">
      <c r="B12637">
        <v>2020</v>
      </c>
      <c r="C12637">
        <v>2020</v>
      </c>
      <c r="D12637" s="1" t="s">
        <v>405</v>
      </c>
      <c r="E12637" s="1" t="s">
        <v>406</v>
      </c>
      <c r="F12637" t="s">
        <v>195</v>
      </c>
      <c r="G12637" t="s">
        <v>194</v>
      </c>
      <c r="H12637">
        <v>40</v>
      </c>
      <c r="I12637">
        <v>6464714</v>
      </c>
      <c r="J12637">
        <v>0.6</v>
      </c>
      <c r="K12637" s="2" t="str">
        <f t="shared" si="197"/>
        <v>202080-84 yearsGR113-079</v>
      </c>
    </row>
    <row r="12638" spans="2:11" x14ac:dyDescent="0.35">
      <c r="B12638">
        <v>2020</v>
      </c>
      <c r="C12638">
        <v>2020</v>
      </c>
      <c r="D12638" s="1" t="s">
        <v>405</v>
      </c>
      <c r="E12638" s="1" t="s">
        <v>406</v>
      </c>
      <c r="F12638" t="s">
        <v>193</v>
      </c>
      <c r="G12638" t="s">
        <v>192</v>
      </c>
      <c r="H12638">
        <v>20</v>
      </c>
      <c r="I12638">
        <v>6464714</v>
      </c>
      <c r="J12638">
        <v>0.3</v>
      </c>
      <c r="K12638" s="2" t="str">
        <f t="shared" si="197"/>
        <v>202080-84 yearsGR113-080</v>
      </c>
    </row>
    <row r="12639" spans="2:11" x14ac:dyDescent="0.35">
      <c r="B12639">
        <v>2020</v>
      </c>
      <c r="C12639">
        <v>2020</v>
      </c>
      <c r="D12639" s="1" t="s">
        <v>405</v>
      </c>
      <c r="E12639" s="1" t="s">
        <v>406</v>
      </c>
      <c r="F12639" t="s">
        <v>191</v>
      </c>
      <c r="G12639" t="s">
        <v>190</v>
      </c>
      <c r="H12639">
        <v>20</v>
      </c>
      <c r="I12639">
        <v>6464714</v>
      </c>
      <c r="J12639">
        <v>0.3</v>
      </c>
      <c r="K12639" s="2" t="str">
        <f t="shared" si="197"/>
        <v>202080-84 yearsGR113-081</v>
      </c>
    </row>
    <row r="12640" spans="2:11" x14ac:dyDescent="0.35">
      <c r="B12640">
        <v>2020</v>
      </c>
      <c r="C12640">
        <v>2020</v>
      </c>
      <c r="D12640" s="1" t="s">
        <v>405</v>
      </c>
      <c r="E12640" s="1" t="s">
        <v>406</v>
      </c>
      <c r="F12640" t="s">
        <v>189</v>
      </c>
      <c r="G12640" t="s">
        <v>188</v>
      </c>
      <c r="H12640">
        <v>24052</v>
      </c>
      <c r="I12640">
        <v>6464714</v>
      </c>
      <c r="J12640">
        <v>372.1</v>
      </c>
      <c r="K12640" s="2" t="str">
        <f t="shared" si="197"/>
        <v>202080-84 yearsGR113-082</v>
      </c>
    </row>
    <row r="12641" spans="2:11" x14ac:dyDescent="0.35">
      <c r="B12641">
        <v>2020</v>
      </c>
      <c r="C12641">
        <v>2020</v>
      </c>
      <c r="D12641" s="1" t="s">
        <v>405</v>
      </c>
      <c r="E12641" s="1" t="s">
        <v>406</v>
      </c>
      <c r="F12641" t="s">
        <v>187</v>
      </c>
      <c r="G12641" t="s">
        <v>186</v>
      </c>
      <c r="H12641">
        <v>46</v>
      </c>
      <c r="I12641">
        <v>6464714</v>
      </c>
      <c r="J12641">
        <v>0.7</v>
      </c>
      <c r="K12641" s="2" t="str">
        <f t="shared" si="197"/>
        <v>202080-84 yearsGR113-083</v>
      </c>
    </row>
    <row r="12642" spans="2:11" x14ac:dyDescent="0.35">
      <c r="B12642">
        <v>2020</v>
      </c>
      <c r="C12642">
        <v>2020</v>
      </c>
      <c r="D12642" s="1" t="s">
        <v>405</v>
      </c>
      <c r="E12642" s="1" t="s">
        <v>406</v>
      </c>
      <c r="F12642" t="s">
        <v>185</v>
      </c>
      <c r="G12642" t="s">
        <v>184</v>
      </c>
      <c r="H12642">
        <v>1089</v>
      </c>
      <c r="I12642">
        <v>6464714</v>
      </c>
      <c r="J12642">
        <v>16.8</v>
      </c>
      <c r="K12642" s="2" t="str">
        <f t="shared" si="197"/>
        <v>202080-84 yearsGR113-084</v>
      </c>
    </row>
    <row r="12643" spans="2:11" x14ac:dyDescent="0.35">
      <c r="B12643">
        <v>2020</v>
      </c>
      <c r="C12643">
        <v>2020</v>
      </c>
      <c r="D12643" s="1" t="s">
        <v>405</v>
      </c>
      <c r="E12643" s="1" t="s">
        <v>406</v>
      </c>
      <c r="F12643" t="s">
        <v>183</v>
      </c>
      <c r="G12643" t="s">
        <v>182</v>
      </c>
      <c r="H12643">
        <v>289</v>
      </c>
      <c r="I12643">
        <v>6464714</v>
      </c>
      <c r="J12643">
        <v>4.5</v>
      </c>
      <c r="K12643" s="2" t="str">
        <f t="shared" si="197"/>
        <v>202080-84 yearsGR113-085</v>
      </c>
    </row>
    <row r="12644" spans="2:11" x14ac:dyDescent="0.35">
      <c r="B12644">
        <v>2020</v>
      </c>
      <c r="C12644">
        <v>2020</v>
      </c>
      <c r="D12644" s="1" t="s">
        <v>405</v>
      </c>
      <c r="E12644" s="1" t="s">
        <v>406</v>
      </c>
      <c r="F12644" t="s">
        <v>181</v>
      </c>
      <c r="G12644" t="s">
        <v>180</v>
      </c>
      <c r="H12644">
        <v>22628</v>
      </c>
      <c r="I12644">
        <v>6464714</v>
      </c>
      <c r="J12644">
        <v>350</v>
      </c>
      <c r="K12644" s="2" t="str">
        <f t="shared" ref="K12644:K12707" si="198">C12644&amp;D12644&amp;G12644</f>
        <v>202080-84 yearsGR113-086</v>
      </c>
    </row>
    <row r="12645" spans="2:11" x14ac:dyDescent="0.35">
      <c r="B12645">
        <v>2020</v>
      </c>
      <c r="C12645">
        <v>2020</v>
      </c>
      <c r="D12645" s="1" t="s">
        <v>405</v>
      </c>
      <c r="E12645" s="1" t="s">
        <v>406</v>
      </c>
      <c r="F12645" t="s">
        <v>179</v>
      </c>
      <c r="G12645" t="s">
        <v>178</v>
      </c>
      <c r="H12645">
        <v>121</v>
      </c>
      <c r="I12645">
        <v>6464714</v>
      </c>
      <c r="J12645">
        <v>1.9</v>
      </c>
      <c r="K12645" s="2" t="str">
        <f t="shared" si="198"/>
        <v>202080-84 yearsGR113-087</v>
      </c>
    </row>
    <row r="12646" spans="2:11" x14ac:dyDescent="0.35">
      <c r="B12646">
        <v>2020</v>
      </c>
      <c r="C12646">
        <v>2020</v>
      </c>
      <c r="D12646" s="1" t="s">
        <v>405</v>
      </c>
      <c r="E12646" s="1" t="s">
        <v>406</v>
      </c>
      <c r="F12646" t="s">
        <v>177</v>
      </c>
      <c r="G12646" t="s">
        <v>176</v>
      </c>
      <c r="H12646">
        <v>2619</v>
      </c>
      <c r="I12646">
        <v>6464714</v>
      </c>
      <c r="J12646">
        <v>40.5</v>
      </c>
      <c r="K12646" s="2" t="str">
        <f t="shared" si="198"/>
        <v>202080-84 yearsGR113-088</v>
      </c>
    </row>
    <row r="12647" spans="2:11" x14ac:dyDescent="0.35">
      <c r="B12647">
        <v>2020</v>
      </c>
      <c r="C12647">
        <v>2020</v>
      </c>
      <c r="D12647" s="1" t="s">
        <v>405</v>
      </c>
      <c r="E12647" s="1" t="s">
        <v>406</v>
      </c>
      <c r="F12647" t="s">
        <v>175</v>
      </c>
      <c r="G12647" t="s">
        <v>174</v>
      </c>
      <c r="H12647">
        <v>6801</v>
      </c>
      <c r="I12647">
        <v>6464714</v>
      </c>
      <c r="J12647">
        <v>105.2</v>
      </c>
      <c r="K12647" s="2" t="str">
        <f t="shared" si="198"/>
        <v>202080-84 yearsGR113-089</v>
      </c>
    </row>
    <row r="12648" spans="2:11" x14ac:dyDescent="0.35">
      <c r="B12648">
        <v>2020</v>
      </c>
      <c r="C12648">
        <v>2020</v>
      </c>
      <c r="D12648" s="1" t="s">
        <v>405</v>
      </c>
      <c r="E12648" s="1" t="s">
        <v>406</v>
      </c>
      <c r="F12648" t="s">
        <v>173</v>
      </c>
      <c r="G12648" t="s">
        <v>172</v>
      </c>
      <c r="H12648">
        <v>479</v>
      </c>
      <c r="I12648">
        <v>6464714</v>
      </c>
      <c r="J12648">
        <v>7.4</v>
      </c>
      <c r="K12648" s="2" t="str">
        <f t="shared" si="198"/>
        <v>202080-84 yearsGR113-090</v>
      </c>
    </row>
    <row r="12649" spans="2:11" x14ac:dyDescent="0.35">
      <c r="B12649">
        <v>2020</v>
      </c>
      <c r="C12649">
        <v>2020</v>
      </c>
      <c r="D12649" s="1" t="s">
        <v>405</v>
      </c>
      <c r="E12649" s="1" t="s">
        <v>406</v>
      </c>
      <c r="F12649" t="s">
        <v>171</v>
      </c>
      <c r="G12649" t="s">
        <v>170</v>
      </c>
      <c r="H12649">
        <v>59</v>
      </c>
      <c r="I12649">
        <v>6464714</v>
      </c>
      <c r="J12649">
        <v>0.9</v>
      </c>
      <c r="K12649" s="2" t="str">
        <f t="shared" si="198"/>
        <v>202080-84 yearsGR113-091</v>
      </c>
    </row>
    <row r="12650" spans="2:11" x14ac:dyDescent="0.35">
      <c r="B12650">
        <v>2020</v>
      </c>
      <c r="C12650">
        <v>2020</v>
      </c>
      <c r="D12650" s="1" t="s">
        <v>405</v>
      </c>
      <c r="E12650" s="1" t="s">
        <v>406</v>
      </c>
      <c r="F12650" t="s">
        <v>169</v>
      </c>
      <c r="G12650" t="s">
        <v>168</v>
      </c>
      <c r="H12650">
        <v>325</v>
      </c>
      <c r="I12650">
        <v>6464714</v>
      </c>
      <c r="J12650">
        <v>5</v>
      </c>
      <c r="K12650" s="2" t="str">
        <f t="shared" si="198"/>
        <v>202080-84 yearsGR113-092</v>
      </c>
    </row>
    <row r="12651" spans="2:11" x14ac:dyDescent="0.35">
      <c r="B12651">
        <v>2020</v>
      </c>
      <c r="C12651">
        <v>2020</v>
      </c>
      <c r="D12651" s="1" t="s">
        <v>405</v>
      </c>
      <c r="E12651" s="1" t="s">
        <v>406</v>
      </c>
      <c r="F12651" t="s">
        <v>167</v>
      </c>
      <c r="G12651" t="s">
        <v>166</v>
      </c>
      <c r="H12651">
        <v>2219</v>
      </c>
      <c r="I12651">
        <v>6464714</v>
      </c>
      <c r="J12651">
        <v>34.299999999999997</v>
      </c>
      <c r="K12651" s="2" t="str">
        <f t="shared" si="198"/>
        <v>202080-84 yearsGR113-093</v>
      </c>
    </row>
    <row r="12652" spans="2:11" x14ac:dyDescent="0.35">
      <c r="B12652">
        <v>2020</v>
      </c>
      <c r="C12652">
        <v>2020</v>
      </c>
      <c r="D12652" s="1" t="s">
        <v>405</v>
      </c>
      <c r="E12652" s="1" t="s">
        <v>406</v>
      </c>
      <c r="F12652" t="s">
        <v>165</v>
      </c>
      <c r="G12652" t="s">
        <v>164</v>
      </c>
      <c r="H12652">
        <v>479</v>
      </c>
      <c r="I12652">
        <v>6464714</v>
      </c>
      <c r="J12652">
        <v>7.4</v>
      </c>
      <c r="K12652" s="2" t="str">
        <f t="shared" si="198"/>
        <v>202080-84 yearsGR113-094</v>
      </c>
    </row>
    <row r="12653" spans="2:11" x14ac:dyDescent="0.35">
      <c r="B12653">
        <v>2020</v>
      </c>
      <c r="C12653">
        <v>2020</v>
      </c>
      <c r="D12653" s="1" t="s">
        <v>405</v>
      </c>
      <c r="E12653" s="1" t="s">
        <v>406</v>
      </c>
      <c r="F12653" t="s">
        <v>163</v>
      </c>
      <c r="G12653" t="s">
        <v>162</v>
      </c>
      <c r="H12653">
        <v>1740</v>
      </c>
      <c r="I12653">
        <v>6464714</v>
      </c>
      <c r="J12653">
        <v>26.9</v>
      </c>
      <c r="K12653" s="2" t="str">
        <f t="shared" si="198"/>
        <v>202080-84 yearsGR113-095</v>
      </c>
    </row>
    <row r="12654" spans="2:11" x14ac:dyDescent="0.35">
      <c r="B12654">
        <v>2020</v>
      </c>
      <c r="C12654">
        <v>2020</v>
      </c>
      <c r="D12654" s="1" t="s">
        <v>405</v>
      </c>
      <c r="E12654" s="1" t="s">
        <v>406</v>
      </c>
      <c r="F12654" t="s">
        <v>161</v>
      </c>
      <c r="G12654" t="s">
        <v>160</v>
      </c>
      <c r="H12654">
        <v>634</v>
      </c>
      <c r="I12654">
        <v>6464714</v>
      </c>
      <c r="J12654">
        <v>9.8000000000000007</v>
      </c>
      <c r="K12654" s="2" t="str">
        <f t="shared" si="198"/>
        <v>202080-84 yearsGR113-096</v>
      </c>
    </row>
    <row r="12655" spans="2:11" x14ac:dyDescent="0.35">
      <c r="B12655">
        <v>2020</v>
      </c>
      <c r="C12655">
        <v>2020</v>
      </c>
      <c r="D12655" s="1" t="s">
        <v>405</v>
      </c>
      <c r="E12655" s="1" t="s">
        <v>406</v>
      </c>
      <c r="F12655" t="s">
        <v>159</v>
      </c>
      <c r="G12655" t="s">
        <v>158</v>
      </c>
      <c r="H12655">
        <v>7784</v>
      </c>
      <c r="I12655">
        <v>6464714</v>
      </c>
      <c r="J12655">
        <v>120.4</v>
      </c>
      <c r="K12655" s="2" t="str">
        <f t="shared" si="198"/>
        <v>202080-84 yearsGR113-097</v>
      </c>
    </row>
    <row r="12656" spans="2:11" x14ac:dyDescent="0.35">
      <c r="B12656">
        <v>2020</v>
      </c>
      <c r="C12656">
        <v>2020</v>
      </c>
      <c r="D12656" s="1" t="s">
        <v>405</v>
      </c>
      <c r="E12656" s="1" t="s">
        <v>406</v>
      </c>
      <c r="F12656" t="s">
        <v>157</v>
      </c>
      <c r="G12656" t="s">
        <v>156</v>
      </c>
      <c r="H12656">
        <v>128</v>
      </c>
      <c r="I12656">
        <v>6464714</v>
      </c>
      <c r="J12656">
        <v>2</v>
      </c>
      <c r="K12656" s="2" t="str">
        <f t="shared" si="198"/>
        <v>202080-84 yearsGR113-098</v>
      </c>
    </row>
    <row r="12657" spans="2:11" x14ac:dyDescent="0.35">
      <c r="B12657">
        <v>2020</v>
      </c>
      <c r="C12657">
        <v>2020</v>
      </c>
      <c r="D12657" s="1" t="s">
        <v>405</v>
      </c>
      <c r="E12657" s="1" t="s">
        <v>406</v>
      </c>
      <c r="F12657" t="s">
        <v>155</v>
      </c>
      <c r="G12657" t="s">
        <v>154</v>
      </c>
      <c r="H12657">
        <v>42</v>
      </c>
      <c r="I12657">
        <v>6464714</v>
      </c>
      <c r="J12657">
        <v>0.6</v>
      </c>
      <c r="K12657" s="2" t="str">
        <f t="shared" si="198"/>
        <v>202080-84 yearsGR113-099</v>
      </c>
    </row>
    <row r="12658" spans="2:11" x14ac:dyDescent="0.35">
      <c r="B12658">
        <v>2020</v>
      </c>
      <c r="C12658">
        <v>2020</v>
      </c>
      <c r="D12658" s="1" t="s">
        <v>405</v>
      </c>
      <c r="E12658" s="1" t="s">
        <v>406</v>
      </c>
      <c r="F12658" t="s">
        <v>153</v>
      </c>
      <c r="G12658" t="s">
        <v>152</v>
      </c>
      <c r="H12658">
        <v>7612</v>
      </c>
      <c r="I12658">
        <v>6464714</v>
      </c>
      <c r="J12658">
        <v>117.7</v>
      </c>
      <c r="K12658" s="2" t="str">
        <f t="shared" si="198"/>
        <v>202080-84 yearsGR113-100</v>
      </c>
    </row>
    <row r="12659" spans="2:11" x14ac:dyDescent="0.35">
      <c r="B12659">
        <v>2020</v>
      </c>
      <c r="C12659">
        <v>2020</v>
      </c>
      <c r="D12659" s="1" t="s">
        <v>405</v>
      </c>
      <c r="E12659" s="1" t="s">
        <v>406</v>
      </c>
      <c r="F12659" t="s">
        <v>151</v>
      </c>
      <c r="G12659" t="s">
        <v>150</v>
      </c>
      <c r="H12659">
        <v>2</v>
      </c>
      <c r="I12659">
        <v>6464714</v>
      </c>
      <c r="J12659" t="s">
        <v>85</v>
      </c>
      <c r="K12659" s="2" t="str">
        <f t="shared" si="198"/>
        <v>202080-84 yearsGR113-101</v>
      </c>
    </row>
    <row r="12660" spans="2:11" x14ac:dyDescent="0.35">
      <c r="B12660">
        <v>2020</v>
      </c>
      <c r="C12660">
        <v>2020</v>
      </c>
      <c r="D12660" s="1" t="s">
        <v>405</v>
      </c>
      <c r="E12660" s="1" t="s">
        <v>406</v>
      </c>
      <c r="F12660" t="s">
        <v>149</v>
      </c>
      <c r="G12660" t="s">
        <v>148</v>
      </c>
      <c r="H12660">
        <v>133</v>
      </c>
      <c r="I12660">
        <v>6464714</v>
      </c>
      <c r="J12660">
        <v>2.1</v>
      </c>
      <c r="K12660" s="2" t="str">
        <f t="shared" si="198"/>
        <v>202080-84 yearsGR113-102</v>
      </c>
    </row>
    <row r="12661" spans="2:11" x14ac:dyDescent="0.35">
      <c r="B12661">
        <v>2020</v>
      </c>
      <c r="C12661">
        <v>2020</v>
      </c>
      <c r="D12661" s="1" t="s">
        <v>405</v>
      </c>
      <c r="E12661" s="1" t="s">
        <v>406</v>
      </c>
      <c r="F12661" t="s">
        <v>351</v>
      </c>
      <c r="G12661" t="s">
        <v>350</v>
      </c>
      <c r="H12661">
        <v>118</v>
      </c>
      <c r="I12661">
        <v>6464714</v>
      </c>
      <c r="J12661">
        <v>1.8</v>
      </c>
      <c r="K12661" s="2" t="str">
        <f t="shared" si="198"/>
        <v>202080-84 yearsGR113-103</v>
      </c>
    </row>
    <row r="12662" spans="2:11" x14ac:dyDescent="0.35">
      <c r="B12662">
        <v>2020</v>
      </c>
      <c r="C12662">
        <v>2020</v>
      </c>
      <c r="D12662" s="1" t="s">
        <v>405</v>
      </c>
      <c r="E12662" s="1" t="s">
        <v>406</v>
      </c>
      <c r="F12662" t="s">
        <v>147</v>
      </c>
      <c r="G12662" t="s">
        <v>146</v>
      </c>
      <c r="H12662">
        <v>27</v>
      </c>
      <c r="I12662">
        <v>6464714</v>
      </c>
      <c r="J12662">
        <v>0.4</v>
      </c>
      <c r="K12662" s="2" t="str">
        <f t="shared" si="198"/>
        <v>202080-84 yearsGR113-104</v>
      </c>
    </row>
    <row r="12663" spans="2:11" x14ac:dyDescent="0.35">
      <c r="B12663">
        <v>2020</v>
      </c>
      <c r="C12663">
        <v>2020</v>
      </c>
      <c r="D12663" s="1" t="s">
        <v>405</v>
      </c>
      <c r="E12663" s="1" t="s">
        <v>406</v>
      </c>
      <c r="F12663" t="s">
        <v>141</v>
      </c>
      <c r="G12663" t="s">
        <v>140</v>
      </c>
      <c r="H12663">
        <v>205</v>
      </c>
      <c r="I12663">
        <v>6464714</v>
      </c>
      <c r="J12663">
        <v>3.2</v>
      </c>
      <c r="K12663" s="2" t="str">
        <f t="shared" si="198"/>
        <v>202080-84 yearsGR113-109</v>
      </c>
    </row>
    <row r="12664" spans="2:11" x14ac:dyDescent="0.35">
      <c r="B12664">
        <v>2020</v>
      </c>
      <c r="C12664">
        <v>2020</v>
      </c>
      <c r="D12664" s="1" t="s">
        <v>405</v>
      </c>
      <c r="E12664" s="1" t="s">
        <v>406</v>
      </c>
      <c r="F12664" t="s">
        <v>139</v>
      </c>
      <c r="G12664" t="s">
        <v>138</v>
      </c>
      <c r="H12664">
        <v>2971</v>
      </c>
      <c r="I12664">
        <v>6464714</v>
      </c>
      <c r="J12664">
        <v>46</v>
      </c>
      <c r="K12664" s="2" t="str">
        <f t="shared" si="198"/>
        <v>202080-84 yearsGR113-110</v>
      </c>
    </row>
    <row r="12665" spans="2:11" x14ac:dyDescent="0.35">
      <c r="B12665">
        <v>2020</v>
      </c>
      <c r="C12665">
        <v>2020</v>
      </c>
      <c r="D12665" s="1" t="s">
        <v>405</v>
      </c>
      <c r="E12665" s="1" t="s">
        <v>406</v>
      </c>
      <c r="F12665" t="s">
        <v>137</v>
      </c>
      <c r="G12665" t="s">
        <v>136</v>
      </c>
      <c r="H12665">
        <v>50847</v>
      </c>
      <c r="I12665">
        <v>6464714</v>
      </c>
      <c r="J12665">
        <v>786.5</v>
      </c>
      <c r="K12665" s="2" t="str">
        <f t="shared" si="198"/>
        <v>202080-84 yearsGR113-111</v>
      </c>
    </row>
    <row r="12666" spans="2:11" x14ac:dyDescent="0.35">
      <c r="B12666">
        <v>2020</v>
      </c>
      <c r="C12666">
        <v>2020</v>
      </c>
      <c r="D12666" s="1" t="s">
        <v>405</v>
      </c>
      <c r="E12666" s="1" t="s">
        <v>406</v>
      </c>
      <c r="F12666" t="s">
        <v>135</v>
      </c>
      <c r="G12666" t="s">
        <v>134</v>
      </c>
      <c r="H12666">
        <v>9929</v>
      </c>
      <c r="I12666">
        <v>6464714</v>
      </c>
      <c r="J12666">
        <v>153.6</v>
      </c>
      <c r="K12666" s="2" t="str">
        <f t="shared" si="198"/>
        <v>202080-84 yearsGR113-112</v>
      </c>
    </row>
    <row r="12667" spans="2:11" x14ac:dyDescent="0.35">
      <c r="B12667">
        <v>2020</v>
      </c>
      <c r="C12667">
        <v>2020</v>
      </c>
      <c r="D12667" s="1" t="s">
        <v>405</v>
      </c>
      <c r="E12667" s="1" t="s">
        <v>406</v>
      </c>
      <c r="F12667" t="s">
        <v>133</v>
      </c>
      <c r="G12667" t="s">
        <v>132</v>
      </c>
      <c r="H12667">
        <v>1200</v>
      </c>
      <c r="I12667">
        <v>6464714</v>
      </c>
      <c r="J12667">
        <v>18.600000000000001</v>
      </c>
      <c r="K12667" s="2" t="str">
        <f t="shared" si="198"/>
        <v>202080-84 yearsGR113-113</v>
      </c>
    </row>
    <row r="12668" spans="2:11" x14ac:dyDescent="0.35">
      <c r="B12668">
        <v>2020</v>
      </c>
      <c r="C12668">
        <v>2020</v>
      </c>
      <c r="D12668" s="1" t="s">
        <v>405</v>
      </c>
      <c r="E12668" s="1" t="s">
        <v>406</v>
      </c>
      <c r="F12668" t="s">
        <v>131</v>
      </c>
      <c r="G12668" t="s">
        <v>130</v>
      </c>
      <c r="H12668">
        <v>1134</v>
      </c>
      <c r="I12668">
        <v>6464714</v>
      </c>
      <c r="J12668">
        <v>17.5</v>
      </c>
      <c r="K12668" s="2" t="str">
        <f t="shared" si="198"/>
        <v>202080-84 yearsGR113-114</v>
      </c>
    </row>
    <row r="12669" spans="2:11" x14ac:dyDescent="0.35">
      <c r="B12669">
        <v>2020</v>
      </c>
      <c r="C12669">
        <v>2020</v>
      </c>
      <c r="D12669" s="1" t="s">
        <v>405</v>
      </c>
      <c r="E12669" s="1" t="s">
        <v>406</v>
      </c>
      <c r="F12669" t="s">
        <v>129</v>
      </c>
      <c r="G12669" t="s">
        <v>128</v>
      </c>
      <c r="H12669">
        <v>30</v>
      </c>
      <c r="I12669">
        <v>6464714</v>
      </c>
      <c r="J12669">
        <v>0.5</v>
      </c>
      <c r="K12669" s="2" t="str">
        <f t="shared" si="198"/>
        <v>202080-84 yearsGR113-115</v>
      </c>
    </row>
    <row r="12670" spans="2:11" x14ac:dyDescent="0.35">
      <c r="B12670">
        <v>2020</v>
      </c>
      <c r="C12670">
        <v>2020</v>
      </c>
      <c r="D12670" s="1" t="s">
        <v>405</v>
      </c>
      <c r="E12670" s="1" t="s">
        <v>406</v>
      </c>
      <c r="F12670" t="s">
        <v>127</v>
      </c>
      <c r="G12670" t="s">
        <v>126</v>
      </c>
      <c r="H12670">
        <v>36</v>
      </c>
      <c r="I12670">
        <v>6464714</v>
      </c>
      <c r="J12670">
        <v>0.6</v>
      </c>
      <c r="K12670" s="2" t="str">
        <f t="shared" si="198"/>
        <v>202080-84 yearsGR113-116</v>
      </c>
    </row>
    <row r="12671" spans="2:11" x14ac:dyDescent="0.35">
      <c r="B12671">
        <v>2020</v>
      </c>
      <c r="C12671">
        <v>2020</v>
      </c>
      <c r="D12671" s="1" t="s">
        <v>405</v>
      </c>
      <c r="E12671" s="1" t="s">
        <v>406</v>
      </c>
      <c r="F12671" t="s">
        <v>125</v>
      </c>
      <c r="G12671" t="s">
        <v>124</v>
      </c>
      <c r="H12671">
        <v>8729</v>
      </c>
      <c r="I12671">
        <v>6464714</v>
      </c>
      <c r="J12671">
        <v>135</v>
      </c>
      <c r="K12671" s="2" t="str">
        <f t="shared" si="198"/>
        <v>202080-84 yearsGR113-117</v>
      </c>
    </row>
    <row r="12672" spans="2:11" x14ac:dyDescent="0.35">
      <c r="B12672">
        <v>2020</v>
      </c>
      <c r="C12672">
        <v>2020</v>
      </c>
      <c r="D12672" s="1" t="s">
        <v>405</v>
      </c>
      <c r="E12672" s="1" t="s">
        <v>406</v>
      </c>
      <c r="F12672" t="s">
        <v>123</v>
      </c>
      <c r="G12672" t="s">
        <v>122</v>
      </c>
      <c r="H12672">
        <v>6474</v>
      </c>
      <c r="I12672">
        <v>6464714</v>
      </c>
      <c r="J12672">
        <v>100.1</v>
      </c>
      <c r="K12672" s="2" t="str">
        <f t="shared" si="198"/>
        <v>202080-84 yearsGR113-118</v>
      </c>
    </row>
    <row r="12673" spans="2:11" x14ac:dyDescent="0.35">
      <c r="B12673">
        <v>2020</v>
      </c>
      <c r="C12673">
        <v>2020</v>
      </c>
      <c r="D12673" s="1" t="s">
        <v>405</v>
      </c>
      <c r="E12673" s="1" t="s">
        <v>406</v>
      </c>
      <c r="F12673" t="s">
        <v>121</v>
      </c>
      <c r="G12673" t="s">
        <v>120</v>
      </c>
      <c r="H12673">
        <v>6</v>
      </c>
      <c r="I12673">
        <v>6464714</v>
      </c>
      <c r="J12673" t="s">
        <v>85</v>
      </c>
      <c r="K12673" s="2" t="str">
        <f t="shared" si="198"/>
        <v>202080-84 yearsGR113-119</v>
      </c>
    </row>
    <row r="12674" spans="2:11" x14ac:dyDescent="0.35">
      <c r="B12674">
        <v>2020</v>
      </c>
      <c r="C12674">
        <v>2020</v>
      </c>
      <c r="D12674" s="1" t="s">
        <v>405</v>
      </c>
      <c r="E12674" s="1" t="s">
        <v>406</v>
      </c>
      <c r="F12674" t="s">
        <v>119</v>
      </c>
      <c r="G12674" t="s">
        <v>118</v>
      </c>
      <c r="H12674">
        <v>126</v>
      </c>
      <c r="I12674">
        <v>6464714</v>
      </c>
      <c r="J12674">
        <v>1.9</v>
      </c>
      <c r="K12674" s="2" t="str">
        <f t="shared" si="198"/>
        <v>202080-84 yearsGR113-120</v>
      </c>
    </row>
    <row r="12675" spans="2:11" x14ac:dyDescent="0.35">
      <c r="B12675">
        <v>2020</v>
      </c>
      <c r="C12675">
        <v>2020</v>
      </c>
      <c r="D12675" s="1" t="s">
        <v>405</v>
      </c>
      <c r="E12675" s="1" t="s">
        <v>406</v>
      </c>
      <c r="F12675" t="s">
        <v>117</v>
      </c>
      <c r="G12675" t="s">
        <v>116</v>
      </c>
      <c r="H12675">
        <v>179</v>
      </c>
      <c r="I12675">
        <v>6464714</v>
      </c>
      <c r="J12675">
        <v>2.8</v>
      </c>
      <c r="K12675" s="2" t="str">
        <f t="shared" si="198"/>
        <v>202080-84 yearsGR113-121</v>
      </c>
    </row>
    <row r="12676" spans="2:11" x14ac:dyDescent="0.35">
      <c r="B12676">
        <v>2020</v>
      </c>
      <c r="C12676">
        <v>2020</v>
      </c>
      <c r="D12676" s="1" t="s">
        <v>405</v>
      </c>
      <c r="E12676" s="1" t="s">
        <v>406</v>
      </c>
      <c r="F12676" t="s">
        <v>115</v>
      </c>
      <c r="G12676" t="s">
        <v>114</v>
      </c>
      <c r="H12676">
        <v>184</v>
      </c>
      <c r="I12676">
        <v>6464714</v>
      </c>
      <c r="J12676">
        <v>2.8</v>
      </c>
      <c r="K12676" s="2" t="str">
        <f t="shared" si="198"/>
        <v>202080-84 yearsGR113-122</v>
      </c>
    </row>
    <row r="12677" spans="2:11" x14ac:dyDescent="0.35">
      <c r="B12677">
        <v>2020</v>
      </c>
      <c r="C12677">
        <v>2020</v>
      </c>
      <c r="D12677" s="1" t="s">
        <v>405</v>
      </c>
      <c r="E12677" s="1" t="s">
        <v>406</v>
      </c>
      <c r="F12677" t="s">
        <v>113</v>
      </c>
      <c r="G12677" t="s">
        <v>112</v>
      </c>
      <c r="H12677">
        <v>1760</v>
      </c>
      <c r="I12677">
        <v>6464714</v>
      </c>
      <c r="J12677">
        <v>27.2</v>
      </c>
      <c r="K12677" s="2" t="str">
        <f t="shared" si="198"/>
        <v>202080-84 yearsGR113-123</v>
      </c>
    </row>
    <row r="12678" spans="2:11" x14ac:dyDescent="0.35">
      <c r="B12678">
        <v>2020</v>
      </c>
      <c r="C12678">
        <v>2020</v>
      </c>
      <c r="D12678" s="1" t="s">
        <v>405</v>
      </c>
      <c r="E12678" s="1" t="s">
        <v>406</v>
      </c>
      <c r="F12678" t="s">
        <v>111</v>
      </c>
      <c r="G12678" t="s">
        <v>110</v>
      </c>
      <c r="H12678">
        <v>1296</v>
      </c>
      <c r="I12678">
        <v>6464714</v>
      </c>
      <c r="J12678">
        <v>20</v>
      </c>
      <c r="K12678" s="2" t="str">
        <f t="shared" si="198"/>
        <v>202080-84 yearsGR113-124</v>
      </c>
    </row>
    <row r="12679" spans="2:11" x14ac:dyDescent="0.35">
      <c r="B12679">
        <v>2020</v>
      </c>
      <c r="C12679">
        <v>2020</v>
      </c>
      <c r="D12679" s="1" t="s">
        <v>405</v>
      </c>
      <c r="E12679" s="1" t="s">
        <v>406</v>
      </c>
      <c r="F12679" t="s">
        <v>109</v>
      </c>
      <c r="G12679" t="s">
        <v>108</v>
      </c>
      <c r="H12679">
        <v>1018</v>
      </c>
      <c r="I12679">
        <v>6464714</v>
      </c>
      <c r="J12679">
        <v>15.7</v>
      </c>
      <c r="K12679" s="2" t="str">
        <f t="shared" si="198"/>
        <v>202080-84 yearsGR113-125</v>
      </c>
    </row>
    <row r="12680" spans="2:11" x14ac:dyDescent="0.35">
      <c r="B12680">
        <v>2020</v>
      </c>
      <c r="C12680">
        <v>2020</v>
      </c>
      <c r="D12680" s="1" t="s">
        <v>405</v>
      </c>
      <c r="E12680" s="1" t="s">
        <v>406</v>
      </c>
      <c r="F12680" t="s">
        <v>107</v>
      </c>
      <c r="G12680" t="s">
        <v>106</v>
      </c>
      <c r="H12680">
        <v>278</v>
      </c>
      <c r="I12680">
        <v>6464714</v>
      </c>
      <c r="J12680">
        <v>4.3</v>
      </c>
      <c r="K12680" s="2" t="str">
        <f t="shared" si="198"/>
        <v>202080-84 yearsGR113-126</v>
      </c>
    </row>
    <row r="12681" spans="2:11" x14ac:dyDescent="0.35">
      <c r="B12681">
        <v>2020</v>
      </c>
      <c r="C12681">
        <v>2020</v>
      </c>
      <c r="D12681" s="1" t="s">
        <v>405</v>
      </c>
      <c r="E12681" s="1" t="s">
        <v>406</v>
      </c>
      <c r="F12681" t="s">
        <v>105</v>
      </c>
      <c r="G12681" t="s">
        <v>104</v>
      </c>
      <c r="H12681">
        <v>128</v>
      </c>
      <c r="I12681">
        <v>6464714</v>
      </c>
      <c r="J12681">
        <v>2</v>
      </c>
      <c r="K12681" s="2" t="str">
        <f t="shared" si="198"/>
        <v>202080-84 yearsGR113-127</v>
      </c>
    </row>
    <row r="12682" spans="2:11" x14ac:dyDescent="0.35">
      <c r="B12682">
        <v>2020</v>
      </c>
      <c r="C12682">
        <v>2020</v>
      </c>
      <c r="D12682" s="1" t="s">
        <v>405</v>
      </c>
      <c r="E12682" s="1" t="s">
        <v>406</v>
      </c>
      <c r="F12682" t="s">
        <v>103</v>
      </c>
      <c r="G12682" t="s">
        <v>102</v>
      </c>
      <c r="H12682">
        <v>51</v>
      </c>
      <c r="I12682">
        <v>6464714</v>
      </c>
      <c r="J12682">
        <v>0.8</v>
      </c>
      <c r="K12682" s="2" t="str">
        <f t="shared" si="198"/>
        <v>202080-84 yearsGR113-128</v>
      </c>
    </row>
    <row r="12683" spans="2:11" x14ac:dyDescent="0.35">
      <c r="B12683">
        <v>2020</v>
      </c>
      <c r="C12683">
        <v>2020</v>
      </c>
      <c r="D12683" s="1" t="s">
        <v>405</v>
      </c>
      <c r="E12683" s="1" t="s">
        <v>406</v>
      </c>
      <c r="F12683" t="s">
        <v>101</v>
      </c>
      <c r="G12683" t="s">
        <v>100</v>
      </c>
      <c r="H12683">
        <v>77</v>
      </c>
      <c r="I12683">
        <v>6464714</v>
      </c>
      <c r="J12683">
        <v>1.2</v>
      </c>
      <c r="K12683" s="2" t="str">
        <f t="shared" si="198"/>
        <v>202080-84 yearsGR113-129</v>
      </c>
    </row>
    <row r="12684" spans="2:11" x14ac:dyDescent="0.35">
      <c r="B12684">
        <v>2020</v>
      </c>
      <c r="C12684">
        <v>2020</v>
      </c>
      <c r="D12684" s="1" t="s">
        <v>405</v>
      </c>
      <c r="E12684" s="1" t="s">
        <v>406</v>
      </c>
      <c r="F12684" t="s">
        <v>99</v>
      </c>
      <c r="G12684" t="s">
        <v>98</v>
      </c>
      <c r="H12684">
        <v>4</v>
      </c>
      <c r="I12684">
        <v>6464714</v>
      </c>
      <c r="J12684" t="s">
        <v>85</v>
      </c>
      <c r="K12684" s="2" t="str">
        <f t="shared" si="198"/>
        <v>202080-84 yearsGR113-130</v>
      </c>
    </row>
    <row r="12685" spans="2:11" x14ac:dyDescent="0.35">
      <c r="B12685">
        <v>2020</v>
      </c>
      <c r="C12685">
        <v>2020</v>
      </c>
      <c r="D12685" s="1" t="s">
        <v>405</v>
      </c>
      <c r="E12685" s="1" t="s">
        <v>406</v>
      </c>
      <c r="F12685" t="s">
        <v>97</v>
      </c>
      <c r="G12685" t="s">
        <v>96</v>
      </c>
      <c r="H12685">
        <v>52</v>
      </c>
      <c r="I12685">
        <v>6464714</v>
      </c>
      <c r="J12685">
        <v>0.8</v>
      </c>
      <c r="K12685" s="2" t="str">
        <f t="shared" si="198"/>
        <v>202080-84 yearsGR113-131</v>
      </c>
    </row>
    <row r="12686" spans="2:11" x14ac:dyDescent="0.35">
      <c r="B12686">
        <v>2020</v>
      </c>
      <c r="C12686">
        <v>2020</v>
      </c>
      <c r="D12686" s="1" t="s">
        <v>405</v>
      </c>
      <c r="E12686" s="1" t="s">
        <v>406</v>
      </c>
      <c r="F12686" t="s">
        <v>95</v>
      </c>
      <c r="G12686" t="s">
        <v>94</v>
      </c>
      <c r="H12686">
        <v>2</v>
      </c>
      <c r="I12686">
        <v>6464714</v>
      </c>
      <c r="J12686" t="s">
        <v>85</v>
      </c>
      <c r="K12686" s="2" t="str">
        <f t="shared" si="198"/>
        <v>202080-84 yearsGR113-132</v>
      </c>
    </row>
    <row r="12687" spans="2:11" x14ac:dyDescent="0.35">
      <c r="B12687">
        <v>2020</v>
      </c>
      <c r="C12687">
        <v>2020</v>
      </c>
      <c r="D12687" s="1" t="s">
        <v>405</v>
      </c>
      <c r="E12687" s="1" t="s">
        <v>406</v>
      </c>
      <c r="F12687" t="s">
        <v>93</v>
      </c>
      <c r="G12687" t="s">
        <v>92</v>
      </c>
      <c r="H12687">
        <v>50</v>
      </c>
      <c r="I12687">
        <v>6464714</v>
      </c>
      <c r="J12687">
        <v>0.8</v>
      </c>
      <c r="K12687" s="2" t="str">
        <f t="shared" si="198"/>
        <v>202080-84 yearsGR113-133</v>
      </c>
    </row>
    <row r="12688" spans="2:11" x14ac:dyDescent="0.35">
      <c r="B12688">
        <v>2020</v>
      </c>
      <c r="C12688">
        <v>2020</v>
      </c>
      <c r="D12688" s="1" t="s">
        <v>405</v>
      </c>
      <c r="E12688" s="1" t="s">
        <v>406</v>
      </c>
      <c r="F12688" t="s">
        <v>89</v>
      </c>
      <c r="G12688" t="s">
        <v>88</v>
      </c>
      <c r="H12688">
        <v>547</v>
      </c>
      <c r="I12688">
        <v>6464714</v>
      </c>
      <c r="J12688">
        <v>8.5</v>
      </c>
      <c r="K12688" s="2" t="str">
        <f t="shared" si="198"/>
        <v>202080-84 yearsGR113-135</v>
      </c>
    </row>
    <row r="12689" spans="2:11" x14ac:dyDescent="0.35">
      <c r="B12689">
        <v>2020</v>
      </c>
      <c r="C12689">
        <v>2020</v>
      </c>
      <c r="D12689" s="1" t="s">
        <v>405</v>
      </c>
      <c r="E12689" s="1" t="s">
        <v>406</v>
      </c>
      <c r="F12689" t="s">
        <v>87</v>
      </c>
      <c r="G12689" t="s">
        <v>86</v>
      </c>
      <c r="H12689">
        <v>640</v>
      </c>
      <c r="I12689">
        <v>6464714</v>
      </c>
      <c r="J12689">
        <v>9.9</v>
      </c>
      <c r="K12689" s="2" t="str">
        <f t="shared" si="198"/>
        <v>202080-84 yearsGR113-136</v>
      </c>
    </row>
    <row r="12690" spans="2:11" x14ac:dyDescent="0.35">
      <c r="B12690">
        <v>2020</v>
      </c>
      <c r="C12690">
        <v>2020</v>
      </c>
      <c r="D12690" s="1" t="s">
        <v>405</v>
      </c>
      <c r="E12690" s="1" t="s">
        <v>406</v>
      </c>
      <c r="F12690" t="s">
        <v>84</v>
      </c>
      <c r="G12690" t="s">
        <v>83</v>
      </c>
      <c r="H12690">
        <v>49829</v>
      </c>
      <c r="I12690">
        <v>6464714</v>
      </c>
      <c r="J12690">
        <v>770.8</v>
      </c>
      <c r="K12690" s="2" t="str">
        <f t="shared" si="198"/>
        <v>202080-84 yearsGR113-137</v>
      </c>
    </row>
    <row r="12691" spans="2:11" x14ac:dyDescent="0.35">
      <c r="B12691">
        <v>2020</v>
      </c>
      <c r="C12691">
        <v>2020</v>
      </c>
      <c r="D12691" s="1" t="s">
        <v>407</v>
      </c>
      <c r="E12691" s="1" t="s">
        <v>408</v>
      </c>
      <c r="F12691" t="s">
        <v>345</v>
      </c>
      <c r="G12691" t="s">
        <v>344</v>
      </c>
      <c r="H12691">
        <v>5</v>
      </c>
      <c r="I12691" t="s">
        <v>409</v>
      </c>
      <c r="J12691" t="s">
        <v>409</v>
      </c>
      <c r="K12691" s="2" t="str">
        <f t="shared" si="198"/>
        <v>202085-89 yearsGR113-001</v>
      </c>
    </row>
    <row r="12692" spans="2:11" x14ac:dyDescent="0.35">
      <c r="B12692">
        <v>2020</v>
      </c>
      <c r="C12692">
        <v>2020</v>
      </c>
      <c r="D12692" s="1" t="s">
        <v>407</v>
      </c>
      <c r="E12692" s="1" t="s">
        <v>408</v>
      </c>
      <c r="F12692" t="s">
        <v>347</v>
      </c>
      <c r="G12692" t="s">
        <v>346</v>
      </c>
      <c r="H12692">
        <v>1</v>
      </c>
      <c r="I12692" t="s">
        <v>409</v>
      </c>
      <c r="J12692" t="s">
        <v>409</v>
      </c>
      <c r="K12692" s="2" t="str">
        <f t="shared" si="198"/>
        <v>202085-89 yearsGR113-002</v>
      </c>
    </row>
    <row r="12693" spans="2:11" x14ac:dyDescent="0.35">
      <c r="B12693">
        <v>2020</v>
      </c>
      <c r="C12693">
        <v>2020</v>
      </c>
      <c r="D12693" s="1" t="s">
        <v>407</v>
      </c>
      <c r="E12693" s="1" t="s">
        <v>408</v>
      </c>
      <c r="F12693" t="s">
        <v>333</v>
      </c>
      <c r="G12693" t="s">
        <v>332</v>
      </c>
      <c r="H12693">
        <v>1050</v>
      </c>
      <c r="I12693" t="s">
        <v>409</v>
      </c>
      <c r="J12693" t="s">
        <v>409</v>
      </c>
      <c r="K12693" s="2" t="str">
        <f t="shared" si="198"/>
        <v>202085-89 yearsGR113-003</v>
      </c>
    </row>
    <row r="12694" spans="2:11" x14ac:dyDescent="0.35">
      <c r="B12694">
        <v>2020</v>
      </c>
      <c r="C12694">
        <v>2020</v>
      </c>
      <c r="D12694" s="1" t="s">
        <v>407</v>
      </c>
      <c r="E12694" s="1" t="s">
        <v>408</v>
      </c>
      <c r="F12694" t="s">
        <v>331</v>
      </c>
      <c r="G12694" t="s">
        <v>330</v>
      </c>
      <c r="H12694">
        <v>48</v>
      </c>
      <c r="I12694" t="s">
        <v>409</v>
      </c>
      <c r="J12694" t="s">
        <v>409</v>
      </c>
      <c r="K12694" s="2" t="str">
        <f t="shared" si="198"/>
        <v>202085-89 yearsGR113-004</v>
      </c>
    </row>
    <row r="12695" spans="2:11" x14ac:dyDescent="0.35">
      <c r="B12695">
        <v>2020</v>
      </c>
      <c r="C12695">
        <v>2020</v>
      </c>
      <c r="D12695" s="1" t="s">
        <v>407</v>
      </c>
      <c r="E12695" s="1" t="s">
        <v>408</v>
      </c>
      <c r="F12695" t="s">
        <v>329</v>
      </c>
      <c r="G12695" t="s">
        <v>328</v>
      </c>
      <c r="H12695">
        <v>41</v>
      </c>
      <c r="I12695" t="s">
        <v>409</v>
      </c>
      <c r="J12695" t="s">
        <v>409</v>
      </c>
      <c r="K12695" s="2" t="str">
        <f t="shared" si="198"/>
        <v>202085-89 yearsGR113-005</v>
      </c>
    </row>
    <row r="12696" spans="2:11" x14ac:dyDescent="0.35">
      <c r="B12696">
        <v>2020</v>
      </c>
      <c r="C12696">
        <v>2020</v>
      </c>
      <c r="D12696" s="1" t="s">
        <v>407</v>
      </c>
      <c r="E12696" s="1" t="s">
        <v>408</v>
      </c>
      <c r="F12696" t="s">
        <v>337</v>
      </c>
      <c r="G12696" t="s">
        <v>336</v>
      </c>
      <c r="H12696">
        <v>7</v>
      </c>
      <c r="I12696" t="s">
        <v>409</v>
      </c>
      <c r="J12696" t="s">
        <v>409</v>
      </c>
      <c r="K12696" s="2" t="str">
        <f t="shared" si="198"/>
        <v>202085-89 yearsGR113-006</v>
      </c>
    </row>
    <row r="12697" spans="2:11" x14ac:dyDescent="0.35">
      <c r="B12697">
        <v>2020</v>
      </c>
      <c r="C12697">
        <v>2020</v>
      </c>
      <c r="D12697" s="1" t="s">
        <v>407</v>
      </c>
      <c r="E12697" s="1" t="s">
        <v>408</v>
      </c>
      <c r="F12697" t="s">
        <v>327</v>
      </c>
      <c r="G12697" t="s">
        <v>326</v>
      </c>
      <c r="H12697">
        <v>1</v>
      </c>
      <c r="I12697" t="s">
        <v>409</v>
      </c>
      <c r="J12697" t="s">
        <v>409</v>
      </c>
      <c r="K12697" s="2" t="str">
        <f t="shared" si="198"/>
        <v>202085-89 yearsGR113-007</v>
      </c>
    </row>
    <row r="12698" spans="2:11" x14ac:dyDescent="0.35">
      <c r="B12698">
        <v>2020</v>
      </c>
      <c r="C12698">
        <v>2020</v>
      </c>
      <c r="D12698" s="1" t="s">
        <v>407</v>
      </c>
      <c r="E12698" s="1" t="s">
        <v>408</v>
      </c>
      <c r="F12698" t="s">
        <v>349</v>
      </c>
      <c r="G12698" t="s">
        <v>348</v>
      </c>
      <c r="H12698">
        <v>1</v>
      </c>
      <c r="I12698" t="s">
        <v>409</v>
      </c>
      <c r="J12698" t="s">
        <v>409</v>
      </c>
      <c r="K12698" s="2" t="str">
        <f t="shared" si="198"/>
        <v>202085-89 yearsGR113-008</v>
      </c>
    </row>
    <row r="12699" spans="2:11" x14ac:dyDescent="0.35">
      <c r="B12699">
        <v>2020</v>
      </c>
      <c r="C12699">
        <v>2020</v>
      </c>
      <c r="D12699" s="1" t="s">
        <v>407</v>
      </c>
      <c r="E12699" s="1" t="s">
        <v>408</v>
      </c>
      <c r="F12699" t="s">
        <v>325</v>
      </c>
      <c r="G12699" t="s">
        <v>324</v>
      </c>
      <c r="H12699">
        <v>1</v>
      </c>
      <c r="I12699" t="s">
        <v>409</v>
      </c>
      <c r="J12699" t="s">
        <v>409</v>
      </c>
      <c r="K12699" s="2" t="str">
        <f t="shared" si="198"/>
        <v>202085-89 yearsGR113-009</v>
      </c>
    </row>
    <row r="12700" spans="2:11" x14ac:dyDescent="0.35">
      <c r="B12700">
        <v>2020</v>
      </c>
      <c r="C12700">
        <v>2020</v>
      </c>
      <c r="D12700" s="1" t="s">
        <v>407</v>
      </c>
      <c r="E12700" s="1" t="s">
        <v>408</v>
      </c>
      <c r="F12700" t="s">
        <v>323</v>
      </c>
      <c r="G12700" t="s">
        <v>322</v>
      </c>
      <c r="H12700">
        <v>4731</v>
      </c>
      <c r="I12700" t="s">
        <v>409</v>
      </c>
      <c r="J12700" t="s">
        <v>409</v>
      </c>
      <c r="K12700" s="2" t="str">
        <f t="shared" si="198"/>
        <v>202085-89 yearsGR113-010</v>
      </c>
    </row>
    <row r="12701" spans="2:11" x14ac:dyDescent="0.35">
      <c r="B12701">
        <v>2020</v>
      </c>
      <c r="C12701">
        <v>2020</v>
      </c>
      <c r="D12701" s="1" t="s">
        <v>407</v>
      </c>
      <c r="E12701" s="1" t="s">
        <v>408</v>
      </c>
      <c r="F12701" t="s">
        <v>343</v>
      </c>
      <c r="G12701" t="s">
        <v>342</v>
      </c>
      <c r="H12701">
        <v>7</v>
      </c>
      <c r="I12701" t="s">
        <v>409</v>
      </c>
      <c r="J12701" t="s">
        <v>409</v>
      </c>
      <c r="K12701" s="2" t="str">
        <f t="shared" si="198"/>
        <v>202085-89 yearsGR113-011</v>
      </c>
    </row>
    <row r="12702" spans="2:11" x14ac:dyDescent="0.35">
      <c r="B12702">
        <v>2020</v>
      </c>
      <c r="C12702">
        <v>2020</v>
      </c>
      <c r="D12702" s="1" t="s">
        <v>407</v>
      </c>
      <c r="E12702" s="1" t="s">
        <v>408</v>
      </c>
      <c r="F12702" t="s">
        <v>321</v>
      </c>
      <c r="G12702" t="s">
        <v>320</v>
      </c>
      <c r="H12702">
        <v>81</v>
      </c>
      <c r="I12702" t="s">
        <v>409</v>
      </c>
      <c r="J12702" t="s">
        <v>409</v>
      </c>
      <c r="K12702" s="2" t="str">
        <f t="shared" si="198"/>
        <v>202085-89 yearsGR113-015</v>
      </c>
    </row>
    <row r="12703" spans="2:11" x14ac:dyDescent="0.35">
      <c r="B12703">
        <v>2020</v>
      </c>
      <c r="C12703">
        <v>2020</v>
      </c>
      <c r="D12703" s="1" t="s">
        <v>407</v>
      </c>
      <c r="E12703" s="1" t="s">
        <v>408</v>
      </c>
      <c r="F12703" t="s">
        <v>319</v>
      </c>
      <c r="G12703" t="s">
        <v>318</v>
      </c>
      <c r="H12703">
        <v>29</v>
      </c>
      <c r="I12703" t="s">
        <v>409</v>
      </c>
      <c r="J12703" t="s">
        <v>409</v>
      </c>
      <c r="K12703" s="2" t="str">
        <f t="shared" si="198"/>
        <v>202085-89 yearsGR113-016</v>
      </c>
    </row>
    <row r="12704" spans="2:11" x14ac:dyDescent="0.35">
      <c r="B12704">
        <v>2020</v>
      </c>
      <c r="C12704">
        <v>2020</v>
      </c>
      <c r="D12704" s="1" t="s">
        <v>407</v>
      </c>
      <c r="E12704" s="1" t="s">
        <v>408</v>
      </c>
      <c r="F12704" t="s">
        <v>317</v>
      </c>
      <c r="G12704" t="s">
        <v>316</v>
      </c>
      <c r="H12704">
        <v>51056</v>
      </c>
      <c r="I12704" t="s">
        <v>409</v>
      </c>
      <c r="J12704" t="s">
        <v>409</v>
      </c>
      <c r="K12704" s="2" t="str">
        <f t="shared" si="198"/>
        <v>202085-89 yearsGR113-018</v>
      </c>
    </row>
    <row r="12705" spans="2:11" x14ac:dyDescent="0.35">
      <c r="B12705">
        <v>2020</v>
      </c>
      <c r="C12705">
        <v>2020</v>
      </c>
      <c r="D12705" s="1" t="s">
        <v>407</v>
      </c>
      <c r="E12705" s="1" t="s">
        <v>408</v>
      </c>
      <c r="F12705" t="s">
        <v>315</v>
      </c>
      <c r="G12705" t="s">
        <v>314</v>
      </c>
      <c r="H12705">
        <v>57610</v>
      </c>
      <c r="I12705" t="s">
        <v>409</v>
      </c>
      <c r="J12705" t="s">
        <v>409</v>
      </c>
      <c r="K12705" s="2" t="str">
        <f t="shared" si="198"/>
        <v>202085-89 yearsGR113-019</v>
      </c>
    </row>
    <row r="12706" spans="2:11" x14ac:dyDescent="0.35">
      <c r="B12706">
        <v>2020</v>
      </c>
      <c r="C12706">
        <v>2020</v>
      </c>
      <c r="D12706" s="1" t="s">
        <v>407</v>
      </c>
      <c r="E12706" s="1" t="s">
        <v>408</v>
      </c>
      <c r="F12706" t="s">
        <v>313</v>
      </c>
      <c r="G12706" t="s">
        <v>312</v>
      </c>
      <c r="H12706">
        <v>744</v>
      </c>
      <c r="I12706" t="s">
        <v>409</v>
      </c>
      <c r="J12706" t="s">
        <v>409</v>
      </c>
      <c r="K12706" s="2" t="str">
        <f t="shared" si="198"/>
        <v>202085-89 yearsGR113-020</v>
      </c>
    </row>
    <row r="12707" spans="2:11" x14ac:dyDescent="0.35">
      <c r="B12707">
        <v>2020</v>
      </c>
      <c r="C12707">
        <v>2020</v>
      </c>
      <c r="D12707" s="1" t="s">
        <v>407</v>
      </c>
      <c r="E12707" s="1" t="s">
        <v>408</v>
      </c>
      <c r="F12707" t="s">
        <v>311</v>
      </c>
      <c r="G12707" t="s">
        <v>310</v>
      </c>
      <c r="H12707">
        <v>1094</v>
      </c>
      <c r="I12707" t="s">
        <v>409</v>
      </c>
      <c r="J12707" t="s">
        <v>409</v>
      </c>
      <c r="K12707" s="2" t="str">
        <f t="shared" si="198"/>
        <v>202085-89 yearsGR113-021</v>
      </c>
    </row>
    <row r="12708" spans="2:11" x14ac:dyDescent="0.35">
      <c r="B12708">
        <v>2020</v>
      </c>
      <c r="C12708">
        <v>2020</v>
      </c>
      <c r="D12708" s="1" t="s">
        <v>407</v>
      </c>
      <c r="E12708" s="1" t="s">
        <v>408</v>
      </c>
      <c r="F12708" t="s">
        <v>309</v>
      </c>
      <c r="G12708" t="s">
        <v>308</v>
      </c>
      <c r="H12708">
        <v>966</v>
      </c>
      <c r="I12708" t="s">
        <v>409</v>
      </c>
      <c r="J12708" t="s">
        <v>409</v>
      </c>
      <c r="K12708" s="2" t="str">
        <f t="shared" ref="K12708:K12771" si="199">C12708&amp;D12708&amp;G12708</f>
        <v>202085-89 yearsGR113-022</v>
      </c>
    </row>
    <row r="12709" spans="2:11" x14ac:dyDescent="0.35">
      <c r="B12709">
        <v>2020</v>
      </c>
      <c r="C12709">
        <v>2020</v>
      </c>
      <c r="D12709" s="1" t="s">
        <v>407</v>
      </c>
      <c r="E12709" s="1" t="s">
        <v>408</v>
      </c>
      <c r="F12709" t="s">
        <v>307</v>
      </c>
      <c r="G12709" t="s">
        <v>306</v>
      </c>
      <c r="H12709">
        <v>5337</v>
      </c>
      <c r="I12709" t="s">
        <v>409</v>
      </c>
      <c r="J12709" t="s">
        <v>409</v>
      </c>
      <c r="K12709" s="2" t="str">
        <f t="shared" si="199"/>
        <v>202085-89 yearsGR113-023</v>
      </c>
    </row>
    <row r="12710" spans="2:11" x14ac:dyDescent="0.35">
      <c r="B12710">
        <v>2020</v>
      </c>
      <c r="C12710">
        <v>2020</v>
      </c>
      <c r="D12710" s="1" t="s">
        <v>407</v>
      </c>
      <c r="E12710" s="1" t="s">
        <v>408</v>
      </c>
      <c r="F12710" t="s">
        <v>305</v>
      </c>
      <c r="G12710" t="s">
        <v>304</v>
      </c>
      <c r="H12710">
        <v>1873</v>
      </c>
      <c r="I12710" t="s">
        <v>409</v>
      </c>
      <c r="J12710" t="s">
        <v>409</v>
      </c>
      <c r="K12710" s="2" t="str">
        <f t="shared" si="199"/>
        <v>202085-89 yearsGR113-024</v>
      </c>
    </row>
    <row r="12711" spans="2:11" x14ac:dyDescent="0.35">
      <c r="B12711">
        <v>2020</v>
      </c>
      <c r="C12711">
        <v>2020</v>
      </c>
      <c r="D12711" s="1" t="s">
        <v>407</v>
      </c>
      <c r="E12711" s="1" t="s">
        <v>408</v>
      </c>
      <c r="F12711" t="s">
        <v>303</v>
      </c>
      <c r="G12711" t="s">
        <v>302</v>
      </c>
      <c r="H12711">
        <v>4139</v>
      </c>
      <c r="I12711" t="s">
        <v>409</v>
      </c>
      <c r="J12711" t="s">
        <v>409</v>
      </c>
      <c r="K12711" s="2" t="str">
        <f t="shared" si="199"/>
        <v>202085-89 yearsGR113-025</v>
      </c>
    </row>
    <row r="12712" spans="2:11" x14ac:dyDescent="0.35">
      <c r="B12712">
        <v>2020</v>
      </c>
      <c r="C12712">
        <v>2020</v>
      </c>
      <c r="D12712" s="1" t="s">
        <v>407</v>
      </c>
      <c r="E12712" s="1" t="s">
        <v>408</v>
      </c>
      <c r="F12712" t="s">
        <v>301</v>
      </c>
      <c r="G12712" t="s">
        <v>300</v>
      </c>
      <c r="H12712">
        <v>266</v>
      </c>
      <c r="I12712" t="s">
        <v>409</v>
      </c>
      <c r="J12712" t="s">
        <v>409</v>
      </c>
      <c r="K12712" s="2" t="str">
        <f t="shared" si="199"/>
        <v>202085-89 yearsGR113-026</v>
      </c>
    </row>
    <row r="12713" spans="2:11" x14ac:dyDescent="0.35">
      <c r="B12713">
        <v>2020</v>
      </c>
      <c r="C12713">
        <v>2020</v>
      </c>
      <c r="D12713" s="1" t="s">
        <v>407</v>
      </c>
      <c r="E12713" s="1" t="s">
        <v>408</v>
      </c>
      <c r="F12713" t="s">
        <v>299</v>
      </c>
      <c r="G12713" t="s">
        <v>298</v>
      </c>
      <c r="H12713">
        <v>11059</v>
      </c>
      <c r="I12713" t="s">
        <v>409</v>
      </c>
      <c r="J12713" t="s">
        <v>409</v>
      </c>
      <c r="K12713" s="2" t="str">
        <f t="shared" si="199"/>
        <v>202085-89 yearsGR113-027</v>
      </c>
    </row>
    <row r="12714" spans="2:11" x14ac:dyDescent="0.35">
      <c r="B12714">
        <v>2020</v>
      </c>
      <c r="C12714">
        <v>2020</v>
      </c>
      <c r="D12714" s="1" t="s">
        <v>407</v>
      </c>
      <c r="E12714" s="1" t="s">
        <v>408</v>
      </c>
      <c r="F12714" t="s">
        <v>297</v>
      </c>
      <c r="G12714" t="s">
        <v>296</v>
      </c>
      <c r="H12714">
        <v>768</v>
      </c>
      <c r="I12714" t="s">
        <v>409</v>
      </c>
      <c r="J12714" t="s">
        <v>409</v>
      </c>
      <c r="K12714" s="2" t="str">
        <f t="shared" si="199"/>
        <v>202085-89 yearsGR113-028</v>
      </c>
    </row>
    <row r="12715" spans="2:11" x14ac:dyDescent="0.35">
      <c r="B12715">
        <v>2020</v>
      </c>
      <c r="C12715">
        <v>2020</v>
      </c>
      <c r="D12715" s="1" t="s">
        <v>407</v>
      </c>
      <c r="E12715" s="1" t="s">
        <v>408</v>
      </c>
      <c r="F12715" t="s">
        <v>295</v>
      </c>
      <c r="G12715" t="s">
        <v>294</v>
      </c>
      <c r="H12715">
        <v>3634</v>
      </c>
      <c r="I12715" t="s">
        <v>409</v>
      </c>
      <c r="J12715" t="s">
        <v>409</v>
      </c>
      <c r="K12715" s="2" t="str">
        <f t="shared" si="199"/>
        <v>202085-89 yearsGR113-029</v>
      </c>
    </row>
    <row r="12716" spans="2:11" x14ac:dyDescent="0.35">
      <c r="B12716">
        <v>2020</v>
      </c>
      <c r="C12716">
        <v>2020</v>
      </c>
      <c r="D12716" s="1" t="s">
        <v>407</v>
      </c>
      <c r="E12716" s="1" t="s">
        <v>408</v>
      </c>
      <c r="F12716" t="s">
        <v>293</v>
      </c>
      <c r="G12716" t="s">
        <v>292</v>
      </c>
      <c r="H12716">
        <v>149</v>
      </c>
      <c r="I12716" t="s">
        <v>409</v>
      </c>
      <c r="J12716" t="s">
        <v>409</v>
      </c>
      <c r="K12716" s="2" t="str">
        <f t="shared" si="199"/>
        <v>202085-89 yearsGR113-030</v>
      </c>
    </row>
    <row r="12717" spans="2:11" x14ac:dyDescent="0.35">
      <c r="B12717">
        <v>2020</v>
      </c>
      <c r="C12717">
        <v>2020</v>
      </c>
      <c r="D12717" s="1" t="s">
        <v>407</v>
      </c>
      <c r="E12717" s="1" t="s">
        <v>408</v>
      </c>
      <c r="F12717" t="s">
        <v>291</v>
      </c>
      <c r="G12717" t="s">
        <v>290</v>
      </c>
      <c r="H12717">
        <v>826</v>
      </c>
      <c r="I12717" t="s">
        <v>409</v>
      </c>
      <c r="J12717" t="s">
        <v>409</v>
      </c>
      <c r="K12717" s="2" t="str">
        <f t="shared" si="199"/>
        <v>202085-89 yearsGR113-031</v>
      </c>
    </row>
    <row r="12718" spans="2:11" x14ac:dyDescent="0.35">
      <c r="B12718">
        <v>2020</v>
      </c>
      <c r="C12718">
        <v>2020</v>
      </c>
      <c r="D12718" s="1" t="s">
        <v>407</v>
      </c>
      <c r="E12718" s="1" t="s">
        <v>408</v>
      </c>
      <c r="F12718" t="s">
        <v>289</v>
      </c>
      <c r="G12718" t="s">
        <v>288</v>
      </c>
      <c r="H12718">
        <v>971</v>
      </c>
      <c r="I12718" t="s">
        <v>409</v>
      </c>
      <c r="J12718" t="s">
        <v>409</v>
      </c>
      <c r="K12718" s="2" t="str">
        <f t="shared" si="199"/>
        <v>202085-89 yearsGR113-032</v>
      </c>
    </row>
    <row r="12719" spans="2:11" x14ac:dyDescent="0.35">
      <c r="B12719">
        <v>2020</v>
      </c>
      <c r="C12719">
        <v>2020</v>
      </c>
      <c r="D12719" s="1" t="s">
        <v>407</v>
      </c>
      <c r="E12719" s="1" t="s">
        <v>408</v>
      </c>
      <c r="F12719" t="s">
        <v>287</v>
      </c>
      <c r="G12719" t="s">
        <v>286</v>
      </c>
      <c r="H12719">
        <v>5329</v>
      </c>
      <c r="I12719" t="s">
        <v>409</v>
      </c>
      <c r="J12719" t="s">
        <v>409</v>
      </c>
      <c r="K12719" s="2" t="str">
        <f t="shared" si="199"/>
        <v>202085-89 yearsGR113-033</v>
      </c>
    </row>
    <row r="12720" spans="2:11" x14ac:dyDescent="0.35">
      <c r="B12720">
        <v>2020</v>
      </c>
      <c r="C12720">
        <v>2020</v>
      </c>
      <c r="D12720" s="1" t="s">
        <v>407</v>
      </c>
      <c r="E12720" s="1" t="s">
        <v>408</v>
      </c>
      <c r="F12720" t="s">
        <v>285</v>
      </c>
      <c r="G12720" t="s">
        <v>284</v>
      </c>
      <c r="H12720">
        <v>1330</v>
      </c>
      <c r="I12720" t="s">
        <v>409</v>
      </c>
      <c r="J12720" t="s">
        <v>409</v>
      </c>
      <c r="K12720" s="2" t="str">
        <f t="shared" si="199"/>
        <v>202085-89 yearsGR113-034</v>
      </c>
    </row>
    <row r="12721" spans="2:11" x14ac:dyDescent="0.35">
      <c r="B12721">
        <v>2020</v>
      </c>
      <c r="C12721">
        <v>2020</v>
      </c>
      <c r="D12721" s="1" t="s">
        <v>407</v>
      </c>
      <c r="E12721" s="1" t="s">
        <v>408</v>
      </c>
      <c r="F12721" t="s">
        <v>283</v>
      </c>
      <c r="G12721" t="s">
        <v>282</v>
      </c>
      <c r="H12721">
        <v>2695</v>
      </c>
      <c r="I12721" t="s">
        <v>409</v>
      </c>
      <c r="J12721" t="s">
        <v>409</v>
      </c>
      <c r="K12721" s="2" t="str">
        <f t="shared" si="199"/>
        <v>202085-89 yearsGR113-035</v>
      </c>
    </row>
    <row r="12722" spans="2:11" x14ac:dyDescent="0.35">
      <c r="B12722">
        <v>2020</v>
      </c>
      <c r="C12722">
        <v>2020</v>
      </c>
      <c r="D12722" s="1" t="s">
        <v>407</v>
      </c>
      <c r="E12722" s="1" t="s">
        <v>408</v>
      </c>
      <c r="F12722" t="s">
        <v>281</v>
      </c>
      <c r="G12722" t="s">
        <v>280</v>
      </c>
      <c r="H12722">
        <v>917</v>
      </c>
      <c r="I12722" t="s">
        <v>409</v>
      </c>
      <c r="J12722" t="s">
        <v>409</v>
      </c>
      <c r="K12722" s="2" t="str">
        <f t="shared" si="199"/>
        <v>202085-89 yearsGR113-036</v>
      </c>
    </row>
    <row r="12723" spans="2:11" x14ac:dyDescent="0.35">
      <c r="B12723">
        <v>2020</v>
      </c>
      <c r="C12723">
        <v>2020</v>
      </c>
      <c r="D12723" s="1" t="s">
        <v>407</v>
      </c>
      <c r="E12723" s="1" t="s">
        <v>408</v>
      </c>
      <c r="F12723" t="s">
        <v>279</v>
      </c>
      <c r="G12723" t="s">
        <v>278</v>
      </c>
      <c r="H12723">
        <v>7466</v>
      </c>
      <c r="I12723" t="s">
        <v>409</v>
      </c>
      <c r="J12723" t="s">
        <v>409</v>
      </c>
      <c r="K12723" s="2" t="str">
        <f t="shared" si="199"/>
        <v>202085-89 yearsGR113-037</v>
      </c>
    </row>
    <row r="12724" spans="2:11" x14ac:dyDescent="0.35">
      <c r="B12724">
        <v>2020</v>
      </c>
      <c r="C12724">
        <v>2020</v>
      </c>
      <c r="D12724" s="1" t="s">
        <v>407</v>
      </c>
      <c r="E12724" s="1" t="s">
        <v>408</v>
      </c>
      <c r="F12724" t="s">
        <v>277</v>
      </c>
      <c r="G12724" t="s">
        <v>276</v>
      </c>
      <c r="H12724">
        <v>104</v>
      </c>
      <c r="I12724" t="s">
        <v>409</v>
      </c>
      <c r="J12724" t="s">
        <v>409</v>
      </c>
      <c r="K12724" s="2" t="str">
        <f t="shared" si="199"/>
        <v>202085-89 yearsGR113-038</v>
      </c>
    </row>
    <row r="12725" spans="2:11" x14ac:dyDescent="0.35">
      <c r="B12725">
        <v>2020</v>
      </c>
      <c r="C12725">
        <v>2020</v>
      </c>
      <c r="D12725" s="1" t="s">
        <v>407</v>
      </c>
      <c r="E12725" s="1" t="s">
        <v>408</v>
      </c>
      <c r="F12725" t="s">
        <v>275</v>
      </c>
      <c r="G12725" t="s">
        <v>274</v>
      </c>
      <c r="H12725">
        <v>2699</v>
      </c>
      <c r="I12725" t="s">
        <v>409</v>
      </c>
      <c r="J12725" t="s">
        <v>409</v>
      </c>
      <c r="K12725" s="2" t="str">
        <f t="shared" si="199"/>
        <v>202085-89 yearsGR113-039</v>
      </c>
    </row>
    <row r="12726" spans="2:11" x14ac:dyDescent="0.35">
      <c r="B12726">
        <v>2020</v>
      </c>
      <c r="C12726">
        <v>2020</v>
      </c>
      <c r="D12726" s="1" t="s">
        <v>407</v>
      </c>
      <c r="E12726" s="1" t="s">
        <v>408</v>
      </c>
      <c r="F12726" t="s">
        <v>273</v>
      </c>
      <c r="G12726" t="s">
        <v>272</v>
      </c>
      <c r="H12726">
        <v>2983</v>
      </c>
      <c r="I12726" t="s">
        <v>409</v>
      </c>
      <c r="J12726" t="s">
        <v>409</v>
      </c>
      <c r="K12726" s="2" t="str">
        <f t="shared" si="199"/>
        <v>202085-89 yearsGR113-040</v>
      </c>
    </row>
    <row r="12727" spans="2:11" x14ac:dyDescent="0.35">
      <c r="B12727">
        <v>2020</v>
      </c>
      <c r="C12727">
        <v>2020</v>
      </c>
      <c r="D12727" s="1" t="s">
        <v>407</v>
      </c>
      <c r="E12727" s="1" t="s">
        <v>408</v>
      </c>
      <c r="F12727" t="s">
        <v>271</v>
      </c>
      <c r="G12727" t="s">
        <v>270</v>
      </c>
      <c r="H12727">
        <v>1662</v>
      </c>
      <c r="I12727" t="s">
        <v>409</v>
      </c>
      <c r="J12727" t="s">
        <v>409</v>
      </c>
      <c r="K12727" s="2" t="str">
        <f t="shared" si="199"/>
        <v>202085-89 yearsGR113-041</v>
      </c>
    </row>
    <row r="12728" spans="2:11" x14ac:dyDescent="0.35">
      <c r="B12728">
        <v>2020</v>
      </c>
      <c r="C12728">
        <v>2020</v>
      </c>
      <c r="D12728" s="1" t="s">
        <v>407</v>
      </c>
      <c r="E12728" s="1" t="s">
        <v>408</v>
      </c>
      <c r="F12728" t="s">
        <v>269</v>
      </c>
      <c r="G12728" t="s">
        <v>268</v>
      </c>
      <c r="H12728">
        <v>18</v>
      </c>
      <c r="I12728" t="s">
        <v>409</v>
      </c>
      <c r="J12728" t="s">
        <v>409</v>
      </c>
      <c r="K12728" s="2" t="str">
        <f t="shared" si="199"/>
        <v>202085-89 yearsGR113-042</v>
      </c>
    </row>
    <row r="12729" spans="2:11" x14ac:dyDescent="0.35">
      <c r="B12729">
        <v>2020</v>
      </c>
      <c r="C12729">
        <v>2020</v>
      </c>
      <c r="D12729" s="1" t="s">
        <v>407</v>
      </c>
      <c r="E12729" s="1" t="s">
        <v>408</v>
      </c>
      <c r="F12729" t="s">
        <v>267</v>
      </c>
      <c r="G12729" t="s">
        <v>266</v>
      </c>
      <c r="H12729">
        <v>8047</v>
      </c>
      <c r="I12729" t="s">
        <v>409</v>
      </c>
      <c r="J12729" t="s">
        <v>409</v>
      </c>
      <c r="K12729" s="2" t="str">
        <f t="shared" si="199"/>
        <v>202085-89 yearsGR113-043</v>
      </c>
    </row>
    <row r="12730" spans="2:11" x14ac:dyDescent="0.35">
      <c r="B12730">
        <v>2020</v>
      </c>
      <c r="C12730">
        <v>2020</v>
      </c>
      <c r="D12730" s="1" t="s">
        <v>407</v>
      </c>
      <c r="E12730" s="1" t="s">
        <v>408</v>
      </c>
      <c r="F12730" t="s">
        <v>265</v>
      </c>
      <c r="G12730" t="s">
        <v>264</v>
      </c>
      <c r="H12730">
        <v>2676</v>
      </c>
      <c r="I12730" t="s">
        <v>409</v>
      </c>
      <c r="J12730" t="s">
        <v>409</v>
      </c>
      <c r="K12730" s="2" t="str">
        <f t="shared" si="199"/>
        <v>202085-89 yearsGR113-044</v>
      </c>
    </row>
    <row r="12731" spans="2:11" x14ac:dyDescent="0.35">
      <c r="B12731">
        <v>2020</v>
      </c>
      <c r="C12731">
        <v>2020</v>
      </c>
      <c r="D12731" s="1" t="s">
        <v>407</v>
      </c>
      <c r="E12731" s="1" t="s">
        <v>408</v>
      </c>
      <c r="F12731" t="s">
        <v>263</v>
      </c>
      <c r="G12731" t="s">
        <v>262</v>
      </c>
      <c r="H12731">
        <v>836</v>
      </c>
      <c r="I12731" t="s">
        <v>409</v>
      </c>
      <c r="J12731" t="s">
        <v>409</v>
      </c>
      <c r="K12731" s="2" t="str">
        <f t="shared" si="199"/>
        <v>202085-89 yearsGR113-045</v>
      </c>
    </row>
    <row r="12732" spans="2:11" x14ac:dyDescent="0.35">
      <c r="B12732">
        <v>2020</v>
      </c>
      <c r="C12732">
        <v>2020</v>
      </c>
      <c r="D12732" s="1" t="s">
        <v>407</v>
      </c>
      <c r="E12732" s="1" t="s">
        <v>408</v>
      </c>
      <c r="F12732" t="s">
        <v>261</v>
      </c>
      <c r="G12732" t="s">
        <v>260</v>
      </c>
      <c r="H12732">
        <v>10252</v>
      </c>
      <c r="I12732" t="s">
        <v>409</v>
      </c>
      <c r="J12732" t="s">
        <v>409</v>
      </c>
      <c r="K12732" s="2" t="str">
        <f t="shared" si="199"/>
        <v>202085-89 yearsGR113-046</v>
      </c>
    </row>
    <row r="12733" spans="2:11" x14ac:dyDescent="0.35">
      <c r="B12733">
        <v>2020</v>
      </c>
      <c r="C12733">
        <v>2020</v>
      </c>
      <c r="D12733" s="1" t="s">
        <v>407</v>
      </c>
      <c r="E12733" s="1" t="s">
        <v>408</v>
      </c>
      <c r="F12733" t="s">
        <v>259</v>
      </c>
      <c r="G12733" t="s">
        <v>258</v>
      </c>
      <c r="H12733">
        <v>2767</v>
      </c>
      <c r="I12733" t="s">
        <v>409</v>
      </c>
      <c r="J12733" t="s">
        <v>409</v>
      </c>
      <c r="K12733" s="2" t="str">
        <f t="shared" si="199"/>
        <v>202085-89 yearsGR113-047</v>
      </c>
    </row>
    <row r="12734" spans="2:11" x14ac:dyDescent="0.35">
      <c r="B12734">
        <v>2020</v>
      </c>
      <c r="C12734">
        <v>2020</v>
      </c>
      <c r="D12734" s="1" t="s">
        <v>407</v>
      </c>
      <c r="E12734" s="1" t="s">
        <v>408</v>
      </c>
      <c r="F12734" t="s">
        <v>257</v>
      </c>
      <c r="G12734" t="s">
        <v>256</v>
      </c>
      <c r="H12734">
        <v>2720</v>
      </c>
      <c r="I12734" t="s">
        <v>409</v>
      </c>
      <c r="J12734" t="s">
        <v>409</v>
      </c>
      <c r="K12734" s="2" t="str">
        <f t="shared" si="199"/>
        <v>202085-89 yearsGR113-048</v>
      </c>
    </row>
    <row r="12735" spans="2:11" x14ac:dyDescent="0.35">
      <c r="B12735">
        <v>2020</v>
      </c>
      <c r="C12735">
        <v>2020</v>
      </c>
      <c r="D12735" s="1" t="s">
        <v>407</v>
      </c>
      <c r="E12735" s="1" t="s">
        <v>408</v>
      </c>
      <c r="F12735" t="s">
        <v>255</v>
      </c>
      <c r="G12735" t="s">
        <v>254</v>
      </c>
      <c r="H12735">
        <v>47</v>
      </c>
      <c r="I12735" t="s">
        <v>409</v>
      </c>
      <c r="J12735" t="s">
        <v>409</v>
      </c>
      <c r="K12735" s="2" t="str">
        <f t="shared" si="199"/>
        <v>202085-89 yearsGR113-049</v>
      </c>
    </row>
    <row r="12736" spans="2:11" x14ac:dyDescent="0.35">
      <c r="B12736">
        <v>2020</v>
      </c>
      <c r="C12736">
        <v>2020</v>
      </c>
      <c r="D12736" s="1" t="s">
        <v>407</v>
      </c>
      <c r="E12736" s="1" t="s">
        <v>408</v>
      </c>
      <c r="F12736" t="s">
        <v>253</v>
      </c>
      <c r="G12736" t="s">
        <v>252</v>
      </c>
      <c r="H12736">
        <v>37</v>
      </c>
      <c r="I12736" t="s">
        <v>409</v>
      </c>
      <c r="J12736" t="s">
        <v>409</v>
      </c>
      <c r="K12736" s="2" t="str">
        <f t="shared" si="199"/>
        <v>202085-89 yearsGR113-050</v>
      </c>
    </row>
    <row r="12737" spans="2:11" x14ac:dyDescent="0.35">
      <c r="B12737">
        <v>2020</v>
      </c>
      <c r="C12737">
        <v>2020</v>
      </c>
      <c r="D12737" s="1" t="s">
        <v>407</v>
      </c>
      <c r="E12737" s="1" t="s">
        <v>408</v>
      </c>
      <c r="F12737" t="s">
        <v>251</v>
      </c>
      <c r="G12737" t="s">
        <v>250</v>
      </c>
      <c r="H12737">
        <v>9107</v>
      </c>
      <c r="I12737" t="s">
        <v>409</v>
      </c>
      <c r="J12737" t="s">
        <v>409</v>
      </c>
      <c r="K12737" s="2" t="str">
        <f t="shared" si="199"/>
        <v>202085-89 yearsGR113-051</v>
      </c>
    </row>
    <row r="12738" spans="2:11" x14ac:dyDescent="0.35">
      <c r="B12738">
        <v>2020</v>
      </c>
      <c r="C12738">
        <v>2020</v>
      </c>
      <c r="D12738" s="1" t="s">
        <v>407</v>
      </c>
      <c r="E12738" s="1" t="s">
        <v>408</v>
      </c>
      <c r="F12738" t="s">
        <v>249</v>
      </c>
      <c r="G12738" t="s">
        <v>248</v>
      </c>
      <c r="H12738">
        <v>33079</v>
      </c>
      <c r="I12738" t="s">
        <v>409</v>
      </c>
      <c r="J12738" t="s">
        <v>409</v>
      </c>
      <c r="K12738" s="2" t="str">
        <f t="shared" si="199"/>
        <v>202085-89 yearsGR113-052</v>
      </c>
    </row>
    <row r="12739" spans="2:11" x14ac:dyDescent="0.35">
      <c r="B12739">
        <v>2020</v>
      </c>
      <c r="C12739">
        <v>2020</v>
      </c>
      <c r="D12739" s="1" t="s">
        <v>407</v>
      </c>
      <c r="E12739" s="1" t="s">
        <v>408</v>
      </c>
      <c r="F12739" t="s">
        <v>247</v>
      </c>
      <c r="G12739" t="s">
        <v>246</v>
      </c>
      <c r="H12739">
        <v>138536</v>
      </c>
      <c r="I12739" t="s">
        <v>409</v>
      </c>
      <c r="J12739" t="s">
        <v>409</v>
      </c>
      <c r="K12739" s="2" t="str">
        <f t="shared" si="199"/>
        <v>202085-89 yearsGR113-053</v>
      </c>
    </row>
    <row r="12740" spans="2:11" x14ac:dyDescent="0.35">
      <c r="B12740">
        <v>2020</v>
      </c>
      <c r="C12740">
        <v>2020</v>
      </c>
      <c r="D12740" s="1" t="s">
        <v>407</v>
      </c>
      <c r="E12740" s="1" t="s">
        <v>408</v>
      </c>
      <c r="F12740" t="s">
        <v>245</v>
      </c>
      <c r="G12740" t="s">
        <v>244</v>
      </c>
      <c r="H12740">
        <v>101021</v>
      </c>
      <c r="I12740" t="s">
        <v>409</v>
      </c>
      <c r="J12740" t="s">
        <v>409</v>
      </c>
      <c r="K12740" s="2" t="str">
        <f t="shared" si="199"/>
        <v>202085-89 yearsGR113-054</v>
      </c>
    </row>
    <row r="12741" spans="2:11" x14ac:dyDescent="0.35">
      <c r="B12741">
        <v>2020</v>
      </c>
      <c r="C12741">
        <v>2020</v>
      </c>
      <c r="D12741" s="1" t="s">
        <v>407</v>
      </c>
      <c r="E12741" s="1" t="s">
        <v>408</v>
      </c>
      <c r="F12741" t="s">
        <v>243</v>
      </c>
      <c r="G12741" t="s">
        <v>242</v>
      </c>
      <c r="H12741">
        <v>606</v>
      </c>
      <c r="I12741" t="s">
        <v>409</v>
      </c>
      <c r="J12741" t="s">
        <v>409</v>
      </c>
      <c r="K12741" s="2" t="str">
        <f t="shared" si="199"/>
        <v>202085-89 yearsGR113-055</v>
      </c>
    </row>
    <row r="12742" spans="2:11" x14ac:dyDescent="0.35">
      <c r="B12742">
        <v>2020</v>
      </c>
      <c r="C12742">
        <v>2020</v>
      </c>
      <c r="D12742" s="1" t="s">
        <v>407</v>
      </c>
      <c r="E12742" s="1" t="s">
        <v>408</v>
      </c>
      <c r="F12742" t="s">
        <v>241</v>
      </c>
      <c r="G12742" t="s">
        <v>240</v>
      </c>
      <c r="H12742">
        <v>8130</v>
      </c>
      <c r="I12742" t="s">
        <v>409</v>
      </c>
      <c r="J12742" t="s">
        <v>409</v>
      </c>
      <c r="K12742" s="2" t="str">
        <f t="shared" si="199"/>
        <v>202085-89 yearsGR113-056</v>
      </c>
    </row>
    <row r="12743" spans="2:11" x14ac:dyDescent="0.35">
      <c r="B12743">
        <v>2020</v>
      </c>
      <c r="C12743">
        <v>2020</v>
      </c>
      <c r="D12743" s="1" t="s">
        <v>407</v>
      </c>
      <c r="E12743" s="1" t="s">
        <v>408</v>
      </c>
      <c r="F12743" t="s">
        <v>239</v>
      </c>
      <c r="G12743" t="s">
        <v>238</v>
      </c>
      <c r="H12743">
        <v>2251</v>
      </c>
      <c r="I12743" t="s">
        <v>409</v>
      </c>
      <c r="J12743" t="s">
        <v>409</v>
      </c>
      <c r="K12743" s="2" t="str">
        <f t="shared" si="199"/>
        <v>202085-89 yearsGR113-057</v>
      </c>
    </row>
    <row r="12744" spans="2:11" x14ac:dyDescent="0.35">
      <c r="B12744">
        <v>2020</v>
      </c>
      <c r="C12744">
        <v>2020</v>
      </c>
      <c r="D12744" s="1" t="s">
        <v>407</v>
      </c>
      <c r="E12744" s="1" t="s">
        <v>408</v>
      </c>
      <c r="F12744" t="s">
        <v>237</v>
      </c>
      <c r="G12744" t="s">
        <v>236</v>
      </c>
      <c r="H12744">
        <v>52871</v>
      </c>
      <c r="I12744" t="s">
        <v>409</v>
      </c>
      <c r="J12744" t="s">
        <v>409</v>
      </c>
      <c r="K12744" s="2" t="str">
        <f t="shared" si="199"/>
        <v>202085-89 yearsGR113-058</v>
      </c>
    </row>
    <row r="12745" spans="2:11" x14ac:dyDescent="0.35">
      <c r="B12745">
        <v>2020</v>
      </c>
      <c r="C12745">
        <v>2020</v>
      </c>
      <c r="D12745" s="1" t="s">
        <v>407</v>
      </c>
      <c r="E12745" s="1" t="s">
        <v>408</v>
      </c>
      <c r="F12745" t="s">
        <v>235</v>
      </c>
      <c r="G12745" t="s">
        <v>234</v>
      </c>
      <c r="H12745">
        <v>12933</v>
      </c>
      <c r="I12745" t="s">
        <v>409</v>
      </c>
      <c r="J12745" t="s">
        <v>409</v>
      </c>
      <c r="K12745" s="2" t="str">
        <f t="shared" si="199"/>
        <v>202085-89 yearsGR113-059</v>
      </c>
    </row>
    <row r="12746" spans="2:11" x14ac:dyDescent="0.35">
      <c r="B12746">
        <v>2020</v>
      </c>
      <c r="C12746">
        <v>2020</v>
      </c>
      <c r="D12746" s="1" t="s">
        <v>407</v>
      </c>
      <c r="E12746" s="1" t="s">
        <v>408</v>
      </c>
      <c r="F12746" t="s">
        <v>233</v>
      </c>
      <c r="G12746" t="s">
        <v>232</v>
      </c>
      <c r="H12746">
        <v>502</v>
      </c>
      <c r="I12746" t="s">
        <v>409</v>
      </c>
      <c r="J12746" t="s">
        <v>409</v>
      </c>
      <c r="K12746" s="2" t="str">
        <f t="shared" si="199"/>
        <v>202085-89 yearsGR113-060</v>
      </c>
    </row>
    <row r="12747" spans="2:11" x14ac:dyDescent="0.35">
      <c r="B12747">
        <v>2020</v>
      </c>
      <c r="C12747">
        <v>2020</v>
      </c>
      <c r="D12747" s="1" t="s">
        <v>407</v>
      </c>
      <c r="E12747" s="1" t="s">
        <v>408</v>
      </c>
      <c r="F12747" t="s">
        <v>231</v>
      </c>
      <c r="G12747" t="s">
        <v>230</v>
      </c>
      <c r="H12747">
        <v>39436</v>
      </c>
      <c r="I12747" t="s">
        <v>409</v>
      </c>
      <c r="J12747" t="s">
        <v>409</v>
      </c>
      <c r="K12747" s="2" t="str">
        <f t="shared" si="199"/>
        <v>202085-89 yearsGR113-061</v>
      </c>
    </row>
    <row r="12748" spans="2:11" x14ac:dyDescent="0.35">
      <c r="B12748">
        <v>2020</v>
      </c>
      <c r="C12748">
        <v>2020</v>
      </c>
      <c r="D12748" s="1" t="s">
        <v>407</v>
      </c>
      <c r="E12748" s="1" t="s">
        <v>408</v>
      </c>
      <c r="F12748" t="s">
        <v>229</v>
      </c>
      <c r="G12748" t="s">
        <v>228</v>
      </c>
      <c r="H12748">
        <v>7249</v>
      </c>
      <c r="I12748" t="s">
        <v>409</v>
      </c>
      <c r="J12748" t="s">
        <v>409</v>
      </c>
      <c r="K12748" s="2" t="str">
        <f t="shared" si="199"/>
        <v>202085-89 yearsGR113-062</v>
      </c>
    </row>
    <row r="12749" spans="2:11" x14ac:dyDescent="0.35">
      <c r="B12749">
        <v>2020</v>
      </c>
      <c r="C12749">
        <v>2020</v>
      </c>
      <c r="D12749" s="1" t="s">
        <v>407</v>
      </c>
      <c r="E12749" s="1" t="s">
        <v>408</v>
      </c>
      <c r="F12749" t="s">
        <v>227</v>
      </c>
      <c r="G12749" t="s">
        <v>226</v>
      </c>
      <c r="H12749">
        <v>32187</v>
      </c>
      <c r="I12749" t="s">
        <v>409</v>
      </c>
      <c r="J12749" t="s">
        <v>409</v>
      </c>
      <c r="K12749" s="2" t="str">
        <f t="shared" si="199"/>
        <v>202085-89 yearsGR113-063</v>
      </c>
    </row>
    <row r="12750" spans="2:11" x14ac:dyDescent="0.35">
      <c r="B12750">
        <v>2020</v>
      </c>
      <c r="C12750">
        <v>2020</v>
      </c>
      <c r="D12750" s="1" t="s">
        <v>407</v>
      </c>
      <c r="E12750" s="1" t="s">
        <v>408</v>
      </c>
      <c r="F12750" t="s">
        <v>225</v>
      </c>
      <c r="G12750" t="s">
        <v>224</v>
      </c>
      <c r="H12750">
        <v>37163</v>
      </c>
      <c r="I12750" t="s">
        <v>409</v>
      </c>
      <c r="J12750" t="s">
        <v>409</v>
      </c>
      <c r="K12750" s="2" t="str">
        <f t="shared" si="199"/>
        <v>202085-89 yearsGR113-064</v>
      </c>
    </row>
    <row r="12751" spans="2:11" x14ac:dyDescent="0.35">
      <c r="B12751">
        <v>2020</v>
      </c>
      <c r="C12751">
        <v>2020</v>
      </c>
      <c r="D12751" s="1" t="s">
        <v>407</v>
      </c>
      <c r="E12751" s="1" t="s">
        <v>408</v>
      </c>
      <c r="F12751" t="s">
        <v>223</v>
      </c>
      <c r="G12751" t="s">
        <v>222</v>
      </c>
      <c r="H12751">
        <v>108</v>
      </c>
      <c r="I12751" t="s">
        <v>409</v>
      </c>
      <c r="J12751" t="s">
        <v>409</v>
      </c>
      <c r="K12751" s="2" t="str">
        <f t="shared" si="199"/>
        <v>202085-89 yearsGR113-065</v>
      </c>
    </row>
    <row r="12752" spans="2:11" x14ac:dyDescent="0.35">
      <c r="B12752">
        <v>2020</v>
      </c>
      <c r="C12752">
        <v>2020</v>
      </c>
      <c r="D12752" s="1" t="s">
        <v>407</v>
      </c>
      <c r="E12752" s="1" t="s">
        <v>408</v>
      </c>
      <c r="F12752" t="s">
        <v>221</v>
      </c>
      <c r="G12752" t="s">
        <v>220</v>
      </c>
      <c r="H12752">
        <v>115</v>
      </c>
      <c r="I12752" t="s">
        <v>409</v>
      </c>
      <c r="J12752" t="s">
        <v>409</v>
      </c>
      <c r="K12752" s="2" t="str">
        <f t="shared" si="199"/>
        <v>202085-89 yearsGR113-066</v>
      </c>
    </row>
    <row r="12753" spans="2:11" x14ac:dyDescent="0.35">
      <c r="B12753">
        <v>2020</v>
      </c>
      <c r="C12753">
        <v>2020</v>
      </c>
      <c r="D12753" s="1" t="s">
        <v>407</v>
      </c>
      <c r="E12753" s="1" t="s">
        <v>408</v>
      </c>
      <c r="F12753" t="s">
        <v>219</v>
      </c>
      <c r="G12753" t="s">
        <v>218</v>
      </c>
      <c r="H12753">
        <v>16286</v>
      </c>
      <c r="I12753" t="s">
        <v>409</v>
      </c>
      <c r="J12753" t="s">
        <v>409</v>
      </c>
      <c r="K12753" s="2" t="str">
        <f t="shared" si="199"/>
        <v>202085-89 yearsGR113-067</v>
      </c>
    </row>
    <row r="12754" spans="2:11" x14ac:dyDescent="0.35">
      <c r="B12754">
        <v>2020</v>
      </c>
      <c r="C12754">
        <v>2020</v>
      </c>
      <c r="D12754" s="1" t="s">
        <v>407</v>
      </c>
      <c r="E12754" s="1" t="s">
        <v>408</v>
      </c>
      <c r="F12754" t="s">
        <v>217</v>
      </c>
      <c r="G12754" t="s">
        <v>216</v>
      </c>
      <c r="H12754">
        <v>20654</v>
      </c>
      <c r="I12754" t="s">
        <v>409</v>
      </c>
      <c r="J12754" t="s">
        <v>409</v>
      </c>
      <c r="K12754" s="2" t="str">
        <f t="shared" si="199"/>
        <v>202085-89 yearsGR113-068</v>
      </c>
    </row>
    <row r="12755" spans="2:11" x14ac:dyDescent="0.35">
      <c r="B12755">
        <v>2020</v>
      </c>
      <c r="C12755">
        <v>2020</v>
      </c>
      <c r="D12755" s="1" t="s">
        <v>407</v>
      </c>
      <c r="E12755" s="1" t="s">
        <v>408</v>
      </c>
      <c r="F12755" t="s">
        <v>215</v>
      </c>
      <c r="G12755" t="s">
        <v>214</v>
      </c>
      <c r="H12755">
        <v>6235</v>
      </c>
      <c r="I12755" t="s">
        <v>409</v>
      </c>
      <c r="J12755" t="s">
        <v>409</v>
      </c>
      <c r="K12755" s="2" t="str">
        <f t="shared" si="199"/>
        <v>202085-89 yearsGR113-069</v>
      </c>
    </row>
    <row r="12756" spans="2:11" x14ac:dyDescent="0.35">
      <c r="B12756">
        <v>2020</v>
      </c>
      <c r="C12756">
        <v>2020</v>
      </c>
      <c r="D12756" s="1" t="s">
        <v>407</v>
      </c>
      <c r="E12756" s="1" t="s">
        <v>408</v>
      </c>
      <c r="F12756" t="s">
        <v>213</v>
      </c>
      <c r="G12756" t="s">
        <v>212</v>
      </c>
      <c r="H12756">
        <v>27919</v>
      </c>
      <c r="I12756" t="s">
        <v>409</v>
      </c>
      <c r="J12756" t="s">
        <v>409</v>
      </c>
      <c r="K12756" s="2" t="str">
        <f t="shared" si="199"/>
        <v>202085-89 yearsGR113-070</v>
      </c>
    </row>
    <row r="12757" spans="2:11" x14ac:dyDescent="0.35">
      <c r="B12757">
        <v>2020</v>
      </c>
      <c r="C12757">
        <v>2020</v>
      </c>
      <c r="D12757" s="1" t="s">
        <v>407</v>
      </c>
      <c r="E12757" s="1" t="s">
        <v>408</v>
      </c>
      <c r="F12757" t="s">
        <v>211</v>
      </c>
      <c r="G12757" t="s">
        <v>210</v>
      </c>
      <c r="H12757">
        <v>853</v>
      </c>
      <c r="I12757" t="s">
        <v>409</v>
      </c>
      <c r="J12757" t="s">
        <v>409</v>
      </c>
      <c r="K12757" s="2" t="str">
        <f t="shared" si="199"/>
        <v>202085-89 yearsGR113-071</v>
      </c>
    </row>
    <row r="12758" spans="2:11" x14ac:dyDescent="0.35">
      <c r="B12758">
        <v>2020</v>
      </c>
      <c r="C12758">
        <v>2020</v>
      </c>
      <c r="D12758" s="1" t="s">
        <v>407</v>
      </c>
      <c r="E12758" s="1" t="s">
        <v>408</v>
      </c>
      <c r="F12758" t="s">
        <v>209</v>
      </c>
      <c r="G12758" t="s">
        <v>208</v>
      </c>
      <c r="H12758">
        <v>2508</v>
      </c>
      <c r="I12758" t="s">
        <v>409</v>
      </c>
      <c r="J12758" t="s">
        <v>409</v>
      </c>
      <c r="K12758" s="2" t="str">
        <f t="shared" si="199"/>
        <v>202085-89 yearsGR113-072</v>
      </c>
    </row>
    <row r="12759" spans="2:11" x14ac:dyDescent="0.35">
      <c r="B12759">
        <v>2020</v>
      </c>
      <c r="C12759">
        <v>2020</v>
      </c>
      <c r="D12759" s="1" t="s">
        <v>407</v>
      </c>
      <c r="E12759" s="1" t="s">
        <v>408</v>
      </c>
      <c r="F12759" t="s">
        <v>207</v>
      </c>
      <c r="G12759" t="s">
        <v>206</v>
      </c>
      <c r="H12759">
        <v>1160</v>
      </c>
      <c r="I12759" t="s">
        <v>409</v>
      </c>
      <c r="J12759" t="s">
        <v>409</v>
      </c>
      <c r="K12759" s="2" t="str">
        <f t="shared" si="199"/>
        <v>202085-89 yearsGR113-073</v>
      </c>
    </row>
    <row r="12760" spans="2:11" x14ac:dyDescent="0.35">
      <c r="B12760">
        <v>2020</v>
      </c>
      <c r="C12760">
        <v>2020</v>
      </c>
      <c r="D12760" s="1" t="s">
        <v>407</v>
      </c>
      <c r="E12760" s="1" t="s">
        <v>408</v>
      </c>
      <c r="F12760" t="s">
        <v>205</v>
      </c>
      <c r="G12760" t="s">
        <v>204</v>
      </c>
      <c r="H12760">
        <v>1348</v>
      </c>
      <c r="I12760" t="s">
        <v>409</v>
      </c>
      <c r="J12760" t="s">
        <v>409</v>
      </c>
      <c r="K12760" s="2" t="str">
        <f t="shared" si="199"/>
        <v>202085-89 yearsGR113-074</v>
      </c>
    </row>
    <row r="12761" spans="2:11" x14ac:dyDescent="0.35">
      <c r="B12761">
        <v>2020</v>
      </c>
      <c r="C12761">
        <v>2020</v>
      </c>
      <c r="D12761" s="1" t="s">
        <v>407</v>
      </c>
      <c r="E12761" s="1" t="s">
        <v>408</v>
      </c>
      <c r="F12761" t="s">
        <v>203</v>
      </c>
      <c r="G12761" t="s">
        <v>202</v>
      </c>
      <c r="H12761">
        <v>396</v>
      </c>
      <c r="I12761" t="s">
        <v>409</v>
      </c>
      <c r="J12761" t="s">
        <v>409</v>
      </c>
      <c r="K12761" s="2" t="str">
        <f t="shared" si="199"/>
        <v>202085-89 yearsGR113-075</v>
      </c>
    </row>
    <row r="12762" spans="2:11" x14ac:dyDescent="0.35">
      <c r="B12762">
        <v>2020</v>
      </c>
      <c r="C12762">
        <v>2020</v>
      </c>
      <c r="D12762" s="1" t="s">
        <v>407</v>
      </c>
      <c r="E12762" s="1" t="s">
        <v>408</v>
      </c>
      <c r="F12762" t="s">
        <v>201</v>
      </c>
      <c r="G12762" t="s">
        <v>200</v>
      </c>
      <c r="H12762">
        <v>7770</v>
      </c>
      <c r="I12762" t="s">
        <v>409</v>
      </c>
      <c r="J12762" t="s">
        <v>409</v>
      </c>
      <c r="K12762" s="2" t="str">
        <f t="shared" si="199"/>
        <v>202085-89 yearsGR113-076</v>
      </c>
    </row>
    <row r="12763" spans="2:11" x14ac:dyDescent="0.35">
      <c r="B12763">
        <v>2020</v>
      </c>
      <c r="C12763">
        <v>2020</v>
      </c>
      <c r="D12763" s="1" t="s">
        <v>407</v>
      </c>
      <c r="E12763" s="1" t="s">
        <v>408</v>
      </c>
      <c r="F12763" t="s">
        <v>199</v>
      </c>
      <c r="G12763" t="s">
        <v>198</v>
      </c>
      <c r="H12763">
        <v>608</v>
      </c>
      <c r="I12763" t="s">
        <v>409</v>
      </c>
      <c r="J12763" t="s">
        <v>409</v>
      </c>
      <c r="K12763" s="2" t="str">
        <f t="shared" si="199"/>
        <v>202085-89 yearsGR113-077</v>
      </c>
    </row>
    <row r="12764" spans="2:11" x14ac:dyDescent="0.35">
      <c r="B12764">
        <v>2020</v>
      </c>
      <c r="C12764">
        <v>2020</v>
      </c>
      <c r="D12764" s="1" t="s">
        <v>407</v>
      </c>
      <c r="E12764" s="1" t="s">
        <v>408</v>
      </c>
      <c r="F12764" t="s">
        <v>197</v>
      </c>
      <c r="G12764" t="s">
        <v>196</v>
      </c>
      <c r="H12764">
        <v>7162</v>
      </c>
      <c r="I12764" t="s">
        <v>409</v>
      </c>
      <c r="J12764" t="s">
        <v>409</v>
      </c>
      <c r="K12764" s="2" t="str">
        <f t="shared" si="199"/>
        <v>202085-89 yearsGR113-078</v>
      </c>
    </row>
    <row r="12765" spans="2:11" x14ac:dyDescent="0.35">
      <c r="B12765">
        <v>2020</v>
      </c>
      <c r="C12765">
        <v>2020</v>
      </c>
      <c r="D12765" s="1" t="s">
        <v>407</v>
      </c>
      <c r="E12765" s="1" t="s">
        <v>408</v>
      </c>
      <c r="F12765" t="s">
        <v>195</v>
      </c>
      <c r="G12765" t="s">
        <v>194</v>
      </c>
      <c r="H12765">
        <v>45</v>
      </c>
      <c r="I12765" t="s">
        <v>409</v>
      </c>
      <c r="J12765" t="s">
        <v>409</v>
      </c>
      <c r="K12765" s="2" t="str">
        <f t="shared" si="199"/>
        <v>202085-89 yearsGR113-079</v>
      </c>
    </row>
    <row r="12766" spans="2:11" x14ac:dyDescent="0.35">
      <c r="B12766">
        <v>2020</v>
      </c>
      <c r="C12766">
        <v>2020</v>
      </c>
      <c r="D12766" s="1" t="s">
        <v>407</v>
      </c>
      <c r="E12766" s="1" t="s">
        <v>408</v>
      </c>
      <c r="F12766" t="s">
        <v>193</v>
      </c>
      <c r="G12766" t="s">
        <v>192</v>
      </c>
      <c r="H12766">
        <v>19</v>
      </c>
      <c r="I12766" t="s">
        <v>409</v>
      </c>
      <c r="J12766" t="s">
        <v>409</v>
      </c>
      <c r="K12766" s="2" t="str">
        <f t="shared" si="199"/>
        <v>202085-89 yearsGR113-080</v>
      </c>
    </row>
    <row r="12767" spans="2:11" x14ac:dyDescent="0.35">
      <c r="B12767">
        <v>2020</v>
      </c>
      <c r="C12767">
        <v>2020</v>
      </c>
      <c r="D12767" s="1" t="s">
        <v>407</v>
      </c>
      <c r="E12767" s="1" t="s">
        <v>408</v>
      </c>
      <c r="F12767" t="s">
        <v>191</v>
      </c>
      <c r="G12767" t="s">
        <v>190</v>
      </c>
      <c r="H12767">
        <v>26</v>
      </c>
      <c r="I12767" t="s">
        <v>409</v>
      </c>
      <c r="J12767" t="s">
        <v>409</v>
      </c>
      <c r="K12767" s="2" t="str">
        <f t="shared" si="199"/>
        <v>202085-89 yearsGR113-081</v>
      </c>
    </row>
    <row r="12768" spans="2:11" x14ac:dyDescent="0.35">
      <c r="B12768">
        <v>2020</v>
      </c>
      <c r="C12768">
        <v>2020</v>
      </c>
      <c r="D12768" s="1" t="s">
        <v>407</v>
      </c>
      <c r="E12768" s="1" t="s">
        <v>408</v>
      </c>
      <c r="F12768" t="s">
        <v>189</v>
      </c>
      <c r="G12768" t="s">
        <v>188</v>
      </c>
      <c r="H12768">
        <v>20766</v>
      </c>
      <c r="I12768" t="s">
        <v>409</v>
      </c>
      <c r="J12768" t="s">
        <v>409</v>
      </c>
      <c r="K12768" s="2" t="str">
        <f t="shared" si="199"/>
        <v>202085-89 yearsGR113-082</v>
      </c>
    </row>
    <row r="12769" spans="2:11" x14ac:dyDescent="0.35">
      <c r="B12769">
        <v>2020</v>
      </c>
      <c r="C12769">
        <v>2020</v>
      </c>
      <c r="D12769" s="1" t="s">
        <v>407</v>
      </c>
      <c r="E12769" s="1" t="s">
        <v>408</v>
      </c>
      <c r="F12769" t="s">
        <v>187</v>
      </c>
      <c r="G12769" t="s">
        <v>186</v>
      </c>
      <c r="H12769">
        <v>66</v>
      </c>
      <c r="I12769" t="s">
        <v>409</v>
      </c>
      <c r="J12769" t="s">
        <v>409</v>
      </c>
      <c r="K12769" s="2" t="str">
        <f t="shared" si="199"/>
        <v>202085-89 yearsGR113-083</v>
      </c>
    </row>
    <row r="12770" spans="2:11" x14ac:dyDescent="0.35">
      <c r="B12770">
        <v>2020</v>
      </c>
      <c r="C12770">
        <v>2020</v>
      </c>
      <c r="D12770" s="1" t="s">
        <v>407</v>
      </c>
      <c r="E12770" s="1" t="s">
        <v>408</v>
      </c>
      <c r="F12770" t="s">
        <v>185</v>
      </c>
      <c r="G12770" t="s">
        <v>184</v>
      </c>
      <c r="H12770">
        <v>884</v>
      </c>
      <c r="I12770" t="s">
        <v>409</v>
      </c>
      <c r="J12770" t="s">
        <v>409</v>
      </c>
      <c r="K12770" s="2" t="str">
        <f t="shared" si="199"/>
        <v>202085-89 yearsGR113-084</v>
      </c>
    </row>
    <row r="12771" spans="2:11" x14ac:dyDescent="0.35">
      <c r="B12771">
        <v>2020</v>
      </c>
      <c r="C12771">
        <v>2020</v>
      </c>
      <c r="D12771" s="1" t="s">
        <v>407</v>
      </c>
      <c r="E12771" s="1" t="s">
        <v>408</v>
      </c>
      <c r="F12771" t="s">
        <v>183</v>
      </c>
      <c r="G12771" t="s">
        <v>182</v>
      </c>
      <c r="H12771">
        <v>241</v>
      </c>
      <c r="I12771" t="s">
        <v>409</v>
      </c>
      <c r="J12771" t="s">
        <v>409</v>
      </c>
      <c r="K12771" s="2" t="str">
        <f t="shared" si="199"/>
        <v>202085-89 yearsGR113-085</v>
      </c>
    </row>
    <row r="12772" spans="2:11" x14ac:dyDescent="0.35">
      <c r="B12772">
        <v>2020</v>
      </c>
      <c r="C12772">
        <v>2020</v>
      </c>
      <c r="D12772" s="1" t="s">
        <v>407</v>
      </c>
      <c r="E12772" s="1" t="s">
        <v>408</v>
      </c>
      <c r="F12772" t="s">
        <v>181</v>
      </c>
      <c r="G12772" t="s">
        <v>180</v>
      </c>
      <c r="H12772">
        <v>19575</v>
      </c>
      <c r="I12772" t="s">
        <v>409</v>
      </c>
      <c r="J12772" t="s">
        <v>409</v>
      </c>
      <c r="K12772" s="2" t="str">
        <f t="shared" ref="K12772:K12835" si="200">C12772&amp;D12772&amp;G12772</f>
        <v>202085-89 yearsGR113-086</v>
      </c>
    </row>
    <row r="12773" spans="2:11" x14ac:dyDescent="0.35">
      <c r="B12773">
        <v>2020</v>
      </c>
      <c r="C12773">
        <v>2020</v>
      </c>
      <c r="D12773" s="1" t="s">
        <v>407</v>
      </c>
      <c r="E12773" s="1" t="s">
        <v>408</v>
      </c>
      <c r="F12773" t="s">
        <v>179</v>
      </c>
      <c r="G12773" t="s">
        <v>178</v>
      </c>
      <c r="H12773">
        <v>101</v>
      </c>
      <c r="I12773" t="s">
        <v>409</v>
      </c>
      <c r="J12773" t="s">
        <v>409</v>
      </c>
      <c r="K12773" s="2" t="str">
        <f t="shared" si="200"/>
        <v>202085-89 yearsGR113-087</v>
      </c>
    </row>
    <row r="12774" spans="2:11" x14ac:dyDescent="0.35">
      <c r="B12774">
        <v>2020</v>
      </c>
      <c r="C12774">
        <v>2020</v>
      </c>
      <c r="D12774" s="1" t="s">
        <v>407</v>
      </c>
      <c r="E12774" s="1" t="s">
        <v>408</v>
      </c>
      <c r="F12774" t="s">
        <v>177</v>
      </c>
      <c r="G12774" t="s">
        <v>176</v>
      </c>
      <c r="H12774">
        <v>3136</v>
      </c>
      <c r="I12774" t="s">
        <v>409</v>
      </c>
      <c r="J12774" t="s">
        <v>409</v>
      </c>
      <c r="K12774" s="2" t="str">
        <f t="shared" si="200"/>
        <v>202085-89 yearsGR113-088</v>
      </c>
    </row>
    <row r="12775" spans="2:11" x14ac:dyDescent="0.35">
      <c r="B12775">
        <v>2020</v>
      </c>
      <c r="C12775">
        <v>2020</v>
      </c>
      <c r="D12775" s="1" t="s">
        <v>407</v>
      </c>
      <c r="E12775" s="1" t="s">
        <v>408</v>
      </c>
      <c r="F12775" t="s">
        <v>175</v>
      </c>
      <c r="G12775" t="s">
        <v>174</v>
      </c>
      <c r="H12775">
        <v>6146</v>
      </c>
      <c r="I12775" t="s">
        <v>409</v>
      </c>
      <c r="J12775" t="s">
        <v>409</v>
      </c>
      <c r="K12775" s="2" t="str">
        <f t="shared" si="200"/>
        <v>202085-89 yearsGR113-089</v>
      </c>
    </row>
    <row r="12776" spans="2:11" x14ac:dyDescent="0.35">
      <c r="B12776">
        <v>2020</v>
      </c>
      <c r="C12776">
        <v>2020</v>
      </c>
      <c r="D12776" s="1" t="s">
        <v>407</v>
      </c>
      <c r="E12776" s="1" t="s">
        <v>408</v>
      </c>
      <c r="F12776" t="s">
        <v>173</v>
      </c>
      <c r="G12776" t="s">
        <v>172</v>
      </c>
      <c r="H12776">
        <v>464</v>
      </c>
      <c r="I12776" t="s">
        <v>409</v>
      </c>
      <c r="J12776" t="s">
        <v>409</v>
      </c>
      <c r="K12776" s="2" t="str">
        <f t="shared" si="200"/>
        <v>202085-89 yearsGR113-090</v>
      </c>
    </row>
    <row r="12777" spans="2:11" x14ac:dyDescent="0.35">
      <c r="B12777">
        <v>2020</v>
      </c>
      <c r="C12777">
        <v>2020</v>
      </c>
      <c r="D12777" s="1" t="s">
        <v>407</v>
      </c>
      <c r="E12777" s="1" t="s">
        <v>408</v>
      </c>
      <c r="F12777" t="s">
        <v>171</v>
      </c>
      <c r="G12777" t="s">
        <v>170</v>
      </c>
      <c r="H12777">
        <v>42</v>
      </c>
      <c r="I12777" t="s">
        <v>409</v>
      </c>
      <c r="J12777" t="s">
        <v>409</v>
      </c>
      <c r="K12777" s="2" t="str">
        <f t="shared" si="200"/>
        <v>202085-89 yearsGR113-091</v>
      </c>
    </row>
    <row r="12778" spans="2:11" x14ac:dyDescent="0.35">
      <c r="B12778">
        <v>2020</v>
      </c>
      <c r="C12778">
        <v>2020</v>
      </c>
      <c r="D12778" s="1" t="s">
        <v>407</v>
      </c>
      <c r="E12778" s="1" t="s">
        <v>408</v>
      </c>
      <c r="F12778" t="s">
        <v>169</v>
      </c>
      <c r="G12778" t="s">
        <v>168</v>
      </c>
      <c r="H12778">
        <v>352</v>
      </c>
      <c r="I12778" t="s">
        <v>409</v>
      </c>
      <c r="J12778" t="s">
        <v>409</v>
      </c>
      <c r="K12778" s="2" t="str">
        <f t="shared" si="200"/>
        <v>202085-89 yearsGR113-092</v>
      </c>
    </row>
    <row r="12779" spans="2:11" x14ac:dyDescent="0.35">
      <c r="B12779">
        <v>2020</v>
      </c>
      <c r="C12779">
        <v>2020</v>
      </c>
      <c r="D12779" s="1" t="s">
        <v>407</v>
      </c>
      <c r="E12779" s="1" t="s">
        <v>408</v>
      </c>
      <c r="F12779" t="s">
        <v>167</v>
      </c>
      <c r="G12779" t="s">
        <v>166</v>
      </c>
      <c r="H12779">
        <v>1226</v>
      </c>
      <c r="I12779" t="s">
        <v>409</v>
      </c>
      <c r="J12779" t="s">
        <v>409</v>
      </c>
      <c r="K12779" s="2" t="str">
        <f t="shared" si="200"/>
        <v>202085-89 yearsGR113-093</v>
      </c>
    </row>
    <row r="12780" spans="2:11" x14ac:dyDescent="0.35">
      <c r="B12780">
        <v>2020</v>
      </c>
      <c r="C12780">
        <v>2020</v>
      </c>
      <c r="D12780" s="1" t="s">
        <v>407</v>
      </c>
      <c r="E12780" s="1" t="s">
        <v>408</v>
      </c>
      <c r="F12780" t="s">
        <v>165</v>
      </c>
      <c r="G12780" t="s">
        <v>164</v>
      </c>
      <c r="H12780">
        <v>165</v>
      </c>
      <c r="I12780" t="s">
        <v>409</v>
      </c>
      <c r="J12780" t="s">
        <v>409</v>
      </c>
      <c r="K12780" s="2" t="str">
        <f t="shared" si="200"/>
        <v>202085-89 yearsGR113-094</v>
      </c>
    </row>
    <row r="12781" spans="2:11" x14ac:dyDescent="0.35">
      <c r="B12781">
        <v>2020</v>
      </c>
      <c r="C12781">
        <v>2020</v>
      </c>
      <c r="D12781" s="1" t="s">
        <v>407</v>
      </c>
      <c r="E12781" s="1" t="s">
        <v>408</v>
      </c>
      <c r="F12781" t="s">
        <v>163</v>
      </c>
      <c r="G12781" t="s">
        <v>162</v>
      </c>
      <c r="H12781">
        <v>1061</v>
      </c>
      <c r="I12781" t="s">
        <v>409</v>
      </c>
      <c r="J12781" t="s">
        <v>409</v>
      </c>
      <c r="K12781" s="2" t="str">
        <f t="shared" si="200"/>
        <v>202085-89 yearsGR113-095</v>
      </c>
    </row>
    <row r="12782" spans="2:11" x14ac:dyDescent="0.35">
      <c r="B12782">
        <v>2020</v>
      </c>
      <c r="C12782">
        <v>2020</v>
      </c>
      <c r="D12782" s="1" t="s">
        <v>407</v>
      </c>
      <c r="E12782" s="1" t="s">
        <v>408</v>
      </c>
      <c r="F12782" t="s">
        <v>161</v>
      </c>
      <c r="G12782" t="s">
        <v>160</v>
      </c>
      <c r="H12782">
        <v>677</v>
      </c>
      <c r="I12782" t="s">
        <v>409</v>
      </c>
      <c r="J12782" t="s">
        <v>409</v>
      </c>
      <c r="K12782" s="2" t="str">
        <f t="shared" si="200"/>
        <v>202085-89 yearsGR113-096</v>
      </c>
    </row>
    <row r="12783" spans="2:11" x14ac:dyDescent="0.35">
      <c r="B12783">
        <v>2020</v>
      </c>
      <c r="C12783">
        <v>2020</v>
      </c>
      <c r="D12783" s="1" t="s">
        <v>407</v>
      </c>
      <c r="E12783" s="1" t="s">
        <v>408</v>
      </c>
      <c r="F12783" t="s">
        <v>159</v>
      </c>
      <c r="G12783" t="s">
        <v>158</v>
      </c>
      <c r="H12783">
        <v>7647</v>
      </c>
      <c r="I12783" t="s">
        <v>409</v>
      </c>
      <c r="J12783" t="s">
        <v>409</v>
      </c>
      <c r="K12783" s="2" t="str">
        <f t="shared" si="200"/>
        <v>202085-89 yearsGR113-097</v>
      </c>
    </row>
    <row r="12784" spans="2:11" x14ac:dyDescent="0.35">
      <c r="B12784">
        <v>2020</v>
      </c>
      <c r="C12784">
        <v>2020</v>
      </c>
      <c r="D12784" s="1" t="s">
        <v>407</v>
      </c>
      <c r="E12784" s="1" t="s">
        <v>408</v>
      </c>
      <c r="F12784" t="s">
        <v>157</v>
      </c>
      <c r="G12784" t="s">
        <v>156</v>
      </c>
      <c r="H12784">
        <v>119</v>
      </c>
      <c r="I12784" t="s">
        <v>409</v>
      </c>
      <c r="J12784" t="s">
        <v>409</v>
      </c>
      <c r="K12784" s="2" t="str">
        <f t="shared" si="200"/>
        <v>202085-89 yearsGR113-098</v>
      </c>
    </row>
    <row r="12785" spans="2:11" x14ac:dyDescent="0.35">
      <c r="B12785">
        <v>2020</v>
      </c>
      <c r="C12785">
        <v>2020</v>
      </c>
      <c r="D12785" s="1" t="s">
        <v>407</v>
      </c>
      <c r="E12785" s="1" t="s">
        <v>408</v>
      </c>
      <c r="F12785" t="s">
        <v>155</v>
      </c>
      <c r="G12785" t="s">
        <v>154</v>
      </c>
      <c r="H12785">
        <v>24</v>
      </c>
      <c r="I12785" t="s">
        <v>409</v>
      </c>
      <c r="J12785" t="s">
        <v>409</v>
      </c>
      <c r="K12785" s="2" t="str">
        <f t="shared" si="200"/>
        <v>202085-89 yearsGR113-099</v>
      </c>
    </row>
    <row r="12786" spans="2:11" x14ac:dyDescent="0.35">
      <c r="B12786">
        <v>2020</v>
      </c>
      <c r="C12786">
        <v>2020</v>
      </c>
      <c r="D12786" s="1" t="s">
        <v>407</v>
      </c>
      <c r="E12786" s="1" t="s">
        <v>408</v>
      </c>
      <c r="F12786" t="s">
        <v>153</v>
      </c>
      <c r="G12786" t="s">
        <v>152</v>
      </c>
      <c r="H12786">
        <v>7502</v>
      </c>
      <c r="I12786" t="s">
        <v>409</v>
      </c>
      <c r="J12786" t="s">
        <v>409</v>
      </c>
      <c r="K12786" s="2" t="str">
        <f t="shared" si="200"/>
        <v>202085-89 yearsGR113-100</v>
      </c>
    </row>
    <row r="12787" spans="2:11" x14ac:dyDescent="0.35">
      <c r="B12787">
        <v>2020</v>
      </c>
      <c r="C12787">
        <v>2020</v>
      </c>
      <c r="D12787" s="1" t="s">
        <v>407</v>
      </c>
      <c r="E12787" s="1" t="s">
        <v>408</v>
      </c>
      <c r="F12787" t="s">
        <v>151</v>
      </c>
      <c r="G12787" t="s">
        <v>150</v>
      </c>
      <c r="H12787">
        <v>2</v>
      </c>
      <c r="I12787" t="s">
        <v>409</v>
      </c>
      <c r="J12787" t="s">
        <v>409</v>
      </c>
      <c r="K12787" s="2" t="str">
        <f t="shared" si="200"/>
        <v>202085-89 yearsGR113-101</v>
      </c>
    </row>
    <row r="12788" spans="2:11" x14ac:dyDescent="0.35">
      <c r="B12788">
        <v>2020</v>
      </c>
      <c r="C12788">
        <v>2020</v>
      </c>
      <c r="D12788" s="1" t="s">
        <v>407</v>
      </c>
      <c r="E12788" s="1" t="s">
        <v>408</v>
      </c>
      <c r="F12788" t="s">
        <v>149</v>
      </c>
      <c r="G12788" t="s">
        <v>148</v>
      </c>
      <c r="H12788">
        <v>116</v>
      </c>
      <c r="I12788" t="s">
        <v>409</v>
      </c>
      <c r="J12788" t="s">
        <v>409</v>
      </c>
      <c r="K12788" s="2" t="str">
        <f t="shared" si="200"/>
        <v>202085-89 yearsGR113-102</v>
      </c>
    </row>
    <row r="12789" spans="2:11" x14ac:dyDescent="0.35">
      <c r="B12789">
        <v>2020</v>
      </c>
      <c r="C12789">
        <v>2020</v>
      </c>
      <c r="D12789" s="1" t="s">
        <v>407</v>
      </c>
      <c r="E12789" s="1" t="s">
        <v>408</v>
      </c>
      <c r="F12789" t="s">
        <v>351</v>
      </c>
      <c r="G12789" t="s">
        <v>350</v>
      </c>
      <c r="H12789">
        <v>141</v>
      </c>
      <c r="I12789" t="s">
        <v>409</v>
      </c>
      <c r="J12789" t="s">
        <v>409</v>
      </c>
      <c r="K12789" s="2" t="str">
        <f t="shared" si="200"/>
        <v>202085-89 yearsGR113-103</v>
      </c>
    </row>
    <row r="12790" spans="2:11" x14ac:dyDescent="0.35">
      <c r="B12790">
        <v>2020</v>
      </c>
      <c r="C12790">
        <v>2020</v>
      </c>
      <c r="D12790" s="1" t="s">
        <v>407</v>
      </c>
      <c r="E12790" s="1" t="s">
        <v>408</v>
      </c>
      <c r="F12790" t="s">
        <v>147</v>
      </c>
      <c r="G12790" t="s">
        <v>146</v>
      </c>
      <c r="H12790">
        <v>15</v>
      </c>
      <c r="I12790" t="s">
        <v>409</v>
      </c>
      <c r="J12790" t="s">
        <v>409</v>
      </c>
      <c r="K12790" s="2" t="str">
        <f t="shared" si="200"/>
        <v>202085-89 yearsGR113-104</v>
      </c>
    </row>
    <row r="12791" spans="2:11" x14ac:dyDescent="0.35">
      <c r="B12791">
        <v>2020</v>
      </c>
      <c r="C12791">
        <v>2020</v>
      </c>
      <c r="D12791" s="1" t="s">
        <v>407</v>
      </c>
      <c r="E12791" s="1" t="s">
        <v>408</v>
      </c>
      <c r="F12791" t="s">
        <v>141</v>
      </c>
      <c r="G12791" t="s">
        <v>140</v>
      </c>
      <c r="H12791">
        <v>177</v>
      </c>
      <c r="I12791" t="s">
        <v>409</v>
      </c>
      <c r="J12791" t="s">
        <v>409</v>
      </c>
      <c r="K12791" s="2" t="str">
        <f t="shared" si="200"/>
        <v>202085-89 yearsGR113-109</v>
      </c>
    </row>
    <row r="12792" spans="2:11" x14ac:dyDescent="0.35">
      <c r="B12792">
        <v>2020</v>
      </c>
      <c r="C12792">
        <v>2020</v>
      </c>
      <c r="D12792" s="1" t="s">
        <v>407</v>
      </c>
      <c r="E12792" s="1" t="s">
        <v>408</v>
      </c>
      <c r="F12792" t="s">
        <v>139</v>
      </c>
      <c r="G12792" t="s">
        <v>138</v>
      </c>
      <c r="H12792">
        <v>3616</v>
      </c>
      <c r="I12792" t="s">
        <v>409</v>
      </c>
      <c r="J12792" t="s">
        <v>409</v>
      </c>
      <c r="K12792" s="2" t="str">
        <f t="shared" si="200"/>
        <v>202085-89 yearsGR113-110</v>
      </c>
    </row>
    <row r="12793" spans="2:11" x14ac:dyDescent="0.35">
      <c r="B12793">
        <v>2020</v>
      </c>
      <c r="C12793">
        <v>2020</v>
      </c>
      <c r="D12793" s="1" t="s">
        <v>407</v>
      </c>
      <c r="E12793" s="1" t="s">
        <v>408</v>
      </c>
      <c r="F12793" t="s">
        <v>137</v>
      </c>
      <c r="G12793" t="s">
        <v>136</v>
      </c>
      <c r="H12793">
        <v>61959</v>
      </c>
      <c r="I12793" t="s">
        <v>409</v>
      </c>
      <c r="J12793" t="s">
        <v>409</v>
      </c>
      <c r="K12793" s="2" t="str">
        <f t="shared" si="200"/>
        <v>202085-89 yearsGR113-111</v>
      </c>
    </row>
    <row r="12794" spans="2:11" x14ac:dyDescent="0.35">
      <c r="B12794">
        <v>2020</v>
      </c>
      <c r="C12794">
        <v>2020</v>
      </c>
      <c r="D12794" s="1" t="s">
        <v>407</v>
      </c>
      <c r="E12794" s="1" t="s">
        <v>408</v>
      </c>
      <c r="F12794" t="s">
        <v>135</v>
      </c>
      <c r="G12794" t="s">
        <v>134</v>
      </c>
      <c r="H12794">
        <v>11076</v>
      </c>
      <c r="I12794" t="s">
        <v>409</v>
      </c>
      <c r="J12794" t="s">
        <v>409</v>
      </c>
      <c r="K12794" s="2" t="str">
        <f t="shared" si="200"/>
        <v>202085-89 yearsGR113-112</v>
      </c>
    </row>
    <row r="12795" spans="2:11" x14ac:dyDescent="0.35">
      <c r="B12795">
        <v>2020</v>
      </c>
      <c r="C12795">
        <v>2020</v>
      </c>
      <c r="D12795" s="1" t="s">
        <v>407</v>
      </c>
      <c r="E12795" s="1" t="s">
        <v>408</v>
      </c>
      <c r="F12795" t="s">
        <v>133</v>
      </c>
      <c r="G12795" t="s">
        <v>132</v>
      </c>
      <c r="H12795">
        <v>822</v>
      </c>
      <c r="I12795" t="s">
        <v>409</v>
      </c>
      <c r="J12795" t="s">
        <v>409</v>
      </c>
      <c r="K12795" s="2" t="str">
        <f t="shared" si="200"/>
        <v>202085-89 yearsGR113-113</v>
      </c>
    </row>
    <row r="12796" spans="2:11" x14ac:dyDescent="0.35">
      <c r="B12796">
        <v>2020</v>
      </c>
      <c r="C12796">
        <v>2020</v>
      </c>
      <c r="D12796" s="1" t="s">
        <v>407</v>
      </c>
      <c r="E12796" s="1" t="s">
        <v>408</v>
      </c>
      <c r="F12796" t="s">
        <v>131</v>
      </c>
      <c r="G12796" t="s">
        <v>130</v>
      </c>
      <c r="H12796">
        <v>792</v>
      </c>
      <c r="I12796" t="s">
        <v>409</v>
      </c>
      <c r="J12796" t="s">
        <v>409</v>
      </c>
      <c r="K12796" s="2" t="str">
        <f t="shared" si="200"/>
        <v>202085-89 yearsGR113-114</v>
      </c>
    </row>
    <row r="12797" spans="2:11" x14ac:dyDescent="0.35">
      <c r="B12797">
        <v>2020</v>
      </c>
      <c r="C12797">
        <v>2020</v>
      </c>
      <c r="D12797" s="1" t="s">
        <v>407</v>
      </c>
      <c r="E12797" s="1" t="s">
        <v>408</v>
      </c>
      <c r="F12797" t="s">
        <v>129</v>
      </c>
      <c r="G12797" t="s">
        <v>128</v>
      </c>
      <c r="H12797">
        <v>11</v>
      </c>
      <c r="I12797" t="s">
        <v>409</v>
      </c>
      <c r="J12797" t="s">
        <v>409</v>
      </c>
      <c r="K12797" s="2" t="str">
        <f t="shared" si="200"/>
        <v>202085-89 yearsGR113-115</v>
      </c>
    </row>
    <row r="12798" spans="2:11" x14ac:dyDescent="0.35">
      <c r="B12798">
        <v>2020</v>
      </c>
      <c r="C12798">
        <v>2020</v>
      </c>
      <c r="D12798" s="1" t="s">
        <v>407</v>
      </c>
      <c r="E12798" s="1" t="s">
        <v>408</v>
      </c>
      <c r="F12798" t="s">
        <v>127</v>
      </c>
      <c r="G12798" t="s">
        <v>126</v>
      </c>
      <c r="H12798">
        <v>19</v>
      </c>
      <c r="I12798" t="s">
        <v>409</v>
      </c>
      <c r="J12798" t="s">
        <v>409</v>
      </c>
      <c r="K12798" s="2" t="str">
        <f t="shared" si="200"/>
        <v>202085-89 yearsGR113-116</v>
      </c>
    </row>
    <row r="12799" spans="2:11" x14ac:dyDescent="0.35">
      <c r="B12799">
        <v>2020</v>
      </c>
      <c r="C12799">
        <v>2020</v>
      </c>
      <c r="D12799" s="1" t="s">
        <v>407</v>
      </c>
      <c r="E12799" s="1" t="s">
        <v>408</v>
      </c>
      <c r="F12799" t="s">
        <v>125</v>
      </c>
      <c r="G12799" t="s">
        <v>124</v>
      </c>
      <c r="H12799">
        <v>10254</v>
      </c>
      <c r="I12799" t="s">
        <v>409</v>
      </c>
      <c r="J12799" t="s">
        <v>409</v>
      </c>
      <c r="K12799" s="2" t="str">
        <f t="shared" si="200"/>
        <v>202085-89 yearsGR113-117</v>
      </c>
    </row>
    <row r="12800" spans="2:11" x14ac:dyDescent="0.35">
      <c r="B12800">
        <v>2020</v>
      </c>
      <c r="C12800">
        <v>2020</v>
      </c>
      <c r="D12800" s="1" t="s">
        <v>407</v>
      </c>
      <c r="E12800" s="1" t="s">
        <v>408</v>
      </c>
      <c r="F12800" t="s">
        <v>123</v>
      </c>
      <c r="G12800" t="s">
        <v>122</v>
      </c>
      <c r="H12800">
        <v>8081</v>
      </c>
      <c r="I12800" t="s">
        <v>409</v>
      </c>
      <c r="J12800" t="s">
        <v>409</v>
      </c>
      <c r="K12800" s="2" t="str">
        <f t="shared" si="200"/>
        <v>202085-89 yearsGR113-118</v>
      </c>
    </row>
    <row r="12801" spans="2:11" x14ac:dyDescent="0.35">
      <c r="B12801">
        <v>2020</v>
      </c>
      <c r="C12801">
        <v>2020</v>
      </c>
      <c r="D12801" s="1" t="s">
        <v>407</v>
      </c>
      <c r="E12801" s="1" t="s">
        <v>408</v>
      </c>
      <c r="F12801" t="s">
        <v>121</v>
      </c>
      <c r="G12801" t="s">
        <v>120</v>
      </c>
      <c r="H12801">
        <v>2</v>
      </c>
      <c r="I12801" t="s">
        <v>409</v>
      </c>
      <c r="J12801" t="s">
        <v>409</v>
      </c>
      <c r="K12801" s="2" t="str">
        <f t="shared" si="200"/>
        <v>202085-89 yearsGR113-119</v>
      </c>
    </row>
    <row r="12802" spans="2:11" x14ac:dyDescent="0.35">
      <c r="B12802">
        <v>2020</v>
      </c>
      <c r="C12802">
        <v>2020</v>
      </c>
      <c r="D12802" s="1" t="s">
        <v>407</v>
      </c>
      <c r="E12802" s="1" t="s">
        <v>408</v>
      </c>
      <c r="F12802" t="s">
        <v>119</v>
      </c>
      <c r="G12802" t="s">
        <v>118</v>
      </c>
      <c r="H12802">
        <v>84</v>
      </c>
      <c r="I12802" t="s">
        <v>409</v>
      </c>
      <c r="J12802" t="s">
        <v>409</v>
      </c>
      <c r="K12802" s="2" t="str">
        <f t="shared" si="200"/>
        <v>202085-89 yearsGR113-120</v>
      </c>
    </row>
    <row r="12803" spans="2:11" x14ac:dyDescent="0.35">
      <c r="B12803">
        <v>2020</v>
      </c>
      <c r="C12803">
        <v>2020</v>
      </c>
      <c r="D12803" s="1" t="s">
        <v>407</v>
      </c>
      <c r="E12803" s="1" t="s">
        <v>408</v>
      </c>
      <c r="F12803" t="s">
        <v>117</v>
      </c>
      <c r="G12803" t="s">
        <v>116</v>
      </c>
      <c r="H12803">
        <v>145</v>
      </c>
      <c r="I12803" t="s">
        <v>409</v>
      </c>
      <c r="J12803" t="s">
        <v>409</v>
      </c>
      <c r="K12803" s="2" t="str">
        <f t="shared" si="200"/>
        <v>202085-89 yearsGR113-121</v>
      </c>
    </row>
    <row r="12804" spans="2:11" x14ac:dyDescent="0.35">
      <c r="B12804">
        <v>2020</v>
      </c>
      <c r="C12804">
        <v>2020</v>
      </c>
      <c r="D12804" s="1" t="s">
        <v>407</v>
      </c>
      <c r="E12804" s="1" t="s">
        <v>408</v>
      </c>
      <c r="F12804" t="s">
        <v>115</v>
      </c>
      <c r="G12804" t="s">
        <v>114</v>
      </c>
      <c r="H12804">
        <v>123</v>
      </c>
      <c r="I12804" t="s">
        <v>409</v>
      </c>
      <c r="J12804" t="s">
        <v>409</v>
      </c>
      <c r="K12804" s="2" t="str">
        <f t="shared" si="200"/>
        <v>202085-89 yearsGR113-122</v>
      </c>
    </row>
    <row r="12805" spans="2:11" x14ac:dyDescent="0.35">
      <c r="B12805">
        <v>2020</v>
      </c>
      <c r="C12805">
        <v>2020</v>
      </c>
      <c r="D12805" s="1" t="s">
        <v>407</v>
      </c>
      <c r="E12805" s="1" t="s">
        <v>408</v>
      </c>
      <c r="F12805" t="s">
        <v>113</v>
      </c>
      <c r="G12805" t="s">
        <v>112</v>
      </c>
      <c r="H12805">
        <v>1819</v>
      </c>
      <c r="I12805" t="s">
        <v>409</v>
      </c>
      <c r="J12805" t="s">
        <v>409</v>
      </c>
      <c r="K12805" s="2" t="str">
        <f t="shared" si="200"/>
        <v>202085-89 yearsGR113-123</v>
      </c>
    </row>
    <row r="12806" spans="2:11" x14ac:dyDescent="0.35">
      <c r="B12806">
        <v>2020</v>
      </c>
      <c r="C12806">
        <v>2020</v>
      </c>
      <c r="D12806" s="1" t="s">
        <v>407</v>
      </c>
      <c r="E12806" s="1" t="s">
        <v>408</v>
      </c>
      <c r="F12806" t="s">
        <v>111</v>
      </c>
      <c r="G12806" t="s">
        <v>110</v>
      </c>
      <c r="H12806">
        <v>862</v>
      </c>
      <c r="I12806" t="s">
        <v>409</v>
      </c>
      <c r="J12806" t="s">
        <v>409</v>
      </c>
      <c r="K12806" s="2" t="str">
        <f t="shared" si="200"/>
        <v>202085-89 yearsGR113-124</v>
      </c>
    </row>
    <row r="12807" spans="2:11" x14ac:dyDescent="0.35">
      <c r="B12807">
        <v>2020</v>
      </c>
      <c r="C12807">
        <v>2020</v>
      </c>
      <c r="D12807" s="1" t="s">
        <v>407</v>
      </c>
      <c r="E12807" s="1" t="s">
        <v>408</v>
      </c>
      <c r="F12807" t="s">
        <v>109</v>
      </c>
      <c r="G12807" t="s">
        <v>108</v>
      </c>
      <c r="H12807">
        <v>655</v>
      </c>
      <c r="I12807" t="s">
        <v>409</v>
      </c>
      <c r="J12807" t="s">
        <v>409</v>
      </c>
      <c r="K12807" s="2" t="str">
        <f t="shared" si="200"/>
        <v>202085-89 yearsGR113-125</v>
      </c>
    </row>
    <row r="12808" spans="2:11" x14ac:dyDescent="0.35">
      <c r="B12808">
        <v>2020</v>
      </c>
      <c r="C12808">
        <v>2020</v>
      </c>
      <c r="D12808" s="1" t="s">
        <v>407</v>
      </c>
      <c r="E12808" s="1" t="s">
        <v>408</v>
      </c>
      <c r="F12808" t="s">
        <v>107</v>
      </c>
      <c r="G12808" t="s">
        <v>106</v>
      </c>
      <c r="H12808">
        <v>207</v>
      </c>
      <c r="I12808" t="s">
        <v>409</v>
      </c>
      <c r="J12808" t="s">
        <v>409</v>
      </c>
      <c r="K12808" s="2" t="str">
        <f t="shared" si="200"/>
        <v>202085-89 yearsGR113-126</v>
      </c>
    </row>
    <row r="12809" spans="2:11" x14ac:dyDescent="0.35">
      <c r="B12809">
        <v>2020</v>
      </c>
      <c r="C12809">
        <v>2020</v>
      </c>
      <c r="D12809" s="1" t="s">
        <v>407</v>
      </c>
      <c r="E12809" s="1" t="s">
        <v>408</v>
      </c>
      <c r="F12809" t="s">
        <v>105</v>
      </c>
      <c r="G12809" t="s">
        <v>104</v>
      </c>
      <c r="H12809">
        <v>78</v>
      </c>
      <c r="I12809" t="s">
        <v>409</v>
      </c>
      <c r="J12809" t="s">
        <v>409</v>
      </c>
      <c r="K12809" s="2" t="str">
        <f t="shared" si="200"/>
        <v>202085-89 yearsGR113-127</v>
      </c>
    </row>
    <row r="12810" spans="2:11" x14ac:dyDescent="0.35">
      <c r="B12810">
        <v>2020</v>
      </c>
      <c r="C12810">
        <v>2020</v>
      </c>
      <c r="D12810" s="1" t="s">
        <v>407</v>
      </c>
      <c r="E12810" s="1" t="s">
        <v>408</v>
      </c>
      <c r="F12810" t="s">
        <v>103</v>
      </c>
      <c r="G12810" t="s">
        <v>102</v>
      </c>
      <c r="H12810">
        <v>31</v>
      </c>
      <c r="I12810" t="s">
        <v>409</v>
      </c>
      <c r="J12810" t="s">
        <v>409</v>
      </c>
      <c r="K12810" s="2" t="str">
        <f t="shared" si="200"/>
        <v>202085-89 yearsGR113-128</v>
      </c>
    </row>
    <row r="12811" spans="2:11" x14ac:dyDescent="0.35">
      <c r="B12811">
        <v>2020</v>
      </c>
      <c r="C12811">
        <v>2020</v>
      </c>
      <c r="D12811" s="1" t="s">
        <v>407</v>
      </c>
      <c r="E12811" s="1" t="s">
        <v>408</v>
      </c>
      <c r="F12811" t="s">
        <v>101</v>
      </c>
      <c r="G12811" t="s">
        <v>100</v>
      </c>
      <c r="H12811">
        <v>47</v>
      </c>
      <c r="I12811" t="s">
        <v>409</v>
      </c>
      <c r="J12811" t="s">
        <v>409</v>
      </c>
      <c r="K12811" s="2" t="str">
        <f t="shared" si="200"/>
        <v>202085-89 yearsGR113-129</v>
      </c>
    </row>
    <row r="12812" spans="2:11" x14ac:dyDescent="0.35">
      <c r="B12812">
        <v>2020</v>
      </c>
      <c r="C12812">
        <v>2020</v>
      </c>
      <c r="D12812" s="1" t="s">
        <v>407</v>
      </c>
      <c r="E12812" s="1" t="s">
        <v>408</v>
      </c>
      <c r="F12812" t="s">
        <v>97</v>
      </c>
      <c r="G12812" t="s">
        <v>96</v>
      </c>
      <c r="H12812">
        <v>48</v>
      </c>
      <c r="I12812" t="s">
        <v>409</v>
      </c>
      <c r="J12812" t="s">
        <v>409</v>
      </c>
      <c r="K12812" s="2" t="str">
        <f t="shared" si="200"/>
        <v>202085-89 yearsGR113-131</v>
      </c>
    </row>
    <row r="12813" spans="2:11" x14ac:dyDescent="0.35">
      <c r="B12813">
        <v>2020</v>
      </c>
      <c r="C12813">
        <v>2020</v>
      </c>
      <c r="D12813" s="1" t="s">
        <v>407</v>
      </c>
      <c r="E12813" s="1" t="s">
        <v>408</v>
      </c>
      <c r="F12813" t="s">
        <v>95</v>
      </c>
      <c r="G12813" t="s">
        <v>94</v>
      </c>
      <c r="H12813">
        <v>3</v>
      </c>
      <c r="I12813" t="s">
        <v>409</v>
      </c>
      <c r="J12813" t="s">
        <v>409</v>
      </c>
      <c r="K12813" s="2" t="str">
        <f t="shared" si="200"/>
        <v>202085-89 yearsGR113-132</v>
      </c>
    </row>
    <row r="12814" spans="2:11" x14ac:dyDescent="0.35">
      <c r="B12814">
        <v>2020</v>
      </c>
      <c r="C12814">
        <v>2020</v>
      </c>
      <c r="D12814" s="1" t="s">
        <v>407</v>
      </c>
      <c r="E12814" s="1" t="s">
        <v>408</v>
      </c>
      <c r="F12814" t="s">
        <v>93</v>
      </c>
      <c r="G12814" t="s">
        <v>92</v>
      </c>
      <c r="H12814">
        <v>45</v>
      </c>
      <c r="I12814" t="s">
        <v>409</v>
      </c>
      <c r="J12814" t="s">
        <v>409</v>
      </c>
      <c r="K12814" s="2" t="str">
        <f t="shared" si="200"/>
        <v>202085-89 yearsGR113-133</v>
      </c>
    </row>
    <row r="12815" spans="2:11" x14ac:dyDescent="0.35">
      <c r="B12815">
        <v>2020</v>
      </c>
      <c r="C12815">
        <v>2020</v>
      </c>
      <c r="D12815" s="1" t="s">
        <v>407</v>
      </c>
      <c r="E12815" s="1" t="s">
        <v>408</v>
      </c>
      <c r="F12815" t="s">
        <v>89</v>
      </c>
      <c r="G12815" t="s">
        <v>88</v>
      </c>
      <c r="H12815">
        <v>484</v>
      </c>
      <c r="I12815" t="s">
        <v>409</v>
      </c>
      <c r="J12815" t="s">
        <v>409</v>
      </c>
      <c r="K12815" s="2" t="str">
        <f t="shared" si="200"/>
        <v>202085-89 yearsGR113-135</v>
      </c>
    </row>
    <row r="12816" spans="2:11" x14ac:dyDescent="0.35">
      <c r="B12816">
        <v>2020</v>
      </c>
      <c r="C12816">
        <v>2020</v>
      </c>
      <c r="D12816" s="1" t="s">
        <v>407</v>
      </c>
      <c r="E12816" s="1" t="s">
        <v>408</v>
      </c>
      <c r="F12816" t="s">
        <v>87</v>
      </c>
      <c r="G12816" t="s">
        <v>86</v>
      </c>
      <c r="H12816">
        <v>657</v>
      </c>
      <c r="I12816" t="s">
        <v>409</v>
      </c>
      <c r="J12816" t="s">
        <v>409</v>
      </c>
      <c r="K12816" s="2" t="str">
        <f t="shared" si="200"/>
        <v>202085-89 yearsGR113-136</v>
      </c>
    </row>
    <row r="12817" spans="2:11" x14ac:dyDescent="0.35">
      <c r="B12817">
        <v>2020</v>
      </c>
      <c r="C12817">
        <v>2020</v>
      </c>
      <c r="D12817" s="1" t="s">
        <v>407</v>
      </c>
      <c r="E12817" s="1" t="s">
        <v>408</v>
      </c>
      <c r="F12817" t="s">
        <v>84</v>
      </c>
      <c r="G12817" t="s">
        <v>83</v>
      </c>
      <c r="H12817">
        <v>49790</v>
      </c>
      <c r="I12817" t="s">
        <v>409</v>
      </c>
      <c r="J12817" t="s">
        <v>409</v>
      </c>
      <c r="K12817" s="2" t="str">
        <f t="shared" si="200"/>
        <v>202085-89 yearsGR113-137</v>
      </c>
    </row>
    <row r="12818" spans="2:11" x14ac:dyDescent="0.35">
      <c r="B12818">
        <v>2020</v>
      </c>
      <c r="C12818">
        <v>2020</v>
      </c>
      <c r="D12818" s="1" t="s">
        <v>410</v>
      </c>
      <c r="E12818" s="1" t="s">
        <v>411</v>
      </c>
      <c r="F12818" t="s">
        <v>345</v>
      </c>
      <c r="G12818" t="s">
        <v>344</v>
      </c>
      <c r="H12818">
        <v>3</v>
      </c>
      <c r="I12818" t="s">
        <v>409</v>
      </c>
      <c r="J12818" t="s">
        <v>409</v>
      </c>
      <c r="K12818" s="2" t="str">
        <f t="shared" si="200"/>
        <v>202090-94 yearsGR113-001</v>
      </c>
    </row>
    <row r="12819" spans="2:11" x14ac:dyDescent="0.35">
      <c r="B12819">
        <v>2020</v>
      </c>
      <c r="C12819">
        <v>2020</v>
      </c>
      <c r="D12819" s="1" t="s">
        <v>410</v>
      </c>
      <c r="E12819" s="1" t="s">
        <v>411</v>
      </c>
      <c r="F12819" t="s">
        <v>333</v>
      </c>
      <c r="G12819" t="s">
        <v>332</v>
      </c>
      <c r="H12819">
        <v>771</v>
      </c>
      <c r="I12819" t="s">
        <v>409</v>
      </c>
      <c r="J12819" t="s">
        <v>409</v>
      </c>
      <c r="K12819" s="2" t="str">
        <f t="shared" si="200"/>
        <v>202090-94 yearsGR113-003</v>
      </c>
    </row>
    <row r="12820" spans="2:11" x14ac:dyDescent="0.35">
      <c r="B12820">
        <v>2020</v>
      </c>
      <c r="C12820">
        <v>2020</v>
      </c>
      <c r="D12820" s="1" t="s">
        <v>410</v>
      </c>
      <c r="E12820" s="1" t="s">
        <v>411</v>
      </c>
      <c r="F12820" t="s">
        <v>331</v>
      </c>
      <c r="G12820" t="s">
        <v>330</v>
      </c>
      <c r="H12820">
        <v>28</v>
      </c>
      <c r="I12820" t="s">
        <v>409</v>
      </c>
      <c r="J12820" t="s">
        <v>409</v>
      </c>
      <c r="K12820" s="2" t="str">
        <f t="shared" si="200"/>
        <v>202090-94 yearsGR113-004</v>
      </c>
    </row>
    <row r="12821" spans="2:11" x14ac:dyDescent="0.35">
      <c r="B12821">
        <v>2020</v>
      </c>
      <c r="C12821">
        <v>2020</v>
      </c>
      <c r="D12821" s="1" t="s">
        <v>410</v>
      </c>
      <c r="E12821" s="1" t="s">
        <v>411</v>
      </c>
      <c r="F12821" t="s">
        <v>329</v>
      </c>
      <c r="G12821" t="s">
        <v>328</v>
      </c>
      <c r="H12821">
        <v>21</v>
      </c>
      <c r="I12821" t="s">
        <v>409</v>
      </c>
      <c r="J12821" t="s">
        <v>409</v>
      </c>
      <c r="K12821" s="2" t="str">
        <f t="shared" si="200"/>
        <v>202090-94 yearsGR113-005</v>
      </c>
    </row>
    <row r="12822" spans="2:11" x14ac:dyDescent="0.35">
      <c r="B12822">
        <v>2020</v>
      </c>
      <c r="C12822">
        <v>2020</v>
      </c>
      <c r="D12822" s="1" t="s">
        <v>410</v>
      </c>
      <c r="E12822" s="1" t="s">
        <v>411</v>
      </c>
      <c r="F12822" t="s">
        <v>337</v>
      </c>
      <c r="G12822" t="s">
        <v>336</v>
      </c>
      <c r="H12822">
        <v>7</v>
      </c>
      <c r="I12822" t="s">
        <v>409</v>
      </c>
      <c r="J12822" t="s">
        <v>409</v>
      </c>
      <c r="K12822" s="2" t="str">
        <f t="shared" si="200"/>
        <v>202090-94 yearsGR113-006</v>
      </c>
    </row>
    <row r="12823" spans="2:11" x14ac:dyDescent="0.35">
      <c r="B12823">
        <v>2020</v>
      </c>
      <c r="C12823">
        <v>2020</v>
      </c>
      <c r="D12823" s="1" t="s">
        <v>410</v>
      </c>
      <c r="E12823" s="1" t="s">
        <v>411</v>
      </c>
      <c r="F12823" t="s">
        <v>325</v>
      </c>
      <c r="G12823" t="s">
        <v>324</v>
      </c>
      <c r="H12823">
        <v>1</v>
      </c>
      <c r="I12823" t="s">
        <v>409</v>
      </c>
      <c r="J12823" t="s">
        <v>409</v>
      </c>
      <c r="K12823" s="2" t="str">
        <f t="shared" si="200"/>
        <v>202090-94 yearsGR113-009</v>
      </c>
    </row>
    <row r="12824" spans="2:11" x14ac:dyDescent="0.35">
      <c r="B12824">
        <v>2020</v>
      </c>
      <c r="C12824">
        <v>2020</v>
      </c>
      <c r="D12824" s="1" t="s">
        <v>410</v>
      </c>
      <c r="E12824" s="1" t="s">
        <v>411</v>
      </c>
      <c r="F12824" t="s">
        <v>323</v>
      </c>
      <c r="G12824" t="s">
        <v>322</v>
      </c>
      <c r="H12824">
        <v>3365</v>
      </c>
      <c r="I12824" t="s">
        <v>409</v>
      </c>
      <c r="J12824" t="s">
        <v>409</v>
      </c>
      <c r="K12824" s="2" t="str">
        <f t="shared" si="200"/>
        <v>202090-94 yearsGR113-010</v>
      </c>
    </row>
    <row r="12825" spans="2:11" x14ac:dyDescent="0.35">
      <c r="B12825">
        <v>2020</v>
      </c>
      <c r="C12825">
        <v>2020</v>
      </c>
      <c r="D12825" s="1" t="s">
        <v>410</v>
      </c>
      <c r="E12825" s="1" t="s">
        <v>411</v>
      </c>
      <c r="F12825" t="s">
        <v>343</v>
      </c>
      <c r="G12825" t="s">
        <v>342</v>
      </c>
      <c r="H12825">
        <v>2</v>
      </c>
      <c r="I12825" t="s">
        <v>409</v>
      </c>
      <c r="J12825" t="s">
        <v>409</v>
      </c>
      <c r="K12825" s="2" t="str">
        <f t="shared" si="200"/>
        <v>202090-94 yearsGR113-011</v>
      </c>
    </row>
    <row r="12826" spans="2:11" x14ac:dyDescent="0.35">
      <c r="B12826">
        <v>2020</v>
      </c>
      <c r="C12826">
        <v>2020</v>
      </c>
      <c r="D12826" s="1" t="s">
        <v>410</v>
      </c>
      <c r="E12826" s="1" t="s">
        <v>411</v>
      </c>
      <c r="F12826" t="s">
        <v>321</v>
      </c>
      <c r="G12826" t="s">
        <v>320</v>
      </c>
      <c r="H12826">
        <v>51</v>
      </c>
      <c r="I12826" t="s">
        <v>409</v>
      </c>
      <c r="J12826" t="s">
        <v>409</v>
      </c>
      <c r="K12826" s="2" t="str">
        <f t="shared" si="200"/>
        <v>202090-94 yearsGR113-015</v>
      </c>
    </row>
    <row r="12827" spans="2:11" x14ac:dyDescent="0.35">
      <c r="B12827">
        <v>2020</v>
      </c>
      <c r="C12827">
        <v>2020</v>
      </c>
      <c r="D12827" s="1" t="s">
        <v>410</v>
      </c>
      <c r="E12827" s="1" t="s">
        <v>411</v>
      </c>
      <c r="F12827" t="s">
        <v>319</v>
      </c>
      <c r="G12827" t="s">
        <v>318</v>
      </c>
      <c r="H12827">
        <v>11</v>
      </c>
      <c r="I12827" t="s">
        <v>409</v>
      </c>
      <c r="J12827" t="s">
        <v>409</v>
      </c>
      <c r="K12827" s="2" t="str">
        <f t="shared" si="200"/>
        <v>202090-94 yearsGR113-016</v>
      </c>
    </row>
    <row r="12828" spans="2:11" x14ac:dyDescent="0.35">
      <c r="B12828">
        <v>2020</v>
      </c>
      <c r="C12828">
        <v>2020</v>
      </c>
      <c r="D12828" s="1" t="s">
        <v>410</v>
      </c>
      <c r="E12828" s="1" t="s">
        <v>411</v>
      </c>
      <c r="F12828" t="s">
        <v>317</v>
      </c>
      <c r="G12828" t="s">
        <v>316</v>
      </c>
      <c r="H12828">
        <v>40007</v>
      </c>
      <c r="I12828" t="s">
        <v>409</v>
      </c>
      <c r="J12828" t="s">
        <v>409</v>
      </c>
      <c r="K12828" s="2" t="str">
        <f t="shared" si="200"/>
        <v>202090-94 yearsGR113-018</v>
      </c>
    </row>
    <row r="12829" spans="2:11" x14ac:dyDescent="0.35">
      <c r="B12829">
        <v>2020</v>
      </c>
      <c r="C12829">
        <v>2020</v>
      </c>
      <c r="D12829" s="1" t="s">
        <v>410</v>
      </c>
      <c r="E12829" s="1" t="s">
        <v>411</v>
      </c>
      <c r="F12829" t="s">
        <v>315</v>
      </c>
      <c r="G12829" t="s">
        <v>314</v>
      </c>
      <c r="H12829">
        <v>33125</v>
      </c>
      <c r="I12829" t="s">
        <v>409</v>
      </c>
      <c r="J12829" t="s">
        <v>409</v>
      </c>
      <c r="K12829" s="2" t="str">
        <f t="shared" si="200"/>
        <v>202090-94 yearsGR113-019</v>
      </c>
    </row>
    <row r="12830" spans="2:11" x14ac:dyDescent="0.35">
      <c r="B12830">
        <v>2020</v>
      </c>
      <c r="C12830">
        <v>2020</v>
      </c>
      <c r="D12830" s="1" t="s">
        <v>410</v>
      </c>
      <c r="E12830" s="1" t="s">
        <v>411</v>
      </c>
      <c r="F12830" t="s">
        <v>313</v>
      </c>
      <c r="G12830" t="s">
        <v>312</v>
      </c>
      <c r="H12830">
        <v>425</v>
      </c>
      <c r="I12830" t="s">
        <v>409</v>
      </c>
      <c r="J12830" t="s">
        <v>409</v>
      </c>
      <c r="K12830" s="2" t="str">
        <f t="shared" si="200"/>
        <v>202090-94 yearsGR113-020</v>
      </c>
    </row>
    <row r="12831" spans="2:11" x14ac:dyDescent="0.35">
      <c r="B12831">
        <v>2020</v>
      </c>
      <c r="C12831">
        <v>2020</v>
      </c>
      <c r="D12831" s="1" t="s">
        <v>410</v>
      </c>
      <c r="E12831" s="1" t="s">
        <v>411</v>
      </c>
      <c r="F12831" t="s">
        <v>311</v>
      </c>
      <c r="G12831" t="s">
        <v>310</v>
      </c>
      <c r="H12831">
        <v>514</v>
      </c>
      <c r="I12831" t="s">
        <v>409</v>
      </c>
      <c r="J12831" t="s">
        <v>409</v>
      </c>
      <c r="K12831" s="2" t="str">
        <f t="shared" si="200"/>
        <v>202090-94 yearsGR113-021</v>
      </c>
    </row>
    <row r="12832" spans="2:11" x14ac:dyDescent="0.35">
      <c r="B12832">
        <v>2020</v>
      </c>
      <c r="C12832">
        <v>2020</v>
      </c>
      <c r="D12832" s="1" t="s">
        <v>410</v>
      </c>
      <c r="E12832" s="1" t="s">
        <v>411</v>
      </c>
      <c r="F12832" t="s">
        <v>309</v>
      </c>
      <c r="G12832" t="s">
        <v>308</v>
      </c>
      <c r="H12832">
        <v>603</v>
      </c>
      <c r="I12832" t="s">
        <v>409</v>
      </c>
      <c r="J12832" t="s">
        <v>409</v>
      </c>
      <c r="K12832" s="2" t="str">
        <f t="shared" si="200"/>
        <v>202090-94 yearsGR113-022</v>
      </c>
    </row>
    <row r="12833" spans="2:11" x14ac:dyDescent="0.35">
      <c r="B12833">
        <v>2020</v>
      </c>
      <c r="C12833">
        <v>2020</v>
      </c>
      <c r="D12833" s="1" t="s">
        <v>410</v>
      </c>
      <c r="E12833" s="1" t="s">
        <v>411</v>
      </c>
      <c r="F12833" t="s">
        <v>307</v>
      </c>
      <c r="G12833" t="s">
        <v>306</v>
      </c>
      <c r="H12833">
        <v>3553</v>
      </c>
      <c r="I12833" t="s">
        <v>409</v>
      </c>
      <c r="J12833" t="s">
        <v>409</v>
      </c>
      <c r="K12833" s="2" t="str">
        <f t="shared" si="200"/>
        <v>202090-94 yearsGR113-023</v>
      </c>
    </row>
    <row r="12834" spans="2:11" x14ac:dyDescent="0.35">
      <c r="B12834">
        <v>2020</v>
      </c>
      <c r="C12834">
        <v>2020</v>
      </c>
      <c r="D12834" s="1" t="s">
        <v>410</v>
      </c>
      <c r="E12834" s="1" t="s">
        <v>411</v>
      </c>
      <c r="F12834" t="s">
        <v>305</v>
      </c>
      <c r="G12834" t="s">
        <v>304</v>
      </c>
      <c r="H12834">
        <v>812</v>
      </c>
      <c r="I12834" t="s">
        <v>409</v>
      </c>
      <c r="J12834" t="s">
        <v>409</v>
      </c>
      <c r="K12834" s="2" t="str">
        <f t="shared" si="200"/>
        <v>202090-94 yearsGR113-024</v>
      </c>
    </row>
    <row r="12835" spans="2:11" x14ac:dyDescent="0.35">
      <c r="B12835">
        <v>2020</v>
      </c>
      <c r="C12835">
        <v>2020</v>
      </c>
      <c r="D12835" s="1" t="s">
        <v>410</v>
      </c>
      <c r="E12835" s="1" t="s">
        <v>411</v>
      </c>
      <c r="F12835" t="s">
        <v>303</v>
      </c>
      <c r="G12835" t="s">
        <v>302</v>
      </c>
      <c r="H12835">
        <v>2060</v>
      </c>
      <c r="I12835" t="s">
        <v>409</v>
      </c>
      <c r="J12835" t="s">
        <v>409</v>
      </c>
      <c r="K12835" s="2" t="str">
        <f t="shared" si="200"/>
        <v>202090-94 yearsGR113-025</v>
      </c>
    </row>
    <row r="12836" spans="2:11" x14ac:dyDescent="0.35">
      <c r="B12836">
        <v>2020</v>
      </c>
      <c r="C12836">
        <v>2020</v>
      </c>
      <c r="D12836" s="1" t="s">
        <v>410</v>
      </c>
      <c r="E12836" s="1" t="s">
        <v>411</v>
      </c>
      <c r="F12836" t="s">
        <v>301</v>
      </c>
      <c r="G12836" t="s">
        <v>300</v>
      </c>
      <c r="H12836">
        <v>127</v>
      </c>
      <c r="I12836" t="s">
        <v>409</v>
      </c>
      <c r="J12836" t="s">
        <v>409</v>
      </c>
      <c r="K12836" s="2" t="str">
        <f t="shared" ref="K12836:K12899" si="201">C12836&amp;D12836&amp;G12836</f>
        <v>202090-94 yearsGR113-026</v>
      </c>
    </row>
    <row r="12837" spans="2:11" x14ac:dyDescent="0.35">
      <c r="B12837">
        <v>2020</v>
      </c>
      <c r="C12837">
        <v>2020</v>
      </c>
      <c r="D12837" s="1" t="s">
        <v>410</v>
      </c>
      <c r="E12837" s="1" t="s">
        <v>411</v>
      </c>
      <c r="F12837" t="s">
        <v>299</v>
      </c>
      <c r="G12837" t="s">
        <v>298</v>
      </c>
      <c r="H12837">
        <v>4956</v>
      </c>
      <c r="I12837" t="s">
        <v>409</v>
      </c>
      <c r="J12837" t="s">
        <v>409</v>
      </c>
      <c r="K12837" s="2" t="str">
        <f t="shared" si="201"/>
        <v>202090-94 yearsGR113-027</v>
      </c>
    </row>
    <row r="12838" spans="2:11" x14ac:dyDescent="0.35">
      <c r="B12838">
        <v>2020</v>
      </c>
      <c r="C12838">
        <v>2020</v>
      </c>
      <c r="D12838" s="1" t="s">
        <v>410</v>
      </c>
      <c r="E12838" s="1" t="s">
        <v>411</v>
      </c>
      <c r="F12838" t="s">
        <v>297</v>
      </c>
      <c r="G12838" t="s">
        <v>296</v>
      </c>
      <c r="H12838">
        <v>460</v>
      </c>
      <c r="I12838" t="s">
        <v>409</v>
      </c>
      <c r="J12838" t="s">
        <v>409</v>
      </c>
      <c r="K12838" s="2" t="str">
        <f t="shared" si="201"/>
        <v>202090-94 yearsGR113-028</v>
      </c>
    </row>
    <row r="12839" spans="2:11" x14ac:dyDescent="0.35">
      <c r="B12839">
        <v>2020</v>
      </c>
      <c r="C12839">
        <v>2020</v>
      </c>
      <c r="D12839" s="1" t="s">
        <v>410</v>
      </c>
      <c r="E12839" s="1" t="s">
        <v>411</v>
      </c>
      <c r="F12839" t="s">
        <v>295</v>
      </c>
      <c r="G12839" t="s">
        <v>294</v>
      </c>
      <c r="H12839">
        <v>2531</v>
      </c>
      <c r="I12839" t="s">
        <v>409</v>
      </c>
      <c r="J12839" t="s">
        <v>409</v>
      </c>
      <c r="K12839" s="2" t="str">
        <f t="shared" si="201"/>
        <v>202090-94 yearsGR113-029</v>
      </c>
    </row>
    <row r="12840" spans="2:11" x14ac:dyDescent="0.35">
      <c r="B12840">
        <v>2020</v>
      </c>
      <c r="C12840">
        <v>2020</v>
      </c>
      <c r="D12840" s="1" t="s">
        <v>410</v>
      </c>
      <c r="E12840" s="1" t="s">
        <v>411</v>
      </c>
      <c r="F12840" t="s">
        <v>293</v>
      </c>
      <c r="G12840" t="s">
        <v>292</v>
      </c>
      <c r="H12840">
        <v>91</v>
      </c>
      <c r="I12840" t="s">
        <v>409</v>
      </c>
      <c r="J12840" t="s">
        <v>409</v>
      </c>
      <c r="K12840" s="2" t="str">
        <f t="shared" si="201"/>
        <v>202090-94 yearsGR113-030</v>
      </c>
    </row>
    <row r="12841" spans="2:11" x14ac:dyDescent="0.35">
      <c r="B12841">
        <v>2020</v>
      </c>
      <c r="C12841">
        <v>2020</v>
      </c>
      <c r="D12841" s="1" t="s">
        <v>410</v>
      </c>
      <c r="E12841" s="1" t="s">
        <v>411</v>
      </c>
      <c r="F12841" t="s">
        <v>291</v>
      </c>
      <c r="G12841" t="s">
        <v>290</v>
      </c>
      <c r="H12841">
        <v>460</v>
      </c>
      <c r="I12841" t="s">
        <v>409</v>
      </c>
      <c r="J12841" t="s">
        <v>409</v>
      </c>
      <c r="K12841" s="2" t="str">
        <f t="shared" si="201"/>
        <v>202090-94 yearsGR113-031</v>
      </c>
    </row>
    <row r="12842" spans="2:11" x14ac:dyDescent="0.35">
      <c r="B12842">
        <v>2020</v>
      </c>
      <c r="C12842">
        <v>2020</v>
      </c>
      <c r="D12842" s="1" t="s">
        <v>410</v>
      </c>
      <c r="E12842" s="1" t="s">
        <v>411</v>
      </c>
      <c r="F12842" t="s">
        <v>289</v>
      </c>
      <c r="G12842" t="s">
        <v>288</v>
      </c>
      <c r="H12842">
        <v>520</v>
      </c>
      <c r="I12842" t="s">
        <v>409</v>
      </c>
      <c r="J12842" t="s">
        <v>409</v>
      </c>
      <c r="K12842" s="2" t="str">
        <f t="shared" si="201"/>
        <v>202090-94 yearsGR113-032</v>
      </c>
    </row>
    <row r="12843" spans="2:11" x14ac:dyDescent="0.35">
      <c r="B12843">
        <v>2020</v>
      </c>
      <c r="C12843">
        <v>2020</v>
      </c>
      <c r="D12843" s="1" t="s">
        <v>410</v>
      </c>
      <c r="E12843" s="1" t="s">
        <v>411</v>
      </c>
      <c r="F12843" t="s">
        <v>287</v>
      </c>
      <c r="G12843" t="s">
        <v>286</v>
      </c>
      <c r="H12843">
        <v>3657</v>
      </c>
      <c r="I12843" t="s">
        <v>409</v>
      </c>
      <c r="J12843" t="s">
        <v>409</v>
      </c>
      <c r="K12843" s="2" t="str">
        <f t="shared" si="201"/>
        <v>202090-94 yearsGR113-033</v>
      </c>
    </row>
    <row r="12844" spans="2:11" x14ac:dyDescent="0.35">
      <c r="B12844">
        <v>2020</v>
      </c>
      <c r="C12844">
        <v>2020</v>
      </c>
      <c r="D12844" s="1" t="s">
        <v>410</v>
      </c>
      <c r="E12844" s="1" t="s">
        <v>411</v>
      </c>
      <c r="F12844" t="s">
        <v>285</v>
      </c>
      <c r="G12844" t="s">
        <v>284</v>
      </c>
      <c r="H12844">
        <v>786</v>
      </c>
      <c r="I12844" t="s">
        <v>409</v>
      </c>
      <c r="J12844" t="s">
        <v>409</v>
      </c>
      <c r="K12844" s="2" t="str">
        <f t="shared" si="201"/>
        <v>202090-94 yearsGR113-034</v>
      </c>
    </row>
    <row r="12845" spans="2:11" x14ac:dyDescent="0.35">
      <c r="B12845">
        <v>2020</v>
      </c>
      <c r="C12845">
        <v>2020</v>
      </c>
      <c r="D12845" s="1" t="s">
        <v>410</v>
      </c>
      <c r="E12845" s="1" t="s">
        <v>411</v>
      </c>
      <c r="F12845" t="s">
        <v>283</v>
      </c>
      <c r="G12845" t="s">
        <v>282</v>
      </c>
      <c r="H12845">
        <v>1945</v>
      </c>
      <c r="I12845" t="s">
        <v>409</v>
      </c>
      <c r="J12845" t="s">
        <v>409</v>
      </c>
      <c r="K12845" s="2" t="str">
        <f t="shared" si="201"/>
        <v>202090-94 yearsGR113-035</v>
      </c>
    </row>
    <row r="12846" spans="2:11" x14ac:dyDescent="0.35">
      <c r="B12846">
        <v>2020</v>
      </c>
      <c r="C12846">
        <v>2020</v>
      </c>
      <c r="D12846" s="1" t="s">
        <v>410</v>
      </c>
      <c r="E12846" s="1" t="s">
        <v>411</v>
      </c>
      <c r="F12846" t="s">
        <v>281</v>
      </c>
      <c r="G12846" t="s">
        <v>280</v>
      </c>
      <c r="H12846">
        <v>406</v>
      </c>
      <c r="I12846" t="s">
        <v>409</v>
      </c>
      <c r="J12846" t="s">
        <v>409</v>
      </c>
      <c r="K12846" s="2" t="str">
        <f t="shared" si="201"/>
        <v>202090-94 yearsGR113-036</v>
      </c>
    </row>
    <row r="12847" spans="2:11" x14ac:dyDescent="0.35">
      <c r="B12847">
        <v>2020</v>
      </c>
      <c r="C12847">
        <v>2020</v>
      </c>
      <c r="D12847" s="1" t="s">
        <v>410</v>
      </c>
      <c r="E12847" s="1" t="s">
        <v>411</v>
      </c>
      <c r="F12847" t="s">
        <v>279</v>
      </c>
      <c r="G12847" t="s">
        <v>278</v>
      </c>
      <c r="H12847">
        <v>4074</v>
      </c>
      <c r="I12847" t="s">
        <v>409</v>
      </c>
      <c r="J12847" t="s">
        <v>409</v>
      </c>
      <c r="K12847" s="2" t="str">
        <f t="shared" si="201"/>
        <v>202090-94 yearsGR113-037</v>
      </c>
    </row>
    <row r="12848" spans="2:11" x14ac:dyDescent="0.35">
      <c r="B12848">
        <v>2020</v>
      </c>
      <c r="C12848">
        <v>2020</v>
      </c>
      <c r="D12848" s="1" t="s">
        <v>410</v>
      </c>
      <c r="E12848" s="1" t="s">
        <v>411</v>
      </c>
      <c r="F12848" t="s">
        <v>277</v>
      </c>
      <c r="G12848" t="s">
        <v>276</v>
      </c>
      <c r="H12848">
        <v>55</v>
      </c>
      <c r="I12848" t="s">
        <v>409</v>
      </c>
      <c r="J12848" t="s">
        <v>409</v>
      </c>
      <c r="K12848" s="2" t="str">
        <f t="shared" si="201"/>
        <v>202090-94 yearsGR113-038</v>
      </c>
    </row>
    <row r="12849" spans="2:11" x14ac:dyDescent="0.35">
      <c r="B12849">
        <v>2020</v>
      </c>
      <c r="C12849">
        <v>2020</v>
      </c>
      <c r="D12849" s="1" t="s">
        <v>410</v>
      </c>
      <c r="E12849" s="1" t="s">
        <v>411</v>
      </c>
      <c r="F12849" t="s">
        <v>275</v>
      </c>
      <c r="G12849" t="s">
        <v>274</v>
      </c>
      <c r="H12849">
        <v>1468</v>
      </c>
      <c r="I12849" t="s">
        <v>409</v>
      </c>
      <c r="J12849" t="s">
        <v>409</v>
      </c>
      <c r="K12849" s="2" t="str">
        <f t="shared" si="201"/>
        <v>202090-94 yearsGR113-039</v>
      </c>
    </row>
    <row r="12850" spans="2:11" x14ac:dyDescent="0.35">
      <c r="B12850">
        <v>2020</v>
      </c>
      <c r="C12850">
        <v>2020</v>
      </c>
      <c r="D12850" s="1" t="s">
        <v>410</v>
      </c>
      <c r="E12850" s="1" t="s">
        <v>411</v>
      </c>
      <c r="F12850" t="s">
        <v>273</v>
      </c>
      <c r="G12850" t="s">
        <v>272</v>
      </c>
      <c r="H12850">
        <v>1721</v>
      </c>
      <c r="I12850" t="s">
        <v>409</v>
      </c>
      <c r="J12850" t="s">
        <v>409</v>
      </c>
      <c r="K12850" s="2" t="str">
        <f t="shared" si="201"/>
        <v>202090-94 yearsGR113-040</v>
      </c>
    </row>
    <row r="12851" spans="2:11" x14ac:dyDescent="0.35">
      <c r="B12851">
        <v>2020</v>
      </c>
      <c r="C12851">
        <v>2020</v>
      </c>
      <c r="D12851" s="1" t="s">
        <v>410</v>
      </c>
      <c r="E12851" s="1" t="s">
        <v>411</v>
      </c>
      <c r="F12851" t="s">
        <v>271</v>
      </c>
      <c r="G12851" t="s">
        <v>270</v>
      </c>
      <c r="H12851">
        <v>819</v>
      </c>
      <c r="I12851" t="s">
        <v>409</v>
      </c>
      <c r="J12851" t="s">
        <v>409</v>
      </c>
      <c r="K12851" s="2" t="str">
        <f t="shared" si="201"/>
        <v>202090-94 yearsGR113-041</v>
      </c>
    </row>
    <row r="12852" spans="2:11" x14ac:dyDescent="0.35">
      <c r="B12852">
        <v>2020</v>
      </c>
      <c r="C12852">
        <v>2020</v>
      </c>
      <c r="D12852" s="1" t="s">
        <v>410</v>
      </c>
      <c r="E12852" s="1" t="s">
        <v>411</v>
      </c>
      <c r="F12852" t="s">
        <v>269</v>
      </c>
      <c r="G12852" t="s">
        <v>268</v>
      </c>
      <c r="H12852">
        <v>11</v>
      </c>
      <c r="I12852" t="s">
        <v>409</v>
      </c>
      <c r="J12852" t="s">
        <v>409</v>
      </c>
      <c r="K12852" s="2" t="str">
        <f t="shared" si="201"/>
        <v>202090-94 yearsGR113-042</v>
      </c>
    </row>
    <row r="12853" spans="2:11" x14ac:dyDescent="0.35">
      <c r="B12853">
        <v>2020</v>
      </c>
      <c r="C12853">
        <v>2020</v>
      </c>
      <c r="D12853" s="1" t="s">
        <v>410</v>
      </c>
      <c r="E12853" s="1" t="s">
        <v>411</v>
      </c>
      <c r="F12853" t="s">
        <v>267</v>
      </c>
      <c r="G12853" t="s">
        <v>266</v>
      </c>
      <c r="H12853">
        <v>5145</v>
      </c>
      <c r="I12853" t="s">
        <v>409</v>
      </c>
      <c r="J12853" t="s">
        <v>409</v>
      </c>
      <c r="K12853" s="2" t="str">
        <f t="shared" si="201"/>
        <v>202090-94 yearsGR113-043</v>
      </c>
    </row>
    <row r="12854" spans="2:11" x14ac:dyDescent="0.35">
      <c r="B12854">
        <v>2020</v>
      </c>
      <c r="C12854">
        <v>2020</v>
      </c>
      <c r="D12854" s="1" t="s">
        <v>410</v>
      </c>
      <c r="E12854" s="1" t="s">
        <v>411</v>
      </c>
      <c r="F12854" t="s">
        <v>265</v>
      </c>
      <c r="G12854" t="s">
        <v>264</v>
      </c>
      <c r="H12854">
        <v>1768</v>
      </c>
      <c r="I12854" t="s">
        <v>409</v>
      </c>
      <c r="J12854" t="s">
        <v>409</v>
      </c>
      <c r="K12854" s="2" t="str">
        <f t="shared" si="201"/>
        <v>202090-94 yearsGR113-044</v>
      </c>
    </row>
    <row r="12855" spans="2:11" x14ac:dyDescent="0.35">
      <c r="B12855">
        <v>2020</v>
      </c>
      <c r="C12855">
        <v>2020</v>
      </c>
      <c r="D12855" s="1" t="s">
        <v>410</v>
      </c>
      <c r="E12855" s="1" t="s">
        <v>411</v>
      </c>
      <c r="F12855" t="s">
        <v>263</v>
      </c>
      <c r="G12855" t="s">
        <v>262</v>
      </c>
      <c r="H12855">
        <v>739</v>
      </c>
      <c r="I12855" t="s">
        <v>409</v>
      </c>
      <c r="J12855" t="s">
        <v>409</v>
      </c>
      <c r="K12855" s="2" t="str">
        <f t="shared" si="201"/>
        <v>202090-94 yearsGR113-045</v>
      </c>
    </row>
    <row r="12856" spans="2:11" x14ac:dyDescent="0.35">
      <c r="B12856">
        <v>2020</v>
      </c>
      <c r="C12856">
        <v>2020</v>
      </c>
      <c r="D12856" s="1" t="s">
        <v>410</v>
      </c>
      <c r="E12856" s="1" t="s">
        <v>411</v>
      </c>
      <c r="F12856" t="s">
        <v>261</v>
      </c>
      <c r="G12856" t="s">
        <v>260</v>
      </c>
      <c r="H12856">
        <v>6548</v>
      </c>
      <c r="I12856" t="s">
        <v>409</v>
      </c>
      <c r="J12856" t="s">
        <v>409</v>
      </c>
      <c r="K12856" s="2" t="str">
        <f t="shared" si="201"/>
        <v>202090-94 yearsGR113-046</v>
      </c>
    </row>
    <row r="12857" spans="2:11" x14ac:dyDescent="0.35">
      <c r="B12857">
        <v>2020</v>
      </c>
      <c r="C12857">
        <v>2020</v>
      </c>
      <c r="D12857" s="1" t="s">
        <v>410</v>
      </c>
      <c r="E12857" s="1" t="s">
        <v>411</v>
      </c>
      <c r="F12857" t="s">
        <v>259</v>
      </c>
      <c r="G12857" t="s">
        <v>258</v>
      </c>
      <c r="H12857">
        <v>2944</v>
      </c>
      <c r="I12857" t="s">
        <v>409</v>
      </c>
      <c r="J12857" t="s">
        <v>409</v>
      </c>
      <c r="K12857" s="2" t="str">
        <f t="shared" si="201"/>
        <v>202090-94 yearsGR113-047</v>
      </c>
    </row>
    <row r="12858" spans="2:11" x14ac:dyDescent="0.35">
      <c r="B12858">
        <v>2020</v>
      </c>
      <c r="C12858">
        <v>2020</v>
      </c>
      <c r="D12858" s="1" t="s">
        <v>410</v>
      </c>
      <c r="E12858" s="1" t="s">
        <v>411</v>
      </c>
      <c r="F12858" t="s">
        <v>257</v>
      </c>
      <c r="G12858" t="s">
        <v>256</v>
      </c>
      <c r="H12858">
        <v>2909</v>
      </c>
      <c r="I12858" t="s">
        <v>409</v>
      </c>
      <c r="J12858" t="s">
        <v>409</v>
      </c>
      <c r="K12858" s="2" t="str">
        <f t="shared" si="201"/>
        <v>202090-94 yearsGR113-048</v>
      </c>
    </row>
    <row r="12859" spans="2:11" x14ac:dyDescent="0.35">
      <c r="B12859">
        <v>2020</v>
      </c>
      <c r="C12859">
        <v>2020</v>
      </c>
      <c r="D12859" s="1" t="s">
        <v>410</v>
      </c>
      <c r="E12859" s="1" t="s">
        <v>411</v>
      </c>
      <c r="F12859" t="s">
        <v>255</v>
      </c>
      <c r="G12859" t="s">
        <v>254</v>
      </c>
      <c r="H12859">
        <v>35</v>
      </c>
      <c r="I12859" t="s">
        <v>409</v>
      </c>
      <c r="J12859" t="s">
        <v>409</v>
      </c>
      <c r="K12859" s="2" t="str">
        <f t="shared" si="201"/>
        <v>202090-94 yearsGR113-049</v>
      </c>
    </row>
    <row r="12860" spans="2:11" x14ac:dyDescent="0.35">
      <c r="B12860">
        <v>2020</v>
      </c>
      <c r="C12860">
        <v>2020</v>
      </c>
      <c r="D12860" s="1" t="s">
        <v>410</v>
      </c>
      <c r="E12860" s="1" t="s">
        <v>411</v>
      </c>
      <c r="F12860" t="s">
        <v>253</v>
      </c>
      <c r="G12860" t="s">
        <v>252</v>
      </c>
      <c r="H12860">
        <v>10</v>
      </c>
      <c r="I12860" t="s">
        <v>409</v>
      </c>
      <c r="J12860" t="s">
        <v>409</v>
      </c>
      <c r="K12860" s="2" t="str">
        <f t="shared" si="201"/>
        <v>202090-94 yearsGR113-050</v>
      </c>
    </row>
    <row r="12861" spans="2:11" x14ac:dyDescent="0.35">
      <c r="B12861">
        <v>2020</v>
      </c>
      <c r="C12861">
        <v>2020</v>
      </c>
      <c r="D12861" s="1" t="s">
        <v>410</v>
      </c>
      <c r="E12861" s="1" t="s">
        <v>411</v>
      </c>
      <c r="F12861" t="s">
        <v>251</v>
      </c>
      <c r="G12861" t="s">
        <v>250</v>
      </c>
      <c r="H12861">
        <v>5138</v>
      </c>
      <c r="I12861" t="s">
        <v>409</v>
      </c>
      <c r="J12861" t="s">
        <v>409</v>
      </c>
      <c r="K12861" s="2" t="str">
        <f t="shared" si="201"/>
        <v>202090-94 yearsGR113-051</v>
      </c>
    </row>
    <row r="12862" spans="2:11" x14ac:dyDescent="0.35">
      <c r="B12862">
        <v>2020</v>
      </c>
      <c r="C12862">
        <v>2020</v>
      </c>
      <c r="D12862" s="1" t="s">
        <v>410</v>
      </c>
      <c r="E12862" s="1" t="s">
        <v>411</v>
      </c>
      <c r="F12862" t="s">
        <v>249</v>
      </c>
      <c r="G12862" t="s">
        <v>248</v>
      </c>
      <c r="H12862">
        <v>32382</v>
      </c>
      <c r="I12862" t="s">
        <v>409</v>
      </c>
      <c r="J12862" t="s">
        <v>409</v>
      </c>
      <c r="K12862" s="2" t="str">
        <f t="shared" si="201"/>
        <v>202090-94 yearsGR113-052</v>
      </c>
    </row>
    <row r="12863" spans="2:11" x14ac:dyDescent="0.35">
      <c r="B12863">
        <v>2020</v>
      </c>
      <c r="C12863">
        <v>2020</v>
      </c>
      <c r="D12863" s="1" t="s">
        <v>410</v>
      </c>
      <c r="E12863" s="1" t="s">
        <v>411</v>
      </c>
      <c r="F12863" t="s">
        <v>247</v>
      </c>
      <c r="G12863" t="s">
        <v>246</v>
      </c>
      <c r="H12863">
        <v>128412</v>
      </c>
      <c r="I12863" t="s">
        <v>409</v>
      </c>
      <c r="J12863" t="s">
        <v>409</v>
      </c>
      <c r="K12863" s="2" t="str">
        <f t="shared" si="201"/>
        <v>202090-94 yearsGR113-053</v>
      </c>
    </row>
    <row r="12864" spans="2:11" x14ac:dyDescent="0.35">
      <c r="B12864">
        <v>2020</v>
      </c>
      <c r="C12864">
        <v>2020</v>
      </c>
      <c r="D12864" s="1" t="s">
        <v>410</v>
      </c>
      <c r="E12864" s="1" t="s">
        <v>411</v>
      </c>
      <c r="F12864" t="s">
        <v>245</v>
      </c>
      <c r="G12864" t="s">
        <v>244</v>
      </c>
      <c r="H12864">
        <v>94501</v>
      </c>
      <c r="I12864" t="s">
        <v>409</v>
      </c>
      <c r="J12864" t="s">
        <v>409</v>
      </c>
      <c r="K12864" s="2" t="str">
        <f t="shared" si="201"/>
        <v>202090-94 yearsGR113-054</v>
      </c>
    </row>
    <row r="12865" spans="2:11" x14ac:dyDescent="0.35">
      <c r="B12865">
        <v>2020</v>
      </c>
      <c r="C12865">
        <v>2020</v>
      </c>
      <c r="D12865" s="1" t="s">
        <v>410</v>
      </c>
      <c r="E12865" s="1" t="s">
        <v>411</v>
      </c>
      <c r="F12865" t="s">
        <v>243</v>
      </c>
      <c r="G12865" t="s">
        <v>242</v>
      </c>
      <c r="H12865">
        <v>485</v>
      </c>
      <c r="I12865" t="s">
        <v>409</v>
      </c>
      <c r="J12865" t="s">
        <v>409</v>
      </c>
      <c r="K12865" s="2" t="str">
        <f t="shared" si="201"/>
        <v>202090-94 yearsGR113-055</v>
      </c>
    </row>
    <row r="12866" spans="2:11" x14ac:dyDescent="0.35">
      <c r="B12866">
        <v>2020</v>
      </c>
      <c r="C12866">
        <v>2020</v>
      </c>
      <c r="D12866" s="1" t="s">
        <v>410</v>
      </c>
      <c r="E12866" s="1" t="s">
        <v>411</v>
      </c>
      <c r="F12866" t="s">
        <v>241</v>
      </c>
      <c r="G12866" t="s">
        <v>240</v>
      </c>
      <c r="H12866">
        <v>8763</v>
      </c>
      <c r="I12866" t="s">
        <v>409</v>
      </c>
      <c r="J12866" t="s">
        <v>409</v>
      </c>
      <c r="K12866" s="2" t="str">
        <f t="shared" si="201"/>
        <v>202090-94 yearsGR113-056</v>
      </c>
    </row>
    <row r="12867" spans="2:11" x14ac:dyDescent="0.35">
      <c r="B12867">
        <v>2020</v>
      </c>
      <c r="C12867">
        <v>2020</v>
      </c>
      <c r="D12867" s="1" t="s">
        <v>410</v>
      </c>
      <c r="E12867" s="1" t="s">
        <v>411</v>
      </c>
      <c r="F12867" t="s">
        <v>239</v>
      </c>
      <c r="G12867" t="s">
        <v>238</v>
      </c>
      <c r="H12867">
        <v>2290</v>
      </c>
      <c r="I12867" t="s">
        <v>409</v>
      </c>
      <c r="J12867" t="s">
        <v>409</v>
      </c>
      <c r="K12867" s="2" t="str">
        <f t="shared" si="201"/>
        <v>202090-94 yearsGR113-057</v>
      </c>
    </row>
    <row r="12868" spans="2:11" x14ac:dyDescent="0.35">
      <c r="B12868">
        <v>2020</v>
      </c>
      <c r="C12868">
        <v>2020</v>
      </c>
      <c r="D12868" s="1" t="s">
        <v>410</v>
      </c>
      <c r="E12868" s="1" t="s">
        <v>411</v>
      </c>
      <c r="F12868" t="s">
        <v>237</v>
      </c>
      <c r="G12868" t="s">
        <v>236</v>
      </c>
      <c r="H12868">
        <v>46416</v>
      </c>
      <c r="I12868" t="s">
        <v>409</v>
      </c>
      <c r="J12868" t="s">
        <v>409</v>
      </c>
      <c r="K12868" s="2" t="str">
        <f t="shared" si="201"/>
        <v>202090-94 yearsGR113-058</v>
      </c>
    </row>
    <row r="12869" spans="2:11" x14ac:dyDescent="0.35">
      <c r="B12869">
        <v>2020</v>
      </c>
      <c r="C12869">
        <v>2020</v>
      </c>
      <c r="D12869" s="1" t="s">
        <v>410</v>
      </c>
      <c r="E12869" s="1" t="s">
        <v>411</v>
      </c>
      <c r="F12869" t="s">
        <v>235</v>
      </c>
      <c r="G12869" t="s">
        <v>234</v>
      </c>
      <c r="H12869">
        <v>9955</v>
      </c>
      <c r="I12869" t="s">
        <v>409</v>
      </c>
      <c r="J12869" t="s">
        <v>409</v>
      </c>
      <c r="K12869" s="2" t="str">
        <f t="shared" si="201"/>
        <v>202090-94 yearsGR113-059</v>
      </c>
    </row>
    <row r="12870" spans="2:11" x14ac:dyDescent="0.35">
      <c r="B12870">
        <v>2020</v>
      </c>
      <c r="C12870">
        <v>2020</v>
      </c>
      <c r="D12870" s="1" t="s">
        <v>410</v>
      </c>
      <c r="E12870" s="1" t="s">
        <v>411</v>
      </c>
      <c r="F12870" t="s">
        <v>233</v>
      </c>
      <c r="G12870" t="s">
        <v>232</v>
      </c>
      <c r="H12870">
        <v>401</v>
      </c>
      <c r="I12870" t="s">
        <v>409</v>
      </c>
      <c r="J12870" t="s">
        <v>409</v>
      </c>
      <c r="K12870" s="2" t="str">
        <f t="shared" si="201"/>
        <v>202090-94 yearsGR113-060</v>
      </c>
    </row>
    <row r="12871" spans="2:11" x14ac:dyDescent="0.35">
      <c r="B12871">
        <v>2020</v>
      </c>
      <c r="C12871">
        <v>2020</v>
      </c>
      <c r="D12871" s="1" t="s">
        <v>410</v>
      </c>
      <c r="E12871" s="1" t="s">
        <v>411</v>
      </c>
      <c r="F12871" t="s">
        <v>231</v>
      </c>
      <c r="G12871" t="s">
        <v>230</v>
      </c>
      <c r="H12871">
        <v>36060</v>
      </c>
      <c r="I12871" t="s">
        <v>409</v>
      </c>
      <c r="J12871" t="s">
        <v>409</v>
      </c>
      <c r="K12871" s="2" t="str">
        <f t="shared" si="201"/>
        <v>202090-94 yearsGR113-061</v>
      </c>
    </row>
    <row r="12872" spans="2:11" x14ac:dyDescent="0.35">
      <c r="B12872">
        <v>2020</v>
      </c>
      <c r="C12872">
        <v>2020</v>
      </c>
      <c r="D12872" s="1" t="s">
        <v>410</v>
      </c>
      <c r="E12872" s="1" t="s">
        <v>411</v>
      </c>
      <c r="F12872" t="s">
        <v>229</v>
      </c>
      <c r="G12872" t="s">
        <v>228</v>
      </c>
      <c r="H12872">
        <v>6341</v>
      </c>
      <c r="I12872" t="s">
        <v>409</v>
      </c>
      <c r="J12872" t="s">
        <v>409</v>
      </c>
      <c r="K12872" s="2" t="str">
        <f t="shared" si="201"/>
        <v>202090-94 yearsGR113-062</v>
      </c>
    </row>
    <row r="12873" spans="2:11" x14ac:dyDescent="0.35">
      <c r="B12873">
        <v>2020</v>
      </c>
      <c r="C12873">
        <v>2020</v>
      </c>
      <c r="D12873" s="1" t="s">
        <v>410</v>
      </c>
      <c r="E12873" s="1" t="s">
        <v>411</v>
      </c>
      <c r="F12873" t="s">
        <v>227</v>
      </c>
      <c r="G12873" t="s">
        <v>226</v>
      </c>
      <c r="H12873">
        <v>29719</v>
      </c>
      <c r="I12873" t="s">
        <v>409</v>
      </c>
      <c r="J12873" t="s">
        <v>409</v>
      </c>
      <c r="K12873" s="2" t="str">
        <f t="shared" si="201"/>
        <v>202090-94 yearsGR113-063</v>
      </c>
    </row>
    <row r="12874" spans="2:11" x14ac:dyDescent="0.35">
      <c r="B12874">
        <v>2020</v>
      </c>
      <c r="C12874">
        <v>2020</v>
      </c>
      <c r="D12874" s="1" t="s">
        <v>410</v>
      </c>
      <c r="E12874" s="1" t="s">
        <v>411</v>
      </c>
      <c r="F12874" t="s">
        <v>225</v>
      </c>
      <c r="G12874" t="s">
        <v>224</v>
      </c>
      <c r="H12874">
        <v>36547</v>
      </c>
      <c r="I12874" t="s">
        <v>409</v>
      </c>
      <c r="J12874" t="s">
        <v>409</v>
      </c>
      <c r="K12874" s="2" t="str">
        <f t="shared" si="201"/>
        <v>202090-94 yearsGR113-064</v>
      </c>
    </row>
    <row r="12875" spans="2:11" x14ac:dyDescent="0.35">
      <c r="B12875">
        <v>2020</v>
      </c>
      <c r="C12875">
        <v>2020</v>
      </c>
      <c r="D12875" s="1" t="s">
        <v>410</v>
      </c>
      <c r="E12875" s="1" t="s">
        <v>411</v>
      </c>
      <c r="F12875" t="s">
        <v>223</v>
      </c>
      <c r="G12875" t="s">
        <v>222</v>
      </c>
      <c r="H12875">
        <v>55</v>
      </c>
      <c r="I12875" t="s">
        <v>409</v>
      </c>
      <c r="J12875" t="s">
        <v>409</v>
      </c>
      <c r="K12875" s="2" t="str">
        <f t="shared" si="201"/>
        <v>202090-94 yearsGR113-065</v>
      </c>
    </row>
    <row r="12876" spans="2:11" x14ac:dyDescent="0.35">
      <c r="B12876">
        <v>2020</v>
      </c>
      <c r="C12876">
        <v>2020</v>
      </c>
      <c r="D12876" s="1" t="s">
        <v>410</v>
      </c>
      <c r="E12876" s="1" t="s">
        <v>411</v>
      </c>
      <c r="F12876" t="s">
        <v>221</v>
      </c>
      <c r="G12876" t="s">
        <v>220</v>
      </c>
      <c r="H12876">
        <v>54</v>
      </c>
      <c r="I12876" t="s">
        <v>409</v>
      </c>
      <c r="J12876" t="s">
        <v>409</v>
      </c>
      <c r="K12876" s="2" t="str">
        <f t="shared" si="201"/>
        <v>202090-94 yearsGR113-066</v>
      </c>
    </row>
    <row r="12877" spans="2:11" x14ac:dyDescent="0.35">
      <c r="B12877">
        <v>2020</v>
      </c>
      <c r="C12877">
        <v>2020</v>
      </c>
      <c r="D12877" s="1" t="s">
        <v>410</v>
      </c>
      <c r="E12877" s="1" t="s">
        <v>411</v>
      </c>
      <c r="F12877" t="s">
        <v>219</v>
      </c>
      <c r="G12877" t="s">
        <v>218</v>
      </c>
      <c r="H12877">
        <v>16848</v>
      </c>
      <c r="I12877" t="s">
        <v>409</v>
      </c>
      <c r="J12877" t="s">
        <v>409</v>
      </c>
      <c r="K12877" s="2" t="str">
        <f t="shared" si="201"/>
        <v>202090-94 yearsGR113-067</v>
      </c>
    </row>
    <row r="12878" spans="2:11" x14ac:dyDescent="0.35">
      <c r="B12878">
        <v>2020</v>
      </c>
      <c r="C12878">
        <v>2020</v>
      </c>
      <c r="D12878" s="1" t="s">
        <v>410</v>
      </c>
      <c r="E12878" s="1" t="s">
        <v>411</v>
      </c>
      <c r="F12878" t="s">
        <v>217</v>
      </c>
      <c r="G12878" t="s">
        <v>216</v>
      </c>
      <c r="H12878">
        <v>19590</v>
      </c>
      <c r="I12878" t="s">
        <v>409</v>
      </c>
      <c r="J12878" t="s">
        <v>409</v>
      </c>
      <c r="K12878" s="2" t="str">
        <f t="shared" si="201"/>
        <v>202090-94 yearsGR113-068</v>
      </c>
    </row>
    <row r="12879" spans="2:11" x14ac:dyDescent="0.35">
      <c r="B12879">
        <v>2020</v>
      </c>
      <c r="C12879">
        <v>2020</v>
      </c>
      <c r="D12879" s="1" t="s">
        <v>410</v>
      </c>
      <c r="E12879" s="1" t="s">
        <v>411</v>
      </c>
      <c r="F12879" t="s">
        <v>215</v>
      </c>
      <c r="G12879" t="s">
        <v>214</v>
      </c>
      <c r="H12879">
        <v>5998</v>
      </c>
      <c r="I12879" t="s">
        <v>409</v>
      </c>
      <c r="J12879" t="s">
        <v>409</v>
      </c>
      <c r="K12879" s="2" t="str">
        <f t="shared" si="201"/>
        <v>202090-94 yearsGR113-069</v>
      </c>
    </row>
    <row r="12880" spans="2:11" x14ac:dyDescent="0.35">
      <c r="B12880">
        <v>2020</v>
      </c>
      <c r="C12880">
        <v>2020</v>
      </c>
      <c r="D12880" s="1" t="s">
        <v>410</v>
      </c>
      <c r="E12880" s="1" t="s">
        <v>411</v>
      </c>
      <c r="F12880" t="s">
        <v>213</v>
      </c>
      <c r="G12880" t="s">
        <v>212</v>
      </c>
      <c r="H12880">
        <v>25096</v>
      </c>
      <c r="I12880" t="s">
        <v>409</v>
      </c>
      <c r="J12880" t="s">
        <v>409</v>
      </c>
      <c r="K12880" s="2" t="str">
        <f t="shared" si="201"/>
        <v>202090-94 yearsGR113-070</v>
      </c>
    </row>
    <row r="12881" spans="2:11" x14ac:dyDescent="0.35">
      <c r="B12881">
        <v>2020</v>
      </c>
      <c r="C12881">
        <v>2020</v>
      </c>
      <c r="D12881" s="1" t="s">
        <v>410</v>
      </c>
      <c r="E12881" s="1" t="s">
        <v>411</v>
      </c>
      <c r="F12881" t="s">
        <v>211</v>
      </c>
      <c r="G12881" t="s">
        <v>210</v>
      </c>
      <c r="H12881">
        <v>856</v>
      </c>
      <c r="I12881" t="s">
        <v>409</v>
      </c>
      <c r="J12881" t="s">
        <v>409</v>
      </c>
      <c r="K12881" s="2" t="str">
        <f t="shared" si="201"/>
        <v>202090-94 yearsGR113-071</v>
      </c>
    </row>
    <row r="12882" spans="2:11" x14ac:dyDescent="0.35">
      <c r="B12882">
        <v>2020</v>
      </c>
      <c r="C12882">
        <v>2020</v>
      </c>
      <c r="D12882" s="1" t="s">
        <v>410</v>
      </c>
      <c r="E12882" s="1" t="s">
        <v>411</v>
      </c>
      <c r="F12882" t="s">
        <v>209</v>
      </c>
      <c r="G12882" t="s">
        <v>208</v>
      </c>
      <c r="H12882">
        <v>1961</v>
      </c>
      <c r="I12882" t="s">
        <v>409</v>
      </c>
      <c r="J12882" t="s">
        <v>409</v>
      </c>
      <c r="K12882" s="2" t="str">
        <f t="shared" si="201"/>
        <v>202090-94 yearsGR113-072</v>
      </c>
    </row>
    <row r="12883" spans="2:11" x14ac:dyDescent="0.35">
      <c r="B12883">
        <v>2020</v>
      </c>
      <c r="C12883">
        <v>2020</v>
      </c>
      <c r="D12883" s="1" t="s">
        <v>410</v>
      </c>
      <c r="E12883" s="1" t="s">
        <v>411</v>
      </c>
      <c r="F12883" t="s">
        <v>207</v>
      </c>
      <c r="G12883" t="s">
        <v>206</v>
      </c>
      <c r="H12883">
        <v>758</v>
      </c>
      <c r="I12883" t="s">
        <v>409</v>
      </c>
      <c r="J12883" t="s">
        <v>409</v>
      </c>
      <c r="K12883" s="2" t="str">
        <f t="shared" si="201"/>
        <v>202090-94 yearsGR113-073</v>
      </c>
    </row>
    <row r="12884" spans="2:11" x14ac:dyDescent="0.35">
      <c r="B12884">
        <v>2020</v>
      </c>
      <c r="C12884">
        <v>2020</v>
      </c>
      <c r="D12884" s="1" t="s">
        <v>410</v>
      </c>
      <c r="E12884" s="1" t="s">
        <v>411</v>
      </c>
      <c r="F12884" t="s">
        <v>205</v>
      </c>
      <c r="G12884" t="s">
        <v>204</v>
      </c>
      <c r="H12884">
        <v>1203</v>
      </c>
      <c r="I12884" t="s">
        <v>409</v>
      </c>
      <c r="J12884" t="s">
        <v>409</v>
      </c>
      <c r="K12884" s="2" t="str">
        <f t="shared" si="201"/>
        <v>202090-94 yearsGR113-074</v>
      </c>
    </row>
    <row r="12885" spans="2:11" x14ac:dyDescent="0.35">
      <c r="B12885">
        <v>2020</v>
      </c>
      <c r="C12885">
        <v>2020</v>
      </c>
      <c r="D12885" s="1" t="s">
        <v>410</v>
      </c>
      <c r="E12885" s="1" t="s">
        <v>411</v>
      </c>
      <c r="F12885" t="s">
        <v>203</v>
      </c>
      <c r="G12885" t="s">
        <v>202</v>
      </c>
      <c r="H12885">
        <v>287</v>
      </c>
      <c r="I12885" t="s">
        <v>409</v>
      </c>
      <c r="J12885" t="s">
        <v>409</v>
      </c>
      <c r="K12885" s="2" t="str">
        <f t="shared" si="201"/>
        <v>202090-94 yearsGR113-075</v>
      </c>
    </row>
    <row r="12886" spans="2:11" x14ac:dyDescent="0.35">
      <c r="B12886">
        <v>2020</v>
      </c>
      <c r="C12886">
        <v>2020</v>
      </c>
      <c r="D12886" s="1" t="s">
        <v>410</v>
      </c>
      <c r="E12886" s="1" t="s">
        <v>411</v>
      </c>
      <c r="F12886" t="s">
        <v>201</v>
      </c>
      <c r="G12886" t="s">
        <v>200</v>
      </c>
      <c r="H12886">
        <v>6630</v>
      </c>
      <c r="I12886" t="s">
        <v>409</v>
      </c>
      <c r="J12886" t="s">
        <v>409</v>
      </c>
      <c r="K12886" s="2" t="str">
        <f t="shared" si="201"/>
        <v>202090-94 yearsGR113-076</v>
      </c>
    </row>
    <row r="12887" spans="2:11" x14ac:dyDescent="0.35">
      <c r="B12887">
        <v>2020</v>
      </c>
      <c r="C12887">
        <v>2020</v>
      </c>
      <c r="D12887" s="1" t="s">
        <v>410</v>
      </c>
      <c r="E12887" s="1" t="s">
        <v>411</v>
      </c>
      <c r="F12887" t="s">
        <v>199</v>
      </c>
      <c r="G12887" t="s">
        <v>198</v>
      </c>
      <c r="H12887">
        <v>460</v>
      </c>
      <c r="I12887" t="s">
        <v>409</v>
      </c>
      <c r="J12887" t="s">
        <v>409</v>
      </c>
      <c r="K12887" s="2" t="str">
        <f t="shared" si="201"/>
        <v>202090-94 yearsGR113-077</v>
      </c>
    </row>
    <row r="12888" spans="2:11" x14ac:dyDescent="0.35">
      <c r="B12888">
        <v>2020</v>
      </c>
      <c r="C12888">
        <v>2020</v>
      </c>
      <c r="D12888" s="1" t="s">
        <v>410</v>
      </c>
      <c r="E12888" s="1" t="s">
        <v>411</v>
      </c>
      <c r="F12888" t="s">
        <v>197</v>
      </c>
      <c r="G12888" t="s">
        <v>196</v>
      </c>
      <c r="H12888">
        <v>6170</v>
      </c>
      <c r="I12888" t="s">
        <v>409</v>
      </c>
      <c r="J12888" t="s">
        <v>409</v>
      </c>
      <c r="K12888" s="2" t="str">
        <f t="shared" si="201"/>
        <v>202090-94 yearsGR113-078</v>
      </c>
    </row>
    <row r="12889" spans="2:11" x14ac:dyDescent="0.35">
      <c r="B12889">
        <v>2020</v>
      </c>
      <c r="C12889">
        <v>2020</v>
      </c>
      <c r="D12889" s="1" t="s">
        <v>410</v>
      </c>
      <c r="E12889" s="1" t="s">
        <v>411</v>
      </c>
      <c r="F12889" t="s">
        <v>195</v>
      </c>
      <c r="G12889" t="s">
        <v>194</v>
      </c>
      <c r="H12889">
        <v>39</v>
      </c>
      <c r="I12889" t="s">
        <v>409</v>
      </c>
      <c r="J12889" t="s">
        <v>409</v>
      </c>
      <c r="K12889" s="2" t="str">
        <f t="shared" si="201"/>
        <v>202090-94 yearsGR113-079</v>
      </c>
    </row>
    <row r="12890" spans="2:11" x14ac:dyDescent="0.35">
      <c r="B12890">
        <v>2020</v>
      </c>
      <c r="C12890">
        <v>2020</v>
      </c>
      <c r="D12890" s="1" t="s">
        <v>410</v>
      </c>
      <c r="E12890" s="1" t="s">
        <v>411</v>
      </c>
      <c r="F12890" t="s">
        <v>193</v>
      </c>
      <c r="G12890" t="s">
        <v>192</v>
      </c>
      <c r="H12890">
        <v>20</v>
      </c>
      <c r="I12890" t="s">
        <v>409</v>
      </c>
      <c r="J12890" t="s">
        <v>409</v>
      </c>
      <c r="K12890" s="2" t="str">
        <f t="shared" si="201"/>
        <v>202090-94 yearsGR113-080</v>
      </c>
    </row>
    <row r="12891" spans="2:11" x14ac:dyDescent="0.35">
      <c r="B12891">
        <v>2020</v>
      </c>
      <c r="C12891">
        <v>2020</v>
      </c>
      <c r="D12891" s="1" t="s">
        <v>410</v>
      </c>
      <c r="E12891" s="1" t="s">
        <v>411</v>
      </c>
      <c r="F12891" t="s">
        <v>191</v>
      </c>
      <c r="G12891" t="s">
        <v>190</v>
      </c>
      <c r="H12891">
        <v>19</v>
      </c>
      <c r="I12891" t="s">
        <v>409</v>
      </c>
      <c r="J12891" t="s">
        <v>409</v>
      </c>
      <c r="K12891" s="2" t="str">
        <f t="shared" si="201"/>
        <v>202090-94 yearsGR113-081</v>
      </c>
    </row>
    <row r="12892" spans="2:11" x14ac:dyDescent="0.35">
      <c r="B12892">
        <v>2020</v>
      </c>
      <c r="C12892">
        <v>2020</v>
      </c>
      <c r="D12892" s="1" t="s">
        <v>410</v>
      </c>
      <c r="E12892" s="1" t="s">
        <v>411</v>
      </c>
      <c r="F12892" t="s">
        <v>189</v>
      </c>
      <c r="G12892" t="s">
        <v>188</v>
      </c>
      <c r="H12892">
        <v>13892</v>
      </c>
      <c r="I12892" t="s">
        <v>409</v>
      </c>
      <c r="J12892" t="s">
        <v>409</v>
      </c>
      <c r="K12892" s="2" t="str">
        <f t="shared" si="201"/>
        <v>202090-94 yearsGR113-082</v>
      </c>
    </row>
    <row r="12893" spans="2:11" x14ac:dyDescent="0.35">
      <c r="B12893">
        <v>2020</v>
      </c>
      <c r="C12893">
        <v>2020</v>
      </c>
      <c r="D12893" s="1" t="s">
        <v>410</v>
      </c>
      <c r="E12893" s="1" t="s">
        <v>411</v>
      </c>
      <c r="F12893" t="s">
        <v>187</v>
      </c>
      <c r="G12893" t="s">
        <v>186</v>
      </c>
      <c r="H12893">
        <v>55</v>
      </c>
      <c r="I12893" t="s">
        <v>409</v>
      </c>
      <c r="J12893" t="s">
        <v>409</v>
      </c>
      <c r="K12893" s="2" t="str">
        <f t="shared" si="201"/>
        <v>202090-94 yearsGR113-083</v>
      </c>
    </row>
    <row r="12894" spans="2:11" x14ac:dyDescent="0.35">
      <c r="B12894">
        <v>2020</v>
      </c>
      <c r="C12894">
        <v>2020</v>
      </c>
      <c r="D12894" s="1" t="s">
        <v>410</v>
      </c>
      <c r="E12894" s="1" t="s">
        <v>411</v>
      </c>
      <c r="F12894" t="s">
        <v>185</v>
      </c>
      <c r="G12894" t="s">
        <v>184</v>
      </c>
      <c r="H12894">
        <v>624</v>
      </c>
      <c r="I12894" t="s">
        <v>409</v>
      </c>
      <c r="J12894" t="s">
        <v>409</v>
      </c>
      <c r="K12894" s="2" t="str">
        <f t="shared" si="201"/>
        <v>202090-94 yearsGR113-084</v>
      </c>
    </row>
    <row r="12895" spans="2:11" x14ac:dyDescent="0.35">
      <c r="B12895">
        <v>2020</v>
      </c>
      <c r="C12895">
        <v>2020</v>
      </c>
      <c r="D12895" s="1" t="s">
        <v>410</v>
      </c>
      <c r="E12895" s="1" t="s">
        <v>411</v>
      </c>
      <c r="F12895" t="s">
        <v>183</v>
      </c>
      <c r="G12895" t="s">
        <v>182</v>
      </c>
      <c r="H12895">
        <v>199</v>
      </c>
      <c r="I12895" t="s">
        <v>409</v>
      </c>
      <c r="J12895" t="s">
        <v>409</v>
      </c>
      <c r="K12895" s="2" t="str">
        <f t="shared" si="201"/>
        <v>202090-94 yearsGR113-085</v>
      </c>
    </row>
    <row r="12896" spans="2:11" x14ac:dyDescent="0.35">
      <c r="B12896">
        <v>2020</v>
      </c>
      <c r="C12896">
        <v>2020</v>
      </c>
      <c r="D12896" s="1" t="s">
        <v>410</v>
      </c>
      <c r="E12896" s="1" t="s">
        <v>411</v>
      </c>
      <c r="F12896" t="s">
        <v>181</v>
      </c>
      <c r="G12896" t="s">
        <v>180</v>
      </c>
      <c r="H12896">
        <v>13014</v>
      </c>
      <c r="I12896" t="s">
        <v>409</v>
      </c>
      <c r="J12896" t="s">
        <v>409</v>
      </c>
      <c r="K12896" s="2" t="str">
        <f t="shared" si="201"/>
        <v>202090-94 yearsGR113-086</v>
      </c>
    </row>
    <row r="12897" spans="2:11" x14ac:dyDescent="0.35">
      <c r="B12897">
        <v>2020</v>
      </c>
      <c r="C12897">
        <v>2020</v>
      </c>
      <c r="D12897" s="1" t="s">
        <v>410</v>
      </c>
      <c r="E12897" s="1" t="s">
        <v>411</v>
      </c>
      <c r="F12897" t="s">
        <v>179</v>
      </c>
      <c r="G12897" t="s">
        <v>178</v>
      </c>
      <c r="H12897">
        <v>71</v>
      </c>
      <c r="I12897" t="s">
        <v>409</v>
      </c>
      <c r="J12897" t="s">
        <v>409</v>
      </c>
      <c r="K12897" s="2" t="str">
        <f t="shared" si="201"/>
        <v>202090-94 yearsGR113-087</v>
      </c>
    </row>
    <row r="12898" spans="2:11" x14ac:dyDescent="0.35">
      <c r="B12898">
        <v>2020</v>
      </c>
      <c r="C12898">
        <v>2020</v>
      </c>
      <c r="D12898" s="1" t="s">
        <v>410</v>
      </c>
      <c r="E12898" s="1" t="s">
        <v>411</v>
      </c>
      <c r="F12898" t="s">
        <v>177</v>
      </c>
      <c r="G12898" t="s">
        <v>176</v>
      </c>
      <c r="H12898">
        <v>2747</v>
      </c>
      <c r="I12898" t="s">
        <v>409</v>
      </c>
      <c r="J12898" t="s">
        <v>409</v>
      </c>
      <c r="K12898" s="2" t="str">
        <f t="shared" si="201"/>
        <v>202090-94 yearsGR113-088</v>
      </c>
    </row>
    <row r="12899" spans="2:11" x14ac:dyDescent="0.35">
      <c r="B12899">
        <v>2020</v>
      </c>
      <c r="C12899">
        <v>2020</v>
      </c>
      <c r="D12899" s="1" t="s">
        <v>410</v>
      </c>
      <c r="E12899" s="1" t="s">
        <v>411</v>
      </c>
      <c r="F12899" t="s">
        <v>175</v>
      </c>
      <c r="G12899" t="s">
        <v>174</v>
      </c>
      <c r="H12899">
        <v>4436</v>
      </c>
      <c r="I12899" t="s">
        <v>409</v>
      </c>
      <c r="J12899" t="s">
        <v>409</v>
      </c>
      <c r="K12899" s="2" t="str">
        <f t="shared" si="201"/>
        <v>202090-94 yearsGR113-089</v>
      </c>
    </row>
    <row r="12900" spans="2:11" x14ac:dyDescent="0.35">
      <c r="B12900">
        <v>2020</v>
      </c>
      <c r="C12900">
        <v>2020</v>
      </c>
      <c r="D12900" s="1" t="s">
        <v>410</v>
      </c>
      <c r="E12900" s="1" t="s">
        <v>411</v>
      </c>
      <c r="F12900" t="s">
        <v>173</v>
      </c>
      <c r="G12900" t="s">
        <v>172</v>
      </c>
      <c r="H12900">
        <v>361</v>
      </c>
      <c r="I12900" t="s">
        <v>409</v>
      </c>
      <c r="J12900" t="s">
        <v>409</v>
      </c>
      <c r="K12900" s="2" t="str">
        <f t="shared" ref="K12900:K12963" si="202">C12900&amp;D12900&amp;G12900</f>
        <v>202090-94 yearsGR113-090</v>
      </c>
    </row>
    <row r="12901" spans="2:11" x14ac:dyDescent="0.35">
      <c r="B12901">
        <v>2020</v>
      </c>
      <c r="C12901">
        <v>2020</v>
      </c>
      <c r="D12901" s="1" t="s">
        <v>410</v>
      </c>
      <c r="E12901" s="1" t="s">
        <v>411</v>
      </c>
      <c r="F12901" t="s">
        <v>171</v>
      </c>
      <c r="G12901" t="s">
        <v>170</v>
      </c>
      <c r="H12901">
        <v>36</v>
      </c>
      <c r="I12901" t="s">
        <v>409</v>
      </c>
      <c r="J12901" t="s">
        <v>409</v>
      </c>
      <c r="K12901" s="2" t="str">
        <f t="shared" si="202"/>
        <v>202090-94 yearsGR113-091</v>
      </c>
    </row>
    <row r="12902" spans="2:11" x14ac:dyDescent="0.35">
      <c r="B12902">
        <v>2020</v>
      </c>
      <c r="C12902">
        <v>2020</v>
      </c>
      <c r="D12902" s="1" t="s">
        <v>410</v>
      </c>
      <c r="E12902" s="1" t="s">
        <v>411</v>
      </c>
      <c r="F12902" t="s">
        <v>169</v>
      </c>
      <c r="G12902" t="s">
        <v>168</v>
      </c>
      <c r="H12902">
        <v>321</v>
      </c>
      <c r="I12902" t="s">
        <v>409</v>
      </c>
      <c r="J12902" t="s">
        <v>409</v>
      </c>
      <c r="K12902" s="2" t="str">
        <f t="shared" si="202"/>
        <v>202090-94 yearsGR113-092</v>
      </c>
    </row>
    <row r="12903" spans="2:11" x14ac:dyDescent="0.35">
      <c r="B12903">
        <v>2020</v>
      </c>
      <c r="C12903">
        <v>2020</v>
      </c>
      <c r="D12903" s="1" t="s">
        <v>410</v>
      </c>
      <c r="E12903" s="1" t="s">
        <v>411</v>
      </c>
      <c r="F12903" t="s">
        <v>167</v>
      </c>
      <c r="G12903" t="s">
        <v>166</v>
      </c>
      <c r="H12903">
        <v>477</v>
      </c>
      <c r="I12903" t="s">
        <v>409</v>
      </c>
      <c r="J12903" t="s">
        <v>409</v>
      </c>
      <c r="K12903" s="2" t="str">
        <f t="shared" si="202"/>
        <v>202090-94 yearsGR113-093</v>
      </c>
    </row>
    <row r="12904" spans="2:11" x14ac:dyDescent="0.35">
      <c r="B12904">
        <v>2020</v>
      </c>
      <c r="C12904">
        <v>2020</v>
      </c>
      <c r="D12904" s="1" t="s">
        <v>410</v>
      </c>
      <c r="E12904" s="1" t="s">
        <v>411</v>
      </c>
      <c r="F12904" t="s">
        <v>165</v>
      </c>
      <c r="G12904" t="s">
        <v>164</v>
      </c>
      <c r="H12904">
        <v>43</v>
      </c>
      <c r="I12904" t="s">
        <v>409</v>
      </c>
      <c r="J12904" t="s">
        <v>409</v>
      </c>
      <c r="K12904" s="2" t="str">
        <f t="shared" si="202"/>
        <v>202090-94 yearsGR113-094</v>
      </c>
    </row>
    <row r="12905" spans="2:11" x14ac:dyDescent="0.35">
      <c r="B12905">
        <v>2020</v>
      </c>
      <c r="C12905">
        <v>2020</v>
      </c>
      <c r="D12905" s="1" t="s">
        <v>410</v>
      </c>
      <c r="E12905" s="1" t="s">
        <v>411</v>
      </c>
      <c r="F12905" t="s">
        <v>163</v>
      </c>
      <c r="G12905" t="s">
        <v>162</v>
      </c>
      <c r="H12905">
        <v>434</v>
      </c>
      <c r="I12905" t="s">
        <v>409</v>
      </c>
      <c r="J12905" t="s">
        <v>409</v>
      </c>
      <c r="K12905" s="2" t="str">
        <f t="shared" si="202"/>
        <v>202090-94 yearsGR113-095</v>
      </c>
    </row>
    <row r="12906" spans="2:11" x14ac:dyDescent="0.35">
      <c r="B12906">
        <v>2020</v>
      </c>
      <c r="C12906">
        <v>2020</v>
      </c>
      <c r="D12906" s="1" t="s">
        <v>410</v>
      </c>
      <c r="E12906" s="1" t="s">
        <v>411</v>
      </c>
      <c r="F12906" t="s">
        <v>161</v>
      </c>
      <c r="G12906" t="s">
        <v>160</v>
      </c>
      <c r="H12906">
        <v>565</v>
      </c>
      <c r="I12906" t="s">
        <v>409</v>
      </c>
      <c r="J12906" t="s">
        <v>409</v>
      </c>
      <c r="K12906" s="2" t="str">
        <f t="shared" si="202"/>
        <v>202090-94 yearsGR113-096</v>
      </c>
    </row>
    <row r="12907" spans="2:11" x14ac:dyDescent="0.35">
      <c r="B12907">
        <v>2020</v>
      </c>
      <c r="C12907">
        <v>2020</v>
      </c>
      <c r="D12907" s="1" t="s">
        <v>410</v>
      </c>
      <c r="E12907" s="1" t="s">
        <v>411</v>
      </c>
      <c r="F12907" t="s">
        <v>159</v>
      </c>
      <c r="G12907" t="s">
        <v>158</v>
      </c>
      <c r="H12907">
        <v>5839</v>
      </c>
      <c r="I12907" t="s">
        <v>409</v>
      </c>
      <c r="J12907" t="s">
        <v>409</v>
      </c>
      <c r="K12907" s="2" t="str">
        <f t="shared" si="202"/>
        <v>202090-94 yearsGR113-097</v>
      </c>
    </row>
    <row r="12908" spans="2:11" x14ac:dyDescent="0.35">
      <c r="B12908">
        <v>2020</v>
      </c>
      <c r="C12908">
        <v>2020</v>
      </c>
      <c r="D12908" s="1" t="s">
        <v>410</v>
      </c>
      <c r="E12908" s="1" t="s">
        <v>411</v>
      </c>
      <c r="F12908" t="s">
        <v>157</v>
      </c>
      <c r="G12908" t="s">
        <v>156</v>
      </c>
      <c r="H12908">
        <v>92</v>
      </c>
      <c r="I12908" t="s">
        <v>409</v>
      </c>
      <c r="J12908" t="s">
        <v>409</v>
      </c>
      <c r="K12908" s="2" t="str">
        <f t="shared" si="202"/>
        <v>202090-94 yearsGR113-098</v>
      </c>
    </row>
    <row r="12909" spans="2:11" x14ac:dyDescent="0.35">
      <c r="B12909">
        <v>2020</v>
      </c>
      <c r="C12909">
        <v>2020</v>
      </c>
      <c r="D12909" s="1" t="s">
        <v>410</v>
      </c>
      <c r="E12909" s="1" t="s">
        <v>411</v>
      </c>
      <c r="F12909" t="s">
        <v>155</v>
      </c>
      <c r="G12909" t="s">
        <v>154</v>
      </c>
      <c r="H12909">
        <v>15</v>
      </c>
      <c r="I12909" t="s">
        <v>409</v>
      </c>
      <c r="J12909" t="s">
        <v>409</v>
      </c>
      <c r="K12909" s="2" t="str">
        <f t="shared" si="202"/>
        <v>202090-94 yearsGR113-099</v>
      </c>
    </row>
    <row r="12910" spans="2:11" x14ac:dyDescent="0.35">
      <c r="B12910">
        <v>2020</v>
      </c>
      <c r="C12910">
        <v>2020</v>
      </c>
      <c r="D12910" s="1" t="s">
        <v>410</v>
      </c>
      <c r="E12910" s="1" t="s">
        <v>411</v>
      </c>
      <c r="F12910" t="s">
        <v>153</v>
      </c>
      <c r="G12910" t="s">
        <v>152</v>
      </c>
      <c r="H12910">
        <v>5730</v>
      </c>
      <c r="I12910" t="s">
        <v>409</v>
      </c>
      <c r="J12910" t="s">
        <v>409</v>
      </c>
      <c r="K12910" s="2" t="str">
        <f t="shared" si="202"/>
        <v>202090-94 yearsGR113-100</v>
      </c>
    </row>
    <row r="12911" spans="2:11" x14ac:dyDescent="0.35">
      <c r="B12911">
        <v>2020</v>
      </c>
      <c r="C12911">
        <v>2020</v>
      </c>
      <c r="D12911" s="1" t="s">
        <v>410</v>
      </c>
      <c r="E12911" s="1" t="s">
        <v>411</v>
      </c>
      <c r="F12911" t="s">
        <v>151</v>
      </c>
      <c r="G12911" t="s">
        <v>150</v>
      </c>
      <c r="H12911">
        <v>2</v>
      </c>
      <c r="I12911" t="s">
        <v>409</v>
      </c>
      <c r="J12911" t="s">
        <v>409</v>
      </c>
      <c r="K12911" s="2" t="str">
        <f t="shared" si="202"/>
        <v>202090-94 yearsGR113-101</v>
      </c>
    </row>
    <row r="12912" spans="2:11" x14ac:dyDescent="0.35">
      <c r="B12912">
        <v>2020</v>
      </c>
      <c r="C12912">
        <v>2020</v>
      </c>
      <c r="D12912" s="1" t="s">
        <v>410</v>
      </c>
      <c r="E12912" s="1" t="s">
        <v>411</v>
      </c>
      <c r="F12912" t="s">
        <v>149</v>
      </c>
      <c r="G12912" t="s">
        <v>148</v>
      </c>
      <c r="H12912">
        <v>90</v>
      </c>
      <c r="I12912" t="s">
        <v>409</v>
      </c>
      <c r="J12912" t="s">
        <v>409</v>
      </c>
      <c r="K12912" s="2" t="str">
        <f t="shared" si="202"/>
        <v>202090-94 yearsGR113-102</v>
      </c>
    </row>
    <row r="12913" spans="2:11" x14ac:dyDescent="0.35">
      <c r="B12913">
        <v>2020</v>
      </c>
      <c r="C12913">
        <v>2020</v>
      </c>
      <c r="D12913" s="1" t="s">
        <v>410</v>
      </c>
      <c r="E12913" s="1" t="s">
        <v>411</v>
      </c>
      <c r="F12913" t="s">
        <v>351</v>
      </c>
      <c r="G12913" t="s">
        <v>350</v>
      </c>
      <c r="H12913">
        <v>143</v>
      </c>
      <c r="I12913" t="s">
        <v>409</v>
      </c>
      <c r="J12913" t="s">
        <v>409</v>
      </c>
      <c r="K12913" s="2" t="str">
        <f t="shared" si="202"/>
        <v>202090-94 yearsGR113-103</v>
      </c>
    </row>
    <row r="12914" spans="2:11" x14ac:dyDescent="0.35">
      <c r="B12914">
        <v>2020</v>
      </c>
      <c r="C12914">
        <v>2020</v>
      </c>
      <c r="D12914" s="1" t="s">
        <v>410</v>
      </c>
      <c r="E12914" s="1" t="s">
        <v>411</v>
      </c>
      <c r="F12914" t="s">
        <v>147</v>
      </c>
      <c r="G12914" t="s">
        <v>146</v>
      </c>
      <c r="H12914">
        <v>5</v>
      </c>
      <c r="I12914" t="s">
        <v>409</v>
      </c>
      <c r="J12914" t="s">
        <v>409</v>
      </c>
      <c r="K12914" s="2" t="str">
        <f t="shared" si="202"/>
        <v>202090-94 yearsGR113-104</v>
      </c>
    </row>
    <row r="12915" spans="2:11" x14ac:dyDescent="0.35">
      <c r="B12915">
        <v>2020</v>
      </c>
      <c r="C12915">
        <v>2020</v>
      </c>
      <c r="D12915" s="1" t="s">
        <v>410</v>
      </c>
      <c r="E12915" s="1" t="s">
        <v>411</v>
      </c>
      <c r="F12915" t="s">
        <v>335</v>
      </c>
      <c r="G12915" t="s">
        <v>334</v>
      </c>
      <c r="H12915">
        <v>1</v>
      </c>
      <c r="I12915" t="s">
        <v>409</v>
      </c>
      <c r="J12915" t="s">
        <v>409</v>
      </c>
      <c r="K12915" s="2" t="str">
        <f t="shared" si="202"/>
        <v>202090-94 yearsGR113-108</v>
      </c>
    </row>
    <row r="12916" spans="2:11" x14ac:dyDescent="0.35">
      <c r="B12916">
        <v>2020</v>
      </c>
      <c r="C12916">
        <v>2020</v>
      </c>
      <c r="D12916" s="1" t="s">
        <v>410</v>
      </c>
      <c r="E12916" s="1" t="s">
        <v>411</v>
      </c>
      <c r="F12916" t="s">
        <v>141</v>
      </c>
      <c r="G12916" t="s">
        <v>140</v>
      </c>
      <c r="H12916">
        <v>116</v>
      </c>
      <c r="I12916" t="s">
        <v>409</v>
      </c>
      <c r="J12916" t="s">
        <v>409</v>
      </c>
      <c r="K12916" s="2" t="str">
        <f t="shared" si="202"/>
        <v>202090-94 yearsGR113-109</v>
      </c>
    </row>
    <row r="12917" spans="2:11" x14ac:dyDescent="0.35">
      <c r="B12917">
        <v>2020</v>
      </c>
      <c r="C12917">
        <v>2020</v>
      </c>
      <c r="D12917" s="1" t="s">
        <v>410</v>
      </c>
      <c r="E12917" s="1" t="s">
        <v>411</v>
      </c>
      <c r="F12917" t="s">
        <v>139</v>
      </c>
      <c r="G12917" t="s">
        <v>138</v>
      </c>
      <c r="H12917">
        <v>4408</v>
      </c>
      <c r="I12917" t="s">
        <v>409</v>
      </c>
      <c r="J12917" t="s">
        <v>409</v>
      </c>
      <c r="K12917" s="2" t="str">
        <f t="shared" si="202"/>
        <v>202090-94 yearsGR113-110</v>
      </c>
    </row>
    <row r="12918" spans="2:11" x14ac:dyDescent="0.35">
      <c r="B12918">
        <v>2020</v>
      </c>
      <c r="C12918">
        <v>2020</v>
      </c>
      <c r="D12918" s="1" t="s">
        <v>410</v>
      </c>
      <c r="E12918" s="1" t="s">
        <v>411</v>
      </c>
      <c r="F12918" t="s">
        <v>137</v>
      </c>
      <c r="G12918" t="s">
        <v>136</v>
      </c>
      <c r="H12918">
        <v>59695</v>
      </c>
      <c r="I12918" t="s">
        <v>409</v>
      </c>
      <c r="J12918" t="s">
        <v>409</v>
      </c>
      <c r="K12918" s="2" t="str">
        <f t="shared" si="202"/>
        <v>202090-94 yearsGR113-111</v>
      </c>
    </row>
    <row r="12919" spans="2:11" x14ac:dyDescent="0.35">
      <c r="B12919">
        <v>2020</v>
      </c>
      <c r="C12919">
        <v>2020</v>
      </c>
      <c r="D12919" s="1" t="s">
        <v>410</v>
      </c>
      <c r="E12919" s="1" t="s">
        <v>411</v>
      </c>
      <c r="F12919" t="s">
        <v>135</v>
      </c>
      <c r="G12919" t="s">
        <v>134</v>
      </c>
      <c r="H12919">
        <v>9429</v>
      </c>
      <c r="I12919" t="s">
        <v>409</v>
      </c>
      <c r="J12919" t="s">
        <v>409</v>
      </c>
      <c r="K12919" s="2" t="str">
        <f t="shared" si="202"/>
        <v>202090-94 yearsGR113-112</v>
      </c>
    </row>
    <row r="12920" spans="2:11" x14ac:dyDescent="0.35">
      <c r="B12920">
        <v>2020</v>
      </c>
      <c r="C12920">
        <v>2020</v>
      </c>
      <c r="D12920" s="1" t="s">
        <v>410</v>
      </c>
      <c r="E12920" s="1" t="s">
        <v>411</v>
      </c>
      <c r="F12920" t="s">
        <v>133</v>
      </c>
      <c r="G12920" t="s">
        <v>132</v>
      </c>
      <c r="H12920">
        <v>322</v>
      </c>
      <c r="I12920" t="s">
        <v>409</v>
      </c>
      <c r="J12920" t="s">
        <v>409</v>
      </c>
      <c r="K12920" s="2" t="str">
        <f t="shared" si="202"/>
        <v>202090-94 yearsGR113-113</v>
      </c>
    </row>
    <row r="12921" spans="2:11" x14ac:dyDescent="0.35">
      <c r="B12921">
        <v>2020</v>
      </c>
      <c r="C12921">
        <v>2020</v>
      </c>
      <c r="D12921" s="1" t="s">
        <v>410</v>
      </c>
      <c r="E12921" s="1" t="s">
        <v>411</v>
      </c>
      <c r="F12921" t="s">
        <v>131</v>
      </c>
      <c r="G12921" t="s">
        <v>130</v>
      </c>
      <c r="H12921">
        <v>309</v>
      </c>
      <c r="I12921" t="s">
        <v>409</v>
      </c>
      <c r="J12921" t="s">
        <v>409</v>
      </c>
      <c r="K12921" s="2" t="str">
        <f t="shared" si="202"/>
        <v>202090-94 yearsGR113-114</v>
      </c>
    </row>
    <row r="12922" spans="2:11" x14ac:dyDescent="0.35">
      <c r="B12922">
        <v>2020</v>
      </c>
      <c r="C12922">
        <v>2020</v>
      </c>
      <c r="D12922" s="1" t="s">
        <v>410</v>
      </c>
      <c r="E12922" s="1" t="s">
        <v>411</v>
      </c>
      <c r="F12922" t="s">
        <v>129</v>
      </c>
      <c r="G12922" t="s">
        <v>128</v>
      </c>
      <c r="H12922">
        <v>7</v>
      </c>
      <c r="I12922" t="s">
        <v>409</v>
      </c>
      <c r="J12922" t="s">
        <v>409</v>
      </c>
      <c r="K12922" s="2" t="str">
        <f t="shared" si="202"/>
        <v>202090-94 yearsGR113-115</v>
      </c>
    </row>
    <row r="12923" spans="2:11" x14ac:dyDescent="0.35">
      <c r="B12923">
        <v>2020</v>
      </c>
      <c r="C12923">
        <v>2020</v>
      </c>
      <c r="D12923" s="1" t="s">
        <v>410</v>
      </c>
      <c r="E12923" s="1" t="s">
        <v>411</v>
      </c>
      <c r="F12923" t="s">
        <v>127</v>
      </c>
      <c r="G12923" t="s">
        <v>126</v>
      </c>
      <c r="H12923">
        <v>6</v>
      </c>
      <c r="I12923" t="s">
        <v>409</v>
      </c>
      <c r="J12923" t="s">
        <v>409</v>
      </c>
      <c r="K12923" s="2" t="str">
        <f t="shared" si="202"/>
        <v>202090-94 yearsGR113-116</v>
      </c>
    </row>
    <row r="12924" spans="2:11" x14ac:dyDescent="0.35">
      <c r="B12924">
        <v>2020</v>
      </c>
      <c r="C12924">
        <v>2020</v>
      </c>
      <c r="D12924" s="1" t="s">
        <v>410</v>
      </c>
      <c r="E12924" s="1" t="s">
        <v>411</v>
      </c>
      <c r="F12924" t="s">
        <v>125</v>
      </c>
      <c r="G12924" t="s">
        <v>124</v>
      </c>
      <c r="H12924">
        <v>9107</v>
      </c>
      <c r="I12924" t="s">
        <v>409</v>
      </c>
      <c r="J12924" t="s">
        <v>409</v>
      </c>
      <c r="K12924" s="2" t="str">
        <f t="shared" si="202"/>
        <v>202090-94 yearsGR113-117</v>
      </c>
    </row>
    <row r="12925" spans="2:11" x14ac:dyDescent="0.35">
      <c r="B12925">
        <v>2020</v>
      </c>
      <c r="C12925">
        <v>2020</v>
      </c>
      <c r="D12925" s="1" t="s">
        <v>410</v>
      </c>
      <c r="E12925" s="1" t="s">
        <v>411</v>
      </c>
      <c r="F12925" t="s">
        <v>123</v>
      </c>
      <c r="G12925" t="s">
        <v>122</v>
      </c>
      <c r="H12925">
        <v>7336</v>
      </c>
      <c r="I12925" t="s">
        <v>409</v>
      </c>
      <c r="J12925" t="s">
        <v>409</v>
      </c>
      <c r="K12925" s="2" t="str">
        <f t="shared" si="202"/>
        <v>202090-94 yearsGR113-118</v>
      </c>
    </row>
    <row r="12926" spans="2:11" x14ac:dyDescent="0.35">
      <c r="B12926">
        <v>2020</v>
      </c>
      <c r="C12926">
        <v>2020</v>
      </c>
      <c r="D12926" s="1" t="s">
        <v>410</v>
      </c>
      <c r="E12926" s="1" t="s">
        <v>411</v>
      </c>
      <c r="F12926" t="s">
        <v>121</v>
      </c>
      <c r="G12926" t="s">
        <v>120</v>
      </c>
      <c r="H12926">
        <v>3</v>
      </c>
      <c r="I12926" t="s">
        <v>409</v>
      </c>
      <c r="J12926" t="s">
        <v>409</v>
      </c>
      <c r="K12926" s="2" t="str">
        <f t="shared" si="202"/>
        <v>202090-94 yearsGR113-119</v>
      </c>
    </row>
    <row r="12927" spans="2:11" x14ac:dyDescent="0.35">
      <c r="B12927">
        <v>2020</v>
      </c>
      <c r="C12927">
        <v>2020</v>
      </c>
      <c r="D12927" s="1" t="s">
        <v>410</v>
      </c>
      <c r="E12927" s="1" t="s">
        <v>411</v>
      </c>
      <c r="F12927" t="s">
        <v>119</v>
      </c>
      <c r="G12927" t="s">
        <v>118</v>
      </c>
      <c r="H12927">
        <v>39</v>
      </c>
      <c r="I12927" t="s">
        <v>409</v>
      </c>
      <c r="J12927" t="s">
        <v>409</v>
      </c>
      <c r="K12927" s="2" t="str">
        <f t="shared" si="202"/>
        <v>202090-94 yearsGR113-120</v>
      </c>
    </row>
    <row r="12928" spans="2:11" x14ac:dyDescent="0.35">
      <c r="B12928">
        <v>2020</v>
      </c>
      <c r="C12928">
        <v>2020</v>
      </c>
      <c r="D12928" s="1" t="s">
        <v>410</v>
      </c>
      <c r="E12928" s="1" t="s">
        <v>411</v>
      </c>
      <c r="F12928" t="s">
        <v>117</v>
      </c>
      <c r="G12928" t="s">
        <v>116</v>
      </c>
      <c r="H12928">
        <v>68</v>
      </c>
      <c r="I12928" t="s">
        <v>409</v>
      </c>
      <c r="J12928" t="s">
        <v>409</v>
      </c>
      <c r="K12928" s="2" t="str">
        <f t="shared" si="202"/>
        <v>202090-94 yearsGR113-121</v>
      </c>
    </row>
    <row r="12929" spans="2:11" x14ac:dyDescent="0.35">
      <c r="B12929">
        <v>2020</v>
      </c>
      <c r="C12929">
        <v>2020</v>
      </c>
      <c r="D12929" s="1" t="s">
        <v>410</v>
      </c>
      <c r="E12929" s="1" t="s">
        <v>411</v>
      </c>
      <c r="F12929" t="s">
        <v>115</v>
      </c>
      <c r="G12929" t="s">
        <v>114</v>
      </c>
      <c r="H12929">
        <v>63</v>
      </c>
      <c r="I12929" t="s">
        <v>409</v>
      </c>
      <c r="J12929" t="s">
        <v>409</v>
      </c>
      <c r="K12929" s="2" t="str">
        <f t="shared" si="202"/>
        <v>202090-94 yearsGR113-122</v>
      </c>
    </row>
    <row r="12930" spans="2:11" x14ac:dyDescent="0.35">
      <c r="B12930">
        <v>2020</v>
      </c>
      <c r="C12930">
        <v>2020</v>
      </c>
      <c r="D12930" s="1" t="s">
        <v>410</v>
      </c>
      <c r="E12930" s="1" t="s">
        <v>411</v>
      </c>
      <c r="F12930" t="s">
        <v>113</v>
      </c>
      <c r="G12930" t="s">
        <v>112</v>
      </c>
      <c r="H12930">
        <v>1598</v>
      </c>
      <c r="I12930" t="s">
        <v>409</v>
      </c>
      <c r="J12930" t="s">
        <v>409</v>
      </c>
      <c r="K12930" s="2" t="str">
        <f t="shared" si="202"/>
        <v>202090-94 yearsGR113-123</v>
      </c>
    </row>
    <row r="12931" spans="2:11" x14ac:dyDescent="0.35">
      <c r="B12931">
        <v>2020</v>
      </c>
      <c r="C12931">
        <v>2020</v>
      </c>
      <c r="D12931" s="1" t="s">
        <v>410</v>
      </c>
      <c r="E12931" s="1" t="s">
        <v>411</v>
      </c>
      <c r="F12931" t="s">
        <v>111</v>
      </c>
      <c r="G12931" t="s">
        <v>110</v>
      </c>
      <c r="H12931">
        <v>432</v>
      </c>
      <c r="I12931" t="s">
        <v>409</v>
      </c>
      <c r="J12931" t="s">
        <v>409</v>
      </c>
      <c r="K12931" s="2" t="str">
        <f t="shared" si="202"/>
        <v>202090-94 yearsGR113-124</v>
      </c>
    </row>
    <row r="12932" spans="2:11" x14ac:dyDescent="0.35">
      <c r="B12932">
        <v>2020</v>
      </c>
      <c r="C12932">
        <v>2020</v>
      </c>
      <c r="D12932" s="1" t="s">
        <v>410</v>
      </c>
      <c r="E12932" s="1" t="s">
        <v>411</v>
      </c>
      <c r="F12932" t="s">
        <v>109</v>
      </c>
      <c r="G12932" t="s">
        <v>108</v>
      </c>
      <c r="H12932">
        <v>310</v>
      </c>
      <c r="I12932" t="s">
        <v>409</v>
      </c>
      <c r="J12932" t="s">
        <v>409</v>
      </c>
      <c r="K12932" s="2" t="str">
        <f t="shared" si="202"/>
        <v>202090-94 yearsGR113-125</v>
      </c>
    </row>
    <row r="12933" spans="2:11" x14ac:dyDescent="0.35">
      <c r="B12933">
        <v>2020</v>
      </c>
      <c r="C12933">
        <v>2020</v>
      </c>
      <c r="D12933" s="1" t="s">
        <v>410</v>
      </c>
      <c r="E12933" s="1" t="s">
        <v>411</v>
      </c>
      <c r="F12933" t="s">
        <v>107</v>
      </c>
      <c r="G12933" t="s">
        <v>106</v>
      </c>
      <c r="H12933">
        <v>122</v>
      </c>
      <c r="I12933" t="s">
        <v>409</v>
      </c>
      <c r="J12933" t="s">
        <v>409</v>
      </c>
      <c r="K12933" s="2" t="str">
        <f t="shared" si="202"/>
        <v>202090-94 yearsGR113-126</v>
      </c>
    </row>
    <row r="12934" spans="2:11" x14ac:dyDescent="0.35">
      <c r="B12934">
        <v>2020</v>
      </c>
      <c r="C12934">
        <v>2020</v>
      </c>
      <c r="D12934" s="1" t="s">
        <v>410</v>
      </c>
      <c r="E12934" s="1" t="s">
        <v>411</v>
      </c>
      <c r="F12934" t="s">
        <v>105</v>
      </c>
      <c r="G12934" t="s">
        <v>104</v>
      </c>
      <c r="H12934">
        <v>33</v>
      </c>
      <c r="I12934" t="s">
        <v>409</v>
      </c>
      <c r="J12934" t="s">
        <v>409</v>
      </c>
      <c r="K12934" s="2" t="str">
        <f t="shared" si="202"/>
        <v>202090-94 yearsGR113-127</v>
      </c>
    </row>
    <row r="12935" spans="2:11" x14ac:dyDescent="0.35">
      <c r="B12935">
        <v>2020</v>
      </c>
      <c r="C12935">
        <v>2020</v>
      </c>
      <c r="D12935" s="1" t="s">
        <v>410</v>
      </c>
      <c r="E12935" s="1" t="s">
        <v>411</v>
      </c>
      <c r="F12935" t="s">
        <v>103</v>
      </c>
      <c r="G12935" t="s">
        <v>102</v>
      </c>
      <c r="H12935">
        <v>12</v>
      </c>
      <c r="I12935" t="s">
        <v>409</v>
      </c>
      <c r="J12935" t="s">
        <v>409</v>
      </c>
      <c r="K12935" s="2" t="str">
        <f t="shared" si="202"/>
        <v>202090-94 yearsGR113-128</v>
      </c>
    </row>
    <row r="12936" spans="2:11" x14ac:dyDescent="0.35">
      <c r="B12936">
        <v>2020</v>
      </c>
      <c r="C12936">
        <v>2020</v>
      </c>
      <c r="D12936" s="1" t="s">
        <v>410</v>
      </c>
      <c r="E12936" s="1" t="s">
        <v>411</v>
      </c>
      <c r="F12936" t="s">
        <v>101</v>
      </c>
      <c r="G12936" t="s">
        <v>100</v>
      </c>
      <c r="H12936">
        <v>21</v>
      </c>
      <c r="I12936" t="s">
        <v>409</v>
      </c>
      <c r="J12936" t="s">
        <v>409</v>
      </c>
      <c r="K12936" s="2" t="str">
        <f t="shared" si="202"/>
        <v>202090-94 yearsGR113-129</v>
      </c>
    </row>
    <row r="12937" spans="2:11" x14ac:dyDescent="0.35">
      <c r="B12937">
        <v>2020</v>
      </c>
      <c r="C12937">
        <v>2020</v>
      </c>
      <c r="D12937" s="1" t="s">
        <v>410</v>
      </c>
      <c r="E12937" s="1" t="s">
        <v>411</v>
      </c>
      <c r="F12937" t="s">
        <v>97</v>
      </c>
      <c r="G12937" t="s">
        <v>96</v>
      </c>
      <c r="H12937">
        <v>31</v>
      </c>
      <c r="I12937" t="s">
        <v>409</v>
      </c>
      <c r="J12937" t="s">
        <v>409</v>
      </c>
      <c r="K12937" s="2" t="str">
        <f t="shared" si="202"/>
        <v>202090-94 yearsGR113-131</v>
      </c>
    </row>
    <row r="12938" spans="2:11" x14ac:dyDescent="0.35">
      <c r="B12938">
        <v>2020</v>
      </c>
      <c r="C12938">
        <v>2020</v>
      </c>
      <c r="D12938" s="1" t="s">
        <v>410</v>
      </c>
      <c r="E12938" s="1" t="s">
        <v>411</v>
      </c>
      <c r="F12938" t="s">
        <v>93</v>
      </c>
      <c r="G12938" t="s">
        <v>92</v>
      </c>
      <c r="H12938">
        <v>31</v>
      </c>
      <c r="I12938" t="s">
        <v>409</v>
      </c>
      <c r="J12938" t="s">
        <v>409</v>
      </c>
      <c r="K12938" s="2" t="str">
        <f t="shared" si="202"/>
        <v>202090-94 yearsGR113-133</v>
      </c>
    </row>
    <row r="12939" spans="2:11" x14ac:dyDescent="0.35">
      <c r="B12939">
        <v>2020</v>
      </c>
      <c r="C12939">
        <v>2020</v>
      </c>
      <c r="D12939" s="1" t="s">
        <v>410</v>
      </c>
      <c r="E12939" s="1" t="s">
        <v>411</v>
      </c>
      <c r="F12939" t="s">
        <v>91</v>
      </c>
      <c r="G12939" t="s">
        <v>90</v>
      </c>
      <c r="H12939">
        <v>3</v>
      </c>
      <c r="I12939" t="s">
        <v>409</v>
      </c>
      <c r="J12939" t="s">
        <v>409</v>
      </c>
      <c r="K12939" s="2" t="str">
        <f t="shared" si="202"/>
        <v>202090-94 yearsGR113-134</v>
      </c>
    </row>
    <row r="12940" spans="2:11" x14ac:dyDescent="0.35">
      <c r="B12940">
        <v>2020</v>
      </c>
      <c r="C12940">
        <v>2020</v>
      </c>
      <c r="D12940" s="1" t="s">
        <v>410</v>
      </c>
      <c r="E12940" s="1" t="s">
        <v>411</v>
      </c>
      <c r="F12940" t="s">
        <v>89</v>
      </c>
      <c r="G12940" t="s">
        <v>88</v>
      </c>
      <c r="H12940">
        <v>294</v>
      </c>
      <c r="I12940" t="s">
        <v>409</v>
      </c>
      <c r="J12940" t="s">
        <v>409</v>
      </c>
      <c r="K12940" s="2" t="str">
        <f t="shared" si="202"/>
        <v>202090-94 yearsGR113-135</v>
      </c>
    </row>
    <row r="12941" spans="2:11" x14ac:dyDescent="0.35">
      <c r="B12941">
        <v>2020</v>
      </c>
      <c r="C12941">
        <v>2020</v>
      </c>
      <c r="D12941" s="1" t="s">
        <v>410</v>
      </c>
      <c r="E12941" s="1" t="s">
        <v>411</v>
      </c>
      <c r="F12941" t="s">
        <v>87</v>
      </c>
      <c r="G12941" t="s">
        <v>86</v>
      </c>
      <c r="H12941">
        <v>456</v>
      </c>
      <c r="I12941" t="s">
        <v>409</v>
      </c>
      <c r="J12941" t="s">
        <v>409</v>
      </c>
      <c r="K12941" s="2" t="str">
        <f t="shared" si="202"/>
        <v>202090-94 yearsGR113-136</v>
      </c>
    </row>
    <row r="12942" spans="2:11" x14ac:dyDescent="0.35">
      <c r="B12942">
        <v>2020</v>
      </c>
      <c r="C12942">
        <v>2020</v>
      </c>
      <c r="D12942" s="1" t="s">
        <v>410</v>
      </c>
      <c r="E12942" s="1" t="s">
        <v>411</v>
      </c>
      <c r="F12942" t="s">
        <v>84</v>
      </c>
      <c r="G12942" t="s">
        <v>83</v>
      </c>
      <c r="H12942">
        <v>39141</v>
      </c>
      <c r="I12942" t="s">
        <v>409</v>
      </c>
      <c r="J12942" t="s">
        <v>409</v>
      </c>
      <c r="K12942" s="2" t="str">
        <f t="shared" si="202"/>
        <v>202090-94 yearsGR113-137</v>
      </c>
    </row>
    <row r="12943" spans="2:11" x14ac:dyDescent="0.35">
      <c r="B12943">
        <v>2020</v>
      </c>
      <c r="C12943">
        <v>2020</v>
      </c>
      <c r="D12943" s="1" t="s">
        <v>412</v>
      </c>
      <c r="E12943" s="1" t="s">
        <v>413</v>
      </c>
      <c r="F12943" t="s">
        <v>333</v>
      </c>
      <c r="G12943" t="s">
        <v>332</v>
      </c>
      <c r="H12943">
        <v>310</v>
      </c>
      <c r="I12943" t="s">
        <v>409</v>
      </c>
      <c r="J12943" t="s">
        <v>409</v>
      </c>
      <c r="K12943" s="2" t="str">
        <f t="shared" si="202"/>
        <v>202095-99 yearsGR113-003</v>
      </c>
    </row>
    <row r="12944" spans="2:11" x14ac:dyDescent="0.35">
      <c r="B12944">
        <v>2020</v>
      </c>
      <c r="C12944">
        <v>2020</v>
      </c>
      <c r="D12944" s="1" t="s">
        <v>412</v>
      </c>
      <c r="E12944" s="1" t="s">
        <v>413</v>
      </c>
      <c r="F12944" t="s">
        <v>331</v>
      </c>
      <c r="G12944" t="s">
        <v>330</v>
      </c>
      <c r="H12944">
        <v>9</v>
      </c>
      <c r="I12944" t="s">
        <v>409</v>
      </c>
      <c r="J12944" t="s">
        <v>409</v>
      </c>
      <c r="K12944" s="2" t="str">
        <f t="shared" si="202"/>
        <v>202095-99 yearsGR113-004</v>
      </c>
    </row>
    <row r="12945" spans="2:11" x14ac:dyDescent="0.35">
      <c r="B12945">
        <v>2020</v>
      </c>
      <c r="C12945">
        <v>2020</v>
      </c>
      <c r="D12945" s="1" t="s">
        <v>412</v>
      </c>
      <c r="E12945" s="1" t="s">
        <v>413</v>
      </c>
      <c r="F12945" t="s">
        <v>329</v>
      </c>
      <c r="G12945" t="s">
        <v>328</v>
      </c>
      <c r="H12945">
        <v>6</v>
      </c>
      <c r="I12945" t="s">
        <v>409</v>
      </c>
      <c r="J12945" t="s">
        <v>409</v>
      </c>
      <c r="K12945" s="2" t="str">
        <f t="shared" si="202"/>
        <v>202095-99 yearsGR113-005</v>
      </c>
    </row>
    <row r="12946" spans="2:11" x14ac:dyDescent="0.35">
      <c r="B12946">
        <v>2020</v>
      </c>
      <c r="C12946">
        <v>2020</v>
      </c>
      <c r="D12946" s="1" t="s">
        <v>412</v>
      </c>
      <c r="E12946" s="1" t="s">
        <v>413</v>
      </c>
      <c r="F12946" t="s">
        <v>337</v>
      </c>
      <c r="G12946" t="s">
        <v>336</v>
      </c>
      <c r="H12946">
        <v>3</v>
      </c>
      <c r="I12946" t="s">
        <v>409</v>
      </c>
      <c r="J12946" t="s">
        <v>409</v>
      </c>
      <c r="K12946" s="2" t="str">
        <f t="shared" si="202"/>
        <v>202095-99 yearsGR113-006</v>
      </c>
    </row>
    <row r="12947" spans="2:11" x14ac:dyDescent="0.35">
      <c r="B12947">
        <v>2020</v>
      </c>
      <c r="C12947">
        <v>2020</v>
      </c>
      <c r="D12947" s="1" t="s">
        <v>412</v>
      </c>
      <c r="E12947" s="1" t="s">
        <v>413</v>
      </c>
      <c r="F12947" t="s">
        <v>323</v>
      </c>
      <c r="G12947" t="s">
        <v>322</v>
      </c>
      <c r="H12947">
        <v>1232</v>
      </c>
      <c r="I12947" t="s">
        <v>409</v>
      </c>
      <c r="J12947" t="s">
        <v>409</v>
      </c>
      <c r="K12947" s="2" t="str">
        <f t="shared" si="202"/>
        <v>202095-99 yearsGR113-010</v>
      </c>
    </row>
    <row r="12948" spans="2:11" x14ac:dyDescent="0.35">
      <c r="B12948">
        <v>2020</v>
      </c>
      <c r="C12948">
        <v>2020</v>
      </c>
      <c r="D12948" s="1" t="s">
        <v>412</v>
      </c>
      <c r="E12948" s="1" t="s">
        <v>413</v>
      </c>
      <c r="F12948" t="s">
        <v>343</v>
      </c>
      <c r="G12948" t="s">
        <v>342</v>
      </c>
      <c r="H12948">
        <v>4</v>
      </c>
      <c r="I12948" t="s">
        <v>409</v>
      </c>
      <c r="J12948" t="s">
        <v>409</v>
      </c>
      <c r="K12948" s="2" t="str">
        <f t="shared" si="202"/>
        <v>202095-99 yearsGR113-011</v>
      </c>
    </row>
    <row r="12949" spans="2:11" x14ac:dyDescent="0.35">
      <c r="B12949">
        <v>2020</v>
      </c>
      <c r="C12949">
        <v>2020</v>
      </c>
      <c r="D12949" s="1" t="s">
        <v>412</v>
      </c>
      <c r="E12949" s="1" t="s">
        <v>413</v>
      </c>
      <c r="F12949" t="s">
        <v>321</v>
      </c>
      <c r="G12949" t="s">
        <v>320</v>
      </c>
      <c r="H12949">
        <v>9</v>
      </c>
      <c r="I12949" t="s">
        <v>409</v>
      </c>
      <c r="J12949" t="s">
        <v>409</v>
      </c>
      <c r="K12949" s="2" t="str">
        <f t="shared" si="202"/>
        <v>202095-99 yearsGR113-015</v>
      </c>
    </row>
    <row r="12950" spans="2:11" x14ac:dyDescent="0.35">
      <c r="B12950">
        <v>2020</v>
      </c>
      <c r="C12950">
        <v>2020</v>
      </c>
      <c r="D12950" s="1" t="s">
        <v>412</v>
      </c>
      <c r="E12950" s="1" t="s">
        <v>413</v>
      </c>
      <c r="F12950" t="s">
        <v>317</v>
      </c>
      <c r="G12950" t="s">
        <v>316</v>
      </c>
      <c r="H12950">
        <v>17507</v>
      </c>
      <c r="I12950" t="s">
        <v>409</v>
      </c>
      <c r="J12950" t="s">
        <v>409</v>
      </c>
      <c r="K12950" s="2" t="str">
        <f t="shared" si="202"/>
        <v>202095-99 yearsGR113-018</v>
      </c>
    </row>
    <row r="12951" spans="2:11" x14ac:dyDescent="0.35">
      <c r="B12951">
        <v>2020</v>
      </c>
      <c r="C12951">
        <v>2020</v>
      </c>
      <c r="D12951" s="1" t="s">
        <v>412</v>
      </c>
      <c r="E12951" s="1" t="s">
        <v>413</v>
      </c>
      <c r="F12951" t="s">
        <v>315</v>
      </c>
      <c r="G12951" t="s">
        <v>314</v>
      </c>
      <c r="H12951">
        <v>10270</v>
      </c>
      <c r="I12951" t="s">
        <v>409</v>
      </c>
      <c r="J12951" t="s">
        <v>409</v>
      </c>
      <c r="K12951" s="2" t="str">
        <f t="shared" si="202"/>
        <v>202095-99 yearsGR113-019</v>
      </c>
    </row>
    <row r="12952" spans="2:11" x14ac:dyDescent="0.35">
      <c r="B12952">
        <v>2020</v>
      </c>
      <c r="C12952">
        <v>2020</v>
      </c>
      <c r="D12952" s="1" t="s">
        <v>412</v>
      </c>
      <c r="E12952" s="1" t="s">
        <v>413</v>
      </c>
      <c r="F12952" t="s">
        <v>313</v>
      </c>
      <c r="G12952" t="s">
        <v>312</v>
      </c>
      <c r="H12952">
        <v>149</v>
      </c>
      <c r="I12952" t="s">
        <v>409</v>
      </c>
      <c r="J12952" t="s">
        <v>409</v>
      </c>
      <c r="K12952" s="2" t="str">
        <f t="shared" si="202"/>
        <v>202095-99 yearsGR113-020</v>
      </c>
    </row>
    <row r="12953" spans="2:11" x14ac:dyDescent="0.35">
      <c r="B12953">
        <v>2020</v>
      </c>
      <c r="C12953">
        <v>2020</v>
      </c>
      <c r="D12953" s="1" t="s">
        <v>412</v>
      </c>
      <c r="E12953" s="1" t="s">
        <v>413</v>
      </c>
      <c r="F12953" t="s">
        <v>311</v>
      </c>
      <c r="G12953" t="s">
        <v>310</v>
      </c>
      <c r="H12953">
        <v>106</v>
      </c>
      <c r="I12953" t="s">
        <v>409</v>
      </c>
      <c r="J12953" t="s">
        <v>409</v>
      </c>
      <c r="K12953" s="2" t="str">
        <f t="shared" si="202"/>
        <v>202095-99 yearsGR113-021</v>
      </c>
    </row>
    <row r="12954" spans="2:11" x14ac:dyDescent="0.35">
      <c r="B12954">
        <v>2020</v>
      </c>
      <c r="C12954">
        <v>2020</v>
      </c>
      <c r="D12954" s="1" t="s">
        <v>412</v>
      </c>
      <c r="E12954" s="1" t="s">
        <v>413</v>
      </c>
      <c r="F12954" t="s">
        <v>309</v>
      </c>
      <c r="G12954" t="s">
        <v>308</v>
      </c>
      <c r="H12954">
        <v>159</v>
      </c>
      <c r="I12954" t="s">
        <v>409</v>
      </c>
      <c r="J12954" t="s">
        <v>409</v>
      </c>
      <c r="K12954" s="2" t="str">
        <f t="shared" si="202"/>
        <v>202095-99 yearsGR113-022</v>
      </c>
    </row>
    <row r="12955" spans="2:11" x14ac:dyDescent="0.35">
      <c r="B12955">
        <v>2020</v>
      </c>
      <c r="C12955">
        <v>2020</v>
      </c>
      <c r="D12955" s="1" t="s">
        <v>412</v>
      </c>
      <c r="E12955" s="1" t="s">
        <v>413</v>
      </c>
      <c r="F12955" t="s">
        <v>307</v>
      </c>
      <c r="G12955" t="s">
        <v>306</v>
      </c>
      <c r="H12955">
        <v>1134</v>
      </c>
      <c r="I12955" t="s">
        <v>409</v>
      </c>
      <c r="J12955" t="s">
        <v>409</v>
      </c>
      <c r="K12955" s="2" t="str">
        <f t="shared" si="202"/>
        <v>202095-99 yearsGR113-023</v>
      </c>
    </row>
    <row r="12956" spans="2:11" x14ac:dyDescent="0.35">
      <c r="B12956">
        <v>2020</v>
      </c>
      <c r="C12956">
        <v>2020</v>
      </c>
      <c r="D12956" s="1" t="s">
        <v>412</v>
      </c>
      <c r="E12956" s="1" t="s">
        <v>413</v>
      </c>
      <c r="F12956" t="s">
        <v>305</v>
      </c>
      <c r="G12956" t="s">
        <v>304</v>
      </c>
      <c r="H12956">
        <v>224</v>
      </c>
      <c r="I12956" t="s">
        <v>409</v>
      </c>
      <c r="J12956" t="s">
        <v>409</v>
      </c>
      <c r="K12956" s="2" t="str">
        <f t="shared" si="202"/>
        <v>202095-99 yearsGR113-024</v>
      </c>
    </row>
    <row r="12957" spans="2:11" x14ac:dyDescent="0.35">
      <c r="B12957">
        <v>2020</v>
      </c>
      <c r="C12957">
        <v>2020</v>
      </c>
      <c r="D12957" s="1" t="s">
        <v>412</v>
      </c>
      <c r="E12957" s="1" t="s">
        <v>413</v>
      </c>
      <c r="F12957" t="s">
        <v>303</v>
      </c>
      <c r="G12957" t="s">
        <v>302</v>
      </c>
      <c r="H12957">
        <v>548</v>
      </c>
      <c r="I12957" t="s">
        <v>409</v>
      </c>
      <c r="J12957" t="s">
        <v>409</v>
      </c>
      <c r="K12957" s="2" t="str">
        <f t="shared" si="202"/>
        <v>202095-99 yearsGR113-025</v>
      </c>
    </row>
    <row r="12958" spans="2:11" x14ac:dyDescent="0.35">
      <c r="B12958">
        <v>2020</v>
      </c>
      <c r="C12958">
        <v>2020</v>
      </c>
      <c r="D12958" s="1" t="s">
        <v>412</v>
      </c>
      <c r="E12958" s="1" t="s">
        <v>413</v>
      </c>
      <c r="F12958" t="s">
        <v>301</v>
      </c>
      <c r="G12958" t="s">
        <v>300</v>
      </c>
      <c r="H12958">
        <v>36</v>
      </c>
      <c r="I12958" t="s">
        <v>409</v>
      </c>
      <c r="J12958" t="s">
        <v>409</v>
      </c>
      <c r="K12958" s="2" t="str">
        <f t="shared" si="202"/>
        <v>202095-99 yearsGR113-026</v>
      </c>
    </row>
    <row r="12959" spans="2:11" x14ac:dyDescent="0.35">
      <c r="B12959">
        <v>2020</v>
      </c>
      <c r="C12959">
        <v>2020</v>
      </c>
      <c r="D12959" s="1" t="s">
        <v>412</v>
      </c>
      <c r="E12959" s="1" t="s">
        <v>413</v>
      </c>
      <c r="F12959" t="s">
        <v>299</v>
      </c>
      <c r="G12959" t="s">
        <v>298</v>
      </c>
      <c r="H12959">
        <v>1290</v>
      </c>
      <c r="I12959" t="s">
        <v>409</v>
      </c>
      <c r="J12959" t="s">
        <v>409</v>
      </c>
      <c r="K12959" s="2" t="str">
        <f t="shared" si="202"/>
        <v>202095-99 yearsGR113-027</v>
      </c>
    </row>
    <row r="12960" spans="2:11" x14ac:dyDescent="0.35">
      <c r="B12960">
        <v>2020</v>
      </c>
      <c r="C12960">
        <v>2020</v>
      </c>
      <c r="D12960" s="1" t="s">
        <v>412</v>
      </c>
      <c r="E12960" s="1" t="s">
        <v>413</v>
      </c>
      <c r="F12960" t="s">
        <v>297</v>
      </c>
      <c r="G12960" t="s">
        <v>296</v>
      </c>
      <c r="H12960">
        <v>159</v>
      </c>
      <c r="I12960" t="s">
        <v>409</v>
      </c>
      <c r="J12960" t="s">
        <v>409</v>
      </c>
      <c r="K12960" s="2" t="str">
        <f t="shared" si="202"/>
        <v>202095-99 yearsGR113-028</v>
      </c>
    </row>
    <row r="12961" spans="2:11" x14ac:dyDescent="0.35">
      <c r="B12961">
        <v>2020</v>
      </c>
      <c r="C12961">
        <v>2020</v>
      </c>
      <c r="D12961" s="1" t="s">
        <v>412</v>
      </c>
      <c r="E12961" s="1" t="s">
        <v>413</v>
      </c>
      <c r="F12961" t="s">
        <v>295</v>
      </c>
      <c r="G12961" t="s">
        <v>294</v>
      </c>
      <c r="H12961">
        <v>1094</v>
      </c>
      <c r="I12961" t="s">
        <v>409</v>
      </c>
      <c r="J12961" t="s">
        <v>409</v>
      </c>
      <c r="K12961" s="2" t="str">
        <f t="shared" si="202"/>
        <v>202095-99 yearsGR113-029</v>
      </c>
    </row>
    <row r="12962" spans="2:11" x14ac:dyDescent="0.35">
      <c r="B12962">
        <v>2020</v>
      </c>
      <c r="C12962">
        <v>2020</v>
      </c>
      <c r="D12962" s="1" t="s">
        <v>412</v>
      </c>
      <c r="E12962" s="1" t="s">
        <v>413</v>
      </c>
      <c r="F12962" t="s">
        <v>293</v>
      </c>
      <c r="G12962" t="s">
        <v>292</v>
      </c>
      <c r="H12962">
        <v>28</v>
      </c>
      <c r="I12962" t="s">
        <v>409</v>
      </c>
      <c r="J12962" t="s">
        <v>409</v>
      </c>
      <c r="K12962" s="2" t="str">
        <f t="shared" si="202"/>
        <v>202095-99 yearsGR113-030</v>
      </c>
    </row>
    <row r="12963" spans="2:11" x14ac:dyDescent="0.35">
      <c r="B12963">
        <v>2020</v>
      </c>
      <c r="C12963">
        <v>2020</v>
      </c>
      <c r="D12963" s="1" t="s">
        <v>412</v>
      </c>
      <c r="E12963" s="1" t="s">
        <v>413</v>
      </c>
      <c r="F12963" t="s">
        <v>291</v>
      </c>
      <c r="G12963" t="s">
        <v>290</v>
      </c>
      <c r="H12963">
        <v>157</v>
      </c>
      <c r="I12963" t="s">
        <v>409</v>
      </c>
      <c r="J12963" t="s">
        <v>409</v>
      </c>
      <c r="K12963" s="2" t="str">
        <f t="shared" si="202"/>
        <v>202095-99 yearsGR113-031</v>
      </c>
    </row>
    <row r="12964" spans="2:11" x14ac:dyDescent="0.35">
      <c r="B12964">
        <v>2020</v>
      </c>
      <c r="C12964">
        <v>2020</v>
      </c>
      <c r="D12964" s="1" t="s">
        <v>412</v>
      </c>
      <c r="E12964" s="1" t="s">
        <v>413</v>
      </c>
      <c r="F12964" t="s">
        <v>289</v>
      </c>
      <c r="G12964" t="s">
        <v>288</v>
      </c>
      <c r="H12964">
        <v>134</v>
      </c>
      <c r="I12964" t="s">
        <v>409</v>
      </c>
      <c r="J12964" t="s">
        <v>409</v>
      </c>
      <c r="K12964" s="2" t="str">
        <f t="shared" ref="K12964:K13027" si="203">C12964&amp;D12964&amp;G12964</f>
        <v>202095-99 yearsGR113-032</v>
      </c>
    </row>
    <row r="12965" spans="2:11" x14ac:dyDescent="0.35">
      <c r="B12965">
        <v>2020</v>
      </c>
      <c r="C12965">
        <v>2020</v>
      </c>
      <c r="D12965" s="1" t="s">
        <v>412</v>
      </c>
      <c r="E12965" s="1" t="s">
        <v>413</v>
      </c>
      <c r="F12965" t="s">
        <v>287</v>
      </c>
      <c r="G12965" t="s">
        <v>286</v>
      </c>
      <c r="H12965">
        <v>1250</v>
      </c>
      <c r="I12965" t="s">
        <v>409</v>
      </c>
      <c r="J12965" t="s">
        <v>409</v>
      </c>
      <c r="K12965" s="2" t="str">
        <f t="shared" si="203"/>
        <v>202095-99 yearsGR113-033</v>
      </c>
    </row>
    <row r="12966" spans="2:11" x14ac:dyDescent="0.35">
      <c r="B12966">
        <v>2020</v>
      </c>
      <c r="C12966">
        <v>2020</v>
      </c>
      <c r="D12966" s="1" t="s">
        <v>412</v>
      </c>
      <c r="E12966" s="1" t="s">
        <v>413</v>
      </c>
      <c r="F12966" t="s">
        <v>285</v>
      </c>
      <c r="G12966" t="s">
        <v>284</v>
      </c>
      <c r="H12966">
        <v>244</v>
      </c>
      <c r="I12966" t="s">
        <v>409</v>
      </c>
      <c r="J12966" t="s">
        <v>409</v>
      </c>
      <c r="K12966" s="2" t="str">
        <f t="shared" si="203"/>
        <v>202095-99 yearsGR113-034</v>
      </c>
    </row>
    <row r="12967" spans="2:11" x14ac:dyDescent="0.35">
      <c r="B12967">
        <v>2020</v>
      </c>
      <c r="C12967">
        <v>2020</v>
      </c>
      <c r="D12967" s="1" t="s">
        <v>412</v>
      </c>
      <c r="E12967" s="1" t="s">
        <v>413</v>
      </c>
      <c r="F12967" t="s">
        <v>283</v>
      </c>
      <c r="G12967" t="s">
        <v>282</v>
      </c>
      <c r="H12967">
        <v>667</v>
      </c>
      <c r="I12967" t="s">
        <v>409</v>
      </c>
      <c r="J12967" t="s">
        <v>409</v>
      </c>
      <c r="K12967" s="2" t="str">
        <f t="shared" si="203"/>
        <v>202095-99 yearsGR113-035</v>
      </c>
    </row>
    <row r="12968" spans="2:11" x14ac:dyDescent="0.35">
      <c r="B12968">
        <v>2020</v>
      </c>
      <c r="C12968">
        <v>2020</v>
      </c>
      <c r="D12968" s="1" t="s">
        <v>412</v>
      </c>
      <c r="E12968" s="1" t="s">
        <v>413</v>
      </c>
      <c r="F12968" t="s">
        <v>281</v>
      </c>
      <c r="G12968" t="s">
        <v>280</v>
      </c>
      <c r="H12968">
        <v>93</v>
      </c>
      <c r="I12968" t="s">
        <v>409</v>
      </c>
      <c r="J12968" t="s">
        <v>409</v>
      </c>
      <c r="K12968" s="2" t="str">
        <f t="shared" si="203"/>
        <v>202095-99 yearsGR113-036</v>
      </c>
    </row>
    <row r="12969" spans="2:11" x14ac:dyDescent="0.35">
      <c r="B12969">
        <v>2020</v>
      </c>
      <c r="C12969">
        <v>2020</v>
      </c>
      <c r="D12969" s="1" t="s">
        <v>412</v>
      </c>
      <c r="E12969" s="1" t="s">
        <v>413</v>
      </c>
      <c r="F12969" t="s">
        <v>279</v>
      </c>
      <c r="G12969" t="s">
        <v>278</v>
      </c>
      <c r="H12969">
        <v>1160</v>
      </c>
      <c r="I12969" t="s">
        <v>409</v>
      </c>
      <c r="J12969" t="s">
        <v>409</v>
      </c>
      <c r="K12969" s="2" t="str">
        <f t="shared" si="203"/>
        <v>202095-99 yearsGR113-037</v>
      </c>
    </row>
    <row r="12970" spans="2:11" x14ac:dyDescent="0.35">
      <c r="B12970">
        <v>2020</v>
      </c>
      <c r="C12970">
        <v>2020</v>
      </c>
      <c r="D12970" s="1" t="s">
        <v>412</v>
      </c>
      <c r="E12970" s="1" t="s">
        <v>413</v>
      </c>
      <c r="F12970" t="s">
        <v>277</v>
      </c>
      <c r="G12970" t="s">
        <v>276</v>
      </c>
      <c r="H12970">
        <v>11</v>
      </c>
      <c r="I12970" t="s">
        <v>409</v>
      </c>
      <c r="J12970" t="s">
        <v>409</v>
      </c>
      <c r="K12970" s="2" t="str">
        <f t="shared" si="203"/>
        <v>202095-99 yearsGR113-038</v>
      </c>
    </row>
    <row r="12971" spans="2:11" x14ac:dyDescent="0.35">
      <c r="B12971">
        <v>2020</v>
      </c>
      <c r="C12971">
        <v>2020</v>
      </c>
      <c r="D12971" s="1" t="s">
        <v>412</v>
      </c>
      <c r="E12971" s="1" t="s">
        <v>413</v>
      </c>
      <c r="F12971" t="s">
        <v>275</v>
      </c>
      <c r="G12971" t="s">
        <v>274</v>
      </c>
      <c r="H12971">
        <v>400</v>
      </c>
      <c r="I12971" t="s">
        <v>409</v>
      </c>
      <c r="J12971" t="s">
        <v>409</v>
      </c>
      <c r="K12971" s="2" t="str">
        <f t="shared" si="203"/>
        <v>202095-99 yearsGR113-039</v>
      </c>
    </row>
    <row r="12972" spans="2:11" x14ac:dyDescent="0.35">
      <c r="B12972">
        <v>2020</v>
      </c>
      <c r="C12972">
        <v>2020</v>
      </c>
      <c r="D12972" s="1" t="s">
        <v>412</v>
      </c>
      <c r="E12972" s="1" t="s">
        <v>413</v>
      </c>
      <c r="F12972" t="s">
        <v>273</v>
      </c>
      <c r="G12972" t="s">
        <v>272</v>
      </c>
      <c r="H12972">
        <v>549</v>
      </c>
      <c r="I12972" t="s">
        <v>409</v>
      </c>
      <c r="J12972" t="s">
        <v>409</v>
      </c>
      <c r="K12972" s="2" t="str">
        <f t="shared" si="203"/>
        <v>202095-99 yearsGR113-040</v>
      </c>
    </row>
    <row r="12973" spans="2:11" x14ac:dyDescent="0.35">
      <c r="B12973">
        <v>2020</v>
      </c>
      <c r="C12973">
        <v>2020</v>
      </c>
      <c r="D12973" s="1" t="s">
        <v>412</v>
      </c>
      <c r="E12973" s="1" t="s">
        <v>413</v>
      </c>
      <c r="F12973" t="s">
        <v>271</v>
      </c>
      <c r="G12973" t="s">
        <v>270</v>
      </c>
      <c r="H12973">
        <v>197</v>
      </c>
      <c r="I12973" t="s">
        <v>409</v>
      </c>
      <c r="J12973" t="s">
        <v>409</v>
      </c>
      <c r="K12973" s="2" t="str">
        <f t="shared" si="203"/>
        <v>202095-99 yearsGR113-041</v>
      </c>
    </row>
    <row r="12974" spans="2:11" x14ac:dyDescent="0.35">
      <c r="B12974">
        <v>2020</v>
      </c>
      <c r="C12974">
        <v>2020</v>
      </c>
      <c r="D12974" s="1" t="s">
        <v>412</v>
      </c>
      <c r="E12974" s="1" t="s">
        <v>413</v>
      </c>
      <c r="F12974" t="s">
        <v>269</v>
      </c>
      <c r="G12974" t="s">
        <v>268</v>
      </c>
      <c r="H12974">
        <v>3</v>
      </c>
      <c r="I12974" t="s">
        <v>409</v>
      </c>
      <c r="J12974" t="s">
        <v>409</v>
      </c>
      <c r="K12974" s="2" t="str">
        <f t="shared" si="203"/>
        <v>202095-99 yearsGR113-042</v>
      </c>
    </row>
    <row r="12975" spans="2:11" x14ac:dyDescent="0.35">
      <c r="B12975">
        <v>2020</v>
      </c>
      <c r="C12975">
        <v>2020</v>
      </c>
      <c r="D12975" s="1" t="s">
        <v>412</v>
      </c>
      <c r="E12975" s="1" t="s">
        <v>413</v>
      </c>
      <c r="F12975" t="s">
        <v>267</v>
      </c>
      <c r="G12975" t="s">
        <v>266</v>
      </c>
      <c r="H12975">
        <v>1638</v>
      </c>
      <c r="I12975" t="s">
        <v>409</v>
      </c>
      <c r="J12975" t="s">
        <v>409</v>
      </c>
      <c r="K12975" s="2" t="str">
        <f t="shared" si="203"/>
        <v>202095-99 yearsGR113-043</v>
      </c>
    </row>
    <row r="12976" spans="2:11" x14ac:dyDescent="0.35">
      <c r="B12976">
        <v>2020</v>
      </c>
      <c r="C12976">
        <v>2020</v>
      </c>
      <c r="D12976" s="1" t="s">
        <v>412</v>
      </c>
      <c r="E12976" s="1" t="s">
        <v>413</v>
      </c>
      <c r="F12976" t="s">
        <v>265</v>
      </c>
      <c r="G12976" t="s">
        <v>264</v>
      </c>
      <c r="H12976">
        <v>722</v>
      </c>
      <c r="I12976" t="s">
        <v>409</v>
      </c>
      <c r="J12976" t="s">
        <v>409</v>
      </c>
      <c r="K12976" s="2" t="str">
        <f t="shared" si="203"/>
        <v>202095-99 yearsGR113-044</v>
      </c>
    </row>
    <row r="12977" spans="2:11" x14ac:dyDescent="0.35">
      <c r="B12977">
        <v>2020</v>
      </c>
      <c r="C12977">
        <v>2020</v>
      </c>
      <c r="D12977" s="1" t="s">
        <v>412</v>
      </c>
      <c r="E12977" s="1" t="s">
        <v>413</v>
      </c>
      <c r="F12977" t="s">
        <v>263</v>
      </c>
      <c r="G12977" t="s">
        <v>262</v>
      </c>
      <c r="H12977">
        <v>352</v>
      </c>
      <c r="I12977" t="s">
        <v>409</v>
      </c>
      <c r="J12977" t="s">
        <v>409</v>
      </c>
      <c r="K12977" s="2" t="str">
        <f t="shared" si="203"/>
        <v>202095-99 yearsGR113-045</v>
      </c>
    </row>
    <row r="12978" spans="2:11" x14ac:dyDescent="0.35">
      <c r="B12978">
        <v>2020</v>
      </c>
      <c r="C12978">
        <v>2020</v>
      </c>
      <c r="D12978" s="1" t="s">
        <v>412</v>
      </c>
      <c r="E12978" s="1" t="s">
        <v>413</v>
      </c>
      <c r="F12978" t="s">
        <v>261</v>
      </c>
      <c r="G12978" t="s">
        <v>260</v>
      </c>
      <c r="H12978">
        <v>2369</v>
      </c>
      <c r="I12978" t="s">
        <v>409</v>
      </c>
      <c r="J12978" t="s">
        <v>409</v>
      </c>
      <c r="K12978" s="2" t="str">
        <f t="shared" si="203"/>
        <v>202095-99 yearsGR113-046</v>
      </c>
    </row>
    <row r="12979" spans="2:11" x14ac:dyDescent="0.35">
      <c r="B12979">
        <v>2020</v>
      </c>
      <c r="C12979">
        <v>2020</v>
      </c>
      <c r="D12979" s="1" t="s">
        <v>412</v>
      </c>
      <c r="E12979" s="1" t="s">
        <v>413</v>
      </c>
      <c r="F12979" t="s">
        <v>259</v>
      </c>
      <c r="G12979" t="s">
        <v>258</v>
      </c>
      <c r="H12979">
        <v>1775</v>
      </c>
      <c r="I12979" t="s">
        <v>409</v>
      </c>
      <c r="J12979" t="s">
        <v>409</v>
      </c>
      <c r="K12979" s="2" t="str">
        <f t="shared" si="203"/>
        <v>202095-99 yearsGR113-047</v>
      </c>
    </row>
    <row r="12980" spans="2:11" x14ac:dyDescent="0.35">
      <c r="B12980">
        <v>2020</v>
      </c>
      <c r="C12980">
        <v>2020</v>
      </c>
      <c r="D12980" s="1" t="s">
        <v>412</v>
      </c>
      <c r="E12980" s="1" t="s">
        <v>413</v>
      </c>
      <c r="F12980" t="s">
        <v>257</v>
      </c>
      <c r="G12980" t="s">
        <v>256</v>
      </c>
      <c r="H12980">
        <v>1741</v>
      </c>
      <c r="I12980" t="s">
        <v>409</v>
      </c>
      <c r="J12980" t="s">
        <v>409</v>
      </c>
      <c r="K12980" s="2" t="str">
        <f t="shared" si="203"/>
        <v>202095-99 yearsGR113-048</v>
      </c>
    </row>
    <row r="12981" spans="2:11" x14ac:dyDescent="0.35">
      <c r="B12981">
        <v>2020</v>
      </c>
      <c r="C12981">
        <v>2020</v>
      </c>
      <c r="D12981" s="1" t="s">
        <v>412</v>
      </c>
      <c r="E12981" s="1" t="s">
        <v>413</v>
      </c>
      <c r="F12981" t="s">
        <v>255</v>
      </c>
      <c r="G12981" t="s">
        <v>254</v>
      </c>
      <c r="H12981">
        <v>34</v>
      </c>
      <c r="I12981" t="s">
        <v>409</v>
      </c>
      <c r="J12981" t="s">
        <v>409</v>
      </c>
      <c r="K12981" s="2" t="str">
        <f t="shared" si="203"/>
        <v>202095-99 yearsGR113-049</v>
      </c>
    </row>
    <row r="12982" spans="2:11" x14ac:dyDescent="0.35">
      <c r="B12982">
        <v>2020</v>
      </c>
      <c r="C12982">
        <v>2020</v>
      </c>
      <c r="D12982" s="1" t="s">
        <v>412</v>
      </c>
      <c r="E12982" s="1" t="s">
        <v>413</v>
      </c>
      <c r="F12982" t="s">
        <v>253</v>
      </c>
      <c r="G12982" t="s">
        <v>252</v>
      </c>
      <c r="H12982">
        <v>2</v>
      </c>
      <c r="I12982" t="s">
        <v>409</v>
      </c>
      <c r="J12982" t="s">
        <v>409</v>
      </c>
      <c r="K12982" s="2" t="str">
        <f t="shared" si="203"/>
        <v>202095-99 yearsGR113-050</v>
      </c>
    </row>
    <row r="12983" spans="2:11" x14ac:dyDescent="0.35">
      <c r="B12983">
        <v>2020</v>
      </c>
      <c r="C12983">
        <v>2020</v>
      </c>
      <c r="D12983" s="1" t="s">
        <v>412</v>
      </c>
      <c r="E12983" s="1" t="s">
        <v>413</v>
      </c>
      <c r="F12983" t="s">
        <v>251</v>
      </c>
      <c r="G12983" t="s">
        <v>250</v>
      </c>
      <c r="H12983">
        <v>1412</v>
      </c>
      <c r="I12983" t="s">
        <v>409</v>
      </c>
      <c r="J12983" t="s">
        <v>409</v>
      </c>
      <c r="K12983" s="2" t="str">
        <f t="shared" si="203"/>
        <v>202095-99 yearsGR113-051</v>
      </c>
    </row>
    <row r="12984" spans="2:11" x14ac:dyDescent="0.35">
      <c r="B12984">
        <v>2020</v>
      </c>
      <c r="C12984">
        <v>2020</v>
      </c>
      <c r="D12984" s="1" t="s">
        <v>412</v>
      </c>
      <c r="E12984" s="1" t="s">
        <v>413</v>
      </c>
      <c r="F12984" t="s">
        <v>249</v>
      </c>
      <c r="G12984" t="s">
        <v>248</v>
      </c>
      <c r="H12984">
        <v>16624</v>
      </c>
      <c r="I12984" t="s">
        <v>409</v>
      </c>
      <c r="J12984" t="s">
        <v>409</v>
      </c>
      <c r="K12984" s="2" t="str">
        <f t="shared" si="203"/>
        <v>202095-99 yearsGR113-052</v>
      </c>
    </row>
    <row r="12985" spans="2:11" x14ac:dyDescent="0.35">
      <c r="B12985">
        <v>2020</v>
      </c>
      <c r="C12985">
        <v>2020</v>
      </c>
      <c r="D12985" s="1" t="s">
        <v>412</v>
      </c>
      <c r="E12985" s="1" t="s">
        <v>413</v>
      </c>
      <c r="F12985" t="s">
        <v>247</v>
      </c>
      <c r="G12985" t="s">
        <v>246</v>
      </c>
      <c r="H12985">
        <v>65144</v>
      </c>
      <c r="I12985" t="s">
        <v>409</v>
      </c>
      <c r="J12985" t="s">
        <v>409</v>
      </c>
      <c r="K12985" s="2" t="str">
        <f t="shared" si="203"/>
        <v>202095-99 yearsGR113-053</v>
      </c>
    </row>
    <row r="12986" spans="2:11" x14ac:dyDescent="0.35">
      <c r="B12986">
        <v>2020</v>
      </c>
      <c r="C12986">
        <v>2020</v>
      </c>
      <c r="D12986" s="1" t="s">
        <v>412</v>
      </c>
      <c r="E12986" s="1" t="s">
        <v>413</v>
      </c>
      <c r="F12986" t="s">
        <v>245</v>
      </c>
      <c r="G12986" t="s">
        <v>244</v>
      </c>
      <c r="H12986">
        <v>48041</v>
      </c>
      <c r="I12986" t="s">
        <v>409</v>
      </c>
      <c r="J12986" t="s">
        <v>409</v>
      </c>
      <c r="K12986" s="2" t="str">
        <f t="shared" si="203"/>
        <v>202095-99 yearsGR113-054</v>
      </c>
    </row>
    <row r="12987" spans="2:11" x14ac:dyDescent="0.35">
      <c r="B12987">
        <v>2020</v>
      </c>
      <c r="C12987">
        <v>2020</v>
      </c>
      <c r="D12987" s="1" t="s">
        <v>412</v>
      </c>
      <c r="E12987" s="1" t="s">
        <v>413</v>
      </c>
      <c r="F12987" t="s">
        <v>243</v>
      </c>
      <c r="G12987" t="s">
        <v>242</v>
      </c>
      <c r="H12987">
        <v>214</v>
      </c>
      <c r="I12987" t="s">
        <v>409</v>
      </c>
      <c r="J12987" t="s">
        <v>409</v>
      </c>
      <c r="K12987" s="2" t="str">
        <f t="shared" si="203"/>
        <v>202095-99 yearsGR113-055</v>
      </c>
    </row>
    <row r="12988" spans="2:11" x14ac:dyDescent="0.35">
      <c r="B12988">
        <v>2020</v>
      </c>
      <c r="C12988">
        <v>2020</v>
      </c>
      <c r="D12988" s="1" t="s">
        <v>412</v>
      </c>
      <c r="E12988" s="1" t="s">
        <v>413</v>
      </c>
      <c r="F12988" t="s">
        <v>241</v>
      </c>
      <c r="G12988" t="s">
        <v>240</v>
      </c>
      <c r="H12988">
        <v>4973</v>
      </c>
      <c r="I12988" t="s">
        <v>409</v>
      </c>
      <c r="J12988" t="s">
        <v>409</v>
      </c>
      <c r="K12988" s="2" t="str">
        <f t="shared" si="203"/>
        <v>202095-99 yearsGR113-056</v>
      </c>
    </row>
    <row r="12989" spans="2:11" x14ac:dyDescent="0.35">
      <c r="B12989">
        <v>2020</v>
      </c>
      <c r="C12989">
        <v>2020</v>
      </c>
      <c r="D12989" s="1" t="s">
        <v>412</v>
      </c>
      <c r="E12989" s="1" t="s">
        <v>413</v>
      </c>
      <c r="F12989" t="s">
        <v>239</v>
      </c>
      <c r="G12989" t="s">
        <v>238</v>
      </c>
      <c r="H12989">
        <v>1181</v>
      </c>
      <c r="I12989" t="s">
        <v>409</v>
      </c>
      <c r="J12989" t="s">
        <v>409</v>
      </c>
      <c r="K12989" s="2" t="str">
        <f t="shared" si="203"/>
        <v>202095-99 yearsGR113-057</v>
      </c>
    </row>
    <row r="12990" spans="2:11" x14ac:dyDescent="0.35">
      <c r="B12990">
        <v>2020</v>
      </c>
      <c r="C12990">
        <v>2020</v>
      </c>
      <c r="D12990" s="1" t="s">
        <v>412</v>
      </c>
      <c r="E12990" s="1" t="s">
        <v>413</v>
      </c>
      <c r="F12990" t="s">
        <v>237</v>
      </c>
      <c r="G12990" t="s">
        <v>236</v>
      </c>
      <c r="H12990">
        <v>22789</v>
      </c>
      <c r="I12990" t="s">
        <v>409</v>
      </c>
      <c r="J12990" t="s">
        <v>409</v>
      </c>
      <c r="K12990" s="2" t="str">
        <f t="shared" si="203"/>
        <v>202095-99 yearsGR113-058</v>
      </c>
    </row>
    <row r="12991" spans="2:11" x14ac:dyDescent="0.35">
      <c r="B12991">
        <v>2020</v>
      </c>
      <c r="C12991">
        <v>2020</v>
      </c>
      <c r="D12991" s="1" t="s">
        <v>412</v>
      </c>
      <c r="E12991" s="1" t="s">
        <v>413</v>
      </c>
      <c r="F12991" t="s">
        <v>235</v>
      </c>
      <c r="G12991" t="s">
        <v>234</v>
      </c>
      <c r="H12991">
        <v>4333</v>
      </c>
      <c r="I12991" t="s">
        <v>409</v>
      </c>
      <c r="J12991" t="s">
        <v>409</v>
      </c>
      <c r="K12991" s="2" t="str">
        <f t="shared" si="203"/>
        <v>202095-99 yearsGR113-059</v>
      </c>
    </row>
    <row r="12992" spans="2:11" x14ac:dyDescent="0.35">
      <c r="B12992">
        <v>2020</v>
      </c>
      <c r="C12992">
        <v>2020</v>
      </c>
      <c r="D12992" s="1" t="s">
        <v>412</v>
      </c>
      <c r="E12992" s="1" t="s">
        <v>413</v>
      </c>
      <c r="F12992" t="s">
        <v>233</v>
      </c>
      <c r="G12992" t="s">
        <v>232</v>
      </c>
      <c r="H12992">
        <v>222</v>
      </c>
      <c r="I12992" t="s">
        <v>409</v>
      </c>
      <c r="J12992" t="s">
        <v>409</v>
      </c>
      <c r="K12992" s="2" t="str">
        <f t="shared" si="203"/>
        <v>202095-99 yearsGR113-060</v>
      </c>
    </row>
    <row r="12993" spans="2:11" x14ac:dyDescent="0.35">
      <c r="B12993">
        <v>2020</v>
      </c>
      <c r="C12993">
        <v>2020</v>
      </c>
      <c r="D12993" s="1" t="s">
        <v>412</v>
      </c>
      <c r="E12993" s="1" t="s">
        <v>413</v>
      </c>
      <c r="F12993" t="s">
        <v>231</v>
      </c>
      <c r="G12993" t="s">
        <v>230</v>
      </c>
      <c r="H12993">
        <v>18234</v>
      </c>
      <c r="I12993" t="s">
        <v>409</v>
      </c>
      <c r="J12993" t="s">
        <v>409</v>
      </c>
      <c r="K12993" s="2" t="str">
        <f t="shared" si="203"/>
        <v>202095-99 yearsGR113-061</v>
      </c>
    </row>
    <row r="12994" spans="2:11" x14ac:dyDescent="0.35">
      <c r="B12994">
        <v>2020</v>
      </c>
      <c r="C12994">
        <v>2020</v>
      </c>
      <c r="D12994" s="1" t="s">
        <v>412</v>
      </c>
      <c r="E12994" s="1" t="s">
        <v>413</v>
      </c>
      <c r="F12994" t="s">
        <v>229</v>
      </c>
      <c r="G12994" t="s">
        <v>228</v>
      </c>
      <c r="H12994">
        <v>3295</v>
      </c>
      <c r="I12994" t="s">
        <v>409</v>
      </c>
      <c r="J12994" t="s">
        <v>409</v>
      </c>
      <c r="K12994" s="2" t="str">
        <f t="shared" si="203"/>
        <v>202095-99 yearsGR113-062</v>
      </c>
    </row>
    <row r="12995" spans="2:11" x14ac:dyDescent="0.35">
      <c r="B12995">
        <v>2020</v>
      </c>
      <c r="C12995">
        <v>2020</v>
      </c>
      <c r="D12995" s="1" t="s">
        <v>412</v>
      </c>
      <c r="E12995" s="1" t="s">
        <v>413</v>
      </c>
      <c r="F12995" t="s">
        <v>227</v>
      </c>
      <c r="G12995" t="s">
        <v>226</v>
      </c>
      <c r="H12995">
        <v>14939</v>
      </c>
      <c r="I12995" t="s">
        <v>409</v>
      </c>
      <c r="J12995" t="s">
        <v>409</v>
      </c>
      <c r="K12995" s="2" t="str">
        <f t="shared" si="203"/>
        <v>202095-99 yearsGR113-063</v>
      </c>
    </row>
    <row r="12996" spans="2:11" x14ac:dyDescent="0.35">
      <c r="B12996">
        <v>2020</v>
      </c>
      <c r="C12996">
        <v>2020</v>
      </c>
      <c r="D12996" s="1" t="s">
        <v>412</v>
      </c>
      <c r="E12996" s="1" t="s">
        <v>413</v>
      </c>
      <c r="F12996" t="s">
        <v>225</v>
      </c>
      <c r="G12996" t="s">
        <v>224</v>
      </c>
      <c r="H12996">
        <v>18884</v>
      </c>
      <c r="I12996" t="s">
        <v>409</v>
      </c>
      <c r="J12996" t="s">
        <v>409</v>
      </c>
      <c r="K12996" s="2" t="str">
        <f t="shared" si="203"/>
        <v>202095-99 yearsGR113-064</v>
      </c>
    </row>
    <row r="12997" spans="2:11" x14ac:dyDescent="0.35">
      <c r="B12997">
        <v>2020</v>
      </c>
      <c r="C12997">
        <v>2020</v>
      </c>
      <c r="D12997" s="1" t="s">
        <v>412</v>
      </c>
      <c r="E12997" s="1" t="s">
        <v>413</v>
      </c>
      <c r="F12997" t="s">
        <v>223</v>
      </c>
      <c r="G12997" t="s">
        <v>222</v>
      </c>
      <c r="H12997">
        <v>14</v>
      </c>
      <c r="I12997" t="s">
        <v>409</v>
      </c>
      <c r="J12997" t="s">
        <v>409</v>
      </c>
      <c r="K12997" s="2" t="str">
        <f t="shared" si="203"/>
        <v>202095-99 yearsGR113-065</v>
      </c>
    </row>
    <row r="12998" spans="2:11" x14ac:dyDescent="0.35">
      <c r="B12998">
        <v>2020</v>
      </c>
      <c r="C12998">
        <v>2020</v>
      </c>
      <c r="D12998" s="1" t="s">
        <v>412</v>
      </c>
      <c r="E12998" s="1" t="s">
        <v>413</v>
      </c>
      <c r="F12998" t="s">
        <v>221</v>
      </c>
      <c r="G12998" t="s">
        <v>220</v>
      </c>
      <c r="H12998">
        <v>27</v>
      </c>
      <c r="I12998" t="s">
        <v>409</v>
      </c>
      <c r="J12998" t="s">
        <v>409</v>
      </c>
      <c r="K12998" s="2" t="str">
        <f t="shared" si="203"/>
        <v>202095-99 yearsGR113-066</v>
      </c>
    </row>
    <row r="12999" spans="2:11" x14ac:dyDescent="0.35">
      <c r="B12999">
        <v>2020</v>
      </c>
      <c r="C12999">
        <v>2020</v>
      </c>
      <c r="D12999" s="1" t="s">
        <v>412</v>
      </c>
      <c r="E12999" s="1" t="s">
        <v>413</v>
      </c>
      <c r="F12999" t="s">
        <v>219</v>
      </c>
      <c r="G12999" t="s">
        <v>218</v>
      </c>
      <c r="H12999">
        <v>9018</v>
      </c>
      <c r="I12999" t="s">
        <v>409</v>
      </c>
      <c r="J12999" t="s">
        <v>409</v>
      </c>
      <c r="K12999" s="2" t="str">
        <f t="shared" si="203"/>
        <v>202095-99 yearsGR113-067</v>
      </c>
    </row>
    <row r="13000" spans="2:11" x14ac:dyDescent="0.35">
      <c r="B13000">
        <v>2020</v>
      </c>
      <c r="C13000">
        <v>2020</v>
      </c>
      <c r="D13000" s="1" t="s">
        <v>412</v>
      </c>
      <c r="E13000" s="1" t="s">
        <v>413</v>
      </c>
      <c r="F13000" t="s">
        <v>217</v>
      </c>
      <c r="G13000" t="s">
        <v>216</v>
      </c>
      <c r="H13000">
        <v>9825</v>
      </c>
      <c r="I13000" t="s">
        <v>409</v>
      </c>
      <c r="J13000" t="s">
        <v>409</v>
      </c>
      <c r="K13000" s="2" t="str">
        <f t="shared" si="203"/>
        <v>202095-99 yearsGR113-068</v>
      </c>
    </row>
    <row r="13001" spans="2:11" x14ac:dyDescent="0.35">
      <c r="B13001">
        <v>2020</v>
      </c>
      <c r="C13001">
        <v>2020</v>
      </c>
      <c r="D13001" s="1" t="s">
        <v>412</v>
      </c>
      <c r="E13001" s="1" t="s">
        <v>413</v>
      </c>
      <c r="F13001" t="s">
        <v>215</v>
      </c>
      <c r="G13001" t="s">
        <v>214</v>
      </c>
      <c r="H13001">
        <v>3460</v>
      </c>
      <c r="I13001" t="s">
        <v>409</v>
      </c>
      <c r="J13001" t="s">
        <v>409</v>
      </c>
      <c r="K13001" s="2" t="str">
        <f t="shared" si="203"/>
        <v>202095-99 yearsGR113-069</v>
      </c>
    </row>
    <row r="13002" spans="2:11" x14ac:dyDescent="0.35">
      <c r="B13002">
        <v>2020</v>
      </c>
      <c r="C13002">
        <v>2020</v>
      </c>
      <c r="D13002" s="1" t="s">
        <v>412</v>
      </c>
      <c r="E13002" s="1" t="s">
        <v>413</v>
      </c>
      <c r="F13002" t="s">
        <v>213</v>
      </c>
      <c r="G13002" t="s">
        <v>212</v>
      </c>
      <c r="H13002">
        <v>12209</v>
      </c>
      <c r="I13002" t="s">
        <v>409</v>
      </c>
      <c r="J13002" t="s">
        <v>409</v>
      </c>
      <c r="K13002" s="2" t="str">
        <f t="shared" si="203"/>
        <v>202095-99 yearsGR113-070</v>
      </c>
    </row>
    <row r="13003" spans="2:11" x14ac:dyDescent="0.35">
      <c r="B13003">
        <v>2020</v>
      </c>
      <c r="C13003">
        <v>2020</v>
      </c>
      <c r="D13003" s="1" t="s">
        <v>412</v>
      </c>
      <c r="E13003" s="1" t="s">
        <v>413</v>
      </c>
      <c r="F13003" t="s">
        <v>211</v>
      </c>
      <c r="G13003" t="s">
        <v>210</v>
      </c>
      <c r="H13003">
        <v>505</v>
      </c>
      <c r="I13003" t="s">
        <v>409</v>
      </c>
      <c r="J13003" t="s">
        <v>409</v>
      </c>
      <c r="K13003" s="2" t="str">
        <f t="shared" si="203"/>
        <v>202095-99 yearsGR113-071</v>
      </c>
    </row>
    <row r="13004" spans="2:11" x14ac:dyDescent="0.35">
      <c r="B13004">
        <v>2020</v>
      </c>
      <c r="C13004">
        <v>2020</v>
      </c>
      <c r="D13004" s="1" t="s">
        <v>412</v>
      </c>
      <c r="E13004" s="1" t="s">
        <v>413</v>
      </c>
      <c r="F13004" t="s">
        <v>209</v>
      </c>
      <c r="G13004" t="s">
        <v>208</v>
      </c>
      <c r="H13004">
        <v>929</v>
      </c>
      <c r="I13004" t="s">
        <v>409</v>
      </c>
      <c r="J13004" t="s">
        <v>409</v>
      </c>
      <c r="K13004" s="2" t="str">
        <f t="shared" si="203"/>
        <v>202095-99 yearsGR113-072</v>
      </c>
    </row>
    <row r="13005" spans="2:11" x14ac:dyDescent="0.35">
      <c r="B13005">
        <v>2020</v>
      </c>
      <c r="C13005">
        <v>2020</v>
      </c>
      <c r="D13005" s="1" t="s">
        <v>412</v>
      </c>
      <c r="E13005" s="1" t="s">
        <v>413</v>
      </c>
      <c r="F13005" t="s">
        <v>207</v>
      </c>
      <c r="G13005" t="s">
        <v>206</v>
      </c>
      <c r="H13005">
        <v>303</v>
      </c>
      <c r="I13005" t="s">
        <v>409</v>
      </c>
      <c r="J13005" t="s">
        <v>409</v>
      </c>
      <c r="K13005" s="2" t="str">
        <f t="shared" si="203"/>
        <v>202095-99 yearsGR113-073</v>
      </c>
    </row>
    <row r="13006" spans="2:11" x14ac:dyDescent="0.35">
      <c r="B13006">
        <v>2020</v>
      </c>
      <c r="C13006">
        <v>2020</v>
      </c>
      <c r="D13006" s="1" t="s">
        <v>412</v>
      </c>
      <c r="E13006" s="1" t="s">
        <v>413</v>
      </c>
      <c r="F13006" t="s">
        <v>205</v>
      </c>
      <c r="G13006" t="s">
        <v>204</v>
      </c>
      <c r="H13006">
        <v>626</v>
      </c>
      <c r="I13006" t="s">
        <v>409</v>
      </c>
      <c r="J13006" t="s">
        <v>409</v>
      </c>
      <c r="K13006" s="2" t="str">
        <f t="shared" si="203"/>
        <v>202095-99 yearsGR113-074</v>
      </c>
    </row>
    <row r="13007" spans="2:11" x14ac:dyDescent="0.35">
      <c r="B13007">
        <v>2020</v>
      </c>
      <c r="C13007">
        <v>2020</v>
      </c>
      <c r="D13007" s="1" t="s">
        <v>412</v>
      </c>
      <c r="E13007" s="1" t="s">
        <v>413</v>
      </c>
      <c r="F13007" t="s">
        <v>203</v>
      </c>
      <c r="G13007" t="s">
        <v>202</v>
      </c>
      <c r="H13007">
        <v>149</v>
      </c>
      <c r="I13007" t="s">
        <v>409</v>
      </c>
      <c r="J13007" t="s">
        <v>409</v>
      </c>
      <c r="K13007" s="2" t="str">
        <f t="shared" si="203"/>
        <v>202095-99 yearsGR113-075</v>
      </c>
    </row>
    <row r="13008" spans="2:11" x14ac:dyDescent="0.35">
      <c r="B13008">
        <v>2020</v>
      </c>
      <c r="C13008">
        <v>2020</v>
      </c>
      <c r="D13008" s="1" t="s">
        <v>412</v>
      </c>
      <c r="E13008" s="1" t="s">
        <v>413</v>
      </c>
      <c r="F13008" t="s">
        <v>201</v>
      </c>
      <c r="G13008" t="s">
        <v>200</v>
      </c>
      <c r="H13008">
        <v>3104</v>
      </c>
      <c r="I13008" t="s">
        <v>409</v>
      </c>
      <c r="J13008" t="s">
        <v>409</v>
      </c>
      <c r="K13008" s="2" t="str">
        <f t="shared" si="203"/>
        <v>202095-99 yearsGR113-076</v>
      </c>
    </row>
    <row r="13009" spans="2:11" x14ac:dyDescent="0.35">
      <c r="B13009">
        <v>2020</v>
      </c>
      <c r="C13009">
        <v>2020</v>
      </c>
      <c r="D13009" s="1" t="s">
        <v>412</v>
      </c>
      <c r="E13009" s="1" t="s">
        <v>413</v>
      </c>
      <c r="F13009" t="s">
        <v>199</v>
      </c>
      <c r="G13009" t="s">
        <v>198</v>
      </c>
      <c r="H13009">
        <v>188</v>
      </c>
      <c r="I13009" t="s">
        <v>409</v>
      </c>
      <c r="J13009" t="s">
        <v>409</v>
      </c>
      <c r="K13009" s="2" t="str">
        <f t="shared" si="203"/>
        <v>202095-99 yearsGR113-077</v>
      </c>
    </row>
    <row r="13010" spans="2:11" x14ac:dyDescent="0.35">
      <c r="B13010">
        <v>2020</v>
      </c>
      <c r="C13010">
        <v>2020</v>
      </c>
      <c r="D13010" s="1" t="s">
        <v>412</v>
      </c>
      <c r="E13010" s="1" t="s">
        <v>413</v>
      </c>
      <c r="F13010" t="s">
        <v>197</v>
      </c>
      <c r="G13010" t="s">
        <v>196</v>
      </c>
      <c r="H13010">
        <v>2916</v>
      </c>
      <c r="I13010" t="s">
        <v>409</v>
      </c>
      <c r="J13010" t="s">
        <v>409</v>
      </c>
      <c r="K13010" s="2" t="str">
        <f t="shared" si="203"/>
        <v>202095-99 yearsGR113-078</v>
      </c>
    </row>
    <row r="13011" spans="2:11" x14ac:dyDescent="0.35">
      <c r="B13011">
        <v>2020</v>
      </c>
      <c r="C13011">
        <v>2020</v>
      </c>
      <c r="D13011" s="1" t="s">
        <v>412</v>
      </c>
      <c r="E13011" s="1" t="s">
        <v>413</v>
      </c>
      <c r="F13011" t="s">
        <v>195</v>
      </c>
      <c r="G13011" t="s">
        <v>194</v>
      </c>
      <c r="H13011">
        <v>25</v>
      </c>
      <c r="I13011" t="s">
        <v>409</v>
      </c>
      <c r="J13011" t="s">
        <v>409</v>
      </c>
      <c r="K13011" s="2" t="str">
        <f t="shared" si="203"/>
        <v>202095-99 yearsGR113-079</v>
      </c>
    </row>
    <row r="13012" spans="2:11" x14ac:dyDescent="0.35">
      <c r="B13012">
        <v>2020</v>
      </c>
      <c r="C13012">
        <v>2020</v>
      </c>
      <c r="D13012" s="1" t="s">
        <v>412</v>
      </c>
      <c r="E13012" s="1" t="s">
        <v>413</v>
      </c>
      <c r="F13012" t="s">
        <v>193</v>
      </c>
      <c r="G13012" t="s">
        <v>192</v>
      </c>
      <c r="H13012">
        <v>18</v>
      </c>
      <c r="I13012" t="s">
        <v>409</v>
      </c>
      <c r="J13012" t="s">
        <v>409</v>
      </c>
      <c r="K13012" s="2" t="str">
        <f t="shared" si="203"/>
        <v>202095-99 yearsGR113-080</v>
      </c>
    </row>
    <row r="13013" spans="2:11" x14ac:dyDescent="0.35">
      <c r="B13013">
        <v>2020</v>
      </c>
      <c r="C13013">
        <v>2020</v>
      </c>
      <c r="D13013" s="1" t="s">
        <v>412</v>
      </c>
      <c r="E13013" s="1" t="s">
        <v>413</v>
      </c>
      <c r="F13013" t="s">
        <v>191</v>
      </c>
      <c r="G13013" t="s">
        <v>190</v>
      </c>
      <c r="H13013">
        <v>7</v>
      </c>
      <c r="I13013" t="s">
        <v>409</v>
      </c>
      <c r="J13013" t="s">
        <v>409</v>
      </c>
      <c r="K13013" s="2" t="str">
        <f t="shared" si="203"/>
        <v>202095-99 yearsGR113-081</v>
      </c>
    </row>
    <row r="13014" spans="2:11" x14ac:dyDescent="0.35">
      <c r="B13014">
        <v>2020</v>
      </c>
      <c r="C13014">
        <v>2020</v>
      </c>
      <c r="D13014" s="1" t="s">
        <v>412</v>
      </c>
      <c r="E13014" s="1" t="s">
        <v>413</v>
      </c>
      <c r="F13014" t="s">
        <v>189</v>
      </c>
      <c r="G13014" t="s">
        <v>188</v>
      </c>
      <c r="H13014">
        <v>5248</v>
      </c>
      <c r="I13014" t="s">
        <v>409</v>
      </c>
      <c r="J13014" t="s">
        <v>409</v>
      </c>
      <c r="K13014" s="2" t="str">
        <f t="shared" si="203"/>
        <v>202095-99 yearsGR113-082</v>
      </c>
    </row>
    <row r="13015" spans="2:11" x14ac:dyDescent="0.35">
      <c r="B13015">
        <v>2020</v>
      </c>
      <c r="C13015">
        <v>2020</v>
      </c>
      <c r="D13015" s="1" t="s">
        <v>412</v>
      </c>
      <c r="E13015" s="1" t="s">
        <v>413</v>
      </c>
      <c r="F13015" t="s">
        <v>187</v>
      </c>
      <c r="G13015" t="s">
        <v>186</v>
      </c>
      <c r="H13015">
        <v>43</v>
      </c>
      <c r="I13015" t="s">
        <v>409</v>
      </c>
      <c r="J13015" t="s">
        <v>409</v>
      </c>
      <c r="K13015" s="2" t="str">
        <f t="shared" si="203"/>
        <v>202095-99 yearsGR113-083</v>
      </c>
    </row>
    <row r="13016" spans="2:11" x14ac:dyDescent="0.35">
      <c r="B13016">
        <v>2020</v>
      </c>
      <c r="C13016">
        <v>2020</v>
      </c>
      <c r="D13016" s="1" t="s">
        <v>412</v>
      </c>
      <c r="E13016" s="1" t="s">
        <v>413</v>
      </c>
      <c r="F13016" t="s">
        <v>185</v>
      </c>
      <c r="G13016" t="s">
        <v>184</v>
      </c>
      <c r="H13016">
        <v>173</v>
      </c>
      <c r="I13016" t="s">
        <v>409</v>
      </c>
      <c r="J13016" t="s">
        <v>409</v>
      </c>
      <c r="K13016" s="2" t="str">
        <f t="shared" si="203"/>
        <v>202095-99 yearsGR113-084</v>
      </c>
    </row>
    <row r="13017" spans="2:11" x14ac:dyDescent="0.35">
      <c r="B13017">
        <v>2020</v>
      </c>
      <c r="C13017">
        <v>2020</v>
      </c>
      <c r="D13017" s="1" t="s">
        <v>412</v>
      </c>
      <c r="E13017" s="1" t="s">
        <v>413</v>
      </c>
      <c r="F13017" t="s">
        <v>183</v>
      </c>
      <c r="G13017" t="s">
        <v>182</v>
      </c>
      <c r="H13017">
        <v>90</v>
      </c>
      <c r="I13017" t="s">
        <v>409</v>
      </c>
      <c r="J13017" t="s">
        <v>409</v>
      </c>
      <c r="K13017" s="2" t="str">
        <f t="shared" si="203"/>
        <v>202095-99 yearsGR113-085</v>
      </c>
    </row>
    <row r="13018" spans="2:11" x14ac:dyDescent="0.35">
      <c r="B13018">
        <v>2020</v>
      </c>
      <c r="C13018">
        <v>2020</v>
      </c>
      <c r="D13018" s="1" t="s">
        <v>412</v>
      </c>
      <c r="E13018" s="1" t="s">
        <v>413</v>
      </c>
      <c r="F13018" t="s">
        <v>181</v>
      </c>
      <c r="G13018" t="s">
        <v>180</v>
      </c>
      <c r="H13018">
        <v>4942</v>
      </c>
      <c r="I13018" t="s">
        <v>409</v>
      </c>
      <c r="J13018" t="s">
        <v>409</v>
      </c>
      <c r="K13018" s="2" t="str">
        <f t="shared" si="203"/>
        <v>202095-99 yearsGR113-086</v>
      </c>
    </row>
    <row r="13019" spans="2:11" x14ac:dyDescent="0.35">
      <c r="B13019">
        <v>2020</v>
      </c>
      <c r="C13019">
        <v>2020</v>
      </c>
      <c r="D13019" s="1" t="s">
        <v>412</v>
      </c>
      <c r="E13019" s="1" t="s">
        <v>413</v>
      </c>
      <c r="F13019" t="s">
        <v>179</v>
      </c>
      <c r="G13019" t="s">
        <v>178</v>
      </c>
      <c r="H13019">
        <v>26</v>
      </c>
      <c r="I13019" t="s">
        <v>409</v>
      </c>
      <c r="J13019" t="s">
        <v>409</v>
      </c>
      <c r="K13019" s="2" t="str">
        <f t="shared" si="203"/>
        <v>202095-99 yearsGR113-087</v>
      </c>
    </row>
    <row r="13020" spans="2:11" x14ac:dyDescent="0.35">
      <c r="B13020">
        <v>2020</v>
      </c>
      <c r="C13020">
        <v>2020</v>
      </c>
      <c r="D13020" s="1" t="s">
        <v>412</v>
      </c>
      <c r="E13020" s="1" t="s">
        <v>413</v>
      </c>
      <c r="F13020" t="s">
        <v>177</v>
      </c>
      <c r="G13020" t="s">
        <v>176</v>
      </c>
      <c r="H13020">
        <v>1306</v>
      </c>
      <c r="I13020" t="s">
        <v>409</v>
      </c>
      <c r="J13020" t="s">
        <v>409</v>
      </c>
      <c r="K13020" s="2" t="str">
        <f t="shared" si="203"/>
        <v>202095-99 yearsGR113-088</v>
      </c>
    </row>
    <row r="13021" spans="2:11" x14ac:dyDescent="0.35">
      <c r="B13021">
        <v>2020</v>
      </c>
      <c r="C13021">
        <v>2020</v>
      </c>
      <c r="D13021" s="1" t="s">
        <v>412</v>
      </c>
      <c r="E13021" s="1" t="s">
        <v>413</v>
      </c>
      <c r="F13021" t="s">
        <v>175</v>
      </c>
      <c r="G13021" t="s">
        <v>174</v>
      </c>
      <c r="H13021">
        <v>1682</v>
      </c>
      <c r="I13021" t="s">
        <v>409</v>
      </c>
      <c r="J13021" t="s">
        <v>409</v>
      </c>
      <c r="K13021" s="2" t="str">
        <f t="shared" si="203"/>
        <v>202095-99 yearsGR113-089</v>
      </c>
    </row>
    <row r="13022" spans="2:11" x14ac:dyDescent="0.35">
      <c r="B13022">
        <v>2020</v>
      </c>
      <c r="C13022">
        <v>2020</v>
      </c>
      <c r="D13022" s="1" t="s">
        <v>412</v>
      </c>
      <c r="E13022" s="1" t="s">
        <v>413</v>
      </c>
      <c r="F13022" t="s">
        <v>173</v>
      </c>
      <c r="G13022" t="s">
        <v>172</v>
      </c>
      <c r="H13022">
        <v>98</v>
      </c>
      <c r="I13022" t="s">
        <v>409</v>
      </c>
      <c r="J13022" t="s">
        <v>409</v>
      </c>
      <c r="K13022" s="2" t="str">
        <f t="shared" si="203"/>
        <v>202095-99 yearsGR113-090</v>
      </c>
    </row>
    <row r="13023" spans="2:11" x14ac:dyDescent="0.35">
      <c r="B13023">
        <v>2020</v>
      </c>
      <c r="C13023">
        <v>2020</v>
      </c>
      <c r="D13023" s="1" t="s">
        <v>412</v>
      </c>
      <c r="E13023" s="1" t="s">
        <v>413</v>
      </c>
      <c r="F13023" t="s">
        <v>171</v>
      </c>
      <c r="G13023" t="s">
        <v>170</v>
      </c>
      <c r="H13023">
        <v>13</v>
      </c>
      <c r="I13023" t="s">
        <v>409</v>
      </c>
      <c r="J13023" t="s">
        <v>409</v>
      </c>
      <c r="K13023" s="2" t="str">
        <f t="shared" si="203"/>
        <v>202095-99 yearsGR113-091</v>
      </c>
    </row>
    <row r="13024" spans="2:11" x14ac:dyDescent="0.35">
      <c r="B13024">
        <v>2020</v>
      </c>
      <c r="C13024">
        <v>2020</v>
      </c>
      <c r="D13024" s="1" t="s">
        <v>412</v>
      </c>
      <c r="E13024" s="1" t="s">
        <v>413</v>
      </c>
      <c r="F13024" t="s">
        <v>169</v>
      </c>
      <c r="G13024" t="s">
        <v>168</v>
      </c>
      <c r="H13024">
        <v>124</v>
      </c>
      <c r="I13024" t="s">
        <v>409</v>
      </c>
      <c r="J13024" t="s">
        <v>409</v>
      </c>
      <c r="K13024" s="2" t="str">
        <f t="shared" si="203"/>
        <v>202095-99 yearsGR113-092</v>
      </c>
    </row>
    <row r="13025" spans="2:11" x14ac:dyDescent="0.35">
      <c r="B13025">
        <v>2020</v>
      </c>
      <c r="C13025">
        <v>2020</v>
      </c>
      <c r="D13025" s="1" t="s">
        <v>412</v>
      </c>
      <c r="E13025" s="1" t="s">
        <v>413</v>
      </c>
      <c r="F13025" t="s">
        <v>167</v>
      </c>
      <c r="G13025" t="s">
        <v>166</v>
      </c>
      <c r="H13025">
        <v>85</v>
      </c>
      <c r="I13025" t="s">
        <v>409</v>
      </c>
      <c r="J13025" t="s">
        <v>409</v>
      </c>
      <c r="K13025" s="2" t="str">
        <f t="shared" si="203"/>
        <v>202095-99 yearsGR113-093</v>
      </c>
    </row>
    <row r="13026" spans="2:11" x14ac:dyDescent="0.35">
      <c r="B13026">
        <v>2020</v>
      </c>
      <c r="C13026">
        <v>2020</v>
      </c>
      <c r="D13026" s="1" t="s">
        <v>412</v>
      </c>
      <c r="E13026" s="1" t="s">
        <v>413</v>
      </c>
      <c r="F13026" t="s">
        <v>165</v>
      </c>
      <c r="G13026" t="s">
        <v>164</v>
      </c>
      <c r="H13026">
        <v>8</v>
      </c>
      <c r="I13026" t="s">
        <v>409</v>
      </c>
      <c r="J13026" t="s">
        <v>409</v>
      </c>
      <c r="K13026" s="2" t="str">
        <f t="shared" si="203"/>
        <v>202095-99 yearsGR113-094</v>
      </c>
    </row>
    <row r="13027" spans="2:11" x14ac:dyDescent="0.35">
      <c r="B13027">
        <v>2020</v>
      </c>
      <c r="C13027">
        <v>2020</v>
      </c>
      <c r="D13027" s="1" t="s">
        <v>412</v>
      </c>
      <c r="E13027" s="1" t="s">
        <v>413</v>
      </c>
      <c r="F13027" t="s">
        <v>163</v>
      </c>
      <c r="G13027" t="s">
        <v>162</v>
      </c>
      <c r="H13027">
        <v>77</v>
      </c>
      <c r="I13027" t="s">
        <v>409</v>
      </c>
      <c r="J13027" t="s">
        <v>409</v>
      </c>
      <c r="K13027" s="2" t="str">
        <f t="shared" si="203"/>
        <v>202095-99 yearsGR113-095</v>
      </c>
    </row>
    <row r="13028" spans="2:11" x14ac:dyDescent="0.35">
      <c r="B13028">
        <v>2020</v>
      </c>
      <c r="C13028">
        <v>2020</v>
      </c>
      <c r="D13028" s="1" t="s">
        <v>412</v>
      </c>
      <c r="E13028" s="1" t="s">
        <v>413</v>
      </c>
      <c r="F13028" t="s">
        <v>161</v>
      </c>
      <c r="G13028" t="s">
        <v>160</v>
      </c>
      <c r="H13028">
        <v>226</v>
      </c>
      <c r="I13028" t="s">
        <v>409</v>
      </c>
      <c r="J13028" t="s">
        <v>409</v>
      </c>
      <c r="K13028" s="2" t="str">
        <f t="shared" ref="K13028:K13091" si="204">C13028&amp;D13028&amp;G13028</f>
        <v>202095-99 yearsGR113-096</v>
      </c>
    </row>
    <row r="13029" spans="2:11" x14ac:dyDescent="0.35">
      <c r="B13029">
        <v>2020</v>
      </c>
      <c r="C13029">
        <v>2020</v>
      </c>
      <c r="D13029" s="1" t="s">
        <v>412</v>
      </c>
      <c r="E13029" s="1" t="s">
        <v>413</v>
      </c>
      <c r="F13029" t="s">
        <v>159</v>
      </c>
      <c r="G13029" t="s">
        <v>158</v>
      </c>
      <c r="H13029">
        <v>2541</v>
      </c>
      <c r="I13029" t="s">
        <v>409</v>
      </c>
      <c r="J13029" t="s">
        <v>409</v>
      </c>
      <c r="K13029" s="2" t="str">
        <f t="shared" si="204"/>
        <v>202095-99 yearsGR113-097</v>
      </c>
    </row>
    <row r="13030" spans="2:11" x14ac:dyDescent="0.35">
      <c r="B13030">
        <v>2020</v>
      </c>
      <c r="C13030">
        <v>2020</v>
      </c>
      <c r="D13030" s="1" t="s">
        <v>412</v>
      </c>
      <c r="E13030" s="1" t="s">
        <v>413</v>
      </c>
      <c r="F13030" t="s">
        <v>157</v>
      </c>
      <c r="G13030" t="s">
        <v>156</v>
      </c>
      <c r="H13030">
        <v>45</v>
      </c>
      <c r="I13030" t="s">
        <v>409</v>
      </c>
      <c r="J13030" t="s">
        <v>409</v>
      </c>
      <c r="K13030" s="2" t="str">
        <f t="shared" si="204"/>
        <v>202095-99 yearsGR113-098</v>
      </c>
    </row>
    <row r="13031" spans="2:11" x14ac:dyDescent="0.35">
      <c r="B13031">
        <v>2020</v>
      </c>
      <c r="C13031">
        <v>2020</v>
      </c>
      <c r="D13031" s="1" t="s">
        <v>412</v>
      </c>
      <c r="E13031" s="1" t="s">
        <v>413</v>
      </c>
      <c r="F13031" t="s">
        <v>155</v>
      </c>
      <c r="G13031" t="s">
        <v>154</v>
      </c>
      <c r="H13031">
        <v>1</v>
      </c>
      <c r="I13031" t="s">
        <v>409</v>
      </c>
      <c r="J13031" t="s">
        <v>409</v>
      </c>
      <c r="K13031" s="2" t="str">
        <f t="shared" si="204"/>
        <v>202095-99 yearsGR113-099</v>
      </c>
    </row>
    <row r="13032" spans="2:11" x14ac:dyDescent="0.35">
      <c r="B13032">
        <v>2020</v>
      </c>
      <c r="C13032">
        <v>2020</v>
      </c>
      <c r="D13032" s="1" t="s">
        <v>412</v>
      </c>
      <c r="E13032" s="1" t="s">
        <v>413</v>
      </c>
      <c r="F13032" t="s">
        <v>153</v>
      </c>
      <c r="G13032" t="s">
        <v>152</v>
      </c>
      <c r="H13032">
        <v>2494</v>
      </c>
      <c r="I13032" t="s">
        <v>409</v>
      </c>
      <c r="J13032" t="s">
        <v>409</v>
      </c>
      <c r="K13032" s="2" t="str">
        <f t="shared" si="204"/>
        <v>202095-99 yearsGR113-100</v>
      </c>
    </row>
    <row r="13033" spans="2:11" x14ac:dyDescent="0.35">
      <c r="B13033">
        <v>2020</v>
      </c>
      <c r="C13033">
        <v>2020</v>
      </c>
      <c r="D13033" s="1" t="s">
        <v>412</v>
      </c>
      <c r="E13033" s="1" t="s">
        <v>413</v>
      </c>
      <c r="F13033" t="s">
        <v>151</v>
      </c>
      <c r="G13033" t="s">
        <v>150</v>
      </c>
      <c r="H13033">
        <v>1</v>
      </c>
      <c r="I13033" t="s">
        <v>409</v>
      </c>
      <c r="J13033" t="s">
        <v>409</v>
      </c>
      <c r="K13033" s="2" t="str">
        <f t="shared" si="204"/>
        <v>202095-99 yearsGR113-101</v>
      </c>
    </row>
    <row r="13034" spans="2:11" x14ac:dyDescent="0.35">
      <c r="B13034">
        <v>2020</v>
      </c>
      <c r="C13034">
        <v>2020</v>
      </c>
      <c r="D13034" s="1" t="s">
        <v>412</v>
      </c>
      <c r="E13034" s="1" t="s">
        <v>413</v>
      </c>
      <c r="F13034" t="s">
        <v>149</v>
      </c>
      <c r="G13034" t="s">
        <v>148</v>
      </c>
      <c r="H13034">
        <v>37</v>
      </c>
      <c r="I13034" t="s">
        <v>409</v>
      </c>
      <c r="J13034" t="s">
        <v>409</v>
      </c>
      <c r="K13034" s="2" t="str">
        <f t="shared" si="204"/>
        <v>202095-99 yearsGR113-102</v>
      </c>
    </row>
    <row r="13035" spans="2:11" x14ac:dyDescent="0.35">
      <c r="B13035">
        <v>2020</v>
      </c>
      <c r="C13035">
        <v>2020</v>
      </c>
      <c r="D13035" s="1" t="s">
        <v>412</v>
      </c>
      <c r="E13035" s="1" t="s">
        <v>413</v>
      </c>
      <c r="F13035" t="s">
        <v>351</v>
      </c>
      <c r="G13035" t="s">
        <v>350</v>
      </c>
      <c r="H13035">
        <v>87</v>
      </c>
      <c r="I13035" t="s">
        <v>409</v>
      </c>
      <c r="J13035" t="s">
        <v>409</v>
      </c>
      <c r="K13035" s="2" t="str">
        <f t="shared" si="204"/>
        <v>202095-99 yearsGR113-103</v>
      </c>
    </row>
    <row r="13036" spans="2:11" x14ac:dyDescent="0.35">
      <c r="B13036">
        <v>2020</v>
      </c>
      <c r="C13036">
        <v>2020</v>
      </c>
      <c r="D13036" s="1" t="s">
        <v>412</v>
      </c>
      <c r="E13036" s="1" t="s">
        <v>413</v>
      </c>
      <c r="F13036" t="s">
        <v>147</v>
      </c>
      <c r="G13036" t="s">
        <v>146</v>
      </c>
      <c r="H13036">
        <v>3</v>
      </c>
      <c r="I13036" t="s">
        <v>409</v>
      </c>
      <c r="J13036" t="s">
        <v>409</v>
      </c>
      <c r="K13036" s="2" t="str">
        <f t="shared" si="204"/>
        <v>202095-99 yearsGR113-104</v>
      </c>
    </row>
    <row r="13037" spans="2:11" x14ac:dyDescent="0.35">
      <c r="B13037">
        <v>2020</v>
      </c>
      <c r="C13037">
        <v>2020</v>
      </c>
      <c r="D13037" s="1" t="s">
        <v>412</v>
      </c>
      <c r="E13037" s="1" t="s">
        <v>413</v>
      </c>
      <c r="F13037" t="s">
        <v>141</v>
      </c>
      <c r="G13037" t="s">
        <v>140</v>
      </c>
      <c r="H13037">
        <v>37</v>
      </c>
      <c r="I13037" t="s">
        <v>409</v>
      </c>
      <c r="J13037" t="s">
        <v>409</v>
      </c>
      <c r="K13037" s="2" t="str">
        <f t="shared" si="204"/>
        <v>202095-99 yearsGR113-109</v>
      </c>
    </row>
    <row r="13038" spans="2:11" x14ac:dyDescent="0.35">
      <c r="B13038">
        <v>2020</v>
      </c>
      <c r="C13038">
        <v>2020</v>
      </c>
      <c r="D13038" s="1" t="s">
        <v>412</v>
      </c>
      <c r="E13038" s="1" t="s">
        <v>413</v>
      </c>
      <c r="F13038" t="s">
        <v>139</v>
      </c>
      <c r="G13038" t="s">
        <v>138</v>
      </c>
      <c r="H13038">
        <v>2867</v>
      </c>
      <c r="I13038" t="s">
        <v>409</v>
      </c>
      <c r="J13038" t="s">
        <v>409</v>
      </c>
      <c r="K13038" s="2" t="str">
        <f t="shared" si="204"/>
        <v>202095-99 yearsGR113-110</v>
      </c>
    </row>
    <row r="13039" spans="2:11" x14ac:dyDescent="0.35">
      <c r="B13039">
        <v>2020</v>
      </c>
      <c r="C13039">
        <v>2020</v>
      </c>
      <c r="D13039" s="1" t="s">
        <v>412</v>
      </c>
      <c r="E13039" s="1" t="s">
        <v>413</v>
      </c>
      <c r="F13039" t="s">
        <v>137</v>
      </c>
      <c r="G13039" t="s">
        <v>136</v>
      </c>
      <c r="H13039">
        <v>31364</v>
      </c>
      <c r="I13039" t="s">
        <v>409</v>
      </c>
      <c r="J13039" t="s">
        <v>409</v>
      </c>
      <c r="K13039" s="2" t="str">
        <f t="shared" si="204"/>
        <v>202095-99 yearsGR113-111</v>
      </c>
    </row>
    <row r="13040" spans="2:11" x14ac:dyDescent="0.35">
      <c r="B13040">
        <v>2020</v>
      </c>
      <c r="C13040">
        <v>2020</v>
      </c>
      <c r="D13040" s="1" t="s">
        <v>412</v>
      </c>
      <c r="E13040" s="1" t="s">
        <v>413</v>
      </c>
      <c r="F13040" t="s">
        <v>135</v>
      </c>
      <c r="G13040" t="s">
        <v>134</v>
      </c>
      <c r="H13040">
        <v>4274</v>
      </c>
      <c r="I13040" t="s">
        <v>409</v>
      </c>
      <c r="J13040" t="s">
        <v>409</v>
      </c>
      <c r="K13040" s="2" t="str">
        <f t="shared" si="204"/>
        <v>202095-99 yearsGR113-112</v>
      </c>
    </row>
    <row r="13041" spans="2:11" x14ac:dyDescent="0.35">
      <c r="B13041">
        <v>2020</v>
      </c>
      <c r="C13041">
        <v>2020</v>
      </c>
      <c r="D13041" s="1" t="s">
        <v>412</v>
      </c>
      <c r="E13041" s="1" t="s">
        <v>413</v>
      </c>
      <c r="F13041" t="s">
        <v>133</v>
      </c>
      <c r="G13041" t="s">
        <v>132</v>
      </c>
      <c r="H13041">
        <v>69</v>
      </c>
      <c r="I13041" t="s">
        <v>409</v>
      </c>
      <c r="J13041" t="s">
        <v>409</v>
      </c>
      <c r="K13041" s="2" t="str">
        <f t="shared" si="204"/>
        <v>202095-99 yearsGR113-113</v>
      </c>
    </row>
    <row r="13042" spans="2:11" x14ac:dyDescent="0.35">
      <c r="B13042">
        <v>2020</v>
      </c>
      <c r="C13042">
        <v>2020</v>
      </c>
      <c r="D13042" s="1" t="s">
        <v>412</v>
      </c>
      <c r="E13042" s="1" t="s">
        <v>413</v>
      </c>
      <c r="F13042" t="s">
        <v>131</v>
      </c>
      <c r="G13042" t="s">
        <v>130</v>
      </c>
      <c r="H13042">
        <v>68</v>
      </c>
      <c r="I13042" t="s">
        <v>409</v>
      </c>
      <c r="J13042" t="s">
        <v>409</v>
      </c>
      <c r="K13042" s="2" t="str">
        <f t="shared" si="204"/>
        <v>202095-99 yearsGR113-114</v>
      </c>
    </row>
    <row r="13043" spans="2:11" x14ac:dyDescent="0.35">
      <c r="B13043">
        <v>2020</v>
      </c>
      <c r="C13043">
        <v>2020</v>
      </c>
      <c r="D13043" s="1" t="s">
        <v>412</v>
      </c>
      <c r="E13043" s="1" t="s">
        <v>413</v>
      </c>
      <c r="F13043" t="s">
        <v>129</v>
      </c>
      <c r="G13043" t="s">
        <v>128</v>
      </c>
      <c r="H13043">
        <v>1</v>
      </c>
      <c r="I13043" t="s">
        <v>409</v>
      </c>
      <c r="J13043" t="s">
        <v>409</v>
      </c>
      <c r="K13043" s="2" t="str">
        <f t="shared" si="204"/>
        <v>202095-99 yearsGR113-115</v>
      </c>
    </row>
    <row r="13044" spans="2:11" x14ac:dyDescent="0.35">
      <c r="B13044">
        <v>2020</v>
      </c>
      <c r="C13044">
        <v>2020</v>
      </c>
      <c r="D13044" s="1" t="s">
        <v>412</v>
      </c>
      <c r="E13044" s="1" t="s">
        <v>413</v>
      </c>
      <c r="F13044" t="s">
        <v>125</v>
      </c>
      <c r="G13044" t="s">
        <v>124</v>
      </c>
      <c r="H13044">
        <v>4205</v>
      </c>
      <c r="I13044" t="s">
        <v>409</v>
      </c>
      <c r="J13044" t="s">
        <v>409</v>
      </c>
      <c r="K13044" s="2" t="str">
        <f t="shared" si="204"/>
        <v>202095-99 yearsGR113-117</v>
      </c>
    </row>
    <row r="13045" spans="2:11" x14ac:dyDescent="0.35">
      <c r="B13045">
        <v>2020</v>
      </c>
      <c r="C13045">
        <v>2020</v>
      </c>
      <c r="D13045" s="1" t="s">
        <v>412</v>
      </c>
      <c r="E13045" s="1" t="s">
        <v>413</v>
      </c>
      <c r="F13045" t="s">
        <v>123</v>
      </c>
      <c r="G13045" t="s">
        <v>122</v>
      </c>
      <c r="H13045">
        <v>3395</v>
      </c>
      <c r="I13045" t="s">
        <v>409</v>
      </c>
      <c r="J13045" t="s">
        <v>409</v>
      </c>
      <c r="K13045" s="2" t="str">
        <f t="shared" si="204"/>
        <v>202095-99 yearsGR113-118</v>
      </c>
    </row>
    <row r="13046" spans="2:11" x14ac:dyDescent="0.35">
      <c r="B13046">
        <v>2020</v>
      </c>
      <c r="C13046">
        <v>2020</v>
      </c>
      <c r="D13046" s="1" t="s">
        <v>412</v>
      </c>
      <c r="E13046" s="1" t="s">
        <v>413</v>
      </c>
      <c r="F13046" t="s">
        <v>119</v>
      </c>
      <c r="G13046" t="s">
        <v>118</v>
      </c>
      <c r="H13046">
        <v>4</v>
      </c>
      <c r="I13046" t="s">
        <v>409</v>
      </c>
      <c r="J13046" t="s">
        <v>409</v>
      </c>
      <c r="K13046" s="2" t="str">
        <f t="shared" si="204"/>
        <v>202095-99 yearsGR113-120</v>
      </c>
    </row>
    <row r="13047" spans="2:11" x14ac:dyDescent="0.35">
      <c r="B13047">
        <v>2020</v>
      </c>
      <c r="C13047">
        <v>2020</v>
      </c>
      <c r="D13047" s="1" t="s">
        <v>412</v>
      </c>
      <c r="E13047" s="1" t="s">
        <v>413</v>
      </c>
      <c r="F13047" t="s">
        <v>117</v>
      </c>
      <c r="G13047" t="s">
        <v>116</v>
      </c>
      <c r="H13047">
        <v>23</v>
      </c>
      <c r="I13047" t="s">
        <v>409</v>
      </c>
      <c r="J13047" t="s">
        <v>409</v>
      </c>
      <c r="K13047" s="2" t="str">
        <f t="shared" si="204"/>
        <v>202095-99 yearsGR113-121</v>
      </c>
    </row>
    <row r="13048" spans="2:11" x14ac:dyDescent="0.35">
      <c r="B13048">
        <v>2020</v>
      </c>
      <c r="C13048">
        <v>2020</v>
      </c>
      <c r="D13048" s="1" t="s">
        <v>412</v>
      </c>
      <c r="E13048" s="1" t="s">
        <v>413</v>
      </c>
      <c r="F13048" t="s">
        <v>115</v>
      </c>
      <c r="G13048" t="s">
        <v>114</v>
      </c>
      <c r="H13048">
        <v>16</v>
      </c>
      <c r="I13048" t="s">
        <v>409</v>
      </c>
      <c r="J13048" t="s">
        <v>409</v>
      </c>
      <c r="K13048" s="2" t="str">
        <f t="shared" si="204"/>
        <v>202095-99 yearsGR113-122</v>
      </c>
    </row>
    <row r="13049" spans="2:11" x14ac:dyDescent="0.35">
      <c r="B13049">
        <v>2020</v>
      </c>
      <c r="C13049">
        <v>2020</v>
      </c>
      <c r="D13049" s="1" t="s">
        <v>412</v>
      </c>
      <c r="E13049" s="1" t="s">
        <v>413</v>
      </c>
      <c r="F13049" t="s">
        <v>113</v>
      </c>
      <c r="G13049" t="s">
        <v>112</v>
      </c>
      <c r="H13049">
        <v>767</v>
      </c>
      <c r="I13049" t="s">
        <v>409</v>
      </c>
      <c r="J13049" t="s">
        <v>409</v>
      </c>
      <c r="K13049" s="2" t="str">
        <f t="shared" si="204"/>
        <v>202095-99 yearsGR113-123</v>
      </c>
    </row>
    <row r="13050" spans="2:11" x14ac:dyDescent="0.35">
      <c r="B13050">
        <v>2020</v>
      </c>
      <c r="C13050">
        <v>2020</v>
      </c>
      <c r="D13050" s="1" t="s">
        <v>412</v>
      </c>
      <c r="E13050" s="1" t="s">
        <v>413</v>
      </c>
      <c r="F13050" t="s">
        <v>111</v>
      </c>
      <c r="G13050" t="s">
        <v>110</v>
      </c>
      <c r="H13050">
        <v>89</v>
      </c>
      <c r="I13050" t="s">
        <v>409</v>
      </c>
      <c r="J13050" t="s">
        <v>409</v>
      </c>
      <c r="K13050" s="2" t="str">
        <f t="shared" si="204"/>
        <v>202095-99 yearsGR113-124</v>
      </c>
    </row>
    <row r="13051" spans="2:11" x14ac:dyDescent="0.35">
      <c r="B13051">
        <v>2020</v>
      </c>
      <c r="C13051">
        <v>2020</v>
      </c>
      <c r="D13051" s="1" t="s">
        <v>412</v>
      </c>
      <c r="E13051" s="1" t="s">
        <v>413</v>
      </c>
      <c r="F13051" t="s">
        <v>109</v>
      </c>
      <c r="G13051" t="s">
        <v>108</v>
      </c>
      <c r="H13051">
        <v>59</v>
      </c>
      <c r="I13051" t="s">
        <v>409</v>
      </c>
      <c r="J13051" t="s">
        <v>409</v>
      </c>
      <c r="K13051" s="2" t="str">
        <f t="shared" si="204"/>
        <v>202095-99 yearsGR113-125</v>
      </c>
    </row>
    <row r="13052" spans="2:11" x14ac:dyDescent="0.35">
      <c r="B13052">
        <v>2020</v>
      </c>
      <c r="C13052">
        <v>2020</v>
      </c>
      <c r="D13052" s="1" t="s">
        <v>412</v>
      </c>
      <c r="E13052" s="1" t="s">
        <v>413</v>
      </c>
      <c r="F13052" t="s">
        <v>107</v>
      </c>
      <c r="G13052" t="s">
        <v>106</v>
      </c>
      <c r="H13052">
        <v>30</v>
      </c>
      <c r="I13052" t="s">
        <v>409</v>
      </c>
      <c r="J13052" t="s">
        <v>409</v>
      </c>
      <c r="K13052" s="2" t="str">
        <f t="shared" si="204"/>
        <v>202095-99 yearsGR113-126</v>
      </c>
    </row>
    <row r="13053" spans="2:11" x14ac:dyDescent="0.35">
      <c r="B13053">
        <v>2020</v>
      </c>
      <c r="C13053">
        <v>2020</v>
      </c>
      <c r="D13053" s="1" t="s">
        <v>412</v>
      </c>
      <c r="E13053" s="1" t="s">
        <v>413</v>
      </c>
      <c r="F13053" t="s">
        <v>105</v>
      </c>
      <c r="G13053" t="s">
        <v>104</v>
      </c>
      <c r="H13053">
        <v>12</v>
      </c>
      <c r="I13053" t="s">
        <v>409</v>
      </c>
      <c r="J13053" t="s">
        <v>409</v>
      </c>
      <c r="K13053" s="2" t="str">
        <f t="shared" si="204"/>
        <v>202095-99 yearsGR113-127</v>
      </c>
    </row>
    <row r="13054" spans="2:11" x14ac:dyDescent="0.35">
      <c r="B13054">
        <v>2020</v>
      </c>
      <c r="C13054">
        <v>2020</v>
      </c>
      <c r="D13054" s="1" t="s">
        <v>412</v>
      </c>
      <c r="E13054" s="1" t="s">
        <v>413</v>
      </c>
      <c r="F13054" t="s">
        <v>103</v>
      </c>
      <c r="G13054" t="s">
        <v>102</v>
      </c>
      <c r="H13054">
        <v>2</v>
      </c>
      <c r="I13054" t="s">
        <v>409</v>
      </c>
      <c r="J13054" t="s">
        <v>409</v>
      </c>
      <c r="K13054" s="2" t="str">
        <f t="shared" si="204"/>
        <v>202095-99 yearsGR113-128</v>
      </c>
    </row>
    <row r="13055" spans="2:11" x14ac:dyDescent="0.35">
      <c r="B13055">
        <v>2020</v>
      </c>
      <c r="C13055">
        <v>2020</v>
      </c>
      <c r="D13055" s="1" t="s">
        <v>412</v>
      </c>
      <c r="E13055" s="1" t="s">
        <v>413</v>
      </c>
      <c r="F13055" t="s">
        <v>101</v>
      </c>
      <c r="G13055" t="s">
        <v>100</v>
      </c>
      <c r="H13055">
        <v>10</v>
      </c>
      <c r="I13055" t="s">
        <v>409</v>
      </c>
      <c r="J13055" t="s">
        <v>409</v>
      </c>
      <c r="K13055" s="2" t="str">
        <f t="shared" si="204"/>
        <v>202095-99 yearsGR113-129</v>
      </c>
    </row>
    <row r="13056" spans="2:11" x14ac:dyDescent="0.35">
      <c r="B13056">
        <v>2020</v>
      </c>
      <c r="C13056">
        <v>2020</v>
      </c>
      <c r="D13056" s="1" t="s">
        <v>412</v>
      </c>
      <c r="E13056" s="1" t="s">
        <v>413</v>
      </c>
      <c r="F13056" t="s">
        <v>97</v>
      </c>
      <c r="G13056" t="s">
        <v>96</v>
      </c>
      <c r="H13056">
        <v>3</v>
      </c>
      <c r="I13056" t="s">
        <v>409</v>
      </c>
      <c r="J13056" t="s">
        <v>409</v>
      </c>
      <c r="K13056" s="2" t="str">
        <f t="shared" si="204"/>
        <v>202095-99 yearsGR113-131</v>
      </c>
    </row>
    <row r="13057" spans="2:11" x14ac:dyDescent="0.35">
      <c r="B13057">
        <v>2020</v>
      </c>
      <c r="C13057">
        <v>2020</v>
      </c>
      <c r="D13057" s="1" t="s">
        <v>412</v>
      </c>
      <c r="E13057" s="1" t="s">
        <v>413</v>
      </c>
      <c r="F13057" t="s">
        <v>93</v>
      </c>
      <c r="G13057" t="s">
        <v>92</v>
      </c>
      <c r="H13057">
        <v>3</v>
      </c>
      <c r="I13057" t="s">
        <v>409</v>
      </c>
      <c r="J13057" t="s">
        <v>409</v>
      </c>
      <c r="K13057" s="2" t="str">
        <f t="shared" si="204"/>
        <v>202095-99 yearsGR113-133</v>
      </c>
    </row>
    <row r="13058" spans="2:11" x14ac:dyDescent="0.35">
      <c r="B13058">
        <v>2020</v>
      </c>
      <c r="C13058">
        <v>2020</v>
      </c>
      <c r="D13058" s="1" t="s">
        <v>412</v>
      </c>
      <c r="E13058" s="1" t="s">
        <v>413</v>
      </c>
      <c r="F13058" t="s">
        <v>89</v>
      </c>
      <c r="G13058" t="s">
        <v>88</v>
      </c>
      <c r="H13058">
        <v>95</v>
      </c>
      <c r="I13058" t="s">
        <v>409</v>
      </c>
      <c r="J13058" t="s">
        <v>409</v>
      </c>
      <c r="K13058" s="2" t="str">
        <f t="shared" si="204"/>
        <v>202095-99 yearsGR113-135</v>
      </c>
    </row>
    <row r="13059" spans="2:11" x14ac:dyDescent="0.35">
      <c r="B13059">
        <v>2020</v>
      </c>
      <c r="C13059">
        <v>2020</v>
      </c>
      <c r="D13059" s="1" t="s">
        <v>412</v>
      </c>
      <c r="E13059" s="1" t="s">
        <v>413</v>
      </c>
      <c r="F13059" t="s">
        <v>87</v>
      </c>
      <c r="G13059" t="s">
        <v>86</v>
      </c>
      <c r="H13059">
        <v>176</v>
      </c>
      <c r="I13059" t="s">
        <v>409</v>
      </c>
      <c r="J13059" t="s">
        <v>409</v>
      </c>
      <c r="K13059" s="2" t="str">
        <f t="shared" si="204"/>
        <v>202095-99 yearsGR113-136</v>
      </c>
    </row>
    <row r="13060" spans="2:11" x14ac:dyDescent="0.35">
      <c r="B13060">
        <v>2020</v>
      </c>
      <c r="C13060">
        <v>2020</v>
      </c>
      <c r="D13060" s="1" t="s">
        <v>412</v>
      </c>
      <c r="E13060" s="1" t="s">
        <v>413</v>
      </c>
      <c r="F13060" t="s">
        <v>84</v>
      </c>
      <c r="G13060" t="s">
        <v>83</v>
      </c>
      <c r="H13060">
        <v>17154</v>
      </c>
      <c r="I13060" t="s">
        <v>409</v>
      </c>
      <c r="J13060" t="s">
        <v>409</v>
      </c>
      <c r="K13060" s="2" t="str">
        <f t="shared" si="204"/>
        <v>202095-99 yearsGR113-137</v>
      </c>
    </row>
    <row r="13061" spans="2:11" x14ac:dyDescent="0.35">
      <c r="B13061">
        <v>2020</v>
      </c>
      <c r="C13061">
        <v>2020</v>
      </c>
      <c r="D13061" s="1" t="s">
        <v>414</v>
      </c>
      <c r="E13061" s="1" t="s">
        <v>415</v>
      </c>
      <c r="F13061" t="s">
        <v>333</v>
      </c>
      <c r="G13061" t="s">
        <v>332</v>
      </c>
      <c r="H13061">
        <v>42</v>
      </c>
      <c r="I13061" t="s">
        <v>409</v>
      </c>
      <c r="J13061" t="s">
        <v>409</v>
      </c>
      <c r="K13061" s="2" t="str">
        <f t="shared" si="204"/>
        <v>2020100+ yearsGR113-003</v>
      </c>
    </row>
    <row r="13062" spans="2:11" x14ac:dyDescent="0.35">
      <c r="B13062">
        <v>2020</v>
      </c>
      <c r="C13062">
        <v>2020</v>
      </c>
      <c r="D13062" s="1" t="s">
        <v>414</v>
      </c>
      <c r="E13062" s="1" t="s">
        <v>415</v>
      </c>
      <c r="F13062" t="s">
        <v>331</v>
      </c>
      <c r="G13062" t="s">
        <v>330</v>
      </c>
      <c r="H13062">
        <v>2</v>
      </c>
      <c r="I13062" t="s">
        <v>409</v>
      </c>
      <c r="J13062" t="s">
        <v>409</v>
      </c>
      <c r="K13062" s="2" t="str">
        <f t="shared" si="204"/>
        <v>2020100+ yearsGR113-004</v>
      </c>
    </row>
    <row r="13063" spans="2:11" x14ac:dyDescent="0.35">
      <c r="B13063">
        <v>2020</v>
      </c>
      <c r="C13063">
        <v>2020</v>
      </c>
      <c r="D13063" s="1" t="s">
        <v>414</v>
      </c>
      <c r="E13063" s="1" t="s">
        <v>415</v>
      </c>
      <c r="F13063" t="s">
        <v>329</v>
      </c>
      <c r="G13063" t="s">
        <v>328</v>
      </c>
      <c r="H13063">
        <v>2</v>
      </c>
      <c r="I13063" t="s">
        <v>409</v>
      </c>
      <c r="J13063" t="s">
        <v>409</v>
      </c>
      <c r="K13063" s="2" t="str">
        <f t="shared" si="204"/>
        <v>2020100+ yearsGR113-005</v>
      </c>
    </row>
    <row r="13064" spans="2:11" x14ac:dyDescent="0.35">
      <c r="B13064">
        <v>2020</v>
      </c>
      <c r="C13064">
        <v>2020</v>
      </c>
      <c r="D13064" s="1" t="s">
        <v>414</v>
      </c>
      <c r="E13064" s="1" t="s">
        <v>415</v>
      </c>
      <c r="F13064" t="s">
        <v>323</v>
      </c>
      <c r="G13064" t="s">
        <v>322</v>
      </c>
      <c r="H13064">
        <v>202</v>
      </c>
      <c r="I13064" t="s">
        <v>409</v>
      </c>
      <c r="J13064" t="s">
        <v>409</v>
      </c>
      <c r="K13064" s="2" t="str">
        <f t="shared" si="204"/>
        <v>2020100+ yearsGR113-010</v>
      </c>
    </row>
    <row r="13065" spans="2:11" x14ac:dyDescent="0.35">
      <c r="B13065">
        <v>2020</v>
      </c>
      <c r="C13065">
        <v>2020</v>
      </c>
      <c r="D13065" s="1" t="s">
        <v>414</v>
      </c>
      <c r="E13065" s="1" t="s">
        <v>415</v>
      </c>
      <c r="F13065" t="s">
        <v>317</v>
      </c>
      <c r="G13065" t="s">
        <v>316</v>
      </c>
      <c r="H13065">
        <v>3518</v>
      </c>
      <c r="I13065" t="s">
        <v>409</v>
      </c>
      <c r="J13065" t="s">
        <v>409</v>
      </c>
      <c r="K13065" s="2" t="str">
        <f t="shared" si="204"/>
        <v>2020100+ yearsGR113-018</v>
      </c>
    </row>
    <row r="13066" spans="2:11" x14ac:dyDescent="0.35">
      <c r="B13066">
        <v>2020</v>
      </c>
      <c r="C13066">
        <v>2020</v>
      </c>
      <c r="D13066" s="1" t="s">
        <v>414</v>
      </c>
      <c r="E13066" s="1" t="s">
        <v>415</v>
      </c>
      <c r="F13066" t="s">
        <v>315</v>
      </c>
      <c r="G13066" t="s">
        <v>314</v>
      </c>
      <c r="H13066">
        <v>1408</v>
      </c>
      <c r="I13066" t="s">
        <v>409</v>
      </c>
      <c r="J13066" t="s">
        <v>409</v>
      </c>
      <c r="K13066" s="2" t="str">
        <f t="shared" si="204"/>
        <v>2020100+ yearsGR113-019</v>
      </c>
    </row>
    <row r="13067" spans="2:11" x14ac:dyDescent="0.35">
      <c r="B13067">
        <v>2020</v>
      </c>
      <c r="C13067">
        <v>2020</v>
      </c>
      <c r="D13067" s="1" t="s">
        <v>414</v>
      </c>
      <c r="E13067" s="1" t="s">
        <v>415</v>
      </c>
      <c r="F13067" t="s">
        <v>313</v>
      </c>
      <c r="G13067" t="s">
        <v>312</v>
      </c>
      <c r="H13067">
        <v>22</v>
      </c>
      <c r="I13067" t="s">
        <v>409</v>
      </c>
      <c r="J13067" t="s">
        <v>409</v>
      </c>
      <c r="K13067" s="2" t="str">
        <f t="shared" si="204"/>
        <v>2020100+ yearsGR113-020</v>
      </c>
    </row>
    <row r="13068" spans="2:11" x14ac:dyDescent="0.35">
      <c r="B13068">
        <v>2020</v>
      </c>
      <c r="C13068">
        <v>2020</v>
      </c>
      <c r="D13068" s="1" t="s">
        <v>414</v>
      </c>
      <c r="E13068" s="1" t="s">
        <v>415</v>
      </c>
      <c r="F13068" t="s">
        <v>311</v>
      </c>
      <c r="G13068" t="s">
        <v>310</v>
      </c>
      <c r="H13068">
        <v>14</v>
      </c>
      <c r="I13068" t="s">
        <v>409</v>
      </c>
      <c r="J13068" t="s">
        <v>409</v>
      </c>
      <c r="K13068" s="2" t="str">
        <f t="shared" si="204"/>
        <v>2020100+ yearsGR113-021</v>
      </c>
    </row>
    <row r="13069" spans="2:11" x14ac:dyDescent="0.35">
      <c r="B13069">
        <v>2020</v>
      </c>
      <c r="C13069">
        <v>2020</v>
      </c>
      <c r="D13069" s="1" t="s">
        <v>414</v>
      </c>
      <c r="E13069" s="1" t="s">
        <v>415</v>
      </c>
      <c r="F13069" t="s">
        <v>309</v>
      </c>
      <c r="G13069" t="s">
        <v>308</v>
      </c>
      <c r="H13069">
        <v>7</v>
      </c>
      <c r="I13069" t="s">
        <v>409</v>
      </c>
      <c r="J13069" t="s">
        <v>409</v>
      </c>
      <c r="K13069" s="2" t="str">
        <f t="shared" si="204"/>
        <v>2020100+ yearsGR113-022</v>
      </c>
    </row>
    <row r="13070" spans="2:11" x14ac:dyDescent="0.35">
      <c r="B13070">
        <v>2020</v>
      </c>
      <c r="C13070">
        <v>2020</v>
      </c>
      <c r="D13070" s="1" t="s">
        <v>414</v>
      </c>
      <c r="E13070" s="1" t="s">
        <v>415</v>
      </c>
      <c r="F13070" t="s">
        <v>307</v>
      </c>
      <c r="G13070" t="s">
        <v>306</v>
      </c>
      <c r="H13070">
        <v>171</v>
      </c>
      <c r="I13070" t="s">
        <v>409</v>
      </c>
      <c r="J13070" t="s">
        <v>409</v>
      </c>
      <c r="K13070" s="2" t="str">
        <f t="shared" si="204"/>
        <v>2020100+ yearsGR113-023</v>
      </c>
    </row>
    <row r="13071" spans="2:11" x14ac:dyDescent="0.35">
      <c r="B13071">
        <v>2020</v>
      </c>
      <c r="C13071">
        <v>2020</v>
      </c>
      <c r="D13071" s="1" t="s">
        <v>414</v>
      </c>
      <c r="E13071" s="1" t="s">
        <v>415</v>
      </c>
      <c r="F13071" t="s">
        <v>305</v>
      </c>
      <c r="G13071" t="s">
        <v>304</v>
      </c>
      <c r="H13071">
        <v>20</v>
      </c>
      <c r="I13071" t="s">
        <v>409</v>
      </c>
      <c r="J13071" t="s">
        <v>409</v>
      </c>
      <c r="K13071" s="2" t="str">
        <f t="shared" si="204"/>
        <v>2020100+ yearsGR113-024</v>
      </c>
    </row>
    <row r="13072" spans="2:11" x14ac:dyDescent="0.35">
      <c r="B13072">
        <v>2020</v>
      </c>
      <c r="C13072">
        <v>2020</v>
      </c>
      <c r="D13072" s="1" t="s">
        <v>414</v>
      </c>
      <c r="E13072" s="1" t="s">
        <v>415</v>
      </c>
      <c r="F13072" t="s">
        <v>303</v>
      </c>
      <c r="G13072" t="s">
        <v>302</v>
      </c>
      <c r="H13072">
        <v>63</v>
      </c>
      <c r="I13072" t="s">
        <v>409</v>
      </c>
      <c r="J13072" t="s">
        <v>409</v>
      </c>
      <c r="K13072" s="2" t="str">
        <f t="shared" si="204"/>
        <v>2020100+ yearsGR113-025</v>
      </c>
    </row>
    <row r="13073" spans="2:11" x14ac:dyDescent="0.35">
      <c r="B13073">
        <v>2020</v>
      </c>
      <c r="C13073">
        <v>2020</v>
      </c>
      <c r="D13073" s="1" t="s">
        <v>414</v>
      </c>
      <c r="E13073" s="1" t="s">
        <v>415</v>
      </c>
      <c r="F13073" t="s">
        <v>301</v>
      </c>
      <c r="G13073" t="s">
        <v>300</v>
      </c>
      <c r="H13073">
        <v>1</v>
      </c>
      <c r="I13073" t="s">
        <v>409</v>
      </c>
      <c r="J13073" t="s">
        <v>409</v>
      </c>
      <c r="K13073" s="2" t="str">
        <f t="shared" si="204"/>
        <v>2020100+ yearsGR113-026</v>
      </c>
    </row>
    <row r="13074" spans="2:11" x14ac:dyDescent="0.35">
      <c r="B13074">
        <v>2020</v>
      </c>
      <c r="C13074">
        <v>2020</v>
      </c>
      <c r="D13074" s="1" t="s">
        <v>414</v>
      </c>
      <c r="E13074" s="1" t="s">
        <v>415</v>
      </c>
      <c r="F13074" t="s">
        <v>299</v>
      </c>
      <c r="G13074" t="s">
        <v>298</v>
      </c>
      <c r="H13074">
        <v>153</v>
      </c>
      <c r="I13074" t="s">
        <v>409</v>
      </c>
      <c r="J13074" t="s">
        <v>409</v>
      </c>
      <c r="K13074" s="2" t="str">
        <f t="shared" si="204"/>
        <v>2020100+ yearsGR113-027</v>
      </c>
    </row>
    <row r="13075" spans="2:11" x14ac:dyDescent="0.35">
      <c r="B13075">
        <v>2020</v>
      </c>
      <c r="C13075">
        <v>2020</v>
      </c>
      <c r="D13075" s="1" t="s">
        <v>414</v>
      </c>
      <c r="E13075" s="1" t="s">
        <v>415</v>
      </c>
      <c r="F13075" t="s">
        <v>297</v>
      </c>
      <c r="G13075" t="s">
        <v>296</v>
      </c>
      <c r="H13075">
        <v>33</v>
      </c>
      <c r="I13075" t="s">
        <v>409</v>
      </c>
      <c r="J13075" t="s">
        <v>409</v>
      </c>
      <c r="K13075" s="2" t="str">
        <f t="shared" si="204"/>
        <v>2020100+ yearsGR113-028</v>
      </c>
    </row>
    <row r="13076" spans="2:11" x14ac:dyDescent="0.35">
      <c r="B13076">
        <v>2020</v>
      </c>
      <c r="C13076">
        <v>2020</v>
      </c>
      <c r="D13076" s="1" t="s">
        <v>414</v>
      </c>
      <c r="E13076" s="1" t="s">
        <v>415</v>
      </c>
      <c r="F13076" t="s">
        <v>295</v>
      </c>
      <c r="G13076" t="s">
        <v>294</v>
      </c>
      <c r="H13076">
        <v>205</v>
      </c>
      <c r="I13076" t="s">
        <v>409</v>
      </c>
      <c r="J13076" t="s">
        <v>409</v>
      </c>
      <c r="K13076" s="2" t="str">
        <f t="shared" si="204"/>
        <v>2020100+ yearsGR113-029</v>
      </c>
    </row>
    <row r="13077" spans="2:11" x14ac:dyDescent="0.35">
      <c r="B13077">
        <v>2020</v>
      </c>
      <c r="C13077">
        <v>2020</v>
      </c>
      <c r="D13077" s="1" t="s">
        <v>414</v>
      </c>
      <c r="E13077" s="1" t="s">
        <v>415</v>
      </c>
      <c r="F13077" t="s">
        <v>293</v>
      </c>
      <c r="G13077" t="s">
        <v>292</v>
      </c>
      <c r="H13077">
        <v>6</v>
      </c>
      <c r="I13077" t="s">
        <v>409</v>
      </c>
      <c r="J13077" t="s">
        <v>409</v>
      </c>
      <c r="K13077" s="2" t="str">
        <f t="shared" si="204"/>
        <v>2020100+ yearsGR113-030</v>
      </c>
    </row>
    <row r="13078" spans="2:11" x14ac:dyDescent="0.35">
      <c r="B13078">
        <v>2020</v>
      </c>
      <c r="C13078">
        <v>2020</v>
      </c>
      <c r="D13078" s="1" t="s">
        <v>414</v>
      </c>
      <c r="E13078" s="1" t="s">
        <v>415</v>
      </c>
      <c r="F13078" t="s">
        <v>291</v>
      </c>
      <c r="G13078" t="s">
        <v>290</v>
      </c>
      <c r="H13078">
        <v>27</v>
      </c>
      <c r="I13078" t="s">
        <v>409</v>
      </c>
      <c r="J13078" t="s">
        <v>409</v>
      </c>
      <c r="K13078" s="2" t="str">
        <f t="shared" si="204"/>
        <v>2020100+ yearsGR113-031</v>
      </c>
    </row>
    <row r="13079" spans="2:11" x14ac:dyDescent="0.35">
      <c r="B13079">
        <v>2020</v>
      </c>
      <c r="C13079">
        <v>2020</v>
      </c>
      <c r="D13079" s="1" t="s">
        <v>414</v>
      </c>
      <c r="E13079" s="1" t="s">
        <v>415</v>
      </c>
      <c r="F13079" t="s">
        <v>289</v>
      </c>
      <c r="G13079" t="s">
        <v>288</v>
      </c>
      <c r="H13079">
        <v>20</v>
      </c>
      <c r="I13079" t="s">
        <v>409</v>
      </c>
      <c r="J13079" t="s">
        <v>409</v>
      </c>
      <c r="K13079" s="2" t="str">
        <f t="shared" si="204"/>
        <v>2020100+ yearsGR113-032</v>
      </c>
    </row>
    <row r="13080" spans="2:11" x14ac:dyDescent="0.35">
      <c r="B13080">
        <v>2020</v>
      </c>
      <c r="C13080">
        <v>2020</v>
      </c>
      <c r="D13080" s="1" t="s">
        <v>414</v>
      </c>
      <c r="E13080" s="1" t="s">
        <v>415</v>
      </c>
      <c r="F13080" t="s">
        <v>287</v>
      </c>
      <c r="G13080" t="s">
        <v>286</v>
      </c>
      <c r="H13080">
        <v>139</v>
      </c>
      <c r="I13080" t="s">
        <v>409</v>
      </c>
      <c r="J13080" t="s">
        <v>409</v>
      </c>
      <c r="K13080" s="2" t="str">
        <f t="shared" si="204"/>
        <v>2020100+ yearsGR113-033</v>
      </c>
    </row>
    <row r="13081" spans="2:11" x14ac:dyDescent="0.35">
      <c r="B13081">
        <v>2020</v>
      </c>
      <c r="C13081">
        <v>2020</v>
      </c>
      <c r="D13081" s="1" t="s">
        <v>414</v>
      </c>
      <c r="E13081" s="1" t="s">
        <v>415</v>
      </c>
      <c r="F13081" t="s">
        <v>285</v>
      </c>
      <c r="G13081" t="s">
        <v>284</v>
      </c>
      <c r="H13081">
        <v>33</v>
      </c>
      <c r="I13081" t="s">
        <v>409</v>
      </c>
      <c r="J13081" t="s">
        <v>409</v>
      </c>
      <c r="K13081" s="2" t="str">
        <f t="shared" si="204"/>
        <v>2020100+ yearsGR113-034</v>
      </c>
    </row>
    <row r="13082" spans="2:11" x14ac:dyDescent="0.35">
      <c r="B13082">
        <v>2020</v>
      </c>
      <c r="C13082">
        <v>2020</v>
      </c>
      <c r="D13082" s="1" t="s">
        <v>414</v>
      </c>
      <c r="E13082" s="1" t="s">
        <v>415</v>
      </c>
      <c r="F13082" t="s">
        <v>283</v>
      </c>
      <c r="G13082" t="s">
        <v>282</v>
      </c>
      <c r="H13082">
        <v>81</v>
      </c>
      <c r="I13082" t="s">
        <v>409</v>
      </c>
      <c r="J13082" t="s">
        <v>409</v>
      </c>
      <c r="K13082" s="2" t="str">
        <f t="shared" si="204"/>
        <v>2020100+ yearsGR113-035</v>
      </c>
    </row>
    <row r="13083" spans="2:11" x14ac:dyDescent="0.35">
      <c r="B13083">
        <v>2020</v>
      </c>
      <c r="C13083">
        <v>2020</v>
      </c>
      <c r="D13083" s="1" t="s">
        <v>414</v>
      </c>
      <c r="E13083" s="1" t="s">
        <v>415</v>
      </c>
      <c r="F13083" t="s">
        <v>281</v>
      </c>
      <c r="G13083" t="s">
        <v>280</v>
      </c>
      <c r="H13083">
        <v>8</v>
      </c>
      <c r="I13083" t="s">
        <v>409</v>
      </c>
      <c r="J13083" t="s">
        <v>409</v>
      </c>
      <c r="K13083" s="2" t="str">
        <f t="shared" si="204"/>
        <v>2020100+ yearsGR113-036</v>
      </c>
    </row>
    <row r="13084" spans="2:11" x14ac:dyDescent="0.35">
      <c r="B13084">
        <v>2020</v>
      </c>
      <c r="C13084">
        <v>2020</v>
      </c>
      <c r="D13084" s="1" t="s">
        <v>414</v>
      </c>
      <c r="E13084" s="1" t="s">
        <v>415</v>
      </c>
      <c r="F13084" t="s">
        <v>279</v>
      </c>
      <c r="G13084" t="s">
        <v>278</v>
      </c>
      <c r="H13084">
        <v>152</v>
      </c>
      <c r="I13084" t="s">
        <v>409</v>
      </c>
      <c r="J13084" t="s">
        <v>409</v>
      </c>
      <c r="K13084" s="2" t="str">
        <f t="shared" si="204"/>
        <v>2020100+ yearsGR113-037</v>
      </c>
    </row>
    <row r="13085" spans="2:11" x14ac:dyDescent="0.35">
      <c r="B13085">
        <v>2020</v>
      </c>
      <c r="C13085">
        <v>2020</v>
      </c>
      <c r="D13085" s="1" t="s">
        <v>414</v>
      </c>
      <c r="E13085" s="1" t="s">
        <v>415</v>
      </c>
      <c r="F13085" t="s">
        <v>275</v>
      </c>
      <c r="G13085" t="s">
        <v>274</v>
      </c>
      <c r="H13085">
        <v>50</v>
      </c>
      <c r="I13085" t="s">
        <v>409</v>
      </c>
      <c r="J13085" t="s">
        <v>409</v>
      </c>
      <c r="K13085" s="2" t="str">
        <f t="shared" si="204"/>
        <v>2020100+ yearsGR113-039</v>
      </c>
    </row>
    <row r="13086" spans="2:11" x14ac:dyDescent="0.35">
      <c r="B13086">
        <v>2020</v>
      </c>
      <c r="C13086">
        <v>2020</v>
      </c>
      <c r="D13086" s="1" t="s">
        <v>414</v>
      </c>
      <c r="E13086" s="1" t="s">
        <v>415</v>
      </c>
      <c r="F13086" t="s">
        <v>273</v>
      </c>
      <c r="G13086" t="s">
        <v>272</v>
      </c>
      <c r="H13086">
        <v>83</v>
      </c>
      <c r="I13086" t="s">
        <v>409</v>
      </c>
      <c r="J13086" t="s">
        <v>409</v>
      </c>
      <c r="K13086" s="2" t="str">
        <f t="shared" si="204"/>
        <v>2020100+ yearsGR113-040</v>
      </c>
    </row>
    <row r="13087" spans="2:11" x14ac:dyDescent="0.35">
      <c r="B13087">
        <v>2020</v>
      </c>
      <c r="C13087">
        <v>2020</v>
      </c>
      <c r="D13087" s="1" t="s">
        <v>414</v>
      </c>
      <c r="E13087" s="1" t="s">
        <v>415</v>
      </c>
      <c r="F13087" t="s">
        <v>271</v>
      </c>
      <c r="G13087" t="s">
        <v>270</v>
      </c>
      <c r="H13087">
        <v>19</v>
      </c>
      <c r="I13087" t="s">
        <v>409</v>
      </c>
      <c r="J13087" t="s">
        <v>409</v>
      </c>
      <c r="K13087" s="2" t="str">
        <f t="shared" si="204"/>
        <v>2020100+ yearsGR113-041</v>
      </c>
    </row>
    <row r="13088" spans="2:11" x14ac:dyDescent="0.35">
      <c r="B13088">
        <v>2020</v>
      </c>
      <c r="C13088">
        <v>2020</v>
      </c>
      <c r="D13088" s="1" t="s">
        <v>414</v>
      </c>
      <c r="E13088" s="1" t="s">
        <v>415</v>
      </c>
      <c r="F13088" t="s">
        <v>267</v>
      </c>
      <c r="G13088" t="s">
        <v>266</v>
      </c>
      <c r="H13088">
        <v>253</v>
      </c>
      <c r="I13088" t="s">
        <v>409</v>
      </c>
      <c r="J13088" t="s">
        <v>409</v>
      </c>
      <c r="K13088" s="2" t="str">
        <f t="shared" si="204"/>
        <v>2020100+ yearsGR113-043</v>
      </c>
    </row>
    <row r="13089" spans="2:11" x14ac:dyDescent="0.35">
      <c r="B13089">
        <v>2020</v>
      </c>
      <c r="C13089">
        <v>2020</v>
      </c>
      <c r="D13089" s="1" t="s">
        <v>414</v>
      </c>
      <c r="E13089" s="1" t="s">
        <v>415</v>
      </c>
      <c r="F13089" t="s">
        <v>265</v>
      </c>
      <c r="G13089" t="s">
        <v>264</v>
      </c>
      <c r="H13089">
        <v>98</v>
      </c>
      <c r="I13089" t="s">
        <v>409</v>
      </c>
      <c r="J13089" t="s">
        <v>409</v>
      </c>
      <c r="K13089" s="2" t="str">
        <f t="shared" si="204"/>
        <v>2020100+ yearsGR113-044</v>
      </c>
    </row>
    <row r="13090" spans="2:11" x14ac:dyDescent="0.35">
      <c r="B13090">
        <v>2020</v>
      </c>
      <c r="C13090">
        <v>2020</v>
      </c>
      <c r="D13090" s="1" t="s">
        <v>414</v>
      </c>
      <c r="E13090" s="1" t="s">
        <v>415</v>
      </c>
      <c r="F13090" t="s">
        <v>263</v>
      </c>
      <c r="G13090" t="s">
        <v>262</v>
      </c>
      <c r="H13090">
        <v>82</v>
      </c>
      <c r="I13090" t="s">
        <v>409</v>
      </c>
      <c r="J13090" t="s">
        <v>409</v>
      </c>
      <c r="K13090" s="2" t="str">
        <f t="shared" si="204"/>
        <v>2020100+ yearsGR113-045</v>
      </c>
    </row>
    <row r="13091" spans="2:11" x14ac:dyDescent="0.35">
      <c r="B13091">
        <v>2020</v>
      </c>
      <c r="C13091">
        <v>2020</v>
      </c>
      <c r="D13091" s="1" t="s">
        <v>414</v>
      </c>
      <c r="E13091" s="1" t="s">
        <v>415</v>
      </c>
      <c r="F13091" t="s">
        <v>261</v>
      </c>
      <c r="G13091" t="s">
        <v>260</v>
      </c>
      <c r="H13091">
        <v>367</v>
      </c>
      <c r="I13091" t="s">
        <v>409</v>
      </c>
      <c r="J13091" t="s">
        <v>409</v>
      </c>
      <c r="K13091" s="2" t="str">
        <f t="shared" si="204"/>
        <v>2020100+ yearsGR113-046</v>
      </c>
    </row>
    <row r="13092" spans="2:11" x14ac:dyDescent="0.35">
      <c r="B13092">
        <v>2020</v>
      </c>
      <c r="C13092">
        <v>2020</v>
      </c>
      <c r="D13092" s="1" t="s">
        <v>414</v>
      </c>
      <c r="E13092" s="1" t="s">
        <v>415</v>
      </c>
      <c r="F13092" t="s">
        <v>259</v>
      </c>
      <c r="G13092" t="s">
        <v>258</v>
      </c>
      <c r="H13092">
        <v>551</v>
      </c>
      <c r="I13092" t="s">
        <v>409</v>
      </c>
      <c r="J13092" t="s">
        <v>409</v>
      </c>
      <c r="K13092" s="2" t="str">
        <f t="shared" ref="K13092:K13155" si="205">C13092&amp;D13092&amp;G13092</f>
        <v>2020100+ yearsGR113-047</v>
      </c>
    </row>
    <row r="13093" spans="2:11" x14ac:dyDescent="0.35">
      <c r="B13093">
        <v>2020</v>
      </c>
      <c r="C13093">
        <v>2020</v>
      </c>
      <c r="D13093" s="1" t="s">
        <v>414</v>
      </c>
      <c r="E13093" s="1" t="s">
        <v>415</v>
      </c>
      <c r="F13093" t="s">
        <v>257</v>
      </c>
      <c r="G13093" t="s">
        <v>256</v>
      </c>
      <c r="H13093">
        <v>546</v>
      </c>
      <c r="I13093" t="s">
        <v>409</v>
      </c>
      <c r="J13093" t="s">
        <v>409</v>
      </c>
      <c r="K13093" s="2" t="str">
        <f t="shared" si="205"/>
        <v>2020100+ yearsGR113-048</v>
      </c>
    </row>
    <row r="13094" spans="2:11" x14ac:dyDescent="0.35">
      <c r="B13094">
        <v>2020</v>
      </c>
      <c r="C13094">
        <v>2020</v>
      </c>
      <c r="D13094" s="1" t="s">
        <v>414</v>
      </c>
      <c r="E13094" s="1" t="s">
        <v>415</v>
      </c>
      <c r="F13094" t="s">
        <v>255</v>
      </c>
      <c r="G13094" t="s">
        <v>254</v>
      </c>
      <c r="H13094">
        <v>5</v>
      </c>
      <c r="I13094" t="s">
        <v>409</v>
      </c>
      <c r="J13094" t="s">
        <v>409</v>
      </c>
      <c r="K13094" s="2" t="str">
        <f t="shared" si="205"/>
        <v>2020100+ yearsGR113-049</v>
      </c>
    </row>
    <row r="13095" spans="2:11" x14ac:dyDescent="0.35">
      <c r="B13095">
        <v>2020</v>
      </c>
      <c r="C13095">
        <v>2020</v>
      </c>
      <c r="D13095" s="1" t="s">
        <v>414</v>
      </c>
      <c r="E13095" s="1" t="s">
        <v>415</v>
      </c>
      <c r="F13095" t="s">
        <v>251</v>
      </c>
      <c r="G13095" t="s">
        <v>250</v>
      </c>
      <c r="H13095">
        <v>149</v>
      </c>
      <c r="I13095" t="s">
        <v>409</v>
      </c>
      <c r="J13095" t="s">
        <v>409</v>
      </c>
      <c r="K13095" s="2" t="str">
        <f t="shared" si="205"/>
        <v>2020100+ yearsGR113-051</v>
      </c>
    </row>
    <row r="13096" spans="2:11" x14ac:dyDescent="0.35">
      <c r="B13096">
        <v>2020</v>
      </c>
      <c r="C13096">
        <v>2020</v>
      </c>
      <c r="D13096" s="1" t="s">
        <v>414</v>
      </c>
      <c r="E13096" s="1" t="s">
        <v>415</v>
      </c>
      <c r="F13096" t="s">
        <v>249</v>
      </c>
      <c r="G13096" t="s">
        <v>248</v>
      </c>
      <c r="H13096">
        <v>3628</v>
      </c>
      <c r="I13096" t="s">
        <v>409</v>
      </c>
      <c r="J13096" t="s">
        <v>409</v>
      </c>
      <c r="K13096" s="2" t="str">
        <f t="shared" si="205"/>
        <v>2020100+ yearsGR113-052</v>
      </c>
    </row>
    <row r="13097" spans="2:11" x14ac:dyDescent="0.35">
      <c r="B13097">
        <v>2020</v>
      </c>
      <c r="C13097">
        <v>2020</v>
      </c>
      <c r="D13097" s="1" t="s">
        <v>414</v>
      </c>
      <c r="E13097" s="1" t="s">
        <v>415</v>
      </c>
      <c r="F13097" t="s">
        <v>247</v>
      </c>
      <c r="G13097" t="s">
        <v>246</v>
      </c>
      <c r="H13097">
        <v>14773</v>
      </c>
      <c r="I13097" t="s">
        <v>409</v>
      </c>
      <c r="J13097" t="s">
        <v>409</v>
      </c>
      <c r="K13097" s="2" t="str">
        <f t="shared" si="205"/>
        <v>2020100+ yearsGR113-053</v>
      </c>
    </row>
    <row r="13098" spans="2:11" x14ac:dyDescent="0.35">
      <c r="B13098">
        <v>2020</v>
      </c>
      <c r="C13098">
        <v>2020</v>
      </c>
      <c r="D13098" s="1" t="s">
        <v>414</v>
      </c>
      <c r="E13098" s="1" t="s">
        <v>415</v>
      </c>
      <c r="F13098" t="s">
        <v>245</v>
      </c>
      <c r="G13098" t="s">
        <v>244</v>
      </c>
      <c r="H13098">
        <v>10929</v>
      </c>
      <c r="I13098" t="s">
        <v>409</v>
      </c>
      <c r="J13098" t="s">
        <v>409</v>
      </c>
      <c r="K13098" s="2" t="str">
        <f t="shared" si="205"/>
        <v>2020100+ yearsGR113-054</v>
      </c>
    </row>
    <row r="13099" spans="2:11" x14ac:dyDescent="0.35">
      <c r="B13099">
        <v>2020</v>
      </c>
      <c r="C13099">
        <v>2020</v>
      </c>
      <c r="D13099" s="1" t="s">
        <v>414</v>
      </c>
      <c r="E13099" s="1" t="s">
        <v>415</v>
      </c>
      <c r="F13099" t="s">
        <v>243</v>
      </c>
      <c r="G13099" t="s">
        <v>242</v>
      </c>
      <c r="H13099">
        <v>38</v>
      </c>
      <c r="I13099" t="s">
        <v>409</v>
      </c>
      <c r="J13099" t="s">
        <v>409</v>
      </c>
      <c r="K13099" s="2" t="str">
        <f t="shared" si="205"/>
        <v>2020100+ yearsGR113-055</v>
      </c>
    </row>
    <row r="13100" spans="2:11" x14ac:dyDescent="0.35">
      <c r="B13100">
        <v>2020</v>
      </c>
      <c r="C13100">
        <v>2020</v>
      </c>
      <c r="D13100" s="1" t="s">
        <v>414</v>
      </c>
      <c r="E13100" s="1" t="s">
        <v>415</v>
      </c>
      <c r="F13100" t="s">
        <v>241</v>
      </c>
      <c r="G13100" t="s">
        <v>240</v>
      </c>
      <c r="H13100">
        <v>1295</v>
      </c>
      <c r="I13100" t="s">
        <v>409</v>
      </c>
      <c r="J13100" t="s">
        <v>409</v>
      </c>
      <c r="K13100" s="2" t="str">
        <f t="shared" si="205"/>
        <v>2020100+ yearsGR113-056</v>
      </c>
    </row>
    <row r="13101" spans="2:11" x14ac:dyDescent="0.35">
      <c r="B13101">
        <v>2020</v>
      </c>
      <c r="C13101">
        <v>2020</v>
      </c>
      <c r="D13101" s="1" t="s">
        <v>414</v>
      </c>
      <c r="E13101" s="1" t="s">
        <v>415</v>
      </c>
      <c r="F13101" t="s">
        <v>239</v>
      </c>
      <c r="G13101" t="s">
        <v>238</v>
      </c>
      <c r="H13101">
        <v>248</v>
      </c>
      <c r="I13101" t="s">
        <v>409</v>
      </c>
      <c r="J13101" t="s">
        <v>409</v>
      </c>
      <c r="K13101" s="2" t="str">
        <f t="shared" si="205"/>
        <v>2020100+ yearsGR113-057</v>
      </c>
    </row>
    <row r="13102" spans="2:11" x14ac:dyDescent="0.35">
      <c r="B13102">
        <v>2020</v>
      </c>
      <c r="C13102">
        <v>2020</v>
      </c>
      <c r="D13102" s="1" t="s">
        <v>414</v>
      </c>
      <c r="E13102" s="1" t="s">
        <v>415</v>
      </c>
      <c r="F13102" t="s">
        <v>237</v>
      </c>
      <c r="G13102" t="s">
        <v>236</v>
      </c>
      <c r="H13102">
        <v>5322</v>
      </c>
      <c r="I13102" t="s">
        <v>409</v>
      </c>
      <c r="J13102" t="s">
        <v>409</v>
      </c>
      <c r="K13102" s="2" t="str">
        <f t="shared" si="205"/>
        <v>2020100+ yearsGR113-058</v>
      </c>
    </row>
    <row r="13103" spans="2:11" x14ac:dyDescent="0.35">
      <c r="B13103">
        <v>2020</v>
      </c>
      <c r="C13103">
        <v>2020</v>
      </c>
      <c r="D13103" s="1" t="s">
        <v>414</v>
      </c>
      <c r="E13103" s="1" t="s">
        <v>415</v>
      </c>
      <c r="F13103" t="s">
        <v>235</v>
      </c>
      <c r="G13103" t="s">
        <v>234</v>
      </c>
      <c r="H13103">
        <v>987</v>
      </c>
      <c r="I13103" t="s">
        <v>409</v>
      </c>
      <c r="J13103" t="s">
        <v>409</v>
      </c>
      <c r="K13103" s="2" t="str">
        <f t="shared" si="205"/>
        <v>2020100+ yearsGR113-059</v>
      </c>
    </row>
    <row r="13104" spans="2:11" x14ac:dyDescent="0.35">
      <c r="B13104">
        <v>2020</v>
      </c>
      <c r="C13104">
        <v>2020</v>
      </c>
      <c r="D13104" s="1" t="s">
        <v>414</v>
      </c>
      <c r="E13104" s="1" t="s">
        <v>415</v>
      </c>
      <c r="F13104" t="s">
        <v>233</v>
      </c>
      <c r="G13104" t="s">
        <v>232</v>
      </c>
      <c r="H13104">
        <v>51</v>
      </c>
      <c r="I13104" t="s">
        <v>409</v>
      </c>
      <c r="J13104" t="s">
        <v>409</v>
      </c>
      <c r="K13104" s="2" t="str">
        <f t="shared" si="205"/>
        <v>2020100+ yearsGR113-060</v>
      </c>
    </row>
    <row r="13105" spans="2:11" x14ac:dyDescent="0.35">
      <c r="B13105">
        <v>2020</v>
      </c>
      <c r="C13105">
        <v>2020</v>
      </c>
      <c r="D13105" s="1" t="s">
        <v>414</v>
      </c>
      <c r="E13105" s="1" t="s">
        <v>415</v>
      </c>
      <c r="F13105" t="s">
        <v>231</v>
      </c>
      <c r="G13105" t="s">
        <v>230</v>
      </c>
      <c r="H13105">
        <v>4284</v>
      </c>
      <c r="I13105" t="s">
        <v>409</v>
      </c>
      <c r="J13105" t="s">
        <v>409</v>
      </c>
      <c r="K13105" s="2" t="str">
        <f t="shared" si="205"/>
        <v>2020100+ yearsGR113-061</v>
      </c>
    </row>
    <row r="13106" spans="2:11" x14ac:dyDescent="0.35">
      <c r="B13106">
        <v>2020</v>
      </c>
      <c r="C13106">
        <v>2020</v>
      </c>
      <c r="D13106" s="1" t="s">
        <v>414</v>
      </c>
      <c r="E13106" s="1" t="s">
        <v>415</v>
      </c>
      <c r="F13106" t="s">
        <v>229</v>
      </c>
      <c r="G13106" t="s">
        <v>228</v>
      </c>
      <c r="H13106">
        <v>825</v>
      </c>
      <c r="I13106" t="s">
        <v>409</v>
      </c>
      <c r="J13106" t="s">
        <v>409</v>
      </c>
      <c r="K13106" s="2" t="str">
        <f t="shared" si="205"/>
        <v>2020100+ yearsGR113-062</v>
      </c>
    </row>
    <row r="13107" spans="2:11" x14ac:dyDescent="0.35">
      <c r="B13107">
        <v>2020</v>
      </c>
      <c r="C13107">
        <v>2020</v>
      </c>
      <c r="D13107" s="1" t="s">
        <v>414</v>
      </c>
      <c r="E13107" s="1" t="s">
        <v>415</v>
      </c>
      <c r="F13107" t="s">
        <v>227</v>
      </c>
      <c r="G13107" t="s">
        <v>226</v>
      </c>
      <c r="H13107">
        <v>3459</v>
      </c>
      <c r="I13107" t="s">
        <v>409</v>
      </c>
      <c r="J13107" t="s">
        <v>409</v>
      </c>
      <c r="K13107" s="2" t="str">
        <f t="shared" si="205"/>
        <v>2020100+ yearsGR113-063</v>
      </c>
    </row>
    <row r="13108" spans="2:11" x14ac:dyDescent="0.35">
      <c r="B13108">
        <v>2020</v>
      </c>
      <c r="C13108">
        <v>2020</v>
      </c>
      <c r="D13108" s="1" t="s">
        <v>414</v>
      </c>
      <c r="E13108" s="1" t="s">
        <v>415</v>
      </c>
      <c r="F13108" t="s">
        <v>225</v>
      </c>
      <c r="G13108" t="s">
        <v>224</v>
      </c>
      <c r="H13108">
        <v>4026</v>
      </c>
      <c r="I13108" t="s">
        <v>409</v>
      </c>
      <c r="J13108" t="s">
        <v>409</v>
      </c>
      <c r="K13108" s="2" t="str">
        <f t="shared" si="205"/>
        <v>2020100+ yearsGR113-064</v>
      </c>
    </row>
    <row r="13109" spans="2:11" x14ac:dyDescent="0.35">
      <c r="B13109">
        <v>2020</v>
      </c>
      <c r="C13109">
        <v>2020</v>
      </c>
      <c r="D13109" s="1" t="s">
        <v>414</v>
      </c>
      <c r="E13109" s="1" t="s">
        <v>415</v>
      </c>
      <c r="F13109" t="s">
        <v>223</v>
      </c>
      <c r="G13109" t="s">
        <v>222</v>
      </c>
      <c r="H13109">
        <v>3</v>
      </c>
      <c r="I13109" t="s">
        <v>409</v>
      </c>
      <c r="J13109" t="s">
        <v>409</v>
      </c>
      <c r="K13109" s="2" t="str">
        <f t="shared" si="205"/>
        <v>2020100+ yearsGR113-065</v>
      </c>
    </row>
    <row r="13110" spans="2:11" x14ac:dyDescent="0.35">
      <c r="B13110">
        <v>2020</v>
      </c>
      <c r="C13110">
        <v>2020</v>
      </c>
      <c r="D13110" s="1" t="s">
        <v>414</v>
      </c>
      <c r="E13110" s="1" t="s">
        <v>415</v>
      </c>
      <c r="F13110" t="s">
        <v>221</v>
      </c>
      <c r="G13110" t="s">
        <v>220</v>
      </c>
      <c r="H13110">
        <v>1</v>
      </c>
      <c r="I13110" t="s">
        <v>409</v>
      </c>
      <c r="J13110" t="s">
        <v>409</v>
      </c>
      <c r="K13110" s="2" t="str">
        <f t="shared" si="205"/>
        <v>2020100+ yearsGR113-066</v>
      </c>
    </row>
    <row r="13111" spans="2:11" x14ac:dyDescent="0.35">
      <c r="B13111">
        <v>2020</v>
      </c>
      <c r="C13111">
        <v>2020</v>
      </c>
      <c r="D13111" s="1" t="s">
        <v>414</v>
      </c>
      <c r="E13111" s="1" t="s">
        <v>415</v>
      </c>
      <c r="F13111" t="s">
        <v>219</v>
      </c>
      <c r="G13111" t="s">
        <v>218</v>
      </c>
      <c r="H13111">
        <v>2054</v>
      </c>
      <c r="I13111" t="s">
        <v>409</v>
      </c>
      <c r="J13111" t="s">
        <v>409</v>
      </c>
      <c r="K13111" s="2" t="str">
        <f t="shared" si="205"/>
        <v>2020100+ yearsGR113-067</v>
      </c>
    </row>
    <row r="13112" spans="2:11" x14ac:dyDescent="0.35">
      <c r="B13112">
        <v>2020</v>
      </c>
      <c r="C13112">
        <v>2020</v>
      </c>
      <c r="D13112" s="1" t="s">
        <v>414</v>
      </c>
      <c r="E13112" s="1" t="s">
        <v>415</v>
      </c>
      <c r="F13112" t="s">
        <v>217</v>
      </c>
      <c r="G13112" t="s">
        <v>216</v>
      </c>
      <c r="H13112">
        <v>1968</v>
      </c>
      <c r="I13112" t="s">
        <v>409</v>
      </c>
      <c r="J13112" t="s">
        <v>409</v>
      </c>
      <c r="K13112" s="2" t="str">
        <f t="shared" si="205"/>
        <v>2020100+ yearsGR113-068</v>
      </c>
    </row>
    <row r="13113" spans="2:11" x14ac:dyDescent="0.35">
      <c r="B13113">
        <v>2020</v>
      </c>
      <c r="C13113">
        <v>2020</v>
      </c>
      <c r="D13113" s="1" t="s">
        <v>414</v>
      </c>
      <c r="E13113" s="1" t="s">
        <v>415</v>
      </c>
      <c r="F13113" t="s">
        <v>215</v>
      </c>
      <c r="G13113" t="s">
        <v>214</v>
      </c>
      <c r="H13113">
        <v>970</v>
      </c>
      <c r="I13113" t="s">
        <v>409</v>
      </c>
      <c r="J13113" t="s">
        <v>409</v>
      </c>
      <c r="K13113" s="2" t="str">
        <f t="shared" si="205"/>
        <v>2020100+ yearsGR113-069</v>
      </c>
    </row>
    <row r="13114" spans="2:11" x14ac:dyDescent="0.35">
      <c r="B13114">
        <v>2020</v>
      </c>
      <c r="C13114">
        <v>2020</v>
      </c>
      <c r="D13114" s="1" t="s">
        <v>414</v>
      </c>
      <c r="E13114" s="1" t="s">
        <v>415</v>
      </c>
      <c r="F13114" t="s">
        <v>213</v>
      </c>
      <c r="G13114" t="s">
        <v>212</v>
      </c>
      <c r="H13114">
        <v>2553</v>
      </c>
      <c r="I13114" t="s">
        <v>409</v>
      </c>
      <c r="J13114" t="s">
        <v>409</v>
      </c>
      <c r="K13114" s="2" t="str">
        <f t="shared" si="205"/>
        <v>2020100+ yearsGR113-070</v>
      </c>
    </row>
    <row r="13115" spans="2:11" x14ac:dyDescent="0.35">
      <c r="B13115">
        <v>2020</v>
      </c>
      <c r="C13115">
        <v>2020</v>
      </c>
      <c r="D13115" s="1" t="s">
        <v>414</v>
      </c>
      <c r="E13115" s="1" t="s">
        <v>415</v>
      </c>
      <c r="F13115" t="s">
        <v>211</v>
      </c>
      <c r="G13115" t="s">
        <v>210</v>
      </c>
      <c r="H13115">
        <v>162</v>
      </c>
      <c r="I13115" t="s">
        <v>409</v>
      </c>
      <c r="J13115" t="s">
        <v>409</v>
      </c>
      <c r="K13115" s="2" t="str">
        <f t="shared" si="205"/>
        <v>2020100+ yearsGR113-071</v>
      </c>
    </row>
    <row r="13116" spans="2:11" x14ac:dyDescent="0.35">
      <c r="B13116">
        <v>2020</v>
      </c>
      <c r="C13116">
        <v>2020</v>
      </c>
      <c r="D13116" s="1" t="s">
        <v>414</v>
      </c>
      <c r="E13116" s="1" t="s">
        <v>415</v>
      </c>
      <c r="F13116" t="s">
        <v>209</v>
      </c>
      <c r="G13116" t="s">
        <v>208</v>
      </c>
      <c r="H13116">
        <v>159</v>
      </c>
      <c r="I13116" t="s">
        <v>409</v>
      </c>
      <c r="J13116" t="s">
        <v>409</v>
      </c>
      <c r="K13116" s="2" t="str">
        <f t="shared" si="205"/>
        <v>2020100+ yearsGR113-072</v>
      </c>
    </row>
    <row r="13117" spans="2:11" x14ac:dyDescent="0.35">
      <c r="B13117">
        <v>2020</v>
      </c>
      <c r="C13117">
        <v>2020</v>
      </c>
      <c r="D13117" s="1" t="s">
        <v>414</v>
      </c>
      <c r="E13117" s="1" t="s">
        <v>415</v>
      </c>
      <c r="F13117" t="s">
        <v>207</v>
      </c>
      <c r="G13117" t="s">
        <v>206</v>
      </c>
      <c r="H13117">
        <v>28</v>
      </c>
      <c r="I13117" t="s">
        <v>409</v>
      </c>
      <c r="J13117" t="s">
        <v>409</v>
      </c>
      <c r="K13117" s="2" t="str">
        <f t="shared" si="205"/>
        <v>2020100+ yearsGR113-073</v>
      </c>
    </row>
    <row r="13118" spans="2:11" x14ac:dyDescent="0.35">
      <c r="B13118">
        <v>2020</v>
      </c>
      <c r="C13118">
        <v>2020</v>
      </c>
      <c r="D13118" s="1" t="s">
        <v>414</v>
      </c>
      <c r="E13118" s="1" t="s">
        <v>415</v>
      </c>
      <c r="F13118" t="s">
        <v>205</v>
      </c>
      <c r="G13118" t="s">
        <v>204</v>
      </c>
      <c r="H13118">
        <v>131</v>
      </c>
      <c r="I13118" t="s">
        <v>409</v>
      </c>
      <c r="J13118" t="s">
        <v>409</v>
      </c>
      <c r="K13118" s="2" t="str">
        <f t="shared" si="205"/>
        <v>2020100+ yearsGR113-074</v>
      </c>
    </row>
    <row r="13119" spans="2:11" x14ac:dyDescent="0.35">
      <c r="B13119">
        <v>2020</v>
      </c>
      <c r="C13119">
        <v>2020</v>
      </c>
      <c r="D13119" s="1" t="s">
        <v>414</v>
      </c>
      <c r="E13119" s="1" t="s">
        <v>415</v>
      </c>
      <c r="F13119" t="s">
        <v>203</v>
      </c>
      <c r="G13119" t="s">
        <v>202</v>
      </c>
      <c r="H13119">
        <v>22</v>
      </c>
      <c r="I13119" t="s">
        <v>409</v>
      </c>
      <c r="J13119" t="s">
        <v>409</v>
      </c>
      <c r="K13119" s="2" t="str">
        <f t="shared" si="205"/>
        <v>2020100+ yearsGR113-075</v>
      </c>
    </row>
    <row r="13120" spans="2:11" x14ac:dyDescent="0.35">
      <c r="B13120">
        <v>2020</v>
      </c>
      <c r="C13120">
        <v>2020</v>
      </c>
      <c r="D13120" s="1" t="s">
        <v>414</v>
      </c>
      <c r="E13120" s="1" t="s">
        <v>415</v>
      </c>
      <c r="F13120" t="s">
        <v>201</v>
      </c>
      <c r="G13120" t="s">
        <v>200</v>
      </c>
      <c r="H13120">
        <v>715</v>
      </c>
      <c r="I13120" t="s">
        <v>409</v>
      </c>
      <c r="J13120" t="s">
        <v>409</v>
      </c>
      <c r="K13120" s="2" t="str">
        <f t="shared" si="205"/>
        <v>2020100+ yearsGR113-076</v>
      </c>
    </row>
    <row r="13121" spans="2:11" x14ac:dyDescent="0.35">
      <c r="B13121">
        <v>2020</v>
      </c>
      <c r="C13121">
        <v>2020</v>
      </c>
      <c r="D13121" s="1" t="s">
        <v>414</v>
      </c>
      <c r="E13121" s="1" t="s">
        <v>415</v>
      </c>
      <c r="F13121" t="s">
        <v>199</v>
      </c>
      <c r="G13121" t="s">
        <v>198</v>
      </c>
      <c r="H13121">
        <v>45</v>
      </c>
      <c r="I13121" t="s">
        <v>409</v>
      </c>
      <c r="J13121" t="s">
        <v>409</v>
      </c>
      <c r="K13121" s="2" t="str">
        <f t="shared" si="205"/>
        <v>2020100+ yearsGR113-077</v>
      </c>
    </row>
    <row r="13122" spans="2:11" x14ac:dyDescent="0.35">
      <c r="B13122">
        <v>2020</v>
      </c>
      <c r="C13122">
        <v>2020</v>
      </c>
      <c r="D13122" s="1" t="s">
        <v>414</v>
      </c>
      <c r="E13122" s="1" t="s">
        <v>415</v>
      </c>
      <c r="F13122" t="s">
        <v>197</v>
      </c>
      <c r="G13122" t="s">
        <v>196</v>
      </c>
      <c r="H13122">
        <v>670</v>
      </c>
      <c r="I13122" t="s">
        <v>409</v>
      </c>
      <c r="J13122" t="s">
        <v>409</v>
      </c>
      <c r="K13122" s="2" t="str">
        <f t="shared" si="205"/>
        <v>2020100+ yearsGR113-078</v>
      </c>
    </row>
    <row r="13123" spans="2:11" x14ac:dyDescent="0.35">
      <c r="B13123">
        <v>2020</v>
      </c>
      <c r="C13123">
        <v>2020</v>
      </c>
      <c r="D13123" s="1" t="s">
        <v>414</v>
      </c>
      <c r="E13123" s="1" t="s">
        <v>415</v>
      </c>
      <c r="F13123" t="s">
        <v>195</v>
      </c>
      <c r="G13123" t="s">
        <v>194</v>
      </c>
      <c r="H13123">
        <v>10</v>
      </c>
      <c r="I13123" t="s">
        <v>409</v>
      </c>
      <c r="J13123" t="s">
        <v>409</v>
      </c>
      <c r="K13123" s="2" t="str">
        <f t="shared" si="205"/>
        <v>2020100+ yearsGR113-079</v>
      </c>
    </row>
    <row r="13124" spans="2:11" x14ac:dyDescent="0.35">
      <c r="B13124">
        <v>2020</v>
      </c>
      <c r="C13124">
        <v>2020</v>
      </c>
      <c r="D13124" s="1" t="s">
        <v>414</v>
      </c>
      <c r="E13124" s="1" t="s">
        <v>415</v>
      </c>
      <c r="F13124" t="s">
        <v>193</v>
      </c>
      <c r="G13124" t="s">
        <v>192</v>
      </c>
      <c r="H13124">
        <v>6</v>
      </c>
      <c r="I13124" t="s">
        <v>409</v>
      </c>
      <c r="J13124" t="s">
        <v>409</v>
      </c>
      <c r="K13124" s="2" t="str">
        <f t="shared" si="205"/>
        <v>2020100+ yearsGR113-080</v>
      </c>
    </row>
    <row r="13125" spans="2:11" x14ac:dyDescent="0.35">
      <c r="B13125">
        <v>2020</v>
      </c>
      <c r="C13125">
        <v>2020</v>
      </c>
      <c r="D13125" s="1" t="s">
        <v>414</v>
      </c>
      <c r="E13125" s="1" t="s">
        <v>415</v>
      </c>
      <c r="F13125" t="s">
        <v>191</v>
      </c>
      <c r="G13125" t="s">
        <v>190</v>
      </c>
      <c r="H13125">
        <v>4</v>
      </c>
      <c r="I13125" t="s">
        <v>409</v>
      </c>
      <c r="J13125" t="s">
        <v>409</v>
      </c>
      <c r="K13125" s="2" t="str">
        <f t="shared" si="205"/>
        <v>2020100+ yearsGR113-081</v>
      </c>
    </row>
    <row r="13126" spans="2:11" x14ac:dyDescent="0.35">
      <c r="B13126">
        <v>2020</v>
      </c>
      <c r="C13126">
        <v>2020</v>
      </c>
      <c r="D13126" s="1" t="s">
        <v>414</v>
      </c>
      <c r="E13126" s="1" t="s">
        <v>415</v>
      </c>
      <c r="F13126" t="s">
        <v>189</v>
      </c>
      <c r="G13126" t="s">
        <v>188</v>
      </c>
      <c r="H13126">
        <v>884</v>
      </c>
      <c r="I13126" t="s">
        <v>409</v>
      </c>
      <c r="J13126" t="s">
        <v>409</v>
      </c>
      <c r="K13126" s="2" t="str">
        <f t="shared" si="205"/>
        <v>2020100+ yearsGR113-082</v>
      </c>
    </row>
    <row r="13127" spans="2:11" x14ac:dyDescent="0.35">
      <c r="B13127">
        <v>2020</v>
      </c>
      <c r="C13127">
        <v>2020</v>
      </c>
      <c r="D13127" s="1" t="s">
        <v>414</v>
      </c>
      <c r="E13127" s="1" t="s">
        <v>415</v>
      </c>
      <c r="F13127" t="s">
        <v>187</v>
      </c>
      <c r="G13127" t="s">
        <v>186</v>
      </c>
      <c r="H13127">
        <v>14</v>
      </c>
      <c r="I13127" t="s">
        <v>409</v>
      </c>
      <c r="J13127" t="s">
        <v>409</v>
      </c>
      <c r="K13127" s="2" t="str">
        <f t="shared" si="205"/>
        <v>2020100+ yearsGR113-083</v>
      </c>
    </row>
    <row r="13128" spans="2:11" x14ac:dyDescent="0.35">
      <c r="B13128">
        <v>2020</v>
      </c>
      <c r="C13128">
        <v>2020</v>
      </c>
      <c r="D13128" s="1" t="s">
        <v>414</v>
      </c>
      <c r="E13128" s="1" t="s">
        <v>415</v>
      </c>
      <c r="F13128" t="s">
        <v>185</v>
      </c>
      <c r="G13128" t="s">
        <v>184</v>
      </c>
      <c r="H13128">
        <v>23</v>
      </c>
      <c r="I13128" t="s">
        <v>409</v>
      </c>
      <c r="J13128" t="s">
        <v>409</v>
      </c>
      <c r="K13128" s="2" t="str">
        <f t="shared" si="205"/>
        <v>2020100+ yearsGR113-084</v>
      </c>
    </row>
    <row r="13129" spans="2:11" x14ac:dyDescent="0.35">
      <c r="B13129">
        <v>2020</v>
      </c>
      <c r="C13129">
        <v>2020</v>
      </c>
      <c r="D13129" s="1" t="s">
        <v>414</v>
      </c>
      <c r="E13129" s="1" t="s">
        <v>415</v>
      </c>
      <c r="F13129" t="s">
        <v>183</v>
      </c>
      <c r="G13129" t="s">
        <v>182</v>
      </c>
      <c r="H13129">
        <v>32</v>
      </c>
      <c r="I13129" t="s">
        <v>409</v>
      </c>
      <c r="J13129" t="s">
        <v>409</v>
      </c>
      <c r="K13129" s="2" t="str">
        <f t="shared" si="205"/>
        <v>2020100+ yearsGR113-085</v>
      </c>
    </row>
    <row r="13130" spans="2:11" x14ac:dyDescent="0.35">
      <c r="B13130">
        <v>2020</v>
      </c>
      <c r="C13130">
        <v>2020</v>
      </c>
      <c r="D13130" s="1" t="s">
        <v>414</v>
      </c>
      <c r="E13130" s="1" t="s">
        <v>415</v>
      </c>
      <c r="F13130" t="s">
        <v>181</v>
      </c>
      <c r="G13130" t="s">
        <v>180</v>
      </c>
      <c r="H13130">
        <v>815</v>
      </c>
      <c r="I13130" t="s">
        <v>409</v>
      </c>
      <c r="J13130" t="s">
        <v>409</v>
      </c>
      <c r="K13130" s="2" t="str">
        <f t="shared" si="205"/>
        <v>2020100+ yearsGR113-086</v>
      </c>
    </row>
    <row r="13131" spans="2:11" x14ac:dyDescent="0.35">
      <c r="B13131">
        <v>2020</v>
      </c>
      <c r="C13131">
        <v>2020</v>
      </c>
      <c r="D13131" s="1" t="s">
        <v>414</v>
      </c>
      <c r="E13131" s="1" t="s">
        <v>415</v>
      </c>
      <c r="F13131" t="s">
        <v>179</v>
      </c>
      <c r="G13131" t="s">
        <v>178</v>
      </c>
      <c r="H13131">
        <v>4</v>
      </c>
      <c r="I13131" t="s">
        <v>409</v>
      </c>
      <c r="J13131" t="s">
        <v>409</v>
      </c>
      <c r="K13131" s="2" t="str">
        <f t="shared" si="205"/>
        <v>2020100+ yearsGR113-087</v>
      </c>
    </row>
    <row r="13132" spans="2:11" x14ac:dyDescent="0.35">
      <c r="B13132">
        <v>2020</v>
      </c>
      <c r="C13132">
        <v>2020</v>
      </c>
      <c r="D13132" s="1" t="s">
        <v>414</v>
      </c>
      <c r="E13132" s="1" t="s">
        <v>415</v>
      </c>
      <c r="F13132" t="s">
        <v>177</v>
      </c>
      <c r="G13132" t="s">
        <v>176</v>
      </c>
      <c r="H13132">
        <v>284</v>
      </c>
      <c r="I13132" t="s">
        <v>409</v>
      </c>
      <c r="J13132" t="s">
        <v>409</v>
      </c>
      <c r="K13132" s="2" t="str">
        <f t="shared" si="205"/>
        <v>2020100+ yearsGR113-088</v>
      </c>
    </row>
    <row r="13133" spans="2:11" x14ac:dyDescent="0.35">
      <c r="B13133">
        <v>2020</v>
      </c>
      <c r="C13133">
        <v>2020</v>
      </c>
      <c r="D13133" s="1" t="s">
        <v>414</v>
      </c>
      <c r="E13133" s="1" t="s">
        <v>415</v>
      </c>
      <c r="F13133" t="s">
        <v>175</v>
      </c>
      <c r="G13133" t="s">
        <v>174</v>
      </c>
      <c r="H13133">
        <v>334</v>
      </c>
      <c r="I13133" t="s">
        <v>409</v>
      </c>
      <c r="J13133" t="s">
        <v>409</v>
      </c>
      <c r="K13133" s="2" t="str">
        <f t="shared" si="205"/>
        <v>2020100+ yearsGR113-089</v>
      </c>
    </row>
    <row r="13134" spans="2:11" x14ac:dyDescent="0.35">
      <c r="B13134">
        <v>2020</v>
      </c>
      <c r="C13134">
        <v>2020</v>
      </c>
      <c r="D13134" s="1" t="s">
        <v>414</v>
      </c>
      <c r="E13134" s="1" t="s">
        <v>415</v>
      </c>
      <c r="F13134" t="s">
        <v>173</v>
      </c>
      <c r="G13134" t="s">
        <v>172</v>
      </c>
      <c r="H13134">
        <v>18</v>
      </c>
      <c r="I13134" t="s">
        <v>409</v>
      </c>
      <c r="J13134" t="s">
        <v>409</v>
      </c>
      <c r="K13134" s="2" t="str">
        <f t="shared" si="205"/>
        <v>2020100+ yearsGR113-090</v>
      </c>
    </row>
    <row r="13135" spans="2:11" x14ac:dyDescent="0.35">
      <c r="B13135">
        <v>2020</v>
      </c>
      <c r="C13135">
        <v>2020</v>
      </c>
      <c r="D13135" s="1" t="s">
        <v>414</v>
      </c>
      <c r="E13135" s="1" t="s">
        <v>415</v>
      </c>
      <c r="F13135" t="s">
        <v>171</v>
      </c>
      <c r="G13135" t="s">
        <v>170</v>
      </c>
      <c r="H13135">
        <v>2</v>
      </c>
      <c r="I13135" t="s">
        <v>409</v>
      </c>
      <c r="J13135" t="s">
        <v>409</v>
      </c>
      <c r="K13135" s="2" t="str">
        <f t="shared" si="205"/>
        <v>2020100+ yearsGR113-091</v>
      </c>
    </row>
    <row r="13136" spans="2:11" x14ac:dyDescent="0.35">
      <c r="B13136">
        <v>2020</v>
      </c>
      <c r="C13136">
        <v>2020</v>
      </c>
      <c r="D13136" s="1" t="s">
        <v>414</v>
      </c>
      <c r="E13136" s="1" t="s">
        <v>415</v>
      </c>
      <c r="F13136" t="s">
        <v>169</v>
      </c>
      <c r="G13136" t="s">
        <v>168</v>
      </c>
      <c r="H13136">
        <v>25</v>
      </c>
      <c r="I13136" t="s">
        <v>409</v>
      </c>
      <c r="J13136" t="s">
        <v>409</v>
      </c>
      <c r="K13136" s="2" t="str">
        <f t="shared" si="205"/>
        <v>2020100+ yearsGR113-092</v>
      </c>
    </row>
    <row r="13137" spans="2:11" x14ac:dyDescent="0.35">
      <c r="B13137">
        <v>2020</v>
      </c>
      <c r="C13137">
        <v>2020</v>
      </c>
      <c r="D13137" s="1" t="s">
        <v>414</v>
      </c>
      <c r="E13137" s="1" t="s">
        <v>415</v>
      </c>
      <c r="F13137" t="s">
        <v>167</v>
      </c>
      <c r="G13137" t="s">
        <v>166</v>
      </c>
      <c r="H13137">
        <v>8</v>
      </c>
      <c r="I13137" t="s">
        <v>409</v>
      </c>
      <c r="J13137" t="s">
        <v>409</v>
      </c>
      <c r="K13137" s="2" t="str">
        <f t="shared" si="205"/>
        <v>2020100+ yearsGR113-093</v>
      </c>
    </row>
    <row r="13138" spans="2:11" x14ac:dyDescent="0.35">
      <c r="B13138">
        <v>2020</v>
      </c>
      <c r="C13138">
        <v>2020</v>
      </c>
      <c r="D13138" s="1" t="s">
        <v>414</v>
      </c>
      <c r="E13138" s="1" t="s">
        <v>415</v>
      </c>
      <c r="F13138" t="s">
        <v>163</v>
      </c>
      <c r="G13138" t="s">
        <v>162</v>
      </c>
      <c r="H13138">
        <v>8</v>
      </c>
      <c r="I13138" t="s">
        <v>409</v>
      </c>
      <c r="J13138" t="s">
        <v>409</v>
      </c>
      <c r="K13138" s="2" t="str">
        <f t="shared" si="205"/>
        <v>2020100+ yearsGR113-095</v>
      </c>
    </row>
    <row r="13139" spans="2:11" x14ac:dyDescent="0.35">
      <c r="B13139">
        <v>2020</v>
      </c>
      <c r="C13139">
        <v>2020</v>
      </c>
      <c r="D13139" s="1" t="s">
        <v>414</v>
      </c>
      <c r="E13139" s="1" t="s">
        <v>415</v>
      </c>
      <c r="F13139" t="s">
        <v>161</v>
      </c>
      <c r="G13139" t="s">
        <v>160</v>
      </c>
      <c r="H13139">
        <v>43</v>
      </c>
      <c r="I13139" t="s">
        <v>409</v>
      </c>
      <c r="J13139" t="s">
        <v>409</v>
      </c>
      <c r="K13139" s="2" t="str">
        <f t="shared" si="205"/>
        <v>2020100+ yearsGR113-096</v>
      </c>
    </row>
    <row r="13140" spans="2:11" x14ac:dyDescent="0.35">
      <c r="B13140">
        <v>2020</v>
      </c>
      <c r="C13140">
        <v>2020</v>
      </c>
      <c r="D13140" s="1" t="s">
        <v>414</v>
      </c>
      <c r="E13140" s="1" t="s">
        <v>415</v>
      </c>
      <c r="F13140" t="s">
        <v>159</v>
      </c>
      <c r="G13140" t="s">
        <v>158</v>
      </c>
      <c r="H13140">
        <v>491</v>
      </c>
      <c r="I13140" t="s">
        <v>409</v>
      </c>
      <c r="J13140" t="s">
        <v>409</v>
      </c>
      <c r="K13140" s="2" t="str">
        <f t="shared" si="205"/>
        <v>2020100+ yearsGR113-097</v>
      </c>
    </row>
    <row r="13141" spans="2:11" x14ac:dyDescent="0.35">
      <c r="B13141">
        <v>2020</v>
      </c>
      <c r="C13141">
        <v>2020</v>
      </c>
      <c r="D13141" s="1" t="s">
        <v>414</v>
      </c>
      <c r="E13141" s="1" t="s">
        <v>415</v>
      </c>
      <c r="F13141" t="s">
        <v>157</v>
      </c>
      <c r="G13141" t="s">
        <v>156</v>
      </c>
      <c r="H13141">
        <v>11</v>
      </c>
      <c r="I13141" t="s">
        <v>409</v>
      </c>
      <c r="J13141" t="s">
        <v>409</v>
      </c>
      <c r="K13141" s="2" t="str">
        <f t="shared" si="205"/>
        <v>2020100+ yearsGR113-098</v>
      </c>
    </row>
    <row r="13142" spans="2:11" x14ac:dyDescent="0.35">
      <c r="B13142">
        <v>2020</v>
      </c>
      <c r="C13142">
        <v>2020</v>
      </c>
      <c r="D13142" s="1" t="s">
        <v>414</v>
      </c>
      <c r="E13142" s="1" t="s">
        <v>415</v>
      </c>
      <c r="F13142" t="s">
        <v>153</v>
      </c>
      <c r="G13142" t="s">
        <v>152</v>
      </c>
      <c r="H13142">
        <v>479</v>
      </c>
      <c r="I13142" t="s">
        <v>409</v>
      </c>
      <c r="J13142" t="s">
        <v>409</v>
      </c>
      <c r="K13142" s="2" t="str">
        <f t="shared" si="205"/>
        <v>2020100+ yearsGR113-100</v>
      </c>
    </row>
    <row r="13143" spans="2:11" x14ac:dyDescent="0.35">
      <c r="B13143">
        <v>2020</v>
      </c>
      <c r="C13143">
        <v>2020</v>
      </c>
      <c r="D13143" s="1" t="s">
        <v>414</v>
      </c>
      <c r="E13143" s="1" t="s">
        <v>415</v>
      </c>
      <c r="F13143" t="s">
        <v>151</v>
      </c>
      <c r="G13143" t="s">
        <v>150</v>
      </c>
      <c r="H13143">
        <v>1</v>
      </c>
      <c r="I13143" t="s">
        <v>409</v>
      </c>
      <c r="J13143" t="s">
        <v>409</v>
      </c>
      <c r="K13143" s="2" t="str">
        <f t="shared" si="205"/>
        <v>2020100+ yearsGR113-101</v>
      </c>
    </row>
    <row r="13144" spans="2:11" x14ac:dyDescent="0.35">
      <c r="B13144">
        <v>2020</v>
      </c>
      <c r="C13144">
        <v>2020</v>
      </c>
      <c r="D13144" s="1" t="s">
        <v>414</v>
      </c>
      <c r="E13144" s="1" t="s">
        <v>415</v>
      </c>
      <c r="F13144" t="s">
        <v>149</v>
      </c>
      <c r="G13144" t="s">
        <v>148</v>
      </c>
      <c r="H13144">
        <v>6</v>
      </c>
      <c r="I13144" t="s">
        <v>409</v>
      </c>
      <c r="J13144" t="s">
        <v>409</v>
      </c>
      <c r="K13144" s="2" t="str">
        <f t="shared" si="205"/>
        <v>2020100+ yearsGR113-102</v>
      </c>
    </row>
    <row r="13145" spans="2:11" x14ac:dyDescent="0.35">
      <c r="B13145">
        <v>2020</v>
      </c>
      <c r="C13145">
        <v>2020</v>
      </c>
      <c r="D13145" s="1" t="s">
        <v>414</v>
      </c>
      <c r="E13145" s="1" t="s">
        <v>415</v>
      </c>
      <c r="F13145" t="s">
        <v>351</v>
      </c>
      <c r="G13145" t="s">
        <v>350</v>
      </c>
      <c r="H13145">
        <v>13</v>
      </c>
      <c r="I13145" t="s">
        <v>409</v>
      </c>
      <c r="J13145" t="s">
        <v>409</v>
      </c>
      <c r="K13145" s="2" t="str">
        <f t="shared" si="205"/>
        <v>2020100+ yearsGR113-103</v>
      </c>
    </row>
    <row r="13146" spans="2:11" x14ac:dyDescent="0.35">
      <c r="B13146">
        <v>2020</v>
      </c>
      <c r="C13146">
        <v>2020</v>
      </c>
      <c r="D13146" s="1" t="s">
        <v>414</v>
      </c>
      <c r="E13146" s="1" t="s">
        <v>415</v>
      </c>
      <c r="F13146" t="s">
        <v>141</v>
      </c>
      <c r="G13146" t="s">
        <v>140</v>
      </c>
      <c r="H13146">
        <v>13</v>
      </c>
      <c r="I13146" t="s">
        <v>409</v>
      </c>
      <c r="J13146" t="s">
        <v>409</v>
      </c>
      <c r="K13146" s="2" t="str">
        <f t="shared" si="205"/>
        <v>2020100+ yearsGR113-109</v>
      </c>
    </row>
    <row r="13147" spans="2:11" x14ac:dyDescent="0.35">
      <c r="B13147">
        <v>2020</v>
      </c>
      <c r="C13147">
        <v>2020</v>
      </c>
      <c r="D13147" s="1" t="s">
        <v>414</v>
      </c>
      <c r="E13147" s="1" t="s">
        <v>415</v>
      </c>
      <c r="F13147" t="s">
        <v>139</v>
      </c>
      <c r="G13147" t="s">
        <v>138</v>
      </c>
      <c r="H13147">
        <v>1063</v>
      </c>
      <c r="I13147" t="s">
        <v>409</v>
      </c>
      <c r="J13147" t="s">
        <v>409</v>
      </c>
      <c r="K13147" s="2" t="str">
        <f t="shared" si="205"/>
        <v>2020100+ yearsGR113-110</v>
      </c>
    </row>
    <row r="13148" spans="2:11" x14ac:dyDescent="0.35">
      <c r="B13148">
        <v>2020</v>
      </c>
      <c r="C13148">
        <v>2020</v>
      </c>
      <c r="D13148" s="1" t="s">
        <v>414</v>
      </c>
      <c r="E13148" s="1" t="s">
        <v>415</v>
      </c>
      <c r="F13148" t="s">
        <v>137</v>
      </c>
      <c r="G13148" t="s">
        <v>136</v>
      </c>
      <c r="H13148">
        <v>7096</v>
      </c>
      <c r="I13148" t="s">
        <v>409</v>
      </c>
      <c r="J13148" t="s">
        <v>409</v>
      </c>
      <c r="K13148" s="2" t="str">
        <f t="shared" si="205"/>
        <v>2020100+ yearsGR113-111</v>
      </c>
    </row>
    <row r="13149" spans="2:11" x14ac:dyDescent="0.35">
      <c r="B13149">
        <v>2020</v>
      </c>
      <c r="C13149">
        <v>2020</v>
      </c>
      <c r="D13149" s="1" t="s">
        <v>414</v>
      </c>
      <c r="E13149" s="1" t="s">
        <v>415</v>
      </c>
      <c r="F13149" t="s">
        <v>135</v>
      </c>
      <c r="G13149" t="s">
        <v>134</v>
      </c>
      <c r="H13149">
        <v>762</v>
      </c>
      <c r="I13149" t="s">
        <v>409</v>
      </c>
      <c r="J13149" t="s">
        <v>409</v>
      </c>
      <c r="K13149" s="2" t="str">
        <f t="shared" si="205"/>
        <v>2020100+ yearsGR113-112</v>
      </c>
    </row>
    <row r="13150" spans="2:11" x14ac:dyDescent="0.35">
      <c r="B13150">
        <v>2020</v>
      </c>
      <c r="C13150">
        <v>2020</v>
      </c>
      <c r="D13150" s="1" t="s">
        <v>414</v>
      </c>
      <c r="E13150" s="1" t="s">
        <v>415</v>
      </c>
      <c r="F13150" t="s">
        <v>133</v>
      </c>
      <c r="G13150" t="s">
        <v>132</v>
      </c>
      <c r="H13150">
        <v>7</v>
      </c>
      <c r="I13150" t="s">
        <v>409</v>
      </c>
      <c r="J13150" t="s">
        <v>409</v>
      </c>
      <c r="K13150" s="2" t="str">
        <f t="shared" si="205"/>
        <v>2020100+ yearsGR113-113</v>
      </c>
    </row>
    <row r="13151" spans="2:11" x14ac:dyDescent="0.35">
      <c r="B13151">
        <v>2020</v>
      </c>
      <c r="C13151">
        <v>2020</v>
      </c>
      <c r="D13151" s="1" t="s">
        <v>414</v>
      </c>
      <c r="E13151" s="1" t="s">
        <v>415</v>
      </c>
      <c r="F13151" t="s">
        <v>131</v>
      </c>
      <c r="G13151" t="s">
        <v>130</v>
      </c>
      <c r="H13151">
        <v>7</v>
      </c>
      <c r="I13151" t="s">
        <v>409</v>
      </c>
      <c r="J13151" t="s">
        <v>409</v>
      </c>
      <c r="K13151" s="2" t="str">
        <f t="shared" si="205"/>
        <v>2020100+ yearsGR113-114</v>
      </c>
    </row>
    <row r="13152" spans="2:11" x14ac:dyDescent="0.35">
      <c r="B13152">
        <v>2020</v>
      </c>
      <c r="C13152">
        <v>2020</v>
      </c>
      <c r="D13152" s="1" t="s">
        <v>414</v>
      </c>
      <c r="E13152" s="1" t="s">
        <v>415</v>
      </c>
      <c r="F13152" t="s">
        <v>125</v>
      </c>
      <c r="G13152" t="s">
        <v>124</v>
      </c>
      <c r="H13152">
        <v>755</v>
      </c>
      <c r="I13152" t="s">
        <v>409</v>
      </c>
      <c r="J13152" t="s">
        <v>409</v>
      </c>
      <c r="K13152" s="2" t="str">
        <f t="shared" si="205"/>
        <v>2020100+ yearsGR113-117</v>
      </c>
    </row>
    <row r="13153" spans="1:11" x14ac:dyDescent="0.35">
      <c r="B13153">
        <v>2020</v>
      </c>
      <c r="C13153">
        <v>2020</v>
      </c>
      <c r="D13153" s="1" t="s">
        <v>414</v>
      </c>
      <c r="E13153" s="1" t="s">
        <v>415</v>
      </c>
      <c r="F13153" t="s">
        <v>123</v>
      </c>
      <c r="G13153" t="s">
        <v>122</v>
      </c>
      <c r="H13153">
        <v>595</v>
      </c>
      <c r="I13153" t="s">
        <v>409</v>
      </c>
      <c r="J13153" t="s">
        <v>409</v>
      </c>
      <c r="K13153" s="2" t="str">
        <f t="shared" si="205"/>
        <v>2020100+ yearsGR113-118</v>
      </c>
    </row>
    <row r="13154" spans="1:11" x14ac:dyDescent="0.35">
      <c r="B13154">
        <v>2020</v>
      </c>
      <c r="C13154">
        <v>2020</v>
      </c>
      <c r="D13154" s="1" t="s">
        <v>414</v>
      </c>
      <c r="E13154" s="1" t="s">
        <v>415</v>
      </c>
      <c r="F13154" t="s">
        <v>117</v>
      </c>
      <c r="G13154" t="s">
        <v>116</v>
      </c>
      <c r="H13154">
        <v>3</v>
      </c>
      <c r="I13154" t="s">
        <v>409</v>
      </c>
      <c r="J13154" t="s">
        <v>409</v>
      </c>
      <c r="K13154" s="2" t="str">
        <f t="shared" si="205"/>
        <v>2020100+ yearsGR113-121</v>
      </c>
    </row>
    <row r="13155" spans="1:11" x14ac:dyDescent="0.35">
      <c r="B13155">
        <v>2020</v>
      </c>
      <c r="C13155">
        <v>2020</v>
      </c>
      <c r="D13155" s="1" t="s">
        <v>414</v>
      </c>
      <c r="E13155" s="1" t="s">
        <v>415</v>
      </c>
      <c r="F13155" t="s">
        <v>115</v>
      </c>
      <c r="G13155" t="s">
        <v>114</v>
      </c>
      <c r="H13155">
        <v>3</v>
      </c>
      <c r="I13155" t="s">
        <v>409</v>
      </c>
      <c r="J13155" t="s">
        <v>409</v>
      </c>
      <c r="K13155" s="2" t="str">
        <f t="shared" si="205"/>
        <v>2020100+ yearsGR113-122</v>
      </c>
    </row>
    <row r="13156" spans="1:11" x14ac:dyDescent="0.35">
      <c r="B13156">
        <v>2020</v>
      </c>
      <c r="C13156">
        <v>2020</v>
      </c>
      <c r="D13156" s="1" t="s">
        <v>414</v>
      </c>
      <c r="E13156" s="1" t="s">
        <v>415</v>
      </c>
      <c r="F13156" t="s">
        <v>113</v>
      </c>
      <c r="G13156" t="s">
        <v>112</v>
      </c>
      <c r="H13156">
        <v>154</v>
      </c>
      <c r="I13156" t="s">
        <v>409</v>
      </c>
      <c r="J13156" t="s">
        <v>409</v>
      </c>
      <c r="K13156" s="2" t="str">
        <f t="shared" ref="K13156:K13164" si="206">C13156&amp;D13156&amp;G13156</f>
        <v>2020100+ yearsGR113-123</v>
      </c>
    </row>
    <row r="13157" spans="1:11" x14ac:dyDescent="0.35">
      <c r="B13157">
        <v>2020</v>
      </c>
      <c r="C13157">
        <v>2020</v>
      </c>
      <c r="D13157" s="1" t="s">
        <v>414</v>
      </c>
      <c r="E13157" s="1" t="s">
        <v>415</v>
      </c>
      <c r="F13157" t="s">
        <v>111</v>
      </c>
      <c r="G13157" t="s">
        <v>110</v>
      </c>
      <c r="H13157">
        <v>6</v>
      </c>
      <c r="I13157" t="s">
        <v>409</v>
      </c>
      <c r="J13157" t="s">
        <v>409</v>
      </c>
      <c r="K13157" s="2" t="str">
        <f t="shared" si="206"/>
        <v>2020100+ yearsGR113-124</v>
      </c>
    </row>
    <row r="13158" spans="1:11" x14ac:dyDescent="0.35">
      <c r="B13158">
        <v>2020</v>
      </c>
      <c r="C13158">
        <v>2020</v>
      </c>
      <c r="D13158" s="1" t="s">
        <v>414</v>
      </c>
      <c r="E13158" s="1" t="s">
        <v>415</v>
      </c>
      <c r="F13158" t="s">
        <v>109</v>
      </c>
      <c r="G13158" t="s">
        <v>108</v>
      </c>
      <c r="H13158">
        <v>4</v>
      </c>
      <c r="I13158" t="s">
        <v>409</v>
      </c>
      <c r="J13158" t="s">
        <v>409</v>
      </c>
      <c r="K13158" s="2" t="str">
        <f t="shared" si="206"/>
        <v>2020100+ yearsGR113-125</v>
      </c>
    </row>
    <row r="13159" spans="1:11" x14ac:dyDescent="0.35">
      <c r="B13159">
        <v>2020</v>
      </c>
      <c r="C13159">
        <v>2020</v>
      </c>
      <c r="D13159" s="1" t="s">
        <v>414</v>
      </c>
      <c r="E13159" s="1" t="s">
        <v>415</v>
      </c>
      <c r="F13159" t="s">
        <v>107</v>
      </c>
      <c r="G13159" t="s">
        <v>106</v>
      </c>
      <c r="H13159">
        <v>2</v>
      </c>
      <c r="I13159" t="s">
        <v>409</v>
      </c>
      <c r="J13159" t="s">
        <v>409</v>
      </c>
      <c r="K13159" s="2" t="str">
        <f t="shared" si="206"/>
        <v>2020100+ yearsGR113-126</v>
      </c>
    </row>
    <row r="13160" spans="1:11" x14ac:dyDescent="0.35">
      <c r="B13160">
        <v>2020</v>
      </c>
      <c r="C13160">
        <v>2020</v>
      </c>
      <c r="D13160" s="1" t="s">
        <v>414</v>
      </c>
      <c r="E13160" s="1" t="s">
        <v>415</v>
      </c>
      <c r="F13160" t="s">
        <v>105</v>
      </c>
      <c r="G13160" t="s">
        <v>104</v>
      </c>
      <c r="H13160">
        <v>1</v>
      </c>
      <c r="I13160" t="s">
        <v>409</v>
      </c>
      <c r="J13160" t="s">
        <v>409</v>
      </c>
      <c r="K13160" s="2" t="str">
        <f t="shared" si="206"/>
        <v>2020100+ yearsGR113-127</v>
      </c>
    </row>
    <row r="13161" spans="1:11" x14ac:dyDescent="0.35">
      <c r="B13161">
        <v>2020</v>
      </c>
      <c r="C13161">
        <v>2020</v>
      </c>
      <c r="D13161" s="1" t="s">
        <v>414</v>
      </c>
      <c r="E13161" s="1" t="s">
        <v>415</v>
      </c>
      <c r="F13161" t="s">
        <v>101</v>
      </c>
      <c r="G13161" t="s">
        <v>100</v>
      </c>
      <c r="H13161">
        <v>1</v>
      </c>
      <c r="I13161" t="s">
        <v>409</v>
      </c>
      <c r="J13161" t="s">
        <v>409</v>
      </c>
      <c r="K13161" s="2" t="str">
        <f t="shared" si="206"/>
        <v>2020100+ yearsGR113-129</v>
      </c>
    </row>
    <row r="13162" spans="1:11" x14ac:dyDescent="0.35">
      <c r="B13162">
        <v>2020</v>
      </c>
      <c r="C13162">
        <v>2020</v>
      </c>
      <c r="D13162" s="1" t="s">
        <v>414</v>
      </c>
      <c r="E13162" s="1" t="s">
        <v>415</v>
      </c>
      <c r="F13162" t="s">
        <v>89</v>
      </c>
      <c r="G13162" t="s">
        <v>88</v>
      </c>
      <c r="H13162">
        <v>12</v>
      </c>
      <c r="I13162" t="s">
        <v>409</v>
      </c>
      <c r="J13162" t="s">
        <v>409</v>
      </c>
      <c r="K13162" s="2" t="str">
        <f t="shared" si="206"/>
        <v>2020100+ yearsGR113-135</v>
      </c>
    </row>
    <row r="13163" spans="1:11" x14ac:dyDescent="0.35">
      <c r="B13163">
        <v>2020</v>
      </c>
      <c r="C13163">
        <v>2020</v>
      </c>
      <c r="D13163" s="1" t="s">
        <v>414</v>
      </c>
      <c r="E13163" s="1" t="s">
        <v>415</v>
      </c>
      <c r="F13163" t="s">
        <v>87</v>
      </c>
      <c r="G13163" t="s">
        <v>86</v>
      </c>
      <c r="H13163">
        <v>25</v>
      </c>
      <c r="I13163" t="s">
        <v>409</v>
      </c>
      <c r="J13163" t="s">
        <v>409</v>
      </c>
      <c r="K13163" s="2" t="str">
        <f t="shared" si="206"/>
        <v>2020100+ yearsGR113-136</v>
      </c>
    </row>
    <row r="13164" spans="1:11" x14ac:dyDescent="0.35">
      <c r="B13164">
        <v>2020</v>
      </c>
      <c r="C13164">
        <v>2020</v>
      </c>
      <c r="D13164" s="1" t="s">
        <v>414</v>
      </c>
      <c r="E13164" s="1" t="s">
        <v>415</v>
      </c>
      <c r="F13164" t="s">
        <v>84</v>
      </c>
      <c r="G13164" t="s">
        <v>83</v>
      </c>
      <c r="H13164">
        <v>3444</v>
      </c>
      <c r="I13164" t="s">
        <v>409</v>
      </c>
      <c r="J13164" t="s">
        <v>409</v>
      </c>
      <c r="K13164" s="2" t="str">
        <f t="shared" si="206"/>
        <v>2020100+ yearsGR113-137</v>
      </c>
    </row>
    <row r="13165" spans="1:11" x14ac:dyDescent="0.35">
      <c r="A13165" t="s">
        <v>7</v>
      </c>
    </row>
    <row r="13166" spans="1:11" x14ac:dyDescent="0.35">
      <c r="A13166" t="s">
        <v>8</v>
      </c>
    </row>
    <row r="13167" spans="1:11" x14ac:dyDescent="0.35">
      <c r="A13167" t="s">
        <v>9</v>
      </c>
    </row>
    <row r="13168" spans="1:11" x14ac:dyDescent="0.35">
      <c r="A13168" t="s">
        <v>416</v>
      </c>
    </row>
    <row r="13169" spans="1:1" x14ac:dyDescent="0.35">
      <c r="A13169" t="s">
        <v>82</v>
      </c>
    </row>
    <row r="13170" spans="1:1" x14ac:dyDescent="0.35">
      <c r="A13170" t="s">
        <v>81</v>
      </c>
    </row>
    <row r="13171" spans="1:1" x14ac:dyDescent="0.35">
      <c r="A13171" t="s">
        <v>11</v>
      </c>
    </row>
    <row r="13172" spans="1:1" x14ac:dyDescent="0.35">
      <c r="A13172" t="s">
        <v>12</v>
      </c>
    </row>
    <row r="13173" spans="1:1" x14ac:dyDescent="0.35">
      <c r="A13173" t="s">
        <v>13</v>
      </c>
    </row>
    <row r="13174" spans="1:1" x14ac:dyDescent="0.35">
      <c r="A13174" t="s">
        <v>14</v>
      </c>
    </row>
    <row r="13175" spans="1:1" x14ac:dyDescent="0.35">
      <c r="A13175" t="s">
        <v>7</v>
      </c>
    </row>
    <row r="13176" spans="1:1" x14ac:dyDescent="0.35">
      <c r="A13176" t="s">
        <v>15</v>
      </c>
    </row>
    <row r="13177" spans="1:1" x14ac:dyDescent="0.35">
      <c r="A13177" t="s">
        <v>7</v>
      </c>
    </row>
    <row r="13178" spans="1:1" x14ac:dyDescent="0.35">
      <c r="A13178" t="s">
        <v>426</v>
      </c>
    </row>
    <row r="13179" spans="1:1" x14ac:dyDescent="0.35">
      <c r="A13179" t="s">
        <v>7</v>
      </c>
    </row>
    <row r="13180" spans="1:1" x14ac:dyDescent="0.35">
      <c r="A13180" t="s">
        <v>16</v>
      </c>
    </row>
    <row r="13181" spans="1:1" x14ac:dyDescent="0.35">
      <c r="A13181" t="s">
        <v>17</v>
      </c>
    </row>
    <row r="13182" spans="1:1" x14ac:dyDescent="0.35">
      <c r="A13182" t="s">
        <v>18</v>
      </c>
    </row>
    <row r="13183" spans="1:1" x14ac:dyDescent="0.35">
      <c r="A13183" t="s">
        <v>427</v>
      </c>
    </row>
    <row r="13184" spans="1:1" x14ac:dyDescent="0.35">
      <c r="A13184" t="s">
        <v>7</v>
      </c>
    </row>
    <row r="13185" spans="1:1" x14ac:dyDescent="0.35">
      <c r="A13185" t="s">
        <v>80</v>
      </c>
    </row>
    <row r="13186" spans="1:1" x14ac:dyDescent="0.35">
      <c r="A13186" t="s">
        <v>79</v>
      </c>
    </row>
    <row r="13187" spans="1:1" x14ac:dyDescent="0.35">
      <c r="A13187" t="s">
        <v>78</v>
      </c>
    </row>
    <row r="13188" spans="1:1" x14ac:dyDescent="0.35">
      <c r="A13188" t="s">
        <v>77</v>
      </c>
    </row>
    <row r="13189" spans="1:1" x14ac:dyDescent="0.35">
      <c r="A13189" t="s">
        <v>7</v>
      </c>
    </row>
    <row r="13190" spans="1:1" x14ac:dyDescent="0.35">
      <c r="A13190" t="s">
        <v>76</v>
      </c>
    </row>
    <row r="13191" spans="1:1" x14ac:dyDescent="0.35">
      <c r="A13191" t="s">
        <v>75</v>
      </c>
    </row>
    <row r="13192" spans="1:1" x14ac:dyDescent="0.35">
      <c r="A13192" t="s">
        <v>7</v>
      </c>
    </row>
    <row r="13193" spans="1:1" x14ac:dyDescent="0.35">
      <c r="A13193" t="s">
        <v>19</v>
      </c>
    </row>
    <row r="13194" spans="1:1" x14ac:dyDescent="0.35">
      <c r="A13194" t="s">
        <v>74</v>
      </c>
    </row>
    <row r="13195" spans="1:1" x14ac:dyDescent="0.35">
      <c r="A13195" t="s">
        <v>73</v>
      </c>
    </row>
    <row r="13196" spans="1:1" x14ac:dyDescent="0.35">
      <c r="A13196" t="s">
        <v>72</v>
      </c>
    </row>
    <row r="13197" spans="1:1" x14ac:dyDescent="0.35">
      <c r="A13197" t="s">
        <v>428</v>
      </c>
    </row>
    <row r="13198" spans="1:1" x14ac:dyDescent="0.35">
      <c r="A13198" t="s">
        <v>420</v>
      </c>
    </row>
    <row r="13199" spans="1:1" x14ac:dyDescent="0.35">
      <c r="A13199" t="s">
        <v>429</v>
      </c>
    </row>
    <row r="13200" spans="1:1" x14ac:dyDescent="0.35">
      <c r="A13200" t="s">
        <v>21</v>
      </c>
    </row>
    <row r="13201" spans="1:1" x14ac:dyDescent="0.35">
      <c r="A13201" t="s">
        <v>430</v>
      </c>
    </row>
    <row r="13202" spans="1:1" x14ac:dyDescent="0.35">
      <c r="A13202" t="s">
        <v>69</v>
      </c>
    </row>
    <row r="13203" spans="1:1" x14ac:dyDescent="0.35">
      <c r="A13203" t="s">
        <v>68</v>
      </c>
    </row>
    <row r="13204" spans="1:1" x14ac:dyDescent="0.35">
      <c r="A13204" t="s">
        <v>431</v>
      </c>
    </row>
    <row r="13205" spans="1:1" x14ac:dyDescent="0.35">
      <c r="A13205" t="s">
        <v>66</v>
      </c>
    </row>
    <row r="13206" spans="1:1" x14ac:dyDescent="0.35">
      <c r="A13206" t="s">
        <v>65</v>
      </c>
    </row>
    <row r="13207" spans="1:1" x14ac:dyDescent="0.35">
      <c r="A13207" t="s">
        <v>64</v>
      </c>
    </row>
    <row r="13208" spans="1:1" x14ac:dyDescent="0.35">
      <c r="A13208" t="s">
        <v>432</v>
      </c>
    </row>
    <row r="13209" spans="1:1" x14ac:dyDescent="0.35">
      <c r="A13209" t="s">
        <v>62</v>
      </c>
    </row>
    <row r="13210" spans="1:1" x14ac:dyDescent="0.35">
      <c r="A13210" t="s">
        <v>61</v>
      </c>
    </row>
    <row r="13211" spans="1:1" x14ac:dyDescent="0.35">
      <c r="A13211" t="s">
        <v>433</v>
      </c>
    </row>
    <row r="13212" spans="1:1" x14ac:dyDescent="0.35">
      <c r="A13212" t="s">
        <v>59</v>
      </c>
    </row>
    <row r="13213" spans="1:1" x14ac:dyDescent="0.35">
      <c r="A13213" t="s">
        <v>434</v>
      </c>
    </row>
    <row r="13214" spans="1:1" x14ac:dyDescent="0.35">
      <c r="A13214" t="s">
        <v>23</v>
      </c>
    </row>
    <row r="13215" spans="1:1" x14ac:dyDescent="0.35">
      <c r="A13215" t="s">
        <v>24</v>
      </c>
    </row>
    <row r="13216" spans="1:1" x14ac:dyDescent="0.35">
      <c r="A13216" t="s">
        <v>435</v>
      </c>
    </row>
    <row r="13217" spans="1:1" x14ac:dyDescent="0.35">
      <c r="A13217" t="s">
        <v>26</v>
      </c>
    </row>
    <row r="13218" spans="1:1" x14ac:dyDescent="0.35">
      <c r="A13218" t="s">
        <v>27</v>
      </c>
    </row>
    <row r="13219" spans="1:1" x14ac:dyDescent="0.35">
      <c r="A13219" t="s">
        <v>28</v>
      </c>
    </row>
    <row r="13220" spans="1:1" x14ac:dyDescent="0.35">
      <c r="A13220" t="s">
        <v>29</v>
      </c>
    </row>
    <row r="13221" spans="1:1" x14ac:dyDescent="0.35">
      <c r="A13221" t="s">
        <v>30</v>
      </c>
    </row>
    <row r="13222" spans="1:1" x14ac:dyDescent="0.35">
      <c r="A13222" t="s">
        <v>31</v>
      </c>
    </row>
    <row r="13223" spans="1:1" x14ac:dyDescent="0.35">
      <c r="A13223" t="s">
        <v>32</v>
      </c>
    </row>
    <row r="13224" spans="1:1" x14ac:dyDescent="0.35">
      <c r="A13224" t="s">
        <v>33</v>
      </c>
    </row>
    <row r="13225" spans="1:1" x14ac:dyDescent="0.35">
      <c r="A13225" t="s">
        <v>34</v>
      </c>
    </row>
    <row r="13226" spans="1:1" x14ac:dyDescent="0.35">
      <c r="A13226" t="s">
        <v>35</v>
      </c>
    </row>
    <row r="13227" spans="1:1" x14ac:dyDescent="0.35">
      <c r="A13227" t="s">
        <v>36</v>
      </c>
    </row>
    <row r="13228" spans="1:1" x14ac:dyDescent="0.35">
      <c r="A13228" t="s">
        <v>37</v>
      </c>
    </row>
    <row r="13229" spans="1:1" x14ac:dyDescent="0.35">
      <c r="A13229" t="s">
        <v>38</v>
      </c>
    </row>
    <row r="13230" spans="1:1" x14ac:dyDescent="0.35">
      <c r="A13230" t="s">
        <v>39</v>
      </c>
    </row>
    <row r="13231" spans="1:1" x14ac:dyDescent="0.35">
      <c r="A13231" t="s">
        <v>40</v>
      </c>
    </row>
    <row r="13232" spans="1:1" x14ac:dyDescent="0.35">
      <c r="A13232" t="s">
        <v>41</v>
      </c>
    </row>
    <row r="13233" spans="1:1" x14ac:dyDescent="0.35">
      <c r="A13233" t="s">
        <v>42</v>
      </c>
    </row>
    <row r="13234" spans="1:1" x14ac:dyDescent="0.35">
      <c r="A13234" t="s">
        <v>43</v>
      </c>
    </row>
    <row r="13235" spans="1:1" x14ac:dyDescent="0.35">
      <c r="A13235" t="s">
        <v>44</v>
      </c>
    </row>
    <row r="13236" spans="1:1" x14ac:dyDescent="0.35">
      <c r="A13236" t="s">
        <v>436</v>
      </c>
    </row>
    <row r="13237" spans="1:1" x14ac:dyDescent="0.35">
      <c r="A13237" t="s">
        <v>55</v>
      </c>
    </row>
    <row r="13238" spans="1:1" x14ac:dyDescent="0.35">
      <c r="A13238" t="s">
        <v>54</v>
      </c>
    </row>
    <row r="13239" spans="1:1" x14ac:dyDescent="0.35">
      <c r="A13239" t="s">
        <v>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E6D5C-4251-46F2-A533-71B362C31C53}">
  <sheetPr>
    <tabColor theme="9" tint="0.59999389629810485"/>
  </sheetPr>
  <dimension ref="A1:I13164"/>
  <sheetViews>
    <sheetView topLeftCell="A2774" workbookViewId="0">
      <selection activeCell="I2801" sqref="I2801"/>
    </sheetView>
  </sheetViews>
  <sheetFormatPr defaultRowHeight="14.5" x14ac:dyDescent="0.35"/>
  <sheetData>
    <row r="1" spans="1:9" x14ac:dyDescent="0.35">
      <c r="A1" t="s">
        <v>0</v>
      </c>
      <c r="B1" t="s">
        <v>1</v>
      </c>
      <c r="C1" t="s">
        <v>2</v>
      </c>
      <c r="D1" t="s">
        <v>355</v>
      </c>
      <c r="E1" t="s">
        <v>354</v>
      </c>
      <c r="F1" t="s">
        <v>3</v>
      </c>
      <c r="G1" t="s">
        <v>4</v>
      </c>
      <c r="H1" t="s">
        <v>5</v>
      </c>
      <c r="I1" t="s">
        <v>50</v>
      </c>
    </row>
    <row r="2" spans="1:9" x14ac:dyDescent="0.35">
      <c r="B2">
        <v>1999</v>
      </c>
      <c r="C2">
        <v>1999</v>
      </c>
      <c r="D2" t="s">
        <v>345</v>
      </c>
      <c r="E2" t="s">
        <v>344</v>
      </c>
      <c r="F2">
        <v>7</v>
      </c>
      <c r="G2">
        <v>4154018</v>
      </c>
      <c r="H2" t="s">
        <v>85</v>
      </c>
      <c r="I2" s="2" t="str">
        <f>C2&amp;E2</f>
        <v>1999GR113-001</v>
      </c>
    </row>
    <row r="3" spans="1:9" x14ac:dyDescent="0.35">
      <c r="B3">
        <v>1999</v>
      </c>
      <c r="C3">
        <v>1999</v>
      </c>
      <c r="D3" t="s">
        <v>347</v>
      </c>
      <c r="E3" t="s">
        <v>346</v>
      </c>
      <c r="F3">
        <v>4</v>
      </c>
      <c r="G3">
        <v>4154018</v>
      </c>
      <c r="H3" t="s">
        <v>85</v>
      </c>
      <c r="I3" s="2" t="str">
        <f t="shared" ref="I3:I66" si="0">C3&amp;E3</f>
        <v>1999GR113-002</v>
      </c>
    </row>
    <row r="4" spans="1:9" x14ac:dyDescent="0.35">
      <c r="B4">
        <v>1999</v>
      </c>
      <c r="C4">
        <v>1999</v>
      </c>
      <c r="D4" t="s">
        <v>333</v>
      </c>
      <c r="E4" t="s">
        <v>332</v>
      </c>
      <c r="F4">
        <v>429</v>
      </c>
      <c r="G4">
        <v>4154018</v>
      </c>
      <c r="H4">
        <v>10.3</v>
      </c>
      <c r="I4" s="2" t="str">
        <f t="shared" si="0"/>
        <v>1999GR113-003</v>
      </c>
    </row>
    <row r="5" spans="1:9" x14ac:dyDescent="0.35">
      <c r="B5">
        <v>1999</v>
      </c>
      <c r="C5">
        <v>1999</v>
      </c>
      <c r="D5" t="s">
        <v>331</v>
      </c>
      <c r="E5" t="s">
        <v>330</v>
      </c>
      <c r="F5">
        <v>173</v>
      </c>
      <c r="G5">
        <v>4154018</v>
      </c>
      <c r="H5">
        <v>4.2</v>
      </c>
      <c r="I5" s="2" t="str">
        <f t="shared" si="0"/>
        <v>1999GR113-004</v>
      </c>
    </row>
    <row r="6" spans="1:9" x14ac:dyDescent="0.35">
      <c r="B6">
        <v>1999</v>
      </c>
      <c r="C6">
        <v>1999</v>
      </c>
      <c r="D6" t="s">
        <v>329</v>
      </c>
      <c r="E6" t="s">
        <v>328</v>
      </c>
      <c r="F6">
        <v>153</v>
      </c>
      <c r="G6">
        <v>4154018</v>
      </c>
      <c r="H6">
        <v>3.7</v>
      </c>
      <c r="I6" s="2" t="str">
        <f t="shared" si="0"/>
        <v>1999GR113-005</v>
      </c>
    </row>
    <row r="7" spans="1:9" x14ac:dyDescent="0.35">
      <c r="B7">
        <v>1999</v>
      </c>
      <c r="C7">
        <v>1999</v>
      </c>
      <c r="D7" t="s">
        <v>337</v>
      </c>
      <c r="E7" t="s">
        <v>336</v>
      </c>
      <c r="F7">
        <v>20</v>
      </c>
      <c r="G7">
        <v>4154018</v>
      </c>
      <c r="H7">
        <v>0.5</v>
      </c>
      <c r="I7" s="2" t="str">
        <f t="shared" si="0"/>
        <v>1999GR113-006</v>
      </c>
    </row>
    <row r="8" spans="1:9" x14ac:dyDescent="0.35">
      <c r="B8">
        <v>1999</v>
      </c>
      <c r="C8">
        <v>1999</v>
      </c>
      <c r="D8" t="s">
        <v>349</v>
      </c>
      <c r="E8" t="s">
        <v>348</v>
      </c>
      <c r="F8">
        <v>2</v>
      </c>
      <c r="G8">
        <v>4154018</v>
      </c>
      <c r="H8" t="s">
        <v>85</v>
      </c>
      <c r="I8" s="2" t="str">
        <f t="shared" si="0"/>
        <v>1999GR113-008</v>
      </c>
    </row>
    <row r="9" spans="1:9" x14ac:dyDescent="0.35">
      <c r="B9">
        <v>1999</v>
      </c>
      <c r="C9">
        <v>1999</v>
      </c>
      <c r="D9" t="s">
        <v>325</v>
      </c>
      <c r="E9" t="s">
        <v>324</v>
      </c>
      <c r="F9">
        <v>8</v>
      </c>
      <c r="G9">
        <v>4154018</v>
      </c>
      <c r="H9" t="s">
        <v>85</v>
      </c>
      <c r="I9" s="2" t="str">
        <f t="shared" si="0"/>
        <v>1999GR113-009</v>
      </c>
    </row>
    <row r="10" spans="1:9" x14ac:dyDescent="0.35">
      <c r="B10">
        <v>1999</v>
      </c>
      <c r="C10">
        <v>1999</v>
      </c>
      <c r="D10" t="s">
        <v>323</v>
      </c>
      <c r="E10" t="s">
        <v>322</v>
      </c>
      <c r="F10">
        <v>9166</v>
      </c>
      <c r="G10">
        <v>4154018</v>
      </c>
      <c r="H10">
        <v>220.7</v>
      </c>
      <c r="I10" s="2" t="str">
        <f t="shared" si="0"/>
        <v>1999GR113-010</v>
      </c>
    </row>
    <row r="11" spans="1:9" x14ac:dyDescent="0.35">
      <c r="B11">
        <v>1999</v>
      </c>
      <c r="C11">
        <v>1999</v>
      </c>
      <c r="D11" t="s">
        <v>343</v>
      </c>
      <c r="E11" t="s">
        <v>342</v>
      </c>
      <c r="F11">
        <v>4</v>
      </c>
      <c r="G11">
        <v>4154018</v>
      </c>
      <c r="H11" t="s">
        <v>85</v>
      </c>
      <c r="I11" s="2" t="str">
        <f t="shared" si="0"/>
        <v>1999GR113-011</v>
      </c>
    </row>
    <row r="12" spans="1:9" x14ac:dyDescent="0.35">
      <c r="B12">
        <v>1999</v>
      </c>
      <c r="C12">
        <v>1999</v>
      </c>
      <c r="D12" t="s">
        <v>353</v>
      </c>
      <c r="E12" t="s">
        <v>352</v>
      </c>
      <c r="F12">
        <v>1</v>
      </c>
      <c r="G12">
        <v>4154018</v>
      </c>
      <c r="H12" t="s">
        <v>85</v>
      </c>
      <c r="I12" s="2" t="str">
        <f t="shared" si="0"/>
        <v>1999GR113-013</v>
      </c>
    </row>
    <row r="13" spans="1:9" x14ac:dyDescent="0.35">
      <c r="B13">
        <v>1999</v>
      </c>
      <c r="C13">
        <v>1999</v>
      </c>
      <c r="D13" t="s">
        <v>321</v>
      </c>
      <c r="E13" t="s">
        <v>320</v>
      </c>
      <c r="F13">
        <v>197</v>
      </c>
      <c r="G13">
        <v>4154018</v>
      </c>
      <c r="H13">
        <v>4.7</v>
      </c>
      <c r="I13" s="2" t="str">
        <f t="shared" si="0"/>
        <v>1999GR113-015</v>
      </c>
    </row>
    <row r="14" spans="1:9" x14ac:dyDescent="0.35">
      <c r="B14">
        <v>1999</v>
      </c>
      <c r="C14">
        <v>1999</v>
      </c>
      <c r="D14" t="s">
        <v>319</v>
      </c>
      <c r="E14" t="s">
        <v>318</v>
      </c>
      <c r="F14">
        <v>14</v>
      </c>
      <c r="G14">
        <v>4154018</v>
      </c>
      <c r="H14" t="s">
        <v>85</v>
      </c>
      <c r="I14" s="2" t="str">
        <f t="shared" si="0"/>
        <v>1999GR113-016</v>
      </c>
    </row>
    <row r="15" spans="1:9" x14ac:dyDescent="0.35">
      <c r="B15">
        <v>1999</v>
      </c>
      <c r="C15">
        <v>1999</v>
      </c>
      <c r="D15" t="s">
        <v>317</v>
      </c>
      <c r="E15" t="s">
        <v>316</v>
      </c>
      <c r="F15">
        <v>1123</v>
      </c>
      <c r="G15">
        <v>4154018</v>
      </c>
      <c r="H15">
        <v>27</v>
      </c>
      <c r="I15" s="2" t="str">
        <f t="shared" si="0"/>
        <v>1999GR113-018</v>
      </c>
    </row>
    <row r="16" spans="1:9" x14ac:dyDescent="0.35">
      <c r="B16">
        <v>1999</v>
      </c>
      <c r="C16">
        <v>1999</v>
      </c>
      <c r="D16" t="s">
        <v>315</v>
      </c>
      <c r="E16" t="s">
        <v>314</v>
      </c>
      <c r="F16">
        <v>75014</v>
      </c>
      <c r="G16">
        <v>4154018</v>
      </c>
      <c r="H16">
        <v>1805.8</v>
      </c>
      <c r="I16" s="2" t="str">
        <f t="shared" si="0"/>
        <v>1999GR113-019</v>
      </c>
    </row>
    <row r="17" spans="2:9" x14ac:dyDescent="0.35">
      <c r="B17">
        <v>1999</v>
      </c>
      <c r="C17">
        <v>1999</v>
      </c>
      <c r="D17" t="s">
        <v>313</v>
      </c>
      <c r="E17" t="s">
        <v>312</v>
      </c>
      <c r="F17">
        <v>800</v>
      </c>
      <c r="G17">
        <v>4154018</v>
      </c>
      <c r="H17">
        <v>19.3</v>
      </c>
      <c r="I17" s="2" t="str">
        <f t="shared" si="0"/>
        <v>1999GR113-020</v>
      </c>
    </row>
    <row r="18" spans="2:9" x14ac:dyDescent="0.35">
      <c r="B18">
        <v>1999</v>
      </c>
      <c r="C18">
        <v>1999</v>
      </c>
      <c r="D18" t="s">
        <v>311</v>
      </c>
      <c r="E18" t="s">
        <v>310</v>
      </c>
      <c r="F18">
        <v>1114</v>
      </c>
      <c r="G18">
        <v>4154018</v>
      </c>
      <c r="H18">
        <v>26.8</v>
      </c>
      <c r="I18" s="2" t="str">
        <f t="shared" si="0"/>
        <v>1999GR113-021</v>
      </c>
    </row>
    <row r="19" spans="2:9" x14ac:dyDescent="0.35">
      <c r="B19">
        <v>1999</v>
      </c>
      <c r="C19">
        <v>1999</v>
      </c>
      <c r="D19" t="s">
        <v>309</v>
      </c>
      <c r="E19" t="s">
        <v>308</v>
      </c>
      <c r="F19">
        <v>2083</v>
      </c>
      <c r="G19">
        <v>4154018</v>
      </c>
      <c r="H19">
        <v>50.1</v>
      </c>
      <c r="I19" s="2" t="str">
        <f t="shared" si="0"/>
        <v>1999GR113-022</v>
      </c>
    </row>
    <row r="20" spans="2:9" x14ac:dyDescent="0.35">
      <c r="B20">
        <v>1999</v>
      </c>
      <c r="C20">
        <v>1999</v>
      </c>
      <c r="D20" t="s">
        <v>307</v>
      </c>
      <c r="E20" t="s">
        <v>306</v>
      </c>
      <c r="F20">
        <v>11286</v>
      </c>
      <c r="G20">
        <v>4154018</v>
      </c>
      <c r="H20">
        <v>271.7</v>
      </c>
      <c r="I20" s="2" t="str">
        <f t="shared" si="0"/>
        <v>1999GR113-023</v>
      </c>
    </row>
    <row r="21" spans="2:9" x14ac:dyDescent="0.35">
      <c r="B21">
        <v>1999</v>
      </c>
      <c r="C21">
        <v>1999</v>
      </c>
      <c r="D21" t="s">
        <v>305</v>
      </c>
      <c r="E21" t="s">
        <v>304</v>
      </c>
      <c r="F21">
        <v>1270</v>
      </c>
      <c r="G21">
        <v>4154018</v>
      </c>
      <c r="H21">
        <v>30.6</v>
      </c>
      <c r="I21" s="2" t="str">
        <f t="shared" si="0"/>
        <v>1999GR113-024</v>
      </c>
    </row>
    <row r="22" spans="2:9" x14ac:dyDescent="0.35">
      <c r="B22">
        <v>1999</v>
      </c>
      <c r="C22">
        <v>1999</v>
      </c>
      <c r="D22" t="s">
        <v>303</v>
      </c>
      <c r="E22" t="s">
        <v>302</v>
      </c>
      <c r="F22">
        <v>4142</v>
      </c>
      <c r="G22">
        <v>4154018</v>
      </c>
      <c r="H22">
        <v>99.7</v>
      </c>
      <c r="I22" s="2" t="str">
        <f t="shared" si="0"/>
        <v>1999GR113-025</v>
      </c>
    </row>
    <row r="23" spans="2:9" x14ac:dyDescent="0.35">
      <c r="B23">
        <v>1999</v>
      </c>
      <c r="C23">
        <v>1999</v>
      </c>
      <c r="D23" t="s">
        <v>301</v>
      </c>
      <c r="E23" t="s">
        <v>300</v>
      </c>
      <c r="F23">
        <v>291</v>
      </c>
      <c r="G23">
        <v>4154018</v>
      </c>
      <c r="H23">
        <v>7</v>
      </c>
      <c r="I23" s="2" t="str">
        <f t="shared" si="0"/>
        <v>1999GR113-026</v>
      </c>
    </row>
    <row r="24" spans="2:9" x14ac:dyDescent="0.35">
      <c r="B24">
        <v>1999</v>
      </c>
      <c r="C24">
        <v>1999</v>
      </c>
      <c r="D24" t="s">
        <v>299</v>
      </c>
      <c r="E24" t="s">
        <v>298</v>
      </c>
      <c r="F24">
        <v>12339</v>
      </c>
      <c r="G24">
        <v>4154018</v>
      </c>
      <c r="H24">
        <v>297</v>
      </c>
      <c r="I24" s="2" t="str">
        <f t="shared" si="0"/>
        <v>1999GR113-027</v>
      </c>
    </row>
    <row r="25" spans="2:9" x14ac:dyDescent="0.35">
      <c r="B25">
        <v>1999</v>
      </c>
      <c r="C25">
        <v>1999</v>
      </c>
      <c r="D25" t="s">
        <v>297</v>
      </c>
      <c r="E25" t="s">
        <v>296</v>
      </c>
      <c r="F25">
        <v>681</v>
      </c>
      <c r="G25">
        <v>4154018</v>
      </c>
      <c r="H25">
        <v>16.399999999999999</v>
      </c>
      <c r="I25" s="2" t="str">
        <f t="shared" si="0"/>
        <v>1999GR113-028</v>
      </c>
    </row>
    <row r="26" spans="2:9" x14ac:dyDescent="0.35">
      <c r="B26">
        <v>1999</v>
      </c>
      <c r="C26">
        <v>1999</v>
      </c>
      <c r="D26" t="s">
        <v>295</v>
      </c>
      <c r="E26" t="s">
        <v>294</v>
      </c>
      <c r="F26">
        <v>6000</v>
      </c>
      <c r="G26">
        <v>4154018</v>
      </c>
      <c r="H26">
        <v>144.4</v>
      </c>
      <c r="I26" s="2" t="str">
        <f t="shared" si="0"/>
        <v>1999GR113-029</v>
      </c>
    </row>
    <row r="27" spans="2:9" x14ac:dyDescent="0.35">
      <c r="B27">
        <v>1999</v>
      </c>
      <c r="C27">
        <v>1999</v>
      </c>
      <c r="D27" t="s">
        <v>293</v>
      </c>
      <c r="E27" t="s">
        <v>292</v>
      </c>
      <c r="F27">
        <v>329</v>
      </c>
      <c r="G27">
        <v>4154018</v>
      </c>
      <c r="H27">
        <v>7.9</v>
      </c>
      <c r="I27" s="2" t="str">
        <f t="shared" si="0"/>
        <v>1999GR113-030</v>
      </c>
    </row>
    <row r="28" spans="2:9" x14ac:dyDescent="0.35">
      <c r="B28">
        <v>1999</v>
      </c>
      <c r="C28">
        <v>1999</v>
      </c>
      <c r="D28" t="s">
        <v>291</v>
      </c>
      <c r="E28" t="s">
        <v>290</v>
      </c>
      <c r="F28">
        <v>999</v>
      </c>
      <c r="G28">
        <v>4154018</v>
      </c>
      <c r="H28">
        <v>24</v>
      </c>
      <c r="I28" s="2" t="str">
        <f t="shared" si="0"/>
        <v>1999GR113-031</v>
      </c>
    </row>
    <row r="29" spans="2:9" x14ac:dyDescent="0.35">
      <c r="B29">
        <v>1999</v>
      </c>
      <c r="C29">
        <v>1999</v>
      </c>
      <c r="D29" t="s">
        <v>289</v>
      </c>
      <c r="E29" t="s">
        <v>288</v>
      </c>
      <c r="F29">
        <v>1562</v>
      </c>
      <c r="G29">
        <v>4154018</v>
      </c>
      <c r="H29">
        <v>37.6</v>
      </c>
      <c r="I29" s="2" t="str">
        <f t="shared" si="0"/>
        <v>1999GR113-032</v>
      </c>
    </row>
    <row r="30" spans="2:9" x14ac:dyDescent="0.35">
      <c r="B30">
        <v>1999</v>
      </c>
      <c r="C30">
        <v>1999</v>
      </c>
      <c r="D30" t="s">
        <v>287</v>
      </c>
      <c r="E30" t="s">
        <v>286</v>
      </c>
      <c r="F30">
        <v>8620</v>
      </c>
      <c r="G30">
        <v>4154018</v>
      </c>
      <c r="H30">
        <v>207.5</v>
      </c>
      <c r="I30" s="2" t="str">
        <f t="shared" si="0"/>
        <v>1999GR113-033</v>
      </c>
    </row>
    <row r="31" spans="2:9" x14ac:dyDescent="0.35">
      <c r="B31">
        <v>1999</v>
      </c>
      <c r="C31">
        <v>1999</v>
      </c>
      <c r="D31" t="s">
        <v>285</v>
      </c>
      <c r="E31" t="s">
        <v>284</v>
      </c>
      <c r="F31">
        <v>1305</v>
      </c>
      <c r="G31">
        <v>4154018</v>
      </c>
      <c r="H31">
        <v>31.4</v>
      </c>
      <c r="I31" s="2" t="str">
        <f t="shared" si="0"/>
        <v>1999GR113-034</v>
      </c>
    </row>
    <row r="32" spans="2:9" x14ac:dyDescent="0.35">
      <c r="B32">
        <v>1999</v>
      </c>
      <c r="C32">
        <v>1999</v>
      </c>
      <c r="D32" t="s">
        <v>283</v>
      </c>
      <c r="E32" t="s">
        <v>282</v>
      </c>
      <c r="F32">
        <v>2845</v>
      </c>
      <c r="G32">
        <v>4154018</v>
      </c>
      <c r="H32">
        <v>68.5</v>
      </c>
      <c r="I32" s="2" t="str">
        <f t="shared" si="0"/>
        <v>1999GR113-035</v>
      </c>
    </row>
    <row r="33" spans="2:9" x14ac:dyDescent="0.35">
      <c r="B33">
        <v>1999</v>
      </c>
      <c r="C33">
        <v>1999</v>
      </c>
      <c r="D33" t="s">
        <v>281</v>
      </c>
      <c r="E33" t="s">
        <v>280</v>
      </c>
      <c r="F33">
        <v>663</v>
      </c>
      <c r="G33">
        <v>4154018</v>
      </c>
      <c r="H33">
        <v>16</v>
      </c>
      <c r="I33" s="2" t="str">
        <f t="shared" si="0"/>
        <v>1999GR113-036</v>
      </c>
    </row>
    <row r="34" spans="2:9" x14ac:dyDescent="0.35">
      <c r="B34">
        <v>1999</v>
      </c>
      <c r="C34">
        <v>1999</v>
      </c>
      <c r="D34" t="s">
        <v>279</v>
      </c>
      <c r="E34" t="s">
        <v>278</v>
      </c>
      <c r="F34">
        <v>8282</v>
      </c>
      <c r="G34">
        <v>4154018</v>
      </c>
      <c r="H34">
        <v>199.4</v>
      </c>
      <c r="I34" s="2" t="str">
        <f t="shared" si="0"/>
        <v>1999GR113-037</v>
      </c>
    </row>
    <row r="35" spans="2:9" x14ac:dyDescent="0.35">
      <c r="B35">
        <v>1999</v>
      </c>
      <c r="C35">
        <v>1999</v>
      </c>
      <c r="D35" t="s">
        <v>277</v>
      </c>
      <c r="E35" t="s">
        <v>276</v>
      </c>
      <c r="F35">
        <v>98</v>
      </c>
      <c r="G35">
        <v>4154018</v>
      </c>
      <c r="H35">
        <v>2.4</v>
      </c>
      <c r="I35" s="2" t="str">
        <f t="shared" si="0"/>
        <v>1999GR113-038</v>
      </c>
    </row>
    <row r="36" spans="2:9" x14ac:dyDescent="0.35">
      <c r="B36">
        <v>1999</v>
      </c>
      <c r="C36">
        <v>1999</v>
      </c>
      <c r="D36" t="s">
        <v>275</v>
      </c>
      <c r="E36" t="s">
        <v>274</v>
      </c>
      <c r="F36">
        <v>3228</v>
      </c>
      <c r="G36">
        <v>4154018</v>
      </c>
      <c r="H36">
        <v>77.7</v>
      </c>
      <c r="I36" s="2" t="str">
        <f t="shared" si="0"/>
        <v>1999GR113-039</v>
      </c>
    </row>
    <row r="37" spans="2:9" x14ac:dyDescent="0.35">
      <c r="B37">
        <v>1999</v>
      </c>
      <c r="C37">
        <v>1999</v>
      </c>
      <c r="D37" t="s">
        <v>273</v>
      </c>
      <c r="E37" t="s">
        <v>272</v>
      </c>
      <c r="F37">
        <v>3424</v>
      </c>
      <c r="G37">
        <v>4154018</v>
      </c>
      <c r="H37">
        <v>82.4</v>
      </c>
      <c r="I37" s="2" t="str">
        <f t="shared" si="0"/>
        <v>1999GR113-040</v>
      </c>
    </row>
    <row r="38" spans="2:9" x14ac:dyDescent="0.35">
      <c r="B38">
        <v>1999</v>
      </c>
      <c r="C38">
        <v>1999</v>
      </c>
      <c r="D38" t="s">
        <v>271</v>
      </c>
      <c r="E38" t="s">
        <v>270</v>
      </c>
      <c r="F38">
        <v>1519</v>
      </c>
      <c r="G38">
        <v>4154018</v>
      </c>
      <c r="H38">
        <v>36.6</v>
      </c>
      <c r="I38" s="2" t="str">
        <f t="shared" si="0"/>
        <v>1999GR113-041</v>
      </c>
    </row>
    <row r="39" spans="2:9" x14ac:dyDescent="0.35">
      <c r="B39">
        <v>1999</v>
      </c>
      <c r="C39">
        <v>1999</v>
      </c>
      <c r="D39" t="s">
        <v>269</v>
      </c>
      <c r="E39" t="s">
        <v>268</v>
      </c>
      <c r="F39">
        <v>13</v>
      </c>
      <c r="G39">
        <v>4154018</v>
      </c>
      <c r="H39" t="s">
        <v>85</v>
      </c>
      <c r="I39" s="2" t="str">
        <f t="shared" si="0"/>
        <v>1999GR113-042</v>
      </c>
    </row>
    <row r="40" spans="2:9" x14ac:dyDescent="0.35">
      <c r="B40">
        <v>1999</v>
      </c>
      <c r="C40">
        <v>1999</v>
      </c>
      <c r="D40" t="s">
        <v>267</v>
      </c>
      <c r="E40" t="s">
        <v>266</v>
      </c>
      <c r="F40">
        <v>10403</v>
      </c>
      <c r="G40">
        <v>4154018</v>
      </c>
      <c r="H40">
        <v>250.4</v>
      </c>
      <c r="I40" s="2" t="str">
        <f t="shared" si="0"/>
        <v>1999GR113-043</v>
      </c>
    </row>
    <row r="41" spans="2:9" x14ac:dyDescent="0.35">
      <c r="B41">
        <v>1999</v>
      </c>
      <c r="C41">
        <v>1999</v>
      </c>
      <c r="D41" t="s">
        <v>265</v>
      </c>
      <c r="E41" t="s">
        <v>264</v>
      </c>
      <c r="F41">
        <v>3443</v>
      </c>
      <c r="G41">
        <v>4154018</v>
      </c>
      <c r="H41">
        <v>82.9</v>
      </c>
      <c r="I41" s="2" t="str">
        <f t="shared" si="0"/>
        <v>1999GR113-044</v>
      </c>
    </row>
    <row r="42" spans="2:9" x14ac:dyDescent="0.35">
      <c r="B42">
        <v>1999</v>
      </c>
      <c r="C42">
        <v>1999</v>
      </c>
      <c r="D42" t="s">
        <v>263</v>
      </c>
      <c r="E42" t="s">
        <v>262</v>
      </c>
      <c r="F42">
        <v>1820</v>
      </c>
      <c r="G42">
        <v>4154018</v>
      </c>
      <c r="H42">
        <v>43.8</v>
      </c>
      <c r="I42" s="2" t="str">
        <f t="shared" si="0"/>
        <v>1999GR113-045</v>
      </c>
    </row>
    <row r="43" spans="2:9" x14ac:dyDescent="0.35">
      <c r="B43">
        <v>1999</v>
      </c>
      <c r="C43">
        <v>1999</v>
      </c>
      <c r="D43" t="s">
        <v>261</v>
      </c>
      <c r="E43" t="s">
        <v>260</v>
      </c>
      <c r="F43">
        <v>13178</v>
      </c>
      <c r="G43">
        <v>4154018</v>
      </c>
      <c r="H43">
        <v>317.2</v>
      </c>
      <c r="I43" s="2" t="str">
        <f t="shared" si="0"/>
        <v>1999GR113-046</v>
      </c>
    </row>
    <row r="44" spans="2:9" x14ac:dyDescent="0.35">
      <c r="B44">
        <v>1999</v>
      </c>
      <c r="C44">
        <v>1999</v>
      </c>
      <c r="D44" t="s">
        <v>259</v>
      </c>
      <c r="E44" t="s">
        <v>258</v>
      </c>
      <c r="F44">
        <v>2240</v>
      </c>
      <c r="G44">
        <v>4154018</v>
      </c>
      <c r="H44">
        <v>53.9</v>
      </c>
      <c r="I44" s="2" t="str">
        <f t="shared" si="0"/>
        <v>1999GR113-047</v>
      </c>
    </row>
    <row r="45" spans="2:9" x14ac:dyDescent="0.35">
      <c r="B45">
        <v>1999</v>
      </c>
      <c r="C45">
        <v>1999</v>
      </c>
      <c r="D45" t="s">
        <v>257</v>
      </c>
      <c r="E45" t="s">
        <v>256</v>
      </c>
      <c r="F45">
        <v>2077</v>
      </c>
      <c r="G45">
        <v>4154018</v>
      </c>
      <c r="H45">
        <v>50</v>
      </c>
      <c r="I45" s="2" t="str">
        <f t="shared" si="0"/>
        <v>1999GR113-048</v>
      </c>
    </row>
    <row r="46" spans="2:9" x14ac:dyDescent="0.35">
      <c r="B46">
        <v>1999</v>
      </c>
      <c r="C46">
        <v>1999</v>
      </c>
      <c r="D46" t="s">
        <v>255</v>
      </c>
      <c r="E46" t="s">
        <v>254</v>
      </c>
      <c r="F46">
        <v>163</v>
      </c>
      <c r="G46">
        <v>4154018</v>
      </c>
      <c r="H46">
        <v>3.9</v>
      </c>
      <c r="I46" s="2" t="str">
        <f t="shared" si="0"/>
        <v>1999GR113-049</v>
      </c>
    </row>
    <row r="47" spans="2:9" x14ac:dyDescent="0.35">
      <c r="B47">
        <v>1999</v>
      </c>
      <c r="C47">
        <v>1999</v>
      </c>
      <c r="D47" t="s">
        <v>253</v>
      </c>
      <c r="E47" t="s">
        <v>252</v>
      </c>
      <c r="F47">
        <v>62</v>
      </c>
      <c r="G47">
        <v>4154018</v>
      </c>
      <c r="H47">
        <v>1.5</v>
      </c>
      <c r="I47" s="2" t="str">
        <f t="shared" si="0"/>
        <v>1999GR113-050</v>
      </c>
    </row>
    <row r="48" spans="2:9" x14ac:dyDescent="0.35">
      <c r="B48">
        <v>1999</v>
      </c>
      <c r="C48">
        <v>1999</v>
      </c>
      <c r="D48" t="s">
        <v>251</v>
      </c>
      <c r="E48" t="s">
        <v>250</v>
      </c>
      <c r="F48">
        <v>5168</v>
      </c>
      <c r="G48">
        <v>4154018</v>
      </c>
      <c r="H48">
        <v>124.4</v>
      </c>
      <c r="I48" s="2" t="str">
        <f t="shared" si="0"/>
        <v>1999GR113-051</v>
      </c>
    </row>
    <row r="49" spans="2:9" x14ac:dyDescent="0.35">
      <c r="B49">
        <v>1999</v>
      </c>
      <c r="C49">
        <v>1999</v>
      </c>
      <c r="D49" t="s">
        <v>249</v>
      </c>
      <c r="E49" t="s">
        <v>248</v>
      </c>
      <c r="F49">
        <v>24980</v>
      </c>
      <c r="G49">
        <v>4154018</v>
      </c>
      <c r="H49">
        <v>601.29999999999995</v>
      </c>
      <c r="I49" s="2" t="str">
        <f t="shared" si="0"/>
        <v>1999GR113-052</v>
      </c>
    </row>
    <row r="50" spans="2:9" x14ac:dyDescent="0.35">
      <c r="B50">
        <v>1999</v>
      </c>
      <c r="C50">
        <v>1999</v>
      </c>
      <c r="D50" t="s">
        <v>247</v>
      </c>
      <c r="E50" t="s">
        <v>246</v>
      </c>
      <c r="F50">
        <v>340510</v>
      </c>
      <c r="G50">
        <v>4154018</v>
      </c>
      <c r="H50">
        <v>8197.1</v>
      </c>
      <c r="I50" s="2" t="str">
        <f t="shared" si="0"/>
        <v>1999GR113-053</v>
      </c>
    </row>
    <row r="51" spans="2:9" x14ac:dyDescent="0.35">
      <c r="B51">
        <v>1999</v>
      </c>
      <c r="C51">
        <v>1999</v>
      </c>
      <c r="D51" t="s">
        <v>245</v>
      </c>
      <c r="E51" t="s">
        <v>244</v>
      </c>
      <c r="F51">
        <v>251860</v>
      </c>
      <c r="G51">
        <v>4154018</v>
      </c>
      <c r="H51">
        <v>6063</v>
      </c>
      <c r="I51" s="2" t="str">
        <f t="shared" si="0"/>
        <v>1999GR113-054</v>
      </c>
    </row>
    <row r="52" spans="2:9" x14ac:dyDescent="0.35">
      <c r="B52">
        <v>1999</v>
      </c>
      <c r="C52">
        <v>1999</v>
      </c>
      <c r="D52" t="s">
        <v>243</v>
      </c>
      <c r="E52" t="s">
        <v>242</v>
      </c>
      <c r="F52">
        <v>748</v>
      </c>
      <c r="G52">
        <v>4154018</v>
      </c>
      <c r="H52">
        <v>18</v>
      </c>
      <c r="I52" s="2" t="str">
        <f t="shared" si="0"/>
        <v>1999GR113-055</v>
      </c>
    </row>
    <row r="53" spans="2:9" x14ac:dyDescent="0.35">
      <c r="B53">
        <v>1999</v>
      </c>
      <c r="C53">
        <v>1999</v>
      </c>
      <c r="D53" t="s">
        <v>241</v>
      </c>
      <c r="E53" t="s">
        <v>240</v>
      </c>
      <c r="F53">
        <v>7679</v>
      </c>
      <c r="G53">
        <v>4154018</v>
      </c>
      <c r="H53">
        <v>184.9</v>
      </c>
      <c r="I53" s="2" t="str">
        <f t="shared" si="0"/>
        <v>1999GR113-056</v>
      </c>
    </row>
    <row r="54" spans="2:9" x14ac:dyDescent="0.35">
      <c r="B54">
        <v>1999</v>
      </c>
      <c r="C54">
        <v>1999</v>
      </c>
      <c r="D54" t="s">
        <v>239</v>
      </c>
      <c r="E54" t="s">
        <v>238</v>
      </c>
      <c r="F54">
        <v>1209</v>
      </c>
      <c r="G54">
        <v>4154018</v>
      </c>
      <c r="H54">
        <v>29.1</v>
      </c>
      <c r="I54" s="2" t="str">
        <f t="shared" si="0"/>
        <v>1999GR113-057</v>
      </c>
    </row>
    <row r="55" spans="2:9" x14ac:dyDescent="0.35">
      <c r="B55">
        <v>1999</v>
      </c>
      <c r="C55">
        <v>1999</v>
      </c>
      <c r="D55" t="s">
        <v>237</v>
      </c>
      <c r="E55" t="s">
        <v>236</v>
      </c>
      <c r="F55">
        <v>179376</v>
      </c>
      <c r="G55">
        <v>4154018</v>
      </c>
      <c r="H55">
        <v>4318.1000000000004</v>
      </c>
      <c r="I55" s="2" t="str">
        <f t="shared" si="0"/>
        <v>1999GR113-058</v>
      </c>
    </row>
    <row r="56" spans="2:9" x14ac:dyDescent="0.35">
      <c r="B56">
        <v>1999</v>
      </c>
      <c r="C56">
        <v>1999</v>
      </c>
      <c r="D56" t="s">
        <v>235</v>
      </c>
      <c r="E56" t="s">
        <v>234</v>
      </c>
      <c r="F56">
        <v>57297</v>
      </c>
      <c r="G56">
        <v>4154018</v>
      </c>
      <c r="H56">
        <v>1379.3</v>
      </c>
      <c r="I56" s="2" t="str">
        <f t="shared" si="0"/>
        <v>1999GR113-059</v>
      </c>
    </row>
    <row r="57" spans="2:9" x14ac:dyDescent="0.35">
      <c r="B57">
        <v>1999</v>
      </c>
      <c r="C57">
        <v>1999</v>
      </c>
      <c r="D57" t="s">
        <v>233</v>
      </c>
      <c r="E57" t="s">
        <v>232</v>
      </c>
      <c r="F57">
        <v>908</v>
      </c>
      <c r="G57">
        <v>4154018</v>
      </c>
      <c r="H57">
        <v>21.9</v>
      </c>
      <c r="I57" s="2" t="str">
        <f t="shared" si="0"/>
        <v>1999GR113-060</v>
      </c>
    </row>
    <row r="58" spans="2:9" x14ac:dyDescent="0.35">
      <c r="B58">
        <v>1999</v>
      </c>
      <c r="C58">
        <v>1999</v>
      </c>
      <c r="D58" t="s">
        <v>231</v>
      </c>
      <c r="E58" t="s">
        <v>230</v>
      </c>
      <c r="F58">
        <v>121171</v>
      </c>
      <c r="G58">
        <v>4154018</v>
      </c>
      <c r="H58">
        <v>2917</v>
      </c>
      <c r="I58" s="2" t="str">
        <f t="shared" si="0"/>
        <v>1999GR113-061</v>
      </c>
    </row>
    <row r="59" spans="2:9" x14ac:dyDescent="0.35">
      <c r="B59">
        <v>1999</v>
      </c>
      <c r="C59">
        <v>1999</v>
      </c>
      <c r="D59" t="s">
        <v>229</v>
      </c>
      <c r="E59" t="s">
        <v>228</v>
      </c>
      <c r="F59">
        <v>23403</v>
      </c>
      <c r="G59">
        <v>4154018</v>
      </c>
      <c r="H59">
        <v>563.4</v>
      </c>
      <c r="I59" s="2" t="str">
        <f t="shared" si="0"/>
        <v>1999GR113-062</v>
      </c>
    </row>
    <row r="60" spans="2:9" x14ac:dyDescent="0.35">
      <c r="B60">
        <v>1999</v>
      </c>
      <c r="C60">
        <v>1999</v>
      </c>
      <c r="D60" t="s">
        <v>227</v>
      </c>
      <c r="E60" t="s">
        <v>226</v>
      </c>
      <c r="F60">
        <v>97768</v>
      </c>
      <c r="G60">
        <v>4154018</v>
      </c>
      <c r="H60">
        <v>2353.6</v>
      </c>
      <c r="I60" s="2" t="str">
        <f t="shared" si="0"/>
        <v>1999GR113-063</v>
      </c>
    </row>
    <row r="61" spans="2:9" x14ac:dyDescent="0.35">
      <c r="B61">
        <v>1999</v>
      </c>
      <c r="C61">
        <v>1999</v>
      </c>
      <c r="D61" t="s">
        <v>225</v>
      </c>
      <c r="E61" t="s">
        <v>224</v>
      </c>
      <c r="F61">
        <v>62848</v>
      </c>
      <c r="G61">
        <v>4154018</v>
      </c>
      <c r="H61">
        <v>1512.9</v>
      </c>
      <c r="I61" s="2" t="str">
        <f t="shared" si="0"/>
        <v>1999GR113-064</v>
      </c>
    </row>
    <row r="62" spans="2:9" x14ac:dyDescent="0.35">
      <c r="B62">
        <v>1999</v>
      </c>
      <c r="C62">
        <v>1999</v>
      </c>
      <c r="D62" t="s">
        <v>223</v>
      </c>
      <c r="E62" t="s">
        <v>222</v>
      </c>
      <c r="F62">
        <v>119</v>
      </c>
      <c r="G62">
        <v>4154018</v>
      </c>
      <c r="H62">
        <v>2.9</v>
      </c>
      <c r="I62" s="2" t="str">
        <f t="shared" si="0"/>
        <v>1999GR113-065</v>
      </c>
    </row>
    <row r="63" spans="2:9" x14ac:dyDescent="0.35">
      <c r="B63">
        <v>1999</v>
      </c>
      <c r="C63">
        <v>1999</v>
      </c>
      <c r="D63" t="s">
        <v>221</v>
      </c>
      <c r="E63" t="s">
        <v>220</v>
      </c>
      <c r="F63">
        <v>85</v>
      </c>
      <c r="G63">
        <v>4154018</v>
      </c>
      <c r="H63">
        <v>2</v>
      </c>
      <c r="I63" s="2" t="str">
        <f t="shared" si="0"/>
        <v>1999GR113-066</v>
      </c>
    </row>
    <row r="64" spans="2:9" x14ac:dyDescent="0.35">
      <c r="B64">
        <v>1999</v>
      </c>
      <c r="C64">
        <v>1999</v>
      </c>
      <c r="D64" t="s">
        <v>219</v>
      </c>
      <c r="E64" t="s">
        <v>218</v>
      </c>
      <c r="F64">
        <v>28327</v>
      </c>
      <c r="G64">
        <v>4154018</v>
      </c>
      <c r="H64">
        <v>681.9</v>
      </c>
      <c r="I64" s="2" t="str">
        <f t="shared" si="0"/>
        <v>1999GR113-067</v>
      </c>
    </row>
    <row r="65" spans="2:9" x14ac:dyDescent="0.35">
      <c r="B65">
        <v>1999</v>
      </c>
      <c r="C65">
        <v>1999</v>
      </c>
      <c r="D65" t="s">
        <v>217</v>
      </c>
      <c r="E65" t="s">
        <v>216</v>
      </c>
      <c r="F65">
        <v>34317</v>
      </c>
      <c r="G65">
        <v>4154018</v>
      </c>
      <c r="H65">
        <v>826.1</v>
      </c>
      <c r="I65" s="2" t="str">
        <f t="shared" si="0"/>
        <v>1999GR113-068</v>
      </c>
    </row>
    <row r="66" spans="2:9" x14ac:dyDescent="0.35">
      <c r="B66">
        <v>1999</v>
      </c>
      <c r="C66">
        <v>1999</v>
      </c>
      <c r="D66" t="s">
        <v>215</v>
      </c>
      <c r="E66" t="s">
        <v>214</v>
      </c>
      <c r="F66">
        <v>6317</v>
      </c>
      <c r="G66">
        <v>4154018</v>
      </c>
      <c r="H66">
        <v>152.1</v>
      </c>
      <c r="I66" s="2" t="str">
        <f t="shared" si="0"/>
        <v>1999GR113-069</v>
      </c>
    </row>
    <row r="67" spans="2:9" x14ac:dyDescent="0.35">
      <c r="B67">
        <v>1999</v>
      </c>
      <c r="C67">
        <v>1999</v>
      </c>
      <c r="D67" t="s">
        <v>213</v>
      </c>
      <c r="E67" t="s">
        <v>212</v>
      </c>
      <c r="F67">
        <v>67080</v>
      </c>
      <c r="G67">
        <v>4154018</v>
      </c>
      <c r="H67">
        <v>1614.8</v>
      </c>
      <c r="I67" s="2" t="str">
        <f t="shared" ref="I67:I130" si="1">C67&amp;E67</f>
        <v>1999GR113-070</v>
      </c>
    </row>
    <row r="68" spans="2:9" x14ac:dyDescent="0.35">
      <c r="B68">
        <v>1999</v>
      </c>
      <c r="C68">
        <v>1999</v>
      </c>
      <c r="D68" t="s">
        <v>211</v>
      </c>
      <c r="E68" t="s">
        <v>210</v>
      </c>
      <c r="F68">
        <v>8390</v>
      </c>
      <c r="G68">
        <v>4154018</v>
      </c>
      <c r="H68">
        <v>202</v>
      </c>
      <c r="I68" s="2" t="str">
        <f t="shared" si="1"/>
        <v>1999GR113-071</v>
      </c>
    </row>
    <row r="69" spans="2:9" x14ac:dyDescent="0.35">
      <c r="B69">
        <v>1999</v>
      </c>
      <c r="C69">
        <v>1999</v>
      </c>
      <c r="D69" t="s">
        <v>209</v>
      </c>
      <c r="E69" t="s">
        <v>208</v>
      </c>
      <c r="F69">
        <v>6863</v>
      </c>
      <c r="G69">
        <v>4154018</v>
      </c>
      <c r="H69">
        <v>165.2</v>
      </c>
      <c r="I69" s="2" t="str">
        <f t="shared" si="1"/>
        <v>1999GR113-072</v>
      </c>
    </row>
    <row r="70" spans="2:9" x14ac:dyDescent="0.35">
      <c r="B70">
        <v>1999</v>
      </c>
      <c r="C70">
        <v>1999</v>
      </c>
      <c r="D70" t="s">
        <v>207</v>
      </c>
      <c r="E70" t="s">
        <v>206</v>
      </c>
      <c r="F70">
        <v>3337</v>
      </c>
      <c r="G70">
        <v>4154018</v>
      </c>
      <c r="H70">
        <v>80.3</v>
      </c>
      <c r="I70" s="2" t="str">
        <f t="shared" si="1"/>
        <v>1999GR113-073</v>
      </c>
    </row>
    <row r="71" spans="2:9" x14ac:dyDescent="0.35">
      <c r="B71">
        <v>1999</v>
      </c>
      <c r="C71">
        <v>1999</v>
      </c>
      <c r="D71" t="s">
        <v>205</v>
      </c>
      <c r="E71" t="s">
        <v>204</v>
      </c>
      <c r="F71">
        <v>3526</v>
      </c>
      <c r="G71">
        <v>4154018</v>
      </c>
      <c r="H71">
        <v>84.9</v>
      </c>
      <c r="I71" s="2" t="str">
        <f t="shared" si="1"/>
        <v>1999GR113-074</v>
      </c>
    </row>
    <row r="72" spans="2:9" x14ac:dyDescent="0.35">
      <c r="B72">
        <v>1999</v>
      </c>
      <c r="C72">
        <v>1999</v>
      </c>
      <c r="D72" t="s">
        <v>203</v>
      </c>
      <c r="E72" t="s">
        <v>202</v>
      </c>
      <c r="F72">
        <v>972</v>
      </c>
      <c r="G72">
        <v>4154018</v>
      </c>
      <c r="H72">
        <v>23.4</v>
      </c>
      <c r="I72" s="2" t="str">
        <f t="shared" si="1"/>
        <v>1999GR113-075</v>
      </c>
    </row>
    <row r="73" spans="2:9" x14ac:dyDescent="0.35">
      <c r="B73">
        <v>1999</v>
      </c>
      <c r="C73">
        <v>1999</v>
      </c>
      <c r="D73" t="s">
        <v>201</v>
      </c>
      <c r="E73" t="s">
        <v>200</v>
      </c>
      <c r="F73">
        <v>31229</v>
      </c>
      <c r="G73">
        <v>4154018</v>
      </c>
      <c r="H73">
        <v>751.8</v>
      </c>
      <c r="I73" s="2" t="str">
        <f t="shared" si="1"/>
        <v>1999GR113-076</v>
      </c>
    </row>
    <row r="74" spans="2:9" x14ac:dyDescent="0.35">
      <c r="B74">
        <v>1999</v>
      </c>
      <c r="C74">
        <v>1999</v>
      </c>
      <c r="D74" t="s">
        <v>199</v>
      </c>
      <c r="E74" t="s">
        <v>198</v>
      </c>
      <c r="F74">
        <v>881</v>
      </c>
      <c r="G74">
        <v>4154018</v>
      </c>
      <c r="H74">
        <v>21.2</v>
      </c>
      <c r="I74" s="2" t="str">
        <f t="shared" si="1"/>
        <v>1999GR113-077</v>
      </c>
    </row>
    <row r="75" spans="2:9" x14ac:dyDescent="0.35">
      <c r="B75">
        <v>1999</v>
      </c>
      <c r="C75">
        <v>1999</v>
      </c>
      <c r="D75" t="s">
        <v>197</v>
      </c>
      <c r="E75" t="s">
        <v>196</v>
      </c>
      <c r="F75">
        <v>30348</v>
      </c>
      <c r="G75">
        <v>4154018</v>
      </c>
      <c r="H75">
        <v>730.6</v>
      </c>
      <c r="I75" s="2" t="str">
        <f t="shared" si="1"/>
        <v>1999GR113-078</v>
      </c>
    </row>
    <row r="76" spans="2:9" x14ac:dyDescent="0.35">
      <c r="B76">
        <v>1999</v>
      </c>
      <c r="C76">
        <v>1999</v>
      </c>
      <c r="D76" t="s">
        <v>195</v>
      </c>
      <c r="E76" t="s">
        <v>194</v>
      </c>
      <c r="F76">
        <v>249</v>
      </c>
      <c r="G76">
        <v>4154018</v>
      </c>
      <c r="H76">
        <v>6</v>
      </c>
      <c r="I76" s="2" t="str">
        <f t="shared" si="1"/>
        <v>1999GR113-079</v>
      </c>
    </row>
    <row r="77" spans="2:9" x14ac:dyDescent="0.35">
      <c r="B77">
        <v>1999</v>
      </c>
      <c r="C77">
        <v>1999</v>
      </c>
      <c r="D77" t="s">
        <v>193</v>
      </c>
      <c r="E77" t="s">
        <v>192</v>
      </c>
      <c r="F77">
        <v>150</v>
      </c>
      <c r="G77">
        <v>4154018</v>
      </c>
      <c r="H77">
        <v>3.6</v>
      </c>
      <c r="I77" s="2" t="str">
        <f t="shared" si="1"/>
        <v>1999GR113-080</v>
      </c>
    </row>
    <row r="78" spans="2:9" x14ac:dyDescent="0.35">
      <c r="B78">
        <v>1999</v>
      </c>
      <c r="C78">
        <v>1999</v>
      </c>
      <c r="D78" t="s">
        <v>191</v>
      </c>
      <c r="E78" t="s">
        <v>190</v>
      </c>
      <c r="F78">
        <v>99</v>
      </c>
      <c r="G78">
        <v>4154018</v>
      </c>
      <c r="H78">
        <v>2.4</v>
      </c>
      <c r="I78" s="2" t="str">
        <f t="shared" si="1"/>
        <v>1999GR113-081</v>
      </c>
    </row>
    <row r="79" spans="2:9" x14ac:dyDescent="0.35">
      <c r="B79">
        <v>1999</v>
      </c>
      <c r="C79">
        <v>1999</v>
      </c>
      <c r="D79" t="s">
        <v>189</v>
      </c>
      <c r="E79" t="s">
        <v>188</v>
      </c>
      <c r="F79">
        <v>26833</v>
      </c>
      <c r="G79">
        <v>4154018</v>
      </c>
      <c r="H79">
        <v>646</v>
      </c>
      <c r="I79" s="2" t="str">
        <f t="shared" si="1"/>
        <v>1999GR113-082</v>
      </c>
    </row>
    <row r="80" spans="2:9" x14ac:dyDescent="0.35">
      <c r="B80">
        <v>1999</v>
      </c>
      <c r="C80">
        <v>1999</v>
      </c>
      <c r="D80" t="s">
        <v>187</v>
      </c>
      <c r="E80" t="s">
        <v>186</v>
      </c>
      <c r="F80">
        <v>446</v>
      </c>
      <c r="G80">
        <v>4154018</v>
      </c>
      <c r="H80">
        <v>10.7</v>
      </c>
      <c r="I80" s="2" t="str">
        <f t="shared" si="1"/>
        <v>1999GR113-083</v>
      </c>
    </row>
    <row r="81" spans="2:9" x14ac:dyDescent="0.35">
      <c r="B81">
        <v>1999</v>
      </c>
      <c r="C81">
        <v>1999</v>
      </c>
      <c r="D81" t="s">
        <v>185</v>
      </c>
      <c r="E81" t="s">
        <v>184</v>
      </c>
      <c r="F81">
        <v>2580</v>
      </c>
      <c r="G81">
        <v>4154018</v>
      </c>
      <c r="H81">
        <v>62.1</v>
      </c>
      <c r="I81" s="2" t="str">
        <f t="shared" si="1"/>
        <v>1999GR113-084</v>
      </c>
    </row>
    <row r="82" spans="2:9" x14ac:dyDescent="0.35">
      <c r="B82">
        <v>1999</v>
      </c>
      <c r="C82">
        <v>1999</v>
      </c>
      <c r="D82" t="s">
        <v>183</v>
      </c>
      <c r="E82" t="s">
        <v>182</v>
      </c>
      <c r="F82">
        <v>720</v>
      </c>
      <c r="G82">
        <v>4154018</v>
      </c>
      <c r="H82">
        <v>17.3</v>
      </c>
      <c r="I82" s="2" t="str">
        <f t="shared" si="1"/>
        <v>1999GR113-085</v>
      </c>
    </row>
    <row r="83" spans="2:9" x14ac:dyDescent="0.35">
      <c r="B83">
        <v>1999</v>
      </c>
      <c r="C83">
        <v>1999</v>
      </c>
      <c r="D83" t="s">
        <v>181</v>
      </c>
      <c r="E83" t="s">
        <v>180</v>
      </c>
      <c r="F83">
        <v>23087</v>
      </c>
      <c r="G83">
        <v>4154018</v>
      </c>
      <c r="H83">
        <v>555.79999999999995</v>
      </c>
      <c r="I83" s="2" t="str">
        <f t="shared" si="1"/>
        <v>1999GR113-086</v>
      </c>
    </row>
    <row r="84" spans="2:9" x14ac:dyDescent="0.35">
      <c r="B84">
        <v>1999</v>
      </c>
      <c r="C84">
        <v>1999</v>
      </c>
      <c r="D84" t="s">
        <v>179</v>
      </c>
      <c r="E84" t="s">
        <v>178</v>
      </c>
      <c r="F84">
        <v>253</v>
      </c>
      <c r="G84">
        <v>4154018</v>
      </c>
      <c r="H84">
        <v>6.1</v>
      </c>
      <c r="I84" s="2" t="str">
        <f t="shared" si="1"/>
        <v>1999GR113-087</v>
      </c>
    </row>
    <row r="85" spans="2:9" x14ac:dyDescent="0.35">
      <c r="B85">
        <v>1999</v>
      </c>
      <c r="C85">
        <v>1999</v>
      </c>
      <c r="D85" t="s">
        <v>177</v>
      </c>
      <c r="E85" t="s">
        <v>176</v>
      </c>
      <c r="F85">
        <v>7294</v>
      </c>
      <c r="G85">
        <v>4154018</v>
      </c>
      <c r="H85">
        <v>175.6</v>
      </c>
      <c r="I85" s="2" t="str">
        <f t="shared" si="1"/>
        <v>1999GR113-088</v>
      </c>
    </row>
    <row r="86" spans="2:9" x14ac:dyDescent="0.35">
      <c r="B86">
        <v>1999</v>
      </c>
      <c r="C86">
        <v>1999</v>
      </c>
      <c r="D86" t="s">
        <v>175</v>
      </c>
      <c r="E86" t="s">
        <v>174</v>
      </c>
      <c r="F86">
        <v>6130</v>
      </c>
      <c r="G86">
        <v>4154018</v>
      </c>
      <c r="H86">
        <v>147.6</v>
      </c>
      <c r="I86" s="2" t="str">
        <f t="shared" si="1"/>
        <v>1999GR113-089</v>
      </c>
    </row>
    <row r="87" spans="2:9" x14ac:dyDescent="0.35">
      <c r="B87">
        <v>1999</v>
      </c>
      <c r="C87">
        <v>1999</v>
      </c>
      <c r="D87" t="s">
        <v>173</v>
      </c>
      <c r="E87" t="s">
        <v>172</v>
      </c>
      <c r="F87">
        <v>1439</v>
      </c>
      <c r="G87">
        <v>4154018</v>
      </c>
      <c r="H87">
        <v>34.6</v>
      </c>
      <c r="I87" s="2" t="str">
        <f t="shared" si="1"/>
        <v>1999GR113-090</v>
      </c>
    </row>
    <row r="88" spans="2:9" x14ac:dyDescent="0.35">
      <c r="B88">
        <v>1999</v>
      </c>
      <c r="C88">
        <v>1999</v>
      </c>
      <c r="D88" t="s">
        <v>171</v>
      </c>
      <c r="E88" t="s">
        <v>170</v>
      </c>
      <c r="F88">
        <v>62</v>
      </c>
      <c r="G88">
        <v>4154018</v>
      </c>
      <c r="H88">
        <v>1.5</v>
      </c>
      <c r="I88" s="2" t="str">
        <f t="shared" si="1"/>
        <v>1999GR113-091</v>
      </c>
    </row>
    <row r="89" spans="2:9" x14ac:dyDescent="0.35">
      <c r="B89">
        <v>1999</v>
      </c>
      <c r="C89">
        <v>1999</v>
      </c>
      <c r="D89" t="s">
        <v>169</v>
      </c>
      <c r="E89" t="s">
        <v>168</v>
      </c>
      <c r="F89">
        <v>529</v>
      </c>
      <c r="G89">
        <v>4154018</v>
      </c>
      <c r="H89">
        <v>12.7</v>
      </c>
      <c r="I89" s="2" t="str">
        <f t="shared" si="1"/>
        <v>1999GR113-092</v>
      </c>
    </row>
    <row r="90" spans="2:9" x14ac:dyDescent="0.35">
      <c r="B90">
        <v>1999</v>
      </c>
      <c r="C90">
        <v>1999</v>
      </c>
      <c r="D90" t="s">
        <v>167</v>
      </c>
      <c r="E90" t="s">
        <v>166</v>
      </c>
      <c r="F90">
        <v>965</v>
      </c>
      <c r="G90">
        <v>4154018</v>
      </c>
      <c r="H90">
        <v>23.2</v>
      </c>
      <c r="I90" s="2" t="str">
        <f t="shared" si="1"/>
        <v>1999GR113-093</v>
      </c>
    </row>
    <row r="91" spans="2:9" x14ac:dyDescent="0.35">
      <c r="B91">
        <v>1999</v>
      </c>
      <c r="C91">
        <v>1999</v>
      </c>
      <c r="D91" t="s">
        <v>165</v>
      </c>
      <c r="E91" t="s">
        <v>164</v>
      </c>
      <c r="F91">
        <v>118</v>
      </c>
      <c r="G91">
        <v>4154018</v>
      </c>
      <c r="H91">
        <v>2.8</v>
      </c>
      <c r="I91" s="2" t="str">
        <f t="shared" si="1"/>
        <v>1999GR113-094</v>
      </c>
    </row>
    <row r="92" spans="2:9" x14ac:dyDescent="0.35">
      <c r="B92">
        <v>1999</v>
      </c>
      <c r="C92">
        <v>1999</v>
      </c>
      <c r="D92" t="s">
        <v>163</v>
      </c>
      <c r="E92" t="s">
        <v>162</v>
      </c>
      <c r="F92">
        <v>847</v>
      </c>
      <c r="G92">
        <v>4154018</v>
      </c>
      <c r="H92">
        <v>20.399999999999999</v>
      </c>
      <c r="I92" s="2" t="str">
        <f t="shared" si="1"/>
        <v>1999GR113-095</v>
      </c>
    </row>
    <row r="93" spans="2:9" x14ac:dyDescent="0.35">
      <c r="B93">
        <v>1999</v>
      </c>
      <c r="C93">
        <v>1999</v>
      </c>
      <c r="D93" t="s">
        <v>161</v>
      </c>
      <c r="E93" t="s">
        <v>160</v>
      </c>
      <c r="F93">
        <v>992</v>
      </c>
      <c r="G93">
        <v>4154018</v>
      </c>
      <c r="H93">
        <v>23.9</v>
      </c>
      <c r="I93" s="2" t="str">
        <f t="shared" si="1"/>
        <v>1999GR113-096</v>
      </c>
    </row>
    <row r="94" spans="2:9" x14ac:dyDescent="0.35">
      <c r="B94">
        <v>1999</v>
      </c>
      <c r="C94">
        <v>1999</v>
      </c>
      <c r="D94" t="s">
        <v>159</v>
      </c>
      <c r="E94" t="s">
        <v>158</v>
      </c>
      <c r="F94">
        <v>11170</v>
      </c>
      <c r="G94">
        <v>4154018</v>
      </c>
      <c r="H94">
        <v>268.89999999999998</v>
      </c>
      <c r="I94" s="2" t="str">
        <f t="shared" si="1"/>
        <v>1999GR113-097</v>
      </c>
    </row>
    <row r="95" spans="2:9" x14ac:dyDescent="0.35">
      <c r="B95">
        <v>1999</v>
      </c>
      <c r="C95">
        <v>1999</v>
      </c>
      <c r="D95" t="s">
        <v>157</v>
      </c>
      <c r="E95" t="s">
        <v>156</v>
      </c>
      <c r="F95">
        <v>34</v>
      </c>
      <c r="G95">
        <v>4154018</v>
      </c>
      <c r="H95">
        <v>0.8</v>
      </c>
      <c r="I95" s="2" t="str">
        <f t="shared" si="1"/>
        <v>1999GR113-098</v>
      </c>
    </row>
    <row r="96" spans="2:9" x14ac:dyDescent="0.35">
      <c r="B96">
        <v>1999</v>
      </c>
      <c r="C96">
        <v>1999</v>
      </c>
      <c r="D96" t="s">
        <v>155</v>
      </c>
      <c r="E96" t="s">
        <v>154</v>
      </c>
      <c r="F96">
        <v>132</v>
      </c>
      <c r="G96">
        <v>4154018</v>
      </c>
      <c r="H96">
        <v>3.2</v>
      </c>
      <c r="I96" s="2" t="str">
        <f t="shared" si="1"/>
        <v>1999GR113-099</v>
      </c>
    </row>
    <row r="97" spans="2:9" x14ac:dyDescent="0.35">
      <c r="B97">
        <v>1999</v>
      </c>
      <c r="C97">
        <v>1999</v>
      </c>
      <c r="D97" t="s">
        <v>153</v>
      </c>
      <c r="E97" t="s">
        <v>152</v>
      </c>
      <c r="F97">
        <v>10998</v>
      </c>
      <c r="G97">
        <v>4154018</v>
      </c>
      <c r="H97">
        <v>264.8</v>
      </c>
      <c r="I97" s="2" t="str">
        <f t="shared" si="1"/>
        <v>1999GR113-100</v>
      </c>
    </row>
    <row r="98" spans="2:9" x14ac:dyDescent="0.35">
      <c r="B98">
        <v>1999</v>
      </c>
      <c r="C98">
        <v>1999</v>
      </c>
      <c r="D98" t="s">
        <v>151</v>
      </c>
      <c r="E98" t="s">
        <v>150</v>
      </c>
      <c r="F98">
        <v>6</v>
      </c>
      <c r="G98">
        <v>4154018</v>
      </c>
      <c r="H98" t="s">
        <v>85</v>
      </c>
      <c r="I98" s="2" t="str">
        <f t="shared" si="1"/>
        <v>1999GR113-101</v>
      </c>
    </row>
    <row r="99" spans="2:9" x14ac:dyDescent="0.35">
      <c r="B99">
        <v>1999</v>
      </c>
      <c r="C99">
        <v>1999</v>
      </c>
      <c r="D99" t="s">
        <v>149</v>
      </c>
      <c r="E99" t="s">
        <v>148</v>
      </c>
      <c r="F99">
        <v>311</v>
      </c>
      <c r="G99">
        <v>4154018</v>
      </c>
      <c r="H99">
        <v>7.5</v>
      </c>
      <c r="I99" s="2" t="str">
        <f t="shared" si="1"/>
        <v>1999GR113-102</v>
      </c>
    </row>
    <row r="100" spans="2:9" x14ac:dyDescent="0.35">
      <c r="B100">
        <v>1999</v>
      </c>
      <c r="C100">
        <v>1999</v>
      </c>
      <c r="D100" t="s">
        <v>351</v>
      </c>
      <c r="E100" t="s">
        <v>350</v>
      </c>
      <c r="F100">
        <v>209</v>
      </c>
      <c r="G100">
        <v>4154018</v>
      </c>
      <c r="H100">
        <v>5</v>
      </c>
      <c r="I100" s="2" t="str">
        <f t="shared" si="1"/>
        <v>1999GR113-103</v>
      </c>
    </row>
    <row r="101" spans="2:9" x14ac:dyDescent="0.35">
      <c r="B101">
        <v>1999</v>
      </c>
      <c r="C101">
        <v>1999</v>
      </c>
      <c r="D101" t="s">
        <v>147</v>
      </c>
      <c r="E101" t="s">
        <v>146</v>
      </c>
      <c r="F101">
        <v>18</v>
      </c>
      <c r="G101">
        <v>4154018</v>
      </c>
      <c r="H101" t="s">
        <v>85</v>
      </c>
      <c r="I101" s="2" t="str">
        <f t="shared" si="1"/>
        <v>1999GR113-104</v>
      </c>
    </row>
    <row r="102" spans="2:9" x14ac:dyDescent="0.35">
      <c r="B102">
        <v>1999</v>
      </c>
      <c r="C102">
        <v>1999</v>
      </c>
      <c r="D102" t="s">
        <v>335</v>
      </c>
      <c r="E102" t="s">
        <v>334</v>
      </c>
      <c r="F102">
        <v>1</v>
      </c>
      <c r="G102">
        <v>4154018</v>
      </c>
      <c r="H102" t="s">
        <v>85</v>
      </c>
      <c r="I102" s="2" t="str">
        <f t="shared" si="1"/>
        <v>1999GR113-108</v>
      </c>
    </row>
    <row r="103" spans="2:9" x14ac:dyDescent="0.35">
      <c r="B103">
        <v>1999</v>
      </c>
      <c r="C103">
        <v>1999</v>
      </c>
      <c r="D103" t="s">
        <v>141</v>
      </c>
      <c r="E103" t="s">
        <v>140</v>
      </c>
      <c r="F103">
        <v>326</v>
      </c>
      <c r="G103">
        <v>4154018</v>
      </c>
      <c r="H103">
        <v>7.8</v>
      </c>
      <c r="I103" s="2" t="str">
        <f t="shared" si="1"/>
        <v>1999GR113-109</v>
      </c>
    </row>
    <row r="104" spans="2:9" x14ac:dyDescent="0.35">
      <c r="B104">
        <v>1999</v>
      </c>
      <c r="C104">
        <v>1999</v>
      </c>
      <c r="D104" t="s">
        <v>139</v>
      </c>
      <c r="E104" t="s">
        <v>138</v>
      </c>
      <c r="F104">
        <v>7798</v>
      </c>
      <c r="G104">
        <v>4154018</v>
      </c>
      <c r="H104">
        <v>187.7</v>
      </c>
      <c r="I104" s="2" t="str">
        <f t="shared" si="1"/>
        <v>1999GR113-110</v>
      </c>
    </row>
    <row r="105" spans="2:9" x14ac:dyDescent="0.35">
      <c r="B105">
        <v>1999</v>
      </c>
      <c r="C105">
        <v>1999</v>
      </c>
      <c r="D105" t="s">
        <v>137</v>
      </c>
      <c r="E105" t="s">
        <v>136</v>
      </c>
      <c r="F105">
        <v>58599</v>
      </c>
      <c r="G105">
        <v>4154018</v>
      </c>
      <c r="H105">
        <v>1410.7</v>
      </c>
      <c r="I105" s="2" t="str">
        <f t="shared" si="1"/>
        <v>1999GR113-111</v>
      </c>
    </row>
    <row r="106" spans="2:9" x14ac:dyDescent="0.35">
      <c r="B106">
        <v>1999</v>
      </c>
      <c r="C106">
        <v>1999</v>
      </c>
      <c r="D106" t="s">
        <v>135</v>
      </c>
      <c r="E106" t="s">
        <v>134</v>
      </c>
      <c r="F106">
        <v>11729</v>
      </c>
      <c r="G106">
        <v>4154018</v>
      </c>
      <c r="H106">
        <v>282.39999999999998</v>
      </c>
      <c r="I106" s="2" t="str">
        <f t="shared" si="1"/>
        <v>1999GR113-112</v>
      </c>
    </row>
    <row r="107" spans="2:9" x14ac:dyDescent="0.35">
      <c r="B107">
        <v>1999</v>
      </c>
      <c r="C107">
        <v>1999</v>
      </c>
      <c r="D107" t="s">
        <v>133</v>
      </c>
      <c r="E107" t="s">
        <v>132</v>
      </c>
      <c r="F107">
        <v>1330</v>
      </c>
      <c r="G107">
        <v>4154018</v>
      </c>
      <c r="H107">
        <v>32</v>
      </c>
      <c r="I107" s="2" t="str">
        <f t="shared" si="1"/>
        <v>1999GR113-113</v>
      </c>
    </row>
    <row r="108" spans="2:9" x14ac:dyDescent="0.35">
      <c r="B108">
        <v>1999</v>
      </c>
      <c r="C108">
        <v>1999</v>
      </c>
      <c r="D108" t="s">
        <v>131</v>
      </c>
      <c r="E108" t="s">
        <v>130</v>
      </c>
      <c r="F108">
        <v>1261</v>
      </c>
      <c r="G108">
        <v>4154018</v>
      </c>
      <c r="H108">
        <v>30.4</v>
      </c>
      <c r="I108" s="2" t="str">
        <f t="shared" si="1"/>
        <v>1999GR113-114</v>
      </c>
    </row>
    <row r="109" spans="2:9" x14ac:dyDescent="0.35">
      <c r="B109">
        <v>1999</v>
      </c>
      <c r="C109">
        <v>1999</v>
      </c>
      <c r="D109" t="s">
        <v>129</v>
      </c>
      <c r="E109" t="s">
        <v>128</v>
      </c>
      <c r="F109">
        <v>54</v>
      </c>
      <c r="G109">
        <v>4154018</v>
      </c>
      <c r="H109">
        <v>1.3</v>
      </c>
      <c r="I109" s="2" t="str">
        <f t="shared" si="1"/>
        <v>1999GR113-115</v>
      </c>
    </row>
    <row r="110" spans="2:9" x14ac:dyDescent="0.35">
      <c r="B110">
        <v>1999</v>
      </c>
      <c r="C110">
        <v>1999</v>
      </c>
      <c r="D110" t="s">
        <v>127</v>
      </c>
      <c r="E110" t="s">
        <v>126</v>
      </c>
      <c r="F110">
        <v>15</v>
      </c>
      <c r="G110">
        <v>4154018</v>
      </c>
      <c r="H110" t="s">
        <v>85</v>
      </c>
      <c r="I110" s="2" t="str">
        <f t="shared" si="1"/>
        <v>1999GR113-116</v>
      </c>
    </row>
    <row r="111" spans="2:9" x14ac:dyDescent="0.35">
      <c r="B111">
        <v>1999</v>
      </c>
      <c r="C111">
        <v>1999</v>
      </c>
      <c r="D111" t="s">
        <v>125</v>
      </c>
      <c r="E111" t="s">
        <v>124</v>
      </c>
      <c r="F111">
        <v>10399</v>
      </c>
      <c r="G111">
        <v>4154018</v>
      </c>
      <c r="H111">
        <v>250.3</v>
      </c>
      <c r="I111" s="2" t="str">
        <f t="shared" si="1"/>
        <v>1999GR113-117</v>
      </c>
    </row>
    <row r="112" spans="2:9" x14ac:dyDescent="0.35">
      <c r="B112">
        <v>1999</v>
      </c>
      <c r="C112">
        <v>1999</v>
      </c>
      <c r="D112" t="s">
        <v>123</v>
      </c>
      <c r="E112" t="s">
        <v>122</v>
      </c>
      <c r="F112">
        <v>4578</v>
      </c>
      <c r="G112">
        <v>4154018</v>
      </c>
      <c r="H112">
        <v>110.2</v>
      </c>
      <c r="I112" s="2" t="str">
        <f t="shared" si="1"/>
        <v>1999GR113-118</v>
      </c>
    </row>
    <row r="113" spans="2:9" x14ac:dyDescent="0.35">
      <c r="B113">
        <v>1999</v>
      </c>
      <c r="C113">
        <v>1999</v>
      </c>
      <c r="D113" t="s">
        <v>121</v>
      </c>
      <c r="E113" t="s">
        <v>120</v>
      </c>
      <c r="F113">
        <v>10</v>
      </c>
      <c r="G113">
        <v>4154018</v>
      </c>
      <c r="H113" t="s">
        <v>85</v>
      </c>
      <c r="I113" s="2" t="str">
        <f t="shared" si="1"/>
        <v>1999GR113-119</v>
      </c>
    </row>
    <row r="114" spans="2:9" x14ac:dyDescent="0.35">
      <c r="B114">
        <v>1999</v>
      </c>
      <c r="C114">
        <v>1999</v>
      </c>
      <c r="D114" t="s">
        <v>119</v>
      </c>
      <c r="E114" t="s">
        <v>118</v>
      </c>
      <c r="F114">
        <v>68</v>
      </c>
      <c r="G114">
        <v>4154018</v>
      </c>
      <c r="H114">
        <v>1.6</v>
      </c>
      <c r="I114" s="2" t="str">
        <f t="shared" si="1"/>
        <v>1999GR113-120</v>
      </c>
    </row>
    <row r="115" spans="2:9" x14ac:dyDescent="0.35">
      <c r="B115">
        <v>1999</v>
      </c>
      <c r="C115">
        <v>1999</v>
      </c>
      <c r="D115" t="s">
        <v>117</v>
      </c>
      <c r="E115" t="s">
        <v>116</v>
      </c>
      <c r="F115">
        <v>245</v>
      </c>
      <c r="G115">
        <v>4154018</v>
      </c>
      <c r="H115">
        <v>5.9</v>
      </c>
      <c r="I115" s="2" t="str">
        <f t="shared" si="1"/>
        <v>1999GR113-121</v>
      </c>
    </row>
    <row r="116" spans="2:9" x14ac:dyDescent="0.35">
      <c r="B116">
        <v>1999</v>
      </c>
      <c r="C116">
        <v>1999</v>
      </c>
      <c r="D116" t="s">
        <v>115</v>
      </c>
      <c r="E116" t="s">
        <v>114</v>
      </c>
      <c r="F116">
        <v>143</v>
      </c>
      <c r="G116">
        <v>4154018</v>
      </c>
      <c r="H116">
        <v>3.4</v>
      </c>
      <c r="I116" s="2" t="str">
        <f t="shared" si="1"/>
        <v>1999GR113-122</v>
      </c>
    </row>
    <row r="117" spans="2:9" x14ac:dyDescent="0.35">
      <c r="B117">
        <v>1999</v>
      </c>
      <c r="C117">
        <v>1999</v>
      </c>
      <c r="D117" t="s">
        <v>113</v>
      </c>
      <c r="E117" t="s">
        <v>112</v>
      </c>
      <c r="F117">
        <v>5355</v>
      </c>
      <c r="G117">
        <v>4154018</v>
      </c>
      <c r="H117">
        <v>128.9</v>
      </c>
      <c r="I117" s="2" t="str">
        <f t="shared" si="1"/>
        <v>1999GR113-123</v>
      </c>
    </row>
    <row r="118" spans="2:9" x14ac:dyDescent="0.35">
      <c r="B118">
        <v>1999</v>
      </c>
      <c r="C118">
        <v>1999</v>
      </c>
      <c r="D118" t="s">
        <v>111</v>
      </c>
      <c r="E118" t="s">
        <v>110</v>
      </c>
      <c r="F118">
        <v>801</v>
      </c>
      <c r="G118">
        <v>4154018</v>
      </c>
      <c r="H118">
        <v>19.3</v>
      </c>
      <c r="I118" s="2" t="str">
        <f t="shared" si="1"/>
        <v>1999GR113-124</v>
      </c>
    </row>
    <row r="119" spans="2:9" x14ac:dyDescent="0.35">
      <c r="B119">
        <v>1999</v>
      </c>
      <c r="C119">
        <v>1999</v>
      </c>
      <c r="D119" t="s">
        <v>109</v>
      </c>
      <c r="E119" t="s">
        <v>108</v>
      </c>
      <c r="F119">
        <v>524</v>
      </c>
      <c r="G119">
        <v>4154018</v>
      </c>
      <c r="H119">
        <v>12.6</v>
      </c>
      <c r="I119" s="2" t="str">
        <f t="shared" si="1"/>
        <v>1999GR113-125</v>
      </c>
    </row>
    <row r="120" spans="2:9" x14ac:dyDescent="0.35">
      <c r="B120">
        <v>1999</v>
      </c>
      <c r="C120">
        <v>1999</v>
      </c>
      <c r="D120" t="s">
        <v>107</v>
      </c>
      <c r="E120" t="s">
        <v>106</v>
      </c>
      <c r="F120">
        <v>277</v>
      </c>
      <c r="G120">
        <v>4154018</v>
      </c>
      <c r="H120">
        <v>6.7</v>
      </c>
      <c r="I120" s="2" t="str">
        <f t="shared" si="1"/>
        <v>1999GR113-126</v>
      </c>
    </row>
    <row r="121" spans="2:9" x14ac:dyDescent="0.35">
      <c r="B121">
        <v>1999</v>
      </c>
      <c r="C121">
        <v>1999</v>
      </c>
      <c r="D121" t="s">
        <v>105</v>
      </c>
      <c r="E121" t="s">
        <v>104</v>
      </c>
      <c r="F121">
        <v>99</v>
      </c>
      <c r="G121">
        <v>4154018</v>
      </c>
      <c r="H121">
        <v>2.4</v>
      </c>
      <c r="I121" s="2" t="str">
        <f t="shared" si="1"/>
        <v>1999GR113-127</v>
      </c>
    </row>
    <row r="122" spans="2:9" x14ac:dyDescent="0.35">
      <c r="B122">
        <v>1999</v>
      </c>
      <c r="C122">
        <v>1999</v>
      </c>
      <c r="D122" t="s">
        <v>103</v>
      </c>
      <c r="E122" t="s">
        <v>102</v>
      </c>
      <c r="F122">
        <v>23</v>
      </c>
      <c r="G122">
        <v>4154018</v>
      </c>
      <c r="H122">
        <v>0.6</v>
      </c>
      <c r="I122" s="2" t="str">
        <f t="shared" si="1"/>
        <v>1999GR113-128</v>
      </c>
    </row>
    <row r="123" spans="2:9" x14ac:dyDescent="0.35">
      <c r="B123">
        <v>1999</v>
      </c>
      <c r="C123">
        <v>1999</v>
      </c>
      <c r="D123" t="s">
        <v>101</v>
      </c>
      <c r="E123" t="s">
        <v>100</v>
      </c>
      <c r="F123">
        <v>76</v>
      </c>
      <c r="G123">
        <v>4154018</v>
      </c>
      <c r="H123">
        <v>1.8</v>
      </c>
      <c r="I123" s="2" t="str">
        <f t="shared" si="1"/>
        <v>1999GR113-129</v>
      </c>
    </row>
    <row r="124" spans="2:9" x14ac:dyDescent="0.35">
      <c r="B124">
        <v>1999</v>
      </c>
      <c r="C124">
        <v>1999</v>
      </c>
      <c r="D124" t="s">
        <v>97</v>
      </c>
      <c r="E124" t="s">
        <v>96</v>
      </c>
      <c r="F124">
        <v>58</v>
      </c>
      <c r="G124">
        <v>4154018</v>
      </c>
      <c r="H124">
        <v>1.4</v>
      </c>
      <c r="I124" s="2" t="str">
        <f t="shared" si="1"/>
        <v>1999GR113-131</v>
      </c>
    </row>
    <row r="125" spans="2:9" x14ac:dyDescent="0.35">
      <c r="B125">
        <v>1999</v>
      </c>
      <c r="C125">
        <v>1999</v>
      </c>
      <c r="D125" t="s">
        <v>95</v>
      </c>
      <c r="E125" t="s">
        <v>94</v>
      </c>
      <c r="F125">
        <v>4</v>
      </c>
      <c r="G125">
        <v>4154018</v>
      </c>
      <c r="H125" t="s">
        <v>85</v>
      </c>
      <c r="I125" s="2" t="str">
        <f t="shared" si="1"/>
        <v>1999GR113-132</v>
      </c>
    </row>
    <row r="126" spans="2:9" x14ac:dyDescent="0.35">
      <c r="B126">
        <v>1999</v>
      </c>
      <c r="C126">
        <v>1999</v>
      </c>
      <c r="D126" t="s">
        <v>93</v>
      </c>
      <c r="E126" t="s">
        <v>92</v>
      </c>
      <c r="F126">
        <v>54</v>
      </c>
      <c r="G126">
        <v>4154018</v>
      </c>
      <c r="H126">
        <v>1.3</v>
      </c>
      <c r="I126" s="2" t="str">
        <f t="shared" si="1"/>
        <v>1999GR113-133</v>
      </c>
    </row>
    <row r="127" spans="2:9" x14ac:dyDescent="0.35">
      <c r="B127">
        <v>1999</v>
      </c>
      <c r="C127">
        <v>1999</v>
      </c>
      <c r="D127" t="s">
        <v>91</v>
      </c>
      <c r="E127" t="s">
        <v>90</v>
      </c>
      <c r="F127">
        <v>3</v>
      </c>
      <c r="G127">
        <v>4154018</v>
      </c>
      <c r="H127" t="s">
        <v>85</v>
      </c>
      <c r="I127" s="2" t="str">
        <f t="shared" si="1"/>
        <v>1999GR113-134</v>
      </c>
    </row>
    <row r="128" spans="2:9" x14ac:dyDescent="0.35">
      <c r="B128">
        <v>1999</v>
      </c>
      <c r="C128">
        <v>1999</v>
      </c>
      <c r="D128" t="s">
        <v>89</v>
      </c>
      <c r="E128" t="s">
        <v>88</v>
      </c>
      <c r="F128">
        <v>529</v>
      </c>
      <c r="G128">
        <v>4154018</v>
      </c>
      <c r="H128">
        <v>12.7</v>
      </c>
      <c r="I128" s="2" t="str">
        <f t="shared" si="1"/>
        <v>1999GR113-135</v>
      </c>
    </row>
    <row r="129" spans="2:9" x14ac:dyDescent="0.35">
      <c r="B129">
        <v>1999</v>
      </c>
      <c r="C129">
        <v>1999</v>
      </c>
      <c r="D129" t="s">
        <v>87</v>
      </c>
      <c r="E129" t="s">
        <v>86</v>
      </c>
      <c r="F129">
        <v>317</v>
      </c>
      <c r="G129">
        <v>4154018</v>
      </c>
      <c r="H129">
        <v>7.6</v>
      </c>
      <c r="I129" s="2" t="str">
        <f t="shared" si="1"/>
        <v>1999GR113-136</v>
      </c>
    </row>
    <row r="130" spans="2:9" x14ac:dyDescent="0.35">
      <c r="B130">
        <v>2000</v>
      </c>
      <c r="C130">
        <v>2000</v>
      </c>
      <c r="D130" t="s">
        <v>345</v>
      </c>
      <c r="E130" t="s">
        <v>344</v>
      </c>
      <c r="F130">
        <v>3</v>
      </c>
      <c r="G130">
        <v>4239587</v>
      </c>
      <c r="H130" t="s">
        <v>85</v>
      </c>
      <c r="I130" s="2" t="str">
        <f t="shared" si="1"/>
        <v>2000GR113-001</v>
      </c>
    </row>
    <row r="131" spans="2:9" x14ac:dyDescent="0.35">
      <c r="B131">
        <v>2000</v>
      </c>
      <c r="C131">
        <v>2000</v>
      </c>
      <c r="D131" t="s">
        <v>347</v>
      </c>
      <c r="E131" t="s">
        <v>346</v>
      </c>
      <c r="F131">
        <v>1</v>
      </c>
      <c r="G131">
        <v>4239587</v>
      </c>
      <c r="H131" t="s">
        <v>85</v>
      </c>
      <c r="I131" s="2" t="str">
        <f t="shared" ref="I131:I194" si="2">C131&amp;E131</f>
        <v>2000GR113-002</v>
      </c>
    </row>
    <row r="132" spans="2:9" x14ac:dyDescent="0.35">
      <c r="B132">
        <v>2000</v>
      </c>
      <c r="C132">
        <v>2000</v>
      </c>
      <c r="D132" t="s">
        <v>333</v>
      </c>
      <c r="E132" t="s">
        <v>332</v>
      </c>
      <c r="F132">
        <v>499</v>
      </c>
      <c r="G132">
        <v>4239587</v>
      </c>
      <c r="H132">
        <v>11.8</v>
      </c>
      <c r="I132" s="2" t="str">
        <f t="shared" si="2"/>
        <v>2000GR113-003</v>
      </c>
    </row>
    <row r="133" spans="2:9" x14ac:dyDescent="0.35">
      <c r="B133">
        <v>2000</v>
      </c>
      <c r="C133">
        <v>2000</v>
      </c>
      <c r="D133" t="s">
        <v>331</v>
      </c>
      <c r="E133" t="s">
        <v>330</v>
      </c>
      <c r="F133">
        <v>115</v>
      </c>
      <c r="G133">
        <v>4239587</v>
      </c>
      <c r="H133">
        <v>2.7</v>
      </c>
      <c r="I133" s="2" t="str">
        <f t="shared" si="2"/>
        <v>2000GR113-004</v>
      </c>
    </row>
    <row r="134" spans="2:9" x14ac:dyDescent="0.35">
      <c r="B134">
        <v>2000</v>
      </c>
      <c r="C134">
        <v>2000</v>
      </c>
      <c r="D134" t="s">
        <v>329</v>
      </c>
      <c r="E134" t="s">
        <v>328</v>
      </c>
      <c r="F134">
        <v>98</v>
      </c>
      <c r="G134">
        <v>4239587</v>
      </c>
      <c r="H134">
        <v>2.2999999999999998</v>
      </c>
      <c r="I134" s="2" t="str">
        <f t="shared" si="2"/>
        <v>2000GR113-005</v>
      </c>
    </row>
    <row r="135" spans="2:9" x14ac:dyDescent="0.35">
      <c r="B135">
        <v>2000</v>
      </c>
      <c r="C135">
        <v>2000</v>
      </c>
      <c r="D135" t="s">
        <v>337</v>
      </c>
      <c r="E135" t="s">
        <v>336</v>
      </c>
      <c r="F135">
        <v>17</v>
      </c>
      <c r="G135">
        <v>4239587</v>
      </c>
      <c r="H135" t="s">
        <v>85</v>
      </c>
      <c r="I135" s="2" t="str">
        <f t="shared" si="2"/>
        <v>2000GR113-006</v>
      </c>
    </row>
    <row r="136" spans="2:9" x14ac:dyDescent="0.35">
      <c r="B136">
        <v>2000</v>
      </c>
      <c r="C136">
        <v>2000</v>
      </c>
      <c r="D136" t="s">
        <v>325</v>
      </c>
      <c r="E136" t="s">
        <v>324</v>
      </c>
      <c r="F136">
        <v>7</v>
      </c>
      <c r="G136">
        <v>4239587</v>
      </c>
      <c r="H136" t="s">
        <v>85</v>
      </c>
      <c r="I136" s="2" t="str">
        <f t="shared" si="2"/>
        <v>2000GR113-009</v>
      </c>
    </row>
    <row r="137" spans="2:9" x14ac:dyDescent="0.35">
      <c r="B137">
        <v>2000</v>
      </c>
      <c r="C137">
        <v>2000</v>
      </c>
      <c r="D137" t="s">
        <v>323</v>
      </c>
      <c r="E137" t="s">
        <v>322</v>
      </c>
      <c r="F137">
        <v>9144</v>
      </c>
      <c r="G137">
        <v>4239587</v>
      </c>
      <c r="H137">
        <v>215.7</v>
      </c>
      <c r="I137" s="2" t="str">
        <f t="shared" si="2"/>
        <v>2000GR113-010</v>
      </c>
    </row>
    <row r="138" spans="2:9" x14ac:dyDescent="0.35">
      <c r="B138">
        <v>2000</v>
      </c>
      <c r="C138">
        <v>2000</v>
      </c>
      <c r="D138" t="s">
        <v>343</v>
      </c>
      <c r="E138" t="s">
        <v>342</v>
      </c>
      <c r="F138">
        <v>10</v>
      </c>
      <c r="G138">
        <v>4239587</v>
      </c>
      <c r="H138" t="s">
        <v>85</v>
      </c>
      <c r="I138" s="2" t="str">
        <f t="shared" si="2"/>
        <v>2000GR113-011</v>
      </c>
    </row>
    <row r="139" spans="2:9" x14ac:dyDescent="0.35">
      <c r="B139">
        <v>2000</v>
      </c>
      <c r="C139">
        <v>2000</v>
      </c>
      <c r="D139" t="s">
        <v>321</v>
      </c>
      <c r="E139" t="s">
        <v>320</v>
      </c>
      <c r="F139">
        <v>168</v>
      </c>
      <c r="G139">
        <v>4239587</v>
      </c>
      <c r="H139">
        <v>4</v>
      </c>
      <c r="I139" s="2" t="str">
        <f t="shared" si="2"/>
        <v>2000GR113-015</v>
      </c>
    </row>
    <row r="140" spans="2:9" x14ac:dyDescent="0.35">
      <c r="B140">
        <v>2000</v>
      </c>
      <c r="C140">
        <v>2000</v>
      </c>
      <c r="D140" t="s">
        <v>319</v>
      </c>
      <c r="E140" t="s">
        <v>318</v>
      </c>
      <c r="F140">
        <v>9</v>
      </c>
      <c r="G140">
        <v>4239587</v>
      </c>
      <c r="H140" t="s">
        <v>85</v>
      </c>
      <c r="I140" s="2" t="str">
        <f t="shared" si="2"/>
        <v>2000GR113-016</v>
      </c>
    </row>
    <row r="141" spans="2:9" x14ac:dyDescent="0.35">
      <c r="B141">
        <v>2000</v>
      </c>
      <c r="C141">
        <v>2000</v>
      </c>
      <c r="D141" t="s">
        <v>317</v>
      </c>
      <c r="E141" t="s">
        <v>316</v>
      </c>
      <c r="F141">
        <v>899</v>
      </c>
      <c r="G141">
        <v>4239587</v>
      </c>
      <c r="H141">
        <v>21.2</v>
      </c>
      <c r="I141" s="2" t="str">
        <f t="shared" si="2"/>
        <v>2000GR113-018</v>
      </c>
    </row>
    <row r="142" spans="2:9" x14ac:dyDescent="0.35">
      <c r="B142">
        <v>2000</v>
      </c>
      <c r="C142">
        <v>2000</v>
      </c>
      <c r="D142" t="s">
        <v>315</v>
      </c>
      <c r="E142" t="s">
        <v>314</v>
      </c>
      <c r="F142">
        <v>77136</v>
      </c>
      <c r="G142">
        <v>4239587</v>
      </c>
      <c r="H142">
        <v>1819.4</v>
      </c>
      <c r="I142" s="2" t="str">
        <f t="shared" si="2"/>
        <v>2000GR113-019</v>
      </c>
    </row>
    <row r="143" spans="2:9" x14ac:dyDescent="0.35">
      <c r="B143">
        <v>2000</v>
      </c>
      <c r="C143">
        <v>2000</v>
      </c>
      <c r="D143" t="s">
        <v>313</v>
      </c>
      <c r="E143" t="s">
        <v>312</v>
      </c>
      <c r="F143">
        <v>824</v>
      </c>
      <c r="G143">
        <v>4239587</v>
      </c>
      <c r="H143">
        <v>19.399999999999999</v>
      </c>
      <c r="I143" s="2" t="str">
        <f t="shared" si="2"/>
        <v>2000GR113-020</v>
      </c>
    </row>
    <row r="144" spans="2:9" x14ac:dyDescent="0.35">
      <c r="B144">
        <v>2000</v>
      </c>
      <c r="C144">
        <v>2000</v>
      </c>
      <c r="D144" t="s">
        <v>311</v>
      </c>
      <c r="E144" t="s">
        <v>310</v>
      </c>
      <c r="F144">
        <v>1100</v>
      </c>
      <c r="G144">
        <v>4239587</v>
      </c>
      <c r="H144">
        <v>25.9</v>
      </c>
      <c r="I144" s="2" t="str">
        <f t="shared" si="2"/>
        <v>2000GR113-021</v>
      </c>
    </row>
    <row r="145" spans="2:9" x14ac:dyDescent="0.35">
      <c r="B145">
        <v>2000</v>
      </c>
      <c r="C145">
        <v>2000</v>
      </c>
      <c r="D145" t="s">
        <v>309</v>
      </c>
      <c r="E145" t="s">
        <v>308</v>
      </c>
      <c r="F145">
        <v>2234</v>
      </c>
      <c r="G145">
        <v>4239587</v>
      </c>
      <c r="H145">
        <v>52.7</v>
      </c>
      <c r="I145" s="2" t="str">
        <f t="shared" si="2"/>
        <v>2000GR113-022</v>
      </c>
    </row>
    <row r="146" spans="2:9" x14ac:dyDescent="0.35">
      <c r="B146">
        <v>2000</v>
      </c>
      <c r="C146">
        <v>2000</v>
      </c>
      <c r="D146" t="s">
        <v>307</v>
      </c>
      <c r="E146" t="s">
        <v>306</v>
      </c>
      <c r="F146">
        <v>11462</v>
      </c>
      <c r="G146">
        <v>4239587</v>
      </c>
      <c r="H146">
        <v>270.39999999999998</v>
      </c>
      <c r="I146" s="2" t="str">
        <f t="shared" si="2"/>
        <v>2000GR113-023</v>
      </c>
    </row>
    <row r="147" spans="2:9" x14ac:dyDescent="0.35">
      <c r="B147">
        <v>2000</v>
      </c>
      <c r="C147">
        <v>2000</v>
      </c>
      <c r="D147" t="s">
        <v>305</v>
      </c>
      <c r="E147" t="s">
        <v>304</v>
      </c>
      <c r="F147">
        <v>1387</v>
      </c>
      <c r="G147">
        <v>4239587</v>
      </c>
      <c r="H147">
        <v>32.700000000000003</v>
      </c>
      <c r="I147" s="2" t="str">
        <f t="shared" si="2"/>
        <v>2000GR113-024</v>
      </c>
    </row>
    <row r="148" spans="2:9" x14ac:dyDescent="0.35">
      <c r="B148">
        <v>2000</v>
      </c>
      <c r="C148">
        <v>2000</v>
      </c>
      <c r="D148" t="s">
        <v>303</v>
      </c>
      <c r="E148" t="s">
        <v>302</v>
      </c>
      <c r="F148">
        <v>4087</v>
      </c>
      <c r="G148">
        <v>4239587</v>
      </c>
      <c r="H148">
        <v>96.4</v>
      </c>
      <c r="I148" s="2" t="str">
        <f t="shared" si="2"/>
        <v>2000GR113-025</v>
      </c>
    </row>
    <row r="149" spans="2:9" x14ac:dyDescent="0.35">
      <c r="B149">
        <v>2000</v>
      </c>
      <c r="C149">
        <v>2000</v>
      </c>
      <c r="D149" t="s">
        <v>301</v>
      </c>
      <c r="E149" t="s">
        <v>300</v>
      </c>
      <c r="F149">
        <v>276</v>
      </c>
      <c r="G149">
        <v>4239587</v>
      </c>
      <c r="H149">
        <v>6.5</v>
      </c>
      <c r="I149" s="2" t="str">
        <f t="shared" si="2"/>
        <v>2000GR113-026</v>
      </c>
    </row>
    <row r="150" spans="2:9" x14ac:dyDescent="0.35">
      <c r="B150">
        <v>2000</v>
      </c>
      <c r="C150">
        <v>2000</v>
      </c>
      <c r="D150" t="s">
        <v>299</v>
      </c>
      <c r="E150" t="s">
        <v>298</v>
      </c>
      <c r="F150">
        <v>12806</v>
      </c>
      <c r="G150">
        <v>4239587</v>
      </c>
      <c r="H150">
        <v>302.10000000000002</v>
      </c>
      <c r="I150" s="2" t="str">
        <f t="shared" si="2"/>
        <v>2000GR113-027</v>
      </c>
    </row>
    <row r="151" spans="2:9" x14ac:dyDescent="0.35">
      <c r="B151">
        <v>2000</v>
      </c>
      <c r="C151">
        <v>2000</v>
      </c>
      <c r="D151" t="s">
        <v>297</v>
      </c>
      <c r="E151" t="s">
        <v>296</v>
      </c>
      <c r="F151">
        <v>803</v>
      </c>
      <c r="G151">
        <v>4239587</v>
      </c>
      <c r="H151">
        <v>18.899999999999999</v>
      </c>
      <c r="I151" s="2" t="str">
        <f t="shared" si="2"/>
        <v>2000GR113-028</v>
      </c>
    </row>
    <row r="152" spans="2:9" x14ac:dyDescent="0.35">
      <c r="B152">
        <v>2000</v>
      </c>
      <c r="C152">
        <v>2000</v>
      </c>
      <c r="D152" t="s">
        <v>295</v>
      </c>
      <c r="E152" t="s">
        <v>294</v>
      </c>
      <c r="F152">
        <v>6249</v>
      </c>
      <c r="G152">
        <v>4239587</v>
      </c>
      <c r="H152">
        <v>147.4</v>
      </c>
      <c r="I152" s="2" t="str">
        <f t="shared" si="2"/>
        <v>2000GR113-029</v>
      </c>
    </row>
    <row r="153" spans="2:9" x14ac:dyDescent="0.35">
      <c r="B153">
        <v>2000</v>
      </c>
      <c r="C153">
        <v>2000</v>
      </c>
      <c r="D153" t="s">
        <v>293</v>
      </c>
      <c r="E153" t="s">
        <v>292</v>
      </c>
      <c r="F153">
        <v>310</v>
      </c>
      <c r="G153">
        <v>4239587</v>
      </c>
      <c r="H153">
        <v>7.3</v>
      </c>
      <c r="I153" s="2" t="str">
        <f t="shared" si="2"/>
        <v>2000GR113-030</v>
      </c>
    </row>
    <row r="154" spans="2:9" x14ac:dyDescent="0.35">
      <c r="B154">
        <v>2000</v>
      </c>
      <c r="C154">
        <v>2000</v>
      </c>
      <c r="D154" t="s">
        <v>291</v>
      </c>
      <c r="E154" t="s">
        <v>290</v>
      </c>
      <c r="F154">
        <v>1049</v>
      </c>
      <c r="G154">
        <v>4239587</v>
      </c>
      <c r="H154">
        <v>24.7</v>
      </c>
      <c r="I154" s="2" t="str">
        <f t="shared" si="2"/>
        <v>2000GR113-031</v>
      </c>
    </row>
    <row r="155" spans="2:9" x14ac:dyDescent="0.35">
      <c r="B155">
        <v>2000</v>
      </c>
      <c r="C155">
        <v>2000</v>
      </c>
      <c r="D155" t="s">
        <v>289</v>
      </c>
      <c r="E155" t="s">
        <v>288</v>
      </c>
      <c r="F155">
        <v>1736</v>
      </c>
      <c r="G155">
        <v>4239587</v>
      </c>
      <c r="H155">
        <v>40.9</v>
      </c>
      <c r="I155" s="2" t="str">
        <f t="shared" si="2"/>
        <v>2000GR113-032</v>
      </c>
    </row>
    <row r="156" spans="2:9" x14ac:dyDescent="0.35">
      <c r="B156">
        <v>2000</v>
      </c>
      <c r="C156">
        <v>2000</v>
      </c>
      <c r="D156" t="s">
        <v>287</v>
      </c>
      <c r="E156" t="s">
        <v>286</v>
      </c>
      <c r="F156">
        <v>8873</v>
      </c>
      <c r="G156">
        <v>4239587</v>
      </c>
      <c r="H156">
        <v>209.3</v>
      </c>
      <c r="I156" s="2" t="str">
        <f t="shared" si="2"/>
        <v>2000GR113-033</v>
      </c>
    </row>
    <row r="157" spans="2:9" x14ac:dyDescent="0.35">
      <c r="B157">
        <v>2000</v>
      </c>
      <c r="C157">
        <v>2000</v>
      </c>
      <c r="D157" t="s">
        <v>285</v>
      </c>
      <c r="E157" t="s">
        <v>284</v>
      </c>
      <c r="F157">
        <v>1432</v>
      </c>
      <c r="G157">
        <v>4239587</v>
      </c>
      <c r="H157">
        <v>33.799999999999997</v>
      </c>
      <c r="I157" s="2" t="str">
        <f t="shared" si="2"/>
        <v>2000GR113-034</v>
      </c>
    </row>
    <row r="158" spans="2:9" x14ac:dyDescent="0.35">
      <c r="B158">
        <v>2000</v>
      </c>
      <c r="C158">
        <v>2000</v>
      </c>
      <c r="D158" t="s">
        <v>283</v>
      </c>
      <c r="E158" t="s">
        <v>282</v>
      </c>
      <c r="F158">
        <v>2952</v>
      </c>
      <c r="G158">
        <v>4239587</v>
      </c>
      <c r="H158">
        <v>69.599999999999994</v>
      </c>
      <c r="I158" s="2" t="str">
        <f t="shared" si="2"/>
        <v>2000GR113-035</v>
      </c>
    </row>
    <row r="159" spans="2:9" x14ac:dyDescent="0.35">
      <c r="B159">
        <v>2000</v>
      </c>
      <c r="C159">
        <v>2000</v>
      </c>
      <c r="D159" t="s">
        <v>281</v>
      </c>
      <c r="E159" t="s">
        <v>280</v>
      </c>
      <c r="F159">
        <v>717</v>
      </c>
      <c r="G159">
        <v>4239587</v>
      </c>
      <c r="H159">
        <v>16.899999999999999</v>
      </c>
      <c r="I159" s="2" t="str">
        <f t="shared" si="2"/>
        <v>2000GR113-036</v>
      </c>
    </row>
    <row r="160" spans="2:9" x14ac:dyDescent="0.35">
      <c r="B160">
        <v>2000</v>
      </c>
      <c r="C160">
        <v>2000</v>
      </c>
      <c r="D160" t="s">
        <v>279</v>
      </c>
      <c r="E160" t="s">
        <v>278</v>
      </c>
      <c r="F160">
        <v>8674</v>
      </c>
      <c r="G160">
        <v>4239587</v>
      </c>
      <c r="H160">
        <v>204.6</v>
      </c>
      <c r="I160" s="2" t="str">
        <f t="shared" si="2"/>
        <v>2000GR113-037</v>
      </c>
    </row>
    <row r="161" spans="2:9" x14ac:dyDescent="0.35">
      <c r="B161">
        <v>2000</v>
      </c>
      <c r="C161">
        <v>2000</v>
      </c>
      <c r="D161" t="s">
        <v>277</v>
      </c>
      <c r="E161" t="s">
        <v>276</v>
      </c>
      <c r="F161">
        <v>104</v>
      </c>
      <c r="G161">
        <v>4239587</v>
      </c>
      <c r="H161">
        <v>2.5</v>
      </c>
      <c r="I161" s="2" t="str">
        <f t="shared" si="2"/>
        <v>2000GR113-038</v>
      </c>
    </row>
    <row r="162" spans="2:9" x14ac:dyDescent="0.35">
      <c r="B162">
        <v>2000</v>
      </c>
      <c r="C162">
        <v>2000</v>
      </c>
      <c r="D162" t="s">
        <v>275</v>
      </c>
      <c r="E162" t="s">
        <v>274</v>
      </c>
      <c r="F162">
        <v>3402</v>
      </c>
      <c r="G162">
        <v>4239587</v>
      </c>
      <c r="H162">
        <v>80.2</v>
      </c>
      <c r="I162" s="2" t="str">
        <f t="shared" si="2"/>
        <v>2000GR113-039</v>
      </c>
    </row>
    <row r="163" spans="2:9" x14ac:dyDescent="0.35">
      <c r="B163">
        <v>2000</v>
      </c>
      <c r="C163">
        <v>2000</v>
      </c>
      <c r="D163" t="s">
        <v>273</v>
      </c>
      <c r="E163" t="s">
        <v>272</v>
      </c>
      <c r="F163">
        <v>3543</v>
      </c>
      <c r="G163">
        <v>4239587</v>
      </c>
      <c r="H163">
        <v>83.6</v>
      </c>
      <c r="I163" s="2" t="str">
        <f t="shared" si="2"/>
        <v>2000GR113-040</v>
      </c>
    </row>
    <row r="164" spans="2:9" x14ac:dyDescent="0.35">
      <c r="B164">
        <v>2000</v>
      </c>
      <c r="C164">
        <v>2000</v>
      </c>
      <c r="D164" t="s">
        <v>271</v>
      </c>
      <c r="E164" t="s">
        <v>270</v>
      </c>
      <c r="F164">
        <v>1604</v>
      </c>
      <c r="G164">
        <v>4239587</v>
      </c>
      <c r="H164">
        <v>37.799999999999997</v>
      </c>
      <c r="I164" s="2" t="str">
        <f t="shared" si="2"/>
        <v>2000GR113-041</v>
      </c>
    </row>
    <row r="165" spans="2:9" x14ac:dyDescent="0.35">
      <c r="B165">
        <v>2000</v>
      </c>
      <c r="C165">
        <v>2000</v>
      </c>
      <c r="D165" t="s">
        <v>269</v>
      </c>
      <c r="E165" t="s">
        <v>268</v>
      </c>
      <c r="F165">
        <v>21</v>
      </c>
      <c r="G165">
        <v>4239587</v>
      </c>
      <c r="H165">
        <v>0.5</v>
      </c>
      <c r="I165" s="2" t="str">
        <f t="shared" si="2"/>
        <v>2000GR113-042</v>
      </c>
    </row>
    <row r="166" spans="2:9" x14ac:dyDescent="0.35">
      <c r="B166">
        <v>2000</v>
      </c>
      <c r="C166">
        <v>2000</v>
      </c>
      <c r="D166" t="s">
        <v>267</v>
      </c>
      <c r="E166" t="s">
        <v>266</v>
      </c>
      <c r="F166">
        <v>10165</v>
      </c>
      <c r="G166">
        <v>4239587</v>
      </c>
      <c r="H166">
        <v>239.8</v>
      </c>
      <c r="I166" s="2" t="str">
        <f t="shared" si="2"/>
        <v>2000GR113-043</v>
      </c>
    </row>
    <row r="167" spans="2:9" x14ac:dyDescent="0.35">
      <c r="B167">
        <v>2000</v>
      </c>
      <c r="C167">
        <v>2000</v>
      </c>
      <c r="D167" t="s">
        <v>265</v>
      </c>
      <c r="E167" t="s">
        <v>264</v>
      </c>
      <c r="F167">
        <v>3600</v>
      </c>
      <c r="G167">
        <v>4239587</v>
      </c>
      <c r="H167">
        <v>84.9</v>
      </c>
      <c r="I167" s="2" t="str">
        <f t="shared" si="2"/>
        <v>2000GR113-044</v>
      </c>
    </row>
    <row r="168" spans="2:9" x14ac:dyDescent="0.35">
      <c r="B168">
        <v>2000</v>
      </c>
      <c r="C168">
        <v>2000</v>
      </c>
      <c r="D168" t="s">
        <v>263</v>
      </c>
      <c r="E168" t="s">
        <v>262</v>
      </c>
      <c r="F168">
        <v>1796</v>
      </c>
      <c r="G168">
        <v>4239587</v>
      </c>
      <c r="H168">
        <v>42.4</v>
      </c>
      <c r="I168" s="2" t="str">
        <f t="shared" si="2"/>
        <v>2000GR113-045</v>
      </c>
    </row>
    <row r="169" spans="2:9" x14ac:dyDescent="0.35">
      <c r="B169">
        <v>2000</v>
      </c>
      <c r="C169">
        <v>2000</v>
      </c>
      <c r="D169" t="s">
        <v>261</v>
      </c>
      <c r="E169" t="s">
        <v>260</v>
      </c>
      <c r="F169">
        <v>13556</v>
      </c>
      <c r="G169">
        <v>4239587</v>
      </c>
      <c r="H169">
        <v>319.7</v>
      </c>
      <c r="I169" s="2" t="str">
        <f t="shared" si="2"/>
        <v>2000GR113-046</v>
      </c>
    </row>
    <row r="170" spans="2:9" x14ac:dyDescent="0.35">
      <c r="B170">
        <v>2000</v>
      </c>
      <c r="C170">
        <v>2000</v>
      </c>
      <c r="D170" t="s">
        <v>259</v>
      </c>
      <c r="E170" t="s">
        <v>258</v>
      </c>
      <c r="F170">
        <v>2120</v>
      </c>
      <c r="G170">
        <v>4239587</v>
      </c>
      <c r="H170">
        <v>50</v>
      </c>
      <c r="I170" s="2" t="str">
        <f t="shared" si="2"/>
        <v>2000GR113-047</v>
      </c>
    </row>
    <row r="171" spans="2:9" x14ac:dyDescent="0.35">
      <c r="B171">
        <v>2000</v>
      </c>
      <c r="C171">
        <v>2000</v>
      </c>
      <c r="D171" t="s">
        <v>257</v>
      </c>
      <c r="E171" t="s">
        <v>256</v>
      </c>
      <c r="F171">
        <v>1964</v>
      </c>
      <c r="G171">
        <v>4239587</v>
      </c>
      <c r="H171">
        <v>46.3</v>
      </c>
      <c r="I171" s="2" t="str">
        <f t="shared" si="2"/>
        <v>2000GR113-048</v>
      </c>
    </row>
    <row r="172" spans="2:9" x14ac:dyDescent="0.35">
      <c r="B172">
        <v>2000</v>
      </c>
      <c r="C172">
        <v>2000</v>
      </c>
      <c r="D172" t="s">
        <v>255</v>
      </c>
      <c r="E172" t="s">
        <v>254</v>
      </c>
      <c r="F172">
        <v>156</v>
      </c>
      <c r="G172">
        <v>4239587</v>
      </c>
      <c r="H172">
        <v>3.7</v>
      </c>
      <c r="I172" s="2" t="str">
        <f t="shared" si="2"/>
        <v>2000GR113-049</v>
      </c>
    </row>
    <row r="173" spans="2:9" x14ac:dyDescent="0.35">
      <c r="B173">
        <v>2000</v>
      </c>
      <c r="C173">
        <v>2000</v>
      </c>
      <c r="D173" t="s">
        <v>253</v>
      </c>
      <c r="E173" t="s">
        <v>252</v>
      </c>
      <c r="F173">
        <v>50</v>
      </c>
      <c r="G173">
        <v>4239587</v>
      </c>
      <c r="H173">
        <v>1.2</v>
      </c>
      <c r="I173" s="2" t="str">
        <f t="shared" si="2"/>
        <v>2000GR113-050</v>
      </c>
    </row>
    <row r="174" spans="2:9" x14ac:dyDescent="0.35">
      <c r="B174">
        <v>2000</v>
      </c>
      <c r="C174">
        <v>2000</v>
      </c>
      <c r="D174" t="s">
        <v>251</v>
      </c>
      <c r="E174" t="s">
        <v>250</v>
      </c>
      <c r="F174">
        <v>5590</v>
      </c>
      <c r="G174">
        <v>4239587</v>
      </c>
      <c r="H174">
        <v>131.9</v>
      </c>
      <c r="I174" s="2" t="str">
        <f t="shared" si="2"/>
        <v>2000GR113-051</v>
      </c>
    </row>
    <row r="175" spans="2:9" x14ac:dyDescent="0.35">
      <c r="B175">
        <v>2000</v>
      </c>
      <c r="C175">
        <v>2000</v>
      </c>
      <c r="D175" t="s">
        <v>249</v>
      </c>
      <c r="E175" t="s">
        <v>248</v>
      </c>
      <c r="F175">
        <v>28309</v>
      </c>
      <c r="G175">
        <v>4239587</v>
      </c>
      <c r="H175">
        <v>667.7</v>
      </c>
      <c r="I175" s="2" t="str">
        <f t="shared" si="2"/>
        <v>2000GR113-052</v>
      </c>
    </row>
    <row r="176" spans="2:9" x14ac:dyDescent="0.35">
      <c r="B176">
        <v>2000</v>
      </c>
      <c r="C176">
        <v>2000</v>
      </c>
      <c r="D176" t="s">
        <v>247</v>
      </c>
      <c r="E176" t="s">
        <v>246</v>
      </c>
      <c r="F176">
        <v>340450</v>
      </c>
      <c r="G176">
        <v>4239587</v>
      </c>
      <c r="H176">
        <v>8030.3</v>
      </c>
      <c r="I176" s="2" t="str">
        <f t="shared" si="2"/>
        <v>2000GR113-053</v>
      </c>
    </row>
    <row r="177" spans="2:9" x14ac:dyDescent="0.35">
      <c r="B177">
        <v>2000</v>
      </c>
      <c r="C177">
        <v>2000</v>
      </c>
      <c r="D177" t="s">
        <v>245</v>
      </c>
      <c r="E177" t="s">
        <v>244</v>
      </c>
      <c r="F177">
        <v>251242</v>
      </c>
      <c r="G177">
        <v>4239587</v>
      </c>
      <c r="H177">
        <v>5926.1</v>
      </c>
      <c r="I177" s="2" t="str">
        <f t="shared" si="2"/>
        <v>2000GR113-054</v>
      </c>
    </row>
    <row r="178" spans="2:9" x14ac:dyDescent="0.35">
      <c r="B178">
        <v>2000</v>
      </c>
      <c r="C178">
        <v>2000</v>
      </c>
      <c r="D178" t="s">
        <v>243</v>
      </c>
      <c r="E178" t="s">
        <v>242</v>
      </c>
      <c r="F178">
        <v>712</v>
      </c>
      <c r="G178">
        <v>4239587</v>
      </c>
      <c r="H178">
        <v>16.8</v>
      </c>
      <c r="I178" s="2" t="str">
        <f t="shared" si="2"/>
        <v>2000GR113-055</v>
      </c>
    </row>
    <row r="179" spans="2:9" x14ac:dyDescent="0.35">
      <c r="B179">
        <v>2000</v>
      </c>
      <c r="C179">
        <v>2000</v>
      </c>
      <c r="D179" t="s">
        <v>241</v>
      </c>
      <c r="E179" t="s">
        <v>240</v>
      </c>
      <c r="F179">
        <v>8186</v>
      </c>
      <c r="G179">
        <v>4239587</v>
      </c>
      <c r="H179">
        <v>193.1</v>
      </c>
      <c r="I179" s="2" t="str">
        <f t="shared" si="2"/>
        <v>2000GR113-056</v>
      </c>
    </row>
    <row r="180" spans="2:9" x14ac:dyDescent="0.35">
      <c r="B180">
        <v>2000</v>
      </c>
      <c r="C180">
        <v>2000</v>
      </c>
      <c r="D180" t="s">
        <v>239</v>
      </c>
      <c r="E180" t="s">
        <v>238</v>
      </c>
      <c r="F180">
        <v>1032</v>
      </c>
      <c r="G180">
        <v>4239587</v>
      </c>
      <c r="H180">
        <v>24.3</v>
      </c>
      <c r="I180" s="2" t="str">
        <f t="shared" si="2"/>
        <v>2000GR113-057</v>
      </c>
    </row>
    <row r="181" spans="2:9" x14ac:dyDescent="0.35">
      <c r="B181">
        <v>2000</v>
      </c>
      <c r="C181">
        <v>2000</v>
      </c>
      <c r="D181" t="s">
        <v>237</v>
      </c>
      <c r="E181" t="s">
        <v>236</v>
      </c>
      <c r="F181">
        <v>177319</v>
      </c>
      <c r="G181">
        <v>4239587</v>
      </c>
      <c r="H181">
        <v>4182.5</v>
      </c>
      <c r="I181" s="2" t="str">
        <f t="shared" si="2"/>
        <v>2000GR113-058</v>
      </c>
    </row>
    <row r="182" spans="2:9" x14ac:dyDescent="0.35">
      <c r="B182">
        <v>2000</v>
      </c>
      <c r="C182">
        <v>2000</v>
      </c>
      <c r="D182" t="s">
        <v>235</v>
      </c>
      <c r="E182" t="s">
        <v>234</v>
      </c>
      <c r="F182">
        <v>56745</v>
      </c>
      <c r="G182">
        <v>4239587</v>
      </c>
      <c r="H182">
        <v>1338.5</v>
      </c>
      <c r="I182" s="2" t="str">
        <f t="shared" si="2"/>
        <v>2000GR113-059</v>
      </c>
    </row>
    <row r="183" spans="2:9" x14ac:dyDescent="0.35">
      <c r="B183">
        <v>2000</v>
      </c>
      <c r="C183">
        <v>2000</v>
      </c>
      <c r="D183" t="s">
        <v>233</v>
      </c>
      <c r="E183" t="s">
        <v>232</v>
      </c>
      <c r="F183">
        <v>928</v>
      </c>
      <c r="G183">
        <v>4239587</v>
      </c>
      <c r="H183">
        <v>21.9</v>
      </c>
      <c r="I183" s="2" t="str">
        <f t="shared" si="2"/>
        <v>2000GR113-060</v>
      </c>
    </row>
    <row r="184" spans="2:9" x14ac:dyDescent="0.35">
      <c r="B184">
        <v>2000</v>
      </c>
      <c r="C184">
        <v>2000</v>
      </c>
      <c r="D184" t="s">
        <v>231</v>
      </c>
      <c r="E184" t="s">
        <v>230</v>
      </c>
      <c r="F184">
        <v>119646</v>
      </c>
      <c r="G184">
        <v>4239587</v>
      </c>
      <c r="H184">
        <v>2822.1</v>
      </c>
      <c r="I184" s="2" t="str">
        <f t="shared" si="2"/>
        <v>2000GR113-061</v>
      </c>
    </row>
    <row r="185" spans="2:9" x14ac:dyDescent="0.35">
      <c r="B185">
        <v>2000</v>
      </c>
      <c r="C185">
        <v>2000</v>
      </c>
      <c r="D185" t="s">
        <v>229</v>
      </c>
      <c r="E185" t="s">
        <v>228</v>
      </c>
      <c r="F185">
        <v>22664</v>
      </c>
      <c r="G185">
        <v>4239587</v>
      </c>
      <c r="H185">
        <v>534.6</v>
      </c>
      <c r="I185" s="2" t="str">
        <f t="shared" si="2"/>
        <v>2000GR113-062</v>
      </c>
    </row>
    <row r="186" spans="2:9" x14ac:dyDescent="0.35">
      <c r="B186">
        <v>2000</v>
      </c>
      <c r="C186">
        <v>2000</v>
      </c>
      <c r="D186" t="s">
        <v>227</v>
      </c>
      <c r="E186" t="s">
        <v>226</v>
      </c>
      <c r="F186">
        <v>96982</v>
      </c>
      <c r="G186">
        <v>4239587</v>
      </c>
      <c r="H186">
        <v>2287.5</v>
      </c>
      <c r="I186" s="2" t="str">
        <f t="shared" si="2"/>
        <v>2000GR113-063</v>
      </c>
    </row>
    <row r="187" spans="2:9" x14ac:dyDescent="0.35">
      <c r="B187">
        <v>2000</v>
      </c>
      <c r="C187">
        <v>2000</v>
      </c>
      <c r="D187" t="s">
        <v>225</v>
      </c>
      <c r="E187" t="s">
        <v>224</v>
      </c>
      <c r="F187">
        <v>63993</v>
      </c>
      <c r="G187">
        <v>4239587</v>
      </c>
      <c r="H187">
        <v>1509.4</v>
      </c>
      <c r="I187" s="2" t="str">
        <f t="shared" si="2"/>
        <v>2000GR113-064</v>
      </c>
    </row>
    <row r="188" spans="2:9" x14ac:dyDescent="0.35">
      <c r="B188">
        <v>2000</v>
      </c>
      <c r="C188">
        <v>2000</v>
      </c>
      <c r="D188" t="s">
        <v>223</v>
      </c>
      <c r="E188" t="s">
        <v>222</v>
      </c>
      <c r="F188">
        <v>119</v>
      </c>
      <c r="G188">
        <v>4239587</v>
      </c>
      <c r="H188">
        <v>2.8</v>
      </c>
      <c r="I188" s="2" t="str">
        <f t="shared" si="2"/>
        <v>2000GR113-065</v>
      </c>
    </row>
    <row r="189" spans="2:9" x14ac:dyDescent="0.35">
      <c r="B189">
        <v>2000</v>
      </c>
      <c r="C189">
        <v>2000</v>
      </c>
      <c r="D189" t="s">
        <v>221</v>
      </c>
      <c r="E189" t="s">
        <v>220</v>
      </c>
      <c r="F189">
        <v>76</v>
      </c>
      <c r="G189">
        <v>4239587</v>
      </c>
      <c r="H189">
        <v>1.8</v>
      </c>
      <c r="I189" s="2" t="str">
        <f t="shared" si="2"/>
        <v>2000GR113-066</v>
      </c>
    </row>
    <row r="190" spans="2:9" x14ac:dyDescent="0.35">
      <c r="B190">
        <v>2000</v>
      </c>
      <c r="C190">
        <v>2000</v>
      </c>
      <c r="D190" t="s">
        <v>219</v>
      </c>
      <c r="E190" t="s">
        <v>218</v>
      </c>
      <c r="F190">
        <v>29035</v>
      </c>
      <c r="G190">
        <v>4239587</v>
      </c>
      <c r="H190">
        <v>684.9</v>
      </c>
      <c r="I190" s="2" t="str">
        <f t="shared" si="2"/>
        <v>2000GR113-067</v>
      </c>
    </row>
    <row r="191" spans="2:9" x14ac:dyDescent="0.35">
      <c r="B191">
        <v>2000</v>
      </c>
      <c r="C191">
        <v>2000</v>
      </c>
      <c r="D191" t="s">
        <v>217</v>
      </c>
      <c r="E191" t="s">
        <v>216</v>
      </c>
      <c r="F191">
        <v>34763</v>
      </c>
      <c r="G191">
        <v>4239587</v>
      </c>
      <c r="H191">
        <v>820</v>
      </c>
      <c r="I191" s="2" t="str">
        <f t="shared" si="2"/>
        <v>2000GR113-068</v>
      </c>
    </row>
    <row r="192" spans="2:9" x14ac:dyDescent="0.35">
      <c r="B192">
        <v>2000</v>
      </c>
      <c r="C192">
        <v>2000</v>
      </c>
      <c r="D192" t="s">
        <v>215</v>
      </c>
      <c r="E192" t="s">
        <v>214</v>
      </c>
      <c r="F192">
        <v>6907</v>
      </c>
      <c r="G192">
        <v>4239587</v>
      </c>
      <c r="H192">
        <v>162.9</v>
      </c>
      <c r="I192" s="2" t="str">
        <f t="shared" si="2"/>
        <v>2000GR113-069</v>
      </c>
    </row>
    <row r="193" spans="2:9" x14ac:dyDescent="0.35">
      <c r="B193">
        <v>2000</v>
      </c>
      <c r="C193">
        <v>2000</v>
      </c>
      <c r="D193" t="s">
        <v>213</v>
      </c>
      <c r="E193" t="s">
        <v>212</v>
      </c>
      <c r="F193">
        <v>67376</v>
      </c>
      <c r="G193">
        <v>4239587</v>
      </c>
      <c r="H193">
        <v>1589.2</v>
      </c>
      <c r="I193" s="2" t="str">
        <f t="shared" si="2"/>
        <v>2000GR113-070</v>
      </c>
    </row>
    <row r="194" spans="2:9" x14ac:dyDescent="0.35">
      <c r="B194">
        <v>2000</v>
      </c>
      <c r="C194">
        <v>2000</v>
      </c>
      <c r="D194" t="s">
        <v>211</v>
      </c>
      <c r="E194" t="s">
        <v>210</v>
      </c>
      <c r="F194">
        <v>8005</v>
      </c>
      <c r="G194">
        <v>4239587</v>
      </c>
      <c r="H194">
        <v>188.8</v>
      </c>
      <c r="I194" s="2" t="str">
        <f t="shared" si="2"/>
        <v>2000GR113-071</v>
      </c>
    </row>
    <row r="195" spans="2:9" x14ac:dyDescent="0.35">
      <c r="B195">
        <v>2000</v>
      </c>
      <c r="C195">
        <v>2000</v>
      </c>
      <c r="D195" t="s">
        <v>209</v>
      </c>
      <c r="E195" t="s">
        <v>208</v>
      </c>
      <c r="F195">
        <v>6920</v>
      </c>
      <c r="G195">
        <v>4239587</v>
      </c>
      <c r="H195">
        <v>163.19999999999999</v>
      </c>
      <c r="I195" s="2" t="str">
        <f t="shared" ref="I195:I258" si="3">C195&amp;E195</f>
        <v>2000GR113-072</v>
      </c>
    </row>
    <row r="196" spans="2:9" x14ac:dyDescent="0.35">
      <c r="B196">
        <v>2000</v>
      </c>
      <c r="C196">
        <v>2000</v>
      </c>
      <c r="D196" t="s">
        <v>207</v>
      </c>
      <c r="E196" t="s">
        <v>206</v>
      </c>
      <c r="F196">
        <v>3357</v>
      </c>
      <c r="G196">
        <v>4239587</v>
      </c>
      <c r="H196">
        <v>79.2</v>
      </c>
      <c r="I196" s="2" t="str">
        <f t="shared" si="3"/>
        <v>2000GR113-073</v>
      </c>
    </row>
    <row r="197" spans="2:9" x14ac:dyDescent="0.35">
      <c r="B197">
        <v>2000</v>
      </c>
      <c r="C197">
        <v>2000</v>
      </c>
      <c r="D197" t="s">
        <v>205</v>
      </c>
      <c r="E197" t="s">
        <v>204</v>
      </c>
      <c r="F197">
        <v>3563</v>
      </c>
      <c r="G197">
        <v>4239587</v>
      </c>
      <c r="H197">
        <v>84</v>
      </c>
      <c r="I197" s="2" t="str">
        <f t="shared" si="3"/>
        <v>2000GR113-074</v>
      </c>
    </row>
    <row r="198" spans="2:9" x14ac:dyDescent="0.35">
      <c r="B198">
        <v>2000</v>
      </c>
      <c r="C198">
        <v>2000</v>
      </c>
      <c r="D198" t="s">
        <v>203</v>
      </c>
      <c r="E198" t="s">
        <v>202</v>
      </c>
      <c r="F198">
        <v>1084</v>
      </c>
      <c r="G198">
        <v>4239587</v>
      </c>
      <c r="H198">
        <v>25.6</v>
      </c>
      <c r="I198" s="2" t="str">
        <f t="shared" si="3"/>
        <v>2000GR113-075</v>
      </c>
    </row>
    <row r="199" spans="2:9" x14ac:dyDescent="0.35">
      <c r="B199">
        <v>2000</v>
      </c>
      <c r="C199">
        <v>2000</v>
      </c>
      <c r="D199" t="s">
        <v>201</v>
      </c>
      <c r="E199" t="s">
        <v>200</v>
      </c>
      <c r="F199">
        <v>31547</v>
      </c>
      <c r="G199">
        <v>4239587</v>
      </c>
      <c r="H199">
        <v>744.1</v>
      </c>
      <c r="I199" s="2" t="str">
        <f t="shared" si="3"/>
        <v>2000GR113-076</v>
      </c>
    </row>
    <row r="200" spans="2:9" x14ac:dyDescent="0.35">
      <c r="B200">
        <v>2000</v>
      </c>
      <c r="C200">
        <v>2000</v>
      </c>
      <c r="D200" t="s">
        <v>199</v>
      </c>
      <c r="E200" t="s">
        <v>198</v>
      </c>
      <c r="F200">
        <v>855</v>
      </c>
      <c r="G200">
        <v>4239587</v>
      </c>
      <c r="H200">
        <v>20.2</v>
      </c>
      <c r="I200" s="2" t="str">
        <f t="shared" si="3"/>
        <v>2000GR113-077</v>
      </c>
    </row>
    <row r="201" spans="2:9" x14ac:dyDescent="0.35">
      <c r="B201">
        <v>2000</v>
      </c>
      <c r="C201">
        <v>2000</v>
      </c>
      <c r="D201" t="s">
        <v>197</v>
      </c>
      <c r="E201" t="s">
        <v>196</v>
      </c>
      <c r="F201">
        <v>30692</v>
      </c>
      <c r="G201">
        <v>4239587</v>
      </c>
      <c r="H201">
        <v>723.9</v>
      </c>
      <c r="I201" s="2" t="str">
        <f t="shared" si="3"/>
        <v>2000GR113-078</v>
      </c>
    </row>
    <row r="202" spans="2:9" x14ac:dyDescent="0.35">
      <c r="B202">
        <v>2000</v>
      </c>
      <c r="C202">
        <v>2000</v>
      </c>
      <c r="D202" t="s">
        <v>195</v>
      </c>
      <c r="E202" t="s">
        <v>194</v>
      </c>
      <c r="F202">
        <v>192</v>
      </c>
      <c r="G202">
        <v>4239587</v>
      </c>
      <c r="H202">
        <v>4.5</v>
      </c>
      <c r="I202" s="2" t="str">
        <f t="shared" si="3"/>
        <v>2000GR113-079</v>
      </c>
    </row>
    <row r="203" spans="2:9" x14ac:dyDescent="0.35">
      <c r="B203">
        <v>2000</v>
      </c>
      <c r="C203">
        <v>2000</v>
      </c>
      <c r="D203" t="s">
        <v>193</v>
      </c>
      <c r="E203" t="s">
        <v>192</v>
      </c>
      <c r="F203">
        <v>111</v>
      </c>
      <c r="G203">
        <v>4239587</v>
      </c>
      <c r="H203">
        <v>2.6</v>
      </c>
      <c r="I203" s="2" t="str">
        <f t="shared" si="3"/>
        <v>2000GR113-080</v>
      </c>
    </row>
    <row r="204" spans="2:9" x14ac:dyDescent="0.35">
      <c r="B204">
        <v>2000</v>
      </c>
      <c r="C204">
        <v>2000</v>
      </c>
      <c r="D204" t="s">
        <v>191</v>
      </c>
      <c r="E204" t="s">
        <v>190</v>
      </c>
      <c r="F204">
        <v>81</v>
      </c>
      <c r="G204">
        <v>4239587</v>
      </c>
      <c r="H204">
        <v>1.9</v>
      </c>
      <c r="I204" s="2" t="str">
        <f t="shared" si="3"/>
        <v>2000GR113-081</v>
      </c>
    </row>
    <row r="205" spans="2:9" x14ac:dyDescent="0.35">
      <c r="B205">
        <v>2000</v>
      </c>
      <c r="C205">
        <v>2000</v>
      </c>
      <c r="D205" t="s">
        <v>189</v>
      </c>
      <c r="E205" t="s">
        <v>188</v>
      </c>
      <c r="F205">
        <v>27496</v>
      </c>
      <c r="G205">
        <v>4239587</v>
      </c>
      <c r="H205">
        <v>648.6</v>
      </c>
      <c r="I205" s="2" t="str">
        <f t="shared" si="3"/>
        <v>2000GR113-082</v>
      </c>
    </row>
    <row r="206" spans="2:9" x14ac:dyDescent="0.35">
      <c r="B206">
        <v>2000</v>
      </c>
      <c r="C206">
        <v>2000</v>
      </c>
      <c r="D206" t="s">
        <v>187</v>
      </c>
      <c r="E206" t="s">
        <v>186</v>
      </c>
      <c r="F206">
        <v>501</v>
      </c>
      <c r="G206">
        <v>4239587</v>
      </c>
      <c r="H206">
        <v>11.8</v>
      </c>
      <c r="I206" s="2" t="str">
        <f t="shared" si="3"/>
        <v>2000GR113-083</v>
      </c>
    </row>
    <row r="207" spans="2:9" x14ac:dyDescent="0.35">
      <c r="B207">
        <v>2000</v>
      </c>
      <c r="C207">
        <v>2000</v>
      </c>
      <c r="D207" t="s">
        <v>185</v>
      </c>
      <c r="E207" t="s">
        <v>184</v>
      </c>
      <c r="F207">
        <v>2685</v>
      </c>
      <c r="G207">
        <v>4239587</v>
      </c>
      <c r="H207">
        <v>63.3</v>
      </c>
      <c r="I207" s="2" t="str">
        <f t="shared" si="3"/>
        <v>2000GR113-084</v>
      </c>
    </row>
    <row r="208" spans="2:9" x14ac:dyDescent="0.35">
      <c r="B208">
        <v>2000</v>
      </c>
      <c r="C208">
        <v>2000</v>
      </c>
      <c r="D208" t="s">
        <v>183</v>
      </c>
      <c r="E208" t="s">
        <v>182</v>
      </c>
      <c r="F208">
        <v>707</v>
      </c>
      <c r="G208">
        <v>4239587</v>
      </c>
      <c r="H208">
        <v>16.7</v>
      </c>
      <c r="I208" s="2" t="str">
        <f t="shared" si="3"/>
        <v>2000GR113-085</v>
      </c>
    </row>
    <row r="209" spans="2:9" x14ac:dyDescent="0.35">
      <c r="B209">
        <v>2000</v>
      </c>
      <c r="C209">
        <v>2000</v>
      </c>
      <c r="D209" t="s">
        <v>181</v>
      </c>
      <c r="E209" t="s">
        <v>180</v>
      </c>
      <c r="F209">
        <v>23603</v>
      </c>
      <c r="G209">
        <v>4239587</v>
      </c>
      <c r="H209">
        <v>556.70000000000005</v>
      </c>
      <c r="I209" s="2" t="str">
        <f t="shared" si="3"/>
        <v>2000GR113-086</v>
      </c>
    </row>
    <row r="210" spans="2:9" x14ac:dyDescent="0.35">
      <c r="B210">
        <v>2000</v>
      </c>
      <c r="C210">
        <v>2000</v>
      </c>
      <c r="D210" t="s">
        <v>179</v>
      </c>
      <c r="E210" t="s">
        <v>178</v>
      </c>
      <c r="F210">
        <v>317</v>
      </c>
      <c r="G210">
        <v>4239587</v>
      </c>
      <c r="H210">
        <v>7.5</v>
      </c>
      <c r="I210" s="2" t="str">
        <f t="shared" si="3"/>
        <v>2000GR113-087</v>
      </c>
    </row>
    <row r="211" spans="2:9" x14ac:dyDescent="0.35">
      <c r="B211">
        <v>2000</v>
      </c>
      <c r="C211">
        <v>2000</v>
      </c>
      <c r="D211" t="s">
        <v>177</v>
      </c>
      <c r="E211" t="s">
        <v>176</v>
      </c>
      <c r="F211">
        <v>7954</v>
      </c>
      <c r="G211">
        <v>4239587</v>
      </c>
      <c r="H211">
        <v>187.6</v>
      </c>
      <c r="I211" s="2" t="str">
        <f t="shared" si="3"/>
        <v>2000GR113-088</v>
      </c>
    </row>
    <row r="212" spans="2:9" x14ac:dyDescent="0.35">
      <c r="B212">
        <v>2000</v>
      </c>
      <c r="C212">
        <v>2000</v>
      </c>
      <c r="D212" t="s">
        <v>175</v>
      </c>
      <c r="E212" t="s">
        <v>174</v>
      </c>
      <c r="F212">
        <v>6008</v>
      </c>
      <c r="G212">
        <v>4239587</v>
      </c>
      <c r="H212">
        <v>141.69999999999999</v>
      </c>
      <c r="I212" s="2" t="str">
        <f t="shared" si="3"/>
        <v>2000GR113-089</v>
      </c>
    </row>
    <row r="213" spans="2:9" x14ac:dyDescent="0.35">
      <c r="B213">
        <v>2000</v>
      </c>
      <c r="C213">
        <v>2000</v>
      </c>
      <c r="D213" t="s">
        <v>173</v>
      </c>
      <c r="E213" t="s">
        <v>172</v>
      </c>
      <c r="F213">
        <v>1509</v>
      </c>
      <c r="G213">
        <v>4239587</v>
      </c>
      <c r="H213">
        <v>35.6</v>
      </c>
      <c r="I213" s="2" t="str">
        <f t="shared" si="3"/>
        <v>2000GR113-090</v>
      </c>
    </row>
    <row r="214" spans="2:9" x14ac:dyDescent="0.35">
      <c r="B214">
        <v>2000</v>
      </c>
      <c r="C214">
        <v>2000</v>
      </c>
      <c r="D214" t="s">
        <v>171</v>
      </c>
      <c r="E214" t="s">
        <v>170</v>
      </c>
      <c r="F214">
        <v>68</v>
      </c>
      <c r="G214">
        <v>4239587</v>
      </c>
      <c r="H214">
        <v>1.6</v>
      </c>
      <c r="I214" s="2" t="str">
        <f t="shared" si="3"/>
        <v>2000GR113-091</v>
      </c>
    </row>
    <row r="215" spans="2:9" x14ac:dyDescent="0.35">
      <c r="B215">
        <v>2000</v>
      </c>
      <c r="C215">
        <v>2000</v>
      </c>
      <c r="D215" t="s">
        <v>169</v>
      </c>
      <c r="E215" t="s">
        <v>168</v>
      </c>
      <c r="F215">
        <v>555</v>
      </c>
      <c r="G215">
        <v>4239587</v>
      </c>
      <c r="H215">
        <v>13.1</v>
      </c>
      <c r="I215" s="2" t="str">
        <f t="shared" si="3"/>
        <v>2000GR113-092</v>
      </c>
    </row>
    <row r="216" spans="2:9" x14ac:dyDescent="0.35">
      <c r="B216">
        <v>2000</v>
      </c>
      <c r="C216">
        <v>2000</v>
      </c>
      <c r="D216" t="s">
        <v>167</v>
      </c>
      <c r="E216" t="s">
        <v>166</v>
      </c>
      <c r="F216">
        <v>979</v>
      </c>
      <c r="G216">
        <v>4239587</v>
      </c>
      <c r="H216">
        <v>23.1</v>
      </c>
      <c r="I216" s="2" t="str">
        <f t="shared" si="3"/>
        <v>2000GR113-093</v>
      </c>
    </row>
    <row r="217" spans="2:9" x14ac:dyDescent="0.35">
      <c r="B217">
        <v>2000</v>
      </c>
      <c r="C217">
        <v>2000</v>
      </c>
      <c r="D217" t="s">
        <v>165</v>
      </c>
      <c r="E217" t="s">
        <v>164</v>
      </c>
      <c r="F217">
        <v>95</v>
      </c>
      <c r="G217">
        <v>4239587</v>
      </c>
      <c r="H217">
        <v>2.2000000000000002</v>
      </c>
      <c r="I217" s="2" t="str">
        <f t="shared" si="3"/>
        <v>2000GR113-094</v>
      </c>
    </row>
    <row r="218" spans="2:9" x14ac:dyDescent="0.35">
      <c r="B218">
        <v>2000</v>
      </c>
      <c r="C218">
        <v>2000</v>
      </c>
      <c r="D218" t="s">
        <v>163</v>
      </c>
      <c r="E218" t="s">
        <v>162</v>
      </c>
      <c r="F218">
        <v>884</v>
      </c>
      <c r="G218">
        <v>4239587</v>
      </c>
      <c r="H218">
        <v>20.9</v>
      </c>
      <c r="I218" s="2" t="str">
        <f t="shared" si="3"/>
        <v>2000GR113-095</v>
      </c>
    </row>
    <row r="219" spans="2:9" x14ac:dyDescent="0.35">
      <c r="B219">
        <v>2000</v>
      </c>
      <c r="C219">
        <v>2000</v>
      </c>
      <c r="D219" t="s">
        <v>161</v>
      </c>
      <c r="E219" t="s">
        <v>160</v>
      </c>
      <c r="F219">
        <v>1053</v>
      </c>
      <c r="G219">
        <v>4239587</v>
      </c>
      <c r="H219">
        <v>24.8</v>
      </c>
      <c r="I219" s="2" t="str">
        <f t="shared" si="3"/>
        <v>2000GR113-096</v>
      </c>
    </row>
    <row r="220" spans="2:9" x14ac:dyDescent="0.35">
      <c r="B220">
        <v>2000</v>
      </c>
      <c r="C220">
        <v>2000</v>
      </c>
      <c r="D220" t="s">
        <v>159</v>
      </c>
      <c r="E220" t="s">
        <v>158</v>
      </c>
      <c r="F220">
        <v>11777</v>
      </c>
      <c r="G220">
        <v>4239587</v>
      </c>
      <c r="H220">
        <v>277.8</v>
      </c>
      <c r="I220" s="2" t="str">
        <f t="shared" si="3"/>
        <v>2000GR113-097</v>
      </c>
    </row>
    <row r="221" spans="2:9" x14ac:dyDescent="0.35">
      <c r="B221">
        <v>2000</v>
      </c>
      <c r="C221">
        <v>2000</v>
      </c>
      <c r="D221" t="s">
        <v>157</v>
      </c>
      <c r="E221" t="s">
        <v>156</v>
      </c>
      <c r="F221">
        <v>49</v>
      </c>
      <c r="G221">
        <v>4239587</v>
      </c>
      <c r="H221">
        <v>1.2</v>
      </c>
      <c r="I221" s="2" t="str">
        <f t="shared" si="3"/>
        <v>2000GR113-098</v>
      </c>
    </row>
    <row r="222" spans="2:9" x14ac:dyDescent="0.35">
      <c r="B222">
        <v>2000</v>
      </c>
      <c r="C222">
        <v>2000</v>
      </c>
      <c r="D222" t="s">
        <v>155</v>
      </c>
      <c r="E222" t="s">
        <v>154</v>
      </c>
      <c r="F222">
        <v>118</v>
      </c>
      <c r="G222">
        <v>4239587</v>
      </c>
      <c r="H222">
        <v>2.8</v>
      </c>
      <c r="I222" s="2" t="str">
        <f t="shared" si="3"/>
        <v>2000GR113-099</v>
      </c>
    </row>
    <row r="223" spans="2:9" x14ac:dyDescent="0.35">
      <c r="B223">
        <v>2000</v>
      </c>
      <c r="C223">
        <v>2000</v>
      </c>
      <c r="D223" t="s">
        <v>153</v>
      </c>
      <c r="E223" t="s">
        <v>152</v>
      </c>
      <c r="F223">
        <v>11603</v>
      </c>
      <c r="G223">
        <v>4239587</v>
      </c>
      <c r="H223">
        <v>273.7</v>
      </c>
      <c r="I223" s="2" t="str">
        <f t="shared" si="3"/>
        <v>2000GR113-100</v>
      </c>
    </row>
    <row r="224" spans="2:9" x14ac:dyDescent="0.35">
      <c r="B224">
        <v>2000</v>
      </c>
      <c r="C224">
        <v>2000</v>
      </c>
      <c r="D224" t="s">
        <v>151</v>
      </c>
      <c r="E224" t="s">
        <v>150</v>
      </c>
      <c r="F224">
        <v>7</v>
      </c>
      <c r="G224">
        <v>4239587</v>
      </c>
      <c r="H224" t="s">
        <v>85</v>
      </c>
      <c r="I224" s="2" t="str">
        <f t="shared" si="3"/>
        <v>2000GR113-101</v>
      </c>
    </row>
    <row r="225" spans="2:9" x14ac:dyDescent="0.35">
      <c r="B225">
        <v>2000</v>
      </c>
      <c r="C225">
        <v>2000</v>
      </c>
      <c r="D225" t="s">
        <v>149</v>
      </c>
      <c r="E225" t="s">
        <v>148</v>
      </c>
      <c r="F225">
        <v>320</v>
      </c>
      <c r="G225">
        <v>4239587</v>
      </c>
      <c r="H225">
        <v>7.5</v>
      </c>
      <c r="I225" s="2" t="str">
        <f t="shared" si="3"/>
        <v>2000GR113-102</v>
      </c>
    </row>
    <row r="226" spans="2:9" x14ac:dyDescent="0.35">
      <c r="B226">
        <v>2000</v>
      </c>
      <c r="C226">
        <v>2000</v>
      </c>
      <c r="D226" t="s">
        <v>351</v>
      </c>
      <c r="E226" t="s">
        <v>350</v>
      </c>
      <c r="F226">
        <v>222</v>
      </c>
      <c r="G226">
        <v>4239587</v>
      </c>
      <c r="H226">
        <v>5.2</v>
      </c>
      <c r="I226" s="2" t="str">
        <f t="shared" si="3"/>
        <v>2000GR113-103</v>
      </c>
    </row>
    <row r="227" spans="2:9" x14ac:dyDescent="0.35">
      <c r="B227">
        <v>2000</v>
      </c>
      <c r="C227">
        <v>2000</v>
      </c>
      <c r="D227" t="s">
        <v>147</v>
      </c>
      <c r="E227" t="s">
        <v>146</v>
      </c>
      <c r="F227">
        <v>27</v>
      </c>
      <c r="G227">
        <v>4239587</v>
      </c>
      <c r="H227">
        <v>0.6</v>
      </c>
      <c r="I227" s="2" t="str">
        <f t="shared" si="3"/>
        <v>2000GR113-104</v>
      </c>
    </row>
    <row r="228" spans="2:9" x14ac:dyDescent="0.35">
      <c r="B228">
        <v>2000</v>
      </c>
      <c r="C228">
        <v>2000</v>
      </c>
      <c r="D228" t="s">
        <v>141</v>
      </c>
      <c r="E228" t="s">
        <v>140</v>
      </c>
      <c r="F228">
        <v>320</v>
      </c>
      <c r="G228">
        <v>4239587</v>
      </c>
      <c r="H228">
        <v>7.5</v>
      </c>
      <c r="I228" s="2" t="str">
        <f t="shared" si="3"/>
        <v>2000GR113-109</v>
      </c>
    </row>
    <row r="229" spans="2:9" x14ac:dyDescent="0.35">
      <c r="B229">
        <v>2000</v>
      </c>
      <c r="C229">
        <v>2000</v>
      </c>
      <c r="D229" t="s">
        <v>139</v>
      </c>
      <c r="E229" t="s">
        <v>138</v>
      </c>
      <c r="F229">
        <v>8824</v>
      </c>
      <c r="G229">
        <v>4239587</v>
      </c>
      <c r="H229">
        <v>208.1</v>
      </c>
      <c r="I229" s="2" t="str">
        <f t="shared" si="3"/>
        <v>2000GR113-110</v>
      </c>
    </row>
    <row r="230" spans="2:9" x14ac:dyDescent="0.35">
      <c r="B230">
        <v>2000</v>
      </c>
      <c r="C230">
        <v>2000</v>
      </c>
      <c r="D230" t="s">
        <v>137</v>
      </c>
      <c r="E230" t="s">
        <v>136</v>
      </c>
      <c r="F230">
        <v>61292</v>
      </c>
      <c r="G230">
        <v>4239587</v>
      </c>
      <c r="H230">
        <v>1445.7</v>
      </c>
      <c r="I230" s="2" t="str">
        <f t="shared" si="3"/>
        <v>2000GR113-111</v>
      </c>
    </row>
    <row r="231" spans="2:9" x14ac:dyDescent="0.35">
      <c r="B231">
        <v>2000</v>
      </c>
      <c r="C231">
        <v>2000</v>
      </c>
      <c r="D231" t="s">
        <v>135</v>
      </c>
      <c r="E231" t="s">
        <v>134</v>
      </c>
      <c r="F231">
        <v>11595</v>
      </c>
      <c r="G231">
        <v>4239587</v>
      </c>
      <c r="H231">
        <v>273.5</v>
      </c>
      <c r="I231" s="2" t="str">
        <f t="shared" si="3"/>
        <v>2000GR113-112</v>
      </c>
    </row>
    <row r="232" spans="2:9" x14ac:dyDescent="0.35">
      <c r="B232">
        <v>2000</v>
      </c>
      <c r="C232">
        <v>2000</v>
      </c>
      <c r="D232" t="s">
        <v>133</v>
      </c>
      <c r="E232" t="s">
        <v>132</v>
      </c>
      <c r="F232">
        <v>1335</v>
      </c>
      <c r="G232">
        <v>4239587</v>
      </c>
      <c r="H232">
        <v>31.5</v>
      </c>
      <c r="I232" s="2" t="str">
        <f t="shared" si="3"/>
        <v>2000GR113-113</v>
      </c>
    </row>
    <row r="233" spans="2:9" x14ac:dyDescent="0.35">
      <c r="B233">
        <v>2000</v>
      </c>
      <c r="C233">
        <v>2000</v>
      </c>
      <c r="D233" t="s">
        <v>131</v>
      </c>
      <c r="E233" t="s">
        <v>130</v>
      </c>
      <c r="F233">
        <v>1288</v>
      </c>
      <c r="G233">
        <v>4239587</v>
      </c>
      <c r="H233">
        <v>30.4</v>
      </c>
      <c r="I233" s="2" t="str">
        <f t="shared" si="3"/>
        <v>2000GR113-114</v>
      </c>
    </row>
    <row r="234" spans="2:9" x14ac:dyDescent="0.35">
      <c r="B234">
        <v>2000</v>
      </c>
      <c r="C234">
        <v>2000</v>
      </c>
      <c r="D234" t="s">
        <v>129</v>
      </c>
      <c r="E234" t="s">
        <v>128</v>
      </c>
      <c r="F234">
        <v>35</v>
      </c>
      <c r="G234">
        <v>4239587</v>
      </c>
      <c r="H234">
        <v>0.8</v>
      </c>
      <c r="I234" s="2" t="str">
        <f t="shared" si="3"/>
        <v>2000GR113-115</v>
      </c>
    </row>
    <row r="235" spans="2:9" x14ac:dyDescent="0.35">
      <c r="B235">
        <v>2000</v>
      </c>
      <c r="C235">
        <v>2000</v>
      </c>
      <c r="D235" t="s">
        <v>127</v>
      </c>
      <c r="E235" t="s">
        <v>126</v>
      </c>
      <c r="F235">
        <v>12</v>
      </c>
      <c r="G235">
        <v>4239587</v>
      </c>
      <c r="H235" t="s">
        <v>85</v>
      </c>
      <c r="I235" s="2" t="str">
        <f t="shared" si="3"/>
        <v>2000GR113-116</v>
      </c>
    </row>
    <row r="236" spans="2:9" x14ac:dyDescent="0.35">
      <c r="B236">
        <v>2000</v>
      </c>
      <c r="C236">
        <v>2000</v>
      </c>
      <c r="D236" t="s">
        <v>125</v>
      </c>
      <c r="E236" t="s">
        <v>124</v>
      </c>
      <c r="F236">
        <v>10260</v>
      </c>
      <c r="G236">
        <v>4239587</v>
      </c>
      <c r="H236">
        <v>242</v>
      </c>
      <c r="I236" s="2" t="str">
        <f t="shared" si="3"/>
        <v>2000GR113-117</v>
      </c>
    </row>
    <row r="237" spans="2:9" x14ac:dyDescent="0.35">
      <c r="B237">
        <v>2000</v>
      </c>
      <c r="C237">
        <v>2000</v>
      </c>
      <c r="D237" t="s">
        <v>123</v>
      </c>
      <c r="E237" t="s">
        <v>122</v>
      </c>
      <c r="F237">
        <v>4772</v>
      </c>
      <c r="G237">
        <v>4239587</v>
      </c>
      <c r="H237">
        <v>112.6</v>
      </c>
      <c r="I237" s="2" t="str">
        <f t="shared" si="3"/>
        <v>2000GR113-118</v>
      </c>
    </row>
    <row r="238" spans="2:9" x14ac:dyDescent="0.35">
      <c r="B238">
        <v>2000</v>
      </c>
      <c r="C238">
        <v>2000</v>
      </c>
      <c r="D238" t="s">
        <v>121</v>
      </c>
      <c r="E238" t="s">
        <v>120</v>
      </c>
      <c r="F238">
        <v>11</v>
      </c>
      <c r="G238">
        <v>4239587</v>
      </c>
      <c r="H238" t="s">
        <v>85</v>
      </c>
      <c r="I238" s="2" t="str">
        <f t="shared" si="3"/>
        <v>2000GR113-119</v>
      </c>
    </row>
    <row r="239" spans="2:9" x14ac:dyDescent="0.35">
      <c r="B239">
        <v>2000</v>
      </c>
      <c r="C239">
        <v>2000</v>
      </c>
      <c r="D239" t="s">
        <v>119</v>
      </c>
      <c r="E239" t="s">
        <v>118</v>
      </c>
      <c r="F239">
        <v>64</v>
      </c>
      <c r="G239">
        <v>4239587</v>
      </c>
      <c r="H239">
        <v>1.5</v>
      </c>
      <c r="I239" s="2" t="str">
        <f t="shared" si="3"/>
        <v>2000GR113-120</v>
      </c>
    </row>
    <row r="240" spans="2:9" x14ac:dyDescent="0.35">
      <c r="B240">
        <v>2000</v>
      </c>
      <c r="C240">
        <v>2000</v>
      </c>
      <c r="D240" t="s">
        <v>117</v>
      </c>
      <c r="E240" t="s">
        <v>116</v>
      </c>
      <c r="F240">
        <v>263</v>
      </c>
      <c r="G240">
        <v>4239587</v>
      </c>
      <c r="H240">
        <v>6.2</v>
      </c>
      <c r="I240" s="2" t="str">
        <f t="shared" si="3"/>
        <v>2000GR113-121</v>
      </c>
    </row>
    <row r="241" spans="2:9" x14ac:dyDescent="0.35">
      <c r="B241">
        <v>2000</v>
      </c>
      <c r="C241">
        <v>2000</v>
      </c>
      <c r="D241" t="s">
        <v>115</v>
      </c>
      <c r="E241" t="s">
        <v>114</v>
      </c>
      <c r="F241">
        <v>184</v>
      </c>
      <c r="G241">
        <v>4239587</v>
      </c>
      <c r="H241">
        <v>4.3</v>
      </c>
      <c r="I241" s="2" t="str">
        <f t="shared" si="3"/>
        <v>2000GR113-122</v>
      </c>
    </row>
    <row r="242" spans="2:9" x14ac:dyDescent="0.35">
      <c r="B242">
        <v>2000</v>
      </c>
      <c r="C242">
        <v>2000</v>
      </c>
      <c r="D242" t="s">
        <v>113</v>
      </c>
      <c r="E242" t="s">
        <v>112</v>
      </c>
      <c r="F242">
        <v>4966</v>
      </c>
      <c r="G242">
        <v>4239587</v>
      </c>
      <c r="H242">
        <v>117.1</v>
      </c>
      <c r="I242" s="2" t="str">
        <f t="shared" si="3"/>
        <v>2000GR113-123</v>
      </c>
    </row>
    <row r="243" spans="2:9" x14ac:dyDescent="0.35">
      <c r="B243">
        <v>2000</v>
      </c>
      <c r="C243">
        <v>2000</v>
      </c>
      <c r="D243" t="s">
        <v>111</v>
      </c>
      <c r="E243" t="s">
        <v>110</v>
      </c>
      <c r="F243">
        <v>833</v>
      </c>
      <c r="G243">
        <v>4239587</v>
      </c>
      <c r="H243">
        <v>19.600000000000001</v>
      </c>
      <c r="I243" s="2" t="str">
        <f t="shared" si="3"/>
        <v>2000GR113-124</v>
      </c>
    </row>
    <row r="244" spans="2:9" x14ac:dyDescent="0.35">
      <c r="B244">
        <v>2000</v>
      </c>
      <c r="C244">
        <v>2000</v>
      </c>
      <c r="D244" t="s">
        <v>109</v>
      </c>
      <c r="E244" t="s">
        <v>108</v>
      </c>
      <c r="F244">
        <v>558</v>
      </c>
      <c r="G244">
        <v>4239587</v>
      </c>
      <c r="H244">
        <v>13.2</v>
      </c>
      <c r="I244" s="2" t="str">
        <f t="shared" si="3"/>
        <v>2000GR113-125</v>
      </c>
    </row>
    <row r="245" spans="2:9" x14ac:dyDescent="0.35">
      <c r="B245">
        <v>2000</v>
      </c>
      <c r="C245">
        <v>2000</v>
      </c>
      <c r="D245" t="s">
        <v>107</v>
      </c>
      <c r="E245" t="s">
        <v>106</v>
      </c>
      <c r="F245">
        <v>275</v>
      </c>
      <c r="G245">
        <v>4239587</v>
      </c>
      <c r="H245">
        <v>6.5</v>
      </c>
      <c r="I245" s="2" t="str">
        <f t="shared" si="3"/>
        <v>2000GR113-126</v>
      </c>
    </row>
    <row r="246" spans="2:9" x14ac:dyDescent="0.35">
      <c r="B246">
        <v>2000</v>
      </c>
      <c r="C246">
        <v>2000</v>
      </c>
      <c r="D246" t="s">
        <v>105</v>
      </c>
      <c r="E246" t="s">
        <v>104</v>
      </c>
      <c r="F246">
        <v>100</v>
      </c>
      <c r="G246">
        <v>4239587</v>
      </c>
      <c r="H246">
        <v>2.4</v>
      </c>
      <c r="I246" s="2" t="str">
        <f t="shared" si="3"/>
        <v>2000GR113-127</v>
      </c>
    </row>
    <row r="247" spans="2:9" x14ac:dyDescent="0.35">
      <c r="B247">
        <v>2000</v>
      </c>
      <c r="C247">
        <v>2000</v>
      </c>
      <c r="D247" t="s">
        <v>103</v>
      </c>
      <c r="E247" t="s">
        <v>102</v>
      </c>
      <c r="F247">
        <v>28</v>
      </c>
      <c r="G247">
        <v>4239587</v>
      </c>
      <c r="H247">
        <v>0.7</v>
      </c>
      <c r="I247" s="2" t="str">
        <f t="shared" si="3"/>
        <v>2000GR113-128</v>
      </c>
    </row>
    <row r="248" spans="2:9" x14ac:dyDescent="0.35">
      <c r="B248">
        <v>2000</v>
      </c>
      <c r="C248">
        <v>2000</v>
      </c>
      <c r="D248" t="s">
        <v>101</v>
      </c>
      <c r="E248" t="s">
        <v>100</v>
      </c>
      <c r="F248">
        <v>72</v>
      </c>
      <c r="G248">
        <v>4239587</v>
      </c>
      <c r="H248">
        <v>1.7</v>
      </c>
      <c r="I248" s="2" t="str">
        <f t="shared" si="3"/>
        <v>2000GR113-129</v>
      </c>
    </row>
    <row r="249" spans="2:9" x14ac:dyDescent="0.35">
      <c r="B249">
        <v>2000</v>
      </c>
      <c r="C249">
        <v>2000</v>
      </c>
      <c r="D249" t="s">
        <v>99</v>
      </c>
      <c r="E249" t="s">
        <v>98</v>
      </c>
      <c r="F249">
        <v>1</v>
      </c>
      <c r="G249">
        <v>4239587</v>
      </c>
      <c r="H249" t="s">
        <v>85</v>
      </c>
      <c r="I249" s="2" t="str">
        <f t="shared" si="3"/>
        <v>2000GR113-130</v>
      </c>
    </row>
    <row r="250" spans="2:9" x14ac:dyDescent="0.35">
      <c r="B250">
        <v>2000</v>
      </c>
      <c r="C250">
        <v>2000</v>
      </c>
      <c r="D250" t="s">
        <v>97</v>
      </c>
      <c r="E250" t="s">
        <v>96</v>
      </c>
      <c r="F250">
        <v>57</v>
      </c>
      <c r="G250">
        <v>4239587</v>
      </c>
      <c r="H250">
        <v>1.3</v>
      </c>
      <c r="I250" s="2" t="str">
        <f t="shared" si="3"/>
        <v>2000GR113-131</v>
      </c>
    </row>
    <row r="251" spans="2:9" x14ac:dyDescent="0.35">
      <c r="B251">
        <v>2000</v>
      </c>
      <c r="C251">
        <v>2000</v>
      </c>
      <c r="D251" t="s">
        <v>95</v>
      </c>
      <c r="E251" t="s">
        <v>94</v>
      </c>
      <c r="F251">
        <v>2</v>
      </c>
      <c r="G251">
        <v>4239587</v>
      </c>
      <c r="H251" t="s">
        <v>85</v>
      </c>
      <c r="I251" s="2" t="str">
        <f t="shared" si="3"/>
        <v>2000GR113-132</v>
      </c>
    </row>
    <row r="252" spans="2:9" x14ac:dyDescent="0.35">
      <c r="B252">
        <v>2000</v>
      </c>
      <c r="C252">
        <v>2000</v>
      </c>
      <c r="D252" t="s">
        <v>93</v>
      </c>
      <c r="E252" t="s">
        <v>92</v>
      </c>
      <c r="F252">
        <v>55</v>
      </c>
      <c r="G252">
        <v>4239587</v>
      </c>
      <c r="H252">
        <v>1.3</v>
      </c>
      <c r="I252" s="2" t="str">
        <f t="shared" si="3"/>
        <v>2000GR113-133</v>
      </c>
    </row>
    <row r="253" spans="2:9" x14ac:dyDescent="0.35">
      <c r="B253">
        <v>2000</v>
      </c>
      <c r="C253">
        <v>2000</v>
      </c>
      <c r="D253" t="s">
        <v>91</v>
      </c>
      <c r="E253" t="s">
        <v>90</v>
      </c>
      <c r="F253">
        <v>1</v>
      </c>
      <c r="G253">
        <v>4239587</v>
      </c>
      <c r="H253" t="s">
        <v>85</v>
      </c>
      <c r="I253" s="2" t="str">
        <f t="shared" si="3"/>
        <v>2000GR113-134</v>
      </c>
    </row>
    <row r="254" spans="2:9" x14ac:dyDescent="0.35">
      <c r="B254">
        <v>2000</v>
      </c>
      <c r="C254">
        <v>2000</v>
      </c>
      <c r="D254" t="s">
        <v>89</v>
      </c>
      <c r="E254" t="s">
        <v>88</v>
      </c>
      <c r="F254">
        <v>578</v>
      </c>
      <c r="G254">
        <v>4239587</v>
      </c>
      <c r="H254">
        <v>13.6</v>
      </c>
      <c r="I254" s="2" t="str">
        <f t="shared" si="3"/>
        <v>2000GR113-135</v>
      </c>
    </row>
    <row r="255" spans="2:9" x14ac:dyDescent="0.35">
      <c r="B255">
        <v>2000</v>
      </c>
      <c r="C255">
        <v>2000</v>
      </c>
      <c r="D255" t="s">
        <v>87</v>
      </c>
      <c r="E255" t="s">
        <v>86</v>
      </c>
      <c r="F255">
        <v>412</v>
      </c>
      <c r="G255">
        <v>4239587</v>
      </c>
      <c r="H255">
        <v>9.6999999999999993</v>
      </c>
      <c r="I255" s="2" t="str">
        <f t="shared" si="3"/>
        <v>2000GR113-136</v>
      </c>
    </row>
    <row r="256" spans="2:9" x14ac:dyDescent="0.35">
      <c r="B256">
        <v>2001</v>
      </c>
      <c r="C256">
        <v>2001</v>
      </c>
      <c r="D256" t="s">
        <v>345</v>
      </c>
      <c r="E256" t="s">
        <v>344</v>
      </c>
      <c r="F256">
        <v>9</v>
      </c>
      <c r="G256">
        <v>4312494</v>
      </c>
      <c r="H256" t="s">
        <v>85</v>
      </c>
      <c r="I256" s="2" t="str">
        <f t="shared" si="3"/>
        <v>2001GR113-001</v>
      </c>
    </row>
    <row r="257" spans="2:9" x14ac:dyDescent="0.35">
      <c r="B257">
        <v>2001</v>
      </c>
      <c r="C257">
        <v>2001</v>
      </c>
      <c r="D257" t="s">
        <v>333</v>
      </c>
      <c r="E257" t="s">
        <v>332</v>
      </c>
      <c r="F257">
        <v>565</v>
      </c>
      <c r="G257">
        <v>4312494</v>
      </c>
      <c r="H257">
        <v>13.1</v>
      </c>
      <c r="I257" s="2" t="str">
        <f t="shared" si="3"/>
        <v>2001GR113-003</v>
      </c>
    </row>
    <row r="258" spans="2:9" x14ac:dyDescent="0.35">
      <c r="B258">
        <v>2001</v>
      </c>
      <c r="C258">
        <v>2001</v>
      </c>
      <c r="D258" t="s">
        <v>331</v>
      </c>
      <c r="E258" t="s">
        <v>330</v>
      </c>
      <c r="F258">
        <v>125</v>
      </c>
      <c r="G258">
        <v>4312494</v>
      </c>
      <c r="H258">
        <v>2.9</v>
      </c>
      <c r="I258" s="2" t="str">
        <f t="shared" si="3"/>
        <v>2001GR113-004</v>
      </c>
    </row>
    <row r="259" spans="2:9" x14ac:dyDescent="0.35">
      <c r="B259">
        <v>2001</v>
      </c>
      <c r="C259">
        <v>2001</v>
      </c>
      <c r="D259" t="s">
        <v>329</v>
      </c>
      <c r="E259" t="s">
        <v>328</v>
      </c>
      <c r="F259">
        <v>106</v>
      </c>
      <c r="G259">
        <v>4312494</v>
      </c>
      <c r="H259">
        <v>2.5</v>
      </c>
      <c r="I259" s="2" t="str">
        <f t="shared" ref="I259:I322" si="4">C259&amp;E259</f>
        <v>2001GR113-005</v>
      </c>
    </row>
    <row r="260" spans="2:9" x14ac:dyDescent="0.35">
      <c r="B260">
        <v>2001</v>
      </c>
      <c r="C260">
        <v>2001</v>
      </c>
      <c r="D260" t="s">
        <v>337</v>
      </c>
      <c r="E260" t="s">
        <v>336</v>
      </c>
      <c r="F260">
        <v>19</v>
      </c>
      <c r="G260">
        <v>4312494</v>
      </c>
      <c r="H260" t="s">
        <v>85</v>
      </c>
      <c r="I260" s="2" t="str">
        <f t="shared" si="4"/>
        <v>2001GR113-006</v>
      </c>
    </row>
    <row r="261" spans="2:9" x14ac:dyDescent="0.35">
      <c r="B261">
        <v>2001</v>
      </c>
      <c r="C261">
        <v>2001</v>
      </c>
      <c r="D261" t="s">
        <v>349</v>
      </c>
      <c r="E261" t="s">
        <v>348</v>
      </c>
      <c r="F261">
        <v>1</v>
      </c>
      <c r="G261">
        <v>4312494</v>
      </c>
      <c r="H261" t="s">
        <v>85</v>
      </c>
      <c r="I261" s="2" t="str">
        <f t="shared" si="4"/>
        <v>2001GR113-008</v>
      </c>
    </row>
    <row r="262" spans="2:9" x14ac:dyDescent="0.35">
      <c r="B262">
        <v>2001</v>
      </c>
      <c r="C262">
        <v>2001</v>
      </c>
      <c r="D262" t="s">
        <v>325</v>
      </c>
      <c r="E262" t="s">
        <v>324</v>
      </c>
      <c r="F262">
        <v>9</v>
      </c>
      <c r="G262">
        <v>4312494</v>
      </c>
      <c r="H262" t="s">
        <v>85</v>
      </c>
      <c r="I262" s="2" t="str">
        <f t="shared" si="4"/>
        <v>2001GR113-009</v>
      </c>
    </row>
    <row r="263" spans="2:9" x14ac:dyDescent="0.35">
      <c r="B263">
        <v>2001</v>
      </c>
      <c r="C263">
        <v>2001</v>
      </c>
      <c r="D263" t="s">
        <v>323</v>
      </c>
      <c r="E263" t="s">
        <v>322</v>
      </c>
      <c r="F263">
        <v>9069</v>
      </c>
      <c r="G263">
        <v>4312494</v>
      </c>
      <c r="H263">
        <v>210.3</v>
      </c>
      <c r="I263" s="2" t="str">
        <f t="shared" si="4"/>
        <v>2001GR113-010</v>
      </c>
    </row>
    <row r="264" spans="2:9" x14ac:dyDescent="0.35">
      <c r="B264">
        <v>2001</v>
      </c>
      <c r="C264">
        <v>2001</v>
      </c>
      <c r="D264" t="s">
        <v>343</v>
      </c>
      <c r="E264" t="s">
        <v>342</v>
      </c>
      <c r="F264">
        <v>5</v>
      </c>
      <c r="G264">
        <v>4312494</v>
      </c>
      <c r="H264" t="s">
        <v>85</v>
      </c>
      <c r="I264" s="2" t="str">
        <f t="shared" si="4"/>
        <v>2001GR113-011</v>
      </c>
    </row>
    <row r="265" spans="2:9" x14ac:dyDescent="0.35">
      <c r="B265">
        <v>2001</v>
      </c>
      <c r="C265">
        <v>2001</v>
      </c>
      <c r="D265" t="s">
        <v>321</v>
      </c>
      <c r="E265" t="s">
        <v>320</v>
      </c>
      <c r="F265">
        <v>166</v>
      </c>
      <c r="G265">
        <v>4312494</v>
      </c>
      <c r="H265">
        <v>3.8</v>
      </c>
      <c r="I265" s="2" t="str">
        <f t="shared" si="4"/>
        <v>2001GR113-015</v>
      </c>
    </row>
    <row r="266" spans="2:9" x14ac:dyDescent="0.35">
      <c r="B266">
        <v>2001</v>
      </c>
      <c r="C266">
        <v>2001</v>
      </c>
      <c r="D266" t="s">
        <v>319</v>
      </c>
      <c r="E266" t="s">
        <v>318</v>
      </c>
      <c r="F266">
        <v>10</v>
      </c>
      <c r="G266">
        <v>4312494</v>
      </c>
      <c r="H266" t="s">
        <v>85</v>
      </c>
      <c r="I266" s="2" t="str">
        <f t="shared" si="4"/>
        <v>2001GR113-016</v>
      </c>
    </row>
    <row r="267" spans="2:9" x14ac:dyDescent="0.35">
      <c r="B267">
        <v>2001</v>
      </c>
      <c r="C267">
        <v>2001</v>
      </c>
      <c r="D267" t="s">
        <v>317</v>
      </c>
      <c r="E267" t="s">
        <v>316</v>
      </c>
      <c r="F267">
        <v>887</v>
      </c>
      <c r="G267">
        <v>4312494</v>
      </c>
      <c r="H267">
        <v>20.6</v>
      </c>
      <c r="I267" s="2" t="str">
        <f t="shared" si="4"/>
        <v>2001GR113-018</v>
      </c>
    </row>
    <row r="268" spans="2:9" x14ac:dyDescent="0.35">
      <c r="B268">
        <v>2001</v>
      </c>
      <c r="C268">
        <v>2001</v>
      </c>
      <c r="D268" t="s">
        <v>315</v>
      </c>
      <c r="E268" t="s">
        <v>314</v>
      </c>
      <c r="F268">
        <v>77751</v>
      </c>
      <c r="G268">
        <v>4312494</v>
      </c>
      <c r="H268">
        <v>1802.9</v>
      </c>
      <c r="I268" s="2" t="str">
        <f t="shared" si="4"/>
        <v>2001GR113-019</v>
      </c>
    </row>
    <row r="269" spans="2:9" x14ac:dyDescent="0.35">
      <c r="B269">
        <v>2001</v>
      </c>
      <c r="C269">
        <v>2001</v>
      </c>
      <c r="D269" t="s">
        <v>313</v>
      </c>
      <c r="E269" t="s">
        <v>312</v>
      </c>
      <c r="F269">
        <v>814</v>
      </c>
      <c r="G269">
        <v>4312494</v>
      </c>
      <c r="H269">
        <v>18.899999999999999</v>
      </c>
      <c r="I269" s="2" t="str">
        <f t="shared" si="4"/>
        <v>2001GR113-020</v>
      </c>
    </row>
    <row r="270" spans="2:9" x14ac:dyDescent="0.35">
      <c r="B270">
        <v>2001</v>
      </c>
      <c r="C270">
        <v>2001</v>
      </c>
      <c r="D270" t="s">
        <v>311</v>
      </c>
      <c r="E270" t="s">
        <v>310</v>
      </c>
      <c r="F270">
        <v>1137</v>
      </c>
      <c r="G270">
        <v>4312494</v>
      </c>
      <c r="H270">
        <v>26.4</v>
      </c>
      <c r="I270" s="2" t="str">
        <f t="shared" si="4"/>
        <v>2001GR113-021</v>
      </c>
    </row>
    <row r="271" spans="2:9" x14ac:dyDescent="0.35">
      <c r="B271">
        <v>2001</v>
      </c>
      <c r="C271">
        <v>2001</v>
      </c>
      <c r="D271" t="s">
        <v>309</v>
      </c>
      <c r="E271" t="s">
        <v>308</v>
      </c>
      <c r="F271">
        <v>2001</v>
      </c>
      <c r="G271">
        <v>4312494</v>
      </c>
      <c r="H271">
        <v>46.4</v>
      </c>
      <c r="I271" s="2" t="str">
        <f t="shared" si="4"/>
        <v>2001GR113-022</v>
      </c>
    </row>
    <row r="272" spans="2:9" x14ac:dyDescent="0.35">
      <c r="B272">
        <v>2001</v>
      </c>
      <c r="C272">
        <v>2001</v>
      </c>
      <c r="D272" t="s">
        <v>307</v>
      </c>
      <c r="E272" t="s">
        <v>306</v>
      </c>
      <c r="F272">
        <v>11259</v>
      </c>
      <c r="G272">
        <v>4312494</v>
      </c>
      <c r="H272">
        <v>261.10000000000002</v>
      </c>
      <c r="I272" s="2" t="str">
        <f t="shared" si="4"/>
        <v>2001GR113-023</v>
      </c>
    </row>
    <row r="273" spans="2:9" x14ac:dyDescent="0.35">
      <c r="B273">
        <v>2001</v>
      </c>
      <c r="C273">
        <v>2001</v>
      </c>
      <c r="D273" t="s">
        <v>305</v>
      </c>
      <c r="E273" t="s">
        <v>304</v>
      </c>
      <c r="F273">
        <v>1500</v>
      </c>
      <c r="G273">
        <v>4312494</v>
      </c>
      <c r="H273">
        <v>34.799999999999997</v>
      </c>
      <c r="I273" s="2" t="str">
        <f t="shared" si="4"/>
        <v>2001GR113-024</v>
      </c>
    </row>
    <row r="274" spans="2:9" x14ac:dyDescent="0.35">
      <c r="B274">
        <v>2001</v>
      </c>
      <c r="C274">
        <v>2001</v>
      </c>
      <c r="D274" t="s">
        <v>303</v>
      </c>
      <c r="E274" t="s">
        <v>302</v>
      </c>
      <c r="F274">
        <v>4410</v>
      </c>
      <c r="G274">
        <v>4312494</v>
      </c>
      <c r="H274">
        <v>102.3</v>
      </c>
      <c r="I274" s="2" t="str">
        <f t="shared" si="4"/>
        <v>2001GR113-025</v>
      </c>
    </row>
    <row r="275" spans="2:9" x14ac:dyDescent="0.35">
      <c r="B275">
        <v>2001</v>
      </c>
      <c r="C275">
        <v>2001</v>
      </c>
      <c r="D275" t="s">
        <v>301</v>
      </c>
      <c r="E275" t="s">
        <v>300</v>
      </c>
      <c r="F275">
        <v>296</v>
      </c>
      <c r="G275">
        <v>4312494</v>
      </c>
      <c r="H275">
        <v>6.9</v>
      </c>
      <c r="I275" s="2" t="str">
        <f t="shared" si="4"/>
        <v>2001GR113-026</v>
      </c>
    </row>
    <row r="276" spans="2:9" x14ac:dyDescent="0.35">
      <c r="B276">
        <v>2001</v>
      </c>
      <c r="C276">
        <v>2001</v>
      </c>
      <c r="D276" t="s">
        <v>299</v>
      </c>
      <c r="E276" t="s">
        <v>298</v>
      </c>
      <c r="F276">
        <v>13331</v>
      </c>
      <c r="G276">
        <v>4312494</v>
      </c>
      <c r="H276">
        <v>309.10000000000002</v>
      </c>
      <c r="I276" s="2" t="str">
        <f t="shared" si="4"/>
        <v>2001GR113-027</v>
      </c>
    </row>
    <row r="277" spans="2:9" x14ac:dyDescent="0.35">
      <c r="B277">
        <v>2001</v>
      </c>
      <c r="C277">
        <v>2001</v>
      </c>
      <c r="D277" t="s">
        <v>297</v>
      </c>
      <c r="E277" t="s">
        <v>296</v>
      </c>
      <c r="F277">
        <v>785</v>
      </c>
      <c r="G277">
        <v>4312494</v>
      </c>
      <c r="H277">
        <v>18.2</v>
      </c>
      <c r="I277" s="2" t="str">
        <f t="shared" si="4"/>
        <v>2001GR113-028</v>
      </c>
    </row>
    <row r="278" spans="2:9" x14ac:dyDescent="0.35">
      <c r="B278">
        <v>2001</v>
      </c>
      <c r="C278">
        <v>2001</v>
      </c>
      <c r="D278" t="s">
        <v>295</v>
      </c>
      <c r="E278" t="s">
        <v>294</v>
      </c>
      <c r="F278">
        <v>5911</v>
      </c>
      <c r="G278">
        <v>4312494</v>
      </c>
      <c r="H278">
        <v>137.1</v>
      </c>
      <c r="I278" s="2" t="str">
        <f t="shared" si="4"/>
        <v>2001GR113-029</v>
      </c>
    </row>
    <row r="279" spans="2:9" x14ac:dyDescent="0.35">
      <c r="B279">
        <v>2001</v>
      </c>
      <c r="C279">
        <v>2001</v>
      </c>
      <c r="D279" t="s">
        <v>293</v>
      </c>
      <c r="E279" t="s">
        <v>292</v>
      </c>
      <c r="F279">
        <v>315</v>
      </c>
      <c r="G279">
        <v>4312494</v>
      </c>
      <c r="H279">
        <v>7.3</v>
      </c>
      <c r="I279" s="2" t="str">
        <f t="shared" si="4"/>
        <v>2001GR113-030</v>
      </c>
    </row>
    <row r="280" spans="2:9" x14ac:dyDescent="0.35">
      <c r="B280">
        <v>2001</v>
      </c>
      <c r="C280">
        <v>2001</v>
      </c>
      <c r="D280" t="s">
        <v>291</v>
      </c>
      <c r="E280" t="s">
        <v>290</v>
      </c>
      <c r="F280">
        <v>1088</v>
      </c>
      <c r="G280">
        <v>4312494</v>
      </c>
      <c r="H280">
        <v>25.2</v>
      </c>
      <c r="I280" s="2" t="str">
        <f t="shared" si="4"/>
        <v>2001GR113-031</v>
      </c>
    </row>
    <row r="281" spans="2:9" x14ac:dyDescent="0.35">
      <c r="B281">
        <v>2001</v>
      </c>
      <c r="C281">
        <v>2001</v>
      </c>
      <c r="D281" t="s">
        <v>289</v>
      </c>
      <c r="E281" t="s">
        <v>288</v>
      </c>
      <c r="F281">
        <v>1743</v>
      </c>
      <c r="G281">
        <v>4312494</v>
      </c>
      <c r="H281">
        <v>40.4</v>
      </c>
      <c r="I281" s="2" t="str">
        <f t="shared" si="4"/>
        <v>2001GR113-032</v>
      </c>
    </row>
    <row r="282" spans="2:9" x14ac:dyDescent="0.35">
      <c r="B282">
        <v>2001</v>
      </c>
      <c r="C282">
        <v>2001</v>
      </c>
      <c r="D282" t="s">
        <v>287</v>
      </c>
      <c r="E282" t="s">
        <v>286</v>
      </c>
      <c r="F282">
        <v>8849</v>
      </c>
      <c r="G282">
        <v>4312494</v>
      </c>
      <c r="H282">
        <v>205.2</v>
      </c>
      <c r="I282" s="2" t="str">
        <f t="shared" si="4"/>
        <v>2001GR113-033</v>
      </c>
    </row>
    <row r="283" spans="2:9" x14ac:dyDescent="0.35">
      <c r="B283">
        <v>2001</v>
      </c>
      <c r="C283">
        <v>2001</v>
      </c>
      <c r="D283" t="s">
        <v>285</v>
      </c>
      <c r="E283" t="s">
        <v>284</v>
      </c>
      <c r="F283">
        <v>1424</v>
      </c>
      <c r="G283">
        <v>4312494</v>
      </c>
      <c r="H283">
        <v>33</v>
      </c>
      <c r="I283" s="2" t="str">
        <f t="shared" si="4"/>
        <v>2001GR113-034</v>
      </c>
    </row>
    <row r="284" spans="2:9" x14ac:dyDescent="0.35">
      <c r="B284">
        <v>2001</v>
      </c>
      <c r="C284">
        <v>2001</v>
      </c>
      <c r="D284" t="s">
        <v>283</v>
      </c>
      <c r="E284" t="s">
        <v>282</v>
      </c>
      <c r="F284">
        <v>3036</v>
      </c>
      <c r="G284">
        <v>4312494</v>
      </c>
      <c r="H284">
        <v>70.400000000000006</v>
      </c>
      <c r="I284" s="2" t="str">
        <f t="shared" si="4"/>
        <v>2001GR113-035</v>
      </c>
    </row>
    <row r="285" spans="2:9" x14ac:dyDescent="0.35">
      <c r="B285">
        <v>2001</v>
      </c>
      <c r="C285">
        <v>2001</v>
      </c>
      <c r="D285" t="s">
        <v>281</v>
      </c>
      <c r="E285" t="s">
        <v>280</v>
      </c>
      <c r="F285">
        <v>721</v>
      </c>
      <c r="G285">
        <v>4312494</v>
      </c>
      <c r="H285">
        <v>16.7</v>
      </c>
      <c r="I285" s="2" t="str">
        <f t="shared" si="4"/>
        <v>2001GR113-036</v>
      </c>
    </row>
    <row r="286" spans="2:9" x14ac:dyDescent="0.35">
      <c r="B286">
        <v>2001</v>
      </c>
      <c r="C286">
        <v>2001</v>
      </c>
      <c r="D286" t="s">
        <v>279</v>
      </c>
      <c r="E286" t="s">
        <v>278</v>
      </c>
      <c r="F286">
        <v>8805</v>
      </c>
      <c r="G286">
        <v>4312494</v>
      </c>
      <c r="H286">
        <v>204.2</v>
      </c>
      <c r="I286" s="2" t="str">
        <f t="shared" si="4"/>
        <v>2001GR113-037</v>
      </c>
    </row>
    <row r="287" spans="2:9" x14ac:dyDescent="0.35">
      <c r="B287">
        <v>2001</v>
      </c>
      <c r="C287">
        <v>2001</v>
      </c>
      <c r="D287" t="s">
        <v>277</v>
      </c>
      <c r="E287" t="s">
        <v>276</v>
      </c>
      <c r="F287">
        <v>97</v>
      </c>
      <c r="G287">
        <v>4312494</v>
      </c>
      <c r="H287">
        <v>2.2000000000000002</v>
      </c>
      <c r="I287" s="2" t="str">
        <f t="shared" si="4"/>
        <v>2001GR113-038</v>
      </c>
    </row>
    <row r="288" spans="2:9" x14ac:dyDescent="0.35">
      <c r="B288">
        <v>2001</v>
      </c>
      <c r="C288">
        <v>2001</v>
      </c>
      <c r="D288" t="s">
        <v>275</v>
      </c>
      <c r="E288" t="s">
        <v>274</v>
      </c>
      <c r="F288">
        <v>3506</v>
      </c>
      <c r="G288">
        <v>4312494</v>
      </c>
      <c r="H288">
        <v>81.3</v>
      </c>
      <c r="I288" s="2" t="str">
        <f t="shared" si="4"/>
        <v>2001GR113-039</v>
      </c>
    </row>
    <row r="289" spans="2:9" x14ac:dyDescent="0.35">
      <c r="B289">
        <v>2001</v>
      </c>
      <c r="C289">
        <v>2001</v>
      </c>
      <c r="D289" t="s">
        <v>273</v>
      </c>
      <c r="E289" t="s">
        <v>272</v>
      </c>
      <c r="F289">
        <v>3585</v>
      </c>
      <c r="G289">
        <v>4312494</v>
      </c>
      <c r="H289">
        <v>83.1</v>
      </c>
      <c r="I289" s="2" t="str">
        <f t="shared" si="4"/>
        <v>2001GR113-040</v>
      </c>
    </row>
    <row r="290" spans="2:9" x14ac:dyDescent="0.35">
      <c r="B290">
        <v>2001</v>
      </c>
      <c r="C290">
        <v>2001</v>
      </c>
      <c r="D290" t="s">
        <v>271</v>
      </c>
      <c r="E290" t="s">
        <v>270</v>
      </c>
      <c r="F290">
        <v>1597</v>
      </c>
      <c r="G290">
        <v>4312494</v>
      </c>
      <c r="H290">
        <v>37</v>
      </c>
      <c r="I290" s="2" t="str">
        <f t="shared" si="4"/>
        <v>2001GR113-041</v>
      </c>
    </row>
    <row r="291" spans="2:9" x14ac:dyDescent="0.35">
      <c r="B291">
        <v>2001</v>
      </c>
      <c r="C291">
        <v>2001</v>
      </c>
      <c r="D291" t="s">
        <v>269</v>
      </c>
      <c r="E291" t="s">
        <v>268</v>
      </c>
      <c r="F291">
        <v>20</v>
      </c>
      <c r="G291">
        <v>4312494</v>
      </c>
      <c r="H291">
        <v>0.5</v>
      </c>
      <c r="I291" s="2" t="str">
        <f t="shared" si="4"/>
        <v>2001GR113-042</v>
      </c>
    </row>
    <row r="292" spans="2:9" x14ac:dyDescent="0.35">
      <c r="B292">
        <v>2001</v>
      </c>
      <c r="C292">
        <v>2001</v>
      </c>
      <c r="D292" t="s">
        <v>267</v>
      </c>
      <c r="E292" t="s">
        <v>266</v>
      </c>
      <c r="F292">
        <v>10326</v>
      </c>
      <c r="G292">
        <v>4312494</v>
      </c>
      <c r="H292">
        <v>239.4</v>
      </c>
      <c r="I292" s="2" t="str">
        <f t="shared" si="4"/>
        <v>2001GR113-043</v>
      </c>
    </row>
    <row r="293" spans="2:9" x14ac:dyDescent="0.35">
      <c r="B293">
        <v>2001</v>
      </c>
      <c r="C293">
        <v>2001</v>
      </c>
      <c r="D293" t="s">
        <v>265</v>
      </c>
      <c r="E293" t="s">
        <v>264</v>
      </c>
      <c r="F293">
        <v>3643</v>
      </c>
      <c r="G293">
        <v>4312494</v>
      </c>
      <c r="H293">
        <v>84.5</v>
      </c>
      <c r="I293" s="2" t="str">
        <f t="shared" si="4"/>
        <v>2001GR113-044</v>
      </c>
    </row>
    <row r="294" spans="2:9" x14ac:dyDescent="0.35">
      <c r="B294">
        <v>2001</v>
      </c>
      <c r="C294">
        <v>2001</v>
      </c>
      <c r="D294" t="s">
        <v>263</v>
      </c>
      <c r="E294" t="s">
        <v>262</v>
      </c>
      <c r="F294">
        <v>1851</v>
      </c>
      <c r="G294">
        <v>4312494</v>
      </c>
      <c r="H294">
        <v>42.9</v>
      </c>
      <c r="I294" s="2" t="str">
        <f t="shared" si="4"/>
        <v>2001GR113-045</v>
      </c>
    </row>
    <row r="295" spans="2:9" x14ac:dyDescent="0.35">
      <c r="B295">
        <v>2001</v>
      </c>
      <c r="C295">
        <v>2001</v>
      </c>
      <c r="D295" t="s">
        <v>261</v>
      </c>
      <c r="E295" t="s">
        <v>260</v>
      </c>
      <c r="F295">
        <v>14171</v>
      </c>
      <c r="G295">
        <v>4312494</v>
      </c>
      <c r="H295">
        <v>328.6</v>
      </c>
      <c r="I295" s="2" t="str">
        <f t="shared" si="4"/>
        <v>2001GR113-046</v>
      </c>
    </row>
    <row r="296" spans="2:9" x14ac:dyDescent="0.35">
      <c r="B296">
        <v>2001</v>
      </c>
      <c r="C296">
        <v>2001</v>
      </c>
      <c r="D296" t="s">
        <v>259</v>
      </c>
      <c r="E296" t="s">
        <v>258</v>
      </c>
      <c r="F296">
        <v>1889</v>
      </c>
      <c r="G296">
        <v>4312494</v>
      </c>
      <c r="H296">
        <v>43.8</v>
      </c>
      <c r="I296" s="2" t="str">
        <f t="shared" si="4"/>
        <v>2001GR113-047</v>
      </c>
    </row>
    <row r="297" spans="2:9" x14ac:dyDescent="0.35">
      <c r="B297">
        <v>2001</v>
      </c>
      <c r="C297">
        <v>2001</v>
      </c>
      <c r="D297" t="s">
        <v>257</v>
      </c>
      <c r="E297" t="s">
        <v>256</v>
      </c>
      <c r="F297">
        <v>1772</v>
      </c>
      <c r="G297">
        <v>4312494</v>
      </c>
      <c r="H297">
        <v>41.1</v>
      </c>
      <c r="I297" s="2" t="str">
        <f t="shared" si="4"/>
        <v>2001GR113-048</v>
      </c>
    </row>
    <row r="298" spans="2:9" x14ac:dyDescent="0.35">
      <c r="B298">
        <v>2001</v>
      </c>
      <c r="C298">
        <v>2001</v>
      </c>
      <c r="D298" t="s">
        <v>255</v>
      </c>
      <c r="E298" t="s">
        <v>254</v>
      </c>
      <c r="F298">
        <v>117</v>
      </c>
      <c r="G298">
        <v>4312494</v>
      </c>
      <c r="H298">
        <v>2.7</v>
      </c>
      <c r="I298" s="2" t="str">
        <f t="shared" si="4"/>
        <v>2001GR113-049</v>
      </c>
    </row>
    <row r="299" spans="2:9" x14ac:dyDescent="0.35">
      <c r="B299">
        <v>2001</v>
      </c>
      <c r="C299">
        <v>2001</v>
      </c>
      <c r="D299" t="s">
        <v>253</v>
      </c>
      <c r="E299" t="s">
        <v>252</v>
      </c>
      <c r="F299">
        <v>41</v>
      </c>
      <c r="G299">
        <v>4312494</v>
      </c>
      <c r="H299">
        <v>1</v>
      </c>
      <c r="I299" s="2" t="str">
        <f t="shared" si="4"/>
        <v>2001GR113-050</v>
      </c>
    </row>
    <row r="300" spans="2:9" x14ac:dyDescent="0.35">
      <c r="B300">
        <v>2001</v>
      </c>
      <c r="C300">
        <v>2001</v>
      </c>
      <c r="D300" t="s">
        <v>251</v>
      </c>
      <c r="E300" t="s">
        <v>250</v>
      </c>
      <c r="F300">
        <v>5909</v>
      </c>
      <c r="G300">
        <v>4312494</v>
      </c>
      <c r="H300">
        <v>137</v>
      </c>
      <c r="I300" s="2" t="str">
        <f t="shared" si="4"/>
        <v>2001GR113-051</v>
      </c>
    </row>
    <row r="301" spans="2:9" x14ac:dyDescent="0.35">
      <c r="B301">
        <v>2001</v>
      </c>
      <c r="C301">
        <v>2001</v>
      </c>
      <c r="D301" t="s">
        <v>249</v>
      </c>
      <c r="E301" t="s">
        <v>248</v>
      </c>
      <c r="F301">
        <v>31281</v>
      </c>
      <c r="G301">
        <v>4312494</v>
      </c>
      <c r="H301">
        <v>725.4</v>
      </c>
      <c r="I301" s="2" t="str">
        <f t="shared" si="4"/>
        <v>2001GR113-052</v>
      </c>
    </row>
    <row r="302" spans="2:9" x14ac:dyDescent="0.35">
      <c r="B302">
        <v>2001</v>
      </c>
      <c r="C302">
        <v>2001</v>
      </c>
      <c r="D302" t="s">
        <v>247</v>
      </c>
      <c r="E302" t="s">
        <v>246</v>
      </c>
      <c r="F302">
        <v>337930</v>
      </c>
      <c r="G302">
        <v>4312494</v>
      </c>
      <c r="H302">
        <v>7836.1</v>
      </c>
      <c r="I302" s="2" t="str">
        <f t="shared" si="4"/>
        <v>2001GR113-053</v>
      </c>
    </row>
    <row r="303" spans="2:9" x14ac:dyDescent="0.35">
      <c r="B303">
        <v>2001</v>
      </c>
      <c r="C303">
        <v>2001</v>
      </c>
      <c r="D303" t="s">
        <v>245</v>
      </c>
      <c r="E303" t="s">
        <v>244</v>
      </c>
      <c r="F303">
        <v>249439</v>
      </c>
      <c r="G303">
        <v>4312494</v>
      </c>
      <c r="H303">
        <v>5784.1</v>
      </c>
      <c r="I303" s="2" t="str">
        <f t="shared" si="4"/>
        <v>2001GR113-054</v>
      </c>
    </row>
    <row r="304" spans="2:9" x14ac:dyDescent="0.35">
      <c r="B304">
        <v>2001</v>
      </c>
      <c r="C304">
        <v>2001</v>
      </c>
      <c r="D304" t="s">
        <v>243</v>
      </c>
      <c r="E304" t="s">
        <v>242</v>
      </c>
      <c r="F304">
        <v>780</v>
      </c>
      <c r="G304">
        <v>4312494</v>
      </c>
      <c r="H304">
        <v>18.100000000000001</v>
      </c>
      <c r="I304" s="2" t="str">
        <f t="shared" si="4"/>
        <v>2001GR113-055</v>
      </c>
    </row>
    <row r="305" spans="2:9" x14ac:dyDescent="0.35">
      <c r="B305">
        <v>2001</v>
      </c>
      <c r="C305">
        <v>2001</v>
      </c>
      <c r="D305" t="s">
        <v>241</v>
      </c>
      <c r="E305" t="s">
        <v>240</v>
      </c>
      <c r="F305">
        <v>8345</v>
      </c>
      <c r="G305">
        <v>4312494</v>
      </c>
      <c r="H305">
        <v>193.5</v>
      </c>
      <c r="I305" s="2" t="str">
        <f t="shared" si="4"/>
        <v>2001GR113-056</v>
      </c>
    </row>
    <row r="306" spans="2:9" x14ac:dyDescent="0.35">
      <c r="B306">
        <v>2001</v>
      </c>
      <c r="C306">
        <v>2001</v>
      </c>
      <c r="D306" t="s">
        <v>239</v>
      </c>
      <c r="E306" t="s">
        <v>238</v>
      </c>
      <c r="F306">
        <v>1026</v>
      </c>
      <c r="G306">
        <v>4312494</v>
      </c>
      <c r="H306">
        <v>23.8</v>
      </c>
      <c r="I306" s="2" t="str">
        <f t="shared" si="4"/>
        <v>2001GR113-057</v>
      </c>
    </row>
    <row r="307" spans="2:9" x14ac:dyDescent="0.35">
      <c r="B307">
        <v>2001</v>
      </c>
      <c r="C307">
        <v>2001</v>
      </c>
      <c r="D307" t="s">
        <v>237</v>
      </c>
      <c r="E307" t="s">
        <v>236</v>
      </c>
      <c r="F307">
        <v>174309</v>
      </c>
      <c r="G307">
        <v>4312494</v>
      </c>
      <c r="H307">
        <v>4042</v>
      </c>
      <c r="I307" s="2" t="str">
        <f t="shared" si="4"/>
        <v>2001GR113-058</v>
      </c>
    </row>
    <row r="308" spans="2:9" x14ac:dyDescent="0.35">
      <c r="B308">
        <v>2001</v>
      </c>
      <c r="C308">
        <v>2001</v>
      </c>
      <c r="D308" t="s">
        <v>235</v>
      </c>
      <c r="E308" t="s">
        <v>234</v>
      </c>
      <c r="F308">
        <v>55727</v>
      </c>
      <c r="G308">
        <v>4312494</v>
      </c>
      <c r="H308">
        <v>1292.2</v>
      </c>
      <c r="I308" s="2" t="str">
        <f t="shared" si="4"/>
        <v>2001GR113-059</v>
      </c>
    </row>
    <row r="309" spans="2:9" x14ac:dyDescent="0.35">
      <c r="B309">
        <v>2001</v>
      </c>
      <c r="C309">
        <v>2001</v>
      </c>
      <c r="D309" t="s">
        <v>233</v>
      </c>
      <c r="E309" t="s">
        <v>232</v>
      </c>
      <c r="F309">
        <v>945</v>
      </c>
      <c r="G309">
        <v>4312494</v>
      </c>
      <c r="H309">
        <v>21.9</v>
      </c>
      <c r="I309" s="2" t="str">
        <f t="shared" si="4"/>
        <v>2001GR113-060</v>
      </c>
    </row>
    <row r="310" spans="2:9" x14ac:dyDescent="0.35">
      <c r="B310">
        <v>2001</v>
      </c>
      <c r="C310">
        <v>2001</v>
      </c>
      <c r="D310" t="s">
        <v>231</v>
      </c>
      <c r="E310" t="s">
        <v>230</v>
      </c>
      <c r="F310">
        <v>117637</v>
      </c>
      <c r="G310">
        <v>4312494</v>
      </c>
      <c r="H310">
        <v>2727.8</v>
      </c>
      <c r="I310" s="2" t="str">
        <f t="shared" si="4"/>
        <v>2001GR113-061</v>
      </c>
    </row>
    <row r="311" spans="2:9" x14ac:dyDescent="0.35">
      <c r="B311">
        <v>2001</v>
      </c>
      <c r="C311">
        <v>2001</v>
      </c>
      <c r="D311" t="s">
        <v>229</v>
      </c>
      <c r="E311" t="s">
        <v>228</v>
      </c>
      <c r="F311">
        <v>21736</v>
      </c>
      <c r="G311">
        <v>4312494</v>
      </c>
      <c r="H311">
        <v>504</v>
      </c>
      <c r="I311" s="2" t="str">
        <f t="shared" si="4"/>
        <v>2001GR113-062</v>
      </c>
    </row>
    <row r="312" spans="2:9" x14ac:dyDescent="0.35">
      <c r="B312">
        <v>2001</v>
      </c>
      <c r="C312">
        <v>2001</v>
      </c>
      <c r="D312" t="s">
        <v>227</v>
      </c>
      <c r="E312" t="s">
        <v>226</v>
      </c>
      <c r="F312">
        <v>95901</v>
      </c>
      <c r="G312">
        <v>4312494</v>
      </c>
      <c r="H312">
        <v>2223.8000000000002</v>
      </c>
      <c r="I312" s="2" t="str">
        <f t="shared" si="4"/>
        <v>2001GR113-063</v>
      </c>
    </row>
    <row r="313" spans="2:9" x14ac:dyDescent="0.35">
      <c r="B313">
        <v>2001</v>
      </c>
      <c r="C313">
        <v>2001</v>
      </c>
      <c r="D313" t="s">
        <v>225</v>
      </c>
      <c r="E313" t="s">
        <v>224</v>
      </c>
      <c r="F313">
        <v>64979</v>
      </c>
      <c r="G313">
        <v>4312494</v>
      </c>
      <c r="H313">
        <v>1506.8</v>
      </c>
      <c r="I313" s="2" t="str">
        <f t="shared" si="4"/>
        <v>2001GR113-064</v>
      </c>
    </row>
    <row r="314" spans="2:9" x14ac:dyDescent="0.35">
      <c r="B314">
        <v>2001</v>
      </c>
      <c r="C314">
        <v>2001</v>
      </c>
      <c r="D314" t="s">
        <v>223</v>
      </c>
      <c r="E314" t="s">
        <v>222</v>
      </c>
      <c r="F314">
        <v>111</v>
      </c>
      <c r="G314">
        <v>4312494</v>
      </c>
      <c r="H314">
        <v>2.6</v>
      </c>
      <c r="I314" s="2" t="str">
        <f t="shared" si="4"/>
        <v>2001GR113-065</v>
      </c>
    </row>
    <row r="315" spans="2:9" x14ac:dyDescent="0.35">
      <c r="B315">
        <v>2001</v>
      </c>
      <c r="C315">
        <v>2001</v>
      </c>
      <c r="D315" t="s">
        <v>221</v>
      </c>
      <c r="E315" t="s">
        <v>220</v>
      </c>
      <c r="F315">
        <v>85</v>
      </c>
      <c r="G315">
        <v>4312494</v>
      </c>
      <c r="H315">
        <v>2</v>
      </c>
      <c r="I315" s="2" t="str">
        <f t="shared" si="4"/>
        <v>2001GR113-066</v>
      </c>
    </row>
    <row r="316" spans="2:9" x14ac:dyDescent="0.35">
      <c r="B316">
        <v>2001</v>
      </c>
      <c r="C316">
        <v>2001</v>
      </c>
      <c r="D316" t="s">
        <v>219</v>
      </c>
      <c r="E316" t="s">
        <v>218</v>
      </c>
      <c r="F316">
        <v>29708</v>
      </c>
      <c r="G316">
        <v>4312494</v>
      </c>
      <c r="H316">
        <v>688.9</v>
      </c>
      <c r="I316" s="2" t="str">
        <f t="shared" si="4"/>
        <v>2001GR113-067</v>
      </c>
    </row>
    <row r="317" spans="2:9" x14ac:dyDescent="0.35">
      <c r="B317">
        <v>2001</v>
      </c>
      <c r="C317">
        <v>2001</v>
      </c>
      <c r="D317" t="s">
        <v>217</v>
      </c>
      <c r="E317" t="s">
        <v>216</v>
      </c>
      <c r="F317">
        <v>35075</v>
      </c>
      <c r="G317">
        <v>4312494</v>
      </c>
      <c r="H317">
        <v>813.3</v>
      </c>
      <c r="I317" s="2" t="str">
        <f t="shared" si="4"/>
        <v>2001GR113-068</v>
      </c>
    </row>
    <row r="318" spans="2:9" x14ac:dyDescent="0.35">
      <c r="B318">
        <v>2001</v>
      </c>
      <c r="C318">
        <v>2001</v>
      </c>
      <c r="D318" t="s">
        <v>215</v>
      </c>
      <c r="E318" t="s">
        <v>214</v>
      </c>
      <c r="F318">
        <v>7572</v>
      </c>
      <c r="G318">
        <v>4312494</v>
      </c>
      <c r="H318">
        <v>175.6</v>
      </c>
      <c r="I318" s="2" t="str">
        <f t="shared" si="4"/>
        <v>2001GR113-069</v>
      </c>
    </row>
    <row r="319" spans="2:9" x14ac:dyDescent="0.35">
      <c r="B319">
        <v>2001</v>
      </c>
      <c r="C319">
        <v>2001</v>
      </c>
      <c r="D319" t="s">
        <v>213</v>
      </c>
      <c r="E319" t="s">
        <v>212</v>
      </c>
      <c r="F319">
        <v>66066</v>
      </c>
      <c r="G319">
        <v>4312494</v>
      </c>
      <c r="H319">
        <v>1532</v>
      </c>
      <c r="I319" s="2" t="str">
        <f t="shared" si="4"/>
        <v>2001GR113-070</v>
      </c>
    </row>
    <row r="320" spans="2:9" x14ac:dyDescent="0.35">
      <c r="B320">
        <v>2001</v>
      </c>
      <c r="C320">
        <v>2001</v>
      </c>
      <c r="D320" t="s">
        <v>211</v>
      </c>
      <c r="E320" t="s">
        <v>210</v>
      </c>
      <c r="F320">
        <v>7888</v>
      </c>
      <c r="G320">
        <v>4312494</v>
      </c>
      <c r="H320">
        <v>182.9</v>
      </c>
      <c r="I320" s="2" t="str">
        <f t="shared" si="4"/>
        <v>2001GR113-071</v>
      </c>
    </row>
    <row r="321" spans="2:9" x14ac:dyDescent="0.35">
      <c r="B321">
        <v>2001</v>
      </c>
      <c r="C321">
        <v>2001</v>
      </c>
      <c r="D321" t="s">
        <v>209</v>
      </c>
      <c r="E321" t="s">
        <v>208</v>
      </c>
      <c r="F321">
        <v>6965</v>
      </c>
      <c r="G321">
        <v>4312494</v>
      </c>
      <c r="H321">
        <v>161.5</v>
      </c>
      <c r="I321" s="2" t="str">
        <f t="shared" si="4"/>
        <v>2001GR113-072</v>
      </c>
    </row>
    <row r="322" spans="2:9" x14ac:dyDescent="0.35">
      <c r="B322">
        <v>2001</v>
      </c>
      <c r="C322">
        <v>2001</v>
      </c>
      <c r="D322" t="s">
        <v>207</v>
      </c>
      <c r="E322" t="s">
        <v>206</v>
      </c>
      <c r="F322">
        <v>3412</v>
      </c>
      <c r="G322">
        <v>4312494</v>
      </c>
      <c r="H322">
        <v>79.099999999999994</v>
      </c>
      <c r="I322" s="2" t="str">
        <f t="shared" si="4"/>
        <v>2001GR113-073</v>
      </c>
    </row>
    <row r="323" spans="2:9" x14ac:dyDescent="0.35">
      <c r="B323">
        <v>2001</v>
      </c>
      <c r="C323">
        <v>2001</v>
      </c>
      <c r="D323" t="s">
        <v>205</v>
      </c>
      <c r="E323" t="s">
        <v>204</v>
      </c>
      <c r="F323">
        <v>3553</v>
      </c>
      <c r="G323">
        <v>4312494</v>
      </c>
      <c r="H323">
        <v>82.4</v>
      </c>
      <c r="I323" s="2" t="str">
        <f t="shared" ref="I323:I386" si="5">C323&amp;E323</f>
        <v>2001GR113-074</v>
      </c>
    </row>
    <row r="324" spans="2:9" x14ac:dyDescent="0.35">
      <c r="B324">
        <v>2001</v>
      </c>
      <c r="C324">
        <v>2001</v>
      </c>
      <c r="D324" t="s">
        <v>203</v>
      </c>
      <c r="E324" t="s">
        <v>202</v>
      </c>
      <c r="F324">
        <v>1149</v>
      </c>
      <c r="G324">
        <v>4312494</v>
      </c>
      <c r="H324">
        <v>26.6</v>
      </c>
      <c r="I324" s="2" t="str">
        <f t="shared" si="5"/>
        <v>2001GR113-075</v>
      </c>
    </row>
    <row r="325" spans="2:9" x14ac:dyDescent="0.35">
      <c r="B325">
        <v>2001</v>
      </c>
      <c r="C325">
        <v>2001</v>
      </c>
      <c r="D325" t="s">
        <v>201</v>
      </c>
      <c r="E325" t="s">
        <v>200</v>
      </c>
      <c r="F325">
        <v>30191</v>
      </c>
      <c r="G325">
        <v>4312494</v>
      </c>
      <c r="H325">
        <v>700.1</v>
      </c>
      <c r="I325" s="2" t="str">
        <f t="shared" si="5"/>
        <v>2001GR113-076</v>
      </c>
    </row>
    <row r="326" spans="2:9" x14ac:dyDescent="0.35">
      <c r="B326">
        <v>2001</v>
      </c>
      <c r="C326">
        <v>2001</v>
      </c>
      <c r="D326" t="s">
        <v>199</v>
      </c>
      <c r="E326" t="s">
        <v>198</v>
      </c>
      <c r="F326">
        <v>96</v>
      </c>
      <c r="G326">
        <v>4312494</v>
      </c>
      <c r="H326">
        <v>2.2000000000000002</v>
      </c>
      <c r="I326" s="2" t="str">
        <f t="shared" si="5"/>
        <v>2001GR113-077</v>
      </c>
    </row>
    <row r="327" spans="2:9" x14ac:dyDescent="0.35">
      <c r="B327">
        <v>2001</v>
      </c>
      <c r="C327">
        <v>2001</v>
      </c>
      <c r="D327" t="s">
        <v>197</v>
      </c>
      <c r="E327" t="s">
        <v>196</v>
      </c>
      <c r="F327">
        <v>30095</v>
      </c>
      <c r="G327">
        <v>4312494</v>
      </c>
      <c r="H327">
        <v>697.9</v>
      </c>
      <c r="I327" s="2" t="str">
        <f t="shared" si="5"/>
        <v>2001GR113-078</v>
      </c>
    </row>
    <row r="328" spans="2:9" x14ac:dyDescent="0.35">
      <c r="B328">
        <v>2001</v>
      </c>
      <c r="C328">
        <v>2001</v>
      </c>
      <c r="D328" t="s">
        <v>195</v>
      </c>
      <c r="E328" t="s">
        <v>194</v>
      </c>
      <c r="F328">
        <v>145</v>
      </c>
      <c r="G328">
        <v>4312494</v>
      </c>
      <c r="H328">
        <v>3.4</v>
      </c>
      <c r="I328" s="2" t="str">
        <f t="shared" si="5"/>
        <v>2001GR113-079</v>
      </c>
    </row>
    <row r="329" spans="2:9" x14ac:dyDescent="0.35">
      <c r="B329">
        <v>2001</v>
      </c>
      <c r="C329">
        <v>2001</v>
      </c>
      <c r="D329" t="s">
        <v>193</v>
      </c>
      <c r="E329" t="s">
        <v>192</v>
      </c>
      <c r="F329">
        <v>91</v>
      </c>
      <c r="G329">
        <v>4312494</v>
      </c>
      <c r="H329">
        <v>2.1</v>
      </c>
      <c r="I329" s="2" t="str">
        <f t="shared" si="5"/>
        <v>2001GR113-080</v>
      </c>
    </row>
    <row r="330" spans="2:9" x14ac:dyDescent="0.35">
      <c r="B330">
        <v>2001</v>
      </c>
      <c r="C330">
        <v>2001</v>
      </c>
      <c r="D330" t="s">
        <v>191</v>
      </c>
      <c r="E330" t="s">
        <v>190</v>
      </c>
      <c r="F330">
        <v>54</v>
      </c>
      <c r="G330">
        <v>4312494</v>
      </c>
      <c r="H330">
        <v>1.3</v>
      </c>
      <c r="I330" s="2" t="str">
        <f t="shared" si="5"/>
        <v>2001GR113-081</v>
      </c>
    </row>
    <row r="331" spans="2:9" x14ac:dyDescent="0.35">
      <c r="B331">
        <v>2001</v>
      </c>
      <c r="C331">
        <v>2001</v>
      </c>
      <c r="D331" t="s">
        <v>189</v>
      </c>
      <c r="E331" t="s">
        <v>188</v>
      </c>
      <c r="F331">
        <v>28391</v>
      </c>
      <c r="G331">
        <v>4312494</v>
      </c>
      <c r="H331">
        <v>658.3</v>
      </c>
      <c r="I331" s="2" t="str">
        <f t="shared" si="5"/>
        <v>2001GR113-082</v>
      </c>
    </row>
    <row r="332" spans="2:9" x14ac:dyDescent="0.35">
      <c r="B332">
        <v>2001</v>
      </c>
      <c r="C332">
        <v>2001</v>
      </c>
      <c r="D332" t="s">
        <v>187</v>
      </c>
      <c r="E332" t="s">
        <v>186</v>
      </c>
      <c r="F332">
        <v>401</v>
      </c>
      <c r="G332">
        <v>4312494</v>
      </c>
      <c r="H332">
        <v>9.3000000000000007</v>
      </c>
      <c r="I332" s="2" t="str">
        <f t="shared" si="5"/>
        <v>2001GR113-083</v>
      </c>
    </row>
    <row r="333" spans="2:9" x14ac:dyDescent="0.35">
      <c r="B333">
        <v>2001</v>
      </c>
      <c r="C333">
        <v>2001</v>
      </c>
      <c r="D333" t="s">
        <v>185</v>
      </c>
      <c r="E333" t="s">
        <v>184</v>
      </c>
      <c r="F333">
        <v>2736</v>
      </c>
      <c r="G333">
        <v>4312494</v>
      </c>
      <c r="H333">
        <v>63.4</v>
      </c>
      <c r="I333" s="2" t="str">
        <f t="shared" si="5"/>
        <v>2001GR113-084</v>
      </c>
    </row>
    <row r="334" spans="2:9" x14ac:dyDescent="0.35">
      <c r="B334">
        <v>2001</v>
      </c>
      <c r="C334">
        <v>2001</v>
      </c>
      <c r="D334" t="s">
        <v>183</v>
      </c>
      <c r="E334" t="s">
        <v>182</v>
      </c>
      <c r="F334">
        <v>709</v>
      </c>
      <c r="G334">
        <v>4312494</v>
      </c>
      <c r="H334">
        <v>16.399999999999999</v>
      </c>
      <c r="I334" s="2" t="str">
        <f t="shared" si="5"/>
        <v>2001GR113-085</v>
      </c>
    </row>
    <row r="335" spans="2:9" x14ac:dyDescent="0.35">
      <c r="B335">
        <v>2001</v>
      </c>
      <c r="C335">
        <v>2001</v>
      </c>
      <c r="D335" t="s">
        <v>181</v>
      </c>
      <c r="E335" t="s">
        <v>180</v>
      </c>
      <c r="F335">
        <v>24545</v>
      </c>
      <c r="G335">
        <v>4312494</v>
      </c>
      <c r="H335">
        <v>569.20000000000005</v>
      </c>
      <c r="I335" s="2" t="str">
        <f t="shared" si="5"/>
        <v>2001GR113-086</v>
      </c>
    </row>
    <row r="336" spans="2:9" x14ac:dyDescent="0.35">
      <c r="B336">
        <v>2001</v>
      </c>
      <c r="C336">
        <v>2001</v>
      </c>
      <c r="D336" t="s">
        <v>179</v>
      </c>
      <c r="E336" t="s">
        <v>178</v>
      </c>
      <c r="F336">
        <v>272</v>
      </c>
      <c r="G336">
        <v>4312494</v>
      </c>
      <c r="H336">
        <v>6.3</v>
      </c>
      <c r="I336" s="2" t="str">
        <f t="shared" si="5"/>
        <v>2001GR113-087</v>
      </c>
    </row>
    <row r="337" spans="2:9" x14ac:dyDescent="0.35">
      <c r="B337">
        <v>2001</v>
      </c>
      <c r="C337">
        <v>2001</v>
      </c>
      <c r="D337" t="s">
        <v>177</v>
      </c>
      <c r="E337" t="s">
        <v>176</v>
      </c>
      <c r="F337">
        <v>8342</v>
      </c>
      <c r="G337">
        <v>4312494</v>
      </c>
      <c r="H337">
        <v>193.4</v>
      </c>
      <c r="I337" s="2" t="str">
        <f t="shared" si="5"/>
        <v>2001GR113-088</v>
      </c>
    </row>
    <row r="338" spans="2:9" x14ac:dyDescent="0.35">
      <c r="B338">
        <v>2001</v>
      </c>
      <c r="C338">
        <v>2001</v>
      </c>
      <c r="D338" t="s">
        <v>175</v>
      </c>
      <c r="E338" t="s">
        <v>174</v>
      </c>
      <c r="F338">
        <v>6283</v>
      </c>
      <c r="G338">
        <v>4312494</v>
      </c>
      <c r="H338">
        <v>145.69999999999999</v>
      </c>
      <c r="I338" s="2" t="str">
        <f t="shared" si="5"/>
        <v>2001GR113-089</v>
      </c>
    </row>
    <row r="339" spans="2:9" x14ac:dyDescent="0.35">
      <c r="B339">
        <v>2001</v>
      </c>
      <c r="C339">
        <v>2001</v>
      </c>
      <c r="D339" t="s">
        <v>173</v>
      </c>
      <c r="E339" t="s">
        <v>172</v>
      </c>
      <c r="F339">
        <v>1470</v>
      </c>
      <c r="G339">
        <v>4312494</v>
      </c>
      <c r="H339">
        <v>34.1</v>
      </c>
      <c r="I339" s="2" t="str">
        <f t="shared" si="5"/>
        <v>2001GR113-090</v>
      </c>
    </row>
    <row r="340" spans="2:9" x14ac:dyDescent="0.35">
      <c r="B340">
        <v>2001</v>
      </c>
      <c r="C340">
        <v>2001</v>
      </c>
      <c r="D340" t="s">
        <v>171</v>
      </c>
      <c r="E340" t="s">
        <v>170</v>
      </c>
      <c r="F340">
        <v>93</v>
      </c>
      <c r="G340">
        <v>4312494</v>
      </c>
      <c r="H340">
        <v>2.2000000000000002</v>
      </c>
      <c r="I340" s="2" t="str">
        <f t="shared" si="5"/>
        <v>2001GR113-091</v>
      </c>
    </row>
    <row r="341" spans="2:9" x14ac:dyDescent="0.35">
      <c r="B341">
        <v>2001</v>
      </c>
      <c r="C341">
        <v>2001</v>
      </c>
      <c r="D341" t="s">
        <v>169</v>
      </c>
      <c r="E341" t="s">
        <v>168</v>
      </c>
      <c r="F341">
        <v>553</v>
      </c>
      <c r="G341">
        <v>4312494</v>
      </c>
      <c r="H341">
        <v>12.8</v>
      </c>
      <c r="I341" s="2" t="str">
        <f t="shared" si="5"/>
        <v>2001GR113-092</v>
      </c>
    </row>
    <row r="342" spans="2:9" x14ac:dyDescent="0.35">
      <c r="B342">
        <v>2001</v>
      </c>
      <c r="C342">
        <v>2001</v>
      </c>
      <c r="D342" t="s">
        <v>167</v>
      </c>
      <c r="E342" t="s">
        <v>166</v>
      </c>
      <c r="F342">
        <v>979</v>
      </c>
      <c r="G342">
        <v>4312494</v>
      </c>
      <c r="H342">
        <v>22.7</v>
      </c>
      <c r="I342" s="2" t="str">
        <f t="shared" si="5"/>
        <v>2001GR113-093</v>
      </c>
    </row>
    <row r="343" spans="2:9" x14ac:dyDescent="0.35">
      <c r="B343">
        <v>2001</v>
      </c>
      <c r="C343">
        <v>2001</v>
      </c>
      <c r="D343" t="s">
        <v>165</v>
      </c>
      <c r="E343" t="s">
        <v>164</v>
      </c>
      <c r="F343">
        <v>104</v>
      </c>
      <c r="G343">
        <v>4312494</v>
      </c>
      <c r="H343">
        <v>2.4</v>
      </c>
      <c r="I343" s="2" t="str">
        <f t="shared" si="5"/>
        <v>2001GR113-094</v>
      </c>
    </row>
    <row r="344" spans="2:9" x14ac:dyDescent="0.35">
      <c r="B344">
        <v>2001</v>
      </c>
      <c r="C344">
        <v>2001</v>
      </c>
      <c r="D344" t="s">
        <v>163</v>
      </c>
      <c r="E344" t="s">
        <v>162</v>
      </c>
      <c r="F344">
        <v>875</v>
      </c>
      <c r="G344">
        <v>4312494</v>
      </c>
      <c r="H344">
        <v>20.3</v>
      </c>
      <c r="I344" s="2" t="str">
        <f t="shared" si="5"/>
        <v>2001GR113-095</v>
      </c>
    </row>
    <row r="345" spans="2:9" x14ac:dyDescent="0.35">
      <c r="B345">
        <v>2001</v>
      </c>
      <c r="C345">
        <v>2001</v>
      </c>
      <c r="D345" t="s">
        <v>161</v>
      </c>
      <c r="E345" t="s">
        <v>160</v>
      </c>
      <c r="F345">
        <v>1043</v>
      </c>
      <c r="G345">
        <v>4312494</v>
      </c>
      <c r="H345">
        <v>24.2</v>
      </c>
      <c r="I345" s="2" t="str">
        <f t="shared" si="5"/>
        <v>2001GR113-096</v>
      </c>
    </row>
    <row r="346" spans="2:9" x14ac:dyDescent="0.35">
      <c r="B346">
        <v>2001</v>
      </c>
      <c r="C346">
        <v>2001</v>
      </c>
      <c r="D346" t="s">
        <v>159</v>
      </c>
      <c r="E346" t="s">
        <v>158</v>
      </c>
      <c r="F346">
        <v>12668</v>
      </c>
      <c r="G346">
        <v>4312494</v>
      </c>
      <c r="H346">
        <v>293.8</v>
      </c>
      <c r="I346" s="2" t="str">
        <f t="shared" si="5"/>
        <v>2001GR113-097</v>
      </c>
    </row>
    <row r="347" spans="2:9" x14ac:dyDescent="0.35">
      <c r="B347">
        <v>2001</v>
      </c>
      <c r="C347">
        <v>2001</v>
      </c>
      <c r="D347" t="s">
        <v>157</v>
      </c>
      <c r="E347" t="s">
        <v>156</v>
      </c>
      <c r="F347">
        <v>38</v>
      </c>
      <c r="G347">
        <v>4312494</v>
      </c>
      <c r="H347">
        <v>0.9</v>
      </c>
      <c r="I347" s="2" t="str">
        <f t="shared" si="5"/>
        <v>2001GR113-098</v>
      </c>
    </row>
    <row r="348" spans="2:9" x14ac:dyDescent="0.35">
      <c r="B348">
        <v>2001</v>
      </c>
      <c r="C348">
        <v>2001</v>
      </c>
      <c r="D348" t="s">
        <v>155</v>
      </c>
      <c r="E348" t="s">
        <v>154</v>
      </c>
      <c r="F348">
        <v>122</v>
      </c>
      <c r="G348">
        <v>4312494</v>
      </c>
      <c r="H348">
        <v>2.8</v>
      </c>
      <c r="I348" s="2" t="str">
        <f t="shared" si="5"/>
        <v>2001GR113-099</v>
      </c>
    </row>
    <row r="349" spans="2:9" x14ac:dyDescent="0.35">
      <c r="B349">
        <v>2001</v>
      </c>
      <c r="C349">
        <v>2001</v>
      </c>
      <c r="D349" t="s">
        <v>153</v>
      </c>
      <c r="E349" t="s">
        <v>152</v>
      </c>
      <c r="F349">
        <v>12505</v>
      </c>
      <c r="G349">
        <v>4312494</v>
      </c>
      <c r="H349">
        <v>290</v>
      </c>
      <c r="I349" s="2" t="str">
        <f t="shared" si="5"/>
        <v>2001GR113-100</v>
      </c>
    </row>
    <row r="350" spans="2:9" x14ac:dyDescent="0.35">
      <c r="B350">
        <v>2001</v>
      </c>
      <c r="C350">
        <v>2001</v>
      </c>
      <c r="D350" t="s">
        <v>151</v>
      </c>
      <c r="E350" t="s">
        <v>150</v>
      </c>
      <c r="F350">
        <v>3</v>
      </c>
      <c r="G350">
        <v>4312494</v>
      </c>
      <c r="H350" t="s">
        <v>85</v>
      </c>
      <c r="I350" s="2" t="str">
        <f t="shared" si="5"/>
        <v>2001GR113-101</v>
      </c>
    </row>
    <row r="351" spans="2:9" x14ac:dyDescent="0.35">
      <c r="B351">
        <v>2001</v>
      </c>
      <c r="C351">
        <v>2001</v>
      </c>
      <c r="D351" t="s">
        <v>149</v>
      </c>
      <c r="E351" t="s">
        <v>148</v>
      </c>
      <c r="F351">
        <v>265</v>
      </c>
      <c r="G351">
        <v>4312494</v>
      </c>
      <c r="H351">
        <v>6.1</v>
      </c>
      <c r="I351" s="2" t="str">
        <f t="shared" si="5"/>
        <v>2001GR113-102</v>
      </c>
    </row>
    <row r="352" spans="2:9" x14ac:dyDescent="0.35">
      <c r="B352">
        <v>2001</v>
      </c>
      <c r="C352">
        <v>2001</v>
      </c>
      <c r="D352" t="s">
        <v>351</v>
      </c>
      <c r="E352" t="s">
        <v>350</v>
      </c>
      <c r="F352">
        <v>242</v>
      </c>
      <c r="G352">
        <v>4312494</v>
      </c>
      <c r="H352">
        <v>5.6</v>
      </c>
      <c r="I352" s="2" t="str">
        <f t="shared" si="5"/>
        <v>2001GR113-103</v>
      </c>
    </row>
    <row r="353" spans="2:9" x14ac:dyDescent="0.35">
      <c r="B353">
        <v>2001</v>
      </c>
      <c r="C353">
        <v>2001</v>
      </c>
      <c r="D353" t="s">
        <v>147</v>
      </c>
      <c r="E353" t="s">
        <v>146</v>
      </c>
      <c r="F353">
        <v>38</v>
      </c>
      <c r="G353">
        <v>4312494</v>
      </c>
      <c r="H353">
        <v>0.9</v>
      </c>
      <c r="I353" s="2" t="str">
        <f t="shared" si="5"/>
        <v>2001GR113-104</v>
      </c>
    </row>
    <row r="354" spans="2:9" x14ac:dyDescent="0.35">
      <c r="B354">
        <v>2001</v>
      </c>
      <c r="C354">
        <v>2001</v>
      </c>
      <c r="D354" t="s">
        <v>145</v>
      </c>
      <c r="E354" t="s">
        <v>144</v>
      </c>
      <c r="F354">
        <v>1</v>
      </c>
      <c r="G354">
        <v>4312494</v>
      </c>
      <c r="H354" t="s">
        <v>85</v>
      </c>
      <c r="I354" s="2" t="str">
        <f t="shared" si="5"/>
        <v>2001GR113-105</v>
      </c>
    </row>
    <row r="355" spans="2:9" x14ac:dyDescent="0.35">
      <c r="B355">
        <v>2001</v>
      </c>
      <c r="C355">
        <v>2001</v>
      </c>
      <c r="D355" t="s">
        <v>143</v>
      </c>
      <c r="E355" t="s">
        <v>142</v>
      </c>
      <c r="F355">
        <v>1</v>
      </c>
      <c r="G355">
        <v>4312494</v>
      </c>
      <c r="H355" t="s">
        <v>85</v>
      </c>
      <c r="I355" s="2" t="str">
        <f t="shared" si="5"/>
        <v>2001GR113-107</v>
      </c>
    </row>
    <row r="356" spans="2:9" x14ac:dyDescent="0.35">
      <c r="B356">
        <v>2001</v>
      </c>
      <c r="C356">
        <v>2001</v>
      </c>
      <c r="D356" t="s">
        <v>335</v>
      </c>
      <c r="E356" t="s">
        <v>334</v>
      </c>
      <c r="F356">
        <v>1</v>
      </c>
      <c r="G356">
        <v>4312494</v>
      </c>
      <c r="H356" t="s">
        <v>85</v>
      </c>
      <c r="I356" s="2" t="str">
        <f t="shared" si="5"/>
        <v>2001GR113-108</v>
      </c>
    </row>
    <row r="357" spans="2:9" x14ac:dyDescent="0.35">
      <c r="B357">
        <v>2001</v>
      </c>
      <c r="C357">
        <v>2001</v>
      </c>
      <c r="D357" t="s">
        <v>141</v>
      </c>
      <c r="E357" t="s">
        <v>140</v>
      </c>
      <c r="F357">
        <v>317</v>
      </c>
      <c r="G357">
        <v>4312494</v>
      </c>
      <c r="H357">
        <v>7.4</v>
      </c>
      <c r="I357" s="2" t="str">
        <f t="shared" si="5"/>
        <v>2001GR113-109</v>
      </c>
    </row>
    <row r="358" spans="2:9" x14ac:dyDescent="0.35">
      <c r="B358">
        <v>2001</v>
      </c>
      <c r="C358">
        <v>2001</v>
      </c>
      <c r="D358" t="s">
        <v>139</v>
      </c>
      <c r="E358" t="s">
        <v>138</v>
      </c>
      <c r="F358">
        <v>9089</v>
      </c>
      <c r="G358">
        <v>4312494</v>
      </c>
      <c r="H358">
        <v>210.8</v>
      </c>
      <c r="I358" s="2" t="str">
        <f t="shared" si="5"/>
        <v>2001GR113-110</v>
      </c>
    </row>
    <row r="359" spans="2:9" x14ac:dyDescent="0.35">
      <c r="B359">
        <v>2001</v>
      </c>
      <c r="C359">
        <v>2001</v>
      </c>
      <c r="D359" t="s">
        <v>137</v>
      </c>
      <c r="E359" t="s">
        <v>136</v>
      </c>
      <c r="F359">
        <v>65032</v>
      </c>
      <c r="G359">
        <v>4312494</v>
      </c>
      <c r="H359">
        <v>1508</v>
      </c>
      <c r="I359" s="2" t="str">
        <f t="shared" si="5"/>
        <v>2001GR113-111</v>
      </c>
    </row>
    <row r="360" spans="2:9" x14ac:dyDescent="0.35">
      <c r="B360">
        <v>2001</v>
      </c>
      <c r="C360">
        <v>2001</v>
      </c>
      <c r="D360" t="s">
        <v>135</v>
      </c>
      <c r="E360" t="s">
        <v>134</v>
      </c>
      <c r="F360">
        <v>12171</v>
      </c>
      <c r="G360">
        <v>4312494</v>
      </c>
      <c r="H360">
        <v>282.2</v>
      </c>
      <c r="I360" s="2" t="str">
        <f t="shared" si="5"/>
        <v>2001GR113-112</v>
      </c>
    </row>
    <row r="361" spans="2:9" x14ac:dyDescent="0.35">
      <c r="B361">
        <v>2001</v>
      </c>
      <c r="C361">
        <v>2001</v>
      </c>
      <c r="D361" t="s">
        <v>133</v>
      </c>
      <c r="E361" t="s">
        <v>132</v>
      </c>
      <c r="F361">
        <v>1272</v>
      </c>
      <c r="G361">
        <v>4312494</v>
      </c>
      <c r="H361">
        <v>29.5</v>
      </c>
      <c r="I361" s="2" t="str">
        <f t="shared" si="5"/>
        <v>2001GR113-113</v>
      </c>
    </row>
    <row r="362" spans="2:9" x14ac:dyDescent="0.35">
      <c r="B362">
        <v>2001</v>
      </c>
      <c r="C362">
        <v>2001</v>
      </c>
      <c r="D362" t="s">
        <v>131</v>
      </c>
      <c r="E362" t="s">
        <v>130</v>
      </c>
      <c r="F362">
        <v>1223</v>
      </c>
      <c r="G362">
        <v>4312494</v>
      </c>
      <c r="H362">
        <v>28.4</v>
      </c>
      <c r="I362" s="2" t="str">
        <f t="shared" si="5"/>
        <v>2001GR113-114</v>
      </c>
    </row>
    <row r="363" spans="2:9" x14ac:dyDescent="0.35">
      <c r="B363">
        <v>2001</v>
      </c>
      <c r="C363">
        <v>2001</v>
      </c>
      <c r="D363" t="s">
        <v>129</v>
      </c>
      <c r="E363" t="s">
        <v>128</v>
      </c>
      <c r="F363">
        <v>29</v>
      </c>
      <c r="G363">
        <v>4312494</v>
      </c>
      <c r="H363">
        <v>0.7</v>
      </c>
      <c r="I363" s="2" t="str">
        <f t="shared" si="5"/>
        <v>2001GR113-115</v>
      </c>
    </row>
    <row r="364" spans="2:9" x14ac:dyDescent="0.35">
      <c r="B364">
        <v>2001</v>
      </c>
      <c r="C364">
        <v>2001</v>
      </c>
      <c r="D364" t="s">
        <v>127</v>
      </c>
      <c r="E364" t="s">
        <v>126</v>
      </c>
      <c r="F364">
        <v>20</v>
      </c>
      <c r="G364">
        <v>4312494</v>
      </c>
      <c r="H364">
        <v>0.5</v>
      </c>
      <c r="I364" s="2" t="str">
        <f t="shared" si="5"/>
        <v>2001GR113-116</v>
      </c>
    </row>
    <row r="365" spans="2:9" x14ac:dyDescent="0.35">
      <c r="B365">
        <v>2001</v>
      </c>
      <c r="C365">
        <v>2001</v>
      </c>
      <c r="D365" t="s">
        <v>125</v>
      </c>
      <c r="E365" t="s">
        <v>124</v>
      </c>
      <c r="F365">
        <v>10899</v>
      </c>
      <c r="G365">
        <v>4312494</v>
      </c>
      <c r="H365">
        <v>252.7</v>
      </c>
      <c r="I365" s="2" t="str">
        <f t="shared" si="5"/>
        <v>2001GR113-117</v>
      </c>
    </row>
    <row r="366" spans="2:9" x14ac:dyDescent="0.35">
      <c r="B366">
        <v>2001</v>
      </c>
      <c r="C366">
        <v>2001</v>
      </c>
      <c r="D366" t="s">
        <v>123</v>
      </c>
      <c r="E366" t="s">
        <v>122</v>
      </c>
      <c r="F366">
        <v>5350</v>
      </c>
      <c r="G366">
        <v>4312494</v>
      </c>
      <c r="H366">
        <v>124.1</v>
      </c>
      <c r="I366" s="2" t="str">
        <f t="shared" si="5"/>
        <v>2001GR113-118</v>
      </c>
    </row>
    <row r="367" spans="2:9" x14ac:dyDescent="0.35">
      <c r="B367">
        <v>2001</v>
      </c>
      <c r="C367">
        <v>2001</v>
      </c>
      <c r="D367" t="s">
        <v>121</v>
      </c>
      <c r="E367" t="s">
        <v>120</v>
      </c>
      <c r="F367">
        <v>8</v>
      </c>
      <c r="G367">
        <v>4312494</v>
      </c>
      <c r="H367" t="s">
        <v>85</v>
      </c>
      <c r="I367" s="2" t="str">
        <f t="shared" si="5"/>
        <v>2001GR113-119</v>
      </c>
    </row>
    <row r="368" spans="2:9" x14ac:dyDescent="0.35">
      <c r="B368">
        <v>2001</v>
      </c>
      <c r="C368">
        <v>2001</v>
      </c>
      <c r="D368" t="s">
        <v>119</v>
      </c>
      <c r="E368" t="s">
        <v>118</v>
      </c>
      <c r="F368">
        <v>75</v>
      </c>
      <c r="G368">
        <v>4312494</v>
      </c>
      <c r="H368">
        <v>1.7</v>
      </c>
      <c r="I368" s="2" t="str">
        <f t="shared" si="5"/>
        <v>2001GR113-120</v>
      </c>
    </row>
    <row r="369" spans="2:9" x14ac:dyDescent="0.35">
      <c r="B369">
        <v>2001</v>
      </c>
      <c r="C369">
        <v>2001</v>
      </c>
      <c r="D369" t="s">
        <v>117</v>
      </c>
      <c r="E369" t="s">
        <v>116</v>
      </c>
      <c r="F369">
        <v>251</v>
      </c>
      <c r="G369">
        <v>4312494</v>
      </c>
      <c r="H369">
        <v>5.8</v>
      </c>
      <c r="I369" s="2" t="str">
        <f t="shared" si="5"/>
        <v>2001GR113-121</v>
      </c>
    </row>
    <row r="370" spans="2:9" x14ac:dyDescent="0.35">
      <c r="B370">
        <v>2001</v>
      </c>
      <c r="C370">
        <v>2001</v>
      </c>
      <c r="D370" t="s">
        <v>115</v>
      </c>
      <c r="E370" t="s">
        <v>114</v>
      </c>
      <c r="F370">
        <v>152</v>
      </c>
      <c r="G370">
        <v>4312494</v>
      </c>
      <c r="H370">
        <v>3.5</v>
      </c>
      <c r="I370" s="2" t="str">
        <f t="shared" si="5"/>
        <v>2001GR113-122</v>
      </c>
    </row>
    <row r="371" spans="2:9" x14ac:dyDescent="0.35">
      <c r="B371">
        <v>2001</v>
      </c>
      <c r="C371">
        <v>2001</v>
      </c>
      <c r="D371" t="s">
        <v>113</v>
      </c>
      <c r="E371" t="s">
        <v>112</v>
      </c>
      <c r="F371">
        <v>5063</v>
      </c>
      <c r="G371">
        <v>4312494</v>
      </c>
      <c r="H371">
        <v>117.4</v>
      </c>
      <c r="I371" s="2" t="str">
        <f t="shared" si="5"/>
        <v>2001GR113-123</v>
      </c>
    </row>
    <row r="372" spans="2:9" x14ac:dyDescent="0.35">
      <c r="B372">
        <v>2001</v>
      </c>
      <c r="C372">
        <v>2001</v>
      </c>
      <c r="D372" t="s">
        <v>111</v>
      </c>
      <c r="E372" t="s">
        <v>110</v>
      </c>
      <c r="F372">
        <v>769</v>
      </c>
      <c r="G372">
        <v>4312494</v>
      </c>
      <c r="H372">
        <v>17.8</v>
      </c>
      <c r="I372" s="2" t="str">
        <f t="shared" si="5"/>
        <v>2001GR113-124</v>
      </c>
    </row>
    <row r="373" spans="2:9" x14ac:dyDescent="0.35">
      <c r="B373">
        <v>2001</v>
      </c>
      <c r="C373">
        <v>2001</v>
      </c>
      <c r="D373" t="s">
        <v>109</v>
      </c>
      <c r="E373" t="s">
        <v>108</v>
      </c>
      <c r="F373">
        <v>537</v>
      </c>
      <c r="G373">
        <v>4312494</v>
      </c>
      <c r="H373">
        <v>12.5</v>
      </c>
      <c r="I373" s="2" t="str">
        <f t="shared" si="5"/>
        <v>2001GR113-125</v>
      </c>
    </row>
    <row r="374" spans="2:9" x14ac:dyDescent="0.35">
      <c r="B374">
        <v>2001</v>
      </c>
      <c r="C374">
        <v>2001</v>
      </c>
      <c r="D374" t="s">
        <v>107</v>
      </c>
      <c r="E374" t="s">
        <v>106</v>
      </c>
      <c r="F374">
        <v>232</v>
      </c>
      <c r="G374">
        <v>4312494</v>
      </c>
      <c r="H374">
        <v>5.4</v>
      </c>
      <c r="I374" s="2" t="str">
        <f t="shared" si="5"/>
        <v>2001GR113-126</v>
      </c>
    </row>
    <row r="375" spans="2:9" x14ac:dyDescent="0.35">
      <c r="B375">
        <v>2001</v>
      </c>
      <c r="C375">
        <v>2001</v>
      </c>
      <c r="D375" t="s">
        <v>105</v>
      </c>
      <c r="E375" t="s">
        <v>104</v>
      </c>
      <c r="F375">
        <v>105</v>
      </c>
      <c r="G375">
        <v>4312494</v>
      </c>
      <c r="H375">
        <v>2.4</v>
      </c>
      <c r="I375" s="2" t="str">
        <f t="shared" si="5"/>
        <v>2001GR113-127</v>
      </c>
    </row>
    <row r="376" spans="2:9" x14ac:dyDescent="0.35">
      <c r="B376">
        <v>2001</v>
      </c>
      <c r="C376">
        <v>2001</v>
      </c>
      <c r="D376" t="s">
        <v>103</v>
      </c>
      <c r="E376" t="s">
        <v>102</v>
      </c>
      <c r="F376">
        <v>16</v>
      </c>
      <c r="G376">
        <v>4312494</v>
      </c>
      <c r="H376" t="s">
        <v>85</v>
      </c>
      <c r="I376" s="2" t="str">
        <f t="shared" si="5"/>
        <v>2001GR113-128</v>
      </c>
    </row>
    <row r="377" spans="2:9" x14ac:dyDescent="0.35">
      <c r="B377">
        <v>2001</v>
      </c>
      <c r="C377">
        <v>2001</v>
      </c>
      <c r="D377" t="s">
        <v>101</v>
      </c>
      <c r="E377" t="s">
        <v>100</v>
      </c>
      <c r="F377">
        <v>89</v>
      </c>
      <c r="G377">
        <v>4312494</v>
      </c>
      <c r="H377">
        <v>2.1</v>
      </c>
      <c r="I377" s="2" t="str">
        <f t="shared" si="5"/>
        <v>2001GR113-129</v>
      </c>
    </row>
    <row r="378" spans="2:9" x14ac:dyDescent="0.35">
      <c r="B378">
        <v>2001</v>
      </c>
      <c r="C378">
        <v>2001</v>
      </c>
      <c r="D378" t="s">
        <v>99</v>
      </c>
      <c r="E378" t="s">
        <v>98</v>
      </c>
      <c r="F378">
        <v>1</v>
      </c>
      <c r="G378">
        <v>4312494</v>
      </c>
      <c r="H378" t="s">
        <v>85</v>
      </c>
      <c r="I378" s="2" t="str">
        <f t="shared" si="5"/>
        <v>2001GR113-130</v>
      </c>
    </row>
    <row r="379" spans="2:9" x14ac:dyDescent="0.35">
      <c r="B379">
        <v>2001</v>
      </c>
      <c r="C379">
        <v>2001</v>
      </c>
      <c r="D379" t="s">
        <v>97</v>
      </c>
      <c r="E379" t="s">
        <v>96</v>
      </c>
      <c r="F379">
        <v>44</v>
      </c>
      <c r="G379">
        <v>4312494</v>
      </c>
      <c r="H379">
        <v>1</v>
      </c>
      <c r="I379" s="2" t="str">
        <f t="shared" si="5"/>
        <v>2001GR113-131</v>
      </c>
    </row>
    <row r="380" spans="2:9" x14ac:dyDescent="0.35">
      <c r="B380">
        <v>2001</v>
      </c>
      <c r="C380">
        <v>2001</v>
      </c>
      <c r="D380" t="s">
        <v>95</v>
      </c>
      <c r="E380" t="s">
        <v>94</v>
      </c>
      <c r="F380">
        <v>1</v>
      </c>
      <c r="G380">
        <v>4312494</v>
      </c>
      <c r="H380" t="s">
        <v>85</v>
      </c>
      <c r="I380" s="2" t="str">
        <f t="shared" si="5"/>
        <v>2001GR113-132</v>
      </c>
    </row>
    <row r="381" spans="2:9" x14ac:dyDescent="0.35">
      <c r="B381">
        <v>2001</v>
      </c>
      <c r="C381">
        <v>2001</v>
      </c>
      <c r="D381" t="s">
        <v>93</v>
      </c>
      <c r="E381" t="s">
        <v>92</v>
      </c>
      <c r="F381">
        <v>43</v>
      </c>
      <c r="G381">
        <v>4312494</v>
      </c>
      <c r="H381">
        <v>1</v>
      </c>
      <c r="I381" s="2" t="str">
        <f t="shared" si="5"/>
        <v>2001GR113-133</v>
      </c>
    </row>
    <row r="382" spans="2:9" x14ac:dyDescent="0.35">
      <c r="B382">
        <v>2001</v>
      </c>
      <c r="C382">
        <v>2001</v>
      </c>
      <c r="D382" t="s">
        <v>91</v>
      </c>
      <c r="E382" t="s">
        <v>90</v>
      </c>
      <c r="F382">
        <v>1</v>
      </c>
      <c r="G382">
        <v>4312494</v>
      </c>
      <c r="H382" t="s">
        <v>85</v>
      </c>
      <c r="I382" s="2" t="str">
        <f t="shared" si="5"/>
        <v>2001GR113-134</v>
      </c>
    </row>
    <row r="383" spans="2:9" x14ac:dyDescent="0.35">
      <c r="B383">
        <v>2001</v>
      </c>
      <c r="C383">
        <v>2001</v>
      </c>
      <c r="D383" t="s">
        <v>89</v>
      </c>
      <c r="E383" t="s">
        <v>88</v>
      </c>
      <c r="F383">
        <v>564</v>
      </c>
      <c r="G383">
        <v>4312494</v>
      </c>
      <c r="H383">
        <v>13.1</v>
      </c>
      <c r="I383" s="2" t="str">
        <f t="shared" si="5"/>
        <v>2001GR113-135</v>
      </c>
    </row>
    <row r="384" spans="2:9" x14ac:dyDescent="0.35">
      <c r="B384">
        <v>2001</v>
      </c>
      <c r="C384">
        <v>2001</v>
      </c>
      <c r="D384" t="s">
        <v>87</v>
      </c>
      <c r="E384" t="s">
        <v>86</v>
      </c>
      <c r="F384">
        <v>497</v>
      </c>
      <c r="G384">
        <v>4312494</v>
      </c>
      <c r="H384">
        <v>11.5</v>
      </c>
      <c r="I384" s="2" t="str">
        <f t="shared" si="5"/>
        <v>2001GR113-136</v>
      </c>
    </row>
    <row r="385" spans="2:9" x14ac:dyDescent="0.35">
      <c r="B385">
        <v>2002</v>
      </c>
      <c r="C385">
        <v>2002</v>
      </c>
      <c r="D385" t="s">
        <v>345</v>
      </c>
      <c r="E385" t="s">
        <v>344</v>
      </c>
      <c r="F385">
        <v>1</v>
      </c>
      <c r="G385">
        <v>4368808</v>
      </c>
      <c r="H385" t="s">
        <v>85</v>
      </c>
      <c r="I385" s="2" t="str">
        <f t="shared" si="5"/>
        <v>2002GR113-001</v>
      </c>
    </row>
    <row r="386" spans="2:9" x14ac:dyDescent="0.35">
      <c r="B386">
        <v>2002</v>
      </c>
      <c r="C386">
        <v>2002</v>
      </c>
      <c r="D386" t="s">
        <v>347</v>
      </c>
      <c r="E386" t="s">
        <v>346</v>
      </c>
      <c r="F386">
        <v>1</v>
      </c>
      <c r="G386">
        <v>4368808</v>
      </c>
      <c r="H386" t="s">
        <v>85</v>
      </c>
      <c r="I386" s="2" t="str">
        <f t="shared" si="5"/>
        <v>2002GR113-002</v>
      </c>
    </row>
    <row r="387" spans="2:9" x14ac:dyDescent="0.35">
      <c r="B387">
        <v>2002</v>
      </c>
      <c r="C387">
        <v>2002</v>
      </c>
      <c r="D387" t="s">
        <v>333</v>
      </c>
      <c r="E387" t="s">
        <v>332</v>
      </c>
      <c r="F387">
        <v>964</v>
      </c>
      <c r="G387">
        <v>4368808</v>
      </c>
      <c r="H387">
        <v>22.1</v>
      </c>
      <c r="I387" s="2" t="str">
        <f t="shared" ref="I387:I450" si="6">C387&amp;E387</f>
        <v>2002GR113-003</v>
      </c>
    </row>
    <row r="388" spans="2:9" x14ac:dyDescent="0.35">
      <c r="B388">
        <v>2002</v>
      </c>
      <c r="C388">
        <v>2002</v>
      </c>
      <c r="D388" t="s">
        <v>331</v>
      </c>
      <c r="E388" t="s">
        <v>330</v>
      </c>
      <c r="F388">
        <v>121</v>
      </c>
      <c r="G388">
        <v>4368808</v>
      </c>
      <c r="H388">
        <v>2.8</v>
      </c>
      <c r="I388" s="2" t="str">
        <f t="shared" si="6"/>
        <v>2002GR113-004</v>
      </c>
    </row>
    <row r="389" spans="2:9" x14ac:dyDescent="0.35">
      <c r="B389">
        <v>2002</v>
      </c>
      <c r="C389">
        <v>2002</v>
      </c>
      <c r="D389" t="s">
        <v>329</v>
      </c>
      <c r="E389" t="s">
        <v>328</v>
      </c>
      <c r="F389">
        <v>106</v>
      </c>
      <c r="G389">
        <v>4368808</v>
      </c>
      <c r="H389">
        <v>2.4</v>
      </c>
      <c r="I389" s="2" t="str">
        <f t="shared" si="6"/>
        <v>2002GR113-005</v>
      </c>
    </row>
    <row r="390" spans="2:9" x14ac:dyDescent="0.35">
      <c r="B390">
        <v>2002</v>
      </c>
      <c r="C390">
        <v>2002</v>
      </c>
      <c r="D390" t="s">
        <v>337</v>
      </c>
      <c r="E390" t="s">
        <v>336</v>
      </c>
      <c r="F390">
        <v>15</v>
      </c>
      <c r="G390">
        <v>4368808</v>
      </c>
      <c r="H390" t="s">
        <v>85</v>
      </c>
      <c r="I390" s="2" t="str">
        <f t="shared" si="6"/>
        <v>2002GR113-006</v>
      </c>
    </row>
    <row r="391" spans="2:9" x14ac:dyDescent="0.35">
      <c r="B391">
        <v>2002</v>
      </c>
      <c r="C391">
        <v>2002</v>
      </c>
      <c r="D391" t="s">
        <v>349</v>
      </c>
      <c r="E391" t="s">
        <v>348</v>
      </c>
      <c r="F391">
        <v>1</v>
      </c>
      <c r="G391">
        <v>4368808</v>
      </c>
      <c r="H391" t="s">
        <v>85</v>
      </c>
      <c r="I391" s="2" t="str">
        <f t="shared" si="6"/>
        <v>2002GR113-008</v>
      </c>
    </row>
    <row r="392" spans="2:9" x14ac:dyDescent="0.35">
      <c r="B392">
        <v>2002</v>
      </c>
      <c r="C392">
        <v>2002</v>
      </c>
      <c r="D392" t="s">
        <v>325</v>
      </c>
      <c r="E392" t="s">
        <v>324</v>
      </c>
      <c r="F392">
        <v>5</v>
      </c>
      <c r="G392">
        <v>4368808</v>
      </c>
      <c r="H392" t="s">
        <v>85</v>
      </c>
      <c r="I392" s="2" t="str">
        <f t="shared" si="6"/>
        <v>2002GR113-009</v>
      </c>
    </row>
    <row r="393" spans="2:9" x14ac:dyDescent="0.35">
      <c r="B393">
        <v>2002</v>
      </c>
      <c r="C393">
        <v>2002</v>
      </c>
      <c r="D393" t="s">
        <v>323</v>
      </c>
      <c r="E393" t="s">
        <v>322</v>
      </c>
      <c r="F393">
        <v>9324</v>
      </c>
      <c r="G393">
        <v>4368808</v>
      </c>
      <c r="H393">
        <v>213.4</v>
      </c>
      <c r="I393" s="2" t="str">
        <f t="shared" si="6"/>
        <v>2002GR113-010</v>
      </c>
    </row>
    <row r="394" spans="2:9" x14ac:dyDescent="0.35">
      <c r="B394">
        <v>2002</v>
      </c>
      <c r="C394">
        <v>2002</v>
      </c>
      <c r="D394" t="s">
        <v>343</v>
      </c>
      <c r="E394" t="s">
        <v>342</v>
      </c>
      <c r="F394">
        <v>9</v>
      </c>
      <c r="G394">
        <v>4368808</v>
      </c>
      <c r="H394" t="s">
        <v>85</v>
      </c>
      <c r="I394" s="2" t="str">
        <f t="shared" si="6"/>
        <v>2002GR113-011</v>
      </c>
    </row>
    <row r="395" spans="2:9" x14ac:dyDescent="0.35">
      <c r="B395">
        <v>2002</v>
      </c>
      <c r="C395">
        <v>2002</v>
      </c>
      <c r="D395" t="s">
        <v>353</v>
      </c>
      <c r="E395" t="s">
        <v>352</v>
      </c>
      <c r="F395">
        <v>1</v>
      </c>
      <c r="G395">
        <v>4368808</v>
      </c>
      <c r="H395" t="s">
        <v>85</v>
      </c>
      <c r="I395" s="2" t="str">
        <f t="shared" si="6"/>
        <v>2002GR113-013</v>
      </c>
    </row>
    <row r="396" spans="2:9" x14ac:dyDescent="0.35">
      <c r="B396">
        <v>2002</v>
      </c>
      <c r="C396">
        <v>2002</v>
      </c>
      <c r="D396" t="s">
        <v>321</v>
      </c>
      <c r="E396" t="s">
        <v>320</v>
      </c>
      <c r="F396">
        <v>177</v>
      </c>
      <c r="G396">
        <v>4368808</v>
      </c>
      <c r="H396">
        <v>4.0999999999999996</v>
      </c>
      <c r="I396" s="2" t="str">
        <f t="shared" si="6"/>
        <v>2002GR113-015</v>
      </c>
    </row>
    <row r="397" spans="2:9" x14ac:dyDescent="0.35">
      <c r="B397">
        <v>2002</v>
      </c>
      <c r="C397">
        <v>2002</v>
      </c>
      <c r="D397" t="s">
        <v>319</v>
      </c>
      <c r="E397" t="s">
        <v>318</v>
      </c>
      <c r="F397">
        <v>12</v>
      </c>
      <c r="G397">
        <v>4368808</v>
      </c>
      <c r="H397" t="s">
        <v>85</v>
      </c>
      <c r="I397" s="2" t="str">
        <f t="shared" si="6"/>
        <v>2002GR113-016</v>
      </c>
    </row>
    <row r="398" spans="2:9" x14ac:dyDescent="0.35">
      <c r="B398">
        <v>2002</v>
      </c>
      <c r="C398">
        <v>2002</v>
      </c>
      <c r="D398" t="s">
        <v>317</v>
      </c>
      <c r="E398" t="s">
        <v>316</v>
      </c>
      <c r="F398">
        <v>997</v>
      </c>
      <c r="G398">
        <v>4368808</v>
      </c>
      <c r="H398">
        <v>22.8</v>
      </c>
      <c r="I398" s="2" t="str">
        <f t="shared" si="6"/>
        <v>2002GR113-018</v>
      </c>
    </row>
    <row r="399" spans="2:9" x14ac:dyDescent="0.35">
      <c r="B399">
        <v>2002</v>
      </c>
      <c r="C399">
        <v>2002</v>
      </c>
      <c r="D399" t="s">
        <v>315</v>
      </c>
      <c r="E399" t="s">
        <v>314</v>
      </c>
      <c r="F399">
        <v>79182</v>
      </c>
      <c r="G399">
        <v>4368808</v>
      </c>
      <c r="H399">
        <v>1812.4</v>
      </c>
      <c r="I399" s="2" t="str">
        <f t="shared" si="6"/>
        <v>2002GR113-019</v>
      </c>
    </row>
    <row r="400" spans="2:9" x14ac:dyDescent="0.35">
      <c r="B400">
        <v>2002</v>
      </c>
      <c r="C400">
        <v>2002</v>
      </c>
      <c r="D400" t="s">
        <v>313</v>
      </c>
      <c r="E400" t="s">
        <v>312</v>
      </c>
      <c r="F400">
        <v>857</v>
      </c>
      <c r="G400">
        <v>4368808</v>
      </c>
      <c r="H400">
        <v>19.600000000000001</v>
      </c>
      <c r="I400" s="2" t="str">
        <f t="shared" si="6"/>
        <v>2002GR113-020</v>
      </c>
    </row>
    <row r="401" spans="2:9" x14ac:dyDescent="0.35">
      <c r="B401">
        <v>2002</v>
      </c>
      <c r="C401">
        <v>2002</v>
      </c>
      <c r="D401" t="s">
        <v>311</v>
      </c>
      <c r="E401" t="s">
        <v>310</v>
      </c>
      <c r="F401">
        <v>1130</v>
      </c>
      <c r="G401">
        <v>4368808</v>
      </c>
      <c r="H401">
        <v>25.9</v>
      </c>
      <c r="I401" s="2" t="str">
        <f t="shared" si="6"/>
        <v>2002GR113-021</v>
      </c>
    </row>
    <row r="402" spans="2:9" x14ac:dyDescent="0.35">
      <c r="B402">
        <v>2002</v>
      </c>
      <c r="C402">
        <v>2002</v>
      </c>
      <c r="D402" t="s">
        <v>309</v>
      </c>
      <c r="E402" t="s">
        <v>308</v>
      </c>
      <c r="F402">
        <v>2185</v>
      </c>
      <c r="G402">
        <v>4368808</v>
      </c>
      <c r="H402">
        <v>50</v>
      </c>
      <c r="I402" s="2" t="str">
        <f t="shared" si="6"/>
        <v>2002GR113-022</v>
      </c>
    </row>
    <row r="403" spans="2:9" x14ac:dyDescent="0.35">
      <c r="B403">
        <v>2002</v>
      </c>
      <c r="C403">
        <v>2002</v>
      </c>
      <c r="D403" t="s">
        <v>307</v>
      </c>
      <c r="E403" t="s">
        <v>306</v>
      </c>
      <c r="F403">
        <v>11089</v>
      </c>
      <c r="G403">
        <v>4368808</v>
      </c>
      <c r="H403">
        <v>253.8</v>
      </c>
      <c r="I403" s="2" t="str">
        <f t="shared" si="6"/>
        <v>2002GR113-023</v>
      </c>
    </row>
    <row r="404" spans="2:9" x14ac:dyDescent="0.35">
      <c r="B404">
        <v>2002</v>
      </c>
      <c r="C404">
        <v>2002</v>
      </c>
      <c r="D404" t="s">
        <v>305</v>
      </c>
      <c r="E404" t="s">
        <v>304</v>
      </c>
      <c r="F404">
        <v>1609</v>
      </c>
      <c r="G404">
        <v>4368808</v>
      </c>
      <c r="H404">
        <v>36.799999999999997</v>
      </c>
      <c r="I404" s="2" t="str">
        <f t="shared" si="6"/>
        <v>2002GR113-024</v>
      </c>
    </row>
    <row r="405" spans="2:9" x14ac:dyDescent="0.35">
      <c r="B405">
        <v>2002</v>
      </c>
      <c r="C405">
        <v>2002</v>
      </c>
      <c r="D405" t="s">
        <v>303</v>
      </c>
      <c r="E405" t="s">
        <v>302</v>
      </c>
      <c r="F405">
        <v>4340</v>
      </c>
      <c r="G405">
        <v>4368808</v>
      </c>
      <c r="H405">
        <v>99.3</v>
      </c>
      <c r="I405" s="2" t="str">
        <f t="shared" si="6"/>
        <v>2002GR113-025</v>
      </c>
    </row>
    <row r="406" spans="2:9" x14ac:dyDescent="0.35">
      <c r="B406">
        <v>2002</v>
      </c>
      <c r="C406">
        <v>2002</v>
      </c>
      <c r="D406" t="s">
        <v>301</v>
      </c>
      <c r="E406" t="s">
        <v>300</v>
      </c>
      <c r="F406">
        <v>253</v>
      </c>
      <c r="G406">
        <v>4368808</v>
      </c>
      <c r="H406">
        <v>5.8</v>
      </c>
      <c r="I406" s="2" t="str">
        <f t="shared" si="6"/>
        <v>2002GR113-026</v>
      </c>
    </row>
    <row r="407" spans="2:9" x14ac:dyDescent="0.35">
      <c r="B407">
        <v>2002</v>
      </c>
      <c r="C407">
        <v>2002</v>
      </c>
      <c r="D407" t="s">
        <v>299</v>
      </c>
      <c r="E407" t="s">
        <v>298</v>
      </c>
      <c r="F407">
        <v>13652</v>
      </c>
      <c r="G407">
        <v>4368808</v>
      </c>
      <c r="H407">
        <v>312.5</v>
      </c>
      <c r="I407" s="2" t="str">
        <f t="shared" si="6"/>
        <v>2002GR113-027</v>
      </c>
    </row>
    <row r="408" spans="2:9" x14ac:dyDescent="0.35">
      <c r="B408">
        <v>2002</v>
      </c>
      <c r="C408">
        <v>2002</v>
      </c>
      <c r="D408" t="s">
        <v>297</v>
      </c>
      <c r="E408" t="s">
        <v>296</v>
      </c>
      <c r="F408">
        <v>820</v>
      </c>
      <c r="G408">
        <v>4368808</v>
      </c>
      <c r="H408">
        <v>18.8</v>
      </c>
      <c r="I408" s="2" t="str">
        <f t="shared" si="6"/>
        <v>2002GR113-028</v>
      </c>
    </row>
    <row r="409" spans="2:9" x14ac:dyDescent="0.35">
      <c r="B409">
        <v>2002</v>
      </c>
      <c r="C409">
        <v>2002</v>
      </c>
      <c r="D409" t="s">
        <v>295</v>
      </c>
      <c r="E409" t="s">
        <v>294</v>
      </c>
      <c r="F409">
        <v>6181</v>
      </c>
      <c r="G409">
        <v>4368808</v>
      </c>
      <c r="H409">
        <v>141.5</v>
      </c>
      <c r="I409" s="2" t="str">
        <f t="shared" si="6"/>
        <v>2002GR113-029</v>
      </c>
    </row>
    <row r="410" spans="2:9" x14ac:dyDescent="0.35">
      <c r="B410">
        <v>2002</v>
      </c>
      <c r="C410">
        <v>2002</v>
      </c>
      <c r="D410" t="s">
        <v>293</v>
      </c>
      <c r="E410" t="s">
        <v>292</v>
      </c>
      <c r="F410">
        <v>284</v>
      </c>
      <c r="G410">
        <v>4368808</v>
      </c>
      <c r="H410">
        <v>6.5</v>
      </c>
      <c r="I410" s="2" t="str">
        <f t="shared" si="6"/>
        <v>2002GR113-030</v>
      </c>
    </row>
    <row r="411" spans="2:9" x14ac:dyDescent="0.35">
      <c r="B411">
        <v>2002</v>
      </c>
      <c r="C411">
        <v>2002</v>
      </c>
      <c r="D411" t="s">
        <v>291</v>
      </c>
      <c r="E411" t="s">
        <v>290</v>
      </c>
      <c r="F411">
        <v>1128</v>
      </c>
      <c r="G411">
        <v>4368808</v>
      </c>
      <c r="H411">
        <v>25.8</v>
      </c>
      <c r="I411" s="2" t="str">
        <f t="shared" si="6"/>
        <v>2002GR113-031</v>
      </c>
    </row>
    <row r="412" spans="2:9" x14ac:dyDescent="0.35">
      <c r="B412">
        <v>2002</v>
      </c>
      <c r="C412">
        <v>2002</v>
      </c>
      <c r="D412" t="s">
        <v>289</v>
      </c>
      <c r="E412" t="s">
        <v>288</v>
      </c>
      <c r="F412">
        <v>1750</v>
      </c>
      <c r="G412">
        <v>4368808</v>
      </c>
      <c r="H412">
        <v>40.1</v>
      </c>
      <c r="I412" s="2" t="str">
        <f t="shared" si="6"/>
        <v>2002GR113-032</v>
      </c>
    </row>
    <row r="413" spans="2:9" x14ac:dyDescent="0.35">
      <c r="B413">
        <v>2002</v>
      </c>
      <c r="C413">
        <v>2002</v>
      </c>
      <c r="D413" t="s">
        <v>287</v>
      </c>
      <c r="E413" t="s">
        <v>286</v>
      </c>
      <c r="F413">
        <v>8957</v>
      </c>
      <c r="G413">
        <v>4368808</v>
      </c>
      <c r="H413">
        <v>205</v>
      </c>
      <c r="I413" s="2" t="str">
        <f t="shared" si="6"/>
        <v>2002GR113-033</v>
      </c>
    </row>
    <row r="414" spans="2:9" x14ac:dyDescent="0.35">
      <c r="B414">
        <v>2002</v>
      </c>
      <c r="C414">
        <v>2002</v>
      </c>
      <c r="D414" t="s">
        <v>285</v>
      </c>
      <c r="E414" t="s">
        <v>284</v>
      </c>
      <c r="F414">
        <v>1493</v>
      </c>
      <c r="G414">
        <v>4368808</v>
      </c>
      <c r="H414">
        <v>34.200000000000003</v>
      </c>
      <c r="I414" s="2" t="str">
        <f t="shared" si="6"/>
        <v>2002GR113-034</v>
      </c>
    </row>
    <row r="415" spans="2:9" x14ac:dyDescent="0.35">
      <c r="B415">
        <v>2002</v>
      </c>
      <c r="C415">
        <v>2002</v>
      </c>
      <c r="D415" t="s">
        <v>283</v>
      </c>
      <c r="E415" t="s">
        <v>282</v>
      </c>
      <c r="F415">
        <v>3059</v>
      </c>
      <c r="G415">
        <v>4368808</v>
      </c>
      <c r="H415">
        <v>70</v>
      </c>
      <c r="I415" s="2" t="str">
        <f t="shared" si="6"/>
        <v>2002GR113-035</v>
      </c>
    </row>
    <row r="416" spans="2:9" x14ac:dyDescent="0.35">
      <c r="B416">
        <v>2002</v>
      </c>
      <c r="C416">
        <v>2002</v>
      </c>
      <c r="D416" t="s">
        <v>281</v>
      </c>
      <c r="E416" t="s">
        <v>280</v>
      </c>
      <c r="F416">
        <v>753</v>
      </c>
      <c r="G416">
        <v>4368808</v>
      </c>
      <c r="H416">
        <v>17.2</v>
      </c>
      <c r="I416" s="2" t="str">
        <f t="shared" si="6"/>
        <v>2002GR113-036</v>
      </c>
    </row>
    <row r="417" spans="2:9" x14ac:dyDescent="0.35">
      <c r="B417">
        <v>2002</v>
      </c>
      <c r="C417">
        <v>2002</v>
      </c>
      <c r="D417" t="s">
        <v>279</v>
      </c>
      <c r="E417" t="s">
        <v>278</v>
      </c>
      <c r="F417">
        <v>9072</v>
      </c>
      <c r="G417">
        <v>4368808</v>
      </c>
      <c r="H417">
        <v>207.7</v>
      </c>
      <c r="I417" s="2" t="str">
        <f t="shared" si="6"/>
        <v>2002GR113-037</v>
      </c>
    </row>
    <row r="418" spans="2:9" x14ac:dyDescent="0.35">
      <c r="B418">
        <v>2002</v>
      </c>
      <c r="C418">
        <v>2002</v>
      </c>
      <c r="D418" t="s">
        <v>277</v>
      </c>
      <c r="E418" t="s">
        <v>276</v>
      </c>
      <c r="F418">
        <v>125</v>
      </c>
      <c r="G418">
        <v>4368808</v>
      </c>
      <c r="H418">
        <v>2.9</v>
      </c>
      <c r="I418" s="2" t="str">
        <f t="shared" si="6"/>
        <v>2002GR113-038</v>
      </c>
    </row>
    <row r="419" spans="2:9" x14ac:dyDescent="0.35">
      <c r="B419">
        <v>2002</v>
      </c>
      <c r="C419">
        <v>2002</v>
      </c>
      <c r="D419" t="s">
        <v>275</v>
      </c>
      <c r="E419" t="s">
        <v>274</v>
      </c>
      <c r="F419">
        <v>3549</v>
      </c>
      <c r="G419">
        <v>4368808</v>
      </c>
      <c r="H419">
        <v>81.2</v>
      </c>
      <c r="I419" s="2" t="str">
        <f t="shared" si="6"/>
        <v>2002GR113-039</v>
      </c>
    </row>
    <row r="420" spans="2:9" x14ac:dyDescent="0.35">
      <c r="B420">
        <v>2002</v>
      </c>
      <c r="C420">
        <v>2002</v>
      </c>
      <c r="D420" t="s">
        <v>273</v>
      </c>
      <c r="E420" t="s">
        <v>272</v>
      </c>
      <c r="F420">
        <v>3696</v>
      </c>
      <c r="G420">
        <v>4368808</v>
      </c>
      <c r="H420">
        <v>84.6</v>
      </c>
      <c r="I420" s="2" t="str">
        <f t="shared" si="6"/>
        <v>2002GR113-040</v>
      </c>
    </row>
    <row r="421" spans="2:9" x14ac:dyDescent="0.35">
      <c r="B421">
        <v>2002</v>
      </c>
      <c r="C421">
        <v>2002</v>
      </c>
      <c r="D421" t="s">
        <v>271</v>
      </c>
      <c r="E421" t="s">
        <v>270</v>
      </c>
      <c r="F421">
        <v>1686</v>
      </c>
      <c r="G421">
        <v>4368808</v>
      </c>
      <c r="H421">
        <v>38.6</v>
      </c>
      <c r="I421" s="2" t="str">
        <f t="shared" si="6"/>
        <v>2002GR113-041</v>
      </c>
    </row>
    <row r="422" spans="2:9" x14ac:dyDescent="0.35">
      <c r="B422">
        <v>2002</v>
      </c>
      <c r="C422">
        <v>2002</v>
      </c>
      <c r="D422" t="s">
        <v>269</v>
      </c>
      <c r="E422" t="s">
        <v>268</v>
      </c>
      <c r="F422">
        <v>16</v>
      </c>
      <c r="G422">
        <v>4368808</v>
      </c>
      <c r="H422" t="s">
        <v>85</v>
      </c>
      <c r="I422" s="2" t="str">
        <f t="shared" si="6"/>
        <v>2002GR113-042</v>
      </c>
    </row>
    <row r="423" spans="2:9" x14ac:dyDescent="0.35">
      <c r="B423">
        <v>2002</v>
      </c>
      <c r="C423">
        <v>2002</v>
      </c>
      <c r="D423" t="s">
        <v>267</v>
      </c>
      <c r="E423" t="s">
        <v>266</v>
      </c>
      <c r="F423">
        <v>10570</v>
      </c>
      <c r="G423">
        <v>4368808</v>
      </c>
      <c r="H423">
        <v>241.9</v>
      </c>
      <c r="I423" s="2" t="str">
        <f t="shared" si="6"/>
        <v>2002GR113-043</v>
      </c>
    </row>
    <row r="424" spans="2:9" x14ac:dyDescent="0.35">
      <c r="B424">
        <v>2002</v>
      </c>
      <c r="C424">
        <v>2002</v>
      </c>
      <c r="D424" t="s">
        <v>265</v>
      </c>
      <c r="E424" t="s">
        <v>264</v>
      </c>
      <c r="F424">
        <v>3613</v>
      </c>
      <c r="G424">
        <v>4368808</v>
      </c>
      <c r="H424">
        <v>82.7</v>
      </c>
      <c r="I424" s="2" t="str">
        <f t="shared" si="6"/>
        <v>2002GR113-044</v>
      </c>
    </row>
    <row r="425" spans="2:9" x14ac:dyDescent="0.35">
      <c r="B425">
        <v>2002</v>
      </c>
      <c r="C425">
        <v>2002</v>
      </c>
      <c r="D425" t="s">
        <v>263</v>
      </c>
      <c r="E425" t="s">
        <v>262</v>
      </c>
      <c r="F425">
        <v>1852</v>
      </c>
      <c r="G425">
        <v>4368808</v>
      </c>
      <c r="H425">
        <v>42.4</v>
      </c>
      <c r="I425" s="2" t="str">
        <f t="shared" si="6"/>
        <v>2002GR113-045</v>
      </c>
    </row>
    <row r="426" spans="2:9" x14ac:dyDescent="0.35">
      <c r="B426">
        <v>2002</v>
      </c>
      <c r="C426">
        <v>2002</v>
      </c>
      <c r="D426" t="s">
        <v>261</v>
      </c>
      <c r="E426" t="s">
        <v>260</v>
      </c>
      <c r="F426">
        <v>14724</v>
      </c>
      <c r="G426">
        <v>4368808</v>
      </c>
      <c r="H426">
        <v>337</v>
      </c>
      <c r="I426" s="2" t="str">
        <f t="shared" si="6"/>
        <v>2002GR113-046</v>
      </c>
    </row>
    <row r="427" spans="2:9" x14ac:dyDescent="0.35">
      <c r="B427">
        <v>2002</v>
      </c>
      <c r="C427">
        <v>2002</v>
      </c>
      <c r="D427" t="s">
        <v>259</v>
      </c>
      <c r="E427" t="s">
        <v>258</v>
      </c>
      <c r="F427">
        <v>1906</v>
      </c>
      <c r="G427">
        <v>4368808</v>
      </c>
      <c r="H427">
        <v>43.6</v>
      </c>
      <c r="I427" s="2" t="str">
        <f t="shared" si="6"/>
        <v>2002GR113-047</v>
      </c>
    </row>
    <row r="428" spans="2:9" x14ac:dyDescent="0.35">
      <c r="B428">
        <v>2002</v>
      </c>
      <c r="C428">
        <v>2002</v>
      </c>
      <c r="D428" t="s">
        <v>257</v>
      </c>
      <c r="E428" t="s">
        <v>256</v>
      </c>
      <c r="F428">
        <v>1764</v>
      </c>
      <c r="G428">
        <v>4368808</v>
      </c>
      <c r="H428">
        <v>40.4</v>
      </c>
      <c r="I428" s="2" t="str">
        <f t="shared" si="6"/>
        <v>2002GR113-048</v>
      </c>
    </row>
    <row r="429" spans="2:9" x14ac:dyDescent="0.35">
      <c r="B429">
        <v>2002</v>
      </c>
      <c r="C429">
        <v>2002</v>
      </c>
      <c r="D429" t="s">
        <v>255</v>
      </c>
      <c r="E429" t="s">
        <v>254</v>
      </c>
      <c r="F429">
        <v>142</v>
      </c>
      <c r="G429">
        <v>4368808</v>
      </c>
      <c r="H429">
        <v>3.3</v>
      </c>
      <c r="I429" s="2" t="str">
        <f t="shared" si="6"/>
        <v>2002GR113-049</v>
      </c>
    </row>
    <row r="430" spans="2:9" x14ac:dyDescent="0.35">
      <c r="B430">
        <v>2002</v>
      </c>
      <c r="C430">
        <v>2002</v>
      </c>
      <c r="D430" t="s">
        <v>253</v>
      </c>
      <c r="E430" t="s">
        <v>252</v>
      </c>
      <c r="F430">
        <v>55</v>
      </c>
      <c r="G430">
        <v>4368808</v>
      </c>
      <c r="H430">
        <v>1.3</v>
      </c>
      <c r="I430" s="2" t="str">
        <f t="shared" si="6"/>
        <v>2002GR113-050</v>
      </c>
    </row>
    <row r="431" spans="2:9" x14ac:dyDescent="0.35">
      <c r="B431">
        <v>2002</v>
      </c>
      <c r="C431">
        <v>2002</v>
      </c>
      <c r="D431" t="s">
        <v>251</v>
      </c>
      <c r="E431" t="s">
        <v>250</v>
      </c>
      <c r="F431">
        <v>6212</v>
      </c>
      <c r="G431">
        <v>4368808</v>
      </c>
      <c r="H431">
        <v>142.19999999999999</v>
      </c>
      <c r="I431" s="2" t="str">
        <f t="shared" si="6"/>
        <v>2002GR113-051</v>
      </c>
    </row>
    <row r="432" spans="2:9" x14ac:dyDescent="0.35">
      <c r="B432">
        <v>2002</v>
      </c>
      <c r="C432">
        <v>2002</v>
      </c>
      <c r="D432" t="s">
        <v>249</v>
      </c>
      <c r="E432" t="s">
        <v>248</v>
      </c>
      <c r="F432">
        <v>34552</v>
      </c>
      <c r="G432">
        <v>4368808</v>
      </c>
      <c r="H432">
        <v>790.9</v>
      </c>
      <c r="I432" s="2" t="str">
        <f t="shared" si="6"/>
        <v>2002GR113-052</v>
      </c>
    </row>
    <row r="433" spans="2:9" x14ac:dyDescent="0.35">
      <c r="B433">
        <v>2002</v>
      </c>
      <c r="C433">
        <v>2002</v>
      </c>
      <c r="D433" t="s">
        <v>247</v>
      </c>
      <c r="E433" t="s">
        <v>246</v>
      </c>
      <c r="F433">
        <v>339409</v>
      </c>
      <c r="G433">
        <v>4368808</v>
      </c>
      <c r="H433">
        <v>7768.9</v>
      </c>
      <c r="I433" s="2" t="str">
        <f t="shared" si="6"/>
        <v>2002GR113-053</v>
      </c>
    </row>
    <row r="434" spans="2:9" x14ac:dyDescent="0.35">
      <c r="B434">
        <v>2002</v>
      </c>
      <c r="C434">
        <v>2002</v>
      </c>
      <c r="D434" t="s">
        <v>245</v>
      </c>
      <c r="E434" t="s">
        <v>244</v>
      </c>
      <c r="F434">
        <v>250173</v>
      </c>
      <c r="G434">
        <v>4368808</v>
      </c>
      <c r="H434">
        <v>5726.3</v>
      </c>
      <c r="I434" s="2" t="str">
        <f t="shared" si="6"/>
        <v>2002GR113-054</v>
      </c>
    </row>
    <row r="435" spans="2:9" x14ac:dyDescent="0.35">
      <c r="B435">
        <v>2002</v>
      </c>
      <c r="C435">
        <v>2002</v>
      </c>
      <c r="D435" t="s">
        <v>243</v>
      </c>
      <c r="E435" t="s">
        <v>242</v>
      </c>
      <c r="F435">
        <v>819</v>
      </c>
      <c r="G435">
        <v>4368808</v>
      </c>
      <c r="H435">
        <v>18.7</v>
      </c>
      <c r="I435" s="2" t="str">
        <f t="shared" si="6"/>
        <v>2002GR113-055</v>
      </c>
    </row>
    <row r="436" spans="2:9" x14ac:dyDescent="0.35">
      <c r="B436">
        <v>2002</v>
      </c>
      <c r="C436">
        <v>2002</v>
      </c>
      <c r="D436" t="s">
        <v>241</v>
      </c>
      <c r="E436" t="s">
        <v>240</v>
      </c>
      <c r="F436">
        <v>8587</v>
      </c>
      <c r="G436">
        <v>4368808</v>
      </c>
      <c r="H436">
        <v>196.6</v>
      </c>
      <c r="I436" s="2" t="str">
        <f t="shared" si="6"/>
        <v>2002GR113-056</v>
      </c>
    </row>
    <row r="437" spans="2:9" x14ac:dyDescent="0.35">
      <c r="B437">
        <v>2002</v>
      </c>
      <c r="C437">
        <v>2002</v>
      </c>
      <c r="D437" t="s">
        <v>239</v>
      </c>
      <c r="E437" t="s">
        <v>238</v>
      </c>
      <c r="F437">
        <v>1079</v>
      </c>
      <c r="G437">
        <v>4368808</v>
      </c>
      <c r="H437">
        <v>24.7</v>
      </c>
      <c r="I437" s="2" t="str">
        <f t="shared" si="6"/>
        <v>2002GR113-057</v>
      </c>
    </row>
    <row r="438" spans="2:9" x14ac:dyDescent="0.35">
      <c r="B438">
        <v>2002</v>
      </c>
      <c r="C438">
        <v>2002</v>
      </c>
      <c r="D438" t="s">
        <v>237</v>
      </c>
      <c r="E438" t="s">
        <v>236</v>
      </c>
      <c r="F438">
        <v>173388</v>
      </c>
      <c r="G438">
        <v>4368808</v>
      </c>
      <c r="H438">
        <v>3968.8</v>
      </c>
      <c r="I438" s="2" t="str">
        <f t="shared" si="6"/>
        <v>2002GR113-058</v>
      </c>
    </row>
    <row r="439" spans="2:9" x14ac:dyDescent="0.35">
      <c r="B439">
        <v>2002</v>
      </c>
      <c r="C439">
        <v>2002</v>
      </c>
      <c r="D439" t="s">
        <v>235</v>
      </c>
      <c r="E439" t="s">
        <v>234</v>
      </c>
      <c r="F439">
        <v>54718</v>
      </c>
      <c r="G439">
        <v>4368808</v>
      </c>
      <c r="H439">
        <v>1252.5</v>
      </c>
      <c r="I439" s="2" t="str">
        <f t="shared" si="6"/>
        <v>2002GR113-059</v>
      </c>
    </row>
    <row r="440" spans="2:9" x14ac:dyDescent="0.35">
      <c r="B440">
        <v>2002</v>
      </c>
      <c r="C440">
        <v>2002</v>
      </c>
      <c r="D440" t="s">
        <v>233</v>
      </c>
      <c r="E440" t="s">
        <v>232</v>
      </c>
      <c r="F440">
        <v>971</v>
      </c>
      <c r="G440">
        <v>4368808</v>
      </c>
      <c r="H440">
        <v>22.2</v>
      </c>
      <c r="I440" s="2" t="str">
        <f t="shared" si="6"/>
        <v>2002GR113-060</v>
      </c>
    </row>
    <row r="441" spans="2:9" x14ac:dyDescent="0.35">
      <c r="B441">
        <v>2002</v>
      </c>
      <c r="C441">
        <v>2002</v>
      </c>
      <c r="D441" t="s">
        <v>231</v>
      </c>
      <c r="E441" t="s">
        <v>230</v>
      </c>
      <c r="F441">
        <v>117699</v>
      </c>
      <c r="G441">
        <v>4368808</v>
      </c>
      <c r="H441">
        <v>2694.1</v>
      </c>
      <c r="I441" s="2" t="str">
        <f t="shared" si="6"/>
        <v>2002GR113-061</v>
      </c>
    </row>
    <row r="442" spans="2:9" x14ac:dyDescent="0.35">
      <c r="B442">
        <v>2002</v>
      </c>
      <c r="C442">
        <v>2002</v>
      </c>
      <c r="D442" t="s">
        <v>229</v>
      </c>
      <c r="E442" t="s">
        <v>228</v>
      </c>
      <c r="F442">
        <v>21796</v>
      </c>
      <c r="G442">
        <v>4368808</v>
      </c>
      <c r="H442">
        <v>498.9</v>
      </c>
      <c r="I442" s="2" t="str">
        <f t="shared" si="6"/>
        <v>2002GR113-062</v>
      </c>
    </row>
    <row r="443" spans="2:9" x14ac:dyDescent="0.35">
      <c r="B443">
        <v>2002</v>
      </c>
      <c r="C443">
        <v>2002</v>
      </c>
      <c r="D443" t="s">
        <v>227</v>
      </c>
      <c r="E443" t="s">
        <v>226</v>
      </c>
      <c r="F443">
        <v>95903</v>
      </c>
      <c r="G443">
        <v>4368808</v>
      </c>
      <c r="H443">
        <v>2195.1999999999998</v>
      </c>
      <c r="I443" s="2" t="str">
        <f t="shared" si="6"/>
        <v>2002GR113-063</v>
      </c>
    </row>
    <row r="444" spans="2:9" x14ac:dyDescent="0.35">
      <c r="B444">
        <v>2002</v>
      </c>
      <c r="C444">
        <v>2002</v>
      </c>
      <c r="D444" t="s">
        <v>225</v>
      </c>
      <c r="E444" t="s">
        <v>224</v>
      </c>
      <c r="F444">
        <v>66300</v>
      </c>
      <c r="G444">
        <v>4368808</v>
      </c>
      <c r="H444">
        <v>1517.6</v>
      </c>
      <c r="I444" s="2" t="str">
        <f t="shared" si="6"/>
        <v>2002GR113-064</v>
      </c>
    </row>
    <row r="445" spans="2:9" x14ac:dyDescent="0.35">
      <c r="B445">
        <v>2002</v>
      </c>
      <c r="C445">
        <v>2002</v>
      </c>
      <c r="D445" t="s">
        <v>223</v>
      </c>
      <c r="E445" t="s">
        <v>222</v>
      </c>
      <c r="F445">
        <v>121</v>
      </c>
      <c r="G445">
        <v>4368808</v>
      </c>
      <c r="H445">
        <v>2.8</v>
      </c>
      <c r="I445" s="2" t="str">
        <f t="shared" si="6"/>
        <v>2002GR113-065</v>
      </c>
    </row>
    <row r="446" spans="2:9" x14ac:dyDescent="0.35">
      <c r="B446">
        <v>2002</v>
      </c>
      <c r="C446">
        <v>2002</v>
      </c>
      <c r="D446" t="s">
        <v>221</v>
      </c>
      <c r="E446" t="s">
        <v>220</v>
      </c>
      <c r="F446">
        <v>96</v>
      </c>
      <c r="G446">
        <v>4368808</v>
      </c>
      <c r="H446">
        <v>2.2000000000000002</v>
      </c>
      <c r="I446" s="2" t="str">
        <f t="shared" si="6"/>
        <v>2002GR113-066</v>
      </c>
    </row>
    <row r="447" spans="2:9" x14ac:dyDescent="0.35">
      <c r="B447">
        <v>2002</v>
      </c>
      <c r="C447">
        <v>2002</v>
      </c>
      <c r="D447" t="s">
        <v>219</v>
      </c>
      <c r="E447" t="s">
        <v>218</v>
      </c>
      <c r="F447">
        <v>29627</v>
      </c>
      <c r="G447">
        <v>4368808</v>
      </c>
      <c r="H447">
        <v>678.1</v>
      </c>
      <c r="I447" s="2" t="str">
        <f t="shared" si="6"/>
        <v>2002GR113-067</v>
      </c>
    </row>
    <row r="448" spans="2:9" x14ac:dyDescent="0.35">
      <c r="B448">
        <v>2002</v>
      </c>
      <c r="C448">
        <v>2002</v>
      </c>
      <c r="D448" t="s">
        <v>217</v>
      </c>
      <c r="E448" t="s">
        <v>216</v>
      </c>
      <c r="F448">
        <v>36456</v>
      </c>
      <c r="G448">
        <v>4368808</v>
      </c>
      <c r="H448">
        <v>834.5</v>
      </c>
      <c r="I448" s="2" t="str">
        <f t="shared" si="6"/>
        <v>2002GR113-068</v>
      </c>
    </row>
    <row r="449" spans="2:9" x14ac:dyDescent="0.35">
      <c r="B449">
        <v>2002</v>
      </c>
      <c r="C449">
        <v>2002</v>
      </c>
      <c r="D449" t="s">
        <v>215</v>
      </c>
      <c r="E449" t="s">
        <v>214</v>
      </c>
      <c r="F449">
        <v>8285</v>
      </c>
      <c r="G449">
        <v>4368808</v>
      </c>
      <c r="H449">
        <v>189.6</v>
      </c>
      <c r="I449" s="2" t="str">
        <f t="shared" si="6"/>
        <v>2002GR113-069</v>
      </c>
    </row>
    <row r="450" spans="2:9" x14ac:dyDescent="0.35">
      <c r="B450">
        <v>2002</v>
      </c>
      <c r="C450">
        <v>2002</v>
      </c>
      <c r="D450" t="s">
        <v>213</v>
      </c>
      <c r="E450" t="s">
        <v>212</v>
      </c>
      <c r="F450">
        <v>66412</v>
      </c>
      <c r="G450">
        <v>4368808</v>
      </c>
      <c r="H450">
        <v>1520.1</v>
      </c>
      <c r="I450" s="2" t="str">
        <f t="shared" si="6"/>
        <v>2002GR113-070</v>
      </c>
    </row>
    <row r="451" spans="2:9" x14ac:dyDescent="0.35">
      <c r="B451">
        <v>2002</v>
      </c>
      <c r="C451">
        <v>2002</v>
      </c>
      <c r="D451" t="s">
        <v>211</v>
      </c>
      <c r="E451" t="s">
        <v>210</v>
      </c>
      <c r="F451">
        <v>7723</v>
      </c>
      <c r="G451">
        <v>4368808</v>
      </c>
      <c r="H451">
        <v>176.8</v>
      </c>
      <c r="I451" s="2" t="str">
        <f t="shared" ref="I451:I514" si="7">C451&amp;E451</f>
        <v>2002GR113-071</v>
      </c>
    </row>
    <row r="452" spans="2:9" x14ac:dyDescent="0.35">
      <c r="B452">
        <v>2002</v>
      </c>
      <c r="C452">
        <v>2002</v>
      </c>
      <c r="D452" t="s">
        <v>209</v>
      </c>
      <c r="E452" t="s">
        <v>208</v>
      </c>
      <c r="F452">
        <v>6816</v>
      </c>
      <c r="G452">
        <v>4368808</v>
      </c>
      <c r="H452">
        <v>156</v>
      </c>
      <c r="I452" s="2" t="str">
        <f t="shared" si="7"/>
        <v>2002GR113-072</v>
      </c>
    </row>
    <row r="453" spans="2:9" x14ac:dyDescent="0.35">
      <c r="B453">
        <v>2002</v>
      </c>
      <c r="C453">
        <v>2002</v>
      </c>
      <c r="D453" t="s">
        <v>207</v>
      </c>
      <c r="E453" t="s">
        <v>206</v>
      </c>
      <c r="F453">
        <v>3187</v>
      </c>
      <c r="G453">
        <v>4368808</v>
      </c>
      <c r="H453">
        <v>72.900000000000006</v>
      </c>
      <c r="I453" s="2" t="str">
        <f t="shared" si="7"/>
        <v>2002GR113-073</v>
      </c>
    </row>
    <row r="454" spans="2:9" x14ac:dyDescent="0.35">
      <c r="B454">
        <v>2002</v>
      </c>
      <c r="C454">
        <v>2002</v>
      </c>
      <c r="D454" t="s">
        <v>205</v>
      </c>
      <c r="E454" t="s">
        <v>204</v>
      </c>
      <c r="F454">
        <v>3629</v>
      </c>
      <c r="G454">
        <v>4368808</v>
      </c>
      <c r="H454">
        <v>83.1</v>
      </c>
      <c r="I454" s="2" t="str">
        <f t="shared" si="7"/>
        <v>2002GR113-074</v>
      </c>
    </row>
    <row r="455" spans="2:9" x14ac:dyDescent="0.35">
      <c r="B455">
        <v>2002</v>
      </c>
      <c r="C455">
        <v>2002</v>
      </c>
      <c r="D455" t="s">
        <v>203</v>
      </c>
      <c r="E455" t="s">
        <v>202</v>
      </c>
      <c r="F455">
        <v>1123</v>
      </c>
      <c r="G455">
        <v>4368808</v>
      </c>
      <c r="H455">
        <v>25.7</v>
      </c>
      <c r="I455" s="2" t="str">
        <f t="shared" si="7"/>
        <v>2002GR113-075</v>
      </c>
    </row>
    <row r="456" spans="2:9" x14ac:dyDescent="0.35">
      <c r="B456">
        <v>2002</v>
      </c>
      <c r="C456">
        <v>2002</v>
      </c>
      <c r="D456" t="s">
        <v>201</v>
      </c>
      <c r="E456" t="s">
        <v>200</v>
      </c>
      <c r="F456">
        <v>31995</v>
      </c>
      <c r="G456">
        <v>4368808</v>
      </c>
      <c r="H456">
        <v>732.4</v>
      </c>
      <c r="I456" s="2" t="str">
        <f t="shared" si="7"/>
        <v>2002GR113-076</v>
      </c>
    </row>
    <row r="457" spans="2:9" x14ac:dyDescent="0.35">
      <c r="B457">
        <v>2002</v>
      </c>
      <c r="C457">
        <v>2002</v>
      </c>
      <c r="D457" t="s">
        <v>199</v>
      </c>
      <c r="E457" t="s">
        <v>198</v>
      </c>
      <c r="F457">
        <v>404</v>
      </c>
      <c r="G457">
        <v>4368808</v>
      </c>
      <c r="H457">
        <v>9.1999999999999993</v>
      </c>
      <c r="I457" s="2" t="str">
        <f t="shared" si="7"/>
        <v>2002GR113-077</v>
      </c>
    </row>
    <row r="458" spans="2:9" x14ac:dyDescent="0.35">
      <c r="B458">
        <v>2002</v>
      </c>
      <c r="C458">
        <v>2002</v>
      </c>
      <c r="D458" t="s">
        <v>197</v>
      </c>
      <c r="E458" t="s">
        <v>196</v>
      </c>
      <c r="F458">
        <v>31591</v>
      </c>
      <c r="G458">
        <v>4368808</v>
      </c>
      <c r="H458">
        <v>723.1</v>
      </c>
      <c r="I458" s="2" t="str">
        <f t="shared" si="7"/>
        <v>2002GR113-078</v>
      </c>
    </row>
    <row r="459" spans="2:9" x14ac:dyDescent="0.35">
      <c r="B459">
        <v>2002</v>
      </c>
      <c r="C459">
        <v>2002</v>
      </c>
      <c r="D459" t="s">
        <v>195</v>
      </c>
      <c r="E459" t="s">
        <v>194</v>
      </c>
      <c r="F459">
        <v>152</v>
      </c>
      <c r="G459">
        <v>4368808</v>
      </c>
      <c r="H459">
        <v>3.5</v>
      </c>
      <c r="I459" s="2" t="str">
        <f t="shared" si="7"/>
        <v>2002GR113-079</v>
      </c>
    </row>
    <row r="460" spans="2:9" x14ac:dyDescent="0.35">
      <c r="B460">
        <v>2002</v>
      </c>
      <c r="C460">
        <v>2002</v>
      </c>
      <c r="D460" t="s">
        <v>193</v>
      </c>
      <c r="E460" t="s">
        <v>192</v>
      </c>
      <c r="F460">
        <v>94</v>
      </c>
      <c r="G460">
        <v>4368808</v>
      </c>
      <c r="H460">
        <v>2.2000000000000002</v>
      </c>
      <c r="I460" s="2" t="str">
        <f t="shared" si="7"/>
        <v>2002GR113-080</v>
      </c>
    </row>
    <row r="461" spans="2:9" x14ac:dyDescent="0.35">
      <c r="B461">
        <v>2002</v>
      </c>
      <c r="C461">
        <v>2002</v>
      </c>
      <c r="D461" t="s">
        <v>191</v>
      </c>
      <c r="E461" t="s">
        <v>190</v>
      </c>
      <c r="F461">
        <v>58</v>
      </c>
      <c r="G461">
        <v>4368808</v>
      </c>
      <c r="H461">
        <v>1.3</v>
      </c>
      <c r="I461" s="2" t="str">
        <f t="shared" si="7"/>
        <v>2002GR113-081</v>
      </c>
    </row>
    <row r="462" spans="2:9" x14ac:dyDescent="0.35">
      <c r="B462">
        <v>2002</v>
      </c>
      <c r="C462">
        <v>2002</v>
      </c>
      <c r="D462" t="s">
        <v>189</v>
      </c>
      <c r="E462" t="s">
        <v>188</v>
      </c>
      <c r="F462">
        <v>29284</v>
      </c>
      <c r="G462">
        <v>4368808</v>
      </c>
      <c r="H462">
        <v>670.3</v>
      </c>
      <c r="I462" s="2" t="str">
        <f t="shared" si="7"/>
        <v>2002GR113-082</v>
      </c>
    </row>
    <row r="463" spans="2:9" x14ac:dyDescent="0.35">
      <c r="B463">
        <v>2002</v>
      </c>
      <c r="C463">
        <v>2002</v>
      </c>
      <c r="D463" t="s">
        <v>187</v>
      </c>
      <c r="E463" t="s">
        <v>186</v>
      </c>
      <c r="F463">
        <v>372</v>
      </c>
      <c r="G463">
        <v>4368808</v>
      </c>
      <c r="H463">
        <v>8.5</v>
      </c>
      <c r="I463" s="2" t="str">
        <f t="shared" si="7"/>
        <v>2002GR113-083</v>
      </c>
    </row>
    <row r="464" spans="2:9" x14ac:dyDescent="0.35">
      <c r="B464">
        <v>2002</v>
      </c>
      <c r="C464">
        <v>2002</v>
      </c>
      <c r="D464" t="s">
        <v>185</v>
      </c>
      <c r="E464" t="s">
        <v>184</v>
      </c>
      <c r="F464">
        <v>2724</v>
      </c>
      <c r="G464">
        <v>4368808</v>
      </c>
      <c r="H464">
        <v>62.4</v>
      </c>
      <c r="I464" s="2" t="str">
        <f t="shared" si="7"/>
        <v>2002GR113-084</v>
      </c>
    </row>
    <row r="465" spans="2:9" x14ac:dyDescent="0.35">
      <c r="B465">
        <v>2002</v>
      </c>
      <c r="C465">
        <v>2002</v>
      </c>
      <c r="D465" t="s">
        <v>183</v>
      </c>
      <c r="E465" t="s">
        <v>182</v>
      </c>
      <c r="F465">
        <v>675</v>
      </c>
      <c r="G465">
        <v>4368808</v>
      </c>
      <c r="H465">
        <v>15.5</v>
      </c>
      <c r="I465" s="2" t="str">
        <f t="shared" si="7"/>
        <v>2002GR113-085</v>
      </c>
    </row>
    <row r="466" spans="2:9" x14ac:dyDescent="0.35">
      <c r="B466">
        <v>2002</v>
      </c>
      <c r="C466">
        <v>2002</v>
      </c>
      <c r="D466" t="s">
        <v>181</v>
      </c>
      <c r="E466" t="s">
        <v>180</v>
      </c>
      <c r="F466">
        <v>25513</v>
      </c>
      <c r="G466">
        <v>4368808</v>
      </c>
      <c r="H466">
        <v>584</v>
      </c>
      <c r="I466" s="2" t="str">
        <f t="shared" si="7"/>
        <v>2002GR113-086</v>
      </c>
    </row>
    <row r="467" spans="2:9" x14ac:dyDescent="0.35">
      <c r="B467">
        <v>2002</v>
      </c>
      <c r="C467">
        <v>2002</v>
      </c>
      <c r="D467" t="s">
        <v>179</v>
      </c>
      <c r="E467" t="s">
        <v>178</v>
      </c>
      <c r="F467">
        <v>312</v>
      </c>
      <c r="G467">
        <v>4368808</v>
      </c>
      <c r="H467">
        <v>7.1</v>
      </c>
      <c r="I467" s="2" t="str">
        <f t="shared" si="7"/>
        <v>2002GR113-087</v>
      </c>
    </row>
    <row r="468" spans="2:9" x14ac:dyDescent="0.35">
      <c r="B468">
        <v>2002</v>
      </c>
      <c r="C468">
        <v>2002</v>
      </c>
      <c r="D468" t="s">
        <v>177</v>
      </c>
      <c r="E468" t="s">
        <v>176</v>
      </c>
      <c r="F468">
        <v>8543</v>
      </c>
      <c r="G468">
        <v>4368808</v>
      </c>
      <c r="H468">
        <v>195.5</v>
      </c>
      <c r="I468" s="2" t="str">
        <f t="shared" si="7"/>
        <v>2002GR113-088</v>
      </c>
    </row>
    <row r="469" spans="2:9" x14ac:dyDescent="0.35">
      <c r="B469">
        <v>2002</v>
      </c>
      <c r="C469">
        <v>2002</v>
      </c>
      <c r="D469" t="s">
        <v>175</v>
      </c>
      <c r="E469" t="s">
        <v>174</v>
      </c>
      <c r="F469">
        <v>6130</v>
      </c>
      <c r="G469">
        <v>4368808</v>
      </c>
      <c r="H469">
        <v>140.30000000000001</v>
      </c>
      <c r="I469" s="2" t="str">
        <f t="shared" si="7"/>
        <v>2002GR113-089</v>
      </c>
    </row>
    <row r="470" spans="2:9" x14ac:dyDescent="0.35">
      <c r="B470">
        <v>2002</v>
      </c>
      <c r="C470">
        <v>2002</v>
      </c>
      <c r="D470" t="s">
        <v>173</v>
      </c>
      <c r="E470" t="s">
        <v>172</v>
      </c>
      <c r="F470">
        <v>1302</v>
      </c>
      <c r="G470">
        <v>4368808</v>
      </c>
      <c r="H470">
        <v>29.8</v>
      </c>
      <c r="I470" s="2" t="str">
        <f t="shared" si="7"/>
        <v>2002GR113-090</v>
      </c>
    </row>
    <row r="471" spans="2:9" x14ac:dyDescent="0.35">
      <c r="B471">
        <v>2002</v>
      </c>
      <c r="C471">
        <v>2002</v>
      </c>
      <c r="D471" t="s">
        <v>171</v>
      </c>
      <c r="E471" t="s">
        <v>170</v>
      </c>
      <c r="F471">
        <v>94</v>
      </c>
      <c r="G471">
        <v>4368808</v>
      </c>
      <c r="H471">
        <v>2.2000000000000002</v>
      </c>
      <c r="I471" s="2" t="str">
        <f t="shared" si="7"/>
        <v>2002GR113-091</v>
      </c>
    </row>
    <row r="472" spans="2:9" x14ac:dyDescent="0.35">
      <c r="B472">
        <v>2002</v>
      </c>
      <c r="C472">
        <v>2002</v>
      </c>
      <c r="D472" t="s">
        <v>169</v>
      </c>
      <c r="E472" t="s">
        <v>168</v>
      </c>
      <c r="F472">
        <v>588</v>
      </c>
      <c r="G472">
        <v>4368808</v>
      </c>
      <c r="H472">
        <v>13.5</v>
      </c>
      <c r="I472" s="2" t="str">
        <f t="shared" si="7"/>
        <v>2002GR113-092</v>
      </c>
    </row>
    <row r="473" spans="2:9" x14ac:dyDescent="0.35">
      <c r="B473">
        <v>2002</v>
      </c>
      <c r="C473">
        <v>2002</v>
      </c>
      <c r="D473" t="s">
        <v>167</v>
      </c>
      <c r="E473" t="s">
        <v>166</v>
      </c>
      <c r="F473">
        <v>985</v>
      </c>
      <c r="G473">
        <v>4368808</v>
      </c>
      <c r="H473">
        <v>22.5</v>
      </c>
      <c r="I473" s="2" t="str">
        <f t="shared" si="7"/>
        <v>2002GR113-093</v>
      </c>
    </row>
    <row r="474" spans="2:9" x14ac:dyDescent="0.35">
      <c r="B474">
        <v>2002</v>
      </c>
      <c r="C474">
        <v>2002</v>
      </c>
      <c r="D474" t="s">
        <v>165</v>
      </c>
      <c r="E474" t="s">
        <v>164</v>
      </c>
      <c r="F474">
        <v>98</v>
      </c>
      <c r="G474">
        <v>4368808</v>
      </c>
      <c r="H474">
        <v>2.2000000000000002</v>
      </c>
      <c r="I474" s="2" t="str">
        <f t="shared" si="7"/>
        <v>2002GR113-094</v>
      </c>
    </row>
    <row r="475" spans="2:9" x14ac:dyDescent="0.35">
      <c r="B475">
        <v>2002</v>
      </c>
      <c r="C475">
        <v>2002</v>
      </c>
      <c r="D475" t="s">
        <v>163</v>
      </c>
      <c r="E475" t="s">
        <v>162</v>
      </c>
      <c r="F475">
        <v>887</v>
      </c>
      <c r="G475">
        <v>4368808</v>
      </c>
      <c r="H475">
        <v>20.3</v>
      </c>
      <c r="I475" s="2" t="str">
        <f t="shared" si="7"/>
        <v>2002GR113-095</v>
      </c>
    </row>
    <row r="476" spans="2:9" x14ac:dyDescent="0.35">
      <c r="B476">
        <v>2002</v>
      </c>
      <c r="C476">
        <v>2002</v>
      </c>
      <c r="D476" t="s">
        <v>161</v>
      </c>
      <c r="E476" t="s">
        <v>160</v>
      </c>
      <c r="F476">
        <v>1054</v>
      </c>
      <c r="G476">
        <v>4368808</v>
      </c>
      <c r="H476">
        <v>24.1</v>
      </c>
      <c r="I476" s="2" t="str">
        <f t="shared" si="7"/>
        <v>2002GR113-096</v>
      </c>
    </row>
    <row r="477" spans="2:9" x14ac:dyDescent="0.35">
      <c r="B477">
        <v>2002</v>
      </c>
      <c r="C477">
        <v>2002</v>
      </c>
      <c r="D477" t="s">
        <v>159</v>
      </c>
      <c r="E477" t="s">
        <v>158</v>
      </c>
      <c r="F477">
        <v>13256</v>
      </c>
      <c r="G477">
        <v>4368808</v>
      </c>
      <c r="H477">
        <v>303.39999999999998</v>
      </c>
      <c r="I477" s="2" t="str">
        <f t="shared" si="7"/>
        <v>2002GR113-097</v>
      </c>
    </row>
    <row r="478" spans="2:9" x14ac:dyDescent="0.35">
      <c r="B478">
        <v>2002</v>
      </c>
      <c r="C478">
        <v>2002</v>
      </c>
      <c r="D478" t="s">
        <v>157</v>
      </c>
      <c r="E478" t="s">
        <v>156</v>
      </c>
      <c r="F478">
        <v>42</v>
      </c>
      <c r="G478">
        <v>4368808</v>
      </c>
      <c r="H478">
        <v>1</v>
      </c>
      <c r="I478" s="2" t="str">
        <f t="shared" si="7"/>
        <v>2002GR113-098</v>
      </c>
    </row>
    <row r="479" spans="2:9" x14ac:dyDescent="0.35">
      <c r="B479">
        <v>2002</v>
      </c>
      <c r="C479">
        <v>2002</v>
      </c>
      <c r="D479" t="s">
        <v>155</v>
      </c>
      <c r="E479" t="s">
        <v>154</v>
      </c>
      <c r="F479">
        <v>127</v>
      </c>
      <c r="G479">
        <v>4368808</v>
      </c>
      <c r="H479">
        <v>2.9</v>
      </c>
      <c r="I479" s="2" t="str">
        <f t="shared" si="7"/>
        <v>2002GR113-099</v>
      </c>
    </row>
    <row r="480" spans="2:9" x14ac:dyDescent="0.35">
      <c r="B480">
        <v>2002</v>
      </c>
      <c r="C480">
        <v>2002</v>
      </c>
      <c r="D480" t="s">
        <v>153</v>
      </c>
      <c r="E480" t="s">
        <v>152</v>
      </c>
      <c r="F480">
        <v>13080</v>
      </c>
      <c r="G480">
        <v>4368808</v>
      </c>
      <c r="H480">
        <v>299.39999999999998</v>
      </c>
      <c r="I480" s="2" t="str">
        <f t="shared" si="7"/>
        <v>2002GR113-100</v>
      </c>
    </row>
    <row r="481" spans="2:9" x14ac:dyDescent="0.35">
      <c r="B481">
        <v>2002</v>
      </c>
      <c r="C481">
        <v>2002</v>
      </c>
      <c r="D481" t="s">
        <v>151</v>
      </c>
      <c r="E481" t="s">
        <v>150</v>
      </c>
      <c r="F481">
        <v>7</v>
      </c>
      <c r="G481">
        <v>4368808</v>
      </c>
      <c r="H481" t="s">
        <v>85</v>
      </c>
      <c r="I481" s="2" t="str">
        <f t="shared" si="7"/>
        <v>2002GR113-101</v>
      </c>
    </row>
    <row r="482" spans="2:9" x14ac:dyDescent="0.35">
      <c r="B482">
        <v>2002</v>
      </c>
      <c r="C482">
        <v>2002</v>
      </c>
      <c r="D482" t="s">
        <v>149</v>
      </c>
      <c r="E482" t="s">
        <v>148</v>
      </c>
      <c r="F482">
        <v>290</v>
      </c>
      <c r="G482">
        <v>4368808</v>
      </c>
      <c r="H482">
        <v>6.6</v>
      </c>
      <c r="I482" s="2" t="str">
        <f t="shared" si="7"/>
        <v>2002GR113-102</v>
      </c>
    </row>
    <row r="483" spans="2:9" x14ac:dyDescent="0.35">
      <c r="B483">
        <v>2002</v>
      </c>
      <c r="C483">
        <v>2002</v>
      </c>
      <c r="D483" t="s">
        <v>351</v>
      </c>
      <c r="E483" t="s">
        <v>350</v>
      </c>
      <c r="F483">
        <v>220</v>
      </c>
      <c r="G483">
        <v>4368808</v>
      </c>
      <c r="H483">
        <v>5</v>
      </c>
      <c r="I483" s="2" t="str">
        <f t="shared" si="7"/>
        <v>2002GR113-103</v>
      </c>
    </row>
    <row r="484" spans="2:9" x14ac:dyDescent="0.35">
      <c r="B484">
        <v>2002</v>
      </c>
      <c r="C484">
        <v>2002</v>
      </c>
      <c r="D484" t="s">
        <v>147</v>
      </c>
      <c r="E484" t="s">
        <v>146</v>
      </c>
      <c r="F484">
        <v>36</v>
      </c>
      <c r="G484">
        <v>4368808</v>
      </c>
      <c r="H484">
        <v>0.8</v>
      </c>
      <c r="I484" s="2" t="str">
        <f t="shared" si="7"/>
        <v>2002GR113-104</v>
      </c>
    </row>
    <row r="485" spans="2:9" x14ac:dyDescent="0.35">
      <c r="B485">
        <v>2002</v>
      </c>
      <c r="C485">
        <v>2002</v>
      </c>
      <c r="D485" t="s">
        <v>145</v>
      </c>
      <c r="E485" t="s">
        <v>144</v>
      </c>
      <c r="F485">
        <v>1</v>
      </c>
      <c r="G485">
        <v>4368808</v>
      </c>
      <c r="H485" t="s">
        <v>85</v>
      </c>
      <c r="I485" s="2" t="str">
        <f t="shared" si="7"/>
        <v>2002GR113-105</v>
      </c>
    </row>
    <row r="486" spans="2:9" x14ac:dyDescent="0.35">
      <c r="B486">
        <v>2002</v>
      </c>
      <c r="C486">
        <v>2002</v>
      </c>
      <c r="D486" t="s">
        <v>143</v>
      </c>
      <c r="E486" t="s">
        <v>142</v>
      </c>
      <c r="F486">
        <v>1</v>
      </c>
      <c r="G486">
        <v>4368808</v>
      </c>
      <c r="H486" t="s">
        <v>85</v>
      </c>
      <c r="I486" s="2" t="str">
        <f t="shared" si="7"/>
        <v>2002GR113-107</v>
      </c>
    </row>
    <row r="487" spans="2:9" x14ac:dyDescent="0.35">
      <c r="B487">
        <v>2002</v>
      </c>
      <c r="C487">
        <v>2002</v>
      </c>
      <c r="D487" t="s">
        <v>335</v>
      </c>
      <c r="E487" t="s">
        <v>334</v>
      </c>
      <c r="F487">
        <v>1</v>
      </c>
      <c r="G487">
        <v>4368808</v>
      </c>
      <c r="H487" t="s">
        <v>85</v>
      </c>
      <c r="I487" s="2" t="str">
        <f t="shared" si="7"/>
        <v>2002GR113-108</v>
      </c>
    </row>
    <row r="488" spans="2:9" x14ac:dyDescent="0.35">
      <c r="B488">
        <v>2002</v>
      </c>
      <c r="C488">
        <v>2002</v>
      </c>
      <c r="D488" t="s">
        <v>141</v>
      </c>
      <c r="E488" t="s">
        <v>140</v>
      </c>
      <c r="F488">
        <v>305</v>
      </c>
      <c r="G488">
        <v>4368808</v>
      </c>
      <c r="H488">
        <v>7</v>
      </c>
      <c r="I488" s="2" t="str">
        <f t="shared" si="7"/>
        <v>2002GR113-109</v>
      </c>
    </row>
    <row r="489" spans="2:9" x14ac:dyDescent="0.35">
      <c r="B489">
        <v>2002</v>
      </c>
      <c r="C489">
        <v>2002</v>
      </c>
      <c r="D489" t="s">
        <v>139</v>
      </c>
      <c r="E489" t="s">
        <v>138</v>
      </c>
      <c r="F489">
        <v>9554</v>
      </c>
      <c r="G489">
        <v>4368808</v>
      </c>
      <c r="H489">
        <v>218.7</v>
      </c>
      <c r="I489" s="2" t="str">
        <f t="shared" si="7"/>
        <v>2002GR113-110</v>
      </c>
    </row>
    <row r="490" spans="2:9" x14ac:dyDescent="0.35">
      <c r="B490">
        <v>2002</v>
      </c>
      <c r="C490">
        <v>2002</v>
      </c>
      <c r="D490" t="s">
        <v>137</v>
      </c>
      <c r="E490" t="s">
        <v>136</v>
      </c>
      <c r="F490">
        <v>68574</v>
      </c>
      <c r="G490">
        <v>4368808</v>
      </c>
      <c r="H490">
        <v>1569.6</v>
      </c>
      <c r="I490" s="2" t="str">
        <f t="shared" si="7"/>
        <v>2002GR113-111</v>
      </c>
    </row>
    <row r="491" spans="2:9" x14ac:dyDescent="0.35">
      <c r="B491">
        <v>2002</v>
      </c>
      <c r="C491">
        <v>2002</v>
      </c>
      <c r="D491" t="s">
        <v>135</v>
      </c>
      <c r="E491" t="s">
        <v>134</v>
      </c>
      <c r="F491">
        <v>12651</v>
      </c>
      <c r="G491">
        <v>4368808</v>
      </c>
      <c r="H491">
        <v>289.60000000000002</v>
      </c>
      <c r="I491" s="2" t="str">
        <f t="shared" si="7"/>
        <v>2002GR113-112</v>
      </c>
    </row>
    <row r="492" spans="2:9" x14ac:dyDescent="0.35">
      <c r="B492">
        <v>2002</v>
      </c>
      <c r="C492">
        <v>2002</v>
      </c>
      <c r="D492" t="s">
        <v>133</v>
      </c>
      <c r="E492" t="s">
        <v>132</v>
      </c>
      <c r="F492">
        <v>1322</v>
      </c>
      <c r="G492">
        <v>4368808</v>
      </c>
      <c r="H492">
        <v>30.3</v>
      </c>
      <c r="I492" s="2" t="str">
        <f t="shared" si="7"/>
        <v>2002GR113-113</v>
      </c>
    </row>
    <row r="493" spans="2:9" x14ac:dyDescent="0.35">
      <c r="B493">
        <v>2002</v>
      </c>
      <c r="C493">
        <v>2002</v>
      </c>
      <c r="D493" t="s">
        <v>131</v>
      </c>
      <c r="E493" t="s">
        <v>130</v>
      </c>
      <c r="F493">
        <v>1285</v>
      </c>
      <c r="G493">
        <v>4368808</v>
      </c>
      <c r="H493">
        <v>29.4</v>
      </c>
      <c r="I493" s="2" t="str">
        <f t="shared" si="7"/>
        <v>2002GR113-114</v>
      </c>
    </row>
    <row r="494" spans="2:9" x14ac:dyDescent="0.35">
      <c r="B494">
        <v>2002</v>
      </c>
      <c r="C494">
        <v>2002</v>
      </c>
      <c r="D494" t="s">
        <v>129</v>
      </c>
      <c r="E494" t="s">
        <v>128</v>
      </c>
      <c r="F494">
        <v>17</v>
      </c>
      <c r="G494">
        <v>4368808</v>
      </c>
      <c r="H494" t="s">
        <v>85</v>
      </c>
      <c r="I494" s="2" t="str">
        <f t="shared" si="7"/>
        <v>2002GR113-115</v>
      </c>
    </row>
    <row r="495" spans="2:9" x14ac:dyDescent="0.35">
      <c r="B495">
        <v>2002</v>
      </c>
      <c r="C495">
        <v>2002</v>
      </c>
      <c r="D495" t="s">
        <v>127</v>
      </c>
      <c r="E495" t="s">
        <v>126</v>
      </c>
      <c r="F495">
        <v>20</v>
      </c>
      <c r="G495">
        <v>4368808</v>
      </c>
      <c r="H495">
        <v>0.5</v>
      </c>
      <c r="I495" s="2" t="str">
        <f t="shared" si="7"/>
        <v>2002GR113-116</v>
      </c>
    </row>
    <row r="496" spans="2:9" x14ac:dyDescent="0.35">
      <c r="B496">
        <v>2002</v>
      </c>
      <c r="C496">
        <v>2002</v>
      </c>
      <c r="D496" t="s">
        <v>125</v>
      </c>
      <c r="E496" t="s">
        <v>124</v>
      </c>
      <c r="F496">
        <v>11329</v>
      </c>
      <c r="G496">
        <v>4368808</v>
      </c>
      <c r="H496">
        <v>259.3</v>
      </c>
      <c r="I496" s="2" t="str">
        <f t="shared" si="7"/>
        <v>2002GR113-117</v>
      </c>
    </row>
    <row r="497" spans="2:9" x14ac:dyDescent="0.35">
      <c r="B497">
        <v>2002</v>
      </c>
      <c r="C497">
        <v>2002</v>
      </c>
      <c r="D497" t="s">
        <v>123</v>
      </c>
      <c r="E497" t="s">
        <v>122</v>
      </c>
      <c r="F497">
        <v>5990</v>
      </c>
      <c r="G497">
        <v>4368808</v>
      </c>
      <c r="H497">
        <v>137.1</v>
      </c>
      <c r="I497" s="2" t="str">
        <f t="shared" si="7"/>
        <v>2002GR113-118</v>
      </c>
    </row>
    <row r="498" spans="2:9" x14ac:dyDescent="0.35">
      <c r="B498">
        <v>2002</v>
      </c>
      <c r="C498">
        <v>2002</v>
      </c>
      <c r="D498" t="s">
        <v>121</v>
      </c>
      <c r="E498" t="s">
        <v>120</v>
      </c>
      <c r="F498">
        <v>7</v>
      </c>
      <c r="G498">
        <v>4368808</v>
      </c>
      <c r="H498" t="s">
        <v>85</v>
      </c>
      <c r="I498" s="2" t="str">
        <f t="shared" si="7"/>
        <v>2002GR113-119</v>
      </c>
    </row>
    <row r="499" spans="2:9" x14ac:dyDescent="0.35">
      <c r="B499">
        <v>2002</v>
      </c>
      <c r="C499">
        <v>2002</v>
      </c>
      <c r="D499" t="s">
        <v>119</v>
      </c>
      <c r="E499" t="s">
        <v>118</v>
      </c>
      <c r="F499">
        <v>79</v>
      </c>
      <c r="G499">
        <v>4368808</v>
      </c>
      <c r="H499">
        <v>1.8</v>
      </c>
      <c r="I499" s="2" t="str">
        <f t="shared" si="7"/>
        <v>2002GR113-120</v>
      </c>
    </row>
    <row r="500" spans="2:9" x14ac:dyDescent="0.35">
      <c r="B500">
        <v>2002</v>
      </c>
      <c r="C500">
        <v>2002</v>
      </c>
      <c r="D500" t="s">
        <v>117</v>
      </c>
      <c r="E500" t="s">
        <v>116</v>
      </c>
      <c r="F500">
        <v>221</v>
      </c>
      <c r="G500">
        <v>4368808</v>
      </c>
      <c r="H500">
        <v>5.0999999999999996</v>
      </c>
      <c r="I500" s="2" t="str">
        <f t="shared" si="7"/>
        <v>2002GR113-121</v>
      </c>
    </row>
    <row r="501" spans="2:9" x14ac:dyDescent="0.35">
      <c r="B501">
        <v>2002</v>
      </c>
      <c r="C501">
        <v>2002</v>
      </c>
      <c r="D501" t="s">
        <v>115</v>
      </c>
      <c r="E501" t="s">
        <v>114</v>
      </c>
      <c r="F501">
        <v>181</v>
      </c>
      <c r="G501">
        <v>4368808</v>
      </c>
      <c r="H501">
        <v>4.0999999999999996</v>
      </c>
      <c r="I501" s="2" t="str">
        <f t="shared" si="7"/>
        <v>2002GR113-122</v>
      </c>
    </row>
    <row r="502" spans="2:9" x14ac:dyDescent="0.35">
      <c r="B502">
        <v>2002</v>
      </c>
      <c r="C502">
        <v>2002</v>
      </c>
      <c r="D502" t="s">
        <v>113</v>
      </c>
      <c r="E502" t="s">
        <v>112</v>
      </c>
      <c r="F502">
        <v>4851</v>
      </c>
      <c r="G502">
        <v>4368808</v>
      </c>
      <c r="H502">
        <v>111</v>
      </c>
      <c r="I502" s="2" t="str">
        <f t="shared" si="7"/>
        <v>2002GR113-123</v>
      </c>
    </row>
    <row r="503" spans="2:9" x14ac:dyDescent="0.35">
      <c r="B503">
        <v>2002</v>
      </c>
      <c r="C503">
        <v>2002</v>
      </c>
      <c r="D503" t="s">
        <v>111</v>
      </c>
      <c r="E503" t="s">
        <v>110</v>
      </c>
      <c r="F503">
        <v>826</v>
      </c>
      <c r="G503">
        <v>4368808</v>
      </c>
      <c r="H503">
        <v>18.899999999999999</v>
      </c>
      <c r="I503" s="2" t="str">
        <f t="shared" si="7"/>
        <v>2002GR113-124</v>
      </c>
    </row>
    <row r="504" spans="2:9" x14ac:dyDescent="0.35">
      <c r="B504">
        <v>2002</v>
      </c>
      <c r="C504">
        <v>2002</v>
      </c>
      <c r="D504" t="s">
        <v>109</v>
      </c>
      <c r="E504" t="s">
        <v>108</v>
      </c>
      <c r="F504">
        <v>550</v>
      </c>
      <c r="G504">
        <v>4368808</v>
      </c>
      <c r="H504">
        <v>12.6</v>
      </c>
      <c r="I504" s="2" t="str">
        <f t="shared" si="7"/>
        <v>2002GR113-125</v>
      </c>
    </row>
    <row r="505" spans="2:9" x14ac:dyDescent="0.35">
      <c r="B505">
        <v>2002</v>
      </c>
      <c r="C505">
        <v>2002</v>
      </c>
      <c r="D505" t="s">
        <v>107</v>
      </c>
      <c r="E505" t="s">
        <v>106</v>
      </c>
      <c r="F505">
        <v>276</v>
      </c>
      <c r="G505">
        <v>4368808</v>
      </c>
      <c r="H505">
        <v>6.3</v>
      </c>
      <c r="I505" s="2" t="str">
        <f t="shared" si="7"/>
        <v>2002GR113-126</v>
      </c>
    </row>
    <row r="506" spans="2:9" x14ac:dyDescent="0.35">
      <c r="B506">
        <v>2002</v>
      </c>
      <c r="C506">
        <v>2002</v>
      </c>
      <c r="D506" t="s">
        <v>105</v>
      </c>
      <c r="E506" t="s">
        <v>104</v>
      </c>
      <c r="F506">
        <v>95</v>
      </c>
      <c r="G506">
        <v>4368808</v>
      </c>
      <c r="H506">
        <v>2.2000000000000002</v>
      </c>
      <c r="I506" s="2" t="str">
        <f t="shared" si="7"/>
        <v>2002GR113-127</v>
      </c>
    </row>
    <row r="507" spans="2:9" x14ac:dyDescent="0.35">
      <c r="B507">
        <v>2002</v>
      </c>
      <c r="C507">
        <v>2002</v>
      </c>
      <c r="D507" t="s">
        <v>103</v>
      </c>
      <c r="E507" t="s">
        <v>102</v>
      </c>
      <c r="F507">
        <v>19</v>
      </c>
      <c r="G507">
        <v>4368808</v>
      </c>
      <c r="H507" t="s">
        <v>85</v>
      </c>
      <c r="I507" s="2" t="str">
        <f t="shared" si="7"/>
        <v>2002GR113-128</v>
      </c>
    </row>
    <row r="508" spans="2:9" x14ac:dyDescent="0.35">
      <c r="B508">
        <v>2002</v>
      </c>
      <c r="C508">
        <v>2002</v>
      </c>
      <c r="D508" t="s">
        <v>101</v>
      </c>
      <c r="E508" t="s">
        <v>100</v>
      </c>
      <c r="F508">
        <v>76</v>
      </c>
      <c r="G508">
        <v>4368808</v>
      </c>
      <c r="H508">
        <v>1.7</v>
      </c>
      <c r="I508" s="2" t="str">
        <f t="shared" si="7"/>
        <v>2002GR113-129</v>
      </c>
    </row>
    <row r="509" spans="2:9" x14ac:dyDescent="0.35">
      <c r="B509">
        <v>2002</v>
      </c>
      <c r="C509">
        <v>2002</v>
      </c>
      <c r="D509" t="s">
        <v>97</v>
      </c>
      <c r="E509" t="s">
        <v>96</v>
      </c>
      <c r="F509">
        <v>65</v>
      </c>
      <c r="G509">
        <v>4368808</v>
      </c>
      <c r="H509">
        <v>1.5</v>
      </c>
      <c r="I509" s="2" t="str">
        <f t="shared" si="7"/>
        <v>2002GR113-131</v>
      </c>
    </row>
    <row r="510" spans="2:9" x14ac:dyDescent="0.35">
      <c r="B510">
        <v>2002</v>
      </c>
      <c r="C510">
        <v>2002</v>
      </c>
      <c r="D510" t="s">
        <v>93</v>
      </c>
      <c r="E510" t="s">
        <v>92</v>
      </c>
      <c r="F510">
        <v>65</v>
      </c>
      <c r="G510">
        <v>4368808</v>
      </c>
      <c r="H510">
        <v>1.5</v>
      </c>
      <c r="I510" s="2" t="str">
        <f t="shared" si="7"/>
        <v>2002GR113-133</v>
      </c>
    </row>
    <row r="511" spans="2:9" x14ac:dyDescent="0.35">
      <c r="B511">
        <v>2002</v>
      </c>
      <c r="C511">
        <v>2002</v>
      </c>
      <c r="D511" t="s">
        <v>91</v>
      </c>
      <c r="E511" t="s">
        <v>90</v>
      </c>
      <c r="F511">
        <v>1</v>
      </c>
      <c r="G511">
        <v>4368808</v>
      </c>
      <c r="H511" t="s">
        <v>85</v>
      </c>
      <c r="I511" s="2" t="str">
        <f t="shared" si="7"/>
        <v>2002GR113-134</v>
      </c>
    </row>
    <row r="512" spans="2:9" x14ac:dyDescent="0.35">
      <c r="B512">
        <v>2002</v>
      </c>
      <c r="C512">
        <v>2002</v>
      </c>
      <c r="D512" t="s">
        <v>89</v>
      </c>
      <c r="E512" t="s">
        <v>88</v>
      </c>
      <c r="F512">
        <v>521</v>
      </c>
      <c r="G512">
        <v>4368808</v>
      </c>
      <c r="H512">
        <v>11.9</v>
      </c>
      <c r="I512" s="2" t="str">
        <f t="shared" si="7"/>
        <v>2002GR113-135</v>
      </c>
    </row>
    <row r="513" spans="2:9" x14ac:dyDescent="0.35">
      <c r="B513">
        <v>2002</v>
      </c>
      <c r="C513">
        <v>2002</v>
      </c>
      <c r="D513" t="s">
        <v>87</v>
      </c>
      <c r="E513" t="s">
        <v>86</v>
      </c>
      <c r="F513">
        <v>857</v>
      </c>
      <c r="G513">
        <v>4368808</v>
      </c>
      <c r="H513">
        <v>19.600000000000001</v>
      </c>
      <c r="I513" s="2" t="str">
        <f t="shared" si="7"/>
        <v>2002GR113-136</v>
      </c>
    </row>
    <row r="514" spans="2:9" x14ac:dyDescent="0.35">
      <c r="B514">
        <v>2003</v>
      </c>
      <c r="C514">
        <v>2003</v>
      </c>
      <c r="D514" t="s">
        <v>345</v>
      </c>
      <c r="E514" t="s">
        <v>344</v>
      </c>
      <c r="F514">
        <v>9</v>
      </c>
      <c r="G514">
        <v>4466176</v>
      </c>
      <c r="H514" t="s">
        <v>85</v>
      </c>
      <c r="I514" s="2" t="str">
        <f t="shared" si="7"/>
        <v>2003GR113-001</v>
      </c>
    </row>
    <row r="515" spans="2:9" x14ac:dyDescent="0.35">
      <c r="B515">
        <v>2003</v>
      </c>
      <c r="C515">
        <v>2003</v>
      </c>
      <c r="D515" t="s">
        <v>333</v>
      </c>
      <c r="E515" t="s">
        <v>332</v>
      </c>
      <c r="F515">
        <v>1167</v>
      </c>
      <c r="G515">
        <v>4466176</v>
      </c>
      <c r="H515">
        <v>26.1</v>
      </c>
      <c r="I515" s="2" t="str">
        <f t="shared" ref="I515:I578" si="8">C515&amp;E515</f>
        <v>2003GR113-003</v>
      </c>
    </row>
    <row r="516" spans="2:9" x14ac:dyDescent="0.35">
      <c r="B516">
        <v>2003</v>
      </c>
      <c r="C516">
        <v>2003</v>
      </c>
      <c r="D516" t="s">
        <v>331</v>
      </c>
      <c r="E516" t="s">
        <v>330</v>
      </c>
      <c r="F516">
        <v>107</v>
      </c>
      <c r="G516">
        <v>4466176</v>
      </c>
      <c r="H516">
        <v>2.4</v>
      </c>
      <c r="I516" s="2" t="str">
        <f t="shared" si="8"/>
        <v>2003GR113-004</v>
      </c>
    </row>
    <row r="517" spans="2:9" x14ac:dyDescent="0.35">
      <c r="B517">
        <v>2003</v>
      </c>
      <c r="C517">
        <v>2003</v>
      </c>
      <c r="D517" t="s">
        <v>329</v>
      </c>
      <c r="E517" t="s">
        <v>328</v>
      </c>
      <c r="F517">
        <v>86</v>
      </c>
      <c r="G517">
        <v>4466176</v>
      </c>
      <c r="H517">
        <v>1.9</v>
      </c>
      <c r="I517" s="2" t="str">
        <f t="shared" si="8"/>
        <v>2003GR113-005</v>
      </c>
    </row>
    <row r="518" spans="2:9" x14ac:dyDescent="0.35">
      <c r="B518">
        <v>2003</v>
      </c>
      <c r="C518">
        <v>2003</v>
      </c>
      <c r="D518" t="s">
        <v>337</v>
      </c>
      <c r="E518" t="s">
        <v>336</v>
      </c>
      <c r="F518">
        <v>21</v>
      </c>
      <c r="G518">
        <v>4466176</v>
      </c>
      <c r="H518">
        <v>0.5</v>
      </c>
      <c r="I518" s="2" t="str">
        <f t="shared" si="8"/>
        <v>2003GR113-006</v>
      </c>
    </row>
    <row r="519" spans="2:9" x14ac:dyDescent="0.35">
      <c r="B519">
        <v>2003</v>
      </c>
      <c r="C519">
        <v>2003</v>
      </c>
      <c r="D519" t="s">
        <v>349</v>
      </c>
      <c r="E519" t="s">
        <v>348</v>
      </c>
      <c r="F519">
        <v>1</v>
      </c>
      <c r="G519">
        <v>4466176</v>
      </c>
      <c r="H519" t="s">
        <v>85</v>
      </c>
      <c r="I519" s="2" t="str">
        <f t="shared" si="8"/>
        <v>2003GR113-008</v>
      </c>
    </row>
    <row r="520" spans="2:9" x14ac:dyDescent="0.35">
      <c r="B520">
        <v>2003</v>
      </c>
      <c r="C520">
        <v>2003</v>
      </c>
      <c r="D520" t="s">
        <v>325</v>
      </c>
      <c r="E520" t="s">
        <v>324</v>
      </c>
      <c r="F520">
        <v>3</v>
      </c>
      <c r="G520">
        <v>4466176</v>
      </c>
      <c r="H520" t="s">
        <v>85</v>
      </c>
      <c r="I520" s="2" t="str">
        <f t="shared" si="8"/>
        <v>2003GR113-009</v>
      </c>
    </row>
    <row r="521" spans="2:9" x14ac:dyDescent="0.35">
      <c r="B521">
        <v>2003</v>
      </c>
      <c r="C521">
        <v>2003</v>
      </c>
      <c r="D521" t="s">
        <v>323</v>
      </c>
      <c r="E521" t="s">
        <v>322</v>
      </c>
      <c r="F521">
        <v>9543</v>
      </c>
      <c r="G521">
        <v>4466176</v>
      </c>
      <c r="H521">
        <v>213.7</v>
      </c>
      <c r="I521" s="2" t="str">
        <f t="shared" si="8"/>
        <v>2003GR113-010</v>
      </c>
    </row>
    <row r="522" spans="2:9" x14ac:dyDescent="0.35">
      <c r="B522">
        <v>2003</v>
      </c>
      <c r="C522">
        <v>2003</v>
      </c>
      <c r="D522" t="s">
        <v>343</v>
      </c>
      <c r="E522" t="s">
        <v>342</v>
      </c>
      <c r="F522">
        <v>9</v>
      </c>
      <c r="G522">
        <v>4466176</v>
      </c>
      <c r="H522" t="s">
        <v>85</v>
      </c>
      <c r="I522" s="2" t="str">
        <f t="shared" si="8"/>
        <v>2003GR113-011</v>
      </c>
    </row>
    <row r="523" spans="2:9" x14ac:dyDescent="0.35">
      <c r="B523">
        <v>2003</v>
      </c>
      <c r="C523">
        <v>2003</v>
      </c>
      <c r="D523" t="s">
        <v>321</v>
      </c>
      <c r="E523" t="s">
        <v>320</v>
      </c>
      <c r="F523">
        <v>115</v>
      </c>
      <c r="G523">
        <v>4466176</v>
      </c>
      <c r="H523">
        <v>2.6</v>
      </c>
      <c r="I523" s="2" t="str">
        <f t="shared" si="8"/>
        <v>2003GR113-015</v>
      </c>
    </row>
    <row r="524" spans="2:9" x14ac:dyDescent="0.35">
      <c r="B524">
        <v>2003</v>
      </c>
      <c r="C524">
        <v>2003</v>
      </c>
      <c r="D524" t="s">
        <v>319</v>
      </c>
      <c r="E524" t="s">
        <v>318</v>
      </c>
      <c r="F524">
        <v>14</v>
      </c>
      <c r="G524">
        <v>4466176</v>
      </c>
      <c r="H524" t="s">
        <v>85</v>
      </c>
      <c r="I524" s="2" t="str">
        <f t="shared" si="8"/>
        <v>2003GR113-016</v>
      </c>
    </row>
    <row r="525" spans="2:9" x14ac:dyDescent="0.35">
      <c r="B525">
        <v>2003</v>
      </c>
      <c r="C525">
        <v>2003</v>
      </c>
      <c r="D525" t="s">
        <v>317</v>
      </c>
      <c r="E525" t="s">
        <v>316</v>
      </c>
      <c r="F525">
        <v>1062</v>
      </c>
      <c r="G525">
        <v>4466176</v>
      </c>
      <c r="H525">
        <v>23.8</v>
      </c>
      <c r="I525" s="2" t="str">
        <f t="shared" si="8"/>
        <v>2003GR113-018</v>
      </c>
    </row>
    <row r="526" spans="2:9" x14ac:dyDescent="0.35">
      <c r="B526">
        <v>2003</v>
      </c>
      <c r="C526">
        <v>2003</v>
      </c>
      <c r="D526" t="s">
        <v>315</v>
      </c>
      <c r="E526" t="s">
        <v>314</v>
      </c>
      <c r="F526">
        <v>80046</v>
      </c>
      <c r="G526">
        <v>4466176</v>
      </c>
      <c r="H526">
        <v>1792.3</v>
      </c>
      <c r="I526" s="2" t="str">
        <f t="shared" si="8"/>
        <v>2003GR113-019</v>
      </c>
    </row>
    <row r="527" spans="2:9" x14ac:dyDescent="0.35">
      <c r="B527">
        <v>2003</v>
      </c>
      <c r="C527">
        <v>2003</v>
      </c>
      <c r="D527" t="s">
        <v>313</v>
      </c>
      <c r="E527" t="s">
        <v>312</v>
      </c>
      <c r="F527">
        <v>879</v>
      </c>
      <c r="G527">
        <v>4466176</v>
      </c>
      <c r="H527">
        <v>19.7</v>
      </c>
      <c r="I527" s="2" t="str">
        <f t="shared" si="8"/>
        <v>2003GR113-020</v>
      </c>
    </row>
    <row r="528" spans="2:9" x14ac:dyDescent="0.35">
      <c r="B528">
        <v>2003</v>
      </c>
      <c r="C528">
        <v>2003</v>
      </c>
      <c r="D528" t="s">
        <v>311</v>
      </c>
      <c r="E528" t="s">
        <v>310</v>
      </c>
      <c r="F528">
        <v>1180</v>
      </c>
      <c r="G528">
        <v>4466176</v>
      </c>
      <c r="H528">
        <v>26.4</v>
      </c>
      <c r="I528" s="2" t="str">
        <f t="shared" si="8"/>
        <v>2003GR113-021</v>
      </c>
    </row>
    <row r="529" spans="2:9" x14ac:dyDescent="0.35">
      <c r="B529">
        <v>2003</v>
      </c>
      <c r="C529">
        <v>2003</v>
      </c>
      <c r="D529" t="s">
        <v>309</v>
      </c>
      <c r="E529" t="s">
        <v>308</v>
      </c>
      <c r="F529">
        <v>2057</v>
      </c>
      <c r="G529">
        <v>4466176</v>
      </c>
      <c r="H529">
        <v>46.1</v>
      </c>
      <c r="I529" s="2" t="str">
        <f t="shared" si="8"/>
        <v>2003GR113-022</v>
      </c>
    </row>
    <row r="530" spans="2:9" x14ac:dyDescent="0.35">
      <c r="B530">
        <v>2003</v>
      </c>
      <c r="C530">
        <v>2003</v>
      </c>
      <c r="D530" t="s">
        <v>307</v>
      </c>
      <c r="E530" t="s">
        <v>306</v>
      </c>
      <c r="F530">
        <v>11296</v>
      </c>
      <c r="G530">
        <v>4466176</v>
      </c>
      <c r="H530">
        <v>252.9</v>
      </c>
      <c r="I530" s="2" t="str">
        <f t="shared" si="8"/>
        <v>2003GR113-023</v>
      </c>
    </row>
    <row r="531" spans="2:9" x14ac:dyDescent="0.35">
      <c r="B531">
        <v>2003</v>
      </c>
      <c r="C531">
        <v>2003</v>
      </c>
      <c r="D531" t="s">
        <v>305</v>
      </c>
      <c r="E531" t="s">
        <v>304</v>
      </c>
      <c r="F531">
        <v>1576</v>
      </c>
      <c r="G531">
        <v>4466176</v>
      </c>
      <c r="H531">
        <v>35.299999999999997</v>
      </c>
      <c r="I531" s="2" t="str">
        <f t="shared" si="8"/>
        <v>2003GR113-024</v>
      </c>
    </row>
    <row r="532" spans="2:9" x14ac:dyDescent="0.35">
      <c r="B532">
        <v>2003</v>
      </c>
      <c r="C532">
        <v>2003</v>
      </c>
      <c r="D532" t="s">
        <v>303</v>
      </c>
      <c r="E532" t="s">
        <v>302</v>
      </c>
      <c r="F532">
        <v>4486</v>
      </c>
      <c r="G532">
        <v>4466176</v>
      </c>
      <c r="H532">
        <v>100.4</v>
      </c>
      <c r="I532" s="2" t="str">
        <f t="shared" si="8"/>
        <v>2003GR113-025</v>
      </c>
    </row>
    <row r="533" spans="2:9" x14ac:dyDescent="0.35">
      <c r="B533">
        <v>2003</v>
      </c>
      <c r="C533">
        <v>2003</v>
      </c>
      <c r="D533" t="s">
        <v>301</v>
      </c>
      <c r="E533" t="s">
        <v>300</v>
      </c>
      <c r="F533">
        <v>308</v>
      </c>
      <c r="G533">
        <v>4466176</v>
      </c>
      <c r="H533">
        <v>6.9</v>
      </c>
      <c r="I533" s="2" t="str">
        <f t="shared" si="8"/>
        <v>2003GR113-026</v>
      </c>
    </row>
    <row r="534" spans="2:9" x14ac:dyDescent="0.35">
      <c r="B534">
        <v>2003</v>
      </c>
      <c r="C534">
        <v>2003</v>
      </c>
      <c r="D534" t="s">
        <v>299</v>
      </c>
      <c r="E534" t="s">
        <v>298</v>
      </c>
      <c r="F534">
        <v>14088</v>
      </c>
      <c r="G534">
        <v>4466176</v>
      </c>
      <c r="H534">
        <v>315.39999999999998</v>
      </c>
      <c r="I534" s="2" t="str">
        <f t="shared" si="8"/>
        <v>2003GR113-027</v>
      </c>
    </row>
    <row r="535" spans="2:9" x14ac:dyDescent="0.35">
      <c r="B535">
        <v>2003</v>
      </c>
      <c r="C535">
        <v>2003</v>
      </c>
      <c r="D535" t="s">
        <v>297</v>
      </c>
      <c r="E535" t="s">
        <v>296</v>
      </c>
      <c r="F535">
        <v>831</v>
      </c>
      <c r="G535">
        <v>4466176</v>
      </c>
      <c r="H535">
        <v>18.600000000000001</v>
      </c>
      <c r="I535" s="2" t="str">
        <f t="shared" si="8"/>
        <v>2003GR113-028</v>
      </c>
    </row>
    <row r="536" spans="2:9" x14ac:dyDescent="0.35">
      <c r="B536">
        <v>2003</v>
      </c>
      <c r="C536">
        <v>2003</v>
      </c>
      <c r="D536" t="s">
        <v>295</v>
      </c>
      <c r="E536" t="s">
        <v>294</v>
      </c>
      <c r="F536">
        <v>6245</v>
      </c>
      <c r="G536">
        <v>4466176</v>
      </c>
      <c r="H536">
        <v>139.80000000000001</v>
      </c>
      <c r="I536" s="2" t="str">
        <f t="shared" si="8"/>
        <v>2003GR113-029</v>
      </c>
    </row>
    <row r="537" spans="2:9" x14ac:dyDescent="0.35">
      <c r="B537">
        <v>2003</v>
      </c>
      <c r="C537">
        <v>2003</v>
      </c>
      <c r="D537" t="s">
        <v>293</v>
      </c>
      <c r="E537" t="s">
        <v>292</v>
      </c>
      <c r="F537">
        <v>270</v>
      </c>
      <c r="G537">
        <v>4466176</v>
      </c>
      <c r="H537">
        <v>6</v>
      </c>
      <c r="I537" s="2" t="str">
        <f t="shared" si="8"/>
        <v>2003GR113-030</v>
      </c>
    </row>
    <row r="538" spans="2:9" x14ac:dyDescent="0.35">
      <c r="B538">
        <v>2003</v>
      </c>
      <c r="C538">
        <v>2003</v>
      </c>
      <c r="D538" t="s">
        <v>291</v>
      </c>
      <c r="E538" t="s">
        <v>290</v>
      </c>
      <c r="F538">
        <v>1077</v>
      </c>
      <c r="G538">
        <v>4466176</v>
      </c>
      <c r="H538">
        <v>24.1</v>
      </c>
      <c r="I538" s="2" t="str">
        <f t="shared" si="8"/>
        <v>2003GR113-031</v>
      </c>
    </row>
    <row r="539" spans="2:9" x14ac:dyDescent="0.35">
      <c r="B539">
        <v>2003</v>
      </c>
      <c r="C539">
        <v>2003</v>
      </c>
      <c r="D539" t="s">
        <v>289</v>
      </c>
      <c r="E539" t="s">
        <v>288</v>
      </c>
      <c r="F539">
        <v>1810</v>
      </c>
      <c r="G539">
        <v>4466176</v>
      </c>
      <c r="H539">
        <v>40.5</v>
      </c>
      <c r="I539" s="2" t="str">
        <f t="shared" si="8"/>
        <v>2003GR113-032</v>
      </c>
    </row>
    <row r="540" spans="2:9" x14ac:dyDescent="0.35">
      <c r="B540">
        <v>2003</v>
      </c>
      <c r="C540">
        <v>2003</v>
      </c>
      <c r="D540" t="s">
        <v>287</v>
      </c>
      <c r="E540" t="s">
        <v>286</v>
      </c>
      <c r="F540">
        <v>8717</v>
      </c>
      <c r="G540">
        <v>4466176</v>
      </c>
      <c r="H540">
        <v>195.2</v>
      </c>
      <c r="I540" s="2" t="str">
        <f t="shared" si="8"/>
        <v>2003GR113-033</v>
      </c>
    </row>
    <row r="541" spans="2:9" x14ac:dyDescent="0.35">
      <c r="B541">
        <v>2003</v>
      </c>
      <c r="C541">
        <v>2003</v>
      </c>
      <c r="D541" t="s">
        <v>285</v>
      </c>
      <c r="E541" t="s">
        <v>284</v>
      </c>
      <c r="F541">
        <v>1567</v>
      </c>
      <c r="G541">
        <v>4466176</v>
      </c>
      <c r="H541">
        <v>35.1</v>
      </c>
      <c r="I541" s="2" t="str">
        <f t="shared" si="8"/>
        <v>2003GR113-034</v>
      </c>
    </row>
    <row r="542" spans="2:9" x14ac:dyDescent="0.35">
      <c r="B542">
        <v>2003</v>
      </c>
      <c r="C542">
        <v>2003</v>
      </c>
      <c r="D542" t="s">
        <v>283</v>
      </c>
      <c r="E542" t="s">
        <v>282</v>
      </c>
      <c r="F542">
        <v>3052</v>
      </c>
      <c r="G542">
        <v>4466176</v>
      </c>
      <c r="H542">
        <v>68.3</v>
      </c>
      <c r="I542" s="2" t="str">
        <f t="shared" si="8"/>
        <v>2003GR113-035</v>
      </c>
    </row>
    <row r="543" spans="2:9" x14ac:dyDescent="0.35">
      <c r="B543">
        <v>2003</v>
      </c>
      <c r="C543">
        <v>2003</v>
      </c>
      <c r="D543" t="s">
        <v>281</v>
      </c>
      <c r="E543" t="s">
        <v>280</v>
      </c>
      <c r="F543">
        <v>717</v>
      </c>
      <c r="G543">
        <v>4466176</v>
      </c>
      <c r="H543">
        <v>16.100000000000001</v>
      </c>
      <c r="I543" s="2" t="str">
        <f t="shared" si="8"/>
        <v>2003GR113-036</v>
      </c>
    </row>
    <row r="544" spans="2:9" x14ac:dyDescent="0.35">
      <c r="B544">
        <v>2003</v>
      </c>
      <c r="C544">
        <v>2003</v>
      </c>
      <c r="D544" t="s">
        <v>279</v>
      </c>
      <c r="E544" t="s">
        <v>278</v>
      </c>
      <c r="F544">
        <v>9334</v>
      </c>
      <c r="G544">
        <v>4466176</v>
      </c>
      <c r="H544">
        <v>209</v>
      </c>
      <c r="I544" s="2" t="str">
        <f t="shared" si="8"/>
        <v>2003GR113-037</v>
      </c>
    </row>
    <row r="545" spans="2:9" x14ac:dyDescent="0.35">
      <c r="B545">
        <v>2003</v>
      </c>
      <c r="C545">
        <v>2003</v>
      </c>
      <c r="D545" t="s">
        <v>277</v>
      </c>
      <c r="E545" t="s">
        <v>276</v>
      </c>
      <c r="F545">
        <v>112</v>
      </c>
      <c r="G545">
        <v>4466176</v>
      </c>
      <c r="H545">
        <v>2.5</v>
      </c>
      <c r="I545" s="2" t="str">
        <f t="shared" si="8"/>
        <v>2003GR113-038</v>
      </c>
    </row>
    <row r="546" spans="2:9" x14ac:dyDescent="0.35">
      <c r="B546">
        <v>2003</v>
      </c>
      <c r="C546">
        <v>2003</v>
      </c>
      <c r="D546" t="s">
        <v>275</v>
      </c>
      <c r="E546" t="s">
        <v>274</v>
      </c>
      <c r="F546">
        <v>3712</v>
      </c>
      <c r="G546">
        <v>4466176</v>
      </c>
      <c r="H546">
        <v>83.1</v>
      </c>
      <c r="I546" s="2" t="str">
        <f t="shared" si="8"/>
        <v>2003GR113-039</v>
      </c>
    </row>
    <row r="547" spans="2:9" x14ac:dyDescent="0.35">
      <c r="B547">
        <v>2003</v>
      </c>
      <c r="C547">
        <v>2003</v>
      </c>
      <c r="D547" t="s">
        <v>273</v>
      </c>
      <c r="E547" t="s">
        <v>272</v>
      </c>
      <c r="F547">
        <v>3786</v>
      </c>
      <c r="G547">
        <v>4466176</v>
      </c>
      <c r="H547">
        <v>84.8</v>
      </c>
      <c r="I547" s="2" t="str">
        <f t="shared" si="8"/>
        <v>2003GR113-040</v>
      </c>
    </row>
    <row r="548" spans="2:9" x14ac:dyDescent="0.35">
      <c r="B548">
        <v>2003</v>
      </c>
      <c r="C548">
        <v>2003</v>
      </c>
      <c r="D548" t="s">
        <v>271</v>
      </c>
      <c r="E548" t="s">
        <v>270</v>
      </c>
      <c r="F548">
        <v>1711</v>
      </c>
      <c r="G548">
        <v>4466176</v>
      </c>
      <c r="H548">
        <v>38.299999999999997</v>
      </c>
      <c r="I548" s="2" t="str">
        <f t="shared" si="8"/>
        <v>2003GR113-041</v>
      </c>
    </row>
    <row r="549" spans="2:9" x14ac:dyDescent="0.35">
      <c r="B549">
        <v>2003</v>
      </c>
      <c r="C549">
        <v>2003</v>
      </c>
      <c r="D549" t="s">
        <v>269</v>
      </c>
      <c r="E549" t="s">
        <v>268</v>
      </c>
      <c r="F549">
        <v>13</v>
      </c>
      <c r="G549">
        <v>4466176</v>
      </c>
      <c r="H549" t="s">
        <v>85</v>
      </c>
      <c r="I549" s="2" t="str">
        <f t="shared" si="8"/>
        <v>2003GR113-042</v>
      </c>
    </row>
    <row r="550" spans="2:9" x14ac:dyDescent="0.35">
      <c r="B550">
        <v>2003</v>
      </c>
      <c r="C550">
        <v>2003</v>
      </c>
      <c r="D550" t="s">
        <v>267</v>
      </c>
      <c r="E550" t="s">
        <v>266</v>
      </c>
      <c r="F550">
        <v>10556</v>
      </c>
      <c r="G550">
        <v>4466176</v>
      </c>
      <c r="H550">
        <v>236.4</v>
      </c>
      <c r="I550" s="2" t="str">
        <f t="shared" si="8"/>
        <v>2003GR113-043</v>
      </c>
    </row>
    <row r="551" spans="2:9" x14ac:dyDescent="0.35">
      <c r="B551">
        <v>2003</v>
      </c>
      <c r="C551">
        <v>2003</v>
      </c>
      <c r="D551" t="s">
        <v>265</v>
      </c>
      <c r="E551" t="s">
        <v>264</v>
      </c>
      <c r="F551">
        <v>3795</v>
      </c>
      <c r="G551">
        <v>4466176</v>
      </c>
      <c r="H551">
        <v>85</v>
      </c>
      <c r="I551" s="2" t="str">
        <f t="shared" si="8"/>
        <v>2003GR113-044</v>
      </c>
    </row>
    <row r="552" spans="2:9" x14ac:dyDescent="0.35">
      <c r="B552">
        <v>2003</v>
      </c>
      <c r="C552">
        <v>2003</v>
      </c>
      <c r="D552" t="s">
        <v>263</v>
      </c>
      <c r="E552" t="s">
        <v>262</v>
      </c>
      <c r="F552">
        <v>1919</v>
      </c>
      <c r="G552">
        <v>4466176</v>
      </c>
      <c r="H552">
        <v>43</v>
      </c>
      <c r="I552" s="2" t="str">
        <f t="shared" si="8"/>
        <v>2003GR113-045</v>
      </c>
    </row>
    <row r="553" spans="2:9" x14ac:dyDescent="0.35">
      <c r="B553">
        <v>2003</v>
      </c>
      <c r="C553">
        <v>2003</v>
      </c>
      <c r="D553" t="s">
        <v>261</v>
      </c>
      <c r="E553" t="s">
        <v>260</v>
      </c>
      <c r="F553">
        <v>14964</v>
      </c>
      <c r="G553">
        <v>4466176</v>
      </c>
      <c r="H553">
        <v>335.1</v>
      </c>
      <c r="I553" s="2" t="str">
        <f t="shared" si="8"/>
        <v>2003GR113-046</v>
      </c>
    </row>
    <row r="554" spans="2:9" x14ac:dyDescent="0.35">
      <c r="B554">
        <v>2003</v>
      </c>
      <c r="C554">
        <v>2003</v>
      </c>
      <c r="D554" t="s">
        <v>259</v>
      </c>
      <c r="E554" t="s">
        <v>258</v>
      </c>
      <c r="F554">
        <v>1672</v>
      </c>
      <c r="G554">
        <v>4466176</v>
      </c>
      <c r="H554">
        <v>37.4</v>
      </c>
      <c r="I554" s="2" t="str">
        <f t="shared" si="8"/>
        <v>2003GR113-047</v>
      </c>
    </row>
    <row r="555" spans="2:9" x14ac:dyDescent="0.35">
      <c r="B555">
        <v>2003</v>
      </c>
      <c r="C555">
        <v>2003</v>
      </c>
      <c r="D555" t="s">
        <v>257</v>
      </c>
      <c r="E555" t="s">
        <v>256</v>
      </c>
      <c r="F555">
        <v>1573</v>
      </c>
      <c r="G555">
        <v>4466176</v>
      </c>
      <c r="H555">
        <v>35.200000000000003</v>
      </c>
      <c r="I555" s="2" t="str">
        <f t="shared" si="8"/>
        <v>2003GR113-048</v>
      </c>
    </row>
    <row r="556" spans="2:9" x14ac:dyDescent="0.35">
      <c r="B556">
        <v>2003</v>
      </c>
      <c r="C556">
        <v>2003</v>
      </c>
      <c r="D556" t="s">
        <v>255</v>
      </c>
      <c r="E556" t="s">
        <v>254</v>
      </c>
      <c r="F556">
        <v>99</v>
      </c>
      <c r="G556">
        <v>4466176</v>
      </c>
      <c r="H556">
        <v>2.2000000000000002</v>
      </c>
      <c r="I556" s="2" t="str">
        <f t="shared" si="8"/>
        <v>2003GR113-049</v>
      </c>
    </row>
    <row r="557" spans="2:9" x14ac:dyDescent="0.35">
      <c r="B557">
        <v>2003</v>
      </c>
      <c r="C557">
        <v>2003</v>
      </c>
      <c r="D557" t="s">
        <v>253</v>
      </c>
      <c r="E557" t="s">
        <v>252</v>
      </c>
      <c r="F557">
        <v>52</v>
      </c>
      <c r="G557">
        <v>4466176</v>
      </c>
      <c r="H557">
        <v>1.2</v>
      </c>
      <c r="I557" s="2" t="str">
        <f t="shared" si="8"/>
        <v>2003GR113-050</v>
      </c>
    </row>
    <row r="558" spans="2:9" x14ac:dyDescent="0.35">
      <c r="B558">
        <v>2003</v>
      </c>
      <c r="C558">
        <v>2003</v>
      </c>
      <c r="D558" t="s">
        <v>251</v>
      </c>
      <c r="E558" t="s">
        <v>250</v>
      </c>
      <c r="F558">
        <v>6513</v>
      </c>
      <c r="G558">
        <v>4466176</v>
      </c>
      <c r="H558">
        <v>145.80000000000001</v>
      </c>
      <c r="I558" s="2" t="str">
        <f t="shared" si="8"/>
        <v>2003GR113-051</v>
      </c>
    </row>
    <row r="559" spans="2:9" x14ac:dyDescent="0.35">
      <c r="B559">
        <v>2003</v>
      </c>
      <c r="C559">
        <v>2003</v>
      </c>
      <c r="D559" t="s">
        <v>249</v>
      </c>
      <c r="E559" t="s">
        <v>248</v>
      </c>
      <c r="F559">
        <v>37821</v>
      </c>
      <c r="G559">
        <v>4466176</v>
      </c>
      <c r="H559">
        <v>846.8</v>
      </c>
      <c r="I559" s="2" t="str">
        <f t="shared" si="8"/>
        <v>2003GR113-052</v>
      </c>
    </row>
    <row r="560" spans="2:9" x14ac:dyDescent="0.35">
      <c r="B560">
        <v>2003</v>
      </c>
      <c r="C560">
        <v>2003</v>
      </c>
      <c r="D560" t="s">
        <v>247</v>
      </c>
      <c r="E560" t="s">
        <v>246</v>
      </c>
      <c r="F560">
        <v>336449</v>
      </c>
      <c r="G560">
        <v>4466176</v>
      </c>
      <c r="H560">
        <v>7533.3</v>
      </c>
      <c r="I560" s="2" t="str">
        <f t="shared" si="8"/>
        <v>2003GR113-053</v>
      </c>
    </row>
    <row r="561" spans="2:9" x14ac:dyDescent="0.35">
      <c r="B561">
        <v>2003</v>
      </c>
      <c r="C561">
        <v>2003</v>
      </c>
      <c r="D561" t="s">
        <v>245</v>
      </c>
      <c r="E561" t="s">
        <v>244</v>
      </c>
      <c r="F561">
        <v>248796</v>
      </c>
      <c r="G561">
        <v>4466176</v>
      </c>
      <c r="H561">
        <v>5570.7</v>
      </c>
      <c r="I561" s="2" t="str">
        <f t="shared" si="8"/>
        <v>2003GR113-054</v>
      </c>
    </row>
    <row r="562" spans="2:9" x14ac:dyDescent="0.35">
      <c r="B562">
        <v>2003</v>
      </c>
      <c r="C562">
        <v>2003</v>
      </c>
      <c r="D562" t="s">
        <v>243</v>
      </c>
      <c r="E562" t="s">
        <v>242</v>
      </c>
      <c r="F562">
        <v>964</v>
      </c>
      <c r="G562">
        <v>4466176</v>
      </c>
      <c r="H562">
        <v>21.6</v>
      </c>
      <c r="I562" s="2" t="str">
        <f t="shared" si="8"/>
        <v>2003GR113-055</v>
      </c>
    </row>
    <row r="563" spans="2:9" x14ac:dyDescent="0.35">
      <c r="B563">
        <v>2003</v>
      </c>
      <c r="C563">
        <v>2003</v>
      </c>
      <c r="D563" t="s">
        <v>241</v>
      </c>
      <c r="E563" t="s">
        <v>240</v>
      </c>
      <c r="F563">
        <v>9189</v>
      </c>
      <c r="G563">
        <v>4466176</v>
      </c>
      <c r="H563">
        <v>205.7</v>
      </c>
      <c r="I563" s="2" t="str">
        <f t="shared" si="8"/>
        <v>2003GR113-056</v>
      </c>
    </row>
    <row r="564" spans="2:9" x14ac:dyDescent="0.35">
      <c r="B564">
        <v>2003</v>
      </c>
      <c r="C564">
        <v>2003</v>
      </c>
      <c r="D564" t="s">
        <v>239</v>
      </c>
      <c r="E564" t="s">
        <v>238</v>
      </c>
      <c r="F564">
        <v>1209</v>
      </c>
      <c r="G564">
        <v>4466176</v>
      </c>
      <c r="H564">
        <v>27.1</v>
      </c>
      <c r="I564" s="2" t="str">
        <f t="shared" si="8"/>
        <v>2003GR113-057</v>
      </c>
    </row>
    <row r="565" spans="2:9" x14ac:dyDescent="0.35">
      <c r="B565">
        <v>2003</v>
      </c>
      <c r="C565">
        <v>2003</v>
      </c>
      <c r="D565" t="s">
        <v>237</v>
      </c>
      <c r="E565" t="s">
        <v>236</v>
      </c>
      <c r="F565">
        <v>170164</v>
      </c>
      <c r="G565">
        <v>4466176</v>
      </c>
      <c r="H565">
        <v>3810.1</v>
      </c>
      <c r="I565" s="2" t="str">
        <f t="shared" si="8"/>
        <v>2003GR113-058</v>
      </c>
    </row>
    <row r="566" spans="2:9" x14ac:dyDescent="0.35">
      <c r="B566">
        <v>2003</v>
      </c>
      <c r="C566">
        <v>2003</v>
      </c>
      <c r="D566" t="s">
        <v>235</v>
      </c>
      <c r="E566" t="s">
        <v>234</v>
      </c>
      <c r="F566">
        <v>52734</v>
      </c>
      <c r="G566">
        <v>4466176</v>
      </c>
      <c r="H566">
        <v>1180.7</v>
      </c>
      <c r="I566" s="2" t="str">
        <f t="shared" si="8"/>
        <v>2003GR113-059</v>
      </c>
    </row>
    <row r="567" spans="2:9" x14ac:dyDescent="0.35">
      <c r="B567">
        <v>2003</v>
      </c>
      <c r="C567">
        <v>2003</v>
      </c>
      <c r="D567" t="s">
        <v>233</v>
      </c>
      <c r="E567" t="s">
        <v>232</v>
      </c>
      <c r="F567">
        <v>941</v>
      </c>
      <c r="G567">
        <v>4466176</v>
      </c>
      <c r="H567">
        <v>21.1</v>
      </c>
      <c r="I567" s="2" t="str">
        <f t="shared" si="8"/>
        <v>2003GR113-060</v>
      </c>
    </row>
    <row r="568" spans="2:9" x14ac:dyDescent="0.35">
      <c r="B568">
        <v>2003</v>
      </c>
      <c r="C568">
        <v>2003</v>
      </c>
      <c r="D568" t="s">
        <v>231</v>
      </c>
      <c r="E568" t="s">
        <v>230</v>
      </c>
      <c r="F568">
        <v>116489</v>
      </c>
      <c r="G568">
        <v>4466176</v>
      </c>
      <c r="H568">
        <v>2608.1999999999998</v>
      </c>
      <c r="I568" s="2" t="str">
        <f t="shared" si="8"/>
        <v>2003GR113-061</v>
      </c>
    </row>
    <row r="569" spans="2:9" x14ac:dyDescent="0.35">
      <c r="B569">
        <v>2003</v>
      </c>
      <c r="C569">
        <v>2003</v>
      </c>
      <c r="D569" t="s">
        <v>229</v>
      </c>
      <c r="E569" t="s">
        <v>228</v>
      </c>
      <c r="F569">
        <v>20874</v>
      </c>
      <c r="G569">
        <v>4466176</v>
      </c>
      <c r="H569">
        <v>467.4</v>
      </c>
      <c r="I569" s="2" t="str">
        <f t="shared" si="8"/>
        <v>2003GR113-062</v>
      </c>
    </row>
    <row r="570" spans="2:9" x14ac:dyDescent="0.35">
      <c r="B570">
        <v>2003</v>
      </c>
      <c r="C570">
        <v>2003</v>
      </c>
      <c r="D570" t="s">
        <v>227</v>
      </c>
      <c r="E570" t="s">
        <v>226</v>
      </c>
      <c r="F570">
        <v>95615</v>
      </c>
      <c r="G570">
        <v>4466176</v>
      </c>
      <c r="H570">
        <v>2140.9</v>
      </c>
      <c r="I570" s="2" t="str">
        <f t="shared" si="8"/>
        <v>2003GR113-063</v>
      </c>
    </row>
    <row r="571" spans="2:9" x14ac:dyDescent="0.35">
      <c r="B571">
        <v>2003</v>
      </c>
      <c r="C571">
        <v>2003</v>
      </c>
      <c r="D571" t="s">
        <v>225</v>
      </c>
      <c r="E571" t="s">
        <v>224</v>
      </c>
      <c r="F571">
        <v>67270</v>
      </c>
      <c r="G571">
        <v>4466176</v>
      </c>
      <c r="H571">
        <v>1506.2</v>
      </c>
      <c r="I571" s="2" t="str">
        <f t="shared" si="8"/>
        <v>2003GR113-064</v>
      </c>
    </row>
    <row r="572" spans="2:9" x14ac:dyDescent="0.35">
      <c r="B572">
        <v>2003</v>
      </c>
      <c r="C572">
        <v>2003</v>
      </c>
      <c r="D572" t="s">
        <v>223</v>
      </c>
      <c r="E572" t="s">
        <v>222</v>
      </c>
      <c r="F572">
        <v>140</v>
      </c>
      <c r="G572">
        <v>4466176</v>
      </c>
      <c r="H572">
        <v>3.1</v>
      </c>
      <c r="I572" s="2" t="str">
        <f t="shared" si="8"/>
        <v>2003GR113-065</v>
      </c>
    </row>
    <row r="573" spans="2:9" x14ac:dyDescent="0.35">
      <c r="B573">
        <v>2003</v>
      </c>
      <c r="C573">
        <v>2003</v>
      </c>
      <c r="D573" t="s">
        <v>221</v>
      </c>
      <c r="E573" t="s">
        <v>220</v>
      </c>
      <c r="F573">
        <v>77</v>
      </c>
      <c r="G573">
        <v>4466176</v>
      </c>
      <c r="H573">
        <v>1.7</v>
      </c>
      <c r="I573" s="2" t="str">
        <f t="shared" si="8"/>
        <v>2003GR113-066</v>
      </c>
    </row>
    <row r="574" spans="2:9" x14ac:dyDescent="0.35">
      <c r="B574">
        <v>2003</v>
      </c>
      <c r="C574">
        <v>2003</v>
      </c>
      <c r="D574" t="s">
        <v>219</v>
      </c>
      <c r="E574" t="s">
        <v>218</v>
      </c>
      <c r="F574">
        <v>30219</v>
      </c>
      <c r="G574">
        <v>4466176</v>
      </c>
      <c r="H574">
        <v>676.6</v>
      </c>
      <c r="I574" s="2" t="str">
        <f t="shared" si="8"/>
        <v>2003GR113-067</v>
      </c>
    </row>
    <row r="575" spans="2:9" x14ac:dyDescent="0.35">
      <c r="B575">
        <v>2003</v>
      </c>
      <c r="C575">
        <v>2003</v>
      </c>
      <c r="D575" t="s">
        <v>217</v>
      </c>
      <c r="E575" t="s">
        <v>216</v>
      </c>
      <c r="F575">
        <v>36834</v>
      </c>
      <c r="G575">
        <v>4466176</v>
      </c>
      <c r="H575">
        <v>824.7</v>
      </c>
      <c r="I575" s="2" t="str">
        <f t="shared" si="8"/>
        <v>2003GR113-068</v>
      </c>
    </row>
    <row r="576" spans="2:9" x14ac:dyDescent="0.35">
      <c r="B576">
        <v>2003</v>
      </c>
      <c r="C576">
        <v>2003</v>
      </c>
      <c r="D576" t="s">
        <v>215</v>
      </c>
      <c r="E576" t="s">
        <v>214</v>
      </c>
      <c r="F576">
        <v>8904</v>
      </c>
      <c r="G576">
        <v>4466176</v>
      </c>
      <c r="H576">
        <v>199.4</v>
      </c>
      <c r="I576" s="2" t="str">
        <f t="shared" si="8"/>
        <v>2003GR113-069</v>
      </c>
    </row>
    <row r="577" spans="2:9" x14ac:dyDescent="0.35">
      <c r="B577">
        <v>2003</v>
      </c>
      <c r="C577">
        <v>2003</v>
      </c>
      <c r="D577" t="s">
        <v>213</v>
      </c>
      <c r="E577" t="s">
        <v>212</v>
      </c>
      <c r="F577">
        <v>64579</v>
      </c>
      <c r="G577">
        <v>4466176</v>
      </c>
      <c r="H577">
        <v>1446</v>
      </c>
      <c r="I577" s="2" t="str">
        <f t="shared" si="8"/>
        <v>2003GR113-070</v>
      </c>
    </row>
    <row r="578" spans="2:9" x14ac:dyDescent="0.35">
      <c r="B578">
        <v>2003</v>
      </c>
      <c r="C578">
        <v>2003</v>
      </c>
      <c r="D578" t="s">
        <v>211</v>
      </c>
      <c r="E578" t="s">
        <v>210</v>
      </c>
      <c r="F578">
        <v>7288</v>
      </c>
      <c r="G578">
        <v>4466176</v>
      </c>
      <c r="H578">
        <v>163.19999999999999</v>
      </c>
      <c r="I578" s="2" t="str">
        <f t="shared" si="8"/>
        <v>2003GR113-071</v>
      </c>
    </row>
    <row r="579" spans="2:9" x14ac:dyDescent="0.35">
      <c r="B579">
        <v>2003</v>
      </c>
      <c r="C579">
        <v>2003</v>
      </c>
      <c r="D579" t="s">
        <v>209</v>
      </c>
      <c r="E579" t="s">
        <v>208</v>
      </c>
      <c r="F579">
        <v>6882</v>
      </c>
      <c r="G579">
        <v>4466176</v>
      </c>
      <c r="H579">
        <v>154.1</v>
      </c>
      <c r="I579" s="2" t="str">
        <f t="shared" ref="I579:I642" si="9">C579&amp;E579</f>
        <v>2003GR113-072</v>
      </c>
    </row>
    <row r="580" spans="2:9" x14ac:dyDescent="0.35">
      <c r="B580">
        <v>2003</v>
      </c>
      <c r="C580">
        <v>2003</v>
      </c>
      <c r="D580" t="s">
        <v>207</v>
      </c>
      <c r="E580" t="s">
        <v>206</v>
      </c>
      <c r="F580">
        <v>3298</v>
      </c>
      <c r="G580">
        <v>4466176</v>
      </c>
      <c r="H580">
        <v>73.8</v>
      </c>
      <c r="I580" s="2" t="str">
        <f t="shared" si="9"/>
        <v>2003GR113-073</v>
      </c>
    </row>
    <row r="581" spans="2:9" x14ac:dyDescent="0.35">
      <c r="B581">
        <v>2003</v>
      </c>
      <c r="C581">
        <v>2003</v>
      </c>
      <c r="D581" t="s">
        <v>205</v>
      </c>
      <c r="E581" t="s">
        <v>204</v>
      </c>
      <c r="F581">
        <v>3584</v>
      </c>
      <c r="G581">
        <v>4466176</v>
      </c>
      <c r="H581">
        <v>80.2</v>
      </c>
      <c r="I581" s="2" t="str">
        <f t="shared" si="9"/>
        <v>2003GR113-074</v>
      </c>
    </row>
    <row r="582" spans="2:9" x14ac:dyDescent="0.35">
      <c r="B582">
        <v>2003</v>
      </c>
      <c r="C582">
        <v>2003</v>
      </c>
      <c r="D582" t="s">
        <v>203</v>
      </c>
      <c r="E582" t="s">
        <v>202</v>
      </c>
      <c r="F582">
        <v>1133</v>
      </c>
      <c r="G582">
        <v>4466176</v>
      </c>
      <c r="H582">
        <v>25.4</v>
      </c>
      <c r="I582" s="2" t="str">
        <f t="shared" si="9"/>
        <v>2003GR113-075</v>
      </c>
    </row>
    <row r="583" spans="2:9" x14ac:dyDescent="0.35">
      <c r="B583">
        <v>2003</v>
      </c>
      <c r="C583">
        <v>2003</v>
      </c>
      <c r="D583" t="s">
        <v>201</v>
      </c>
      <c r="E583" t="s">
        <v>200</v>
      </c>
      <c r="F583">
        <v>31397</v>
      </c>
      <c r="G583">
        <v>4466176</v>
      </c>
      <c r="H583">
        <v>703</v>
      </c>
      <c r="I583" s="2" t="str">
        <f t="shared" si="9"/>
        <v>2003GR113-076</v>
      </c>
    </row>
    <row r="584" spans="2:9" x14ac:dyDescent="0.35">
      <c r="B584">
        <v>2003</v>
      </c>
      <c r="C584">
        <v>2003</v>
      </c>
      <c r="D584" t="s">
        <v>199</v>
      </c>
      <c r="E584" t="s">
        <v>198</v>
      </c>
      <c r="F584">
        <v>803</v>
      </c>
      <c r="G584">
        <v>4466176</v>
      </c>
      <c r="H584">
        <v>18</v>
      </c>
      <c r="I584" s="2" t="str">
        <f t="shared" si="9"/>
        <v>2003GR113-077</v>
      </c>
    </row>
    <row r="585" spans="2:9" x14ac:dyDescent="0.35">
      <c r="B585">
        <v>2003</v>
      </c>
      <c r="C585">
        <v>2003</v>
      </c>
      <c r="D585" t="s">
        <v>197</v>
      </c>
      <c r="E585" t="s">
        <v>196</v>
      </c>
      <c r="F585">
        <v>30594</v>
      </c>
      <c r="G585">
        <v>4466176</v>
      </c>
      <c r="H585">
        <v>685</v>
      </c>
      <c r="I585" s="2" t="str">
        <f t="shared" si="9"/>
        <v>2003GR113-078</v>
      </c>
    </row>
    <row r="586" spans="2:9" x14ac:dyDescent="0.35">
      <c r="B586">
        <v>2003</v>
      </c>
      <c r="C586">
        <v>2003</v>
      </c>
      <c r="D586" t="s">
        <v>195</v>
      </c>
      <c r="E586" t="s">
        <v>194</v>
      </c>
      <c r="F586">
        <v>164</v>
      </c>
      <c r="G586">
        <v>4466176</v>
      </c>
      <c r="H586">
        <v>3.7</v>
      </c>
      <c r="I586" s="2" t="str">
        <f t="shared" si="9"/>
        <v>2003GR113-079</v>
      </c>
    </row>
    <row r="587" spans="2:9" x14ac:dyDescent="0.35">
      <c r="B587">
        <v>2003</v>
      </c>
      <c r="C587">
        <v>2003</v>
      </c>
      <c r="D587" t="s">
        <v>193</v>
      </c>
      <c r="E587" t="s">
        <v>192</v>
      </c>
      <c r="F587">
        <v>101</v>
      </c>
      <c r="G587">
        <v>4466176</v>
      </c>
      <c r="H587">
        <v>2.2999999999999998</v>
      </c>
      <c r="I587" s="2" t="str">
        <f t="shared" si="9"/>
        <v>2003GR113-080</v>
      </c>
    </row>
    <row r="588" spans="2:9" x14ac:dyDescent="0.35">
      <c r="B588">
        <v>2003</v>
      </c>
      <c r="C588">
        <v>2003</v>
      </c>
      <c r="D588" t="s">
        <v>191</v>
      </c>
      <c r="E588" t="s">
        <v>190</v>
      </c>
      <c r="F588">
        <v>63</v>
      </c>
      <c r="G588">
        <v>4466176</v>
      </c>
      <c r="H588">
        <v>1.4</v>
      </c>
      <c r="I588" s="2" t="str">
        <f t="shared" si="9"/>
        <v>2003GR113-081</v>
      </c>
    </row>
    <row r="589" spans="2:9" x14ac:dyDescent="0.35">
      <c r="B589">
        <v>2003</v>
      </c>
      <c r="C589">
        <v>2003</v>
      </c>
      <c r="D589" t="s">
        <v>189</v>
      </c>
      <c r="E589" t="s">
        <v>188</v>
      </c>
      <c r="F589">
        <v>29934</v>
      </c>
      <c r="G589">
        <v>4466176</v>
      </c>
      <c r="H589">
        <v>670.2</v>
      </c>
      <c r="I589" s="2" t="str">
        <f t="shared" si="9"/>
        <v>2003GR113-082</v>
      </c>
    </row>
    <row r="590" spans="2:9" x14ac:dyDescent="0.35">
      <c r="B590">
        <v>2003</v>
      </c>
      <c r="C590">
        <v>2003</v>
      </c>
      <c r="D590" t="s">
        <v>187</v>
      </c>
      <c r="E590" t="s">
        <v>186</v>
      </c>
      <c r="F590">
        <v>345</v>
      </c>
      <c r="G590">
        <v>4466176</v>
      </c>
      <c r="H590">
        <v>7.7</v>
      </c>
      <c r="I590" s="2" t="str">
        <f t="shared" si="9"/>
        <v>2003GR113-083</v>
      </c>
    </row>
    <row r="591" spans="2:9" x14ac:dyDescent="0.35">
      <c r="B591">
        <v>2003</v>
      </c>
      <c r="C591">
        <v>2003</v>
      </c>
      <c r="D591" t="s">
        <v>185</v>
      </c>
      <c r="E591" t="s">
        <v>184</v>
      </c>
      <c r="F591">
        <v>2574</v>
      </c>
      <c r="G591">
        <v>4466176</v>
      </c>
      <c r="H591">
        <v>57.6</v>
      </c>
      <c r="I591" s="2" t="str">
        <f t="shared" si="9"/>
        <v>2003GR113-084</v>
      </c>
    </row>
    <row r="592" spans="2:9" x14ac:dyDescent="0.35">
      <c r="B592">
        <v>2003</v>
      </c>
      <c r="C592">
        <v>2003</v>
      </c>
      <c r="D592" t="s">
        <v>183</v>
      </c>
      <c r="E592" t="s">
        <v>182</v>
      </c>
      <c r="F592">
        <v>671</v>
      </c>
      <c r="G592">
        <v>4466176</v>
      </c>
      <c r="H592">
        <v>15</v>
      </c>
      <c r="I592" s="2" t="str">
        <f t="shared" si="9"/>
        <v>2003GR113-085</v>
      </c>
    </row>
    <row r="593" spans="2:9" x14ac:dyDescent="0.35">
      <c r="B593">
        <v>2003</v>
      </c>
      <c r="C593">
        <v>2003</v>
      </c>
      <c r="D593" t="s">
        <v>181</v>
      </c>
      <c r="E593" t="s">
        <v>180</v>
      </c>
      <c r="F593">
        <v>26344</v>
      </c>
      <c r="G593">
        <v>4466176</v>
      </c>
      <c r="H593">
        <v>589.9</v>
      </c>
      <c r="I593" s="2" t="str">
        <f t="shared" si="9"/>
        <v>2003GR113-086</v>
      </c>
    </row>
    <row r="594" spans="2:9" x14ac:dyDescent="0.35">
      <c r="B594">
        <v>2003</v>
      </c>
      <c r="C594">
        <v>2003</v>
      </c>
      <c r="D594" t="s">
        <v>179</v>
      </c>
      <c r="E594" t="s">
        <v>178</v>
      </c>
      <c r="F594">
        <v>301</v>
      </c>
      <c r="G594">
        <v>4466176</v>
      </c>
      <c r="H594">
        <v>6.7</v>
      </c>
      <c r="I594" s="2" t="str">
        <f t="shared" si="9"/>
        <v>2003GR113-087</v>
      </c>
    </row>
    <row r="595" spans="2:9" x14ac:dyDescent="0.35">
      <c r="B595">
        <v>2003</v>
      </c>
      <c r="C595">
        <v>2003</v>
      </c>
      <c r="D595" t="s">
        <v>177</v>
      </c>
      <c r="E595" t="s">
        <v>176</v>
      </c>
      <c r="F595">
        <v>8307</v>
      </c>
      <c r="G595">
        <v>4466176</v>
      </c>
      <c r="H595">
        <v>186</v>
      </c>
      <c r="I595" s="2" t="str">
        <f t="shared" si="9"/>
        <v>2003GR113-088</v>
      </c>
    </row>
    <row r="596" spans="2:9" x14ac:dyDescent="0.35">
      <c r="B596">
        <v>2003</v>
      </c>
      <c r="C596">
        <v>2003</v>
      </c>
      <c r="D596" t="s">
        <v>175</v>
      </c>
      <c r="E596" t="s">
        <v>174</v>
      </c>
      <c r="F596">
        <v>6510</v>
      </c>
      <c r="G596">
        <v>4466176</v>
      </c>
      <c r="H596">
        <v>145.80000000000001</v>
      </c>
      <c r="I596" s="2" t="str">
        <f t="shared" si="9"/>
        <v>2003GR113-089</v>
      </c>
    </row>
    <row r="597" spans="2:9" x14ac:dyDescent="0.35">
      <c r="B597">
        <v>2003</v>
      </c>
      <c r="C597">
        <v>2003</v>
      </c>
      <c r="D597" t="s">
        <v>173</v>
      </c>
      <c r="E597" t="s">
        <v>172</v>
      </c>
      <c r="F597">
        <v>1244</v>
      </c>
      <c r="G597">
        <v>4466176</v>
      </c>
      <c r="H597">
        <v>27.9</v>
      </c>
      <c r="I597" s="2" t="str">
        <f t="shared" si="9"/>
        <v>2003GR113-090</v>
      </c>
    </row>
    <row r="598" spans="2:9" x14ac:dyDescent="0.35">
      <c r="B598">
        <v>2003</v>
      </c>
      <c r="C598">
        <v>2003</v>
      </c>
      <c r="D598" t="s">
        <v>171</v>
      </c>
      <c r="E598" t="s">
        <v>170</v>
      </c>
      <c r="F598">
        <v>78</v>
      </c>
      <c r="G598">
        <v>4466176</v>
      </c>
      <c r="H598">
        <v>1.7</v>
      </c>
      <c r="I598" s="2" t="str">
        <f t="shared" si="9"/>
        <v>2003GR113-091</v>
      </c>
    </row>
    <row r="599" spans="2:9" x14ac:dyDescent="0.35">
      <c r="B599">
        <v>2003</v>
      </c>
      <c r="C599">
        <v>2003</v>
      </c>
      <c r="D599" t="s">
        <v>169</v>
      </c>
      <c r="E599" t="s">
        <v>168</v>
      </c>
      <c r="F599">
        <v>563</v>
      </c>
      <c r="G599">
        <v>4466176</v>
      </c>
      <c r="H599">
        <v>12.6</v>
      </c>
      <c r="I599" s="2" t="str">
        <f t="shared" si="9"/>
        <v>2003GR113-092</v>
      </c>
    </row>
    <row r="600" spans="2:9" x14ac:dyDescent="0.35">
      <c r="B600">
        <v>2003</v>
      </c>
      <c r="C600">
        <v>2003</v>
      </c>
      <c r="D600" t="s">
        <v>167</v>
      </c>
      <c r="E600" t="s">
        <v>166</v>
      </c>
      <c r="F600">
        <v>946</v>
      </c>
      <c r="G600">
        <v>4466176</v>
      </c>
      <c r="H600">
        <v>21.2</v>
      </c>
      <c r="I600" s="2" t="str">
        <f t="shared" si="9"/>
        <v>2003GR113-093</v>
      </c>
    </row>
    <row r="601" spans="2:9" x14ac:dyDescent="0.35">
      <c r="B601">
        <v>2003</v>
      </c>
      <c r="C601">
        <v>2003</v>
      </c>
      <c r="D601" t="s">
        <v>165</v>
      </c>
      <c r="E601" t="s">
        <v>164</v>
      </c>
      <c r="F601">
        <v>86</v>
      </c>
      <c r="G601">
        <v>4466176</v>
      </c>
      <c r="H601">
        <v>1.9</v>
      </c>
      <c r="I601" s="2" t="str">
        <f t="shared" si="9"/>
        <v>2003GR113-094</v>
      </c>
    </row>
    <row r="602" spans="2:9" x14ac:dyDescent="0.35">
      <c r="B602">
        <v>2003</v>
      </c>
      <c r="C602">
        <v>2003</v>
      </c>
      <c r="D602" t="s">
        <v>163</v>
      </c>
      <c r="E602" t="s">
        <v>162</v>
      </c>
      <c r="F602">
        <v>860</v>
      </c>
      <c r="G602">
        <v>4466176</v>
      </c>
      <c r="H602">
        <v>19.3</v>
      </c>
      <c r="I602" s="2" t="str">
        <f t="shared" si="9"/>
        <v>2003GR113-095</v>
      </c>
    </row>
    <row r="603" spans="2:9" x14ac:dyDescent="0.35">
      <c r="B603">
        <v>2003</v>
      </c>
      <c r="C603">
        <v>2003</v>
      </c>
      <c r="D603" t="s">
        <v>161</v>
      </c>
      <c r="E603" t="s">
        <v>160</v>
      </c>
      <c r="F603">
        <v>1027</v>
      </c>
      <c r="G603">
        <v>4466176</v>
      </c>
      <c r="H603">
        <v>23</v>
      </c>
      <c r="I603" s="2" t="str">
        <f t="shared" si="9"/>
        <v>2003GR113-096</v>
      </c>
    </row>
    <row r="604" spans="2:9" x14ac:dyDescent="0.35">
      <c r="B604">
        <v>2003</v>
      </c>
      <c r="C604">
        <v>2003</v>
      </c>
      <c r="D604" t="s">
        <v>159</v>
      </c>
      <c r="E604" t="s">
        <v>158</v>
      </c>
      <c r="F604">
        <v>13816</v>
      </c>
      <c r="G604">
        <v>4466176</v>
      </c>
      <c r="H604">
        <v>309.3</v>
      </c>
      <c r="I604" s="2" t="str">
        <f t="shared" si="9"/>
        <v>2003GR113-097</v>
      </c>
    </row>
    <row r="605" spans="2:9" x14ac:dyDescent="0.35">
      <c r="B605">
        <v>2003</v>
      </c>
      <c r="C605">
        <v>2003</v>
      </c>
      <c r="D605" t="s">
        <v>157</v>
      </c>
      <c r="E605" t="s">
        <v>156</v>
      </c>
      <c r="F605">
        <v>26</v>
      </c>
      <c r="G605">
        <v>4466176</v>
      </c>
      <c r="H605">
        <v>0.6</v>
      </c>
      <c r="I605" s="2" t="str">
        <f t="shared" si="9"/>
        <v>2003GR113-098</v>
      </c>
    </row>
    <row r="606" spans="2:9" x14ac:dyDescent="0.35">
      <c r="B606">
        <v>2003</v>
      </c>
      <c r="C606">
        <v>2003</v>
      </c>
      <c r="D606" t="s">
        <v>155</v>
      </c>
      <c r="E606" t="s">
        <v>154</v>
      </c>
      <c r="F606">
        <v>130</v>
      </c>
      <c r="G606">
        <v>4466176</v>
      </c>
      <c r="H606">
        <v>2.9</v>
      </c>
      <c r="I606" s="2" t="str">
        <f t="shared" si="9"/>
        <v>2003GR113-099</v>
      </c>
    </row>
    <row r="607" spans="2:9" x14ac:dyDescent="0.35">
      <c r="B607">
        <v>2003</v>
      </c>
      <c r="C607">
        <v>2003</v>
      </c>
      <c r="D607" t="s">
        <v>153</v>
      </c>
      <c r="E607" t="s">
        <v>152</v>
      </c>
      <c r="F607">
        <v>13653</v>
      </c>
      <c r="G607">
        <v>4466176</v>
      </c>
      <c r="H607">
        <v>305.7</v>
      </c>
      <c r="I607" s="2" t="str">
        <f t="shared" si="9"/>
        <v>2003GR113-100</v>
      </c>
    </row>
    <row r="608" spans="2:9" x14ac:dyDescent="0.35">
      <c r="B608">
        <v>2003</v>
      </c>
      <c r="C608">
        <v>2003</v>
      </c>
      <c r="D608" t="s">
        <v>151</v>
      </c>
      <c r="E608" t="s">
        <v>150</v>
      </c>
      <c r="F608">
        <v>7</v>
      </c>
      <c r="G608">
        <v>4466176</v>
      </c>
      <c r="H608" t="s">
        <v>85</v>
      </c>
      <c r="I608" s="2" t="str">
        <f t="shared" si="9"/>
        <v>2003GR113-101</v>
      </c>
    </row>
    <row r="609" spans="2:9" x14ac:dyDescent="0.35">
      <c r="B609">
        <v>2003</v>
      </c>
      <c r="C609">
        <v>2003</v>
      </c>
      <c r="D609" t="s">
        <v>149</v>
      </c>
      <c r="E609" t="s">
        <v>148</v>
      </c>
      <c r="F609">
        <v>278</v>
      </c>
      <c r="G609">
        <v>4466176</v>
      </c>
      <c r="H609">
        <v>6.2</v>
      </c>
      <c r="I609" s="2" t="str">
        <f t="shared" si="9"/>
        <v>2003GR113-102</v>
      </c>
    </row>
    <row r="610" spans="2:9" x14ac:dyDescent="0.35">
      <c r="B610">
        <v>2003</v>
      </c>
      <c r="C610">
        <v>2003</v>
      </c>
      <c r="D610" t="s">
        <v>351</v>
      </c>
      <c r="E610" t="s">
        <v>350</v>
      </c>
      <c r="F610">
        <v>248</v>
      </c>
      <c r="G610">
        <v>4466176</v>
      </c>
      <c r="H610">
        <v>5.6</v>
      </c>
      <c r="I610" s="2" t="str">
        <f t="shared" si="9"/>
        <v>2003GR113-103</v>
      </c>
    </row>
    <row r="611" spans="2:9" x14ac:dyDescent="0.35">
      <c r="B611">
        <v>2003</v>
      </c>
      <c r="C611">
        <v>2003</v>
      </c>
      <c r="D611" t="s">
        <v>147</v>
      </c>
      <c r="E611" t="s">
        <v>146</v>
      </c>
      <c r="F611">
        <v>31</v>
      </c>
      <c r="G611">
        <v>4466176</v>
      </c>
      <c r="H611">
        <v>0.7</v>
      </c>
      <c r="I611" s="2" t="str">
        <f t="shared" si="9"/>
        <v>2003GR113-104</v>
      </c>
    </row>
    <row r="612" spans="2:9" x14ac:dyDescent="0.35">
      <c r="B612">
        <v>2003</v>
      </c>
      <c r="C612">
        <v>2003</v>
      </c>
      <c r="D612" t="s">
        <v>141</v>
      </c>
      <c r="E612" t="s">
        <v>140</v>
      </c>
      <c r="F612">
        <v>319</v>
      </c>
      <c r="G612">
        <v>4466176</v>
      </c>
      <c r="H612">
        <v>7.1</v>
      </c>
      <c r="I612" s="2" t="str">
        <f t="shared" si="9"/>
        <v>2003GR113-109</v>
      </c>
    </row>
    <row r="613" spans="2:9" x14ac:dyDescent="0.35">
      <c r="B613">
        <v>2003</v>
      </c>
      <c r="C613">
        <v>2003</v>
      </c>
      <c r="D613" t="s">
        <v>139</v>
      </c>
      <c r="E613" t="s">
        <v>138</v>
      </c>
      <c r="F613">
        <v>10565</v>
      </c>
      <c r="G613">
        <v>4466176</v>
      </c>
      <c r="H613">
        <v>236.6</v>
      </c>
      <c r="I613" s="2" t="str">
        <f t="shared" si="9"/>
        <v>2003GR113-110</v>
      </c>
    </row>
    <row r="614" spans="2:9" x14ac:dyDescent="0.35">
      <c r="B614">
        <v>2003</v>
      </c>
      <c r="C614">
        <v>2003</v>
      </c>
      <c r="D614" t="s">
        <v>137</v>
      </c>
      <c r="E614" t="s">
        <v>136</v>
      </c>
      <c r="F614">
        <v>71100</v>
      </c>
      <c r="G614">
        <v>4466176</v>
      </c>
      <c r="H614">
        <v>1592</v>
      </c>
      <c r="I614" s="2" t="str">
        <f t="shared" si="9"/>
        <v>2003GR113-111</v>
      </c>
    </row>
    <row r="615" spans="2:9" x14ac:dyDescent="0.35">
      <c r="B615">
        <v>2003</v>
      </c>
      <c r="C615">
        <v>2003</v>
      </c>
      <c r="D615" t="s">
        <v>135</v>
      </c>
      <c r="E615" t="s">
        <v>134</v>
      </c>
      <c r="F615">
        <v>13146</v>
      </c>
      <c r="G615">
        <v>4466176</v>
      </c>
      <c r="H615">
        <v>294.3</v>
      </c>
      <c r="I615" s="2" t="str">
        <f t="shared" si="9"/>
        <v>2003GR113-112</v>
      </c>
    </row>
    <row r="616" spans="2:9" x14ac:dyDescent="0.35">
      <c r="B616">
        <v>2003</v>
      </c>
      <c r="C616">
        <v>2003</v>
      </c>
      <c r="D616" t="s">
        <v>133</v>
      </c>
      <c r="E616" t="s">
        <v>132</v>
      </c>
      <c r="F616">
        <v>1401</v>
      </c>
      <c r="G616">
        <v>4466176</v>
      </c>
      <c r="H616">
        <v>31.4</v>
      </c>
      <c r="I616" s="2" t="str">
        <f t="shared" si="9"/>
        <v>2003GR113-113</v>
      </c>
    </row>
    <row r="617" spans="2:9" x14ac:dyDescent="0.35">
      <c r="B617">
        <v>2003</v>
      </c>
      <c r="C617">
        <v>2003</v>
      </c>
      <c r="D617" t="s">
        <v>131</v>
      </c>
      <c r="E617" t="s">
        <v>130</v>
      </c>
      <c r="F617">
        <v>1358</v>
      </c>
      <c r="G617">
        <v>4466176</v>
      </c>
      <c r="H617">
        <v>30.4</v>
      </c>
      <c r="I617" s="2" t="str">
        <f t="shared" si="9"/>
        <v>2003GR113-114</v>
      </c>
    </row>
    <row r="618" spans="2:9" x14ac:dyDescent="0.35">
      <c r="B618">
        <v>2003</v>
      </c>
      <c r="C618">
        <v>2003</v>
      </c>
      <c r="D618" t="s">
        <v>129</v>
      </c>
      <c r="E618" t="s">
        <v>128</v>
      </c>
      <c r="F618">
        <v>25</v>
      </c>
      <c r="G618">
        <v>4466176</v>
      </c>
      <c r="H618">
        <v>0.6</v>
      </c>
      <c r="I618" s="2" t="str">
        <f t="shared" si="9"/>
        <v>2003GR113-115</v>
      </c>
    </row>
    <row r="619" spans="2:9" x14ac:dyDescent="0.35">
      <c r="B619">
        <v>2003</v>
      </c>
      <c r="C619">
        <v>2003</v>
      </c>
      <c r="D619" t="s">
        <v>127</v>
      </c>
      <c r="E619" t="s">
        <v>126</v>
      </c>
      <c r="F619">
        <v>18</v>
      </c>
      <c r="G619">
        <v>4466176</v>
      </c>
      <c r="H619" t="s">
        <v>85</v>
      </c>
      <c r="I619" s="2" t="str">
        <f t="shared" si="9"/>
        <v>2003GR113-116</v>
      </c>
    </row>
    <row r="620" spans="2:9" x14ac:dyDescent="0.35">
      <c r="B620">
        <v>2003</v>
      </c>
      <c r="C620">
        <v>2003</v>
      </c>
      <c r="D620" t="s">
        <v>125</v>
      </c>
      <c r="E620" t="s">
        <v>124</v>
      </c>
      <c r="F620">
        <v>11745</v>
      </c>
      <c r="G620">
        <v>4466176</v>
      </c>
      <c r="H620">
        <v>263</v>
      </c>
      <c r="I620" s="2" t="str">
        <f t="shared" si="9"/>
        <v>2003GR113-117</v>
      </c>
    </row>
    <row r="621" spans="2:9" x14ac:dyDescent="0.35">
      <c r="B621">
        <v>2003</v>
      </c>
      <c r="C621">
        <v>2003</v>
      </c>
      <c r="D621" t="s">
        <v>123</v>
      </c>
      <c r="E621" t="s">
        <v>122</v>
      </c>
      <c r="F621">
        <v>6404</v>
      </c>
      <c r="G621">
        <v>4466176</v>
      </c>
      <c r="H621">
        <v>143.4</v>
      </c>
      <c r="I621" s="2" t="str">
        <f t="shared" si="9"/>
        <v>2003GR113-118</v>
      </c>
    </row>
    <row r="622" spans="2:9" x14ac:dyDescent="0.35">
      <c r="B622">
        <v>2003</v>
      </c>
      <c r="C622">
        <v>2003</v>
      </c>
      <c r="D622" t="s">
        <v>121</v>
      </c>
      <c r="E622" t="s">
        <v>120</v>
      </c>
      <c r="F622">
        <v>6</v>
      </c>
      <c r="G622">
        <v>4466176</v>
      </c>
      <c r="H622" t="s">
        <v>85</v>
      </c>
      <c r="I622" s="2" t="str">
        <f t="shared" si="9"/>
        <v>2003GR113-119</v>
      </c>
    </row>
    <row r="623" spans="2:9" x14ac:dyDescent="0.35">
      <c r="B623">
        <v>2003</v>
      </c>
      <c r="C623">
        <v>2003</v>
      </c>
      <c r="D623" t="s">
        <v>119</v>
      </c>
      <c r="E623" t="s">
        <v>118</v>
      </c>
      <c r="F623">
        <v>83</v>
      </c>
      <c r="G623">
        <v>4466176</v>
      </c>
      <c r="H623">
        <v>1.9</v>
      </c>
      <c r="I623" s="2" t="str">
        <f t="shared" si="9"/>
        <v>2003GR113-120</v>
      </c>
    </row>
    <row r="624" spans="2:9" x14ac:dyDescent="0.35">
      <c r="B624">
        <v>2003</v>
      </c>
      <c r="C624">
        <v>2003</v>
      </c>
      <c r="D624" t="s">
        <v>117</v>
      </c>
      <c r="E624" t="s">
        <v>116</v>
      </c>
      <c r="F624">
        <v>253</v>
      </c>
      <c r="G624">
        <v>4466176</v>
      </c>
      <c r="H624">
        <v>5.7</v>
      </c>
      <c r="I624" s="2" t="str">
        <f t="shared" si="9"/>
        <v>2003GR113-121</v>
      </c>
    </row>
    <row r="625" spans="2:9" x14ac:dyDescent="0.35">
      <c r="B625">
        <v>2003</v>
      </c>
      <c r="C625">
        <v>2003</v>
      </c>
      <c r="D625" t="s">
        <v>115</v>
      </c>
      <c r="E625" t="s">
        <v>114</v>
      </c>
      <c r="F625">
        <v>166</v>
      </c>
      <c r="G625">
        <v>4466176</v>
      </c>
      <c r="H625">
        <v>3.7</v>
      </c>
      <c r="I625" s="2" t="str">
        <f t="shared" si="9"/>
        <v>2003GR113-122</v>
      </c>
    </row>
    <row r="626" spans="2:9" x14ac:dyDescent="0.35">
      <c r="B626">
        <v>2003</v>
      </c>
      <c r="C626">
        <v>2003</v>
      </c>
      <c r="D626" t="s">
        <v>113</v>
      </c>
      <c r="E626" t="s">
        <v>112</v>
      </c>
      <c r="F626">
        <v>4833</v>
      </c>
      <c r="G626">
        <v>4466176</v>
      </c>
      <c r="H626">
        <v>108.2</v>
      </c>
      <c r="I626" s="2" t="str">
        <f t="shared" si="9"/>
        <v>2003GR113-123</v>
      </c>
    </row>
    <row r="627" spans="2:9" x14ac:dyDescent="0.35">
      <c r="B627">
        <v>2003</v>
      </c>
      <c r="C627">
        <v>2003</v>
      </c>
      <c r="D627" t="s">
        <v>111</v>
      </c>
      <c r="E627" t="s">
        <v>110</v>
      </c>
      <c r="F627">
        <v>798</v>
      </c>
      <c r="G627">
        <v>4466176</v>
      </c>
      <c r="H627">
        <v>17.899999999999999</v>
      </c>
      <c r="I627" s="2" t="str">
        <f t="shared" si="9"/>
        <v>2003GR113-124</v>
      </c>
    </row>
    <row r="628" spans="2:9" x14ac:dyDescent="0.35">
      <c r="B628">
        <v>2003</v>
      </c>
      <c r="C628">
        <v>2003</v>
      </c>
      <c r="D628" t="s">
        <v>109</v>
      </c>
      <c r="E628" t="s">
        <v>108</v>
      </c>
      <c r="F628">
        <v>559</v>
      </c>
      <c r="G628">
        <v>4466176</v>
      </c>
      <c r="H628">
        <v>12.5</v>
      </c>
      <c r="I628" s="2" t="str">
        <f t="shared" si="9"/>
        <v>2003GR113-125</v>
      </c>
    </row>
    <row r="629" spans="2:9" x14ac:dyDescent="0.35">
      <c r="B629">
        <v>2003</v>
      </c>
      <c r="C629">
        <v>2003</v>
      </c>
      <c r="D629" t="s">
        <v>107</v>
      </c>
      <c r="E629" t="s">
        <v>106</v>
      </c>
      <c r="F629">
        <v>239</v>
      </c>
      <c r="G629">
        <v>4466176</v>
      </c>
      <c r="H629">
        <v>5.4</v>
      </c>
      <c r="I629" s="2" t="str">
        <f t="shared" si="9"/>
        <v>2003GR113-126</v>
      </c>
    </row>
    <row r="630" spans="2:9" x14ac:dyDescent="0.35">
      <c r="B630">
        <v>2003</v>
      </c>
      <c r="C630">
        <v>2003</v>
      </c>
      <c r="D630" t="s">
        <v>105</v>
      </c>
      <c r="E630" t="s">
        <v>104</v>
      </c>
      <c r="F630">
        <v>104</v>
      </c>
      <c r="G630">
        <v>4466176</v>
      </c>
      <c r="H630">
        <v>2.2999999999999998</v>
      </c>
      <c r="I630" s="2" t="str">
        <f t="shared" si="9"/>
        <v>2003GR113-127</v>
      </c>
    </row>
    <row r="631" spans="2:9" x14ac:dyDescent="0.35">
      <c r="B631">
        <v>2003</v>
      </c>
      <c r="C631">
        <v>2003</v>
      </c>
      <c r="D631" t="s">
        <v>103</v>
      </c>
      <c r="E631" t="s">
        <v>102</v>
      </c>
      <c r="F631">
        <v>23</v>
      </c>
      <c r="G631">
        <v>4466176</v>
      </c>
      <c r="H631">
        <v>0.5</v>
      </c>
      <c r="I631" s="2" t="str">
        <f t="shared" si="9"/>
        <v>2003GR113-128</v>
      </c>
    </row>
    <row r="632" spans="2:9" x14ac:dyDescent="0.35">
      <c r="B632">
        <v>2003</v>
      </c>
      <c r="C632">
        <v>2003</v>
      </c>
      <c r="D632" t="s">
        <v>101</v>
      </c>
      <c r="E632" t="s">
        <v>100</v>
      </c>
      <c r="F632">
        <v>81</v>
      </c>
      <c r="G632">
        <v>4466176</v>
      </c>
      <c r="H632">
        <v>1.8</v>
      </c>
      <c r="I632" s="2" t="str">
        <f t="shared" si="9"/>
        <v>2003GR113-129</v>
      </c>
    </row>
    <row r="633" spans="2:9" x14ac:dyDescent="0.35">
      <c r="B633">
        <v>2003</v>
      </c>
      <c r="C633">
        <v>2003</v>
      </c>
      <c r="D633" t="s">
        <v>97</v>
      </c>
      <c r="E633" t="s">
        <v>96</v>
      </c>
      <c r="F633">
        <v>52</v>
      </c>
      <c r="G633">
        <v>4466176</v>
      </c>
      <c r="H633">
        <v>1.2</v>
      </c>
      <c r="I633" s="2" t="str">
        <f t="shared" si="9"/>
        <v>2003GR113-131</v>
      </c>
    </row>
    <row r="634" spans="2:9" x14ac:dyDescent="0.35">
      <c r="B634">
        <v>2003</v>
      </c>
      <c r="C634">
        <v>2003</v>
      </c>
      <c r="D634" t="s">
        <v>95</v>
      </c>
      <c r="E634" t="s">
        <v>94</v>
      </c>
      <c r="F634">
        <v>1</v>
      </c>
      <c r="G634">
        <v>4466176</v>
      </c>
      <c r="H634" t="s">
        <v>85</v>
      </c>
      <c r="I634" s="2" t="str">
        <f t="shared" si="9"/>
        <v>2003GR113-132</v>
      </c>
    </row>
    <row r="635" spans="2:9" x14ac:dyDescent="0.35">
      <c r="B635">
        <v>2003</v>
      </c>
      <c r="C635">
        <v>2003</v>
      </c>
      <c r="D635" t="s">
        <v>93</v>
      </c>
      <c r="E635" t="s">
        <v>92</v>
      </c>
      <c r="F635">
        <v>51</v>
      </c>
      <c r="G635">
        <v>4466176</v>
      </c>
      <c r="H635">
        <v>1.1000000000000001</v>
      </c>
      <c r="I635" s="2" t="str">
        <f t="shared" si="9"/>
        <v>2003GR113-133</v>
      </c>
    </row>
    <row r="636" spans="2:9" x14ac:dyDescent="0.35">
      <c r="B636">
        <v>2003</v>
      </c>
      <c r="C636">
        <v>2003</v>
      </c>
      <c r="D636" t="s">
        <v>89</v>
      </c>
      <c r="E636" t="s">
        <v>88</v>
      </c>
      <c r="F636">
        <v>530</v>
      </c>
      <c r="G636">
        <v>4466176</v>
      </c>
      <c r="H636">
        <v>11.9</v>
      </c>
      <c r="I636" s="2" t="str">
        <f t="shared" si="9"/>
        <v>2003GR113-135</v>
      </c>
    </row>
    <row r="637" spans="2:9" x14ac:dyDescent="0.35">
      <c r="B637">
        <v>2003</v>
      </c>
      <c r="C637">
        <v>2003</v>
      </c>
      <c r="D637" t="s">
        <v>87</v>
      </c>
      <c r="E637" t="s">
        <v>86</v>
      </c>
      <c r="F637">
        <v>1040</v>
      </c>
      <c r="G637">
        <v>4466176</v>
      </c>
      <c r="H637">
        <v>23.3</v>
      </c>
      <c r="I637" s="2" t="str">
        <f t="shared" si="9"/>
        <v>2003GR113-136</v>
      </c>
    </row>
    <row r="638" spans="2:9" x14ac:dyDescent="0.35">
      <c r="B638">
        <v>2004</v>
      </c>
      <c r="C638">
        <v>2004</v>
      </c>
      <c r="D638" t="s">
        <v>345</v>
      </c>
      <c r="E638" t="s">
        <v>344</v>
      </c>
      <c r="F638">
        <v>6</v>
      </c>
      <c r="G638">
        <v>4545883</v>
      </c>
      <c r="H638" t="s">
        <v>85</v>
      </c>
      <c r="I638" s="2" t="str">
        <f t="shared" si="9"/>
        <v>2004GR113-001</v>
      </c>
    </row>
    <row r="639" spans="2:9" x14ac:dyDescent="0.35">
      <c r="B639">
        <v>2004</v>
      </c>
      <c r="C639">
        <v>2004</v>
      </c>
      <c r="D639" t="s">
        <v>333</v>
      </c>
      <c r="E639" t="s">
        <v>332</v>
      </c>
      <c r="F639">
        <v>1667</v>
      </c>
      <c r="G639">
        <v>4545883</v>
      </c>
      <c r="H639">
        <v>36.700000000000003</v>
      </c>
      <c r="I639" s="2" t="str">
        <f t="shared" si="9"/>
        <v>2004GR113-003</v>
      </c>
    </row>
    <row r="640" spans="2:9" x14ac:dyDescent="0.35">
      <c r="B640">
        <v>2004</v>
      </c>
      <c r="C640">
        <v>2004</v>
      </c>
      <c r="D640" t="s">
        <v>331</v>
      </c>
      <c r="E640" t="s">
        <v>330</v>
      </c>
      <c r="F640">
        <v>116</v>
      </c>
      <c r="G640">
        <v>4545883</v>
      </c>
      <c r="H640">
        <v>2.6</v>
      </c>
      <c r="I640" s="2" t="str">
        <f t="shared" si="9"/>
        <v>2004GR113-004</v>
      </c>
    </row>
    <row r="641" spans="2:9" x14ac:dyDescent="0.35">
      <c r="B641">
        <v>2004</v>
      </c>
      <c r="C641">
        <v>2004</v>
      </c>
      <c r="D641" t="s">
        <v>329</v>
      </c>
      <c r="E641" t="s">
        <v>328</v>
      </c>
      <c r="F641">
        <v>106</v>
      </c>
      <c r="G641">
        <v>4545883</v>
      </c>
      <c r="H641">
        <v>2.2999999999999998</v>
      </c>
      <c r="I641" s="2" t="str">
        <f t="shared" si="9"/>
        <v>2004GR113-005</v>
      </c>
    </row>
    <row r="642" spans="2:9" x14ac:dyDescent="0.35">
      <c r="B642">
        <v>2004</v>
      </c>
      <c r="C642">
        <v>2004</v>
      </c>
      <c r="D642" t="s">
        <v>337</v>
      </c>
      <c r="E642" t="s">
        <v>336</v>
      </c>
      <c r="F642">
        <v>10</v>
      </c>
      <c r="G642">
        <v>4545883</v>
      </c>
      <c r="H642" t="s">
        <v>85</v>
      </c>
      <c r="I642" s="2" t="str">
        <f t="shared" si="9"/>
        <v>2004GR113-006</v>
      </c>
    </row>
    <row r="643" spans="2:9" x14ac:dyDescent="0.35">
      <c r="B643">
        <v>2004</v>
      </c>
      <c r="C643">
        <v>2004</v>
      </c>
      <c r="D643" t="s">
        <v>349</v>
      </c>
      <c r="E643" t="s">
        <v>348</v>
      </c>
      <c r="F643">
        <v>2</v>
      </c>
      <c r="G643">
        <v>4545883</v>
      </c>
      <c r="H643" t="s">
        <v>85</v>
      </c>
      <c r="I643" s="2" t="str">
        <f t="shared" ref="I643:I706" si="10">C643&amp;E643</f>
        <v>2004GR113-008</v>
      </c>
    </row>
    <row r="644" spans="2:9" x14ac:dyDescent="0.35">
      <c r="B644">
        <v>2004</v>
      </c>
      <c r="C644">
        <v>2004</v>
      </c>
      <c r="D644" t="s">
        <v>325</v>
      </c>
      <c r="E644" t="s">
        <v>324</v>
      </c>
      <c r="F644">
        <v>8</v>
      </c>
      <c r="G644">
        <v>4545883</v>
      </c>
      <c r="H644" t="s">
        <v>85</v>
      </c>
      <c r="I644" s="2" t="str">
        <f t="shared" si="10"/>
        <v>2004GR113-009</v>
      </c>
    </row>
    <row r="645" spans="2:9" x14ac:dyDescent="0.35">
      <c r="B645">
        <v>2004</v>
      </c>
      <c r="C645">
        <v>2004</v>
      </c>
      <c r="D645" t="s">
        <v>323</v>
      </c>
      <c r="E645" t="s">
        <v>322</v>
      </c>
      <c r="F645">
        <v>9075</v>
      </c>
      <c r="G645">
        <v>4545883</v>
      </c>
      <c r="H645">
        <v>199.6</v>
      </c>
      <c r="I645" s="2" t="str">
        <f t="shared" si="10"/>
        <v>2004GR113-010</v>
      </c>
    </row>
    <row r="646" spans="2:9" x14ac:dyDescent="0.35">
      <c r="B646">
        <v>2004</v>
      </c>
      <c r="C646">
        <v>2004</v>
      </c>
      <c r="D646" t="s">
        <v>343</v>
      </c>
      <c r="E646" t="s">
        <v>342</v>
      </c>
      <c r="F646">
        <v>12</v>
      </c>
      <c r="G646">
        <v>4545883</v>
      </c>
      <c r="H646" t="s">
        <v>85</v>
      </c>
      <c r="I646" s="2" t="str">
        <f t="shared" si="10"/>
        <v>2004GR113-011</v>
      </c>
    </row>
    <row r="647" spans="2:9" x14ac:dyDescent="0.35">
      <c r="B647">
        <v>2004</v>
      </c>
      <c r="C647">
        <v>2004</v>
      </c>
      <c r="D647" t="s">
        <v>321</v>
      </c>
      <c r="E647" t="s">
        <v>320</v>
      </c>
      <c r="F647">
        <v>129</v>
      </c>
      <c r="G647">
        <v>4545883</v>
      </c>
      <c r="H647">
        <v>2.8</v>
      </c>
      <c r="I647" s="2" t="str">
        <f t="shared" si="10"/>
        <v>2004GR113-015</v>
      </c>
    </row>
    <row r="648" spans="2:9" x14ac:dyDescent="0.35">
      <c r="B648">
        <v>2004</v>
      </c>
      <c r="C648">
        <v>2004</v>
      </c>
      <c r="D648" t="s">
        <v>319</v>
      </c>
      <c r="E648" t="s">
        <v>318</v>
      </c>
      <c r="F648">
        <v>16</v>
      </c>
      <c r="G648">
        <v>4545883</v>
      </c>
      <c r="H648" t="s">
        <v>85</v>
      </c>
      <c r="I648" s="2" t="str">
        <f t="shared" si="10"/>
        <v>2004GR113-016</v>
      </c>
    </row>
    <row r="649" spans="2:9" x14ac:dyDescent="0.35">
      <c r="B649">
        <v>2004</v>
      </c>
      <c r="C649">
        <v>2004</v>
      </c>
      <c r="D649" t="s">
        <v>317</v>
      </c>
      <c r="E649" t="s">
        <v>316</v>
      </c>
      <c r="F649">
        <v>1092</v>
      </c>
      <c r="G649">
        <v>4545883</v>
      </c>
      <c r="H649">
        <v>24</v>
      </c>
      <c r="I649" s="2" t="str">
        <f t="shared" si="10"/>
        <v>2004GR113-018</v>
      </c>
    </row>
    <row r="650" spans="2:9" x14ac:dyDescent="0.35">
      <c r="B650">
        <v>2004</v>
      </c>
      <c r="C650">
        <v>2004</v>
      </c>
      <c r="D650" t="s">
        <v>315</v>
      </c>
      <c r="E650" t="s">
        <v>314</v>
      </c>
      <c r="F650">
        <v>80345</v>
      </c>
      <c r="G650">
        <v>4545883</v>
      </c>
      <c r="H650">
        <v>1767.4</v>
      </c>
      <c r="I650" s="2" t="str">
        <f t="shared" si="10"/>
        <v>2004GR113-019</v>
      </c>
    </row>
    <row r="651" spans="2:9" x14ac:dyDescent="0.35">
      <c r="B651">
        <v>2004</v>
      </c>
      <c r="C651">
        <v>2004</v>
      </c>
      <c r="D651" t="s">
        <v>313</v>
      </c>
      <c r="E651" t="s">
        <v>312</v>
      </c>
      <c r="F651">
        <v>875</v>
      </c>
      <c r="G651">
        <v>4545883</v>
      </c>
      <c r="H651">
        <v>19.2</v>
      </c>
      <c r="I651" s="2" t="str">
        <f t="shared" si="10"/>
        <v>2004GR113-020</v>
      </c>
    </row>
    <row r="652" spans="2:9" x14ac:dyDescent="0.35">
      <c r="B652">
        <v>2004</v>
      </c>
      <c r="C652">
        <v>2004</v>
      </c>
      <c r="D652" t="s">
        <v>311</v>
      </c>
      <c r="E652" t="s">
        <v>310</v>
      </c>
      <c r="F652">
        <v>1256</v>
      </c>
      <c r="G652">
        <v>4545883</v>
      </c>
      <c r="H652">
        <v>27.6</v>
      </c>
      <c r="I652" s="2" t="str">
        <f t="shared" si="10"/>
        <v>2004GR113-021</v>
      </c>
    </row>
    <row r="653" spans="2:9" x14ac:dyDescent="0.35">
      <c r="B653">
        <v>2004</v>
      </c>
      <c r="C653">
        <v>2004</v>
      </c>
      <c r="D653" t="s">
        <v>309</v>
      </c>
      <c r="E653" t="s">
        <v>308</v>
      </c>
      <c r="F653">
        <v>2051</v>
      </c>
      <c r="G653">
        <v>4545883</v>
      </c>
      <c r="H653">
        <v>45.1</v>
      </c>
      <c r="I653" s="2" t="str">
        <f t="shared" si="10"/>
        <v>2004GR113-022</v>
      </c>
    </row>
    <row r="654" spans="2:9" x14ac:dyDescent="0.35">
      <c r="B654">
        <v>2004</v>
      </c>
      <c r="C654">
        <v>2004</v>
      </c>
      <c r="D654" t="s">
        <v>307</v>
      </c>
      <c r="E654" t="s">
        <v>306</v>
      </c>
      <c r="F654">
        <v>10963</v>
      </c>
      <c r="G654">
        <v>4545883</v>
      </c>
      <c r="H654">
        <v>241.2</v>
      </c>
      <c r="I654" s="2" t="str">
        <f t="shared" si="10"/>
        <v>2004GR113-023</v>
      </c>
    </row>
    <row r="655" spans="2:9" x14ac:dyDescent="0.35">
      <c r="B655">
        <v>2004</v>
      </c>
      <c r="C655">
        <v>2004</v>
      </c>
      <c r="D655" t="s">
        <v>305</v>
      </c>
      <c r="E655" t="s">
        <v>304</v>
      </c>
      <c r="F655">
        <v>1575</v>
      </c>
      <c r="G655">
        <v>4545883</v>
      </c>
      <c r="H655">
        <v>34.6</v>
      </c>
      <c r="I655" s="2" t="str">
        <f t="shared" si="10"/>
        <v>2004GR113-024</v>
      </c>
    </row>
    <row r="656" spans="2:9" x14ac:dyDescent="0.35">
      <c r="B656">
        <v>2004</v>
      </c>
      <c r="C656">
        <v>2004</v>
      </c>
      <c r="D656" t="s">
        <v>303</v>
      </c>
      <c r="E656" t="s">
        <v>302</v>
      </c>
      <c r="F656">
        <v>4749</v>
      </c>
      <c r="G656">
        <v>4545883</v>
      </c>
      <c r="H656">
        <v>104.5</v>
      </c>
      <c r="I656" s="2" t="str">
        <f t="shared" si="10"/>
        <v>2004GR113-025</v>
      </c>
    </row>
    <row r="657" spans="2:9" x14ac:dyDescent="0.35">
      <c r="B657">
        <v>2004</v>
      </c>
      <c r="C657">
        <v>2004</v>
      </c>
      <c r="D657" t="s">
        <v>301</v>
      </c>
      <c r="E657" t="s">
        <v>300</v>
      </c>
      <c r="F657">
        <v>316</v>
      </c>
      <c r="G657">
        <v>4545883</v>
      </c>
      <c r="H657">
        <v>7</v>
      </c>
      <c r="I657" s="2" t="str">
        <f t="shared" si="10"/>
        <v>2004GR113-026</v>
      </c>
    </row>
    <row r="658" spans="2:9" x14ac:dyDescent="0.35">
      <c r="B658">
        <v>2004</v>
      </c>
      <c r="C658">
        <v>2004</v>
      </c>
      <c r="D658" t="s">
        <v>299</v>
      </c>
      <c r="E658" t="s">
        <v>298</v>
      </c>
      <c r="F658">
        <v>14455</v>
      </c>
      <c r="G658">
        <v>4545883</v>
      </c>
      <c r="H658">
        <v>318</v>
      </c>
      <c r="I658" s="2" t="str">
        <f t="shared" si="10"/>
        <v>2004GR113-027</v>
      </c>
    </row>
    <row r="659" spans="2:9" x14ac:dyDescent="0.35">
      <c r="B659">
        <v>2004</v>
      </c>
      <c r="C659">
        <v>2004</v>
      </c>
      <c r="D659" t="s">
        <v>297</v>
      </c>
      <c r="E659" t="s">
        <v>296</v>
      </c>
      <c r="F659">
        <v>859</v>
      </c>
      <c r="G659">
        <v>4545883</v>
      </c>
      <c r="H659">
        <v>18.899999999999999</v>
      </c>
      <c r="I659" s="2" t="str">
        <f t="shared" si="10"/>
        <v>2004GR113-028</v>
      </c>
    </row>
    <row r="660" spans="2:9" x14ac:dyDescent="0.35">
      <c r="B660">
        <v>2004</v>
      </c>
      <c r="C660">
        <v>2004</v>
      </c>
      <c r="D660" t="s">
        <v>295</v>
      </c>
      <c r="E660" t="s">
        <v>294</v>
      </c>
      <c r="F660">
        <v>6036</v>
      </c>
      <c r="G660">
        <v>4545883</v>
      </c>
      <c r="H660">
        <v>132.80000000000001</v>
      </c>
      <c r="I660" s="2" t="str">
        <f t="shared" si="10"/>
        <v>2004GR113-029</v>
      </c>
    </row>
    <row r="661" spans="2:9" x14ac:dyDescent="0.35">
      <c r="B661">
        <v>2004</v>
      </c>
      <c r="C661">
        <v>2004</v>
      </c>
      <c r="D661" t="s">
        <v>293</v>
      </c>
      <c r="E661" t="s">
        <v>292</v>
      </c>
      <c r="F661">
        <v>246</v>
      </c>
      <c r="G661">
        <v>4545883</v>
      </c>
      <c r="H661">
        <v>5.4</v>
      </c>
      <c r="I661" s="2" t="str">
        <f t="shared" si="10"/>
        <v>2004GR113-030</v>
      </c>
    </row>
    <row r="662" spans="2:9" x14ac:dyDescent="0.35">
      <c r="B662">
        <v>2004</v>
      </c>
      <c r="C662">
        <v>2004</v>
      </c>
      <c r="D662" t="s">
        <v>291</v>
      </c>
      <c r="E662" t="s">
        <v>290</v>
      </c>
      <c r="F662">
        <v>1083</v>
      </c>
      <c r="G662">
        <v>4545883</v>
      </c>
      <c r="H662">
        <v>23.8</v>
      </c>
      <c r="I662" s="2" t="str">
        <f t="shared" si="10"/>
        <v>2004GR113-031</v>
      </c>
    </row>
    <row r="663" spans="2:9" x14ac:dyDescent="0.35">
      <c r="B663">
        <v>2004</v>
      </c>
      <c r="C663">
        <v>2004</v>
      </c>
      <c r="D663" t="s">
        <v>289</v>
      </c>
      <c r="E663" t="s">
        <v>288</v>
      </c>
      <c r="F663">
        <v>1831</v>
      </c>
      <c r="G663">
        <v>4545883</v>
      </c>
      <c r="H663">
        <v>40.299999999999997</v>
      </c>
      <c r="I663" s="2" t="str">
        <f t="shared" si="10"/>
        <v>2004GR113-032</v>
      </c>
    </row>
    <row r="664" spans="2:9" x14ac:dyDescent="0.35">
      <c r="B664">
        <v>2004</v>
      </c>
      <c r="C664">
        <v>2004</v>
      </c>
      <c r="D664" t="s">
        <v>287</v>
      </c>
      <c r="E664" t="s">
        <v>286</v>
      </c>
      <c r="F664">
        <v>8792</v>
      </c>
      <c r="G664">
        <v>4545883</v>
      </c>
      <c r="H664">
        <v>193.4</v>
      </c>
      <c r="I664" s="2" t="str">
        <f t="shared" si="10"/>
        <v>2004GR113-033</v>
      </c>
    </row>
    <row r="665" spans="2:9" x14ac:dyDescent="0.35">
      <c r="B665">
        <v>2004</v>
      </c>
      <c r="C665">
        <v>2004</v>
      </c>
      <c r="D665" t="s">
        <v>285</v>
      </c>
      <c r="E665" t="s">
        <v>284</v>
      </c>
      <c r="F665">
        <v>1590</v>
      </c>
      <c r="G665">
        <v>4545883</v>
      </c>
      <c r="H665">
        <v>35</v>
      </c>
      <c r="I665" s="2" t="str">
        <f t="shared" si="10"/>
        <v>2004GR113-034</v>
      </c>
    </row>
    <row r="666" spans="2:9" x14ac:dyDescent="0.35">
      <c r="B666">
        <v>2004</v>
      </c>
      <c r="C666">
        <v>2004</v>
      </c>
      <c r="D666" t="s">
        <v>283</v>
      </c>
      <c r="E666" t="s">
        <v>282</v>
      </c>
      <c r="F666">
        <v>3299</v>
      </c>
      <c r="G666">
        <v>4545883</v>
      </c>
      <c r="H666">
        <v>72.599999999999994</v>
      </c>
      <c r="I666" s="2" t="str">
        <f t="shared" si="10"/>
        <v>2004GR113-035</v>
      </c>
    </row>
    <row r="667" spans="2:9" x14ac:dyDescent="0.35">
      <c r="B667">
        <v>2004</v>
      </c>
      <c r="C667">
        <v>2004</v>
      </c>
      <c r="D667" t="s">
        <v>281</v>
      </c>
      <c r="E667" t="s">
        <v>280</v>
      </c>
      <c r="F667">
        <v>807</v>
      </c>
      <c r="G667">
        <v>4545883</v>
      </c>
      <c r="H667">
        <v>17.8</v>
      </c>
      <c r="I667" s="2" t="str">
        <f t="shared" si="10"/>
        <v>2004GR113-036</v>
      </c>
    </row>
    <row r="668" spans="2:9" x14ac:dyDescent="0.35">
      <c r="B668">
        <v>2004</v>
      </c>
      <c r="C668">
        <v>2004</v>
      </c>
      <c r="D668" t="s">
        <v>279</v>
      </c>
      <c r="E668" t="s">
        <v>278</v>
      </c>
      <c r="F668">
        <v>9206</v>
      </c>
      <c r="G668">
        <v>4545883</v>
      </c>
      <c r="H668">
        <v>202.5</v>
      </c>
      <c r="I668" s="2" t="str">
        <f t="shared" si="10"/>
        <v>2004GR113-037</v>
      </c>
    </row>
    <row r="669" spans="2:9" x14ac:dyDescent="0.35">
      <c r="B669">
        <v>2004</v>
      </c>
      <c r="C669">
        <v>2004</v>
      </c>
      <c r="D669" t="s">
        <v>277</v>
      </c>
      <c r="E669" t="s">
        <v>276</v>
      </c>
      <c r="F669">
        <v>107</v>
      </c>
      <c r="G669">
        <v>4545883</v>
      </c>
      <c r="H669">
        <v>2.4</v>
      </c>
      <c r="I669" s="2" t="str">
        <f t="shared" si="10"/>
        <v>2004GR113-038</v>
      </c>
    </row>
    <row r="670" spans="2:9" x14ac:dyDescent="0.35">
      <c r="B670">
        <v>2004</v>
      </c>
      <c r="C670">
        <v>2004</v>
      </c>
      <c r="D670" t="s">
        <v>275</v>
      </c>
      <c r="E670" t="s">
        <v>274</v>
      </c>
      <c r="F670">
        <v>3647</v>
      </c>
      <c r="G670">
        <v>4545883</v>
      </c>
      <c r="H670">
        <v>80.2</v>
      </c>
      <c r="I670" s="2" t="str">
        <f t="shared" si="10"/>
        <v>2004GR113-039</v>
      </c>
    </row>
    <row r="671" spans="2:9" x14ac:dyDescent="0.35">
      <c r="B671">
        <v>2004</v>
      </c>
      <c r="C671">
        <v>2004</v>
      </c>
      <c r="D671" t="s">
        <v>273</v>
      </c>
      <c r="E671" t="s">
        <v>272</v>
      </c>
      <c r="F671">
        <v>3830</v>
      </c>
      <c r="G671">
        <v>4545883</v>
      </c>
      <c r="H671">
        <v>84.3</v>
      </c>
      <c r="I671" s="2" t="str">
        <f t="shared" si="10"/>
        <v>2004GR113-040</v>
      </c>
    </row>
    <row r="672" spans="2:9" x14ac:dyDescent="0.35">
      <c r="B672">
        <v>2004</v>
      </c>
      <c r="C672">
        <v>2004</v>
      </c>
      <c r="D672" t="s">
        <v>271</v>
      </c>
      <c r="E672" t="s">
        <v>270</v>
      </c>
      <c r="F672">
        <v>1610</v>
      </c>
      <c r="G672">
        <v>4545883</v>
      </c>
      <c r="H672">
        <v>35.4</v>
      </c>
      <c r="I672" s="2" t="str">
        <f t="shared" si="10"/>
        <v>2004GR113-041</v>
      </c>
    </row>
    <row r="673" spans="2:9" x14ac:dyDescent="0.35">
      <c r="B673">
        <v>2004</v>
      </c>
      <c r="C673">
        <v>2004</v>
      </c>
      <c r="D673" t="s">
        <v>269</v>
      </c>
      <c r="E673" t="s">
        <v>268</v>
      </c>
      <c r="F673">
        <v>12</v>
      </c>
      <c r="G673">
        <v>4545883</v>
      </c>
      <c r="H673" t="s">
        <v>85</v>
      </c>
      <c r="I673" s="2" t="str">
        <f t="shared" si="10"/>
        <v>2004GR113-042</v>
      </c>
    </row>
    <row r="674" spans="2:9" x14ac:dyDescent="0.35">
      <c r="B674">
        <v>2004</v>
      </c>
      <c r="C674">
        <v>2004</v>
      </c>
      <c r="D674" t="s">
        <v>267</v>
      </c>
      <c r="E674" t="s">
        <v>266</v>
      </c>
      <c r="F674">
        <v>10356</v>
      </c>
      <c r="G674">
        <v>4545883</v>
      </c>
      <c r="H674">
        <v>227.8</v>
      </c>
      <c r="I674" s="2" t="str">
        <f t="shared" si="10"/>
        <v>2004GR113-043</v>
      </c>
    </row>
    <row r="675" spans="2:9" x14ac:dyDescent="0.35">
      <c r="B675">
        <v>2004</v>
      </c>
      <c r="C675">
        <v>2004</v>
      </c>
      <c r="D675" t="s">
        <v>265</v>
      </c>
      <c r="E675" t="s">
        <v>264</v>
      </c>
      <c r="F675">
        <v>3774</v>
      </c>
      <c r="G675">
        <v>4545883</v>
      </c>
      <c r="H675">
        <v>83</v>
      </c>
      <c r="I675" s="2" t="str">
        <f t="shared" si="10"/>
        <v>2004GR113-044</v>
      </c>
    </row>
    <row r="676" spans="2:9" x14ac:dyDescent="0.35">
      <c r="B676">
        <v>2004</v>
      </c>
      <c r="C676">
        <v>2004</v>
      </c>
      <c r="D676" t="s">
        <v>263</v>
      </c>
      <c r="E676" t="s">
        <v>262</v>
      </c>
      <c r="F676">
        <v>1850</v>
      </c>
      <c r="G676">
        <v>4545883</v>
      </c>
      <c r="H676">
        <v>40.700000000000003</v>
      </c>
      <c r="I676" s="2" t="str">
        <f t="shared" si="10"/>
        <v>2004GR113-045</v>
      </c>
    </row>
    <row r="677" spans="2:9" x14ac:dyDescent="0.35">
      <c r="B677">
        <v>2004</v>
      </c>
      <c r="C677">
        <v>2004</v>
      </c>
      <c r="D677" t="s">
        <v>261</v>
      </c>
      <c r="E677" t="s">
        <v>260</v>
      </c>
      <c r="F677">
        <v>14918</v>
      </c>
      <c r="G677">
        <v>4545883</v>
      </c>
      <c r="H677">
        <v>328.2</v>
      </c>
      <c r="I677" s="2" t="str">
        <f t="shared" si="10"/>
        <v>2004GR113-046</v>
      </c>
    </row>
    <row r="678" spans="2:9" x14ac:dyDescent="0.35">
      <c r="B678">
        <v>2004</v>
      </c>
      <c r="C678">
        <v>2004</v>
      </c>
      <c r="D678" t="s">
        <v>259</v>
      </c>
      <c r="E678" t="s">
        <v>258</v>
      </c>
      <c r="F678">
        <v>1474</v>
      </c>
      <c r="G678">
        <v>4545883</v>
      </c>
      <c r="H678">
        <v>32.4</v>
      </c>
      <c r="I678" s="2" t="str">
        <f t="shared" si="10"/>
        <v>2004GR113-047</v>
      </c>
    </row>
    <row r="679" spans="2:9" x14ac:dyDescent="0.35">
      <c r="B679">
        <v>2004</v>
      </c>
      <c r="C679">
        <v>2004</v>
      </c>
      <c r="D679" t="s">
        <v>257</v>
      </c>
      <c r="E679" t="s">
        <v>256</v>
      </c>
      <c r="F679">
        <v>1373</v>
      </c>
      <c r="G679">
        <v>4545883</v>
      </c>
      <c r="H679">
        <v>30.2</v>
      </c>
      <c r="I679" s="2" t="str">
        <f t="shared" si="10"/>
        <v>2004GR113-048</v>
      </c>
    </row>
    <row r="680" spans="2:9" x14ac:dyDescent="0.35">
      <c r="B680">
        <v>2004</v>
      </c>
      <c r="C680">
        <v>2004</v>
      </c>
      <c r="D680" t="s">
        <v>255</v>
      </c>
      <c r="E680" t="s">
        <v>254</v>
      </c>
      <c r="F680">
        <v>101</v>
      </c>
      <c r="G680">
        <v>4545883</v>
      </c>
      <c r="H680">
        <v>2.2000000000000002</v>
      </c>
      <c r="I680" s="2" t="str">
        <f t="shared" si="10"/>
        <v>2004GR113-049</v>
      </c>
    </row>
    <row r="681" spans="2:9" x14ac:dyDescent="0.35">
      <c r="B681">
        <v>2004</v>
      </c>
      <c r="C681">
        <v>2004</v>
      </c>
      <c r="D681" t="s">
        <v>253</v>
      </c>
      <c r="E681" t="s">
        <v>252</v>
      </c>
      <c r="F681">
        <v>42</v>
      </c>
      <c r="G681">
        <v>4545883</v>
      </c>
      <c r="H681">
        <v>0.9</v>
      </c>
      <c r="I681" s="2" t="str">
        <f t="shared" si="10"/>
        <v>2004GR113-050</v>
      </c>
    </row>
    <row r="682" spans="2:9" x14ac:dyDescent="0.35">
      <c r="B682">
        <v>2004</v>
      </c>
      <c r="C682">
        <v>2004</v>
      </c>
      <c r="D682" t="s">
        <v>251</v>
      </c>
      <c r="E682" t="s">
        <v>250</v>
      </c>
      <c r="F682">
        <v>6598</v>
      </c>
      <c r="G682">
        <v>4545883</v>
      </c>
      <c r="H682">
        <v>145.1</v>
      </c>
      <c r="I682" s="2" t="str">
        <f t="shared" si="10"/>
        <v>2004GR113-051</v>
      </c>
    </row>
    <row r="683" spans="2:9" x14ac:dyDescent="0.35">
      <c r="B683">
        <v>2004</v>
      </c>
      <c r="C683">
        <v>2004</v>
      </c>
      <c r="D683" t="s">
        <v>249</v>
      </c>
      <c r="E683" t="s">
        <v>248</v>
      </c>
      <c r="F683">
        <v>39790</v>
      </c>
      <c r="G683">
        <v>4545883</v>
      </c>
      <c r="H683">
        <v>875.3</v>
      </c>
      <c r="I683" s="2" t="str">
        <f t="shared" si="10"/>
        <v>2004GR113-052</v>
      </c>
    </row>
    <row r="684" spans="2:9" x14ac:dyDescent="0.35">
      <c r="B684">
        <v>2004</v>
      </c>
      <c r="C684">
        <v>2004</v>
      </c>
      <c r="D684" t="s">
        <v>247</v>
      </c>
      <c r="E684" t="s">
        <v>246</v>
      </c>
      <c r="F684">
        <v>321544</v>
      </c>
      <c r="G684">
        <v>4545883</v>
      </c>
      <c r="H684">
        <v>7073.3</v>
      </c>
      <c r="I684" s="2" t="str">
        <f t="shared" si="10"/>
        <v>2004GR113-053</v>
      </c>
    </row>
    <row r="685" spans="2:9" x14ac:dyDescent="0.35">
      <c r="B685">
        <v>2004</v>
      </c>
      <c r="C685">
        <v>2004</v>
      </c>
      <c r="D685" t="s">
        <v>245</v>
      </c>
      <c r="E685" t="s">
        <v>244</v>
      </c>
      <c r="F685">
        <v>237924</v>
      </c>
      <c r="G685">
        <v>4545883</v>
      </c>
      <c r="H685">
        <v>5233.8</v>
      </c>
      <c r="I685" s="2" t="str">
        <f t="shared" si="10"/>
        <v>2004GR113-054</v>
      </c>
    </row>
    <row r="686" spans="2:9" x14ac:dyDescent="0.35">
      <c r="B686">
        <v>2004</v>
      </c>
      <c r="C686">
        <v>2004</v>
      </c>
      <c r="D686" t="s">
        <v>243</v>
      </c>
      <c r="E686" t="s">
        <v>242</v>
      </c>
      <c r="F686">
        <v>829</v>
      </c>
      <c r="G686">
        <v>4545883</v>
      </c>
      <c r="H686">
        <v>18.2</v>
      </c>
      <c r="I686" s="2" t="str">
        <f t="shared" si="10"/>
        <v>2004GR113-055</v>
      </c>
    </row>
    <row r="687" spans="2:9" x14ac:dyDescent="0.35">
      <c r="B687">
        <v>2004</v>
      </c>
      <c r="C687">
        <v>2004</v>
      </c>
      <c r="D687" t="s">
        <v>241</v>
      </c>
      <c r="E687" t="s">
        <v>240</v>
      </c>
      <c r="F687">
        <v>9368</v>
      </c>
      <c r="G687">
        <v>4545883</v>
      </c>
      <c r="H687">
        <v>206.1</v>
      </c>
      <c r="I687" s="2" t="str">
        <f t="shared" si="10"/>
        <v>2004GR113-056</v>
      </c>
    </row>
    <row r="688" spans="2:9" x14ac:dyDescent="0.35">
      <c r="B688">
        <v>2004</v>
      </c>
      <c r="C688">
        <v>2004</v>
      </c>
      <c r="D688" t="s">
        <v>239</v>
      </c>
      <c r="E688" t="s">
        <v>238</v>
      </c>
      <c r="F688">
        <v>1206</v>
      </c>
      <c r="G688">
        <v>4545883</v>
      </c>
      <c r="H688">
        <v>26.5</v>
      </c>
      <c r="I688" s="2" t="str">
        <f t="shared" si="10"/>
        <v>2004GR113-057</v>
      </c>
    </row>
    <row r="689" spans="2:9" x14ac:dyDescent="0.35">
      <c r="B689">
        <v>2004</v>
      </c>
      <c r="C689">
        <v>2004</v>
      </c>
      <c r="D689" t="s">
        <v>237</v>
      </c>
      <c r="E689" t="s">
        <v>236</v>
      </c>
      <c r="F689">
        <v>159756</v>
      </c>
      <c r="G689">
        <v>4545883</v>
      </c>
      <c r="H689">
        <v>3514.3</v>
      </c>
      <c r="I689" s="2" t="str">
        <f t="shared" si="10"/>
        <v>2004GR113-058</v>
      </c>
    </row>
    <row r="690" spans="2:9" x14ac:dyDescent="0.35">
      <c r="B690">
        <v>2004</v>
      </c>
      <c r="C690">
        <v>2004</v>
      </c>
      <c r="D690" t="s">
        <v>235</v>
      </c>
      <c r="E690" t="s">
        <v>234</v>
      </c>
      <c r="F690">
        <v>48252</v>
      </c>
      <c r="G690">
        <v>4545883</v>
      </c>
      <c r="H690">
        <v>1061.4000000000001</v>
      </c>
      <c r="I690" s="2" t="str">
        <f t="shared" si="10"/>
        <v>2004GR113-059</v>
      </c>
    </row>
    <row r="691" spans="2:9" x14ac:dyDescent="0.35">
      <c r="B691">
        <v>2004</v>
      </c>
      <c r="C691">
        <v>2004</v>
      </c>
      <c r="D691" t="s">
        <v>233</v>
      </c>
      <c r="E691" t="s">
        <v>232</v>
      </c>
      <c r="F691">
        <v>717</v>
      </c>
      <c r="G691">
        <v>4545883</v>
      </c>
      <c r="H691">
        <v>15.8</v>
      </c>
      <c r="I691" s="2" t="str">
        <f t="shared" si="10"/>
        <v>2004GR113-060</v>
      </c>
    </row>
    <row r="692" spans="2:9" x14ac:dyDescent="0.35">
      <c r="B692">
        <v>2004</v>
      </c>
      <c r="C692">
        <v>2004</v>
      </c>
      <c r="D692" t="s">
        <v>231</v>
      </c>
      <c r="E692" t="s">
        <v>230</v>
      </c>
      <c r="F692">
        <v>110787</v>
      </c>
      <c r="G692">
        <v>4545883</v>
      </c>
      <c r="H692">
        <v>2437.1</v>
      </c>
      <c r="I692" s="2" t="str">
        <f t="shared" si="10"/>
        <v>2004GR113-061</v>
      </c>
    </row>
    <row r="693" spans="2:9" x14ac:dyDescent="0.35">
      <c r="B693">
        <v>2004</v>
      </c>
      <c r="C693">
        <v>2004</v>
      </c>
      <c r="D693" t="s">
        <v>229</v>
      </c>
      <c r="E693" t="s">
        <v>228</v>
      </c>
      <c r="F693">
        <v>19459</v>
      </c>
      <c r="G693">
        <v>4545883</v>
      </c>
      <c r="H693">
        <v>428.1</v>
      </c>
      <c r="I693" s="2" t="str">
        <f t="shared" si="10"/>
        <v>2004GR113-062</v>
      </c>
    </row>
    <row r="694" spans="2:9" x14ac:dyDescent="0.35">
      <c r="B694">
        <v>2004</v>
      </c>
      <c r="C694">
        <v>2004</v>
      </c>
      <c r="D694" t="s">
        <v>227</v>
      </c>
      <c r="E694" t="s">
        <v>226</v>
      </c>
      <c r="F694">
        <v>91328</v>
      </c>
      <c r="G694">
        <v>4545883</v>
      </c>
      <c r="H694">
        <v>2009</v>
      </c>
      <c r="I694" s="2" t="str">
        <f t="shared" si="10"/>
        <v>2004GR113-063</v>
      </c>
    </row>
    <row r="695" spans="2:9" x14ac:dyDescent="0.35">
      <c r="B695">
        <v>2004</v>
      </c>
      <c r="C695">
        <v>2004</v>
      </c>
      <c r="D695" t="s">
        <v>225</v>
      </c>
      <c r="E695" t="s">
        <v>224</v>
      </c>
      <c r="F695">
        <v>66765</v>
      </c>
      <c r="G695">
        <v>4545883</v>
      </c>
      <c r="H695">
        <v>1468.7</v>
      </c>
      <c r="I695" s="2" t="str">
        <f t="shared" si="10"/>
        <v>2004GR113-064</v>
      </c>
    </row>
    <row r="696" spans="2:9" x14ac:dyDescent="0.35">
      <c r="B696">
        <v>2004</v>
      </c>
      <c r="C696">
        <v>2004</v>
      </c>
      <c r="D696" t="s">
        <v>223</v>
      </c>
      <c r="E696" t="s">
        <v>222</v>
      </c>
      <c r="F696">
        <v>155</v>
      </c>
      <c r="G696">
        <v>4545883</v>
      </c>
      <c r="H696">
        <v>3.4</v>
      </c>
      <c r="I696" s="2" t="str">
        <f t="shared" si="10"/>
        <v>2004GR113-065</v>
      </c>
    </row>
    <row r="697" spans="2:9" x14ac:dyDescent="0.35">
      <c r="B697">
        <v>2004</v>
      </c>
      <c r="C697">
        <v>2004</v>
      </c>
      <c r="D697" t="s">
        <v>221</v>
      </c>
      <c r="E697" t="s">
        <v>220</v>
      </c>
      <c r="F697">
        <v>87</v>
      </c>
      <c r="G697">
        <v>4545883</v>
      </c>
      <c r="H697">
        <v>1.9</v>
      </c>
      <c r="I697" s="2" t="str">
        <f t="shared" si="10"/>
        <v>2004GR113-066</v>
      </c>
    </row>
    <row r="698" spans="2:9" x14ac:dyDescent="0.35">
      <c r="B698">
        <v>2004</v>
      </c>
      <c r="C698">
        <v>2004</v>
      </c>
      <c r="D698" t="s">
        <v>219</v>
      </c>
      <c r="E698" t="s">
        <v>218</v>
      </c>
      <c r="F698">
        <v>30186</v>
      </c>
      <c r="G698">
        <v>4545883</v>
      </c>
      <c r="H698">
        <v>664</v>
      </c>
      <c r="I698" s="2" t="str">
        <f t="shared" si="10"/>
        <v>2004GR113-067</v>
      </c>
    </row>
    <row r="699" spans="2:9" x14ac:dyDescent="0.35">
      <c r="B699">
        <v>2004</v>
      </c>
      <c r="C699">
        <v>2004</v>
      </c>
      <c r="D699" t="s">
        <v>217</v>
      </c>
      <c r="E699" t="s">
        <v>216</v>
      </c>
      <c r="F699">
        <v>36337</v>
      </c>
      <c r="G699">
        <v>4545883</v>
      </c>
      <c r="H699">
        <v>799.3</v>
      </c>
      <c r="I699" s="2" t="str">
        <f t="shared" si="10"/>
        <v>2004GR113-068</v>
      </c>
    </row>
    <row r="700" spans="2:9" x14ac:dyDescent="0.35">
      <c r="B700">
        <v>2004</v>
      </c>
      <c r="C700">
        <v>2004</v>
      </c>
      <c r="D700" t="s">
        <v>215</v>
      </c>
      <c r="E700" t="s">
        <v>214</v>
      </c>
      <c r="F700">
        <v>9648</v>
      </c>
      <c r="G700">
        <v>4545883</v>
      </c>
      <c r="H700">
        <v>212.2</v>
      </c>
      <c r="I700" s="2" t="str">
        <f t="shared" si="10"/>
        <v>2004GR113-069</v>
      </c>
    </row>
    <row r="701" spans="2:9" x14ac:dyDescent="0.35">
      <c r="B701">
        <v>2004</v>
      </c>
      <c r="C701">
        <v>2004</v>
      </c>
      <c r="D701" t="s">
        <v>213</v>
      </c>
      <c r="E701" t="s">
        <v>212</v>
      </c>
      <c r="F701">
        <v>60545</v>
      </c>
      <c r="G701">
        <v>4545883</v>
      </c>
      <c r="H701">
        <v>1331.9</v>
      </c>
      <c r="I701" s="2" t="str">
        <f t="shared" si="10"/>
        <v>2004GR113-070</v>
      </c>
    </row>
    <row r="702" spans="2:9" x14ac:dyDescent="0.35">
      <c r="B702">
        <v>2004</v>
      </c>
      <c r="C702">
        <v>2004</v>
      </c>
      <c r="D702" t="s">
        <v>211</v>
      </c>
      <c r="E702" t="s">
        <v>210</v>
      </c>
      <c r="F702">
        <v>6659</v>
      </c>
      <c r="G702">
        <v>4545883</v>
      </c>
      <c r="H702">
        <v>146.5</v>
      </c>
      <c r="I702" s="2" t="str">
        <f t="shared" si="10"/>
        <v>2004GR113-071</v>
      </c>
    </row>
    <row r="703" spans="2:9" x14ac:dyDescent="0.35">
      <c r="B703">
        <v>2004</v>
      </c>
      <c r="C703">
        <v>2004</v>
      </c>
      <c r="D703" t="s">
        <v>209</v>
      </c>
      <c r="E703" t="s">
        <v>208</v>
      </c>
      <c r="F703">
        <v>6768</v>
      </c>
      <c r="G703">
        <v>4545883</v>
      </c>
      <c r="H703">
        <v>148.9</v>
      </c>
      <c r="I703" s="2" t="str">
        <f t="shared" si="10"/>
        <v>2004GR113-072</v>
      </c>
    </row>
    <row r="704" spans="2:9" x14ac:dyDescent="0.35">
      <c r="B704">
        <v>2004</v>
      </c>
      <c r="C704">
        <v>2004</v>
      </c>
      <c r="D704" t="s">
        <v>207</v>
      </c>
      <c r="E704" t="s">
        <v>206</v>
      </c>
      <c r="F704">
        <v>3147</v>
      </c>
      <c r="G704">
        <v>4545883</v>
      </c>
      <c r="H704">
        <v>69.2</v>
      </c>
      <c r="I704" s="2" t="str">
        <f t="shared" si="10"/>
        <v>2004GR113-073</v>
      </c>
    </row>
    <row r="705" spans="2:9" x14ac:dyDescent="0.35">
      <c r="B705">
        <v>2004</v>
      </c>
      <c r="C705">
        <v>2004</v>
      </c>
      <c r="D705" t="s">
        <v>205</v>
      </c>
      <c r="E705" t="s">
        <v>204</v>
      </c>
      <c r="F705">
        <v>3621</v>
      </c>
      <c r="G705">
        <v>4545883</v>
      </c>
      <c r="H705">
        <v>79.7</v>
      </c>
      <c r="I705" s="2" t="str">
        <f t="shared" si="10"/>
        <v>2004GR113-074</v>
      </c>
    </row>
    <row r="706" spans="2:9" x14ac:dyDescent="0.35">
      <c r="B706">
        <v>2004</v>
      </c>
      <c r="C706">
        <v>2004</v>
      </c>
      <c r="D706" t="s">
        <v>203</v>
      </c>
      <c r="E706" t="s">
        <v>202</v>
      </c>
      <c r="F706">
        <v>1133</v>
      </c>
      <c r="G706">
        <v>4545883</v>
      </c>
      <c r="H706">
        <v>24.9</v>
      </c>
      <c r="I706" s="2" t="str">
        <f t="shared" si="10"/>
        <v>2004GR113-075</v>
      </c>
    </row>
    <row r="707" spans="2:9" x14ac:dyDescent="0.35">
      <c r="B707">
        <v>2004</v>
      </c>
      <c r="C707">
        <v>2004</v>
      </c>
      <c r="D707" t="s">
        <v>201</v>
      </c>
      <c r="E707" t="s">
        <v>200</v>
      </c>
      <c r="F707">
        <v>28312</v>
      </c>
      <c r="G707">
        <v>4545883</v>
      </c>
      <c r="H707">
        <v>622.79999999999995</v>
      </c>
      <c r="I707" s="2" t="str">
        <f t="shared" ref="I707:I770" si="11">C707&amp;E707</f>
        <v>2004GR113-076</v>
      </c>
    </row>
    <row r="708" spans="2:9" x14ac:dyDescent="0.35">
      <c r="B708">
        <v>2004</v>
      </c>
      <c r="C708">
        <v>2004</v>
      </c>
      <c r="D708" t="s">
        <v>199</v>
      </c>
      <c r="E708" t="s">
        <v>198</v>
      </c>
      <c r="F708">
        <v>554</v>
      </c>
      <c r="G708">
        <v>4545883</v>
      </c>
      <c r="H708">
        <v>12.2</v>
      </c>
      <c r="I708" s="2" t="str">
        <f t="shared" si="11"/>
        <v>2004GR113-077</v>
      </c>
    </row>
    <row r="709" spans="2:9" x14ac:dyDescent="0.35">
      <c r="B709">
        <v>2004</v>
      </c>
      <c r="C709">
        <v>2004</v>
      </c>
      <c r="D709" t="s">
        <v>197</v>
      </c>
      <c r="E709" t="s">
        <v>196</v>
      </c>
      <c r="F709">
        <v>27758</v>
      </c>
      <c r="G709">
        <v>4545883</v>
      </c>
      <c r="H709">
        <v>610.6</v>
      </c>
      <c r="I709" s="2" t="str">
        <f t="shared" si="11"/>
        <v>2004GR113-078</v>
      </c>
    </row>
    <row r="710" spans="2:9" x14ac:dyDescent="0.35">
      <c r="B710">
        <v>2004</v>
      </c>
      <c r="C710">
        <v>2004</v>
      </c>
      <c r="D710" t="s">
        <v>195</v>
      </c>
      <c r="E710" t="s">
        <v>194</v>
      </c>
      <c r="F710">
        <v>127</v>
      </c>
      <c r="G710">
        <v>4545883</v>
      </c>
      <c r="H710">
        <v>2.8</v>
      </c>
      <c r="I710" s="2" t="str">
        <f t="shared" si="11"/>
        <v>2004GR113-079</v>
      </c>
    </row>
    <row r="711" spans="2:9" x14ac:dyDescent="0.35">
      <c r="B711">
        <v>2004</v>
      </c>
      <c r="C711">
        <v>2004</v>
      </c>
      <c r="D711" t="s">
        <v>193</v>
      </c>
      <c r="E711" t="s">
        <v>192</v>
      </c>
      <c r="F711">
        <v>69</v>
      </c>
      <c r="G711">
        <v>4545883</v>
      </c>
      <c r="H711">
        <v>1.5</v>
      </c>
      <c r="I711" s="2" t="str">
        <f t="shared" si="11"/>
        <v>2004GR113-080</v>
      </c>
    </row>
    <row r="712" spans="2:9" x14ac:dyDescent="0.35">
      <c r="B712">
        <v>2004</v>
      </c>
      <c r="C712">
        <v>2004</v>
      </c>
      <c r="D712" t="s">
        <v>191</v>
      </c>
      <c r="E712" t="s">
        <v>190</v>
      </c>
      <c r="F712">
        <v>58</v>
      </c>
      <c r="G712">
        <v>4545883</v>
      </c>
      <c r="H712">
        <v>1.3</v>
      </c>
      <c r="I712" s="2" t="str">
        <f t="shared" si="11"/>
        <v>2004GR113-081</v>
      </c>
    </row>
    <row r="713" spans="2:9" x14ac:dyDescent="0.35">
      <c r="B713">
        <v>2004</v>
      </c>
      <c r="C713">
        <v>2004</v>
      </c>
      <c r="D713" t="s">
        <v>189</v>
      </c>
      <c r="E713" t="s">
        <v>188</v>
      </c>
      <c r="F713">
        <v>29239</v>
      </c>
      <c r="G713">
        <v>4545883</v>
      </c>
      <c r="H713">
        <v>643.20000000000005</v>
      </c>
      <c r="I713" s="2" t="str">
        <f t="shared" si="11"/>
        <v>2004GR113-082</v>
      </c>
    </row>
    <row r="714" spans="2:9" x14ac:dyDescent="0.35">
      <c r="B714">
        <v>2004</v>
      </c>
      <c r="C714">
        <v>2004</v>
      </c>
      <c r="D714" t="s">
        <v>187</v>
      </c>
      <c r="E714" t="s">
        <v>186</v>
      </c>
      <c r="F714">
        <v>318</v>
      </c>
      <c r="G714">
        <v>4545883</v>
      </c>
      <c r="H714">
        <v>7</v>
      </c>
      <c r="I714" s="2" t="str">
        <f t="shared" si="11"/>
        <v>2004GR113-083</v>
      </c>
    </row>
    <row r="715" spans="2:9" x14ac:dyDescent="0.35">
      <c r="B715">
        <v>2004</v>
      </c>
      <c r="C715">
        <v>2004</v>
      </c>
      <c r="D715" t="s">
        <v>185</v>
      </c>
      <c r="E715" t="s">
        <v>184</v>
      </c>
      <c r="F715">
        <v>2427</v>
      </c>
      <c r="G715">
        <v>4545883</v>
      </c>
      <c r="H715">
        <v>53.4</v>
      </c>
      <c r="I715" s="2" t="str">
        <f t="shared" si="11"/>
        <v>2004GR113-084</v>
      </c>
    </row>
    <row r="716" spans="2:9" x14ac:dyDescent="0.35">
      <c r="B716">
        <v>2004</v>
      </c>
      <c r="C716">
        <v>2004</v>
      </c>
      <c r="D716" t="s">
        <v>183</v>
      </c>
      <c r="E716" t="s">
        <v>182</v>
      </c>
      <c r="F716">
        <v>684</v>
      </c>
      <c r="G716">
        <v>4545883</v>
      </c>
      <c r="H716">
        <v>15</v>
      </c>
      <c r="I716" s="2" t="str">
        <f t="shared" si="11"/>
        <v>2004GR113-085</v>
      </c>
    </row>
    <row r="717" spans="2:9" x14ac:dyDescent="0.35">
      <c r="B717">
        <v>2004</v>
      </c>
      <c r="C717">
        <v>2004</v>
      </c>
      <c r="D717" t="s">
        <v>181</v>
      </c>
      <c r="E717" t="s">
        <v>180</v>
      </c>
      <c r="F717">
        <v>25810</v>
      </c>
      <c r="G717">
        <v>4545883</v>
      </c>
      <c r="H717">
        <v>567.79999999999995</v>
      </c>
      <c r="I717" s="2" t="str">
        <f t="shared" si="11"/>
        <v>2004GR113-086</v>
      </c>
    </row>
    <row r="718" spans="2:9" x14ac:dyDescent="0.35">
      <c r="B718">
        <v>2004</v>
      </c>
      <c r="C718">
        <v>2004</v>
      </c>
      <c r="D718" t="s">
        <v>179</v>
      </c>
      <c r="E718" t="s">
        <v>178</v>
      </c>
      <c r="F718">
        <v>290</v>
      </c>
      <c r="G718">
        <v>4545883</v>
      </c>
      <c r="H718">
        <v>6.4</v>
      </c>
      <c r="I718" s="2" t="str">
        <f t="shared" si="11"/>
        <v>2004GR113-087</v>
      </c>
    </row>
    <row r="719" spans="2:9" x14ac:dyDescent="0.35">
      <c r="B719">
        <v>2004</v>
      </c>
      <c r="C719">
        <v>2004</v>
      </c>
      <c r="D719" t="s">
        <v>177</v>
      </c>
      <c r="E719" t="s">
        <v>176</v>
      </c>
      <c r="F719">
        <v>8014</v>
      </c>
      <c r="G719">
        <v>4545883</v>
      </c>
      <c r="H719">
        <v>176.3</v>
      </c>
      <c r="I719" s="2" t="str">
        <f t="shared" si="11"/>
        <v>2004GR113-088</v>
      </c>
    </row>
    <row r="720" spans="2:9" x14ac:dyDescent="0.35">
      <c r="B720">
        <v>2004</v>
      </c>
      <c r="C720">
        <v>2004</v>
      </c>
      <c r="D720" t="s">
        <v>175</v>
      </c>
      <c r="E720" t="s">
        <v>174</v>
      </c>
      <c r="F720">
        <v>6773</v>
      </c>
      <c r="G720">
        <v>4545883</v>
      </c>
      <c r="H720">
        <v>149</v>
      </c>
      <c r="I720" s="2" t="str">
        <f t="shared" si="11"/>
        <v>2004GR113-089</v>
      </c>
    </row>
    <row r="721" spans="2:9" x14ac:dyDescent="0.35">
      <c r="B721">
        <v>2004</v>
      </c>
      <c r="C721">
        <v>2004</v>
      </c>
      <c r="D721" t="s">
        <v>173</v>
      </c>
      <c r="E721" t="s">
        <v>172</v>
      </c>
      <c r="F721">
        <v>1185</v>
      </c>
      <c r="G721">
        <v>4545883</v>
      </c>
      <c r="H721">
        <v>26.1</v>
      </c>
      <c r="I721" s="2" t="str">
        <f t="shared" si="11"/>
        <v>2004GR113-090</v>
      </c>
    </row>
    <row r="722" spans="2:9" x14ac:dyDescent="0.35">
      <c r="B722">
        <v>2004</v>
      </c>
      <c r="C722">
        <v>2004</v>
      </c>
      <c r="D722" t="s">
        <v>171</v>
      </c>
      <c r="E722" t="s">
        <v>170</v>
      </c>
      <c r="F722">
        <v>85</v>
      </c>
      <c r="G722">
        <v>4545883</v>
      </c>
      <c r="H722">
        <v>1.9</v>
      </c>
      <c r="I722" s="2" t="str">
        <f t="shared" si="11"/>
        <v>2004GR113-091</v>
      </c>
    </row>
    <row r="723" spans="2:9" x14ac:dyDescent="0.35">
      <c r="B723">
        <v>2004</v>
      </c>
      <c r="C723">
        <v>2004</v>
      </c>
      <c r="D723" t="s">
        <v>169</v>
      </c>
      <c r="E723" t="s">
        <v>168</v>
      </c>
      <c r="F723">
        <v>533</v>
      </c>
      <c r="G723">
        <v>4545883</v>
      </c>
      <c r="H723">
        <v>11.7</v>
      </c>
      <c r="I723" s="2" t="str">
        <f t="shared" si="11"/>
        <v>2004GR113-092</v>
      </c>
    </row>
    <row r="724" spans="2:9" x14ac:dyDescent="0.35">
      <c r="B724">
        <v>2004</v>
      </c>
      <c r="C724">
        <v>2004</v>
      </c>
      <c r="D724" t="s">
        <v>167</v>
      </c>
      <c r="E724" t="s">
        <v>166</v>
      </c>
      <c r="F724">
        <v>957</v>
      </c>
      <c r="G724">
        <v>4545883</v>
      </c>
      <c r="H724">
        <v>21.1</v>
      </c>
      <c r="I724" s="2" t="str">
        <f t="shared" si="11"/>
        <v>2004GR113-093</v>
      </c>
    </row>
    <row r="725" spans="2:9" x14ac:dyDescent="0.35">
      <c r="B725">
        <v>2004</v>
      </c>
      <c r="C725">
        <v>2004</v>
      </c>
      <c r="D725" t="s">
        <v>165</v>
      </c>
      <c r="E725" t="s">
        <v>164</v>
      </c>
      <c r="F725">
        <v>102</v>
      </c>
      <c r="G725">
        <v>4545883</v>
      </c>
      <c r="H725">
        <v>2.2000000000000002</v>
      </c>
      <c r="I725" s="2" t="str">
        <f t="shared" si="11"/>
        <v>2004GR113-094</v>
      </c>
    </row>
    <row r="726" spans="2:9" x14ac:dyDescent="0.35">
      <c r="B726">
        <v>2004</v>
      </c>
      <c r="C726">
        <v>2004</v>
      </c>
      <c r="D726" t="s">
        <v>163</v>
      </c>
      <c r="E726" t="s">
        <v>162</v>
      </c>
      <c r="F726">
        <v>855</v>
      </c>
      <c r="G726">
        <v>4545883</v>
      </c>
      <c r="H726">
        <v>18.8</v>
      </c>
      <c r="I726" s="2" t="str">
        <f t="shared" si="11"/>
        <v>2004GR113-095</v>
      </c>
    </row>
    <row r="727" spans="2:9" x14ac:dyDescent="0.35">
      <c r="B727">
        <v>2004</v>
      </c>
      <c r="C727">
        <v>2004</v>
      </c>
      <c r="D727" t="s">
        <v>161</v>
      </c>
      <c r="E727" t="s">
        <v>160</v>
      </c>
      <c r="F727">
        <v>1155</v>
      </c>
      <c r="G727">
        <v>4545883</v>
      </c>
      <c r="H727">
        <v>25.4</v>
      </c>
      <c r="I727" s="2" t="str">
        <f t="shared" si="11"/>
        <v>2004GR113-096</v>
      </c>
    </row>
    <row r="728" spans="2:9" x14ac:dyDescent="0.35">
      <c r="B728">
        <v>2004</v>
      </c>
      <c r="C728">
        <v>2004</v>
      </c>
      <c r="D728" t="s">
        <v>159</v>
      </c>
      <c r="E728" t="s">
        <v>158</v>
      </c>
      <c r="F728">
        <v>13928</v>
      </c>
      <c r="G728">
        <v>4545883</v>
      </c>
      <c r="H728">
        <v>306.39999999999998</v>
      </c>
      <c r="I728" s="2" t="str">
        <f t="shared" si="11"/>
        <v>2004GR113-097</v>
      </c>
    </row>
    <row r="729" spans="2:9" x14ac:dyDescent="0.35">
      <c r="B729">
        <v>2004</v>
      </c>
      <c r="C729">
        <v>2004</v>
      </c>
      <c r="D729" t="s">
        <v>157</v>
      </c>
      <c r="E729" t="s">
        <v>156</v>
      </c>
      <c r="F729">
        <v>38</v>
      </c>
      <c r="G729">
        <v>4545883</v>
      </c>
      <c r="H729">
        <v>0.8</v>
      </c>
      <c r="I729" s="2" t="str">
        <f t="shared" si="11"/>
        <v>2004GR113-098</v>
      </c>
    </row>
    <row r="730" spans="2:9" x14ac:dyDescent="0.35">
      <c r="B730">
        <v>2004</v>
      </c>
      <c r="C730">
        <v>2004</v>
      </c>
      <c r="D730" t="s">
        <v>155</v>
      </c>
      <c r="E730" t="s">
        <v>154</v>
      </c>
      <c r="F730">
        <v>135</v>
      </c>
      <c r="G730">
        <v>4545883</v>
      </c>
      <c r="H730">
        <v>3</v>
      </c>
      <c r="I730" s="2" t="str">
        <f t="shared" si="11"/>
        <v>2004GR113-099</v>
      </c>
    </row>
    <row r="731" spans="2:9" x14ac:dyDescent="0.35">
      <c r="B731">
        <v>2004</v>
      </c>
      <c r="C731">
        <v>2004</v>
      </c>
      <c r="D731" t="s">
        <v>153</v>
      </c>
      <c r="E731" t="s">
        <v>152</v>
      </c>
      <c r="F731">
        <v>13750</v>
      </c>
      <c r="G731">
        <v>4545883</v>
      </c>
      <c r="H731">
        <v>302.5</v>
      </c>
      <c r="I731" s="2" t="str">
        <f t="shared" si="11"/>
        <v>2004GR113-100</v>
      </c>
    </row>
    <row r="732" spans="2:9" x14ac:dyDescent="0.35">
      <c r="B732">
        <v>2004</v>
      </c>
      <c r="C732">
        <v>2004</v>
      </c>
      <c r="D732" t="s">
        <v>151</v>
      </c>
      <c r="E732" t="s">
        <v>150</v>
      </c>
      <c r="F732">
        <v>5</v>
      </c>
      <c r="G732">
        <v>4545883</v>
      </c>
      <c r="H732" t="s">
        <v>85</v>
      </c>
      <c r="I732" s="2" t="str">
        <f t="shared" si="11"/>
        <v>2004GR113-101</v>
      </c>
    </row>
    <row r="733" spans="2:9" x14ac:dyDescent="0.35">
      <c r="B733">
        <v>2004</v>
      </c>
      <c r="C733">
        <v>2004</v>
      </c>
      <c r="D733" t="s">
        <v>149</v>
      </c>
      <c r="E733" t="s">
        <v>148</v>
      </c>
      <c r="F733">
        <v>251</v>
      </c>
      <c r="G733">
        <v>4545883</v>
      </c>
      <c r="H733">
        <v>5.5</v>
      </c>
      <c r="I733" s="2" t="str">
        <f t="shared" si="11"/>
        <v>2004GR113-102</v>
      </c>
    </row>
    <row r="734" spans="2:9" x14ac:dyDescent="0.35">
      <c r="B734">
        <v>2004</v>
      </c>
      <c r="C734">
        <v>2004</v>
      </c>
      <c r="D734" t="s">
        <v>351</v>
      </c>
      <c r="E734" t="s">
        <v>350</v>
      </c>
      <c r="F734">
        <v>268</v>
      </c>
      <c r="G734">
        <v>4545883</v>
      </c>
      <c r="H734">
        <v>5.9</v>
      </c>
      <c r="I734" s="2" t="str">
        <f t="shared" si="11"/>
        <v>2004GR113-103</v>
      </c>
    </row>
    <row r="735" spans="2:9" x14ac:dyDescent="0.35">
      <c r="B735">
        <v>2004</v>
      </c>
      <c r="C735">
        <v>2004</v>
      </c>
      <c r="D735" t="s">
        <v>147</v>
      </c>
      <c r="E735" t="s">
        <v>146</v>
      </c>
      <c r="F735">
        <v>34</v>
      </c>
      <c r="G735">
        <v>4545883</v>
      </c>
      <c r="H735">
        <v>0.7</v>
      </c>
      <c r="I735" s="2" t="str">
        <f t="shared" si="11"/>
        <v>2004GR113-104</v>
      </c>
    </row>
    <row r="736" spans="2:9" x14ac:dyDescent="0.35">
      <c r="B736">
        <v>2004</v>
      </c>
      <c r="C736">
        <v>2004</v>
      </c>
      <c r="D736" t="s">
        <v>335</v>
      </c>
      <c r="E736" t="s">
        <v>334</v>
      </c>
      <c r="F736">
        <v>1</v>
      </c>
      <c r="G736">
        <v>4545883</v>
      </c>
      <c r="H736" t="s">
        <v>85</v>
      </c>
      <c r="I736" s="2" t="str">
        <f t="shared" si="11"/>
        <v>2004GR113-108</v>
      </c>
    </row>
    <row r="737" spans="2:9" x14ac:dyDescent="0.35">
      <c r="B737">
        <v>2004</v>
      </c>
      <c r="C737">
        <v>2004</v>
      </c>
      <c r="D737" t="s">
        <v>141</v>
      </c>
      <c r="E737" t="s">
        <v>140</v>
      </c>
      <c r="F737">
        <v>296</v>
      </c>
      <c r="G737">
        <v>4545883</v>
      </c>
      <c r="H737">
        <v>6.5</v>
      </c>
      <c r="I737" s="2" t="str">
        <f t="shared" si="11"/>
        <v>2004GR113-109</v>
      </c>
    </row>
    <row r="738" spans="2:9" x14ac:dyDescent="0.35">
      <c r="B738">
        <v>2004</v>
      </c>
      <c r="C738">
        <v>2004</v>
      </c>
      <c r="D738" t="s">
        <v>139</v>
      </c>
      <c r="E738" t="s">
        <v>138</v>
      </c>
      <c r="F738">
        <v>10762</v>
      </c>
      <c r="G738">
        <v>4545883</v>
      </c>
      <c r="H738">
        <v>236.7</v>
      </c>
      <c r="I738" s="2" t="str">
        <f t="shared" si="11"/>
        <v>2004GR113-110</v>
      </c>
    </row>
    <row r="739" spans="2:9" x14ac:dyDescent="0.35">
      <c r="B739">
        <v>2004</v>
      </c>
      <c r="C739">
        <v>2004</v>
      </c>
      <c r="D739" t="s">
        <v>137</v>
      </c>
      <c r="E739" t="s">
        <v>136</v>
      </c>
      <c r="F739">
        <v>71028</v>
      </c>
      <c r="G739">
        <v>4545883</v>
      </c>
      <c r="H739">
        <v>1562.5</v>
      </c>
      <c r="I739" s="2" t="str">
        <f t="shared" si="11"/>
        <v>2004GR113-111</v>
      </c>
    </row>
    <row r="740" spans="2:9" x14ac:dyDescent="0.35">
      <c r="B740">
        <v>2004</v>
      </c>
      <c r="C740">
        <v>2004</v>
      </c>
      <c r="D740" t="s">
        <v>135</v>
      </c>
      <c r="E740" t="s">
        <v>134</v>
      </c>
      <c r="F740">
        <v>13447</v>
      </c>
      <c r="G740">
        <v>4545883</v>
      </c>
      <c r="H740">
        <v>295.8</v>
      </c>
      <c r="I740" s="2" t="str">
        <f t="shared" si="11"/>
        <v>2004GR113-112</v>
      </c>
    </row>
    <row r="741" spans="2:9" x14ac:dyDescent="0.35">
      <c r="B741">
        <v>2004</v>
      </c>
      <c r="C741">
        <v>2004</v>
      </c>
      <c r="D741" t="s">
        <v>133</v>
      </c>
      <c r="E741" t="s">
        <v>132</v>
      </c>
      <c r="F741">
        <v>1320</v>
      </c>
      <c r="G741">
        <v>4545883</v>
      </c>
      <c r="H741">
        <v>29</v>
      </c>
      <c r="I741" s="2" t="str">
        <f t="shared" si="11"/>
        <v>2004GR113-113</v>
      </c>
    </row>
    <row r="742" spans="2:9" x14ac:dyDescent="0.35">
      <c r="B742">
        <v>2004</v>
      </c>
      <c r="C742">
        <v>2004</v>
      </c>
      <c r="D742" t="s">
        <v>131</v>
      </c>
      <c r="E742" t="s">
        <v>130</v>
      </c>
      <c r="F742">
        <v>1267</v>
      </c>
      <c r="G742">
        <v>4545883</v>
      </c>
      <c r="H742">
        <v>27.9</v>
      </c>
      <c r="I742" s="2" t="str">
        <f t="shared" si="11"/>
        <v>2004GR113-114</v>
      </c>
    </row>
    <row r="743" spans="2:9" x14ac:dyDescent="0.35">
      <c r="B743">
        <v>2004</v>
      </c>
      <c r="C743">
        <v>2004</v>
      </c>
      <c r="D743" t="s">
        <v>129</v>
      </c>
      <c r="E743" t="s">
        <v>128</v>
      </c>
      <c r="F743">
        <v>27</v>
      </c>
      <c r="G743">
        <v>4545883</v>
      </c>
      <c r="H743">
        <v>0.6</v>
      </c>
      <c r="I743" s="2" t="str">
        <f t="shared" si="11"/>
        <v>2004GR113-115</v>
      </c>
    </row>
    <row r="744" spans="2:9" x14ac:dyDescent="0.35">
      <c r="B744">
        <v>2004</v>
      </c>
      <c r="C744">
        <v>2004</v>
      </c>
      <c r="D744" t="s">
        <v>127</v>
      </c>
      <c r="E744" t="s">
        <v>126</v>
      </c>
      <c r="F744">
        <v>26</v>
      </c>
      <c r="G744">
        <v>4545883</v>
      </c>
      <c r="H744">
        <v>0.6</v>
      </c>
      <c r="I744" s="2" t="str">
        <f t="shared" si="11"/>
        <v>2004GR113-116</v>
      </c>
    </row>
    <row r="745" spans="2:9" x14ac:dyDescent="0.35">
      <c r="B745">
        <v>2004</v>
      </c>
      <c r="C745">
        <v>2004</v>
      </c>
      <c r="D745" t="s">
        <v>125</v>
      </c>
      <c r="E745" t="s">
        <v>124</v>
      </c>
      <c r="F745">
        <v>12127</v>
      </c>
      <c r="G745">
        <v>4545883</v>
      </c>
      <c r="H745">
        <v>266.8</v>
      </c>
      <c r="I745" s="2" t="str">
        <f t="shared" si="11"/>
        <v>2004GR113-117</v>
      </c>
    </row>
    <row r="746" spans="2:9" x14ac:dyDescent="0.35">
      <c r="B746">
        <v>2004</v>
      </c>
      <c r="C746">
        <v>2004</v>
      </c>
      <c r="D746" t="s">
        <v>123</v>
      </c>
      <c r="E746" t="s">
        <v>122</v>
      </c>
      <c r="F746">
        <v>6962</v>
      </c>
      <c r="G746">
        <v>4545883</v>
      </c>
      <c r="H746">
        <v>153.1</v>
      </c>
      <c r="I746" s="2" t="str">
        <f t="shared" si="11"/>
        <v>2004GR113-118</v>
      </c>
    </row>
    <row r="747" spans="2:9" x14ac:dyDescent="0.35">
      <c r="B747">
        <v>2004</v>
      </c>
      <c r="C747">
        <v>2004</v>
      </c>
      <c r="D747" t="s">
        <v>121</v>
      </c>
      <c r="E747" t="s">
        <v>120</v>
      </c>
      <c r="F747">
        <v>8</v>
      </c>
      <c r="G747">
        <v>4545883</v>
      </c>
      <c r="H747" t="s">
        <v>85</v>
      </c>
      <c r="I747" s="2" t="str">
        <f t="shared" si="11"/>
        <v>2004GR113-119</v>
      </c>
    </row>
    <row r="748" spans="2:9" x14ac:dyDescent="0.35">
      <c r="B748">
        <v>2004</v>
      </c>
      <c r="C748">
        <v>2004</v>
      </c>
      <c r="D748" t="s">
        <v>119</v>
      </c>
      <c r="E748" t="s">
        <v>118</v>
      </c>
      <c r="F748">
        <v>78</v>
      </c>
      <c r="G748">
        <v>4545883</v>
      </c>
      <c r="H748">
        <v>1.7</v>
      </c>
      <c r="I748" s="2" t="str">
        <f t="shared" si="11"/>
        <v>2004GR113-120</v>
      </c>
    </row>
    <row r="749" spans="2:9" x14ac:dyDescent="0.35">
      <c r="B749">
        <v>2004</v>
      </c>
      <c r="C749">
        <v>2004</v>
      </c>
      <c r="D749" t="s">
        <v>117</v>
      </c>
      <c r="E749" t="s">
        <v>116</v>
      </c>
      <c r="F749">
        <v>273</v>
      </c>
      <c r="G749">
        <v>4545883</v>
      </c>
      <c r="H749">
        <v>6</v>
      </c>
      <c r="I749" s="2" t="str">
        <f t="shared" si="11"/>
        <v>2004GR113-121</v>
      </c>
    </row>
    <row r="750" spans="2:9" x14ac:dyDescent="0.35">
      <c r="B750">
        <v>2004</v>
      </c>
      <c r="C750">
        <v>2004</v>
      </c>
      <c r="D750" t="s">
        <v>115</v>
      </c>
      <c r="E750" t="s">
        <v>114</v>
      </c>
      <c r="F750">
        <v>165</v>
      </c>
      <c r="G750">
        <v>4545883</v>
      </c>
      <c r="H750">
        <v>3.6</v>
      </c>
      <c r="I750" s="2" t="str">
        <f t="shared" si="11"/>
        <v>2004GR113-122</v>
      </c>
    </row>
    <row r="751" spans="2:9" x14ac:dyDescent="0.35">
      <c r="B751">
        <v>2004</v>
      </c>
      <c r="C751">
        <v>2004</v>
      </c>
      <c r="D751" t="s">
        <v>113</v>
      </c>
      <c r="E751" t="s">
        <v>112</v>
      </c>
      <c r="F751">
        <v>4641</v>
      </c>
      <c r="G751">
        <v>4545883</v>
      </c>
      <c r="H751">
        <v>102.1</v>
      </c>
      <c r="I751" s="2" t="str">
        <f t="shared" si="11"/>
        <v>2004GR113-123</v>
      </c>
    </row>
    <row r="752" spans="2:9" x14ac:dyDescent="0.35">
      <c r="B752">
        <v>2004</v>
      </c>
      <c r="C752">
        <v>2004</v>
      </c>
      <c r="D752" t="s">
        <v>111</v>
      </c>
      <c r="E752" t="s">
        <v>110</v>
      </c>
      <c r="F752">
        <v>799</v>
      </c>
      <c r="G752">
        <v>4545883</v>
      </c>
      <c r="H752">
        <v>17.600000000000001</v>
      </c>
      <c r="I752" s="2" t="str">
        <f t="shared" si="11"/>
        <v>2004GR113-124</v>
      </c>
    </row>
    <row r="753" spans="2:9" x14ac:dyDescent="0.35">
      <c r="B753">
        <v>2004</v>
      </c>
      <c r="C753">
        <v>2004</v>
      </c>
      <c r="D753" t="s">
        <v>109</v>
      </c>
      <c r="E753" t="s">
        <v>108</v>
      </c>
      <c r="F753">
        <v>537</v>
      </c>
      <c r="G753">
        <v>4545883</v>
      </c>
      <c r="H753">
        <v>11.8</v>
      </c>
      <c r="I753" s="2" t="str">
        <f t="shared" si="11"/>
        <v>2004GR113-125</v>
      </c>
    </row>
    <row r="754" spans="2:9" x14ac:dyDescent="0.35">
      <c r="B754">
        <v>2004</v>
      </c>
      <c r="C754">
        <v>2004</v>
      </c>
      <c r="D754" t="s">
        <v>107</v>
      </c>
      <c r="E754" t="s">
        <v>106</v>
      </c>
      <c r="F754">
        <v>262</v>
      </c>
      <c r="G754">
        <v>4545883</v>
      </c>
      <c r="H754">
        <v>5.8</v>
      </c>
      <c r="I754" s="2" t="str">
        <f t="shared" si="11"/>
        <v>2004GR113-126</v>
      </c>
    </row>
    <row r="755" spans="2:9" x14ac:dyDescent="0.35">
      <c r="B755">
        <v>2004</v>
      </c>
      <c r="C755">
        <v>2004</v>
      </c>
      <c r="D755" t="s">
        <v>105</v>
      </c>
      <c r="E755" t="s">
        <v>104</v>
      </c>
      <c r="F755">
        <v>104</v>
      </c>
      <c r="G755">
        <v>4545883</v>
      </c>
      <c r="H755">
        <v>2.2999999999999998</v>
      </c>
      <c r="I755" s="2" t="str">
        <f t="shared" si="11"/>
        <v>2004GR113-127</v>
      </c>
    </row>
    <row r="756" spans="2:9" x14ac:dyDescent="0.35">
      <c r="B756">
        <v>2004</v>
      </c>
      <c r="C756">
        <v>2004</v>
      </c>
      <c r="D756" t="s">
        <v>103</v>
      </c>
      <c r="E756" t="s">
        <v>102</v>
      </c>
      <c r="F756">
        <v>29</v>
      </c>
      <c r="G756">
        <v>4545883</v>
      </c>
      <c r="H756">
        <v>0.6</v>
      </c>
      <c r="I756" s="2" t="str">
        <f t="shared" si="11"/>
        <v>2004GR113-128</v>
      </c>
    </row>
    <row r="757" spans="2:9" x14ac:dyDescent="0.35">
      <c r="B757">
        <v>2004</v>
      </c>
      <c r="C757">
        <v>2004</v>
      </c>
      <c r="D757" t="s">
        <v>101</v>
      </c>
      <c r="E757" t="s">
        <v>100</v>
      </c>
      <c r="F757">
        <v>75</v>
      </c>
      <c r="G757">
        <v>4545883</v>
      </c>
      <c r="H757">
        <v>1.6</v>
      </c>
      <c r="I757" s="2" t="str">
        <f t="shared" si="11"/>
        <v>2004GR113-129</v>
      </c>
    </row>
    <row r="758" spans="2:9" x14ac:dyDescent="0.35">
      <c r="B758">
        <v>2004</v>
      </c>
      <c r="C758">
        <v>2004</v>
      </c>
      <c r="D758" t="s">
        <v>97</v>
      </c>
      <c r="E758" t="s">
        <v>96</v>
      </c>
      <c r="F758">
        <v>80</v>
      </c>
      <c r="G758">
        <v>4545883</v>
      </c>
      <c r="H758">
        <v>1.8</v>
      </c>
      <c r="I758" s="2" t="str">
        <f t="shared" si="11"/>
        <v>2004GR113-131</v>
      </c>
    </row>
    <row r="759" spans="2:9" x14ac:dyDescent="0.35">
      <c r="B759">
        <v>2004</v>
      </c>
      <c r="C759">
        <v>2004</v>
      </c>
      <c r="D759" t="s">
        <v>95</v>
      </c>
      <c r="E759" t="s">
        <v>94</v>
      </c>
      <c r="F759">
        <v>2</v>
      </c>
      <c r="G759">
        <v>4545883</v>
      </c>
      <c r="H759" t="s">
        <v>85</v>
      </c>
      <c r="I759" s="2" t="str">
        <f t="shared" si="11"/>
        <v>2004GR113-132</v>
      </c>
    </row>
    <row r="760" spans="2:9" x14ac:dyDescent="0.35">
      <c r="B760">
        <v>2004</v>
      </c>
      <c r="C760">
        <v>2004</v>
      </c>
      <c r="D760" t="s">
        <v>93</v>
      </c>
      <c r="E760" t="s">
        <v>92</v>
      </c>
      <c r="F760">
        <v>78</v>
      </c>
      <c r="G760">
        <v>4545883</v>
      </c>
      <c r="H760">
        <v>1.7</v>
      </c>
      <c r="I760" s="2" t="str">
        <f t="shared" si="11"/>
        <v>2004GR113-133</v>
      </c>
    </row>
    <row r="761" spans="2:9" x14ac:dyDescent="0.35">
      <c r="B761">
        <v>2004</v>
      </c>
      <c r="C761">
        <v>2004</v>
      </c>
      <c r="D761" t="s">
        <v>91</v>
      </c>
      <c r="E761" t="s">
        <v>90</v>
      </c>
      <c r="F761">
        <v>1</v>
      </c>
      <c r="G761">
        <v>4545883</v>
      </c>
      <c r="H761" t="s">
        <v>85</v>
      </c>
      <c r="I761" s="2" t="str">
        <f t="shared" si="11"/>
        <v>2004GR113-134</v>
      </c>
    </row>
    <row r="762" spans="2:9" x14ac:dyDescent="0.35">
      <c r="B762">
        <v>2004</v>
      </c>
      <c r="C762">
        <v>2004</v>
      </c>
      <c r="D762" t="s">
        <v>89</v>
      </c>
      <c r="E762" t="s">
        <v>88</v>
      </c>
      <c r="F762">
        <v>513</v>
      </c>
      <c r="G762">
        <v>4545883</v>
      </c>
      <c r="H762">
        <v>11.3</v>
      </c>
      <c r="I762" s="2" t="str">
        <f t="shared" si="11"/>
        <v>2004GR113-135</v>
      </c>
    </row>
    <row r="763" spans="2:9" x14ac:dyDescent="0.35">
      <c r="B763">
        <v>2004</v>
      </c>
      <c r="C763">
        <v>2004</v>
      </c>
      <c r="D763" t="s">
        <v>87</v>
      </c>
      <c r="E763" t="s">
        <v>86</v>
      </c>
      <c r="F763">
        <v>1554</v>
      </c>
      <c r="G763">
        <v>4545883</v>
      </c>
      <c r="H763">
        <v>34.200000000000003</v>
      </c>
      <c r="I763" s="2" t="str">
        <f t="shared" si="11"/>
        <v>2004GR113-136</v>
      </c>
    </row>
    <row r="764" spans="2:9" x14ac:dyDescent="0.35">
      <c r="B764">
        <v>2005</v>
      </c>
      <c r="C764">
        <v>2005</v>
      </c>
      <c r="D764" t="s">
        <v>345</v>
      </c>
      <c r="E764" t="s">
        <v>344</v>
      </c>
      <c r="F764">
        <v>5</v>
      </c>
      <c r="G764">
        <v>4693299</v>
      </c>
      <c r="H764" t="s">
        <v>85</v>
      </c>
      <c r="I764" s="2" t="str">
        <f t="shared" si="11"/>
        <v>2005GR113-001</v>
      </c>
    </row>
    <row r="765" spans="2:9" x14ac:dyDescent="0.35">
      <c r="B765">
        <v>2005</v>
      </c>
      <c r="C765">
        <v>2005</v>
      </c>
      <c r="D765" t="s">
        <v>333</v>
      </c>
      <c r="E765" t="s">
        <v>332</v>
      </c>
      <c r="F765">
        <v>2333</v>
      </c>
      <c r="G765">
        <v>4693299</v>
      </c>
      <c r="H765">
        <v>49.7</v>
      </c>
      <c r="I765" s="2" t="str">
        <f t="shared" si="11"/>
        <v>2005GR113-003</v>
      </c>
    </row>
    <row r="766" spans="2:9" x14ac:dyDescent="0.35">
      <c r="B766">
        <v>2005</v>
      </c>
      <c r="C766">
        <v>2005</v>
      </c>
      <c r="D766" t="s">
        <v>331</v>
      </c>
      <c r="E766" t="s">
        <v>330</v>
      </c>
      <c r="F766">
        <v>114</v>
      </c>
      <c r="G766">
        <v>4693299</v>
      </c>
      <c r="H766">
        <v>2.4</v>
      </c>
      <c r="I766" s="2" t="str">
        <f t="shared" si="11"/>
        <v>2005GR113-004</v>
      </c>
    </row>
    <row r="767" spans="2:9" x14ac:dyDescent="0.35">
      <c r="B767">
        <v>2005</v>
      </c>
      <c r="C767">
        <v>2005</v>
      </c>
      <c r="D767" t="s">
        <v>329</v>
      </c>
      <c r="E767" t="s">
        <v>328</v>
      </c>
      <c r="F767">
        <v>95</v>
      </c>
      <c r="G767">
        <v>4693299</v>
      </c>
      <c r="H767">
        <v>2</v>
      </c>
      <c r="I767" s="2" t="str">
        <f t="shared" si="11"/>
        <v>2005GR113-005</v>
      </c>
    </row>
    <row r="768" spans="2:9" x14ac:dyDescent="0.35">
      <c r="B768">
        <v>2005</v>
      </c>
      <c r="C768">
        <v>2005</v>
      </c>
      <c r="D768" t="s">
        <v>337</v>
      </c>
      <c r="E768" t="s">
        <v>336</v>
      </c>
      <c r="F768">
        <v>19</v>
      </c>
      <c r="G768">
        <v>4693299</v>
      </c>
      <c r="H768" t="s">
        <v>85</v>
      </c>
      <c r="I768" s="2" t="str">
        <f t="shared" si="11"/>
        <v>2005GR113-006</v>
      </c>
    </row>
    <row r="769" spans="2:9" x14ac:dyDescent="0.35">
      <c r="B769">
        <v>2005</v>
      </c>
      <c r="C769">
        <v>2005</v>
      </c>
      <c r="D769" t="s">
        <v>349</v>
      </c>
      <c r="E769" t="s">
        <v>348</v>
      </c>
      <c r="F769">
        <v>2</v>
      </c>
      <c r="G769">
        <v>4693299</v>
      </c>
      <c r="H769" t="s">
        <v>85</v>
      </c>
      <c r="I769" s="2" t="str">
        <f t="shared" si="11"/>
        <v>2005GR113-008</v>
      </c>
    </row>
    <row r="770" spans="2:9" x14ac:dyDescent="0.35">
      <c r="B770">
        <v>2005</v>
      </c>
      <c r="C770">
        <v>2005</v>
      </c>
      <c r="D770" t="s">
        <v>325</v>
      </c>
      <c r="E770" t="s">
        <v>324</v>
      </c>
      <c r="F770">
        <v>5</v>
      </c>
      <c r="G770">
        <v>4693299</v>
      </c>
      <c r="H770" t="s">
        <v>85</v>
      </c>
      <c r="I770" s="2" t="str">
        <f t="shared" si="11"/>
        <v>2005GR113-009</v>
      </c>
    </row>
    <row r="771" spans="2:9" x14ac:dyDescent="0.35">
      <c r="B771">
        <v>2005</v>
      </c>
      <c r="C771">
        <v>2005</v>
      </c>
      <c r="D771" t="s">
        <v>323</v>
      </c>
      <c r="E771" t="s">
        <v>322</v>
      </c>
      <c r="F771">
        <v>9544</v>
      </c>
      <c r="G771">
        <v>4693299</v>
      </c>
      <c r="H771">
        <v>203.4</v>
      </c>
      <c r="I771" s="2" t="str">
        <f t="shared" ref="I771:I834" si="12">C771&amp;E771</f>
        <v>2005GR113-010</v>
      </c>
    </row>
    <row r="772" spans="2:9" x14ac:dyDescent="0.35">
      <c r="B772">
        <v>2005</v>
      </c>
      <c r="C772">
        <v>2005</v>
      </c>
      <c r="D772" t="s">
        <v>343</v>
      </c>
      <c r="E772" t="s">
        <v>342</v>
      </c>
      <c r="F772">
        <v>6</v>
      </c>
      <c r="G772">
        <v>4693299</v>
      </c>
      <c r="H772" t="s">
        <v>85</v>
      </c>
      <c r="I772" s="2" t="str">
        <f t="shared" si="12"/>
        <v>2005GR113-011</v>
      </c>
    </row>
    <row r="773" spans="2:9" x14ac:dyDescent="0.35">
      <c r="B773">
        <v>2005</v>
      </c>
      <c r="C773">
        <v>2005</v>
      </c>
      <c r="D773" t="s">
        <v>321</v>
      </c>
      <c r="E773" t="s">
        <v>320</v>
      </c>
      <c r="F773">
        <v>123</v>
      </c>
      <c r="G773">
        <v>4693299</v>
      </c>
      <c r="H773">
        <v>2.6</v>
      </c>
      <c r="I773" s="2" t="str">
        <f t="shared" si="12"/>
        <v>2005GR113-015</v>
      </c>
    </row>
    <row r="774" spans="2:9" x14ac:dyDescent="0.35">
      <c r="B774">
        <v>2005</v>
      </c>
      <c r="C774">
        <v>2005</v>
      </c>
      <c r="D774" t="s">
        <v>319</v>
      </c>
      <c r="E774" t="s">
        <v>318</v>
      </c>
      <c r="F774">
        <v>15</v>
      </c>
      <c r="G774">
        <v>4693299</v>
      </c>
      <c r="H774" t="s">
        <v>85</v>
      </c>
      <c r="I774" s="2" t="str">
        <f t="shared" si="12"/>
        <v>2005GR113-016</v>
      </c>
    </row>
    <row r="775" spans="2:9" x14ac:dyDescent="0.35">
      <c r="B775">
        <v>2005</v>
      </c>
      <c r="C775">
        <v>2005</v>
      </c>
      <c r="D775" t="s">
        <v>317</v>
      </c>
      <c r="E775" t="s">
        <v>316</v>
      </c>
      <c r="F775">
        <v>1081</v>
      </c>
      <c r="G775">
        <v>4693299</v>
      </c>
      <c r="H775">
        <v>23</v>
      </c>
      <c r="I775" s="2" t="str">
        <f t="shared" si="12"/>
        <v>2005GR113-018</v>
      </c>
    </row>
    <row r="776" spans="2:9" x14ac:dyDescent="0.35">
      <c r="B776">
        <v>2005</v>
      </c>
      <c r="C776">
        <v>2005</v>
      </c>
      <c r="D776" t="s">
        <v>315</v>
      </c>
      <c r="E776" t="s">
        <v>314</v>
      </c>
      <c r="F776">
        <v>83455</v>
      </c>
      <c r="G776">
        <v>4693299</v>
      </c>
      <c r="H776">
        <v>1778.2</v>
      </c>
      <c r="I776" s="2" t="str">
        <f t="shared" si="12"/>
        <v>2005GR113-019</v>
      </c>
    </row>
    <row r="777" spans="2:9" x14ac:dyDescent="0.35">
      <c r="B777">
        <v>2005</v>
      </c>
      <c r="C777">
        <v>2005</v>
      </c>
      <c r="D777" t="s">
        <v>313</v>
      </c>
      <c r="E777" t="s">
        <v>312</v>
      </c>
      <c r="F777">
        <v>867</v>
      </c>
      <c r="G777">
        <v>4693299</v>
      </c>
      <c r="H777">
        <v>18.5</v>
      </c>
      <c r="I777" s="2" t="str">
        <f t="shared" si="12"/>
        <v>2005GR113-020</v>
      </c>
    </row>
    <row r="778" spans="2:9" x14ac:dyDescent="0.35">
      <c r="B778">
        <v>2005</v>
      </c>
      <c r="C778">
        <v>2005</v>
      </c>
      <c r="D778" t="s">
        <v>311</v>
      </c>
      <c r="E778" t="s">
        <v>310</v>
      </c>
      <c r="F778">
        <v>1271</v>
      </c>
      <c r="G778">
        <v>4693299</v>
      </c>
      <c r="H778">
        <v>27.1</v>
      </c>
      <c r="I778" s="2" t="str">
        <f t="shared" si="12"/>
        <v>2005GR113-021</v>
      </c>
    </row>
    <row r="779" spans="2:9" x14ac:dyDescent="0.35">
      <c r="B779">
        <v>2005</v>
      </c>
      <c r="C779">
        <v>2005</v>
      </c>
      <c r="D779" t="s">
        <v>309</v>
      </c>
      <c r="E779" t="s">
        <v>308</v>
      </c>
      <c r="F779">
        <v>1960</v>
      </c>
      <c r="G779">
        <v>4693299</v>
      </c>
      <c r="H779">
        <v>41.8</v>
      </c>
      <c r="I779" s="2" t="str">
        <f t="shared" si="12"/>
        <v>2005GR113-022</v>
      </c>
    </row>
    <row r="780" spans="2:9" x14ac:dyDescent="0.35">
      <c r="B780">
        <v>2005</v>
      </c>
      <c r="C780">
        <v>2005</v>
      </c>
      <c r="D780" t="s">
        <v>307</v>
      </c>
      <c r="E780" t="s">
        <v>306</v>
      </c>
      <c r="F780">
        <v>11054</v>
      </c>
      <c r="G780">
        <v>4693299</v>
      </c>
      <c r="H780">
        <v>235.5</v>
      </c>
      <c r="I780" s="2" t="str">
        <f t="shared" si="12"/>
        <v>2005GR113-023</v>
      </c>
    </row>
    <row r="781" spans="2:9" x14ac:dyDescent="0.35">
      <c r="B781">
        <v>2005</v>
      </c>
      <c r="C781">
        <v>2005</v>
      </c>
      <c r="D781" t="s">
        <v>305</v>
      </c>
      <c r="E781" t="s">
        <v>304</v>
      </c>
      <c r="F781">
        <v>1655</v>
      </c>
      <c r="G781">
        <v>4693299</v>
      </c>
      <c r="H781">
        <v>35.299999999999997</v>
      </c>
      <c r="I781" s="2" t="str">
        <f t="shared" si="12"/>
        <v>2005GR113-024</v>
      </c>
    </row>
    <row r="782" spans="2:9" x14ac:dyDescent="0.35">
      <c r="B782">
        <v>2005</v>
      </c>
      <c r="C782">
        <v>2005</v>
      </c>
      <c r="D782" t="s">
        <v>303</v>
      </c>
      <c r="E782" t="s">
        <v>302</v>
      </c>
      <c r="F782">
        <v>4962</v>
      </c>
      <c r="G782">
        <v>4693299</v>
      </c>
      <c r="H782">
        <v>105.7</v>
      </c>
      <c r="I782" s="2" t="str">
        <f t="shared" si="12"/>
        <v>2005GR113-025</v>
      </c>
    </row>
    <row r="783" spans="2:9" x14ac:dyDescent="0.35">
      <c r="B783">
        <v>2005</v>
      </c>
      <c r="C783">
        <v>2005</v>
      </c>
      <c r="D783" t="s">
        <v>301</v>
      </c>
      <c r="E783" t="s">
        <v>300</v>
      </c>
      <c r="F783">
        <v>320</v>
      </c>
      <c r="G783">
        <v>4693299</v>
      </c>
      <c r="H783">
        <v>6.8</v>
      </c>
      <c r="I783" s="2" t="str">
        <f t="shared" si="12"/>
        <v>2005GR113-026</v>
      </c>
    </row>
    <row r="784" spans="2:9" x14ac:dyDescent="0.35">
      <c r="B784">
        <v>2005</v>
      </c>
      <c r="C784">
        <v>2005</v>
      </c>
      <c r="D784" t="s">
        <v>299</v>
      </c>
      <c r="E784" t="s">
        <v>298</v>
      </c>
      <c r="F784">
        <v>15404</v>
      </c>
      <c r="G784">
        <v>4693299</v>
      </c>
      <c r="H784">
        <v>328.2</v>
      </c>
      <c r="I784" s="2" t="str">
        <f t="shared" si="12"/>
        <v>2005GR113-027</v>
      </c>
    </row>
    <row r="785" spans="2:9" x14ac:dyDescent="0.35">
      <c r="B785">
        <v>2005</v>
      </c>
      <c r="C785">
        <v>2005</v>
      </c>
      <c r="D785" t="s">
        <v>297</v>
      </c>
      <c r="E785" t="s">
        <v>296</v>
      </c>
      <c r="F785">
        <v>1010</v>
      </c>
      <c r="G785">
        <v>4693299</v>
      </c>
      <c r="H785">
        <v>21.5</v>
      </c>
      <c r="I785" s="2" t="str">
        <f t="shared" si="12"/>
        <v>2005GR113-028</v>
      </c>
    </row>
    <row r="786" spans="2:9" x14ac:dyDescent="0.35">
      <c r="B786">
        <v>2005</v>
      </c>
      <c r="C786">
        <v>2005</v>
      </c>
      <c r="D786" t="s">
        <v>295</v>
      </c>
      <c r="E786" t="s">
        <v>294</v>
      </c>
      <c r="F786">
        <v>6252</v>
      </c>
      <c r="G786">
        <v>4693299</v>
      </c>
      <c r="H786">
        <v>133.19999999999999</v>
      </c>
      <c r="I786" s="2" t="str">
        <f t="shared" si="12"/>
        <v>2005GR113-029</v>
      </c>
    </row>
    <row r="787" spans="2:9" x14ac:dyDescent="0.35">
      <c r="B787">
        <v>2005</v>
      </c>
      <c r="C787">
        <v>2005</v>
      </c>
      <c r="D787" t="s">
        <v>293</v>
      </c>
      <c r="E787" t="s">
        <v>292</v>
      </c>
      <c r="F787">
        <v>273</v>
      </c>
      <c r="G787">
        <v>4693299</v>
      </c>
      <c r="H787">
        <v>5.8</v>
      </c>
      <c r="I787" s="2" t="str">
        <f t="shared" si="12"/>
        <v>2005GR113-030</v>
      </c>
    </row>
    <row r="788" spans="2:9" x14ac:dyDescent="0.35">
      <c r="B788">
        <v>2005</v>
      </c>
      <c r="C788">
        <v>2005</v>
      </c>
      <c r="D788" t="s">
        <v>291</v>
      </c>
      <c r="E788" t="s">
        <v>290</v>
      </c>
      <c r="F788">
        <v>1125</v>
      </c>
      <c r="G788">
        <v>4693299</v>
      </c>
      <c r="H788">
        <v>24</v>
      </c>
      <c r="I788" s="2" t="str">
        <f t="shared" si="12"/>
        <v>2005GR113-031</v>
      </c>
    </row>
    <row r="789" spans="2:9" x14ac:dyDescent="0.35">
      <c r="B789">
        <v>2005</v>
      </c>
      <c r="C789">
        <v>2005</v>
      </c>
      <c r="D789" t="s">
        <v>289</v>
      </c>
      <c r="E789" t="s">
        <v>288</v>
      </c>
      <c r="F789">
        <v>1940</v>
      </c>
      <c r="G789">
        <v>4693299</v>
      </c>
      <c r="H789">
        <v>41.3</v>
      </c>
      <c r="I789" s="2" t="str">
        <f t="shared" si="12"/>
        <v>2005GR113-032</v>
      </c>
    </row>
    <row r="790" spans="2:9" x14ac:dyDescent="0.35">
      <c r="B790">
        <v>2005</v>
      </c>
      <c r="C790">
        <v>2005</v>
      </c>
      <c r="D790" t="s">
        <v>287</v>
      </c>
      <c r="E790" t="s">
        <v>286</v>
      </c>
      <c r="F790">
        <v>8897</v>
      </c>
      <c r="G790">
        <v>4693299</v>
      </c>
      <c r="H790">
        <v>189.6</v>
      </c>
      <c r="I790" s="2" t="str">
        <f t="shared" si="12"/>
        <v>2005GR113-033</v>
      </c>
    </row>
    <row r="791" spans="2:9" x14ac:dyDescent="0.35">
      <c r="B791">
        <v>2005</v>
      </c>
      <c r="C791">
        <v>2005</v>
      </c>
      <c r="D791" t="s">
        <v>285</v>
      </c>
      <c r="E791" t="s">
        <v>284</v>
      </c>
      <c r="F791">
        <v>1659</v>
      </c>
      <c r="G791">
        <v>4693299</v>
      </c>
      <c r="H791">
        <v>35.299999999999997</v>
      </c>
      <c r="I791" s="2" t="str">
        <f t="shared" si="12"/>
        <v>2005GR113-034</v>
      </c>
    </row>
    <row r="792" spans="2:9" x14ac:dyDescent="0.35">
      <c r="B792">
        <v>2005</v>
      </c>
      <c r="C792">
        <v>2005</v>
      </c>
      <c r="D792" t="s">
        <v>283</v>
      </c>
      <c r="E792" t="s">
        <v>282</v>
      </c>
      <c r="F792">
        <v>3480</v>
      </c>
      <c r="G792">
        <v>4693299</v>
      </c>
      <c r="H792">
        <v>74.099999999999994</v>
      </c>
      <c r="I792" s="2" t="str">
        <f t="shared" si="12"/>
        <v>2005GR113-035</v>
      </c>
    </row>
    <row r="793" spans="2:9" x14ac:dyDescent="0.35">
      <c r="B793">
        <v>2005</v>
      </c>
      <c r="C793">
        <v>2005</v>
      </c>
      <c r="D793" t="s">
        <v>281</v>
      </c>
      <c r="E793" t="s">
        <v>280</v>
      </c>
      <c r="F793">
        <v>807</v>
      </c>
      <c r="G793">
        <v>4693299</v>
      </c>
      <c r="H793">
        <v>17.2</v>
      </c>
      <c r="I793" s="2" t="str">
        <f t="shared" si="12"/>
        <v>2005GR113-036</v>
      </c>
    </row>
    <row r="794" spans="2:9" x14ac:dyDescent="0.35">
      <c r="B794">
        <v>2005</v>
      </c>
      <c r="C794">
        <v>2005</v>
      </c>
      <c r="D794" t="s">
        <v>279</v>
      </c>
      <c r="E794" t="s">
        <v>278</v>
      </c>
      <c r="F794">
        <v>9671</v>
      </c>
      <c r="G794">
        <v>4693299</v>
      </c>
      <c r="H794">
        <v>206.1</v>
      </c>
      <c r="I794" s="2" t="str">
        <f t="shared" si="12"/>
        <v>2005GR113-037</v>
      </c>
    </row>
    <row r="795" spans="2:9" x14ac:dyDescent="0.35">
      <c r="B795">
        <v>2005</v>
      </c>
      <c r="C795">
        <v>2005</v>
      </c>
      <c r="D795" t="s">
        <v>277</v>
      </c>
      <c r="E795" t="s">
        <v>276</v>
      </c>
      <c r="F795">
        <v>105</v>
      </c>
      <c r="G795">
        <v>4693299</v>
      </c>
      <c r="H795">
        <v>2.2000000000000002</v>
      </c>
      <c r="I795" s="2" t="str">
        <f t="shared" si="12"/>
        <v>2005GR113-038</v>
      </c>
    </row>
    <row r="796" spans="2:9" x14ac:dyDescent="0.35">
      <c r="B796">
        <v>2005</v>
      </c>
      <c r="C796">
        <v>2005</v>
      </c>
      <c r="D796" t="s">
        <v>275</v>
      </c>
      <c r="E796" t="s">
        <v>274</v>
      </c>
      <c r="F796">
        <v>3831</v>
      </c>
      <c r="G796">
        <v>4693299</v>
      </c>
      <c r="H796">
        <v>81.599999999999994</v>
      </c>
      <c r="I796" s="2" t="str">
        <f t="shared" si="12"/>
        <v>2005GR113-039</v>
      </c>
    </row>
    <row r="797" spans="2:9" x14ac:dyDescent="0.35">
      <c r="B797">
        <v>2005</v>
      </c>
      <c r="C797">
        <v>2005</v>
      </c>
      <c r="D797" t="s">
        <v>273</v>
      </c>
      <c r="E797" t="s">
        <v>272</v>
      </c>
      <c r="F797">
        <v>4013</v>
      </c>
      <c r="G797">
        <v>4693299</v>
      </c>
      <c r="H797">
        <v>85.5</v>
      </c>
      <c r="I797" s="2" t="str">
        <f t="shared" si="12"/>
        <v>2005GR113-040</v>
      </c>
    </row>
    <row r="798" spans="2:9" x14ac:dyDescent="0.35">
      <c r="B798">
        <v>2005</v>
      </c>
      <c r="C798">
        <v>2005</v>
      </c>
      <c r="D798" t="s">
        <v>271</v>
      </c>
      <c r="E798" t="s">
        <v>270</v>
      </c>
      <c r="F798">
        <v>1712</v>
      </c>
      <c r="G798">
        <v>4693299</v>
      </c>
      <c r="H798">
        <v>36.5</v>
      </c>
      <c r="I798" s="2" t="str">
        <f t="shared" si="12"/>
        <v>2005GR113-041</v>
      </c>
    </row>
    <row r="799" spans="2:9" x14ac:dyDescent="0.35">
      <c r="B799">
        <v>2005</v>
      </c>
      <c r="C799">
        <v>2005</v>
      </c>
      <c r="D799" t="s">
        <v>269</v>
      </c>
      <c r="E799" t="s">
        <v>268</v>
      </c>
      <c r="F799">
        <v>10</v>
      </c>
      <c r="G799">
        <v>4693299</v>
      </c>
      <c r="H799" t="s">
        <v>85</v>
      </c>
      <c r="I799" s="2" t="str">
        <f t="shared" si="12"/>
        <v>2005GR113-042</v>
      </c>
    </row>
    <row r="800" spans="2:9" x14ac:dyDescent="0.35">
      <c r="B800">
        <v>2005</v>
      </c>
      <c r="C800">
        <v>2005</v>
      </c>
      <c r="D800" t="s">
        <v>267</v>
      </c>
      <c r="E800" t="s">
        <v>266</v>
      </c>
      <c r="F800">
        <v>10848</v>
      </c>
      <c r="G800">
        <v>4693299</v>
      </c>
      <c r="H800">
        <v>231.1</v>
      </c>
      <c r="I800" s="2" t="str">
        <f t="shared" si="12"/>
        <v>2005GR113-043</v>
      </c>
    </row>
    <row r="801" spans="2:9" x14ac:dyDescent="0.35">
      <c r="B801">
        <v>2005</v>
      </c>
      <c r="C801">
        <v>2005</v>
      </c>
      <c r="D801" t="s">
        <v>265</v>
      </c>
      <c r="E801" t="s">
        <v>264</v>
      </c>
      <c r="F801">
        <v>3909</v>
      </c>
      <c r="G801">
        <v>4693299</v>
      </c>
      <c r="H801">
        <v>83.3</v>
      </c>
      <c r="I801" s="2" t="str">
        <f t="shared" si="12"/>
        <v>2005GR113-044</v>
      </c>
    </row>
    <row r="802" spans="2:9" x14ac:dyDescent="0.35">
      <c r="B802">
        <v>2005</v>
      </c>
      <c r="C802">
        <v>2005</v>
      </c>
      <c r="D802" t="s">
        <v>263</v>
      </c>
      <c r="E802" t="s">
        <v>262</v>
      </c>
      <c r="F802">
        <v>1863</v>
      </c>
      <c r="G802">
        <v>4693299</v>
      </c>
      <c r="H802">
        <v>39.700000000000003</v>
      </c>
      <c r="I802" s="2" t="str">
        <f t="shared" si="12"/>
        <v>2005GR113-045</v>
      </c>
    </row>
    <row r="803" spans="2:9" x14ac:dyDescent="0.35">
      <c r="B803">
        <v>2005</v>
      </c>
      <c r="C803">
        <v>2005</v>
      </c>
      <c r="D803" t="s">
        <v>261</v>
      </c>
      <c r="E803" t="s">
        <v>260</v>
      </c>
      <c r="F803">
        <v>15903</v>
      </c>
      <c r="G803">
        <v>4693299</v>
      </c>
      <c r="H803">
        <v>338.8</v>
      </c>
      <c r="I803" s="2" t="str">
        <f t="shared" si="12"/>
        <v>2005GR113-046</v>
      </c>
    </row>
    <row r="804" spans="2:9" x14ac:dyDescent="0.35">
      <c r="B804">
        <v>2005</v>
      </c>
      <c r="C804">
        <v>2005</v>
      </c>
      <c r="D804" t="s">
        <v>259</v>
      </c>
      <c r="E804" t="s">
        <v>258</v>
      </c>
      <c r="F804">
        <v>1568</v>
      </c>
      <c r="G804">
        <v>4693299</v>
      </c>
      <c r="H804">
        <v>33.4</v>
      </c>
      <c r="I804" s="2" t="str">
        <f t="shared" si="12"/>
        <v>2005GR113-047</v>
      </c>
    </row>
    <row r="805" spans="2:9" x14ac:dyDescent="0.35">
      <c r="B805">
        <v>2005</v>
      </c>
      <c r="C805">
        <v>2005</v>
      </c>
      <c r="D805" t="s">
        <v>257</v>
      </c>
      <c r="E805" t="s">
        <v>256</v>
      </c>
      <c r="F805">
        <v>1475</v>
      </c>
      <c r="G805">
        <v>4693299</v>
      </c>
      <c r="H805">
        <v>31.4</v>
      </c>
      <c r="I805" s="2" t="str">
        <f t="shared" si="12"/>
        <v>2005GR113-048</v>
      </c>
    </row>
    <row r="806" spans="2:9" x14ac:dyDescent="0.35">
      <c r="B806">
        <v>2005</v>
      </c>
      <c r="C806">
        <v>2005</v>
      </c>
      <c r="D806" t="s">
        <v>255</v>
      </c>
      <c r="E806" t="s">
        <v>254</v>
      </c>
      <c r="F806">
        <v>93</v>
      </c>
      <c r="G806">
        <v>4693299</v>
      </c>
      <c r="H806">
        <v>2</v>
      </c>
      <c r="I806" s="2" t="str">
        <f t="shared" si="12"/>
        <v>2005GR113-049</v>
      </c>
    </row>
    <row r="807" spans="2:9" x14ac:dyDescent="0.35">
      <c r="B807">
        <v>2005</v>
      </c>
      <c r="C807">
        <v>2005</v>
      </c>
      <c r="D807" t="s">
        <v>253</v>
      </c>
      <c r="E807" t="s">
        <v>252</v>
      </c>
      <c r="F807">
        <v>45</v>
      </c>
      <c r="G807">
        <v>4693299</v>
      </c>
      <c r="H807">
        <v>1</v>
      </c>
      <c r="I807" s="2" t="str">
        <f t="shared" si="12"/>
        <v>2005GR113-050</v>
      </c>
    </row>
    <row r="808" spans="2:9" x14ac:dyDescent="0.35">
      <c r="B808">
        <v>2005</v>
      </c>
      <c r="C808">
        <v>2005</v>
      </c>
      <c r="D808" t="s">
        <v>251</v>
      </c>
      <c r="E808" t="s">
        <v>250</v>
      </c>
      <c r="F808">
        <v>7322</v>
      </c>
      <c r="G808">
        <v>4693299</v>
      </c>
      <c r="H808">
        <v>156</v>
      </c>
      <c r="I808" s="2" t="str">
        <f t="shared" si="12"/>
        <v>2005GR113-051</v>
      </c>
    </row>
    <row r="809" spans="2:9" x14ac:dyDescent="0.35">
      <c r="B809">
        <v>2005</v>
      </c>
      <c r="C809">
        <v>2005</v>
      </c>
      <c r="D809" t="s">
        <v>249</v>
      </c>
      <c r="E809" t="s">
        <v>248</v>
      </c>
      <c r="F809">
        <v>43906</v>
      </c>
      <c r="G809">
        <v>4693299</v>
      </c>
      <c r="H809">
        <v>935.5</v>
      </c>
      <c r="I809" s="2" t="str">
        <f t="shared" si="12"/>
        <v>2005GR113-052</v>
      </c>
    </row>
    <row r="810" spans="2:9" x14ac:dyDescent="0.35">
      <c r="B810">
        <v>2005</v>
      </c>
      <c r="C810">
        <v>2005</v>
      </c>
      <c r="D810" t="s">
        <v>247</v>
      </c>
      <c r="E810" t="s">
        <v>246</v>
      </c>
      <c r="F810">
        <v>326066</v>
      </c>
      <c r="G810">
        <v>4693299</v>
      </c>
      <c r="H810">
        <v>6947.5</v>
      </c>
      <c r="I810" s="2" t="str">
        <f t="shared" si="12"/>
        <v>2005GR113-053</v>
      </c>
    </row>
    <row r="811" spans="2:9" x14ac:dyDescent="0.35">
      <c r="B811">
        <v>2005</v>
      </c>
      <c r="C811">
        <v>2005</v>
      </c>
      <c r="D811" t="s">
        <v>245</v>
      </c>
      <c r="E811" t="s">
        <v>244</v>
      </c>
      <c r="F811">
        <v>243504</v>
      </c>
      <c r="G811">
        <v>4693299</v>
      </c>
      <c r="H811">
        <v>5188.3</v>
      </c>
      <c r="I811" s="2" t="str">
        <f t="shared" si="12"/>
        <v>2005GR113-054</v>
      </c>
    </row>
    <row r="812" spans="2:9" x14ac:dyDescent="0.35">
      <c r="B812">
        <v>2005</v>
      </c>
      <c r="C812">
        <v>2005</v>
      </c>
      <c r="D812" t="s">
        <v>243</v>
      </c>
      <c r="E812" t="s">
        <v>242</v>
      </c>
      <c r="F812">
        <v>969</v>
      </c>
      <c r="G812">
        <v>4693299</v>
      </c>
      <c r="H812">
        <v>20.6</v>
      </c>
      <c r="I812" s="2" t="str">
        <f t="shared" si="12"/>
        <v>2005GR113-055</v>
      </c>
    </row>
    <row r="813" spans="2:9" x14ac:dyDescent="0.35">
      <c r="B813">
        <v>2005</v>
      </c>
      <c r="C813">
        <v>2005</v>
      </c>
      <c r="D813" t="s">
        <v>241</v>
      </c>
      <c r="E813" t="s">
        <v>240</v>
      </c>
      <c r="F813">
        <v>10119</v>
      </c>
      <c r="G813">
        <v>4693299</v>
      </c>
      <c r="H813">
        <v>215.6</v>
      </c>
      <c r="I813" s="2" t="str">
        <f t="shared" si="12"/>
        <v>2005GR113-056</v>
      </c>
    </row>
    <row r="814" spans="2:9" x14ac:dyDescent="0.35">
      <c r="B814">
        <v>2005</v>
      </c>
      <c r="C814">
        <v>2005</v>
      </c>
      <c r="D814" t="s">
        <v>239</v>
      </c>
      <c r="E814" t="s">
        <v>238</v>
      </c>
      <c r="F814">
        <v>1288</v>
      </c>
      <c r="G814">
        <v>4693299</v>
      </c>
      <c r="H814">
        <v>27.4</v>
      </c>
      <c r="I814" s="2" t="str">
        <f t="shared" si="12"/>
        <v>2005GR113-057</v>
      </c>
    </row>
    <row r="815" spans="2:9" x14ac:dyDescent="0.35">
      <c r="B815">
        <v>2005</v>
      </c>
      <c r="C815">
        <v>2005</v>
      </c>
      <c r="D815" t="s">
        <v>237</v>
      </c>
      <c r="E815" t="s">
        <v>236</v>
      </c>
      <c r="F815">
        <v>160935</v>
      </c>
      <c r="G815">
        <v>4693299</v>
      </c>
      <c r="H815">
        <v>3429</v>
      </c>
      <c r="I815" s="2" t="str">
        <f t="shared" si="12"/>
        <v>2005GR113-058</v>
      </c>
    </row>
    <row r="816" spans="2:9" x14ac:dyDescent="0.35">
      <c r="B816">
        <v>2005</v>
      </c>
      <c r="C816">
        <v>2005</v>
      </c>
      <c r="D816" t="s">
        <v>235</v>
      </c>
      <c r="E816" t="s">
        <v>234</v>
      </c>
      <c r="F816">
        <v>47041</v>
      </c>
      <c r="G816">
        <v>4693299</v>
      </c>
      <c r="H816">
        <v>1002.3</v>
      </c>
      <c r="I816" s="2" t="str">
        <f t="shared" si="12"/>
        <v>2005GR113-059</v>
      </c>
    </row>
    <row r="817" spans="2:9" x14ac:dyDescent="0.35">
      <c r="B817">
        <v>2005</v>
      </c>
      <c r="C817">
        <v>2005</v>
      </c>
      <c r="D817" t="s">
        <v>233</v>
      </c>
      <c r="E817" t="s">
        <v>232</v>
      </c>
      <c r="F817">
        <v>1060</v>
      </c>
      <c r="G817">
        <v>4693299</v>
      </c>
      <c r="H817">
        <v>22.6</v>
      </c>
      <c r="I817" s="2" t="str">
        <f t="shared" si="12"/>
        <v>2005GR113-060</v>
      </c>
    </row>
    <row r="818" spans="2:9" x14ac:dyDescent="0.35">
      <c r="B818">
        <v>2005</v>
      </c>
      <c r="C818">
        <v>2005</v>
      </c>
      <c r="D818" t="s">
        <v>231</v>
      </c>
      <c r="E818" t="s">
        <v>230</v>
      </c>
      <c r="F818">
        <v>112834</v>
      </c>
      <c r="G818">
        <v>4693299</v>
      </c>
      <c r="H818">
        <v>2404.1999999999998</v>
      </c>
      <c r="I818" s="2" t="str">
        <f t="shared" si="12"/>
        <v>2005GR113-061</v>
      </c>
    </row>
    <row r="819" spans="2:9" x14ac:dyDescent="0.35">
      <c r="B819">
        <v>2005</v>
      </c>
      <c r="C819">
        <v>2005</v>
      </c>
      <c r="D819" t="s">
        <v>229</v>
      </c>
      <c r="E819" t="s">
        <v>228</v>
      </c>
      <c r="F819">
        <v>19182</v>
      </c>
      <c r="G819">
        <v>4693299</v>
      </c>
      <c r="H819">
        <v>408.7</v>
      </c>
      <c r="I819" s="2" t="str">
        <f t="shared" si="12"/>
        <v>2005GR113-062</v>
      </c>
    </row>
    <row r="820" spans="2:9" x14ac:dyDescent="0.35">
      <c r="B820">
        <v>2005</v>
      </c>
      <c r="C820">
        <v>2005</v>
      </c>
      <c r="D820" t="s">
        <v>227</v>
      </c>
      <c r="E820" t="s">
        <v>226</v>
      </c>
      <c r="F820">
        <v>93652</v>
      </c>
      <c r="G820">
        <v>4693299</v>
      </c>
      <c r="H820">
        <v>1995.4</v>
      </c>
      <c r="I820" s="2" t="str">
        <f t="shared" si="12"/>
        <v>2005GR113-063</v>
      </c>
    </row>
    <row r="821" spans="2:9" x14ac:dyDescent="0.35">
      <c r="B821">
        <v>2005</v>
      </c>
      <c r="C821">
        <v>2005</v>
      </c>
      <c r="D821" t="s">
        <v>225</v>
      </c>
      <c r="E821" t="s">
        <v>224</v>
      </c>
      <c r="F821">
        <v>70193</v>
      </c>
      <c r="G821">
        <v>4693299</v>
      </c>
      <c r="H821">
        <v>1495.6</v>
      </c>
      <c r="I821" s="2" t="str">
        <f t="shared" si="12"/>
        <v>2005GR113-064</v>
      </c>
    </row>
    <row r="822" spans="2:9" x14ac:dyDescent="0.35">
      <c r="B822">
        <v>2005</v>
      </c>
      <c r="C822">
        <v>2005</v>
      </c>
      <c r="D822" t="s">
        <v>223</v>
      </c>
      <c r="E822" t="s">
        <v>222</v>
      </c>
      <c r="F822">
        <v>155</v>
      </c>
      <c r="G822">
        <v>4693299</v>
      </c>
      <c r="H822">
        <v>3.3</v>
      </c>
      <c r="I822" s="2" t="str">
        <f t="shared" si="12"/>
        <v>2005GR113-065</v>
      </c>
    </row>
    <row r="823" spans="2:9" x14ac:dyDescent="0.35">
      <c r="B823">
        <v>2005</v>
      </c>
      <c r="C823">
        <v>2005</v>
      </c>
      <c r="D823" t="s">
        <v>221</v>
      </c>
      <c r="E823" t="s">
        <v>220</v>
      </c>
      <c r="F823">
        <v>96</v>
      </c>
      <c r="G823">
        <v>4693299</v>
      </c>
      <c r="H823">
        <v>2</v>
      </c>
      <c r="I823" s="2" t="str">
        <f t="shared" si="12"/>
        <v>2005GR113-066</v>
      </c>
    </row>
    <row r="824" spans="2:9" x14ac:dyDescent="0.35">
      <c r="B824">
        <v>2005</v>
      </c>
      <c r="C824">
        <v>2005</v>
      </c>
      <c r="D824" t="s">
        <v>219</v>
      </c>
      <c r="E824" t="s">
        <v>218</v>
      </c>
      <c r="F824">
        <v>31521</v>
      </c>
      <c r="G824">
        <v>4693299</v>
      </c>
      <c r="H824">
        <v>671.6</v>
      </c>
      <c r="I824" s="2" t="str">
        <f t="shared" si="12"/>
        <v>2005GR113-067</v>
      </c>
    </row>
    <row r="825" spans="2:9" x14ac:dyDescent="0.35">
      <c r="B825">
        <v>2005</v>
      </c>
      <c r="C825">
        <v>2005</v>
      </c>
      <c r="D825" t="s">
        <v>217</v>
      </c>
      <c r="E825" t="s">
        <v>216</v>
      </c>
      <c r="F825">
        <v>38421</v>
      </c>
      <c r="G825">
        <v>4693299</v>
      </c>
      <c r="H825">
        <v>818.6</v>
      </c>
      <c r="I825" s="2" t="str">
        <f t="shared" si="12"/>
        <v>2005GR113-068</v>
      </c>
    </row>
    <row r="826" spans="2:9" x14ac:dyDescent="0.35">
      <c r="B826">
        <v>2005</v>
      </c>
      <c r="C826">
        <v>2005</v>
      </c>
      <c r="D826" t="s">
        <v>215</v>
      </c>
      <c r="E826" t="s">
        <v>214</v>
      </c>
      <c r="F826">
        <v>10703</v>
      </c>
      <c r="G826">
        <v>4693299</v>
      </c>
      <c r="H826">
        <v>228</v>
      </c>
      <c r="I826" s="2" t="str">
        <f t="shared" si="12"/>
        <v>2005GR113-069</v>
      </c>
    </row>
    <row r="827" spans="2:9" x14ac:dyDescent="0.35">
      <c r="B827">
        <v>2005</v>
      </c>
      <c r="C827">
        <v>2005</v>
      </c>
      <c r="D827" t="s">
        <v>213</v>
      </c>
      <c r="E827" t="s">
        <v>212</v>
      </c>
      <c r="F827">
        <v>58183</v>
      </c>
      <c r="G827">
        <v>4693299</v>
      </c>
      <c r="H827">
        <v>1239.7</v>
      </c>
      <c r="I827" s="2" t="str">
        <f t="shared" si="12"/>
        <v>2005GR113-070</v>
      </c>
    </row>
    <row r="828" spans="2:9" x14ac:dyDescent="0.35">
      <c r="B828">
        <v>2005</v>
      </c>
      <c r="C828">
        <v>2005</v>
      </c>
      <c r="D828" t="s">
        <v>211</v>
      </c>
      <c r="E828" t="s">
        <v>210</v>
      </c>
      <c r="F828">
        <v>6773</v>
      </c>
      <c r="G828">
        <v>4693299</v>
      </c>
      <c r="H828">
        <v>144.30000000000001</v>
      </c>
      <c r="I828" s="2" t="str">
        <f t="shared" si="12"/>
        <v>2005GR113-071</v>
      </c>
    </row>
    <row r="829" spans="2:9" x14ac:dyDescent="0.35">
      <c r="B829">
        <v>2005</v>
      </c>
      <c r="C829">
        <v>2005</v>
      </c>
      <c r="D829" t="s">
        <v>209</v>
      </c>
      <c r="E829" t="s">
        <v>208</v>
      </c>
      <c r="F829">
        <v>6903</v>
      </c>
      <c r="G829">
        <v>4693299</v>
      </c>
      <c r="H829">
        <v>147.1</v>
      </c>
      <c r="I829" s="2" t="str">
        <f t="shared" si="12"/>
        <v>2005GR113-072</v>
      </c>
    </row>
    <row r="830" spans="2:9" x14ac:dyDescent="0.35">
      <c r="B830">
        <v>2005</v>
      </c>
      <c r="C830">
        <v>2005</v>
      </c>
      <c r="D830" t="s">
        <v>207</v>
      </c>
      <c r="E830" t="s">
        <v>206</v>
      </c>
      <c r="F830">
        <v>3306</v>
      </c>
      <c r="G830">
        <v>4693299</v>
      </c>
      <c r="H830">
        <v>70.400000000000006</v>
      </c>
      <c r="I830" s="2" t="str">
        <f t="shared" si="12"/>
        <v>2005GR113-073</v>
      </c>
    </row>
    <row r="831" spans="2:9" x14ac:dyDescent="0.35">
      <c r="B831">
        <v>2005</v>
      </c>
      <c r="C831">
        <v>2005</v>
      </c>
      <c r="D831" t="s">
        <v>205</v>
      </c>
      <c r="E831" t="s">
        <v>204</v>
      </c>
      <c r="F831">
        <v>3597</v>
      </c>
      <c r="G831">
        <v>4693299</v>
      </c>
      <c r="H831">
        <v>76.599999999999994</v>
      </c>
      <c r="I831" s="2" t="str">
        <f t="shared" si="12"/>
        <v>2005GR113-074</v>
      </c>
    </row>
    <row r="832" spans="2:9" x14ac:dyDescent="0.35">
      <c r="B832">
        <v>2005</v>
      </c>
      <c r="C832">
        <v>2005</v>
      </c>
      <c r="D832" t="s">
        <v>203</v>
      </c>
      <c r="E832" t="s">
        <v>202</v>
      </c>
      <c r="F832">
        <v>1174</v>
      </c>
      <c r="G832">
        <v>4693299</v>
      </c>
      <c r="H832">
        <v>25</v>
      </c>
      <c r="I832" s="2" t="str">
        <f t="shared" si="12"/>
        <v>2005GR113-075</v>
      </c>
    </row>
    <row r="833" spans="2:9" x14ac:dyDescent="0.35">
      <c r="B833">
        <v>2005</v>
      </c>
      <c r="C833">
        <v>2005</v>
      </c>
      <c r="D833" t="s">
        <v>201</v>
      </c>
      <c r="E833" t="s">
        <v>200</v>
      </c>
      <c r="F833">
        <v>30267</v>
      </c>
      <c r="G833">
        <v>4693299</v>
      </c>
      <c r="H833">
        <v>644.9</v>
      </c>
      <c r="I833" s="2" t="str">
        <f t="shared" si="12"/>
        <v>2005GR113-076</v>
      </c>
    </row>
    <row r="834" spans="2:9" x14ac:dyDescent="0.35">
      <c r="B834">
        <v>2005</v>
      </c>
      <c r="C834">
        <v>2005</v>
      </c>
      <c r="D834" t="s">
        <v>199</v>
      </c>
      <c r="E834" t="s">
        <v>198</v>
      </c>
      <c r="F834">
        <v>982</v>
      </c>
      <c r="G834">
        <v>4693299</v>
      </c>
      <c r="H834">
        <v>20.9</v>
      </c>
      <c r="I834" s="2" t="str">
        <f t="shared" si="12"/>
        <v>2005GR113-077</v>
      </c>
    </row>
    <row r="835" spans="2:9" x14ac:dyDescent="0.35">
      <c r="B835">
        <v>2005</v>
      </c>
      <c r="C835">
        <v>2005</v>
      </c>
      <c r="D835" t="s">
        <v>197</v>
      </c>
      <c r="E835" t="s">
        <v>196</v>
      </c>
      <c r="F835">
        <v>29285</v>
      </c>
      <c r="G835">
        <v>4693299</v>
      </c>
      <c r="H835">
        <v>624</v>
      </c>
      <c r="I835" s="2" t="str">
        <f t="shared" ref="I835:I898" si="13">C835&amp;E835</f>
        <v>2005GR113-078</v>
      </c>
    </row>
    <row r="836" spans="2:9" x14ac:dyDescent="0.35">
      <c r="B836">
        <v>2005</v>
      </c>
      <c r="C836">
        <v>2005</v>
      </c>
      <c r="D836" t="s">
        <v>195</v>
      </c>
      <c r="E836" t="s">
        <v>194</v>
      </c>
      <c r="F836">
        <v>170</v>
      </c>
      <c r="G836">
        <v>4693299</v>
      </c>
      <c r="H836">
        <v>3.6</v>
      </c>
      <c r="I836" s="2" t="str">
        <f t="shared" si="13"/>
        <v>2005GR113-079</v>
      </c>
    </row>
    <row r="837" spans="2:9" x14ac:dyDescent="0.35">
      <c r="B837">
        <v>2005</v>
      </c>
      <c r="C837">
        <v>2005</v>
      </c>
      <c r="D837" t="s">
        <v>193</v>
      </c>
      <c r="E837" t="s">
        <v>192</v>
      </c>
      <c r="F837">
        <v>98</v>
      </c>
      <c r="G837">
        <v>4693299</v>
      </c>
      <c r="H837">
        <v>2.1</v>
      </c>
      <c r="I837" s="2" t="str">
        <f t="shared" si="13"/>
        <v>2005GR113-080</v>
      </c>
    </row>
    <row r="838" spans="2:9" x14ac:dyDescent="0.35">
      <c r="B838">
        <v>2005</v>
      </c>
      <c r="C838">
        <v>2005</v>
      </c>
      <c r="D838" t="s">
        <v>191</v>
      </c>
      <c r="E838" t="s">
        <v>190</v>
      </c>
      <c r="F838">
        <v>72</v>
      </c>
      <c r="G838">
        <v>4693299</v>
      </c>
      <c r="H838">
        <v>1.5</v>
      </c>
      <c r="I838" s="2" t="str">
        <f t="shared" si="13"/>
        <v>2005GR113-081</v>
      </c>
    </row>
    <row r="839" spans="2:9" x14ac:dyDescent="0.35">
      <c r="B839">
        <v>2005</v>
      </c>
      <c r="C839">
        <v>2005</v>
      </c>
      <c r="D839" t="s">
        <v>189</v>
      </c>
      <c r="E839" t="s">
        <v>188</v>
      </c>
      <c r="F839">
        <v>32473</v>
      </c>
      <c r="G839">
        <v>4693299</v>
      </c>
      <c r="H839">
        <v>691.9</v>
      </c>
      <c r="I839" s="2" t="str">
        <f t="shared" si="13"/>
        <v>2005GR113-082</v>
      </c>
    </row>
    <row r="840" spans="2:9" x14ac:dyDescent="0.35">
      <c r="B840">
        <v>2005</v>
      </c>
      <c r="C840">
        <v>2005</v>
      </c>
      <c r="D840" t="s">
        <v>187</v>
      </c>
      <c r="E840" t="s">
        <v>186</v>
      </c>
      <c r="F840">
        <v>376</v>
      </c>
      <c r="G840">
        <v>4693299</v>
      </c>
      <c r="H840">
        <v>8</v>
      </c>
      <c r="I840" s="2" t="str">
        <f t="shared" si="13"/>
        <v>2005GR113-083</v>
      </c>
    </row>
    <row r="841" spans="2:9" x14ac:dyDescent="0.35">
      <c r="B841">
        <v>2005</v>
      </c>
      <c r="C841">
        <v>2005</v>
      </c>
      <c r="D841" t="s">
        <v>185</v>
      </c>
      <c r="E841" t="s">
        <v>184</v>
      </c>
      <c r="F841">
        <v>2643</v>
      </c>
      <c r="G841">
        <v>4693299</v>
      </c>
      <c r="H841">
        <v>56.3</v>
      </c>
      <c r="I841" s="2" t="str">
        <f t="shared" si="13"/>
        <v>2005GR113-084</v>
      </c>
    </row>
    <row r="842" spans="2:9" x14ac:dyDescent="0.35">
      <c r="B842">
        <v>2005</v>
      </c>
      <c r="C842">
        <v>2005</v>
      </c>
      <c r="D842" t="s">
        <v>183</v>
      </c>
      <c r="E842" t="s">
        <v>182</v>
      </c>
      <c r="F842">
        <v>740</v>
      </c>
      <c r="G842">
        <v>4693299</v>
      </c>
      <c r="H842">
        <v>15.8</v>
      </c>
      <c r="I842" s="2" t="str">
        <f t="shared" si="13"/>
        <v>2005GR113-085</v>
      </c>
    </row>
    <row r="843" spans="2:9" x14ac:dyDescent="0.35">
      <c r="B843">
        <v>2005</v>
      </c>
      <c r="C843">
        <v>2005</v>
      </c>
      <c r="D843" t="s">
        <v>181</v>
      </c>
      <c r="E843" t="s">
        <v>180</v>
      </c>
      <c r="F843">
        <v>28714</v>
      </c>
      <c r="G843">
        <v>4693299</v>
      </c>
      <c r="H843">
        <v>611.79999999999995</v>
      </c>
      <c r="I843" s="2" t="str">
        <f t="shared" si="13"/>
        <v>2005GR113-086</v>
      </c>
    </row>
    <row r="844" spans="2:9" x14ac:dyDescent="0.35">
      <c r="B844">
        <v>2005</v>
      </c>
      <c r="C844">
        <v>2005</v>
      </c>
      <c r="D844" t="s">
        <v>179</v>
      </c>
      <c r="E844" t="s">
        <v>178</v>
      </c>
      <c r="F844">
        <v>288</v>
      </c>
      <c r="G844">
        <v>4693299</v>
      </c>
      <c r="H844">
        <v>6.1</v>
      </c>
      <c r="I844" s="2" t="str">
        <f t="shared" si="13"/>
        <v>2005GR113-087</v>
      </c>
    </row>
    <row r="845" spans="2:9" x14ac:dyDescent="0.35">
      <c r="B845">
        <v>2005</v>
      </c>
      <c r="C845">
        <v>2005</v>
      </c>
      <c r="D845" t="s">
        <v>177</v>
      </c>
      <c r="E845" t="s">
        <v>176</v>
      </c>
      <c r="F845">
        <v>8352</v>
      </c>
      <c r="G845">
        <v>4693299</v>
      </c>
      <c r="H845">
        <v>178</v>
      </c>
      <c r="I845" s="2" t="str">
        <f t="shared" si="13"/>
        <v>2005GR113-088</v>
      </c>
    </row>
    <row r="846" spans="2:9" x14ac:dyDescent="0.35">
      <c r="B846">
        <v>2005</v>
      </c>
      <c r="C846">
        <v>2005</v>
      </c>
      <c r="D846" t="s">
        <v>175</v>
      </c>
      <c r="E846" t="s">
        <v>174</v>
      </c>
      <c r="F846">
        <v>6955</v>
      </c>
      <c r="G846">
        <v>4693299</v>
      </c>
      <c r="H846">
        <v>148.19999999999999</v>
      </c>
      <c r="I846" s="2" t="str">
        <f t="shared" si="13"/>
        <v>2005GR113-089</v>
      </c>
    </row>
    <row r="847" spans="2:9" x14ac:dyDescent="0.35">
      <c r="B847">
        <v>2005</v>
      </c>
      <c r="C847">
        <v>2005</v>
      </c>
      <c r="D847" t="s">
        <v>173</v>
      </c>
      <c r="E847" t="s">
        <v>172</v>
      </c>
      <c r="F847">
        <v>1092</v>
      </c>
      <c r="G847">
        <v>4693299</v>
      </c>
      <c r="H847">
        <v>23.3</v>
      </c>
      <c r="I847" s="2" t="str">
        <f t="shared" si="13"/>
        <v>2005GR113-090</v>
      </c>
    </row>
    <row r="848" spans="2:9" x14ac:dyDescent="0.35">
      <c r="B848">
        <v>2005</v>
      </c>
      <c r="C848">
        <v>2005</v>
      </c>
      <c r="D848" t="s">
        <v>171</v>
      </c>
      <c r="E848" t="s">
        <v>170</v>
      </c>
      <c r="F848">
        <v>108</v>
      </c>
      <c r="G848">
        <v>4693299</v>
      </c>
      <c r="H848">
        <v>2.2999999999999998</v>
      </c>
      <c r="I848" s="2" t="str">
        <f t="shared" si="13"/>
        <v>2005GR113-091</v>
      </c>
    </row>
    <row r="849" spans="2:9" x14ac:dyDescent="0.35">
      <c r="B849">
        <v>2005</v>
      </c>
      <c r="C849">
        <v>2005</v>
      </c>
      <c r="D849" t="s">
        <v>169</v>
      </c>
      <c r="E849" t="s">
        <v>168</v>
      </c>
      <c r="F849">
        <v>616</v>
      </c>
      <c r="G849">
        <v>4693299</v>
      </c>
      <c r="H849">
        <v>13.1</v>
      </c>
      <c r="I849" s="2" t="str">
        <f t="shared" si="13"/>
        <v>2005GR113-092</v>
      </c>
    </row>
    <row r="850" spans="2:9" x14ac:dyDescent="0.35">
      <c r="B850">
        <v>2005</v>
      </c>
      <c r="C850">
        <v>2005</v>
      </c>
      <c r="D850" t="s">
        <v>167</v>
      </c>
      <c r="E850" t="s">
        <v>166</v>
      </c>
      <c r="F850">
        <v>1002</v>
      </c>
      <c r="G850">
        <v>4693299</v>
      </c>
      <c r="H850">
        <v>21.3</v>
      </c>
      <c r="I850" s="2" t="str">
        <f t="shared" si="13"/>
        <v>2005GR113-093</v>
      </c>
    </row>
    <row r="851" spans="2:9" x14ac:dyDescent="0.35">
      <c r="B851">
        <v>2005</v>
      </c>
      <c r="C851">
        <v>2005</v>
      </c>
      <c r="D851" t="s">
        <v>165</v>
      </c>
      <c r="E851" t="s">
        <v>164</v>
      </c>
      <c r="F851">
        <v>94</v>
      </c>
      <c r="G851">
        <v>4693299</v>
      </c>
      <c r="H851">
        <v>2</v>
      </c>
      <c r="I851" s="2" t="str">
        <f t="shared" si="13"/>
        <v>2005GR113-094</v>
      </c>
    </row>
    <row r="852" spans="2:9" x14ac:dyDescent="0.35">
      <c r="B852">
        <v>2005</v>
      </c>
      <c r="C852">
        <v>2005</v>
      </c>
      <c r="D852" t="s">
        <v>163</v>
      </c>
      <c r="E852" t="s">
        <v>162</v>
      </c>
      <c r="F852">
        <v>908</v>
      </c>
      <c r="G852">
        <v>4693299</v>
      </c>
      <c r="H852">
        <v>19.3</v>
      </c>
      <c r="I852" s="2" t="str">
        <f t="shared" si="13"/>
        <v>2005GR113-095</v>
      </c>
    </row>
    <row r="853" spans="2:9" x14ac:dyDescent="0.35">
      <c r="B853">
        <v>2005</v>
      </c>
      <c r="C853">
        <v>2005</v>
      </c>
      <c r="D853" t="s">
        <v>161</v>
      </c>
      <c r="E853" t="s">
        <v>160</v>
      </c>
      <c r="F853">
        <v>1169</v>
      </c>
      <c r="G853">
        <v>4693299</v>
      </c>
      <c r="H853">
        <v>24.9</v>
      </c>
      <c r="I853" s="2" t="str">
        <f t="shared" si="13"/>
        <v>2005GR113-096</v>
      </c>
    </row>
    <row r="854" spans="2:9" x14ac:dyDescent="0.35">
      <c r="B854">
        <v>2005</v>
      </c>
      <c r="C854">
        <v>2005</v>
      </c>
      <c r="D854" t="s">
        <v>159</v>
      </c>
      <c r="E854" t="s">
        <v>158</v>
      </c>
      <c r="F854">
        <v>14693</v>
      </c>
      <c r="G854">
        <v>4693299</v>
      </c>
      <c r="H854">
        <v>313.10000000000002</v>
      </c>
      <c r="I854" s="2" t="str">
        <f t="shared" si="13"/>
        <v>2005GR113-097</v>
      </c>
    </row>
    <row r="855" spans="2:9" x14ac:dyDescent="0.35">
      <c r="B855">
        <v>2005</v>
      </c>
      <c r="C855">
        <v>2005</v>
      </c>
      <c r="D855" t="s">
        <v>157</v>
      </c>
      <c r="E855" t="s">
        <v>156</v>
      </c>
      <c r="F855">
        <v>39</v>
      </c>
      <c r="G855">
        <v>4693299</v>
      </c>
      <c r="H855">
        <v>0.8</v>
      </c>
      <c r="I855" s="2" t="str">
        <f t="shared" si="13"/>
        <v>2005GR113-098</v>
      </c>
    </row>
    <row r="856" spans="2:9" x14ac:dyDescent="0.35">
      <c r="B856">
        <v>2005</v>
      </c>
      <c r="C856">
        <v>2005</v>
      </c>
      <c r="D856" t="s">
        <v>155</v>
      </c>
      <c r="E856" t="s">
        <v>154</v>
      </c>
      <c r="F856">
        <v>275</v>
      </c>
      <c r="G856">
        <v>4693299</v>
      </c>
      <c r="H856">
        <v>5.9</v>
      </c>
      <c r="I856" s="2" t="str">
        <f t="shared" si="13"/>
        <v>2005GR113-099</v>
      </c>
    </row>
    <row r="857" spans="2:9" x14ac:dyDescent="0.35">
      <c r="B857">
        <v>2005</v>
      </c>
      <c r="C857">
        <v>2005</v>
      </c>
      <c r="D857" t="s">
        <v>153</v>
      </c>
      <c r="E857" t="s">
        <v>152</v>
      </c>
      <c r="F857">
        <v>14375</v>
      </c>
      <c r="G857">
        <v>4693299</v>
      </c>
      <c r="H857">
        <v>306.3</v>
      </c>
      <c r="I857" s="2" t="str">
        <f t="shared" si="13"/>
        <v>2005GR113-100</v>
      </c>
    </row>
    <row r="858" spans="2:9" x14ac:dyDescent="0.35">
      <c r="B858">
        <v>2005</v>
      </c>
      <c r="C858">
        <v>2005</v>
      </c>
      <c r="D858" t="s">
        <v>151</v>
      </c>
      <c r="E858" t="s">
        <v>150</v>
      </c>
      <c r="F858">
        <v>4</v>
      </c>
      <c r="G858">
        <v>4693299</v>
      </c>
      <c r="H858" t="s">
        <v>85</v>
      </c>
      <c r="I858" s="2" t="str">
        <f t="shared" si="13"/>
        <v>2005GR113-101</v>
      </c>
    </row>
    <row r="859" spans="2:9" x14ac:dyDescent="0.35">
      <c r="B859">
        <v>2005</v>
      </c>
      <c r="C859">
        <v>2005</v>
      </c>
      <c r="D859" t="s">
        <v>149</v>
      </c>
      <c r="E859" t="s">
        <v>148</v>
      </c>
      <c r="F859">
        <v>263</v>
      </c>
      <c r="G859">
        <v>4693299</v>
      </c>
      <c r="H859">
        <v>5.6</v>
      </c>
      <c r="I859" s="2" t="str">
        <f t="shared" si="13"/>
        <v>2005GR113-102</v>
      </c>
    </row>
    <row r="860" spans="2:9" x14ac:dyDescent="0.35">
      <c r="B860">
        <v>2005</v>
      </c>
      <c r="C860">
        <v>2005</v>
      </c>
      <c r="D860" t="s">
        <v>351</v>
      </c>
      <c r="E860" t="s">
        <v>350</v>
      </c>
      <c r="F860">
        <v>292</v>
      </c>
      <c r="G860">
        <v>4693299</v>
      </c>
      <c r="H860">
        <v>6.2</v>
      </c>
      <c r="I860" s="2" t="str">
        <f t="shared" si="13"/>
        <v>2005GR113-103</v>
      </c>
    </row>
    <row r="861" spans="2:9" x14ac:dyDescent="0.35">
      <c r="B861">
        <v>2005</v>
      </c>
      <c r="C861">
        <v>2005</v>
      </c>
      <c r="D861" t="s">
        <v>147</v>
      </c>
      <c r="E861" t="s">
        <v>146</v>
      </c>
      <c r="F861">
        <v>29</v>
      </c>
      <c r="G861">
        <v>4693299</v>
      </c>
      <c r="H861">
        <v>0.6</v>
      </c>
      <c r="I861" s="2" t="str">
        <f t="shared" si="13"/>
        <v>2005GR113-104</v>
      </c>
    </row>
    <row r="862" spans="2:9" x14ac:dyDescent="0.35">
      <c r="B862">
        <v>2005</v>
      </c>
      <c r="C862">
        <v>2005</v>
      </c>
      <c r="D862" t="s">
        <v>141</v>
      </c>
      <c r="E862" t="s">
        <v>140</v>
      </c>
      <c r="F862">
        <v>327</v>
      </c>
      <c r="G862">
        <v>4693299</v>
      </c>
      <c r="H862">
        <v>7</v>
      </c>
      <c r="I862" s="2" t="str">
        <f t="shared" si="13"/>
        <v>2005GR113-109</v>
      </c>
    </row>
    <row r="863" spans="2:9" x14ac:dyDescent="0.35">
      <c r="B863">
        <v>2005</v>
      </c>
      <c r="C863">
        <v>2005</v>
      </c>
      <c r="D863" t="s">
        <v>139</v>
      </c>
      <c r="E863" t="s">
        <v>138</v>
      </c>
      <c r="F863">
        <v>11436</v>
      </c>
      <c r="G863">
        <v>4693299</v>
      </c>
      <c r="H863">
        <v>243.7</v>
      </c>
      <c r="I863" s="2" t="str">
        <f t="shared" si="13"/>
        <v>2005GR113-110</v>
      </c>
    </row>
    <row r="864" spans="2:9" x14ac:dyDescent="0.35">
      <c r="B864">
        <v>2005</v>
      </c>
      <c r="C864">
        <v>2005</v>
      </c>
      <c r="D864" t="s">
        <v>137</v>
      </c>
      <c r="E864" t="s">
        <v>136</v>
      </c>
      <c r="F864">
        <v>79449</v>
      </c>
      <c r="G864">
        <v>4693299</v>
      </c>
      <c r="H864">
        <v>1692.8</v>
      </c>
      <c r="I864" s="2" t="str">
        <f t="shared" si="13"/>
        <v>2005GR113-111</v>
      </c>
    </row>
    <row r="865" spans="2:9" x14ac:dyDescent="0.35">
      <c r="B865">
        <v>2005</v>
      </c>
      <c r="C865">
        <v>2005</v>
      </c>
      <c r="D865" t="s">
        <v>135</v>
      </c>
      <c r="E865" t="s">
        <v>134</v>
      </c>
      <c r="F865">
        <v>14243</v>
      </c>
      <c r="G865">
        <v>4693299</v>
      </c>
      <c r="H865">
        <v>303.5</v>
      </c>
      <c r="I865" s="2" t="str">
        <f t="shared" si="13"/>
        <v>2005GR113-112</v>
      </c>
    </row>
    <row r="866" spans="2:9" x14ac:dyDescent="0.35">
      <c r="B866">
        <v>2005</v>
      </c>
      <c r="C866">
        <v>2005</v>
      </c>
      <c r="D866" t="s">
        <v>133</v>
      </c>
      <c r="E866" t="s">
        <v>132</v>
      </c>
      <c r="F866">
        <v>1329</v>
      </c>
      <c r="G866">
        <v>4693299</v>
      </c>
      <c r="H866">
        <v>28.3</v>
      </c>
      <c r="I866" s="2" t="str">
        <f t="shared" si="13"/>
        <v>2005GR113-113</v>
      </c>
    </row>
    <row r="867" spans="2:9" x14ac:dyDescent="0.35">
      <c r="B867">
        <v>2005</v>
      </c>
      <c r="C867">
        <v>2005</v>
      </c>
      <c r="D867" t="s">
        <v>131</v>
      </c>
      <c r="E867" t="s">
        <v>130</v>
      </c>
      <c r="F867">
        <v>1280</v>
      </c>
      <c r="G867">
        <v>4693299</v>
      </c>
      <c r="H867">
        <v>27.3</v>
      </c>
      <c r="I867" s="2" t="str">
        <f t="shared" si="13"/>
        <v>2005GR113-114</v>
      </c>
    </row>
    <row r="868" spans="2:9" x14ac:dyDescent="0.35">
      <c r="B868">
        <v>2005</v>
      </c>
      <c r="C868">
        <v>2005</v>
      </c>
      <c r="D868" t="s">
        <v>129</v>
      </c>
      <c r="E868" t="s">
        <v>128</v>
      </c>
      <c r="F868">
        <v>25</v>
      </c>
      <c r="G868">
        <v>4693299</v>
      </c>
      <c r="H868">
        <v>0.5</v>
      </c>
      <c r="I868" s="2" t="str">
        <f t="shared" si="13"/>
        <v>2005GR113-115</v>
      </c>
    </row>
    <row r="869" spans="2:9" x14ac:dyDescent="0.35">
      <c r="B869">
        <v>2005</v>
      </c>
      <c r="C869">
        <v>2005</v>
      </c>
      <c r="D869" t="s">
        <v>127</v>
      </c>
      <c r="E869" t="s">
        <v>126</v>
      </c>
      <c r="F869">
        <v>24</v>
      </c>
      <c r="G869">
        <v>4693299</v>
      </c>
      <c r="H869">
        <v>0.5</v>
      </c>
      <c r="I869" s="2" t="str">
        <f t="shared" si="13"/>
        <v>2005GR113-116</v>
      </c>
    </row>
    <row r="870" spans="2:9" x14ac:dyDescent="0.35">
      <c r="B870">
        <v>2005</v>
      </c>
      <c r="C870">
        <v>2005</v>
      </c>
      <c r="D870" t="s">
        <v>125</v>
      </c>
      <c r="E870" t="s">
        <v>124</v>
      </c>
      <c r="F870">
        <v>12914</v>
      </c>
      <c r="G870">
        <v>4693299</v>
      </c>
      <c r="H870">
        <v>275.2</v>
      </c>
      <c r="I870" s="2" t="str">
        <f t="shared" si="13"/>
        <v>2005GR113-117</v>
      </c>
    </row>
    <row r="871" spans="2:9" x14ac:dyDescent="0.35">
      <c r="B871">
        <v>2005</v>
      </c>
      <c r="C871">
        <v>2005</v>
      </c>
      <c r="D871" t="s">
        <v>123</v>
      </c>
      <c r="E871" t="s">
        <v>122</v>
      </c>
      <c r="F871">
        <v>7526</v>
      </c>
      <c r="G871">
        <v>4693299</v>
      </c>
      <c r="H871">
        <v>160.4</v>
      </c>
      <c r="I871" s="2" t="str">
        <f t="shared" si="13"/>
        <v>2005GR113-118</v>
      </c>
    </row>
    <row r="872" spans="2:9" x14ac:dyDescent="0.35">
      <c r="B872">
        <v>2005</v>
      </c>
      <c r="C872">
        <v>2005</v>
      </c>
      <c r="D872" t="s">
        <v>121</v>
      </c>
      <c r="E872" t="s">
        <v>120</v>
      </c>
      <c r="F872">
        <v>15</v>
      </c>
      <c r="G872">
        <v>4693299</v>
      </c>
      <c r="H872" t="s">
        <v>85</v>
      </c>
      <c r="I872" s="2" t="str">
        <f t="shared" si="13"/>
        <v>2005GR113-119</v>
      </c>
    </row>
    <row r="873" spans="2:9" x14ac:dyDescent="0.35">
      <c r="B873">
        <v>2005</v>
      </c>
      <c r="C873">
        <v>2005</v>
      </c>
      <c r="D873" t="s">
        <v>119</v>
      </c>
      <c r="E873" t="s">
        <v>118</v>
      </c>
      <c r="F873">
        <v>92</v>
      </c>
      <c r="G873">
        <v>4693299</v>
      </c>
      <c r="H873">
        <v>2</v>
      </c>
      <c r="I873" s="2" t="str">
        <f t="shared" si="13"/>
        <v>2005GR113-120</v>
      </c>
    </row>
    <row r="874" spans="2:9" x14ac:dyDescent="0.35">
      <c r="B874">
        <v>2005</v>
      </c>
      <c r="C874">
        <v>2005</v>
      </c>
      <c r="D874" t="s">
        <v>117</v>
      </c>
      <c r="E874" t="s">
        <v>116</v>
      </c>
      <c r="F874">
        <v>254</v>
      </c>
      <c r="G874">
        <v>4693299</v>
      </c>
      <c r="H874">
        <v>5.4</v>
      </c>
      <c r="I874" s="2" t="str">
        <f t="shared" si="13"/>
        <v>2005GR113-121</v>
      </c>
    </row>
    <row r="875" spans="2:9" x14ac:dyDescent="0.35">
      <c r="B875">
        <v>2005</v>
      </c>
      <c r="C875">
        <v>2005</v>
      </c>
      <c r="D875" t="s">
        <v>115</v>
      </c>
      <c r="E875" t="s">
        <v>114</v>
      </c>
      <c r="F875">
        <v>179</v>
      </c>
      <c r="G875">
        <v>4693299</v>
      </c>
      <c r="H875">
        <v>3.8</v>
      </c>
      <c r="I875" s="2" t="str">
        <f t="shared" si="13"/>
        <v>2005GR113-122</v>
      </c>
    </row>
    <row r="876" spans="2:9" x14ac:dyDescent="0.35">
      <c r="B876">
        <v>2005</v>
      </c>
      <c r="C876">
        <v>2005</v>
      </c>
      <c r="D876" t="s">
        <v>113</v>
      </c>
      <c r="E876" t="s">
        <v>112</v>
      </c>
      <c r="F876">
        <v>4848</v>
      </c>
      <c r="G876">
        <v>4693299</v>
      </c>
      <c r="H876">
        <v>103.3</v>
      </c>
      <c r="I876" s="2" t="str">
        <f t="shared" si="13"/>
        <v>2005GR113-123</v>
      </c>
    </row>
    <row r="877" spans="2:9" x14ac:dyDescent="0.35">
      <c r="B877">
        <v>2005</v>
      </c>
      <c r="C877">
        <v>2005</v>
      </c>
      <c r="D877" t="s">
        <v>111</v>
      </c>
      <c r="E877" t="s">
        <v>110</v>
      </c>
      <c r="F877">
        <v>860</v>
      </c>
      <c r="G877">
        <v>4693299</v>
      </c>
      <c r="H877">
        <v>18.3</v>
      </c>
      <c r="I877" s="2" t="str">
        <f t="shared" si="13"/>
        <v>2005GR113-124</v>
      </c>
    </row>
    <row r="878" spans="2:9" x14ac:dyDescent="0.35">
      <c r="B878">
        <v>2005</v>
      </c>
      <c r="C878">
        <v>2005</v>
      </c>
      <c r="D878" t="s">
        <v>109</v>
      </c>
      <c r="E878" t="s">
        <v>108</v>
      </c>
      <c r="F878">
        <v>571</v>
      </c>
      <c r="G878">
        <v>4693299</v>
      </c>
      <c r="H878">
        <v>12.2</v>
      </c>
      <c r="I878" s="2" t="str">
        <f t="shared" si="13"/>
        <v>2005GR113-125</v>
      </c>
    </row>
    <row r="879" spans="2:9" x14ac:dyDescent="0.35">
      <c r="B879">
        <v>2005</v>
      </c>
      <c r="C879">
        <v>2005</v>
      </c>
      <c r="D879" t="s">
        <v>107</v>
      </c>
      <c r="E879" t="s">
        <v>106</v>
      </c>
      <c r="F879">
        <v>289</v>
      </c>
      <c r="G879">
        <v>4693299</v>
      </c>
      <c r="H879">
        <v>6.2</v>
      </c>
      <c r="I879" s="2" t="str">
        <f t="shared" si="13"/>
        <v>2005GR113-126</v>
      </c>
    </row>
    <row r="880" spans="2:9" x14ac:dyDescent="0.35">
      <c r="B880">
        <v>2005</v>
      </c>
      <c r="C880">
        <v>2005</v>
      </c>
      <c r="D880" t="s">
        <v>105</v>
      </c>
      <c r="E880" t="s">
        <v>104</v>
      </c>
      <c r="F880">
        <v>109</v>
      </c>
      <c r="G880">
        <v>4693299</v>
      </c>
      <c r="H880">
        <v>2.2999999999999998</v>
      </c>
      <c r="I880" s="2" t="str">
        <f t="shared" si="13"/>
        <v>2005GR113-127</v>
      </c>
    </row>
    <row r="881" spans="2:9" x14ac:dyDescent="0.35">
      <c r="B881">
        <v>2005</v>
      </c>
      <c r="C881">
        <v>2005</v>
      </c>
      <c r="D881" t="s">
        <v>103</v>
      </c>
      <c r="E881" t="s">
        <v>102</v>
      </c>
      <c r="F881">
        <v>24</v>
      </c>
      <c r="G881">
        <v>4693299</v>
      </c>
      <c r="H881">
        <v>0.5</v>
      </c>
      <c r="I881" s="2" t="str">
        <f t="shared" si="13"/>
        <v>2005GR113-128</v>
      </c>
    </row>
    <row r="882" spans="2:9" x14ac:dyDescent="0.35">
      <c r="B882">
        <v>2005</v>
      </c>
      <c r="C882">
        <v>2005</v>
      </c>
      <c r="D882" t="s">
        <v>101</v>
      </c>
      <c r="E882" t="s">
        <v>100</v>
      </c>
      <c r="F882">
        <v>85</v>
      </c>
      <c r="G882">
        <v>4693299</v>
      </c>
      <c r="H882">
        <v>1.8</v>
      </c>
      <c r="I882" s="2" t="str">
        <f t="shared" si="13"/>
        <v>2005GR113-129</v>
      </c>
    </row>
    <row r="883" spans="2:9" x14ac:dyDescent="0.35">
      <c r="B883">
        <v>2005</v>
      </c>
      <c r="C883">
        <v>2005</v>
      </c>
      <c r="D883" t="s">
        <v>97</v>
      </c>
      <c r="E883" t="s">
        <v>96</v>
      </c>
      <c r="F883">
        <v>74</v>
      </c>
      <c r="G883">
        <v>4693299</v>
      </c>
      <c r="H883">
        <v>1.6</v>
      </c>
      <c r="I883" s="2" t="str">
        <f t="shared" si="13"/>
        <v>2005GR113-131</v>
      </c>
    </row>
    <row r="884" spans="2:9" x14ac:dyDescent="0.35">
      <c r="B884">
        <v>2005</v>
      </c>
      <c r="C884">
        <v>2005</v>
      </c>
      <c r="D884" t="s">
        <v>95</v>
      </c>
      <c r="E884" t="s">
        <v>94</v>
      </c>
      <c r="F884">
        <v>2</v>
      </c>
      <c r="G884">
        <v>4693299</v>
      </c>
      <c r="H884" t="s">
        <v>85</v>
      </c>
      <c r="I884" s="2" t="str">
        <f t="shared" si="13"/>
        <v>2005GR113-132</v>
      </c>
    </row>
    <row r="885" spans="2:9" x14ac:dyDescent="0.35">
      <c r="B885">
        <v>2005</v>
      </c>
      <c r="C885">
        <v>2005</v>
      </c>
      <c r="D885" t="s">
        <v>93</v>
      </c>
      <c r="E885" t="s">
        <v>92</v>
      </c>
      <c r="F885">
        <v>72</v>
      </c>
      <c r="G885">
        <v>4693299</v>
      </c>
      <c r="H885">
        <v>1.5</v>
      </c>
      <c r="I885" s="2" t="str">
        <f t="shared" si="13"/>
        <v>2005GR113-133</v>
      </c>
    </row>
    <row r="886" spans="2:9" x14ac:dyDescent="0.35">
      <c r="B886">
        <v>2005</v>
      </c>
      <c r="C886">
        <v>2005</v>
      </c>
      <c r="D886" t="s">
        <v>91</v>
      </c>
      <c r="E886" t="s">
        <v>90</v>
      </c>
      <c r="F886">
        <v>1</v>
      </c>
      <c r="G886">
        <v>4693299</v>
      </c>
      <c r="H886" t="s">
        <v>85</v>
      </c>
      <c r="I886" s="2" t="str">
        <f t="shared" si="13"/>
        <v>2005GR113-134</v>
      </c>
    </row>
    <row r="887" spans="2:9" x14ac:dyDescent="0.35">
      <c r="B887">
        <v>2005</v>
      </c>
      <c r="C887">
        <v>2005</v>
      </c>
      <c r="D887" t="s">
        <v>89</v>
      </c>
      <c r="E887" t="s">
        <v>88</v>
      </c>
      <c r="F887">
        <v>462</v>
      </c>
      <c r="G887">
        <v>4693299</v>
      </c>
      <c r="H887">
        <v>9.8000000000000007</v>
      </c>
      <c r="I887" s="2" t="str">
        <f t="shared" si="13"/>
        <v>2005GR113-135</v>
      </c>
    </row>
    <row r="888" spans="2:9" x14ac:dyDescent="0.35">
      <c r="B888">
        <v>2005</v>
      </c>
      <c r="C888">
        <v>2005</v>
      </c>
      <c r="D888" t="s">
        <v>87</v>
      </c>
      <c r="E888" t="s">
        <v>86</v>
      </c>
      <c r="F888">
        <v>2197</v>
      </c>
      <c r="G888">
        <v>4693299</v>
      </c>
      <c r="H888">
        <v>46.8</v>
      </c>
      <c r="I888" s="2" t="str">
        <f t="shared" si="13"/>
        <v>2005GR113-136</v>
      </c>
    </row>
    <row r="889" spans="2:9" x14ac:dyDescent="0.35">
      <c r="B889">
        <v>2006</v>
      </c>
      <c r="C889">
        <v>2006</v>
      </c>
      <c r="D889" t="s">
        <v>345</v>
      </c>
      <c r="E889" t="s">
        <v>344</v>
      </c>
      <c r="F889">
        <v>6</v>
      </c>
      <c r="G889">
        <v>4865929</v>
      </c>
      <c r="H889" t="s">
        <v>85</v>
      </c>
      <c r="I889" s="2" t="str">
        <f t="shared" si="13"/>
        <v>2006GR113-001</v>
      </c>
    </row>
    <row r="890" spans="2:9" x14ac:dyDescent="0.35">
      <c r="B890">
        <v>2006</v>
      </c>
      <c r="C890">
        <v>2006</v>
      </c>
      <c r="D890" t="s">
        <v>333</v>
      </c>
      <c r="E890" t="s">
        <v>332</v>
      </c>
      <c r="F890">
        <v>2677</v>
      </c>
      <c r="G890">
        <v>4865929</v>
      </c>
      <c r="H890">
        <v>55</v>
      </c>
      <c r="I890" s="2" t="str">
        <f t="shared" si="13"/>
        <v>2006GR113-003</v>
      </c>
    </row>
    <row r="891" spans="2:9" x14ac:dyDescent="0.35">
      <c r="B891">
        <v>2006</v>
      </c>
      <c r="C891">
        <v>2006</v>
      </c>
      <c r="D891" t="s">
        <v>331</v>
      </c>
      <c r="E891" t="s">
        <v>330</v>
      </c>
      <c r="F891">
        <v>111</v>
      </c>
      <c r="G891">
        <v>4865929</v>
      </c>
      <c r="H891">
        <v>2.2999999999999998</v>
      </c>
      <c r="I891" s="2" t="str">
        <f t="shared" si="13"/>
        <v>2006GR113-004</v>
      </c>
    </row>
    <row r="892" spans="2:9" x14ac:dyDescent="0.35">
      <c r="B892">
        <v>2006</v>
      </c>
      <c r="C892">
        <v>2006</v>
      </c>
      <c r="D892" t="s">
        <v>329</v>
      </c>
      <c r="E892" t="s">
        <v>328</v>
      </c>
      <c r="F892">
        <v>85</v>
      </c>
      <c r="G892">
        <v>4865929</v>
      </c>
      <c r="H892">
        <v>1.7</v>
      </c>
      <c r="I892" s="2" t="str">
        <f t="shared" si="13"/>
        <v>2006GR113-005</v>
      </c>
    </row>
    <row r="893" spans="2:9" x14ac:dyDescent="0.35">
      <c r="B893">
        <v>2006</v>
      </c>
      <c r="C893">
        <v>2006</v>
      </c>
      <c r="D893" t="s">
        <v>337</v>
      </c>
      <c r="E893" t="s">
        <v>336</v>
      </c>
      <c r="F893">
        <v>26</v>
      </c>
      <c r="G893">
        <v>4865929</v>
      </c>
      <c r="H893">
        <v>0.5</v>
      </c>
      <c r="I893" s="2" t="str">
        <f t="shared" si="13"/>
        <v>2006GR113-006</v>
      </c>
    </row>
    <row r="894" spans="2:9" x14ac:dyDescent="0.35">
      <c r="B894">
        <v>2006</v>
      </c>
      <c r="C894">
        <v>2006</v>
      </c>
      <c r="D894" t="s">
        <v>325</v>
      </c>
      <c r="E894" t="s">
        <v>324</v>
      </c>
      <c r="F894">
        <v>2</v>
      </c>
      <c r="G894">
        <v>4865929</v>
      </c>
      <c r="H894" t="s">
        <v>85</v>
      </c>
      <c r="I894" s="2" t="str">
        <f t="shared" si="13"/>
        <v>2006GR113-009</v>
      </c>
    </row>
    <row r="895" spans="2:9" x14ac:dyDescent="0.35">
      <c r="B895">
        <v>2006</v>
      </c>
      <c r="C895">
        <v>2006</v>
      </c>
      <c r="D895" t="s">
        <v>323</v>
      </c>
      <c r="E895" t="s">
        <v>322</v>
      </c>
      <c r="F895">
        <v>9392</v>
      </c>
      <c r="G895">
        <v>4865929</v>
      </c>
      <c r="H895">
        <v>193</v>
      </c>
      <c r="I895" s="2" t="str">
        <f t="shared" si="13"/>
        <v>2006GR113-010</v>
      </c>
    </row>
    <row r="896" spans="2:9" x14ac:dyDescent="0.35">
      <c r="B896">
        <v>2006</v>
      </c>
      <c r="C896">
        <v>2006</v>
      </c>
      <c r="D896" t="s">
        <v>343</v>
      </c>
      <c r="E896" t="s">
        <v>342</v>
      </c>
      <c r="F896">
        <v>10</v>
      </c>
      <c r="G896">
        <v>4865929</v>
      </c>
      <c r="H896" t="s">
        <v>85</v>
      </c>
      <c r="I896" s="2" t="str">
        <f t="shared" si="13"/>
        <v>2006GR113-011</v>
      </c>
    </row>
    <row r="897" spans="2:9" x14ac:dyDescent="0.35">
      <c r="B897">
        <v>2006</v>
      </c>
      <c r="C897">
        <v>2006</v>
      </c>
      <c r="D897" t="s">
        <v>321</v>
      </c>
      <c r="E897" t="s">
        <v>320</v>
      </c>
      <c r="F897">
        <v>163</v>
      </c>
      <c r="G897">
        <v>4865929</v>
      </c>
      <c r="H897">
        <v>3.3</v>
      </c>
      <c r="I897" s="2" t="str">
        <f t="shared" si="13"/>
        <v>2006GR113-015</v>
      </c>
    </row>
    <row r="898" spans="2:9" x14ac:dyDescent="0.35">
      <c r="B898">
        <v>2006</v>
      </c>
      <c r="C898">
        <v>2006</v>
      </c>
      <c r="D898" t="s">
        <v>319</v>
      </c>
      <c r="E898" t="s">
        <v>318</v>
      </c>
      <c r="F898">
        <v>11</v>
      </c>
      <c r="G898">
        <v>4865929</v>
      </c>
      <c r="H898" t="s">
        <v>85</v>
      </c>
      <c r="I898" s="2" t="str">
        <f t="shared" si="13"/>
        <v>2006GR113-016</v>
      </c>
    </row>
    <row r="899" spans="2:9" x14ac:dyDescent="0.35">
      <c r="B899">
        <v>2006</v>
      </c>
      <c r="C899">
        <v>2006</v>
      </c>
      <c r="D899" t="s">
        <v>317</v>
      </c>
      <c r="E899" t="s">
        <v>316</v>
      </c>
      <c r="F899">
        <v>1079</v>
      </c>
      <c r="G899">
        <v>4865929</v>
      </c>
      <c r="H899">
        <v>22.2</v>
      </c>
      <c r="I899" s="2" t="str">
        <f t="shared" ref="I899:I962" si="14">C899&amp;E899</f>
        <v>2006GR113-018</v>
      </c>
    </row>
    <row r="900" spans="2:9" x14ac:dyDescent="0.35">
      <c r="B900">
        <v>2006</v>
      </c>
      <c r="C900">
        <v>2006</v>
      </c>
      <c r="D900" t="s">
        <v>315</v>
      </c>
      <c r="E900" t="s">
        <v>314</v>
      </c>
      <c r="F900">
        <v>85072</v>
      </c>
      <c r="G900">
        <v>4865929</v>
      </c>
      <c r="H900">
        <v>1748.3</v>
      </c>
      <c r="I900" s="2" t="str">
        <f t="shared" si="14"/>
        <v>2006GR113-019</v>
      </c>
    </row>
    <row r="901" spans="2:9" x14ac:dyDescent="0.35">
      <c r="B901">
        <v>2006</v>
      </c>
      <c r="C901">
        <v>2006</v>
      </c>
      <c r="D901" t="s">
        <v>313</v>
      </c>
      <c r="E901" t="s">
        <v>312</v>
      </c>
      <c r="F901">
        <v>865</v>
      </c>
      <c r="G901">
        <v>4865929</v>
      </c>
      <c r="H901">
        <v>17.8</v>
      </c>
      <c r="I901" s="2" t="str">
        <f t="shared" si="14"/>
        <v>2006GR113-020</v>
      </c>
    </row>
    <row r="902" spans="2:9" x14ac:dyDescent="0.35">
      <c r="B902">
        <v>2006</v>
      </c>
      <c r="C902">
        <v>2006</v>
      </c>
      <c r="D902" t="s">
        <v>311</v>
      </c>
      <c r="E902" t="s">
        <v>310</v>
      </c>
      <c r="F902">
        <v>1355</v>
      </c>
      <c r="G902">
        <v>4865929</v>
      </c>
      <c r="H902">
        <v>27.8</v>
      </c>
      <c r="I902" s="2" t="str">
        <f t="shared" si="14"/>
        <v>2006GR113-021</v>
      </c>
    </row>
    <row r="903" spans="2:9" x14ac:dyDescent="0.35">
      <c r="B903">
        <v>2006</v>
      </c>
      <c r="C903">
        <v>2006</v>
      </c>
      <c r="D903" t="s">
        <v>309</v>
      </c>
      <c r="E903" t="s">
        <v>308</v>
      </c>
      <c r="F903">
        <v>1897</v>
      </c>
      <c r="G903">
        <v>4865929</v>
      </c>
      <c r="H903">
        <v>39</v>
      </c>
      <c r="I903" s="2" t="str">
        <f t="shared" si="14"/>
        <v>2006GR113-022</v>
      </c>
    </row>
    <row r="904" spans="2:9" x14ac:dyDescent="0.35">
      <c r="B904">
        <v>2006</v>
      </c>
      <c r="C904">
        <v>2006</v>
      </c>
      <c r="D904" t="s">
        <v>307</v>
      </c>
      <c r="E904" t="s">
        <v>306</v>
      </c>
      <c r="F904">
        <v>10992</v>
      </c>
      <c r="G904">
        <v>4865929</v>
      </c>
      <c r="H904">
        <v>225.9</v>
      </c>
      <c r="I904" s="2" t="str">
        <f t="shared" si="14"/>
        <v>2006GR113-023</v>
      </c>
    </row>
    <row r="905" spans="2:9" x14ac:dyDescent="0.35">
      <c r="B905">
        <v>2006</v>
      </c>
      <c r="C905">
        <v>2006</v>
      </c>
      <c r="D905" t="s">
        <v>305</v>
      </c>
      <c r="E905" t="s">
        <v>304</v>
      </c>
      <c r="F905">
        <v>1774</v>
      </c>
      <c r="G905">
        <v>4865929</v>
      </c>
      <c r="H905">
        <v>36.5</v>
      </c>
      <c r="I905" s="2" t="str">
        <f t="shared" si="14"/>
        <v>2006GR113-024</v>
      </c>
    </row>
    <row r="906" spans="2:9" x14ac:dyDescent="0.35">
      <c r="B906">
        <v>2006</v>
      </c>
      <c r="C906">
        <v>2006</v>
      </c>
      <c r="D906" t="s">
        <v>303</v>
      </c>
      <c r="E906" t="s">
        <v>302</v>
      </c>
      <c r="F906">
        <v>5130</v>
      </c>
      <c r="G906">
        <v>4865929</v>
      </c>
      <c r="H906">
        <v>105.4</v>
      </c>
      <c r="I906" s="2" t="str">
        <f t="shared" si="14"/>
        <v>2006GR113-025</v>
      </c>
    </row>
    <row r="907" spans="2:9" x14ac:dyDescent="0.35">
      <c r="B907">
        <v>2006</v>
      </c>
      <c r="C907">
        <v>2006</v>
      </c>
      <c r="D907" t="s">
        <v>301</v>
      </c>
      <c r="E907" t="s">
        <v>300</v>
      </c>
      <c r="F907">
        <v>333</v>
      </c>
      <c r="G907">
        <v>4865929</v>
      </c>
      <c r="H907">
        <v>6.8</v>
      </c>
      <c r="I907" s="2" t="str">
        <f t="shared" si="14"/>
        <v>2006GR113-026</v>
      </c>
    </row>
    <row r="908" spans="2:9" x14ac:dyDescent="0.35">
      <c r="B908">
        <v>2006</v>
      </c>
      <c r="C908">
        <v>2006</v>
      </c>
      <c r="D908" t="s">
        <v>299</v>
      </c>
      <c r="E908" t="s">
        <v>298</v>
      </c>
      <c r="F908">
        <v>15915</v>
      </c>
      <c r="G908">
        <v>4865929</v>
      </c>
      <c r="H908">
        <v>327.10000000000002</v>
      </c>
      <c r="I908" s="2" t="str">
        <f t="shared" si="14"/>
        <v>2006GR113-027</v>
      </c>
    </row>
    <row r="909" spans="2:9" x14ac:dyDescent="0.35">
      <c r="B909">
        <v>2006</v>
      </c>
      <c r="C909">
        <v>2006</v>
      </c>
      <c r="D909" t="s">
        <v>297</v>
      </c>
      <c r="E909" t="s">
        <v>296</v>
      </c>
      <c r="F909">
        <v>1067</v>
      </c>
      <c r="G909">
        <v>4865929</v>
      </c>
      <c r="H909">
        <v>21.9</v>
      </c>
      <c r="I909" s="2" t="str">
        <f t="shared" si="14"/>
        <v>2006GR113-028</v>
      </c>
    </row>
    <row r="910" spans="2:9" x14ac:dyDescent="0.35">
      <c r="B910">
        <v>2006</v>
      </c>
      <c r="C910">
        <v>2006</v>
      </c>
      <c r="D910" t="s">
        <v>295</v>
      </c>
      <c r="E910" t="s">
        <v>294</v>
      </c>
      <c r="F910">
        <v>6182</v>
      </c>
      <c r="G910">
        <v>4865929</v>
      </c>
      <c r="H910">
        <v>127</v>
      </c>
      <c r="I910" s="2" t="str">
        <f t="shared" si="14"/>
        <v>2006GR113-029</v>
      </c>
    </row>
    <row r="911" spans="2:9" x14ac:dyDescent="0.35">
      <c r="B911">
        <v>2006</v>
      </c>
      <c r="C911">
        <v>2006</v>
      </c>
      <c r="D911" t="s">
        <v>293</v>
      </c>
      <c r="E911" t="s">
        <v>292</v>
      </c>
      <c r="F911">
        <v>278</v>
      </c>
      <c r="G911">
        <v>4865929</v>
      </c>
      <c r="H911">
        <v>5.7</v>
      </c>
      <c r="I911" s="2" t="str">
        <f t="shared" si="14"/>
        <v>2006GR113-030</v>
      </c>
    </row>
    <row r="912" spans="2:9" x14ac:dyDescent="0.35">
      <c r="B912">
        <v>2006</v>
      </c>
      <c r="C912">
        <v>2006</v>
      </c>
      <c r="D912" t="s">
        <v>291</v>
      </c>
      <c r="E912" t="s">
        <v>290</v>
      </c>
      <c r="F912">
        <v>1142</v>
      </c>
      <c r="G912">
        <v>4865929</v>
      </c>
      <c r="H912">
        <v>23.5</v>
      </c>
      <c r="I912" s="2" t="str">
        <f t="shared" si="14"/>
        <v>2006GR113-031</v>
      </c>
    </row>
    <row r="913" spans="2:9" x14ac:dyDescent="0.35">
      <c r="B913">
        <v>2006</v>
      </c>
      <c r="C913">
        <v>2006</v>
      </c>
      <c r="D913" t="s">
        <v>289</v>
      </c>
      <c r="E913" t="s">
        <v>288</v>
      </c>
      <c r="F913">
        <v>2001</v>
      </c>
      <c r="G913">
        <v>4865929</v>
      </c>
      <c r="H913">
        <v>41.1</v>
      </c>
      <c r="I913" s="2" t="str">
        <f t="shared" si="14"/>
        <v>2006GR113-032</v>
      </c>
    </row>
    <row r="914" spans="2:9" x14ac:dyDescent="0.35">
      <c r="B914">
        <v>2006</v>
      </c>
      <c r="C914">
        <v>2006</v>
      </c>
      <c r="D914" t="s">
        <v>287</v>
      </c>
      <c r="E914" t="s">
        <v>286</v>
      </c>
      <c r="F914">
        <v>8887</v>
      </c>
      <c r="G914">
        <v>4865929</v>
      </c>
      <c r="H914">
        <v>182.6</v>
      </c>
      <c r="I914" s="2" t="str">
        <f t="shared" si="14"/>
        <v>2006GR113-033</v>
      </c>
    </row>
    <row r="915" spans="2:9" x14ac:dyDescent="0.35">
      <c r="B915">
        <v>2006</v>
      </c>
      <c r="C915">
        <v>2006</v>
      </c>
      <c r="D915" t="s">
        <v>285</v>
      </c>
      <c r="E915" t="s">
        <v>284</v>
      </c>
      <c r="F915">
        <v>1815</v>
      </c>
      <c r="G915">
        <v>4865929</v>
      </c>
      <c r="H915">
        <v>37.299999999999997</v>
      </c>
      <c r="I915" s="2" t="str">
        <f t="shared" si="14"/>
        <v>2006GR113-034</v>
      </c>
    </row>
    <row r="916" spans="2:9" x14ac:dyDescent="0.35">
      <c r="B916">
        <v>2006</v>
      </c>
      <c r="C916">
        <v>2006</v>
      </c>
      <c r="D916" t="s">
        <v>283</v>
      </c>
      <c r="E916" t="s">
        <v>282</v>
      </c>
      <c r="F916">
        <v>3571</v>
      </c>
      <c r="G916">
        <v>4865929</v>
      </c>
      <c r="H916">
        <v>73.400000000000006</v>
      </c>
      <c r="I916" s="2" t="str">
        <f t="shared" si="14"/>
        <v>2006GR113-035</v>
      </c>
    </row>
    <row r="917" spans="2:9" x14ac:dyDescent="0.35">
      <c r="B917">
        <v>2006</v>
      </c>
      <c r="C917">
        <v>2006</v>
      </c>
      <c r="D917" t="s">
        <v>281</v>
      </c>
      <c r="E917" t="s">
        <v>280</v>
      </c>
      <c r="F917">
        <v>885</v>
      </c>
      <c r="G917">
        <v>4865929</v>
      </c>
      <c r="H917">
        <v>18.2</v>
      </c>
      <c r="I917" s="2" t="str">
        <f t="shared" si="14"/>
        <v>2006GR113-036</v>
      </c>
    </row>
    <row r="918" spans="2:9" x14ac:dyDescent="0.35">
      <c r="B918">
        <v>2006</v>
      </c>
      <c r="C918">
        <v>2006</v>
      </c>
      <c r="D918" t="s">
        <v>279</v>
      </c>
      <c r="E918" t="s">
        <v>278</v>
      </c>
      <c r="F918">
        <v>9856</v>
      </c>
      <c r="G918">
        <v>4865929</v>
      </c>
      <c r="H918">
        <v>202.6</v>
      </c>
      <c r="I918" s="2" t="str">
        <f t="shared" si="14"/>
        <v>2006GR113-037</v>
      </c>
    </row>
    <row r="919" spans="2:9" x14ac:dyDescent="0.35">
      <c r="B919">
        <v>2006</v>
      </c>
      <c r="C919">
        <v>2006</v>
      </c>
      <c r="D919" t="s">
        <v>277</v>
      </c>
      <c r="E919" t="s">
        <v>276</v>
      </c>
      <c r="F919">
        <v>138</v>
      </c>
      <c r="G919">
        <v>4865929</v>
      </c>
      <c r="H919">
        <v>2.8</v>
      </c>
      <c r="I919" s="2" t="str">
        <f t="shared" si="14"/>
        <v>2006GR113-038</v>
      </c>
    </row>
    <row r="920" spans="2:9" x14ac:dyDescent="0.35">
      <c r="B920">
        <v>2006</v>
      </c>
      <c r="C920">
        <v>2006</v>
      </c>
      <c r="D920" t="s">
        <v>275</v>
      </c>
      <c r="E920" t="s">
        <v>274</v>
      </c>
      <c r="F920">
        <v>3831</v>
      </c>
      <c r="G920">
        <v>4865929</v>
      </c>
      <c r="H920">
        <v>78.7</v>
      </c>
      <c r="I920" s="2" t="str">
        <f t="shared" si="14"/>
        <v>2006GR113-039</v>
      </c>
    </row>
    <row r="921" spans="2:9" x14ac:dyDescent="0.35">
      <c r="B921">
        <v>2006</v>
      </c>
      <c r="C921">
        <v>2006</v>
      </c>
      <c r="D921" t="s">
        <v>273</v>
      </c>
      <c r="E921" t="s">
        <v>272</v>
      </c>
      <c r="F921">
        <v>4074</v>
      </c>
      <c r="G921">
        <v>4865929</v>
      </c>
      <c r="H921">
        <v>83.7</v>
      </c>
      <c r="I921" s="2" t="str">
        <f t="shared" si="14"/>
        <v>2006GR113-040</v>
      </c>
    </row>
    <row r="922" spans="2:9" x14ac:dyDescent="0.35">
      <c r="B922">
        <v>2006</v>
      </c>
      <c r="C922">
        <v>2006</v>
      </c>
      <c r="D922" t="s">
        <v>271</v>
      </c>
      <c r="E922" t="s">
        <v>270</v>
      </c>
      <c r="F922">
        <v>1792</v>
      </c>
      <c r="G922">
        <v>4865929</v>
      </c>
      <c r="H922">
        <v>36.799999999999997</v>
      </c>
      <c r="I922" s="2" t="str">
        <f t="shared" si="14"/>
        <v>2006GR113-041</v>
      </c>
    </row>
    <row r="923" spans="2:9" x14ac:dyDescent="0.35">
      <c r="B923">
        <v>2006</v>
      </c>
      <c r="C923">
        <v>2006</v>
      </c>
      <c r="D923" t="s">
        <v>269</v>
      </c>
      <c r="E923" t="s">
        <v>268</v>
      </c>
      <c r="F923">
        <v>21</v>
      </c>
      <c r="G923">
        <v>4865929</v>
      </c>
      <c r="H923">
        <v>0.4</v>
      </c>
      <c r="I923" s="2" t="str">
        <f t="shared" si="14"/>
        <v>2006GR113-042</v>
      </c>
    </row>
    <row r="924" spans="2:9" x14ac:dyDescent="0.35">
      <c r="B924">
        <v>2006</v>
      </c>
      <c r="C924">
        <v>2006</v>
      </c>
      <c r="D924" t="s">
        <v>267</v>
      </c>
      <c r="E924" t="s">
        <v>266</v>
      </c>
      <c r="F924">
        <v>11127</v>
      </c>
      <c r="G924">
        <v>4865929</v>
      </c>
      <c r="H924">
        <v>228.7</v>
      </c>
      <c r="I924" s="2" t="str">
        <f t="shared" si="14"/>
        <v>2006GR113-043</v>
      </c>
    </row>
    <row r="925" spans="2:9" x14ac:dyDescent="0.35">
      <c r="B925">
        <v>2006</v>
      </c>
      <c r="C925">
        <v>2006</v>
      </c>
      <c r="D925" t="s">
        <v>265</v>
      </c>
      <c r="E925" t="s">
        <v>264</v>
      </c>
      <c r="F925">
        <v>4134</v>
      </c>
      <c r="G925">
        <v>4865929</v>
      </c>
      <c r="H925">
        <v>85</v>
      </c>
      <c r="I925" s="2" t="str">
        <f t="shared" si="14"/>
        <v>2006GR113-044</v>
      </c>
    </row>
    <row r="926" spans="2:9" x14ac:dyDescent="0.35">
      <c r="B926">
        <v>2006</v>
      </c>
      <c r="C926">
        <v>2006</v>
      </c>
      <c r="D926" t="s">
        <v>263</v>
      </c>
      <c r="E926" t="s">
        <v>262</v>
      </c>
      <c r="F926">
        <v>1587</v>
      </c>
      <c r="G926">
        <v>4865929</v>
      </c>
      <c r="H926">
        <v>32.6</v>
      </c>
      <c r="I926" s="2" t="str">
        <f t="shared" si="14"/>
        <v>2006GR113-045</v>
      </c>
    </row>
    <row r="927" spans="2:9" x14ac:dyDescent="0.35">
      <c r="B927">
        <v>2006</v>
      </c>
      <c r="C927">
        <v>2006</v>
      </c>
      <c r="D927" t="s">
        <v>261</v>
      </c>
      <c r="E927" t="s">
        <v>260</v>
      </c>
      <c r="F927">
        <v>15105</v>
      </c>
      <c r="G927">
        <v>4865929</v>
      </c>
      <c r="H927">
        <v>310.39999999999998</v>
      </c>
      <c r="I927" s="2" t="str">
        <f t="shared" si="14"/>
        <v>2006GR113-046</v>
      </c>
    </row>
    <row r="928" spans="2:9" x14ac:dyDescent="0.35">
      <c r="B928">
        <v>2006</v>
      </c>
      <c r="C928">
        <v>2006</v>
      </c>
      <c r="D928" t="s">
        <v>259</v>
      </c>
      <c r="E928" t="s">
        <v>258</v>
      </c>
      <c r="F928">
        <v>1200</v>
      </c>
      <c r="G928">
        <v>4865929</v>
      </c>
      <c r="H928">
        <v>24.7</v>
      </c>
      <c r="I928" s="2" t="str">
        <f t="shared" si="14"/>
        <v>2006GR113-047</v>
      </c>
    </row>
    <row r="929" spans="2:9" x14ac:dyDescent="0.35">
      <c r="B929">
        <v>2006</v>
      </c>
      <c r="C929">
        <v>2006</v>
      </c>
      <c r="D929" t="s">
        <v>257</v>
      </c>
      <c r="E929" t="s">
        <v>256</v>
      </c>
      <c r="F929">
        <v>1105</v>
      </c>
      <c r="G929">
        <v>4865929</v>
      </c>
      <c r="H929">
        <v>22.7</v>
      </c>
      <c r="I929" s="2" t="str">
        <f t="shared" si="14"/>
        <v>2006GR113-048</v>
      </c>
    </row>
    <row r="930" spans="2:9" x14ac:dyDescent="0.35">
      <c r="B930">
        <v>2006</v>
      </c>
      <c r="C930">
        <v>2006</v>
      </c>
      <c r="D930" t="s">
        <v>255</v>
      </c>
      <c r="E930" t="s">
        <v>254</v>
      </c>
      <c r="F930">
        <v>95</v>
      </c>
      <c r="G930">
        <v>4865929</v>
      </c>
      <c r="H930">
        <v>2</v>
      </c>
      <c r="I930" s="2" t="str">
        <f t="shared" si="14"/>
        <v>2006GR113-049</v>
      </c>
    </row>
    <row r="931" spans="2:9" x14ac:dyDescent="0.35">
      <c r="B931">
        <v>2006</v>
      </c>
      <c r="C931">
        <v>2006</v>
      </c>
      <c r="D931" t="s">
        <v>253</v>
      </c>
      <c r="E931" t="s">
        <v>252</v>
      </c>
      <c r="F931">
        <v>48</v>
      </c>
      <c r="G931">
        <v>4865929</v>
      </c>
      <c r="H931">
        <v>1</v>
      </c>
      <c r="I931" s="2" t="str">
        <f t="shared" si="14"/>
        <v>2006GR113-050</v>
      </c>
    </row>
    <row r="932" spans="2:9" x14ac:dyDescent="0.35">
      <c r="B932">
        <v>2006</v>
      </c>
      <c r="C932">
        <v>2006</v>
      </c>
      <c r="D932" t="s">
        <v>251</v>
      </c>
      <c r="E932" t="s">
        <v>250</v>
      </c>
      <c r="F932">
        <v>7669</v>
      </c>
      <c r="G932">
        <v>4865929</v>
      </c>
      <c r="H932">
        <v>157.6</v>
      </c>
      <c r="I932" s="2" t="str">
        <f t="shared" si="14"/>
        <v>2006GR113-051</v>
      </c>
    </row>
    <row r="933" spans="2:9" x14ac:dyDescent="0.35">
      <c r="B933">
        <v>2006</v>
      </c>
      <c r="C933">
        <v>2006</v>
      </c>
      <c r="D933" t="s">
        <v>249</v>
      </c>
      <c r="E933" t="s">
        <v>248</v>
      </c>
      <c r="F933">
        <v>44933</v>
      </c>
      <c r="G933">
        <v>4865929</v>
      </c>
      <c r="H933">
        <v>923.4</v>
      </c>
      <c r="I933" s="2" t="str">
        <f t="shared" si="14"/>
        <v>2006GR113-052</v>
      </c>
    </row>
    <row r="934" spans="2:9" x14ac:dyDescent="0.35">
      <c r="B934">
        <v>2006</v>
      </c>
      <c r="C934">
        <v>2006</v>
      </c>
      <c r="D934" t="s">
        <v>247</v>
      </c>
      <c r="E934" t="s">
        <v>246</v>
      </c>
      <c r="F934">
        <v>314006</v>
      </c>
      <c r="G934">
        <v>4865929</v>
      </c>
      <c r="H934">
        <v>6453.2</v>
      </c>
      <c r="I934" s="2" t="str">
        <f t="shared" si="14"/>
        <v>2006GR113-053</v>
      </c>
    </row>
    <row r="935" spans="2:9" x14ac:dyDescent="0.35">
      <c r="B935">
        <v>2006</v>
      </c>
      <c r="C935">
        <v>2006</v>
      </c>
      <c r="D935" t="s">
        <v>245</v>
      </c>
      <c r="E935" t="s">
        <v>244</v>
      </c>
      <c r="F935">
        <v>237339</v>
      </c>
      <c r="G935">
        <v>4865929</v>
      </c>
      <c r="H935">
        <v>4877.6000000000004</v>
      </c>
      <c r="I935" s="2" t="str">
        <f t="shared" si="14"/>
        <v>2006GR113-054</v>
      </c>
    </row>
    <row r="936" spans="2:9" x14ac:dyDescent="0.35">
      <c r="B936">
        <v>2006</v>
      </c>
      <c r="C936">
        <v>2006</v>
      </c>
      <c r="D936" t="s">
        <v>243</v>
      </c>
      <c r="E936" t="s">
        <v>242</v>
      </c>
      <c r="F936">
        <v>884</v>
      </c>
      <c r="G936">
        <v>4865929</v>
      </c>
      <c r="H936">
        <v>18.2</v>
      </c>
      <c r="I936" s="2" t="str">
        <f t="shared" si="14"/>
        <v>2006GR113-055</v>
      </c>
    </row>
    <row r="937" spans="2:9" x14ac:dyDescent="0.35">
      <c r="B937">
        <v>2006</v>
      </c>
      <c r="C937">
        <v>2006</v>
      </c>
      <c r="D937" t="s">
        <v>241</v>
      </c>
      <c r="E937" t="s">
        <v>240</v>
      </c>
      <c r="F937">
        <v>10277</v>
      </c>
      <c r="G937">
        <v>4865929</v>
      </c>
      <c r="H937">
        <v>211.2</v>
      </c>
      <c r="I937" s="2" t="str">
        <f t="shared" si="14"/>
        <v>2006GR113-056</v>
      </c>
    </row>
    <row r="938" spans="2:9" x14ac:dyDescent="0.35">
      <c r="B938">
        <v>2006</v>
      </c>
      <c r="C938">
        <v>2006</v>
      </c>
      <c r="D938" t="s">
        <v>239</v>
      </c>
      <c r="E938" t="s">
        <v>238</v>
      </c>
      <c r="F938">
        <v>1197</v>
      </c>
      <c r="G938">
        <v>4865929</v>
      </c>
      <c r="H938">
        <v>24.6</v>
      </c>
      <c r="I938" s="2" t="str">
        <f t="shared" si="14"/>
        <v>2006GR113-057</v>
      </c>
    </row>
    <row r="939" spans="2:9" x14ac:dyDescent="0.35">
      <c r="B939">
        <v>2006</v>
      </c>
      <c r="C939">
        <v>2006</v>
      </c>
      <c r="D939" t="s">
        <v>237</v>
      </c>
      <c r="E939" t="s">
        <v>236</v>
      </c>
      <c r="F939">
        <v>153855</v>
      </c>
      <c r="G939">
        <v>4865929</v>
      </c>
      <c r="H939">
        <v>3161.9</v>
      </c>
      <c r="I939" s="2" t="str">
        <f t="shared" si="14"/>
        <v>2006GR113-058</v>
      </c>
    </row>
    <row r="940" spans="2:9" x14ac:dyDescent="0.35">
      <c r="B940">
        <v>2006</v>
      </c>
      <c r="C940">
        <v>2006</v>
      </c>
      <c r="D940" t="s">
        <v>235</v>
      </c>
      <c r="E940" t="s">
        <v>234</v>
      </c>
      <c r="F940">
        <v>43739</v>
      </c>
      <c r="G940">
        <v>4865929</v>
      </c>
      <c r="H940">
        <v>898.9</v>
      </c>
      <c r="I940" s="2" t="str">
        <f t="shared" si="14"/>
        <v>2006GR113-059</v>
      </c>
    </row>
    <row r="941" spans="2:9" x14ac:dyDescent="0.35">
      <c r="B941">
        <v>2006</v>
      </c>
      <c r="C941">
        <v>2006</v>
      </c>
      <c r="D941" t="s">
        <v>233</v>
      </c>
      <c r="E941" t="s">
        <v>232</v>
      </c>
      <c r="F941">
        <v>1139</v>
      </c>
      <c r="G941">
        <v>4865929</v>
      </c>
      <c r="H941">
        <v>23.4</v>
      </c>
      <c r="I941" s="2" t="str">
        <f t="shared" si="14"/>
        <v>2006GR113-060</v>
      </c>
    </row>
    <row r="942" spans="2:9" x14ac:dyDescent="0.35">
      <c r="B942">
        <v>2006</v>
      </c>
      <c r="C942">
        <v>2006</v>
      </c>
      <c r="D942" t="s">
        <v>231</v>
      </c>
      <c r="E942" t="s">
        <v>230</v>
      </c>
      <c r="F942">
        <v>108977</v>
      </c>
      <c r="G942">
        <v>4865929</v>
      </c>
      <c r="H942">
        <v>2239.6</v>
      </c>
      <c r="I942" s="2" t="str">
        <f t="shared" si="14"/>
        <v>2006GR113-061</v>
      </c>
    </row>
    <row r="943" spans="2:9" x14ac:dyDescent="0.35">
      <c r="B943">
        <v>2006</v>
      </c>
      <c r="C943">
        <v>2006</v>
      </c>
      <c r="D943" t="s">
        <v>229</v>
      </c>
      <c r="E943" t="s">
        <v>228</v>
      </c>
      <c r="F943">
        <v>18298</v>
      </c>
      <c r="G943">
        <v>4865929</v>
      </c>
      <c r="H943">
        <v>376</v>
      </c>
      <c r="I943" s="2" t="str">
        <f t="shared" si="14"/>
        <v>2006GR113-062</v>
      </c>
    </row>
    <row r="944" spans="2:9" x14ac:dyDescent="0.35">
      <c r="B944">
        <v>2006</v>
      </c>
      <c r="C944">
        <v>2006</v>
      </c>
      <c r="D944" t="s">
        <v>227</v>
      </c>
      <c r="E944" t="s">
        <v>226</v>
      </c>
      <c r="F944">
        <v>90679</v>
      </c>
      <c r="G944">
        <v>4865929</v>
      </c>
      <c r="H944">
        <v>1863.5</v>
      </c>
      <c r="I944" s="2" t="str">
        <f t="shared" si="14"/>
        <v>2006GR113-063</v>
      </c>
    </row>
    <row r="945" spans="2:9" x14ac:dyDescent="0.35">
      <c r="B945">
        <v>2006</v>
      </c>
      <c r="C945">
        <v>2006</v>
      </c>
      <c r="D945" t="s">
        <v>225</v>
      </c>
      <c r="E945" t="s">
        <v>224</v>
      </c>
      <c r="F945">
        <v>71126</v>
      </c>
      <c r="G945">
        <v>4865929</v>
      </c>
      <c r="H945">
        <v>1461.7</v>
      </c>
      <c r="I945" s="2" t="str">
        <f t="shared" si="14"/>
        <v>2006GR113-064</v>
      </c>
    </row>
    <row r="946" spans="2:9" x14ac:dyDescent="0.35">
      <c r="B946">
        <v>2006</v>
      </c>
      <c r="C946">
        <v>2006</v>
      </c>
      <c r="D946" t="s">
        <v>223</v>
      </c>
      <c r="E946" t="s">
        <v>222</v>
      </c>
      <c r="F946">
        <v>116</v>
      </c>
      <c r="G946">
        <v>4865929</v>
      </c>
      <c r="H946">
        <v>2.4</v>
      </c>
      <c r="I946" s="2" t="str">
        <f t="shared" si="14"/>
        <v>2006GR113-065</v>
      </c>
    </row>
    <row r="947" spans="2:9" x14ac:dyDescent="0.35">
      <c r="B947">
        <v>2006</v>
      </c>
      <c r="C947">
        <v>2006</v>
      </c>
      <c r="D947" t="s">
        <v>221</v>
      </c>
      <c r="E947" t="s">
        <v>220</v>
      </c>
      <c r="F947">
        <v>95</v>
      </c>
      <c r="G947">
        <v>4865929</v>
      </c>
      <c r="H947">
        <v>2</v>
      </c>
      <c r="I947" s="2" t="str">
        <f t="shared" si="14"/>
        <v>2006GR113-066</v>
      </c>
    </row>
    <row r="948" spans="2:9" x14ac:dyDescent="0.35">
      <c r="B948">
        <v>2006</v>
      </c>
      <c r="C948">
        <v>2006</v>
      </c>
      <c r="D948" t="s">
        <v>219</v>
      </c>
      <c r="E948" t="s">
        <v>218</v>
      </c>
      <c r="F948">
        <v>32544</v>
      </c>
      <c r="G948">
        <v>4865929</v>
      </c>
      <c r="H948">
        <v>668.8</v>
      </c>
      <c r="I948" s="2" t="str">
        <f t="shared" si="14"/>
        <v>2006GR113-067</v>
      </c>
    </row>
    <row r="949" spans="2:9" x14ac:dyDescent="0.35">
      <c r="B949">
        <v>2006</v>
      </c>
      <c r="C949">
        <v>2006</v>
      </c>
      <c r="D949" t="s">
        <v>217</v>
      </c>
      <c r="E949" t="s">
        <v>216</v>
      </c>
      <c r="F949">
        <v>38371</v>
      </c>
      <c r="G949">
        <v>4865929</v>
      </c>
      <c r="H949">
        <v>788.6</v>
      </c>
      <c r="I949" s="2" t="str">
        <f t="shared" si="14"/>
        <v>2006GR113-068</v>
      </c>
    </row>
    <row r="950" spans="2:9" x14ac:dyDescent="0.35">
      <c r="B950">
        <v>2006</v>
      </c>
      <c r="C950">
        <v>2006</v>
      </c>
      <c r="D950" t="s">
        <v>215</v>
      </c>
      <c r="E950" t="s">
        <v>214</v>
      </c>
      <c r="F950">
        <v>10030</v>
      </c>
      <c r="G950">
        <v>4865929</v>
      </c>
      <c r="H950">
        <v>206.1</v>
      </c>
      <c r="I950" s="2" t="str">
        <f t="shared" si="14"/>
        <v>2006GR113-069</v>
      </c>
    </row>
    <row r="951" spans="2:9" x14ac:dyDescent="0.35">
      <c r="B951">
        <v>2006</v>
      </c>
      <c r="C951">
        <v>2006</v>
      </c>
      <c r="D951" t="s">
        <v>213</v>
      </c>
      <c r="E951" t="s">
        <v>212</v>
      </c>
      <c r="F951">
        <v>55068</v>
      </c>
      <c r="G951">
        <v>4865929</v>
      </c>
      <c r="H951">
        <v>1131.7</v>
      </c>
      <c r="I951" s="2" t="str">
        <f t="shared" si="14"/>
        <v>2006GR113-070</v>
      </c>
    </row>
    <row r="952" spans="2:9" x14ac:dyDescent="0.35">
      <c r="B952">
        <v>2006</v>
      </c>
      <c r="C952">
        <v>2006</v>
      </c>
      <c r="D952" t="s">
        <v>211</v>
      </c>
      <c r="E952" t="s">
        <v>210</v>
      </c>
      <c r="F952">
        <v>4764</v>
      </c>
      <c r="G952">
        <v>4865929</v>
      </c>
      <c r="H952">
        <v>97.9</v>
      </c>
      <c r="I952" s="2" t="str">
        <f t="shared" si="14"/>
        <v>2006GR113-071</v>
      </c>
    </row>
    <row r="953" spans="2:9" x14ac:dyDescent="0.35">
      <c r="B953">
        <v>2006</v>
      </c>
      <c r="C953">
        <v>2006</v>
      </c>
      <c r="D953" t="s">
        <v>209</v>
      </c>
      <c r="E953" t="s">
        <v>208</v>
      </c>
      <c r="F953">
        <v>6805</v>
      </c>
      <c r="G953">
        <v>4865929</v>
      </c>
      <c r="H953">
        <v>139.80000000000001</v>
      </c>
      <c r="I953" s="2" t="str">
        <f t="shared" si="14"/>
        <v>2006GR113-072</v>
      </c>
    </row>
    <row r="954" spans="2:9" x14ac:dyDescent="0.35">
      <c r="B954">
        <v>2006</v>
      </c>
      <c r="C954">
        <v>2006</v>
      </c>
      <c r="D954" t="s">
        <v>207</v>
      </c>
      <c r="E954" t="s">
        <v>206</v>
      </c>
      <c r="F954">
        <v>3321</v>
      </c>
      <c r="G954">
        <v>4865929</v>
      </c>
      <c r="H954">
        <v>68.3</v>
      </c>
      <c r="I954" s="2" t="str">
        <f t="shared" si="14"/>
        <v>2006GR113-073</v>
      </c>
    </row>
    <row r="955" spans="2:9" x14ac:dyDescent="0.35">
      <c r="B955">
        <v>2006</v>
      </c>
      <c r="C955">
        <v>2006</v>
      </c>
      <c r="D955" t="s">
        <v>205</v>
      </c>
      <c r="E955" t="s">
        <v>204</v>
      </c>
      <c r="F955">
        <v>3484</v>
      </c>
      <c r="G955">
        <v>4865929</v>
      </c>
      <c r="H955">
        <v>71.599999999999994</v>
      </c>
      <c r="I955" s="2" t="str">
        <f t="shared" si="14"/>
        <v>2006GR113-074</v>
      </c>
    </row>
    <row r="956" spans="2:9" x14ac:dyDescent="0.35">
      <c r="B956">
        <v>2006</v>
      </c>
      <c r="C956">
        <v>2006</v>
      </c>
      <c r="D956" t="s">
        <v>203</v>
      </c>
      <c r="E956" t="s">
        <v>202</v>
      </c>
      <c r="F956">
        <v>976</v>
      </c>
      <c r="G956">
        <v>4865929</v>
      </c>
      <c r="H956">
        <v>20.100000000000001</v>
      </c>
      <c r="I956" s="2" t="str">
        <f t="shared" si="14"/>
        <v>2006GR113-075</v>
      </c>
    </row>
    <row r="957" spans="2:9" x14ac:dyDescent="0.35">
      <c r="B957">
        <v>2006</v>
      </c>
      <c r="C957">
        <v>2006</v>
      </c>
      <c r="D957" t="s">
        <v>201</v>
      </c>
      <c r="E957" t="s">
        <v>200</v>
      </c>
      <c r="F957">
        <v>26617</v>
      </c>
      <c r="G957">
        <v>4865929</v>
      </c>
      <c r="H957">
        <v>547</v>
      </c>
      <c r="I957" s="2" t="str">
        <f t="shared" si="14"/>
        <v>2006GR113-076</v>
      </c>
    </row>
    <row r="958" spans="2:9" x14ac:dyDescent="0.35">
      <c r="B958">
        <v>2006</v>
      </c>
      <c r="C958">
        <v>2006</v>
      </c>
      <c r="D958" t="s">
        <v>199</v>
      </c>
      <c r="E958" t="s">
        <v>198</v>
      </c>
      <c r="F958">
        <v>372</v>
      </c>
      <c r="G958">
        <v>4865929</v>
      </c>
      <c r="H958">
        <v>7.6</v>
      </c>
      <c r="I958" s="2" t="str">
        <f t="shared" si="14"/>
        <v>2006GR113-077</v>
      </c>
    </row>
    <row r="959" spans="2:9" x14ac:dyDescent="0.35">
      <c r="B959">
        <v>2006</v>
      </c>
      <c r="C959">
        <v>2006</v>
      </c>
      <c r="D959" t="s">
        <v>197</v>
      </c>
      <c r="E959" t="s">
        <v>196</v>
      </c>
      <c r="F959">
        <v>26245</v>
      </c>
      <c r="G959">
        <v>4865929</v>
      </c>
      <c r="H959">
        <v>539.4</v>
      </c>
      <c r="I959" s="2" t="str">
        <f t="shared" si="14"/>
        <v>2006GR113-078</v>
      </c>
    </row>
    <row r="960" spans="2:9" x14ac:dyDescent="0.35">
      <c r="B960">
        <v>2006</v>
      </c>
      <c r="C960">
        <v>2006</v>
      </c>
      <c r="D960" t="s">
        <v>195</v>
      </c>
      <c r="E960" t="s">
        <v>194</v>
      </c>
      <c r="F960">
        <v>108</v>
      </c>
      <c r="G960">
        <v>4865929</v>
      </c>
      <c r="H960">
        <v>2.2000000000000002</v>
      </c>
      <c r="I960" s="2" t="str">
        <f t="shared" si="14"/>
        <v>2006GR113-079</v>
      </c>
    </row>
    <row r="961" spans="2:9" x14ac:dyDescent="0.35">
      <c r="B961">
        <v>2006</v>
      </c>
      <c r="C961">
        <v>2006</v>
      </c>
      <c r="D961" t="s">
        <v>193</v>
      </c>
      <c r="E961" t="s">
        <v>192</v>
      </c>
      <c r="F961">
        <v>58</v>
      </c>
      <c r="G961">
        <v>4865929</v>
      </c>
      <c r="H961">
        <v>1.2</v>
      </c>
      <c r="I961" s="2" t="str">
        <f t="shared" si="14"/>
        <v>2006GR113-080</v>
      </c>
    </row>
    <row r="962" spans="2:9" x14ac:dyDescent="0.35">
      <c r="B962">
        <v>2006</v>
      </c>
      <c r="C962">
        <v>2006</v>
      </c>
      <c r="D962" t="s">
        <v>191</v>
      </c>
      <c r="E962" t="s">
        <v>190</v>
      </c>
      <c r="F962">
        <v>50</v>
      </c>
      <c r="G962">
        <v>4865929</v>
      </c>
      <c r="H962">
        <v>1</v>
      </c>
      <c r="I962" s="2" t="str">
        <f t="shared" si="14"/>
        <v>2006GR113-081</v>
      </c>
    </row>
    <row r="963" spans="2:9" x14ac:dyDescent="0.35">
      <c r="B963">
        <v>2006</v>
      </c>
      <c r="C963">
        <v>2006</v>
      </c>
      <c r="D963" t="s">
        <v>189</v>
      </c>
      <c r="E963" t="s">
        <v>188</v>
      </c>
      <c r="F963">
        <v>31203</v>
      </c>
      <c r="G963">
        <v>4865929</v>
      </c>
      <c r="H963">
        <v>641.29999999999995</v>
      </c>
      <c r="I963" s="2" t="str">
        <f t="shared" ref="I963:I1026" si="15">C963&amp;E963</f>
        <v>2006GR113-082</v>
      </c>
    </row>
    <row r="964" spans="2:9" x14ac:dyDescent="0.35">
      <c r="B964">
        <v>2006</v>
      </c>
      <c r="C964">
        <v>2006</v>
      </c>
      <c r="D964" t="s">
        <v>187</v>
      </c>
      <c r="E964" t="s">
        <v>186</v>
      </c>
      <c r="F964">
        <v>318</v>
      </c>
      <c r="G964">
        <v>4865929</v>
      </c>
      <c r="H964">
        <v>6.5</v>
      </c>
      <c r="I964" s="2" t="str">
        <f t="shared" si="15"/>
        <v>2006GR113-083</v>
      </c>
    </row>
    <row r="965" spans="2:9" x14ac:dyDescent="0.35">
      <c r="B965">
        <v>2006</v>
      </c>
      <c r="C965">
        <v>2006</v>
      </c>
      <c r="D965" t="s">
        <v>185</v>
      </c>
      <c r="E965" t="s">
        <v>184</v>
      </c>
      <c r="F965">
        <v>2400</v>
      </c>
      <c r="G965">
        <v>4865929</v>
      </c>
      <c r="H965">
        <v>49.3</v>
      </c>
      <c r="I965" s="2" t="str">
        <f t="shared" si="15"/>
        <v>2006GR113-084</v>
      </c>
    </row>
    <row r="966" spans="2:9" x14ac:dyDescent="0.35">
      <c r="B966">
        <v>2006</v>
      </c>
      <c r="C966">
        <v>2006</v>
      </c>
      <c r="D966" t="s">
        <v>183</v>
      </c>
      <c r="E966" t="s">
        <v>182</v>
      </c>
      <c r="F966">
        <v>653</v>
      </c>
      <c r="G966">
        <v>4865929</v>
      </c>
      <c r="H966">
        <v>13.4</v>
      </c>
      <c r="I966" s="2" t="str">
        <f t="shared" si="15"/>
        <v>2006GR113-085</v>
      </c>
    </row>
    <row r="967" spans="2:9" x14ac:dyDescent="0.35">
      <c r="B967">
        <v>2006</v>
      </c>
      <c r="C967">
        <v>2006</v>
      </c>
      <c r="D967" t="s">
        <v>181</v>
      </c>
      <c r="E967" t="s">
        <v>180</v>
      </c>
      <c r="F967">
        <v>27832</v>
      </c>
      <c r="G967">
        <v>4865929</v>
      </c>
      <c r="H967">
        <v>572</v>
      </c>
      <c r="I967" s="2" t="str">
        <f t="shared" si="15"/>
        <v>2006GR113-086</v>
      </c>
    </row>
    <row r="968" spans="2:9" x14ac:dyDescent="0.35">
      <c r="B968">
        <v>2006</v>
      </c>
      <c r="C968">
        <v>2006</v>
      </c>
      <c r="D968" t="s">
        <v>179</v>
      </c>
      <c r="E968" t="s">
        <v>178</v>
      </c>
      <c r="F968">
        <v>271</v>
      </c>
      <c r="G968">
        <v>4865929</v>
      </c>
      <c r="H968">
        <v>5.6</v>
      </c>
      <c r="I968" s="2" t="str">
        <f t="shared" si="15"/>
        <v>2006GR113-087</v>
      </c>
    </row>
    <row r="969" spans="2:9" x14ac:dyDescent="0.35">
      <c r="B969">
        <v>2006</v>
      </c>
      <c r="C969">
        <v>2006</v>
      </c>
      <c r="D969" t="s">
        <v>177</v>
      </c>
      <c r="E969" t="s">
        <v>176</v>
      </c>
      <c r="F969">
        <v>8254</v>
      </c>
      <c r="G969">
        <v>4865929</v>
      </c>
      <c r="H969">
        <v>169.6</v>
      </c>
      <c r="I969" s="2" t="str">
        <f t="shared" si="15"/>
        <v>2006GR113-088</v>
      </c>
    </row>
    <row r="970" spans="2:9" x14ac:dyDescent="0.35">
      <c r="B970">
        <v>2006</v>
      </c>
      <c r="C970">
        <v>2006</v>
      </c>
      <c r="D970" t="s">
        <v>175</v>
      </c>
      <c r="E970" t="s">
        <v>174</v>
      </c>
      <c r="F970">
        <v>7238</v>
      </c>
      <c r="G970">
        <v>4865929</v>
      </c>
      <c r="H970">
        <v>148.69999999999999</v>
      </c>
      <c r="I970" s="2" t="str">
        <f t="shared" si="15"/>
        <v>2006GR113-089</v>
      </c>
    </row>
    <row r="971" spans="2:9" x14ac:dyDescent="0.35">
      <c r="B971">
        <v>2006</v>
      </c>
      <c r="C971">
        <v>2006</v>
      </c>
      <c r="D971" t="s">
        <v>173</v>
      </c>
      <c r="E971" t="s">
        <v>172</v>
      </c>
      <c r="F971">
        <v>1097</v>
      </c>
      <c r="G971">
        <v>4865929</v>
      </c>
      <c r="H971">
        <v>22.5</v>
      </c>
      <c r="I971" s="2" t="str">
        <f t="shared" si="15"/>
        <v>2006GR113-090</v>
      </c>
    </row>
    <row r="972" spans="2:9" x14ac:dyDescent="0.35">
      <c r="B972">
        <v>2006</v>
      </c>
      <c r="C972">
        <v>2006</v>
      </c>
      <c r="D972" t="s">
        <v>171</v>
      </c>
      <c r="E972" t="s">
        <v>170</v>
      </c>
      <c r="F972">
        <v>91</v>
      </c>
      <c r="G972">
        <v>4865929</v>
      </c>
      <c r="H972">
        <v>1.9</v>
      </c>
      <c r="I972" s="2" t="str">
        <f t="shared" si="15"/>
        <v>2006GR113-091</v>
      </c>
    </row>
    <row r="973" spans="2:9" x14ac:dyDescent="0.35">
      <c r="B973">
        <v>2006</v>
      </c>
      <c r="C973">
        <v>2006</v>
      </c>
      <c r="D973" t="s">
        <v>169</v>
      </c>
      <c r="E973" t="s">
        <v>168</v>
      </c>
      <c r="F973">
        <v>640</v>
      </c>
      <c r="G973">
        <v>4865929</v>
      </c>
      <c r="H973">
        <v>13.2</v>
      </c>
      <c r="I973" s="2" t="str">
        <f t="shared" si="15"/>
        <v>2006GR113-092</v>
      </c>
    </row>
    <row r="974" spans="2:9" x14ac:dyDescent="0.35">
      <c r="B974">
        <v>2006</v>
      </c>
      <c r="C974">
        <v>2006</v>
      </c>
      <c r="D974" t="s">
        <v>167</v>
      </c>
      <c r="E974" t="s">
        <v>166</v>
      </c>
      <c r="F974">
        <v>1026</v>
      </c>
      <c r="G974">
        <v>4865929</v>
      </c>
      <c r="H974">
        <v>21.1</v>
      </c>
      <c r="I974" s="2" t="str">
        <f t="shared" si="15"/>
        <v>2006GR113-093</v>
      </c>
    </row>
    <row r="975" spans="2:9" x14ac:dyDescent="0.35">
      <c r="B975">
        <v>2006</v>
      </c>
      <c r="C975">
        <v>2006</v>
      </c>
      <c r="D975" t="s">
        <v>165</v>
      </c>
      <c r="E975" t="s">
        <v>164</v>
      </c>
      <c r="F975">
        <v>117</v>
      </c>
      <c r="G975">
        <v>4865929</v>
      </c>
      <c r="H975">
        <v>2.4</v>
      </c>
      <c r="I975" s="2" t="str">
        <f t="shared" si="15"/>
        <v>2006GR113-094</v>
      </c>
    </row>
    <row r="976" spans="2:9" x14ac:dyDescent="0.35">
      <c r="B976">
        <v>2006</v>
      </c>
      <c r="C976">
        <v>2006</v>
      </c>
      <c r="D976" t="s">
        <v>163</v>
      </c>
      <c r="E976" t="s">
        <v>162</v>
      </c>
      <c r="F976">
        <v>909</v>
      </c>
      <c r="G976">
        <v>4865929</v>
      </c>
      <c r="H976">
        <v>18.7</v>
      </c>
      <c r="I976" s="2" t="str">
        <f t="shared" si="15"/>
        <v>2006GR113-095</v>
      </c>
    </row>
    <row r="977" spans="2:9" x14ac:dyDescent="0.35">
      <c r="B977">
        <v>2006</v>
      </c>
      <c r="C977">
        <v>2006</v>
      </c>
      <c r="D977" t="s">
        <v>161</v>
      </c>
      <c r="E977" t="s">
        <v>160</v>
      </c>
      <c r="F977">
        <v>1156</v>
      </c>
      <c r="G977">
        <v>4865929</v>
      </c>
      <c r="H977">
        <v>23.8</v>
      </c>
      <c r="I977" s="2" t="str">
        <f t="shared" si="15"/>
        <v>2006GR113-096</v>
      </c>
    </row>
    <row r="978" spans="2:9" x14ac:dyDescent="0.35">
      <c r="B978">
        <v>2006</v>
      </c>
      <c r="C978">
        <v>2006</v>
      </c>
      <c r="D978" t="s">
        <v>159</v>
      </c>
      <c r="E978" t="s">
        <v>158</v>
      </c>
      <c r="F978">
        <v>15388</v>
      </c>
      <c r="G978">
        <v>4865929</v>
      </c>
      <c r="H978">
        <v>316.2</v>
      </c>
      <c r="I978" s="2" t="str">
        <f t="shared" si="15"/>
        <v>2006GR113-097</v>
      </c>
    </row>
    <row r="979" spans="2:9" x14ac:dyDescent="0.35">
      <c r="B979">
        <v>2006</v>
      </c>
      <c r="C979">
        <v>2006</v>
      </c>
      <c r="D979" t="s">
        <v>157</v>
      </c>
      <c r="E979" t="s">
        <v>156</v>
      </c>
      <c r="F979">
        <v>34</v>
      </c>
      <c r="G979">
        <v>4865929</v>
      </c>
      <c r="H979">
        <v>0.7</v>
      </c>
      <c r="I979" s="2" t="str">
        <f t="shared" si="15"/>
        <v>2006GR113-098</v>
      </c>
    </row>
    <row r="980" spans="2:9" x14ac:dyDescent="0.35">
      <c r="B980">
        <v>2006</v>
      </c>
      <c r="C980">
        <v>2006</v>
      </c>
      <c r="D980" t="s">
        <v>155</v>
      </c>
      <c r="E980" t="s">
        <v>154</v>
      </c>
      <c r="F980">
        <v>710</v>
      </c>
      <c r="G980">
        <v>4865929</v>
      </c>
      <c r="H980">
        <v>14.6</v>
      </c>
      <c r="I980" s="2" t="str">
        <f t="shared" si="15"/>
        <v>2006GR113-099</v>
      </c>
    </row>
    <row r="981" spans="2:9" x14ac:dyDescent="0.35">
      <c r="B981">
        <v>2006</v>
      </c>
      <c r="C981">
        <v>2006</v>
      </c>
      <c r="D981" t="s">
        <v>153</v>
      </c>
      <c r="E981" t="s">
        <v>152</v>
      </c>
      <c r="F981">
        <v>14640</v>
      </c>
      <c r="G981">
        <v>4865929</v>
      </c>
      <c r="H981">
        <v>300.89999999999998</v>
      </c>
      <c r="I981" s="2" t="str">
        <f t="shared" si="15"/>
        <v>2006GR113-100</v>
      </c>
    </row>
    <row r="982" spans="2:9" x14ac:dyDescent="0.35">
      <c r="B982">
        <v>2006</v>
      </c>
      <c r="C982">
        <v>2006</v>
      </c>
      <c r="D982" t="s">
        <v>151</v>
      </c>
      <c r="E982" t="s">
        <v>150</v>
      </c>
      <c r="F982">
        <v>4</v>
      </c>
      <c r="G982">
        <v>4865929</v>
      </c>
      <c r="H982" t="s">
        <v>85</v>
      </c>
      <c r="I982" s="2" t="str">
        <f t="shared" si="15"/>
        <v>2006GR113-101</v>
      </c>
    </row>
    <row r="983" spans="2:9" x14ac:dyDescent="0.35">
      <c r="B983">
        <v>2006</v>
      </c>
      <c r="C983">
        <v>2006</v>
      </c>
      <c r="D983" t="s">
        <v>149</v>
      </c>
      <c r="E983" t="s">
        <v>148</v>
      </c>
      <c r="F983">
        <v>251</v>
      </c>
      <c r="G983">
        <v>4865929</v>
      </c>
      <c r="H983">
        <v>5.2</v>
      </c>
      <c r="I983" s="2" t="str">
        <f t="shared" si="15"/>
        <v>2006GR113-102</v>
      </c>
    </row>
    <row r="984" spans="2:9" x14ac:dyDescent="0.35">
      <c r="B984">
        <v>2006</v>
      </c>
      <c r="C984">
        <v>2006</v>
      </c>
      <c r="D984" t="s">
        <v>351</v>
      </c>
      <c r="E984" t="s">
        <v>350</v>
      </c>
      <c r="F984">
        <v>291</v>
      </c>
      <c r="G984">
        <v>4865929</v>
      </c>
      <c r="H984">
        <v>6</v>
      </c>
      <c r="I984" s="2" t="str">
        <f t="shared" si="15"/>
        <v>2006GR113-103</v>
      </c>
    </row>
    <row r="985" spans="2:9" x14ac:dyDescent="0.35">
      <c r="B985">
        <v>2006</v>
      </c>
      <c r="C985">
        <v>2006</v>
      </c>
      <c r="D985" t="s">
        <v>147</v>
      </c>
      <c r="E985" t="s">
        <v>146</v>
      </c>
      <c r="F985">
        <v>27</v>
      </c>
      <c r="G985">
        <v>4865929</v>
      </c>
      <c r="H985">
        <v>0.6</v>
      </c>
      <c r="I985" s="2" t="str">
        <f t="shared" si="15"/>
        <v>2006GR113-104</v>
      </c>
    </row>
    <row r="986" spans="2:9" x14ac:dyDescent="0.35">
      <c r="B986">
        <v>2006</v>
      </c>
      <c r="C986">
        <v>2006</v>
      </c>
      <c r="D986" t="s">
        <v>145</v>
      </c>
      <c r="E986" t="s">
        <v>144</v>
      </c>
      <c r="F986">
        <v>1</v>
      </c>
      <c r="G986">
        <v>4865929</v>
      </c>
      <c r="H986" t="s">
        <v>85</v>
      </c>
      <c r="I986" s="2" t="str">
        <f t="shared" si="15"/>
        <v>2006GR113-105</v>
      </c>
    </row>
    <row r="987" spans="2:9" x14ac:dyDescent="0.35">
      <c r="B987">
        <v>2006</v>
      </c>
      <c r="C987">
        <v>2006</v>
      </c>
      <c r="D987" t="s">
        <v>143</v>
      </c>
      <c r="E987" t="s">
        <v>142</v>
      </c>
      <c r="F987">
        <v>1</v>
      </c>
      <c r="G987">
        <v>4865929</v>
      </c>
      <c r="H987" t="s">
        <v>85</v>
      </c>
      <c r="I987" s="2" t="str">
        <f t="shared" si="15"/>
        <v>2006GR113-107</v>
      </c>
    </row>
    <row r="988" spans="2:9" x14ac:dyDescent="0.35">
      <c r="B988">
        <v>2006</v>
      </c>
      <c r="C988">
        <v>2006</v>
      </c>
      <c r="D988" t="s">
        <v>141</v>
      </c>
      <c r="E988" t="s">
        <v>140</v>
      </c>
      <c r="F988">
        <v>297</v>
      </c>
      <c r="G988">
        <v>4865929</v>
      </c>
      <c r="H988">
        <v>6.1</v>
      </c>
      <c r="I988" s="2" t="str">
        <f t="shared" si="15"/>
        <v>2006GR113-109</v>
      </c>
    </row>
    <row r="989" spans="2:9" x14ac:dyDescent="0.35">
      <c r="B989">
        <v>2006</v>
      </c>
      <c r="C989">
        <v>2006</v>
      </c>
      <c r="D989" t="s">
        <v>139</v>
      </c>
      <c r="E989" t="s">
        <v>138</v>
      </c>
      <c r="F989">
        <v>12508</v>
      </c>
      <c r="G989">
        <v>4865929</v>
      </c>
      <c r="H989">
        <v>257.10000000000002</v>
      </c>
      <c r="I989" s="2" t="str">
        <f t="shared" si="15"/>
        <v>2006GR113-110</v>
      </c>
    </row>
    <row r="990" spans="2:9" x14ac:dyDescent="0.35">
      <c r="B990">
        <v>2006</v>
      </c>
      <c r="C990">
        <v>2006</v>
      </c>
      <c r="D990" t="s">
        <v>137</v>
      </c>
      <c r="E990" t="s">
        <v>136</v>
      </c>
      <c r="F990">
        <v>91329</v>
      </c>
      <c r="G990">
        <v>4865929</v>
      </c>
      <c r="H990">
        <v>1876.9</v>
      </c>
      <c r="I990" s="2" t="str">
        <f t="shared" si="15"/>
        <v>2006GR113-111</v>
      </c>
    </row>
    <row r="991" spans="2:9" x14ac:dyDescent="0.35">
      <c r="B991">
        <v>2006</v>
      </c>
      <c r="C991">
        <v>2006</v>
      </c>
      <c r="D991" t="s">
        <v>135</v>
      </c>
      <c r="E991" t="s">
        <v>134</v>
      </c>
      <c r="F991">
        <v>14561</v>
      </c>
      <c r="G991">
        <v>4865929</v>
      </c>
      <c r="H991">
        <v>299.2</v>
      </c>
      <c r="I991" s="2" t="str">
        <f t="shared" si="15"/>
        <v>2006GR113-112</v>
      </c>
    </row>
    <row r="992" spans="2:9" x14ac:dyDescent="0.35">
      <c r="B992">
        <v>2006</v>
      </c>
      <c r="C992">
        <v>2006</v>
      </c>
      <c r="D992" t="s">
        <v>133</v>
      </c>
      <c r="E992" t="s">
        <v>132</v>
      </c>
      <c r="F992">
        <v>1290</v>
      </c>
      <c r="G992">
        <v>4865929</v>
      </c>
      <c r="H992">
        <v>26.5</v>
      </c>
      <c r="I992" s="2" t="str">
        <f t="shared" si="15"/>
        <v>2006GR113-113</v>
      </c>
    </row>
    <row r="993" spans="2:9" x14ac:dyDescent="0.35">
      <c r="B993">
        <v>2006</v>
      </c>
      <c r="C993">
        <v>2006</v>
      </c>
      <c r="D993" t="s">
        <v>131</v>
      </c>
      <c r="E993" t="s">
        <v>130</v>
      </c>
      <c r="F993">
        <v>1240</v>
      </c>
      <c r="G993">
        <v>4865929</v>
      </c>
      <c r="H993">
        <v>25.5</v>
      </c>
      <c r="I993" s="2" t="str">
        <f t="shared" si="15"/>
        <v>2006GR113-114</v>
      </c>
    </row>
    <row r="994" spans="2:9" x14ac:dyDescent="0.35">
      <c r="B994">
        <v>2006</v>
      </c>
      <c r="C994">
        <v>2006</v>
      </c>
      <c r="D994" t="s">
        <v>129</v>
      </c>
      <c r="E994" t="s">
        <v>128</v>
      </c>
      <c r="F994">
        <v>27</v>
      </c>
      <c r="G994">
        <v>4865929</v>
      </c>
      <c r="H994">
        <v>0.6</v>
      </c>
      <c r="I994" s="2" t="str">
        <f t="shared" si="15"/>
        <v>2006GR113-115</v>
      </c>
    </row>
    <row r="995" spans="2:9" x14ac:dyDescent="0.35">
      <c r="B995">
        <v>2006</v>
      </c>
      <c r="C995">
        <v>2006</v>
      </c>
      <c r="D995" t="s">
        <v>127</v>
      </c>
      <c r="E995" t="s">
        <v>126</v>
      </c>
      <c r="F995">
        <v>23</v>
      </c>
      <c r="G995">
        <v>4865929</v>
      </c>
      <c r="H995">
        <v>0.5</v>
      </c>
      <c r="I995" s="2" t="str">
        <f t="shared" si="15"/>
        <v>2006GR113-116</v>
      </c>
    </row>
    <row r="996" spans="2:9" x14ac:dyDescent="0.35">
      <c r="B996">
        <v>2006</v>
      </c>
      <c r="C996">
        <v>2006</v>
      </c>
      <c r="D996" t="s">
        <v>125</v>
      </c>
      <c r="E996" t="s">
        <v>124</v>
      </c>
      <c r="F996">
        <v>13271</v>
      </c>
      <c r="G996">
        <v>4865929</v>
      </c>
      <c r="H996">
        <v>272.7</v>
      </c>
      <c r="I996" s="2" t="str">
        <f t="shared" si="15"/>
        <v>2006GR113-117</v>
      </c>
    </row>
    <row r="997" spans="2:9" x14ac:dyDescent="0.35">
      <c r="B997">
        <v>2006</v>
      </c>
      <c r="C997">
        <v>2006</v>
      </c>
      <c r="D997" t="s">
        <v>123</v>
      </c>
      <c r="E997" t="s">
        <v>122</v>
      </c>
      <c r="F997">
        <v>8031</v>
      </c>
      <c r="G997">
        <v>4865929</v>
      </c>
      <c r="H997">
        <v>165</v>
      </c>
      <c r="I997" s="2" t="str">
        <f t="shared" si="15"/>
        <v>2006GR113-118</v>
      </c>
    </row>
    <row r="998" spans="2:9" x14ac:dyDescent="0.35">
      <c r="B998">
        <v>2006</v>
      </c>
      <c r="C998">
        <v>2006</v>
      </c>
      <c r="D998" t="s">
        <v>121</v>
      </c>
      <c r="E998" t="s">
        <v>120</v>
      </c>
      <c r="F998">
        <v>8</v>
      </c>
      <c r="G998">
        <v>4865929</v>
      </c>
      <c r="H998" t="s">
        <v>85</v>
      </c>
      <c r="I998" s="2" t="str">
        <f t="shared" si="15"/>
        <v>2006GR113-119</v>
      </c>
    </row>
    <row r="999" spans="2:9" x14ac:dyDescent="0.35">
      <c r="B999">
        <v>2006</v>
      </c>
      <c r="C999">
        <v>2006</v>
      </c>
      <c r="D999" t="s">
        <v>119</v>
      </c>
      <c r="E999" t="s">
        <v>118</v>
      </c>
      <c r="F999">
        <v>73</v>
      </c>
      <c r="G999">
        <v>4865929</v>
      </c>
      <c r="H999">
        <v>1.5</v>
      </c>
      <c r="I999" s="2" t="str">
        <f t="shared" si="15"/>
        <v>2006GR113-120</v>
      </c>
    </row>
    <row r="1000" spans="2:9" x14ac:dyDescent="0.35">
      <c r="B1000">
        <v>2006</v>
      </c>
      <c r="C1000">
        <v>2006</v>
      </c>
      <c r="D1000" t="s">
        <v>117</v>
      </c>
      <c r="E1000" t="s">
        <v>116</v>
      </c>
      <c r="F1000">
        <v>228</v>
      </c>
      <c r="G1000">
        <v>4865929</v>
      </c>
      <c r="H1000">
        <v>4.7</v>
      </c>
      <c r="I1000" s="2" t="str">
        <f t="shared" si="15"/>
        <v>2006GR113-121</v>
      </c>
    </row>
    <row r="1001" spans="2:9" x14ac:dyDescent="0.35">
      <c r="B1001">
        <v>2006</v>
      </c>
      <c r="C1001">
        <v>2006</v>
      </c>
      <c r="D1001" t="s">
        <v>115</v>
      </c>
      <c r="E1001" t="s">
        <v>114</v>
      </c>
      <c r="F1001">
        <v>202</v>
      </c>
      <c r="G1001">
        <v>4865929</v>
      </c>
      <c r="H1001">
        <v>4.2</v>
      </c>
      <c r="I1001" s="2" t="str">
        <f t="shared" si="15"/>
        <v>2006GR113-122</v>
      </c>
    </row>
    <row r="1002" spans="2:9" x14ac:dyDescent="0.35">
      <c r="B1002">
        <v>2006</v>
      </c>
      <c r="C1002">
        <v>2006</v>
      </c>
      <c r="D1002" t="s">
        <v>113</v>
      </c>
      <c r="E1002" t="s">
        <v>112</v>
      </c>
      <c r="F1002">
        <v>4729</v>
      </c>
      <c r="G1002">
        <v>4865929</v>
      </c>
      <c r="H1002">
        <v>97.2</v>
      </c>
      <c r="I1002" s="2" t="str">
        <f t="shared" si="15"/>
        <v>2006GR113-123</v>
      </c>
    </row>
    <row r="1003" spans="2:9" x14ac:dyDescent="0.35">
      <c r="B1003">
        <v>2006</v>
      </c>
      <c r="C1003">
        <v>2006</v>
      </c>
      <c r="D1003" t="s">
        <v>111</v>
      </c>
      <c r="E1003" t="s">
        <v>110</v>
      </c>
      <c r="F1003">
        <v>840</v>
      </c>
      <c r="G1003">
        <v>4865929</v>
      </c>
      <c r="H1003">
        <v>17.3</v>
      </c>
      <c r="I1003" s="2" t="str">
        <f t="shared" si="15"/>
        <v>2006GR113-124</v>
      </c>
    </row>
    <row r="1004" spans="2:9" x14ac:dyDescent="0.35">
      <c r="B1004">
        <v>2006</v>
      </c>
      <c r="C1004">
        <v>2006</v>
      </c>
      <c r="D1004" t="s">
        <v>109</v>
      </c>
      <c r="E1004" t="s">
        <v>108</v>
      </c>
      <c r="F1004">
        <v>577</v>
      </c>
      <c r="G1004">
        <v>4865929</v>
      </c>
      <c r="H1004">
        <v>11.9</v>
      </c>
      <c r="I1004" s="2" t="str">
        <f t="shared" si="15"/>
        <v>2006GR113-125</v>
      </c>
    </row>
    <row r="1005" spans="2:9" x14ac:dyDescent="0.35">
      <c r="B1005">
        <v>2006</v>
      </c>
      <c r="C1005">
        <v>2006</v>
      </c>
      <c r="D1005" t="s">
        <v>107</v>
      </c>
      <c r="E1005" t="s">
        <v>106</v>
      </c>
      <c r="F1005">
        <v>263</v>
      </c>
      <c r="G1005">
        <v>4865929</v>
      </c>
      <c r="H1005">
        <v>5.4</v>
      </c>
      <c r="I1005" s="2" t="str">
        <f t="shared" si="15"/>
        <v>2006GR113-126</v>
      </c>
    </row>
    <row r="1006" spans="2:9" x14ac:dyDescent="0.35">
      <c r="B1006">
        <v>2006</v>
      </c>
      <c r="C1006">
        <v>2006</v>
      </c>
      <c r="D1006" t="s">
        <v>105</v>
      </c>
      <c r="E1006" t="s">
        <v>104</v>
      </c>
      <c r="F1006">
        <v>102</v>
      </c>
      <c r="G1006">
        <v>4865929</v>
      </c>
      <c r="H1006">
        <v>2.1</v>
      </c>
      <c r="I1006" s="2" t="str">
        <f t="shared" si="15"/>
        <v>2006GR113-127</v>
      </c>
    </row>
    <row r="1007" spans="2:9" x14ac:dyDescent="0.35">
      <c r="B1007">
        <v>2006</v>
      </c>
      <c r="C1007">
        <v>2006</v>
      </c>
      <c r="D1007" t="s">
        <v>103</v>
      </c>
      <c r="E1007" t="s">
        <v>102</v>
      </c>
      <c r="F1007">
        <v>22</v>
      </c>
      <c r="G1007">
        <v>4865929</v>
      </c>
      <c r="H1007">
        <v>0.5</v>
      </c>
      <c r="I1007" s="2" t="str">
        <f t="shared" si="15"/>
        <v>2006GR113-128</v>
      </c>
    </row>
    <row r="1008" spans="2:9" x14ac:dyDescent="0.35">
      <c r="B1008">
        <v>2006</v>
      </c>
      <c r="C1008">
        <v>2006</v>
      </c>
      <c r="D1008" t="s">
        <v>101</v>
      </c>
      <c r="E1008" t="s">
        <v>100</v>
      </c>
      <c r="F1008">
        <v>80</v>
      </c>
      <c r="G1008">
        <v>4865929</v>
      </c>
      <c r="H1008">
        <v>1.6</v>
      </c>
      <c r="I1008" s="2" t="str">
        <f t="shared" si="15"/>
        <v>2006GR113-129</v>
      </c>
    </row>
    <row r="1009" spans="2:9" x14ac:dyDescent="0.35">
      <c r="B1009">
        <v>2006</v>
      </c>
      <c r="C1009">
        <v>2006</v>
      </c>
      <c r="D1009" t="s">
        <v>99</v>
      </c>
      <c r="E1009" t="s">
        <v>98</v>
      </c>
      <c r="F1009">
        <v>1</v>
      </c>
      <c r="G1009">
        <v>4865929</v>
      </c>
      <c r="H1009" t="s">
        <v>85</v>
      </c>
      <c r="I1009" s="2" t="str">
        <f t="shared" si="15"/>
        <v>2006GR113-130</v>
      </c>
    </row>
    <row r="1010" spans="2:9" x14ac:dyDescent="0.35">
      <c r="B1010">
        <v>2006</v>
      </c>
      <c r="C1010">
        <v>2006</v>
      </c>
      <c r="D1010" t="s">
        <v>97</v>
      </c>
      <c r="E1010" t="s">
        <v>96</v>
      </c>
      <c r="F1010">
        <v>72</v>
      </c>
      <c r="G1010">
        <v>4865929</v>
      </c>
      <c r="H1010">
        <v>1.5</v>
      </c>
      <c r="I1010" s="2" t="str">
        <f t="shared" si="15"/>
        <v>2006GR113-131</v>
      </c>
    </row>
    <row r="1011" spans="2:9" x14ac:dyDescent="0.35">
      <c r="B1011">
        <v>2006</v>
      </c>
      <c r="C1011">
        <v>2006</v>
      </c>
      <c r="D1011" t="s">
        <v>93</v>
      </c>
      <c r="E1011" t="s">
        <v>92</v>
      </c>
      <c r="F1011">
        <v>72</v>
      </c>
      <c r="G1011">
        <v>4865929</v>
      </c>
      <c r="H1011">
        <v>1.5</v>
      </c>
      <c r="I1011" s="2" t="str">
        <f t="shared" si="15"/>
        <v>2006GR113-133</v>
      </c>
    </row>
    <row r="1012" spans="2:9" x14ac:dyDescent="0.35">
      <c r="B1012">
        <v>2006</v>
      </c>
      <c r="C1012">
        <v>2006</v>
      </c>
      <c r="D1012" t="s">
        <v>89</v>
      </c>
      <c r="E1012" t="s">
        <v>88</v>
      </c>
      <c r="F1012">
        <v>442</v>
      </c>
      <c r="G1012">
        <v>4865929</v>
      </c>
      <c r="H1012">
        <v>9.1</v>
      </c>
      <c r="I1012" s="2" t="str">
        <f t="shared" si="15"/>
        <v>2006GR113-135</v>
      </c>
    </row>
    <row r="1013" spans="2:9" x14ac:dyDescent="0.35">
      <c r="B1013">
        <v>2006</v>
      </c>
      <c r="C1013">
        <v>2006</v>
      </c>
      <c r="D1013" t="s">
        <v>87</v>
      </c>
      <c r="E1013" t="s">
        <v>86</v>
      </c>
      <c r="F1013">
        <v>2515</v>
      </c>
      <c r="G1013">
        <v>4865929</v>
      </c>
      <c r="H1013">
        <v>51.7</v>
      </c>
      <c r="I1013" s="2" t="str">
        <f t="shared" si="15"/>
        <v>2006GR113-136</v>
      </c>
    </row>
    <row r="1014" spans="2:9" x14ac:dyDescent="0.35">
      <c r="B1014">
        <v>2007</v>
      </c>
      <c r="C1014">
        <v>2007</v>
      </c>
      <c r="D1014" t="s">
        <v>345</v>
      </c>
      <c r="E1014" t="s">
        <v>344</v>
      </c>
      <c r="F1014">
        <v>9</v>
      </c>
      <c r="G1014">
        <v>5039545</v>
      </c>
      <c r="H1014" t="s">
        <v>85</v>
      </c>
      <c r="I1014" s="2" t="str">
        <f t="shared" si="15"/>
        <v>2007GR113-001</v>
      </c>
    </row>
    <row r="1015" spans="2:9" x14ac:dyDescent="0.35">
      <c r="B1015">
        <v>2007</v>
      </c>
      <c r="C1015">
        <v>2007</v>
      </c>
      <c r="D1015" t="s">
        <v>333</v>
      </c>
      <c r="E1015" t="s">
        <v>332</v>
      </c>
      <c r="F1015">
        <v>2864</v>
      </c>
      <c r="G1015">
        <v>5039545</v>
      </c>
      <c r="H1015">
        <v>56.8</v>
      </c>
      <c r="I1015" s="2" t="str">
        <f t="shared" si="15"/>
        <v>2007GR113-003</v>
      </c>
    </row>
    <row r="1016" spans="2:9" x14ac:dyDescent="0.35">
      <c r="B1016">
        <v>2007</v>
      </c>
      <c r="C1016">
        <v>2007</v>
      </c>
      <c r="D1016" t="s">
        <v>331</v>
      </c>
      <c r="E1016" t="s">
        <v>330</v>
      </c>
      <c r="F1016">
        <v>90</v>
      </c>
      <c r="G1016">
        <v>5039545</v>
      </c>
      <c r="H1016">
        <v>1.8</v>
      </c>
      <c r="I1016" s="2" t="str">
        <f t="shared" si="15"/>
        <v>2007GR113-004</v>
      </c>
    </row>
    <row r="1017" spans="2:9" x14ac:dyDescent="0.35">
      <c r="B1017">
        <v>2007</v>
      </c>
      <c r="C1017">
        <v>2007</v>
      </c>
      <c r="D1017" t="s">
        <v>329</v>
      </c>
      <c r="E1017" t="s">
        <v>328</v>
      </c>
      <c r="F1017">
        <v>74</v>
      </c>
      <c r="G1017">
        <v>5039545</v>
      </c>
      <c r="H1017">
        <v>1.5</v>
      </c>
      <c r="I1017" s="2" t="str">
        <f t="shared" si="15"/>
        <v>2007GR113-005</v>
      </c>
    </row>
    <row r="1018" spans="2:9" x14ac:dyDescent="0.35">
      <c r="B1018">
        <v>2007</v>
      </c>
      <c r="C1018">
        <v>2007</v>
      </c>
      <c r="D1018" t="s">
        <v>337</v>
      </c>
      <c r="E1018" t="s">
        <v>336</v>
      </c>
      <c r="F1018">
        <v>16</v>
      </c>
      <c r="G1018">
        <v>5039545</v>
      </c>
      <c r="H1018" t="s">
        <v>85</v>
      </c>
      <c r="I1018" s="2" t="str">
        <f t="shared" si="15"/>
        <v>2007GR113-006</v>
      </c>
    </row>
    <row r="1019" spans="2:9" x14ac:dyDescent="0.35">
      <c r="B1019">
        <v>2007</v>
      </c>
      <c r="C1019">
        <v>2007</v>
      </c>
      <c r="D1019" t="s">
        <v>349</v>
      </c>
      <c r="E1019" t="s">
        <v>348</v>
      </c>
      <c r="F1019">
        <v>2</v>
      </c>
      <c r="G1019">
        <v>5039545</v>
      </c>
      <c r="H1019" t="s">
        <v>85</v>
      </c>
      <c r="I1019" s="2" t="str">
        <f t="shared" si="15"/>
        <v>2007GR113-008</v>
      </c>
    </row>
    <row r="1020" spans="2:9" x14ac:dyDescent="0.35">
      <c r="B1020">
        <v>2007</v>
      </c>
      <c r="C1020">
        <v>2007</v>
      </c>
      <c r="D1020" t="s">
        <v>325</v>
      </c>
      <c r="E1020" t="s">
        <v>324</v>
      </c>
      <c r="F1020">
        <v>3</v>
      </c>
      <c r="G1020">
        <v>5039545</v>
      </c>
      <c r="H1020" t="s">
        <v>85</v>
      </c>
      <c r="I1020" s="2" t="str">
        <f t="shared" si="15"/>
        <v>2007GR113-009</v>
      </c>
    </row>
    <row r="1021" spans="2:9" x14ac:dyDescent="0.35">
      <c r="B1021">
        <v>2007</v>
      </c>
      <c r="C1021">
        <v>2007</v>
      </c>
      <c r="D1021" t="s">
        <v>323</v>
      </c>
      <c r="E1021" t="s">
        <v>322</v>
      </c>
      <c r="F1021">
        <v>9614</v>
      </c>
      <c r="G1021">
        <v>5039545</v>
      </c>
      <c r="H1021">
        <v>190.8</v>
      </c>
      <c r="I1021" s="2" t="str">
        <f t="shared" si="15"/>
        <v>2007GR113-010</v>
      </c>
    </row>
    <row r="1022" spans="2:9" x14ac:dyDescent="0.35">
      <c r="B1022">
        <v>2007</v>
      </c>
      <c r="C1022">
        <v>2007</v>
      </c>
      <c r="D1022" t="s">
        <v>343</v>
      </c>
      <c r="E1022" t="s">
        <v>342</v>
      </c>
      <c r="F1022">
        <v>10</v>
      </c>
      <c r="G1022">
        <v>5039545</v>
      </c>
      <c r="H1022" t="s">
        <v>85</v>
      </c>
      <c r="I1022" s="2" t="str">
        <f t="shared" si="15"/>
        <v>2007GR113-011</v>
      </c>
    </row>
    <row r="1023" spans="2:9" x14ac:dyDescent="0.35">
      <c r="B1023">
        <v>2007</v>
      </c>
      <c r="C1023">
        <v>2007</v>
      </c>
      <c r="D1023" t="s">
        <v>353</v>
      </c>
      <c r="E1023" t="s">
        <v>352</v>
      </c>
      <c r="F1023">
        <v>1</v>
      </c>
      <c r="G1023">
        <v>5039545</v>
      </c>
      <c r="H1023" t="s">
        <v>85</v>
      </c>
      <c r="I1023" s="2" t="str">
        <f t="shared" si="15"/>
        <v>2007GR113-013</v>
      </c>
    </row>
    <row r="1024" spans="2:9" x14ac:dyDescent="0.35">
      <c r="B1024">
        <v>2007</v>
      </c>
      <c r="C1024">
        <v>2007</v>
      </c>
      <c r="D1024" t="s">
        <v>321</v>
      </c>
      <c r="E1024" t="s">
        <v>320</v>
      </c>
      <c r="F1024">
        <v>161</v>
      </c>
      <c r="G1024">
        <v>5039545</v>
      </c>
      <c r="H1024">
        <v>3.2</v>
      </c>
      <c r="I1024" s="2" t="str">
        <f t="shared" si="15"/>
        <v>2007GR113-015</v>
      </c>
    </row>
    <row r="1025" spans="2:9" x14ac:dyDescent="0.35">
      <c r="B1025">
        <v>2007</v>
      </c>
      <c r="C1025">
        <v>2007</v>
      </c>
      <c r="D1025" t="s">
        <v>319</v>
      </c>
      <c r="E1025" t="s">
        <v>318</v>
      </c>
      <c r="F1025">
        <v>16</v>
      </c>
      <c r="G1025">
        <v>5039545</v>
      </c>
      <c r="H1025" t="s">
        <v>85</v>
      </c>
      <c r="I1025" s="2" t="str">
        <f t="shared" si="15"/>
        <v>2007GR113-016</v>
      </c>
    </row>
    <row r="1026" spans="2:9" x14ac:dyDescent="0.35">
      <c r="B1026">
        <v>2007</v>
      </c>
      <c r="C1026">
        <v>2007</v>
      </c>
      <c r="D1026" t="s">
        <v>341</v>
      </c>
      <c r="E1026" t="s">
        <v>340</v>
      </c>
      <c r="F1026">
        <v>1</v>
      </c>
      <c r="G1026">
        <v>5039545</v>
      </c>
      <c r="H1026" t="s">
        <v>85</v>
      </c>
      <c r="I1026" s="2" t="str">
        <f t="shared" si="15"/>
        <v>2007GR113-017</v>
      </c>
    </row>
    <row r="1027" spans="2:9" x14ac:dyDescent="0.35">
      <c r="B1027">
        <v>2007</v>
      </c>
      <c r="C1027">
        <v>2007</v>
      </c>
      <c r="D1027" t="s">
        <v>317</v>
      </c>
      <c r="E1027" t="s">
        <v>316</v>
      </c>
      <c r="F1027">
        <v>1104</v>
      </c>
      <c r="G1027">
        <v>5039545</v>
      </c>
      <c r="H1027">
        <v>21.9</v>
      </c>
      <c r="I1027" s="2" t="str">
        <f t="shared" ref="I1027:I1090" si="16">C1027&amp;E1027</f>
        <v>2007GR113-018</v>
      </c>
    </row>
    <row r="1028" spans="2:9" x14ac:dyDescent="0.35">
      <c r="B1028">
        <v>2007</v>
      </c>
      <c r="C1028">
        <v>2007</v>
      </c>
      <c r="D1028" t="s">
        <v>315</v>
      </c>
      <c r="E1028" t="s">
        <v>314</v>
      </c>
      <c r="F1028">
        <v>87656</v>
      </c>
      <c r="G1028">
        <v>5039545</v>
      </c>
      <c r="H1028">
        <v>1739.4</v>
      </c>
      <c r="I1028" s="2" t="str">
        <f t="shared" si="16"/>
        <v>2007GR113-019</v>
      </c>
    </row>
    <row r="1029" spans="2:9" x14ac:dyDescent="0.35">
      <c r="B1029">
        <v>2007</v>
      </c>
      <c r="C1029">
        <v>2007</v>
      </c>
      <c r="D1029" t="s">
        <v>313</v>
      </c>
      <c r="E1029" t="s">
        <v>312</v>
      </c>
      <c r="F1029">
        <v>942</v>
      </c>
      <c r="G1029">
        <v>5039545</v>
      </c>
      <c r="H1029">
        <v>18.7</v>
      </c>
      <c r="I1029" s="2" t="str">
        <f t="shared" si="16"/>
        <v>2007GR113-020</v>
      </c>
    </row>
    <row r="1030" spans="2:9" x14ac:dyDescent="0.35">
      <c r="B1030">
        <v>2007</v>
      </c>
      <c r="C1030">
        <v>2007</v>
      </c>
      <c r="D1030" t="s">
        <v>311</v>
      </c>
      <c r="E1030" t="s">
        <v>310</v>
      </c>
      <c r="F1030">
        <v>1380</v>
      </c>
      <c r="G1030">
        <v>5039545</v>
      </c>
      <c r="H1030">
        <v>27.4</v>
      </c>
      <c r="I1030" s="2" t="str">
        <f t="shared" si="16"/>
        <v>2007GR113-021</v>
      </c>
    </row>
    <row r="1031" spans="2:9" x14ac:dyDescent="0.35">
      <c r="B1031">
        <v>2007</v>
      </c>
      <c r="C1031">
        <v>2007</v>
      </c>
      <c r="D1031" t="s">
        <v>309</v>
      </c>
      <c r="E1031" t="s">
        <v>308</v>
      </c>
      <c r="F1031">
        <v>1950</v>
      </c>
      <c r="G1031">
        <v>5039545</v>
      </c>
      <c r="H1031">
        <v>38.700000000000003</v>
      </c>
      <c r="I1031" s="2" t="str">
        <f t="shared" si="16"/>
        <v>2007GR113-022</v>
      </c>
    </row>
    <row r="1032" spans="2:9" x14ac:dyDescent="0.35">
      <c r="B1032">
        <v>2007</v>
      </c>
      <c r="C1032">
        <v>2007</v>
      </c>
      <c r="D1032" t="s">
        <v>307</v>
      </c>
      <c r="E1032" t="s">
        <v>306</v>
      </c>
      <c r="F1032">
        <v>11069</v>
      </c>
      <c r="G1032">
        <v>5039545</v>
      </c>
      <c r="H1032">
        <v>219.6</v>
      </c>
      <c r="I1032" s="2" t="str">
        <f t="shared" si="16"/>
        <v>2007GR113-023</v>
      </c>
    </row>
    <row r="1033" spans="2:9" x14ac:dyDescent="0.35">
      <c r="B1033">
        <v>2007</v>
      </c>
      <c r="C1033">
        <v>2007</v>
      </c>
      <c r="D1033" t="s">
        <v>305</v>
      </c>
      <c r="E1033" t="s">
        <v>304</v>
      </c>
      <c r="F1033">
        <v>1766</v>
      </c>
      <c r="G1033">
        <v>5039545</v>
      </c>
      <c r="H1033">
        <v>35</v>
      </c>
      <c r="I1033" s="2" t="str">
        <f t="shared" si="16"/>
        <v>2007GR113-024</v>
      </c>
    </row>
    <row r="1034" spans="2:9" x14ac:dyDescent="0.35">
      <c r="B1034">
        <v>2007</v>
      </c>
      <c r="C1034">
        <v>2007</v>
      </c>
      <c r="D1034" t="s">
        <v>303</v>
      </c>
      <c r="E1034" t="s">
        <v>302</v>
      </c>
      <c r="F1034">
        <v>5217</v>
      </c>
      <c r="G1034">
        <v>5039545</v>
      </c>
      <c r="H1034">
        <v>103.5</v>
      </c>
      <c r="I1034" s="2" t="str">
        <f t="shared" si="16"/>
        <v>2007GR113-025</v>
      </c>
    </row>
    <row r="1035" spans="2:9" x14ac:dyDescent="0.35">
      <c r="B1035">
        <v>2007</v>
      </c>
      <c r="C1035">
        <v>2007</v>
      </c>
      <c r="D1035" t="s">
        <v>301</v>
      </c>
      <c r="E1035" t="s">
        <v>300</v>
      </c>
      <c r="F1035">
        <v>333</v>
      </c>
      <c r="G1035">
        <v>5039545</v>
      </c>
      <c r="H1035">
        <v>6.6</v>
      </c>
      <c r="I1035" s="2" t="str">
        <f t="shared" si="16"/>
        <v>2007GR113-026</v>
      </c>
    </row>
    <row r="1036" spans="2:9" x14ac:dyDescent="0.35">
      <c r="B1036">
        <v>2007</v>
      </c>
      <c r="C1036">
        <v>2007</v>
      </c>
      <c r="D1036" t="s">
        <v>299</v>
      </c>
      <c r="E1036" t="s">
        <v>298</v>
      </c>
      <c r="F1036">
        <v>16528</v>
      </c>
      <c r="G1036">
        <v>5039545</v>
      </c>
      <c r="H1036">
        <v>328</v>
      </c>
      <c r="I1036" s="2" t="str">
        <f t="shared" si="16"/>
        <v>2007GR113-027</v>
      </c>
    </row>
    <row r="1037" spans="2:9" x14ac:dyDescent="0.35">
      <c r="B1037">
        <v>2007</v>
      </c>
      <c r="C1037">
        <v>2007</v>
      </c>
      <c r="D1037" t="s">
        <v>297</v>
      </c>
      <c r="E1037" t="s">
        <v>296</v>
      </c>
      <c r="F1037">
        <v>1098</v>
      </c>
      <c r="G1037">
        <v>5039545</v>
      </c>
      <c r="H1037">
        <v>21.8</v>
      </c>
      <c r="I1037" s="2" t="str">
        <f t="shared" si="16"/>
        <v>2007GR113-028</v>
      </c>
    </row>
    <row r="1038" spans="2:9" x14ac:dyDescent="0.35">
      <c r="B1038">
        <v>2007</v>
      </c>
      <c r="C1038">
        <v>2007</v>
      </c>
      <c r="D1038" t="s">
        <v>295</v>
      </c>
      <c r="E1038" t="s">
        <v>294</v>
      </c>
      <c r="F1038">
        <v>6426</v>
      </c>
      <c r="G1038">
        <v>5039545</v>
      </c>
      <c r="H1038">
        <v>127.5</v>
      </c>
      <c r="I1038" s="2" t="str">
        <f t="shared" si="16"/>
        <v>2007GR113-029</v>
      </c>
    </row>
    <row r="1039" spans="2:9" x14ac:dyDescent="0.35">
      <c r="B1039">
        <v>2007</v>
      </c>
      <c r="C1039">
        <v>2007</v>
      </c>
      <c r="D1039" t="s">
        <v>293</v>
      </c>
      <c r="E1039" t="s">
        <v>292</v>
      </c>
      <c r="F1039">
        <v>261</v>
      </c>
      <c r="G1039">
        <v>5039545</v>
      </c>
      <c r="H1039">
        <v>5.2</v>
      </c>
      <c r="I1039" s="2" t="str">
        <f t="shared" si="16"/>
        <v>2007GR113-030</v>
      </c>
    </row>
    <row r="1040" spans="2:9" x14ac:dyDescent="0.35">
      <c r="B1040">
        <v>2007</v>
      </c>
      <c r="C1040">
        <v>2007</v>
      </c>
      <c r="D1040" t="s">
        <v>291</v>
      </c>
      <c r="E1040" t="s">
        <v>290</v>
      </c>
      <c r="F1040">
        <v>1107</v>
      </c>
      <c r="G1040">
        <v>5039545</v>
      </c>
      <c r="H1040">
        <v>22</v>
      </c>
      <c r="I1040" s="2" t="str">
        <f t="shared" si="16"/>
        <v>2007GR113-031</v>
      </c>
    </row>
    <row r="1041" spans="2:9" x14ac:dyDescent="0.35">
      <c r="B1041">
        <v>2007</v>
      </c>
      <c r="C1041">
        <v>2007</v>
      </c>
      <c r="D1041" t="s">
        <v>289</v>
      </c>
      <c r="E1041" t="s">
        <v>288</v>
      </c>
      <c r="F1041">
        <v>2071</v>
      </c>
      <c r="G1041">
        <v>5039545</v>
      </c>
      <c r="H1041">
        <v>41.1</v>
      </c>
      <c r="I1041" s="2" t="str">
        <f t="shared" si="16"/>
        <v>2007GR113-032</v>
      </c>
    </row>
    <row r="1042" spans="2:9" x14ac:dyDescent="0.35">
      <c r="B1042">
        <v>2007</v>
      </c>
      <c r="C1042">
        <v>2007</v>
      </c>
      <c r="D1042" t="s">
        <v>287</v>
      </c>
      <c r="E1042" t="s">
        <v>286</v>
      </c>
      <c r="F1042">
        <v>9397</v>
      </c>
      <c r="G1042">
        <v>5039545</v>
      </c>
      <c r="H1042">
        <v>186.5</v>
      </c>
      <c r="I1042" s="2" t="str">
        <f t="shared" si="16"/>
        <v>2007GR113-033</v>
      </c>
    </row>
    <row r="1043" spans="2:9" x14ac:dyDescent="0.35">
      <c r="B1043">
        <v>2007</v>
      </c>
      <c r="C1043">
        <v>2007</v>
      </c>
      <c r="D1043" t="s">
        <v>285</v>
      </c>
      <c r="E1043" t="s">
        <v>284</v>
      </c>
      <c r="F1043">
        <v>1818</v>
      </c>
      <c r="G1043">
        <v>5039545</v>
      </c>
      <c r="H1043">
        <v>36.1</v>
      </c>
      <c r="I1043" s="2" t="str">
        <f t="shared" si="16"/>
        <v>2007GR113-034</v>
      </c>
    </row>
    <row r="1044" spans="2:9" x14ac:dyDescent="0.35">
      <c r="B1044">
        <v>2007</v>
      </c>
      <c r="C1044">
        <v>2007</v>
      </c>
      <c r="D1044" t="s">
        <v>283</v>
      </c>
      <c r="E1044" t="s">
        <v>282</v>
      </c>
      <c r="F1044">
        <v>3782</v>
      </c>
      <c r="G1044">
        <v>5039545</v>
      </c>
      <c r="H1044">
        <v>75</v>
      </c>
      <c r="I1044" s="2" t="str">
        <f t="shared" si="16"/>
        <v>2007GR113-035</v>
      </c>
    </row>
    <row r="1045" spans="2:9" x14ac:dyDescent="0.35">
      <c r="B1045">
        <v>2007</v>
      </c>
      <c r="C1045">
        <v>2007</v>
      </c>
      <c r="D1045" t="s">
        <v>281</v>
      </c>
      <c r="E1045" t="s">
        <v>280</v>
      </c>
      <c r="F1045">
        <v>889</v>
      </c>
      <c r="G1045">
        <v>5039545</v>
      </c>
      <c r="H1045">
        <v>17.600000000000001</v>
      </c>
      <c r="I1045" s="2" t="str">
        <f t="shared" si="16"/>
        <v>2007GR113-036</v>
      </c>
    </row>
    <row r="1046" spans="2:9" x14ac:dyDescent="0.35">
      <c r="B1046">
        <v>2007</v>
      </c>
      <c r="C1046">
        <v>2007</v>
      </c>
      <c r="D1046" t="s">
        <v>279</v>
      </c>
      <c r="E1046" t="s">
        <v>278</v>
      </c>
      <c r="F1046">
        <v>10228</v>
      </c>
      <c r="G1046">
        <v>5039545</v>
      </c>
      <c r="H1046">
        <v>203</v>
      </c>
      <c r="I1046" s="2" t="str">
        <f t="shared" si="16"/>
        <v>2007GR113-037</v>
      </c>
    </row>
    <row r="1047" spans="2:9" x14ac:dyDescent="0.35">
      <c r="B1047">
        <v>2007</v>
      </c>
      <c r="C1047">
        <v>2007</v>
      </c>
      <c r="D1047" t="s">
        <v>277</v>
      </c>
      <c r="E1047" t="s">
        <v>276</v>
      </c>
      <c r="F1047">
        <v>132</v>
      </c>
      <c r="G1047">
        <v>5039545</v>
      </c>
      <c r="H1047">
        <v>2.6</v>
      </c>
      <c r="I1047" s="2" t="str">
        <f t="shared" si="16"/>
        <v>2007GR113-038</v>
      </c>
    </row>
    <row r="1048" spans="2:9" x14ac:dyDescent="0.35">
      <c r="B1048">
        <v>2007</v>
      </c>
      <c r="C1048">
        <v>2007</v>
      </c>
      <c r="D1048" t="s">
        <v>275</v>
      </c>
      <c r="E1048" t="s">
        <v>274</v>
      </c>
      <c r="F1048">
        <v>3975</v>
      </c>
      <c r="G1048">
        <v>5039545</v>
      </c>
      <c r="H1048">
        <v>78.900000000000006</v>
      </c>
      <c r="I1048" s="2" t="str">
        <f t="shared" si="16"/>
        <v>2007GR113-039</v>
      </c>
    </row>
    <row r="1049" spans="2:9" x14ac:dyDescent="0.35">
      <c r="B1049">
        <v>2007</v>
      </c>
      <c r="C1049">
        <v>2007</v>
      </c>
      <c r="D1049" t="s">
        <v>273</v>
      </c>
      <c r="E1049" t="s">
        <v>272</v>
      </c>
      <c r="F1049">
        <v>4228</v>
      </c>
      <c r="G1049">
        <v>5039545</v>
      </c>
      <c r="H1049">
        <v>83.9</v>
      </c>
      <c r="I1049" s="2" t="str">
        <f t="shared" si="16"/>
        <v>2007GR113-040</v>
      </c>
    </row>
    <row r="1050" spans="2:9" x14ac:dyDescent="0.35">
      <c r="B1050">
        <v>2007</v>
      </c>
      <c r="C1050">
        <v>2007</v>
      </c>
      <c r="D1050" t="s">
        <v>271</v>
      </c>
      <c r="E1050" t="s">
        <v>270</v>
      </c>
      <c r="F1050">
        <v>1879</v>
      </c>
      <c r="G1050">
        <v>5039545</v>
      </c>
      <c r="H1050">
        <v>37.299999999999997</v>
      </c>
      <c r="I1050" s="2" t="str">
        <f t="shared" si="16"/>
        <v>2007GR113-041</v>
      </c>
    </row>
    <row r="1051" spans="2:9" x14ac:dyDescent="0.35">
      <c r="B1051">
        <v>2007</v>
      </c>
      <c r="C1051">
        <v>2007</v>
      </c>
      <c r="D1051" t="s">
        <v>269</v>
      </c>
      <c r="E1051" t="s">
        <v>268</v>
      </c>
      <c r="F1051">
        <v>14</v>
      </c>
      <c r="G1051">
        <v>5039545</v>
      </c>
      <c r="H1051" t="s">
        <v>85</v>
      </c>
      <c r="I1051" s="2" t="str">
        <f t="shared" si="16"/>
        <v>2007GR113-042</v>
      </c>
    </row>
    <row r="1052" spans="2:9" x14ac:dyDescent="0.35">
      <c r="B1052">
        <v>2007</v>
      </c>
      <c r="C1052">
        <v>2007</v>
      </c>
      <c r="D1052" t="s">
        <v>267</v>
      </c>
      <c r="E1052" t="s">
        <v>266</v>
      </c>
      <c r="F1052">
        <v>11394</v>
      </c>
      <c r="G1052">
        <v>5039545</v>
      </c>
      <c r="H1052">
        <v>226.1</v>
      </c>
      <c r="I1052" s="2" t="str">
        <f t="shared" si="16"/>
        <v>2007GR113-043</v>
      </c>
    </row>
    <row r="1053" spans="2:9" x14ac:dyDescent="0.35">
      <c r="B1053">
        <v>2007</v>
      </c>
      <c r="C1053">
        <v>2007</v>
      </c>
      <c r="D1053" t="s">
        <v>265</v>
      </c>
      <c r="E1053" t="s">
        <v>264</v>
      </c>
      <c r="F1053">
        <v>4209</v>
      </c>
      <c r="G1053">
        <v>5039545</v>
      </c>
      <c r="H1053">
        <v>83.5</v>
      </c>
      <c r="I1053" s="2" t="str">
        <f t="shared" si="16"/>
        <v>2007GR113-044</v>
      </c>
    </row>
    <row r="1054" spans="2:9" x14ac:dyDescent="0.35">
      <c r="B1054">
        <v>2007</v>
      </c>
      <c r="C1054">
        <v>2007</v>
      </c>
      <c r="D1054" t="s">
        <v>263</v>
      </c>
      <c r="E1054" t="s">
        <v>262</v>
      </c>
      <c r="F1054">
        <v>1989</v>
      </c>
      <c r="G1054">
        <v>5039545</v>
      </c>
      <c r="H1054">
        <v>39.5</v>
      </c>
      <c r="I1054" s="2" t="str">
        <f t="shared" si="16"/>
        <v>2007GR113-045</v>
      </c>
    </row>
    <row r="1055" spans="2:9" x14ac:dyDescent="0.35">
      <c r="B1055">
        <v>2007</v>
      </c>
      <c r="C1055">
        <v>2007</v>
      </c>
      <c r="D1055" t="s">
        <v>261</v>
      </c>
      <c r="E1055" t="s">
        <v>260</v>
      </c>
      <c r="F1055">
        <v>15227</v>
      </c>
      <c r="G1055">
        <v>5039545</v>
      </c>
      <c r="H1055">
        <v>302.2</v>
      </c>
      <c r="I1055" s="2" t="str">
        <f t="shared" si="16"/>
        <v>2007GR113-046</v>
      </c>
    </row>
    <row r="1056" spans="2:9" x14ac:dyDescent="0.35">
      <c r="B1056">
        <v>2007</v>
      </c>
      <c r="C1056">
        <v>2007</v>
      </c>
      <c r="D1056" t="s">
        <v>259</v>
      </c>
      <c r="E1056" t="s">
        <v>258</v>
      </c>
      <c r="F1056">
        <v>1343</v>
      </c>
      <c r="G1056">
        <v>5039545</v>
      </c>
      <c r="H1056">
        <v>26.6</v>
      </c>
      <c r="I1056" s="2" t="str">
        <f t="shared" si="16"/>
        <v>2007GR113-047</v>
      </c>
    </row>
    <row r="1057" spans="2:9" x14ac:dyDescent="0.35">
      <c r="B1057">
        <v>2007</v>
      </c>
      <c r="C1057">
        <v>2007</v>
      </c>
      <c r="D1057" t="s">
        <v>257</v>
      </c>
      <c r="E1057" t="s">
        <v>256</v>
      </c>
      <c r="F1057">
        <v>1232</v>
      </c>
      <c r="G1057">
        <v>5039545</v>
      </c>
      <c r="H1057">
        <v>24.4</v>
      </c>
      <c r="I1057" s="2" t="str">
        <f t="shared" si="16"/>
        <v>2007GR113-048</v>
      </c>
    </row>
    <row r="1058" spans="2:9" x14ac:dyDescent="0.35">
      <c r="B1058">
        <v>2007</v>
      </c>
      <c r="C1058">
        <v>2007</v>
      </c>
      <c r="D1058" t="s">
        <v>255</v>
      </c>
      <c r="E1058" t="s">
        <v>254</v>
      </c>
      <c r="F1058">
        <v>111</v>
      </c>
      <c r="G1058">
        <v>5039545</v>
      </c>
      <c r="H1058">
        <v>2.2000000000000002</v>
      </c>
      <c r="I1058" s="2" t="str">
        <f t="shared" si="16"/>
        <v>2007GR113-049</v>
      </c>
    </row>
    <row r="1059" spans="2:9" x14ac:dyDescent="0.35">
      <c r="B1059">
        <v>2007</v>
      </c>
      <c r="C1059">
        <v>2007</v>
      </c>
      <c r="D1059" t="s">
        <v>253</v>
      </c>
      <c r="E1059" t="s">
        <v>252</v>
      </c>
      <c r="F1059">
        <v>37</v>
      </c>
      <c r="G1059">
        <v>5039545</v>
      </c>
      <c r="H1059">
        <v>0.7</v>
      </c>
      <c r="I1059" s="2" t="str">
        <f t="shared" si="16"/>
        <v>2007GR113-050</v>
      </c>
    </row>
    <row r="1060" spans="2:9" x14ac:dyDescent="0.35">
      <c r="B1060">
        <v>2007</v>
      </c>
      <c r="C1060">
        <v>2007</v>
      </c>
      <c r="D1060" t="s">
        <v>251</v>
      </c>
      <c r="E1060" t="s">
        <v>250</v>
      </c>
      <c r="F1060">
        <v>7911</v>
      </c>
      <c r="G1060">
        <v>5039545</v>
      </c>
      <c r="H1060">
        <v>157</v>
      </c>
      <c r="I1060" s="2" t="str">
        <f t="shared" si="16"/>
        <v>2007GR113-051</v>
      </c>
    </row>
    <row r="1061" spans="2:9" x14ac:dyDescent="0.35">
      <c r="B1061">
        <v>2007</v>
      </c>
      <c r="C1061">
        <v>2007</v>
      </c>
      <c r="D1061" t="s">
        <v>249</v>
      </c>
      <c r="E1061" t="s">
        <v>248</v>
      </c>
      <c r="F1061">
        <v>46804</v>
      </c>
      <c r="G1061">
        <v>5039545</v>
      </c>
      <c r="H1061">
        <v>928.7</v>
      </c>
      <c r="I1061" s="2" t="str">
        <f t="shared" si="16"/>
        <v>2007GR113-052</v>
      </c>
    </row>
    <row r="1062" spans="2:9" x14ac:dyDescent="0.35">
      <c r="B1062">
        <v>2007</v>
      </c>
      <c r="C1062">
        <v>2007</v>
      </c>
      <c r="D1062" t="s">
        <v>247</v>
      </c>
      <c r="E1062" t="s">
        <v>246</v>
      </c>
      <c r="F1062">
        <v>313044</v>
      </c>
      <c r="G1062">
        <v>5039545</v>
      </c>
      <c r="H1062">
        <v>6211.8</v>
      </c>
      <c r="I1062" s="2" t="str">
        <f t="shared" si="16"/>
        <v>2007GR113-053</v>
      </c>
    </row>
    <row r="1063" spans="2:9" x14ac:dyDescent="0.35">
      <c r="B1063">
        <v>2007</v>
      </c>
      <c r="C1063">
        <v>2007</v>
      </c>
      <c r="D1063" t="s">
        <v>245</v>
      </c>
      <c r="E1063" t="s">
        <v>244</v>
      </c>
      <c r="F1063">
        <v>235249</v>
      </c>
      <c r="G1063">
        <v>5039545</v>
      </c>
      <c r="H1063">
        <v>4668.1000000000004</v>
      </c>
      <c r="I1063" s="2" t="str">
        <f t="shared" si="16"/>
        <v>2007GR113-054</v>
      </c>
    </row>
    <row r="1064" spans="2:9" x14ac:dyDescent="0.35">
      <c r="B1064">
        <v>2007</v>
      </c>
      <c r="C1064">
        <v>2007</v>
      </c>
      <c r="D1064" t="s">
        <v>243</v>
      </c>
      <c r="E1064" t="s">
        <v>242</v>
      </c>
      <c r="F1064">
        <v>989</v>
      </c>
      <c r="G1064">
        <v>5039545</v>
      </c>
      <c r="H1064">
        <v>19.600000000000001</v>
      </c>
      <c r="I1064" s="2" t="str">
        <f t="shared" si="16"/>
        <v>2007GR113-055</v>
      </c>
    </row>
    <row r="1065" spans="2:9" x14ac:dyDescent="0.35">
      <c r="B1065">
        <v>2007</v>
      </c>
      <c r="C1065">
        <v>2007</v>
      </c>
      <c r="D1065" t="s">
        <v>241</v>
      </c>
      <c r="E1065" t="s">
        <v>240</v>
      </c>
      <c r="F1065">
        <v>10598</v>
      </c>
      <c r="G1065">
        <v>5039545</v>
      </c>
      <c r="H1065">
        <v>210.3</v>
      </c>
      <c r="I1065" s="2" t="str">
        <f t="shared" si="16"/>
        <v>2007GR113-056</v>
      </c>
    </row>
    <row r="1066" spans="2:9" x14ac:dyDescent="0.35">
      <c r="B1066">
        <v>2007</v>
      </c>
      <c r="C1066">
        <v>2007</v>
      </c>
      <c r="D1066" t="s">
        <v>239</v>
      </c>
      <c r="E1066" t="s">
        <v>238</v>
      </c>
      <c r="F1066">
        <v>1231</v>
      </c>
      <c r="G1066">
        <v>5039545</v>
      </c>
      <c r="H1066">
        <v>24.4</v>
      </c>
      <c r="I1066" s="2" t="str">
        <f t="shared" si="16"/>
        <v>2007GR113-057</v>
      </c>
    </row>
    <row r="1067" spans="2:9" x14ac:dyDescent="0.35">
      <c r="B1067">
        <v>2007</v>
      </c>
      <c r="C1067">
        <v>2007</v>
      </c>
      <c r="D1067" t="s">
        <v>237</v>
      </c>
      <c r="E1067" t="s">
        <v>236</v>
      </c>
      <c r="F1067">
        <v>149126</v>
      </c>
      <c r="G1067">
        <v>5039545</v>
      </c>
      <c r="H1067">
        <v>2959.1</v>
      </c>
      <c r="I1067" s="2" t="str">
        <f t="shared" si="16"/>
        <v>2007GR113-058</v>
      </c>
    </row>
    <row r="1068" spans="2:9" x14ac:dyDescent="0.35">
      <c r="B1068">
        <v>2007</v>
      </c>
      <c r="C1068">
        <v>2007</v>
      </c>
      <c r="D1068" t="s">
        <v>235</v>
      </c>
      <c r="E1068" t="s">
        <v>234</v>
      </c>
      <c r="F1068">
        <v>41711</v>
      </c>
      <c r="G1068">
        <v>5039545</v>
      </c>
      <c r="H1068">
        <v>827.7</v>
      </c>
      <c r="I1068" s="2" t="str">
        <f t="shared" si="16"/>
        <v>2007GR113-059</v>
      </c>
    </row>
    <row r="1069" spans="2:9" x14ac:dyDescent="0.35">
      <c r="B1069">
        <v>2007</v>
      </c>
      <c r="C1069">
        <v>2007</v>
      </c>
      <c r="D1069" t="s">
        <v>233</v>
      </c>
      <c r="E1069" t="s">
        <v>232</v>
      </c>
      <c r="F1069">
        <v>1145</v>
      </c>
      <c r="G1069">
        <v>5039545</v>
      </c>
      <c r="H1069">
        <v>22.7</v>
      </c>
      <c r="I1069" s="2" t="str">
        <f t="shared" si="16"/>
        <v>2007GR113-060</v>
      </c>
    </row>
    <row r="1070" spans="2:9" x14ac:dyDescent="0.35">
      <c r="B1070">
        <v>2007</v>
      </c>
      <c r="C1070">
        <v>2007</v>
      </c>
      <c r="D1070" t="s">
        <v>231</v>
      </c>
      <c r="E1070" t="s">
        <v>230</v>
      </c>
      <c r="F1070">
        <v>106270</v>
      </c>
      <c r="G1070">
        <v>5039545</v>
      </c>
      <c r="H1070">
        <v>2108.6999999999998</v>
      </c>
      <c r="I1070" s="2" t="str">
        <f t="shared" si="16"/>
        <v>2007GR113-061</v>
      </c>
    </row>
    <row r="1071" spans="2:9" x14ac:dyDescent="0.35">
      <c r="B1071">
        <v>2007</v>
      </c>
      <c r="C1071">
        <v>2007</v>
      </c>
      <c r="D1071" t="s">
        <v>229</v>
      </c>
      <c r="E1071" t="s">
        <v>228</v>
      </c>
      <c r="F1071">
        <v>17347</v>
      </c>
      <c r="G1071">
        <v>5039545</v>
      </c>
      <c r="H1071">
        <v>344.2</v>
      </c>
      <c r="I1071" s="2" t="str">
        <f t="shared" si="16"/>
        <v>2007GR113-062</v>
      </c>
    </row>
    <row r="1072" spans="2:9" x14ac:dyDescent="0.35">
      <c r="B1072">
        <v>2007</v>
      </c>
      <c r="C1072">
        <v>2007</v>
      </c>
      <c r="D1072" t="s">
        <v>227</v>
      </c>
      <c r="E1072" t="s">
        <v>226</v>
      </c>
      <c r="F1072">
        <v>88923</v>
      </c>
      <c r="G1072">
        <v>5039545</v>
      </c>
      <c r="H1072">
        <v>1764.5</v>
      </c>
      <c r="I1072" s="2" t="str">
        <f t="shared" si="16"/>
        <v>2007GR113-063</v>
      </c>
    </row>
    <row r="1073" spans="2:9" x14ac:dyDescent="0.35">
      <c r="B1073">
        <v>2007</v>
      </c>
      <c r="C1073">
        <v>2007</v>
      </c>
      <c r="D1073" t="s">
        <v>225</v>
      </c>
      <c r="E1073" t="s">
        <v>224</v>
      </c>
      <c r="F1073">
        <v>73305</v>
      </c>
      <c r="G1073">
        <v>5039545</v>
      </c>
      <c r="H1073">
        <v>1454.6</v>
      </c>
      <c r="I1073" s="2" t="str">
        <f t="shared" si="16"/>
        <v>2007GR113-064</v>
      </c>
    </row>
    <row r="1074" spans="2:9" x14ac:dyDescent="0.35">
      <c r="B1074">
        <v>2007</v>
      </c>
      <c r="C1074">
        <v>2007</v>
      </c>
      <c r="D1074" t="s">
        <v>223</v>
      </c>
      <c r="E1074" t="s">
        <v>222</v>
      </c>
      <c r="F1074">
        <v>134</v>
      </c>
      <c r="G1074">
        <v>5039545</v>
      </c>
      <c r="H1074">
        <v>2.7</v>
      </c>
      <c r="I1074" s="2" t="str">
        <f t="shared" si="16"/>
        <v>2007GR113-065</v>
      </c>
    </row>
    <row r="1075" spans="2:9" x14ac:dyDescent="0.35">
      <c r="B1075">
        <v>2007</v>
      </c>
      <c r="C1075">
        <v>2007</v>
      </c>
      <c r="D1075" t="s">
        <v>221</v>
      </c>
      <c r="E1075" t="s">
        <v>220</v>
      </c>
      <c r="F1075">
        <v>116</v>
      </c>
      <c r="G1075">
        <v>5039545</v>
      </c>
      <c r="H1075">
        <v>2.2999999999999998</v>
      </c>
      <c r="I1075" s="2" t="str">
        <f t="shared" si="16"/>
        <v>2007GR113-066</v>
      </c>
    </row>
    <row r="1076" spans="2:9" x14ac:dyDescent="0.35">
      <c r="B1076">
        <v>2007</v>
      </c>
      <c r="C1076">
        <v>2007</v>
      </c>
      <c r="D1076" t="s">
        <v>219</v>
      </c>
      <c r="E1076" t="s">
        <v>218</v>
      </c>
      <c r="F1076">
        <v>30558</v>
      </c>
      <c r="G1076">
        <v>5039545</v>
      </c>
      <c r="H1076">
        <v>606.4</v>
      </c>
      <c r="I1076" s="2" t="str">
        <f t="shared" si="16"/>
        <v>2007GR113-067</v>
      </c>
    </row>
    <row r="1077" spans="2:9" x14ac:dyDescent="0.35">
      <c r="B1077">
        <v>2007</v>
      </c>
      <c r="C1077">
        <v>2007</v>
      </c>
      <c r="D1077" t="s">
        <v>217</v>
      </c>
      <c r="E1077" t="s">
        <v>216</v>
      </c>
      <c r="F1077">
        <v>42497</v>
      </c>
      <c r="G1077">
        <v>5039545</v>
      </c>
      <c r="H1077">
        <v>843.3</v>
      </c>
      <c r="I1077" s="2" t="str">
        <f t="shared" si="16"/>
        <v>2007GR113-068</v>
      </c>
    </row>
    <row r="1078" spans="2:9" x14ac:dyDescent="0.35">
      <c r="B1078">
        <v>2007</v>
      </c>
      <c r="C1078">
        <v>2007</v>
      </c>
      <c r="D1078" t="s">
        <v>215</v>
      </c>
      <c r="E1078" t="s">
        <v>214</v>
      </c>
      <c r="F1078">
        <v>10536</v>
      </c>
      <c r="G1078">
        <v>5039545</v>
      </c>
      <c r="H1078">
        <v>209.1</v>
      </c>
      <c r="I1078" s="2" t="str">
        <f t="shared" si="16"/>
        <v>2007GR113-069</v>
      </c>
    </row>
    <row r="1079" spans="2:9" x14ac:dyDescent="0.35">
      <c r="B1079">
        <v>2007</v>
      </c>
      <c r="C1079">
        <v>2007</v>
      </c>
      <c r="D1079" t="s">
        <v>213</v>
      </c>
      <c r="E1079" t="s">
        <v>212</v>
      </c>
      <c r="F1079">
        <v>55975</v>
      </c>
      <c r="G1079">
        <v>5039545</v>
      </c>
      <c r="H1079">
        <v>1110.7</v>
      </c>
      <c r="I1079" s="2" t="str">
        <f t="shared" si="16"/>
        <v>2007GR113-070</v>
      </c>
    </row>
    <row r="1080" spans="2:9" x14ac:dyDescent="0.35">
      <c r="B1080">
        <v>2007</v>
      </c>
      <c r="C1080">
        <v>2007</v>
      </c>
      <c r="D1080" t="s">
        <v>211</v>
      </c>
      <c r="E1080" t="s">
        <v>210</v>
      </c>
      <c r="F1080">
        <v>4590</v>
      </c>
      <c r="G1080">
        <v>5039545</v>
      </c>
      <c r="H1080">
        <v>91.1</v>
      </c>
      <c r="I1080" s="2" t="str">
        <f t="shared" si="16"/>
        <v>2007GR113-071</v>
      </c>
    </row>
    <row r="1081" spans="2:9" x14ac:dyDescent="0.35">
      <c r="B1081">
        <v>2007</v>
      </c>
      <c r="C1081">
        <v>2007</v>
      </c>
      <c r="D1081" t="s">
        <v>209</v>
      </c>
      <c r="E1081" t="s">
        <v>208</v>
      </c>
      <c r="F1081">
        <v>6694</v>
      </c>
      <c r="G1081">
        <v>5039545</v>
      </c>
      <c r="H1081">
        <v>132.80000000000001</v>
      </c>
      <c r="I1081" s="2" t="str">
        <f t="shared" si="16"/>
        <v>2007GR113-072</v>
      </c>
    </row>
    <row r="1082" spans="2:9" x14ac:dyDescent="0.35">
      <c r="B1082">
        <v>2007</v>
      </c>
      <c r="C1082">
        <v>2007</v>
      </c>
      <c r="D1082" t="s">
        <v>207</v>
      </c>
      <c r="E1082" t="s">
        <v>206</v>
      </c>
      <c r="F1082">
        <v>3279</v>
      </c>
      <c r="G1082">
        <v>5039545</v>
      </c>
      <c r="H1082">
        <v>65.099999999999994</v>
      </c>
      <c r="I1082" s="2" t="str">
        <f t="shared" si="16"/>
        <v>2007GR113-073</v>
      </c>
    </row>
    <row r="1083" spans="2:9" x14ac:dyDescent="0.35">
      <c r="B1083">
        <v>2007</v>
      </c>
      <c r="C1083">
        <v>2007</v>
      </c>
      <c r="D1083" t="s">
        <v>205</v>
      </c>
      <c r="E1083" t="s">
        <v>204</v>
      </c>
      <c r="F1083">
        <v>3415</v>
      </c>
      <c r="G1083">
        <v>5039545</v>
      </c>
      <c r="H1083">
        <v>67.8</v>
      </c>
      <c r="I1083" s="2" t="str">
        <f t="shared" si="16"/>
        <v>2007GR113-074</v>
      </c>
    </row>
    <row r="1084" spans="2:9" x14ac:dyDescent="0.35">
      <c r="B1084">
        <v>2007</v>
      </c>
      <c r="C1084">
        <v>2007</v>
      </c>
      <c r="D1084" t="s">
        <v>203</v>
      </c>
      <c r="E1084" t="s">
        <v>202</v>
      </c>
      <c r="F1084">
        <v>960</v>
      </c>
      <c r="G1084">
        <v>5039545</v>
      </c>
      <c r="H1084">
        <v>19</v>
      </c>
      <c r="I1084" s="2" t="str">
        <f t="shared" si="16"/>
        <v>2007GR113-075</v>
      </c>
    </row>
    <row r="1085" spans="2:9" x14ac:dyDescent="0.35">
      <c r="B1085">
        <v>2007</v>
      </c>
      <c r="C1085">
        <v>2007</v>
      </c>
      <c r="D1085" t="s">
        <v>201</v>
      </c>
      <c r="E1085" t="s">
        <v>200</v>
      </c>
      <c r="F1085">
        <v>25535</v>
      </c>
      <c r="G1085">
        <v>5039545</v>
      </c>
      <c r="H1085">
        <v>506.7</v>
      </c>
      <c r="I1085" s="2" t="str">
        <f t="shared" si="16"/>
        <v>2007GR113-076</v>
      </c>
    </row>
    <row r="1086" spans="2:9" x14ac:dyDescent="0.35">
      <c r="B1086">
        <v>2007</v>
      </c>
      <c r="C1086">
        <v>2007</v>
      </c>
      <c r="D1086" t="s">
        <v>199</v>
      </c>
      <c r="E1086" t="s">
        <v>198</v>
      </c>
      <c r="F1086">
        <v>139</v>
      </c>
      <c r="G1086">
        <v>5039545</v>
      </c>
      <c r="H1086">
        <v>2.8</v>
      </c>
      <c r="I1086" s="2" t="str">
        <f t="shared" si="16"/>
        <v>2007GR113-077</v>
      </c>
    </row>
    <row r="1087" spans="2:9" x14ac:dyDescent="0.35">
      <c r="B1087">
        <v>2007</v>
      </c>
      <c r="C1087">
        <v>2007</v>
      </c>
      <c r="D1087" t="s">
        <v>197</v>
      </c>
      <c r="E1087" t="s">
        <v>196</v>
      </c>
      <c r="F1087">
        <v>25396</v>
      </c>
      <c r="G1087">
        <v>5039545</v>
      </c>
      <c r="H1087">
        <v>503.9</v>
      </c>
      <c r="I1087" s="2" t="str">
        <f t="shared" si="16"/>
        <v>2007GR113-078</v>
      </c>
    </row>
    <row r="1088" spans="2:9" x14ac:dyDescent="0.35">
      <c r="B1088">
        <v>2007</v>
      </c>
      <c r="C1088">
        <v>2007</v>
      </c>
      <c r="D1088" t="s">
        <v>195</v>
      </c>
      <c r="E1088" t="s">
        <v>194</v>
      </c>
      <c r="F1088">
        <v>81</v>
      </c>
      <c r="G1088">
        <v>5039545</v>
      </c>
      <c r="H1088">
        <v>1.6</v>
      </c>
      <c r="I1088" s="2" t="str">
        <f t="shared" si="16"/>
        <v>2007GR113-079</v>
      </c>
    </row>
    <row r="1089" spans="2:9" x14ac:dyDescent="0.35">
      <c r="B1089">
        <v>2007</v>
      </c>
      <c r="C1089">
        <v>2007</v>
      </c>
      <c r="D1089" t="s">
        <v>193</v>
      </c>
      <c r="E1089" t="s">
        <v>192</v>
      </c>
      <c r="F1089">
        <v>59</v>
      </c>
      <c r="G1089">
        <v>5039545</v>
      </c>
      <c r="H1089">
        <v>1.2</v>
      </c>
      <c r="I1089" s="2" t="str">
        <f t="shared" si="16"/>
        <v>2007GR113-080</v>
      </c>
    </row>
    <row r="1090" spans="2:9" x14ac:dyDescent="0.35">
      <c r="B1090">
        <v>2007</v>
      </c>
      <c r="C1090">
        <v>2007</v>
      </c>
      <c r="D1090" t="s">
        <v>191</v>
      </c>
      <c r="E1090" t="s">
        <v>190</v>
      </c>
      <c r="F1090">
        <v>22</v>
      </c>
      <c r="G1090">
        <v>5039545</v>
      </c>
      <c r="H1090">
        <v>0.4</v>
      </c>
      <c r="I1090" s="2" t="str">
        <f t="shared" si="16"/>
        <v>2007GR113-081</v>
      </c>
    </row>
    <row r="1091" spans="2:9" x14ac:dyDescent="0.35">
      <c r="B1091">
        <v>2007</v>
      </c>
      <c r="C1091">
        <v>2007</v>
      </c>
      <c r="D1091" t="s">
        <v>189</v>
      </c>
      <c r="E1091" t="s">
        <v>188</v>
      </c>
      <c r="F1091">
        <v>32857</v>
      </c>
      <c r="G1091">
        <v>5039545</v>
      </c>
      <c r="H1091">
        <v>652</v>
      </c>
      <c r="I1091" s="2" t="str">
        <f t="shared" ref="I1091:I1154" si="17">C1091&amp;E1091</f>
        <v>2007GR113-082</v>
      </c>
    </row>
    <row r="1092" spans="2:9" x14ac:dyDescent="0.35">
      <c r="B1092">
        <v>2007</v>
      </c>
      <c r="C1092">
        <v>2007</v>
      </c>
      <c r="D1092" t="s">
        <v>187</v>
      </c>
      <c r="E1092" t="s">
        <v>186</v>
      </c>
      <c r="F1092">
        <v>266</v>
      </c>
      <c r="G1092">
        <v>5039545</v>
      </c>
      <c r="H1092">
        <v>5.3</v>
      </c>
      <c r="I1092" s="2" t="str">
        <f t="shared" si="17"/>
        <v>2007GR113-083</v>
      </c>
    </row>
    <row r="1093" spans="2:9" x14ac:dyDescent="0.35">
      <c r="B1093">
        <v>2007</v>
      </c>
      <c r="C1093">
        <v>2007</v>
      </c>
      <c r="D1093" t="s">
        <v>185</v>
      </c>
      <c r="E1093" t="s">
        <v>184</v>
      </c>
      <c r="F1093">
        <v>2509</v>
      </c>
      <c r="G1093">
        <v>5039545</v>
      </c>
      <c r="H1093">
        <v>49.8</v>
      </c>
      <c r="I1093" s="2" t="str">
        <f t="shared" si="17"/>
        <v>2007GR113-084</v>
      </c>
    </row>
    <row r="1094" spans="2:9" x14ac:dyDescent="0.35">
      <c r="B1094">
        <v>2007</v>
      </c>
      <c r="C1094">
        <v>2007</v>
      </c>
      <c r="D1094" t="s">
        <v>183</v>
      </c>
      <c r="E1094" t="s">
        <v>182</v>
      </c>
      <c r="F1094">
        <v>659</v>
      </c>
      <c r="G1094">
        <v>5039545</v>
      </c>
      <c r="H1094">
        <v>13.1</v>
      </c>
      <c r="I1094" s="2" t="str">
        <f t="shared" si="17"/>
        <v>2007GR113-085</v>
      </c>
    </row>
    <row r="1095" spans="2:9" x14ac:dyDescent="0.35">
      <c r="B1095">
        <v>2007</v>
      </c>
      <c r="C1095">
        <v>2007</v>
      </c>
      <c r="D1095" t="s">
        <v>181</v>
      </c>
      <c r="E1095" t="s">
        <v>180</v>
      </c>
      <c r="F1095">
        <v>29423</v>
      </c>
      <c r="G1095">
        <v>5039545</v>
      </c>
      <c r="H1095">
        <v>583.79999999999995</v>
      </c>
      <c r="I1095" s="2" t="str">
        <f t="shared" si="17"/>
        <v>2007GR113-086</v>
      </c>
    </row>
    <row r="1096" spans="2:9" x14ac:dyDescent="0.35">
      <c r="B1096">
        <v>2007</v>
      </c>
      <c r="C1096">
        <v>2007</v>
      </c>
      <c r="D1096" t="s">
        <v>179</v>
      </c>
      <c r="E1096" t="s">
        <v>178</v>
      </c>
      <c r="F1096">
        <v>272</v>
      </c>
      <c r="G1096">
        <v>5039545</v>
      </c>
      <c r="H1096">
        <v>5.4</v>
      </c>
      <c r="I1096" s="2" t="str">
        <f t="shared" si="17"/>
        <v>2007GR113-087</v>
      </c>
    </row>
    <row r="1097" spans="2:9" x14ac:dyDescent="0.35">
      <c r="B1097">
        <v>2007</v>
      </c>
      <c r="C1097">
        <v>2007</v>
      </c>
      <c r="D1097" t="s">
        <v>177</v>
      </c>
      <c r="E1097" t="s">
        <v>176</v>
      </c>
      <c r="F1097">
        <v>8451</v>
      </c>
      <c r="G1097">
        <v>5039545</v>
      </c>
      <c r="H1097">
        <v>167.7</v>
      </c>
      <c r="I1097" s="2" t="str">
        <f t="shared" si="17"/>
        <v>2007GR113-088</v>
      </c>
    </row>
    <row r="1098" spans="2:9" x14ac:dyDescent="0.35">
      <c r="B1098">
        <v>2007</v>
      </c>
      <c r="C1098">
        <v>2007</v>
      </c>
      <c r="D1098" t="s">
        <v>175</v>
      </c>
      <c r="E1098" t="s">
        <v>174</v>
      </c>
      <c r="F1098">
        <v>7657</v>
      </c>
      <c r="G1098">
        <v>5039545</v>
      </c>
      <c r="H1098">
        <v>151.9</v>
      </c>
      <c r="I1098" s="2" t="str">
        <f t="shared" si="17"/>
        <v>2007GR113-089</v>
      </c>
    </row>
    <row r="1099" spans="2:9" x14ac:dyDescent="0.35">
      <c r="B1099">
        <v>2007</v>
      </c>
      <c r="C1099">
        <v>2007</v>
      </c>
      <c r="D1099" t="s">
        <v>173</v>
      </c>
      <c r="E1099" t="s">
        <v>172</v>
      </c>
      <c r="F1099">
        <v>951</v>
      </c>
      <c r="G1099">
        <v>5039545</v>
      </c>
      <c r="H1099">
        <v>18.899999999999999</v>
      </c>
      <c r="I1099" s="2" t="str">
        <f t="shared" si="17"/>
        <v>2007GR113-090</v>
      </c>
    </row>
    <row r="1100" spans="2:9" x14ac:dyDescent="0.35">
      <c r="B1100">
        <v>2007</v>
      </c>
      <c r="C1100">
        <v>2007</v>
      </c>
      <c r="D1100" t="s">
        <v>171</v>
      </c>
      <c r="E1100" t="s">
        <v>170</v>
      </c>
      <c r="F1100">
        <v>81</v>
      </c>
      <c r="G1100">
        <v>5039545</v>
      </c>
      <c r="H1100">
        <v>1.6</v>
      </c>
      <c r="I1100" s="2" t="str">
        <f t="shared" si="17"/>
        <v>2007GR113-091</v>
      </c>
    </row>
    <row r="1101" spans="2:9" x14ac:dyDescent="0.35">
      <c r="B1101">
        <v>2007</v>
      </c>
      <c r="C1101">
        <v>2007</v>
      </c>
      <c r="D1101" t="s">
        <v>169</v>
      </c>
      <c r="E1101" t="s">
        <v>168</v>
      </c>
      <c r="F1101">
        <v>625</v>
      </c>
      <c r="G1101">
        <v>5039545</v>
      </c>
      <c r="H1101">
        <v>12.4</v>
      </c>
      <c r="I1101" s="2" t="str">
        <f t="shared" si="17"/>
        <v>2007GR113-092</v>
      </c>
    </row>
    <row r="1102" spans="2:9" x14ac:dyDescent="0.35">
      <c r="B1102">
        <v>2007</v>
      </c>
      <c r="C1102">
        <v>2007</v>
      </c>
      <c r="D1102" t="s">
        <v>167</v>
      </c>
      <c r="E1102" t="s">
        <v>166</v>
      </c>
      <c r="F1102">
        <v>1093</v>
      </c>
      <c r="G1102">
        <v>5039545</v>
      </c>
      <c r="H1102">
        <v>21.7</v>
      </c>
      <c r="I1102" s="2" t="str">
        <f t="shared" si="17"/>
        <v>2007GR113-093</v>
      </c>
    </row>
    <row r="1103" spans="2:9" x14ac:dyDescent="0.35">
      <c r="B1103">
        <v>2007</v>
      </c>
      <c r="C1103">
        <v>2007</v>
      </c>
      <c r="D1103" t="s">
        <v>165</v>
      </c>
      <c r="E1103" t="s">
        <v>164</v>
      </c>
      <c r="F1103">
        <v>118</v>
      </c>
      <c r="G1103">
        <v>5039545</v>
      </c>
      <c r="H1103">
        <v>2.2999999999999998</v>
      </c>
      <c r="I1103" s="2" t="str">
        <f t="shared" si="17"/>
        <v>2007GR113-094</v>
      </c>
    </row>
    <row r="1104" spans="2:9" x14ac:dyDescent="0.35">
      <c r="B1104">
        <v>2007</v>
      </c>
      <c r="C1104">
        <v>2007</v>
      </c>
      <c r="D1104" t="s">
        <v>163</v>
      </c>
      <c r="E1104" t="s">
        <v>162</v>
      </c>
      <c r="F1104">
        <v>975</v>
      </c>
      <c r="G1104">
        <v>5039545</v>
      </c>
      <c r="H1104">
        <v>19.3</v>
      </c>
      <c r="I1104" s="2" t="str">
        <f t="shared" si="17"/>
        <v>2007GR113-095</v>
      </c>
    </row>
    <row r="1105" spans="2:9" x14ac:dyDescent="0.35">
      <c r="B1105">
        <v>2007</v>
      </c>
      <c r="C1105">
        <v>2007</v>
      </c>
      <c r="D1105" t="s">
        <v>161</v>
      </c>
      <c r="E1105" t="s">
        <v>160</v>
      </c>
      <c r="F1105">
        <v>1284</v>
      </c>
      <c r="G1105">
        <v>5039545</v>
      </c>
      <c r="H1105">
        <v>25.5</v>
      </c>
      <c r="I1105" s="2" t="str">
        <f t="shared" si="17"/>
        <v>2007GR113-096</v>
      </c>
    </row>
    <row r="1106" spans="2:9" x14ac:dyDescent="0.35">
      <c r="B1106">
        <v>2007</v>
      </c>
      <c r="C1106">
        <v>2007</v>
      </c>
      <c r="D1106" t="s">
        <v>159</v>
      </c>
      <c r="E1106" t="s">
        <v>158</v>
      </c>
      <c r="F1106">
        <v>16021</v>
      </c>
      <c r="G1106">
        <v>5039545</v>
      </c>
      <c r="H1106">
        <v>317.89999999999998</v>
      </c>
      <c r="I1106" s="2" t="str">
        <f t="shared" si="17"/>
        <v>2007GR113-097</v>
      </c>
    </row>
    <row r="1107" spans="2:9" x14ac:dyDescent="0.35">
      <c r="B1107">
        <v>2007</v>
      </c>
      <c r="C1107">
        <v>2007</v>
      </c>
      <c r="D1107" t="s">
        <v>157</v>
      </c>
      <c r="E1107" t="s">
        <v>156</v>
      </c>
      <c r="F1107">
        <v>49</v>
      </c>
      <c r="G1107">
        <v>5039545</v>
      </c>
      <c r="H1107">
        <v>1</v>
      </c>
      <c r="I1107" s="2" t="str">
        <f t="shared" si="17"/>
        <v>2007GR113-098</v>
      </c>
    </row>
    <row r="1108" spans="2:9" x14ac:dyDescent="0.35">
      <c r="B1108">
        <v>2007</v>
      </c>
      <c r="C1108">
        <v>2007</v>
      </c>
      <c r="D1108" t="s">
        <v>155</v>
      </c>
      <c r="E1108" t="s">
        <v>154</v>
      </c>
      <c r="F1108">
        <v>1230</v>
      </c>
      <c r="G1108">
        <v>5039545</v>
      </c>
      <c r="H1108">
        <v>24.4</v>
      </c>
      <c r="I1108" s="2" t="str">
        <f t="shared" si="17"/>
        <v>2007GR113-099</v>
      </c>
    </row>
    <row r="1109" spans="2:9" x14ac:dyDescent="0.35">
      <c r="B1109">
        <v>2007</v>
      </c>
      <c r="C1109">
        <v>2007</v>
      </c>
      <c r="D1109" t="s">
        <v>153</v>
      </c>
      <c r="E1109" t="s">
        <v>152</v>
      </c>
      <c r="F1109">
        <v>14737</v>
      </c>
      <c r="G1109">
        <v>5039545</v>
      </c>
      <c r="H1109">
        <v>292.39999999999998</v>
      </c>
      <c r="I1109" s="2" t="str">
        <f t="shared" si="17"/>
        <v>2007GR113-100</v>
      </c>
    </row>
    <row r="1110" spans="2:9" x14ac:dyDescent="0.35">
      <c r="B1110">
        <v>2007</v>
      </c>
      <c r="C1110">
        <v>2007</v>
      </c>
      <c r="D1110" t="s">
        <v>151</v>
      </c>
      <c r="E1110" t="s">
        <v>150</v>
      </c>
      <c r="F1110">
        <v>5</v>
      </c>
      <c r="G1110">
        <v>5039545</v>
      </c>
      <c r="H1110" t="s">
        <v>85</v>
      </c>
      <c r="I1110" s="2" t="str">
        <f t="shared" si="17"/>
        <v>2007GR113-101</v>
      </c>
    </row>
    <row r="1111" spans="2:9" x14ac:dyDescent="0.35">
      <c r="B1111">
        <v>2007</v>
      </c>
      <c r="C1111">
        <v>2007</v>
      </c>
      <c r="D1111" t="s">
        <v>149</v>
      </c>
      <c r="E1111" t="s">
        <v>148</v>
      </c>
      <c r="F1111">
        <v>193</v>
      </c>
      <c r="G1111">
        <v>5039545</v>
      </c>
      <c r="H1111">
        <v>3.8</v>
      </c>
      <c r="I1111" s="2" t="str">
        <f t="shared" si="17"/>
        <v>2007GR113-102</v>
      </c>
    </row>
    <row r="1112" spans="2:9" x14ac:dyDescent="0.35">
      <c r="B1112">
        <v>2007</v>
      </c>
      <c r="C1112">
        <v>2007</v>
      </c>
      <c r="D1112" t="s">
        <v>351</v>
      </c>
      <c r="E1112" t="s">
        <v>350</v>
      </c>
      <c r="F1112">
        <v>283</v>
      </c>
      <c r="G1112">
        <v>5039545</v>
      </c>
      <c r="H1112">
        <v>5.6</v>
      </c>
      <c r="I1112" s="2" t="str">
        <f t="shared" si="17"/>
        <v>2007GR113-103</v>
      </c>
    </row>
    <row r="1113" spans="2:9" x14ac:dyDescent="0.35">
      <c r="B1113">
        <v>2007</v>
      </c>
      <c r="C1113">
        <v>2007</v>
      </c>
      <c r="D1113" t="s">
        <v>147</v>
      </c>
      <c r="E1113" t="s">
        <v>146</v>
      </c>
      <c r="F1113">
        <v>24</v>
      </c>
      <c r="G1113">
        <v>5039545</v>
      </c>
      <c r="H1113">
        <v>0.5</v>
      </c>
      <c r="I1113" s="2" t="str">
        <f t="shared" si="17"/>
        <v>2007GR113-104</v>
      </c>
    </row>
    <row r="1114" spans="2:9" x14ac:dyDescent="0.35">
      <c r="B1114">
        <v>2007</v>
      </c>
      <c r="C1114">
        <v>2007</v>
      </c>
      <c r="D1114" t="s">
        <v>141</v>
      </c>
      <c r="E1114" t="s">
        <v>140</v>
      </c>
      <c r="F1114">
        <v>265</v>
      </c>
      <c r="G1114">
        <v>5039545</v>
      </c>
      <c r="H1114">
        <v>5.3</v>
      </c>
      <c r="I1114" s="2" t="str">
        <f t="shared" si="17"/>
        <v>2007GR113-109</v>
      </c>
    </row>
    <row r="1115" spans="2:9" x14ac:dyDescent="0.35">
      <c r="B1115">
        <v>2007</v>
      </c>
      <c r="C1115">
        <v>2007</v>
      </c>
      <c r="D1115" t="s">
        <v>139</v>
      </c>
      <c r="E1115" t="s">
        <v>138</v>
      </c>
      <c r="F1115">
        <v>13860</v>
      </c>
      <c r="G1115">
        <v>5039545</v>
      </c>
      <c r="H1115">
        <v>275</v>
      </c>
      <c r="I1115" s="2" t="str">
        <f t="shared" si="17"/>
        <v>2007GR113-110</v>
      </c>
    </row>
    <row r="1116" spans="2:9" x14ac:dyDescent="0.35">
      <c r="B1116">
        <v>2007</v>
      </c>
      <c r="C1116">
        <v>2007</v>
      </c>
      <c r="D1116" t="s">
        <v>137</v>
      </c>
      <c r="E1116" t="s">
        <v>136</v>
      </c>
      <c r="F1116">
        <v>93813</v>
      </c>
      <c r="G1116">
        <v>5039545</v>
      </c>
      <c r="H1116">
        <v>1861.5</v>
      </c>
      <c r="I1116" s="2" t="str">
        <f t="shared" si="17"/>
        <v>2007GR113-111</v>
      </c>
    </row>
    <row r="1117" spans="2:9" x14ac:dyDescent="0.35">
      <c r="B1117">
        <v>2007</v>
      </c>
      <c r="C1117">
        <v>2007</v>
      </c>
      <c r="D1117" t="s">
        <v>135</v>
      </c>
      <c r="E1117" t="s">
        <v>134</v>
      </c>
      <c r="F1117">
        <v>15803</v>
      </c>
      <c r="G1117">
        <v>5039545</v>
      </c>
      <c r="H1117">
        <v>313.60000000000002</v>
      </c>
      <c r="I1117" s="2" t="str">
        <f t="shared" si="17"/>
        <v>2007GR113-112</v>
      </c>
    </row>
    <row r="1118" spans="2:9" x14ac:dyDescent="0.35">
      <c r="B1118">
        <v>2007</v>
      </c>
      <c r="C1118">
        <v>2007</v>
      </c>
      <c r="D1118" t="s">
        <v>133</v>
      </c>
      <c r="E1118" t="s">
        <v>132</v>
      </c>
      <c r="F1118">
        <v>1326</v>
      </c>
      <c r="G1118">
        <v>5039545</v>
      </c>
      <c r="H1118">
        <v>26.3</v>
      </c>
      <c r="I1118" s="2" t="str">
        <f t="shared" si="17"/>
        <v>2007GR113-113</v>
      </c>
    </row>
    <row r="1119" spans="2:9" x14ac:dyDescent="0.35">
      <c r="B1119">
        <v>2007</v>
      </c>
      <c r="C1119">
        <v>2007</v>
      </c>
      <c r="D1119" t="s">
        <v>131</v>
      </c>
      <c r="E1119" t="s">
        <v>130</v>
      </c>
      <c r="F1119">
        <v>1277</v>
      </c>
      <c r="G1119">
        <v>5039545</v>
      </c>
      <c r="H1119">
        <v>25.3</v>
      </c>
      <c r="I1119" s="2" t="str">
        <f t="shared" si="17"/>
        <v>2007GR113-114</v>
      </c>
    </row>
    <row r="1120" spans="2:9" x14ac:dyDescent="0.35">
      <c r="B1120">
        <v>2007</v>
      </c>
      <c r="C1120">
        <v>2007</v>
      </c>
      <c r="D1120" t="s">
        <v>129</v>
      </c>
      <c r="E1120" t="s">
        <v>128</v>
      </c>
      <c r="F1120">
        <v>18</v>
      </c>
      <c r="G1120">
        <v>5039545</v>
      </c>
      <c r="H1120" t="s">
        <v>85</v>
      </c>
      <c r="I1120" s="2" t="str">
        <f t="shared" si="17"/>
        <v>2007GR113-115</v>
      </c>
    </row>
    <row r="1121" spans="2:9" x14ac:dyDescent="0.35">
      <c r="B1121">
        <v>2007</v>
      </c>
      <c r="C1121">
        <v>2007</v>
      </c>
      <c r="D1121" t="s">
        <v>127</v>
      </c>
      <c r="E1121" t="s">
        <v>126</v>
      </c>
      <c r="F1121">
        <v>31</v>
      </c>
      <c r="G1121">
        <v>5039545</v>
      </c>
      <c r="H1121">
        <v>0.6</v>
      </c>
      <c r="I1121" s="2" t="str">
        <f t="shared" si="17"/>
        <v>2007GR113-116</v>
      </c>
    </row>
    <row r="1122" spans="2:9" x14ac:dyDescent="0.35">
      <c r="B1122">
        <v>2007</v>
      </c>
      <c r="C1122">
        <v>2007</v>
      </c>
      <c r="D1122" t="s">
        <v>125</v>
      </c>
      <c r="E1122" t="s">
        <v>124</v>
      </c>
      <c r="F1122">
        <v>14477</v>
      </c>
      <c r="G1122">
        <v>5039545</v>
      </c>
      <c r="H1122">
        <v>287.3</v>
      </c>
      <c r="I1122" s="2" t="str">
        <f t="shared" si="17"/>
        <v>2007GR113-117</v>
      </c>
    </row>
    <row r="1123" spans="2:9" x14ac:dyDescent="0.35">
      <c r="B1123">
        <v>2007</v>
      </c>
      <c r="C1123">
        <v>2007</v>
      </c>
      <c r="D1123" t="s">
        <v>123</v>
      </c>
      <c r="E1123" t="s">
        <v>122</v>
      </c>
      <c r="F1123">
        <v>9188</v>
      </c>
      <c r="G1123">
        <v>5039545</v>
      </c>
      <c r="H1123">
        <v>182.3</v>
      </c>
      <c r="I1123" s="2" t="str">
        <f t="shared" si="17"/>
        <v>2007GR113-118</v>
      </c>
    </row>
    <row r="1124" spans="2:9" x14ac:dyDescent="0.35">
      <c r="B1124">
        <v>2007</v>
      </c>
      <c r="C1124">
        <v>2007</v>
      </c>
      <c r="D1124" t="s">
        <v>121</v>
      </c>
      <c r="E1124" t="s">
        <v>120</v>
      </c>
      <c r="F1124">
        <v>7</v>
      </c>
      <c r="G1124">
        <v>5039545</v>
      </c>
      <c r="H1124" t="s">
        <v>85</v>
      </c>
      <c r="I1124" s="2" t="str">
        <f t="shared" si="17"/>
        <v>2007GR113-119</v>
      </c>
    </row>
    <row r="1125" spans="2:9" x14ac:dyDescent="0.35">
      <c r="B1125">
        <v>2007</v>
      </c>
      <c r="C1125">
        <v>2007</v>
      </c>
      <c r="D1125" t="s">
        <v>119</v>
      </c>
      <c r="E1125" t="s">
        <v>118</v>
      </c>
      <c r="F1125">
        <v>88</v>
      </c>
      <c r="G1125">
        <v>5039545</v>
      </c>
      <c r="H1125">
        <v>1.7</v>
      </c>
      <c r="I1125" s="2" t="str">
        <f t="shared" si="17"/>
        <v>2007GR113-120</v>
      </c>
    </row>
    <row r="1126" spans="2:9" x14ac:dyDescent="0.35">
      <c r="B1126">
        <v>2007</v>
      </c>
      <c r="C1126">
        <v>2007</v>
      </c>
      <c r="D1126" t="s">
        <v>117</v>
      </c>
      <c r="E1126" t="s">
        <v>116</v>
      </c>
      <c r="F1126">
        <v>272</v>
      </c>
      <c r="G1126">
        <v>5039545</v>
      </c>
      <c r="H1126">
        <v>5.4</v>
      </c>
      <c r="I1126" s="2" t="str">
        <f t="shared" si="17"/>
        <v>2007GR113-121</v>
      </c>
    </row>
    <row r="1127" spans="2:9" x14ac:dyDescent="0.35">
      <c r="B1127">
        <v>2007</v>
      </c>
      <c r="C1127">
        <v>2007</v>
      </c>
      <c r="D1127" t="s">
        <v>115</v>
      </c>
      <c r="E1127" t="s">
        <v>114</v>
      </c>
      <c r="F1127">
        <v>192</v>
      </c>
      <c r="G1127">
        <v>5039545</v>
      </c>
      <c r="H1127">
        <v>3.8</v>
      </c>
      <c r="I1127" s="2" t="str">
        <f t="shared" si="17"/>
        <v>2007GR113-122</v>
      </c>
    </row>
    <row r="1128" spans="2:9" x14ac:dyDescent="0.35">
      <c r="B1128">
        <v>2007</v>
      </c>
      <c r="C1128">
        <v>2007</v>
      </c>
      <c r="D1128" t="s">
        <v>113</v>
      </c>
      <c r="E1128" t="s">
        <v>112</v>
      </c>
      <c r="F1128">
        <v>4730</v>
      </c>
      <c r="G1128">
        <v>5039545</v>
      </c>
      <c r="H1128">
        <v>93.9</v>
      </c>
      <c r="I1128" s="2" t="str">
        <f t="shared" si="17"/>
        <v>2007GR113-123</v>
      </c>
    </row>
    <row r="1129" spans="2:9" x14ac:dyDescent="0.35">
      <c r="B1129">
        <v>2007</v>
      </c>
      <c r="C1129">
        <v>2007</v>
      </c>
      <c r="D1129" t="s">
        <v>111</v>
      </c>
      <c r="E1129" t="s">
        <v>110</v>
      </c>
      <c r="F1129">
        <v>858</v>
      </c>
      <c r="G1129">
        <v>5039545</v>
      </c>
      <c r="H1129">
        <v>17</v>
      </c>
      <c r="I1129" s="2" t="str">
        <f t="shared" si="17"/>
        <v>2007GR113-124</v>
      </c>
    </row>
    <row r="1130" spans="2:9" x14ac:dyDescent="0.35">
      <c r="B1130">
        <v>2007</v>
      </c>
      <c r="C1130">
        <v>2007</v>
      </c>
      <c r="D1130" t="s">
        <v>109</v>
      </c>
      <c r="E1130" t="s">
        <v>108</v>
      </c>
      <c r="F1130">
        <v>606</v>
      </c>
      <c r="G1130">
        <v>5039545</v>
      </c>
      <c r="H1130">
        <v>12</v>
      </c>
      <c r="I1130" s="2" t="str">
        <f t="shared" si="17"/>
        <v>2007GR113-125</v>
      </c>
    </row>
    <row r="1131" spans="2:9" x14ac:dyDescent="0.35">
      <c r="B1131">
        <v>2007</v>
      </c>
      <c r="C1131">
        <v>2007</v>
      </c>
      <c r="D1131" t="s">
        <v>107</v>
      </c>
      <c r="E1131" t="s">
        <v>106</v>
      </c>
      <c r="F1131">
        <v>252</v>
      </c>
      <c r="G1131">
        <v>5039545</v>
      </c>
      <c r="H1131">
        <v>5</v>
      </c>
      <c r="I1131" s="2" t="str">
        <f t="shared" si="17"/>
        <v>2007GR113-126</v>
      </c>
    </row>
    <row r="1132" spans="2:9" x14ac:dyDescent="0.35">
      <c r="B1132">
        <v>2007</v>
      </c>
      <c r="C1132">
        <v>2007</v>
      </c>
      <c r="D1132" t="s">
        <v>105</v>
      </c>
      <c r="E1132" t="s">
        <v>104</v>
      </c>
      <c r="F1132">
        <v>80</v>
      </c>
      <c r="G1132">
        <v>5039545</v>
      </c>
      <c r="H1132">
        <v>1.6</v>
      </c>
      <c r="I1132" s="2" t="str">
        <f t="shared" si="17"/>
        <v>2007GR113-127</v>
      </c>
    </row>
    <row r="1133" spans="2:9" x14ac:dyDescent="0.35">
      <c r="B1133">
        <v>2007</v>
      </c>
      <c r="C1133">
        <v>2007</v>
      </c>
      <c r="D1133" t="s">
        <v>103</v>
      </c>
      <c r="E1133" t="s">
        <v>102</v>
      </c>
      <c r="F1133">
        <v>23</v>
      </c>
      <c r="G1133">
        <v>5039545</v>
      </c>
      <c r="H1133">
        <v>0.5</v>
      </c>
      <c r="I1133" s="2" t="str">
        <f t="shared" si="17"/>
        <v>2007GR113-128</v>
      </c>
    </row>
    <row r="1134" spans="2:9" x14ac:dyDescent="0.35">
      <c r="B1134">
        <v>2007</v>
      </c>
      <c r="C1134">
        <v>2007</v>
      </c>
      <c r="D1134" t="s">
        <v>101</v>
      </c>
      <c r="E1134" t="s">
        <v>100</v>
      </c>
      <c r="F1134">
        <v>57</v>
      </c>
      <c r="G1134">
        <v>5039545</v>
      </c>
      <c r="H1134">
        <v>1.1000000000000001</v>
      </c>
      <c r="I1134" s="2" t="str">
        <f t="shared" si="17"/>
        <v>2007GR113-129</v>
      </c>
    </row>
    <row r="1135" spans="2:9" x14ac:dyDescent="0.35">
      <c r="B1135">
        <v>2007</v>
      </c>
      <c r="C1135">
        <v>2007</v>
      </c>
      <c r="D1135" t="s">
        <v>99</v>
      </c>
      <c r="E1135" t="s">
        <v>98</v>
      </c>
      <c r="F1135">
        <v>1</v>
      </c>
      <c r="G1135">
        <v>5039545</v>
      </c>
      <c r="H1135" t="s">
        <v>85</v>
      </c>
      <c r="I1135" s="2" t="str">
        <f t="shared" si="17"/>
        <v>2007GR113-130</v>
      </c>
    </row>
    <row r="1136" spans="2:9" x14ac:dyDescent="0.35">
      <c r="B1136">
        <v>2007</v>
      </c>
      <c r="C1136">
        <v>2007</v>
      </c>
      <c r="D1136" t="s">
        <v>97</v>
      </c>
      <c r="E1136" t="s">
        <v>96</v>
      </c>
      <c r="F1136">
        <v>70</v>
      </c>
      <c r="G1136">
        <v>5039545</v>
      </c>
      <c r="H1136">
        <v>1.4</v>
      </c>
      <c r="I1136" s="2" t="str">
        <f t="shared" si="17"/>
        <v>2007GR113-131</v>
      </c>
    </row>
    <row r="1137" spans="2:9" x14ac:dyDescent="0.35">
      <c r="B1137">
        <v>2007</v>
      </c>
      <c r="C1137">
        <v>2007</v>
      </c>
      <c r="D1137" t="s">
        <v>95</v>
      </c>
      <c r="E1137" t="s">
        <v>94</v>
      </c>
      <c r="F1137">
        <v>1</v>
      </c>
      <c r="G1137">
        <v>5039545</v>
      </c>
      <c r="H1137" t="s">
        <v>85</v>
      </c>
      <c r="I1137" s="2" t="str">
        <f t="shared" si="17"/>
        <v>2007GR113-132</v>
      </c>
    </row>
    <row r="1138" spans="2:9" x14ac:dyDescent="0.35">
      <c r="B1138">
        <v>2007</v>
      </c>
      <c r="C1138">
        <v>2007</v>
      </c>
      <c r="D1138" t="s">
        <v>93</v>
      </c>
      <c r="E1138" t="s">
        <v>92</v>
      </c>
      <c r="F1138">
        <v>69</v>
      </c>
      <c r="G1138">
        <v>5039545</v>
      </c>
      <c r="H1138">
        <v>1.4</v>
      </c>
      <c r="I1138" s="2" t="str">
        <f t="shared" si="17"/>
        <v>2007GR113-133</v>
      </c>
    </row>
    <row r="1139" spans="2:9" x14ac:dyDescent="0.35">
      <c r="B1139">
        <v>2007</v>
      </c>
      <c r="C1139">
        <v>2007</v>
      </c>
      <c r="D1139" t="s">
        <v>91</v>
      </c>
      <c r="E1139" t="s">
        <v>90</v>
      </c>
      <c r="F1139">
        <v>1</v>
      </c>
      <c r="G1139">
        <v>5039545</v>
      </c>
      <c r="H1139" t="s">
        <v>85</v>
      </c>
      <c r="I1139" s="2" t="str">
        <f t="shared" si="17"/>
        <v>2007GR113-134</v>
      </c>
    </row>
    <row r="1140" spans="2:9" x14ac:dyDescent="0.35">
      <c r="B1140">
        <v>2007</v>
      </c>
      <c r="C1140">
        <v>2007</v>
      </c>
      <c r="D1140" t="s">
        <v>89</v>
      </c>
      <c r="E1140" t="s">
        <v>88</v>
      </c>
      <c r="F1140">
        <v>433</v>
      </c>
      <c r="G1140">
        <v>5039545</v>
      </c>
      <c r="H1140">
        <v>8.6</v>
      </c>
      <c r="I1140" s="2" t="str">
        <f t="shared" si="17"/>
        <v>2007GR113-135</v>
      </c>
    </row>
    <row r="1141" spans="2:9" x14ac:dyDescent="0.35">
      <c r="B1141">
        <v>2007</v>
      </c>
      <c r="C1141">
        <v>2007</v>
      </c>
      <c r="D1141" t="s">
        <v>87</v>
      </c>
      <c r="E1141" t="s">
        <v>86</v>
      </c>
      <c r="F1141">
        <v>2683</v>
      </c>
      <c r="G1141">
        <v>5039545</v>
      </c>
      <c r="H1141">
        <v>53.2</v>
      </c>
      <c r="I1141" s="2" t="str">
        <f t="shared" si="17"/>
        <v>2007GR113-136</v>
      </c>
    </row>
    <row r="1142" spans="2:9" x14ac:dyDescent="0.35">
      <c r="B1142">
        <v>2008</v>
      </c>
      <c r="C1142">
        <v>2008</v>
      </c>
      <c r="D1142" t="s">
        <v>345</v>
      </c>
      <c r="E1142" t="s">
        <v>344</v>
      </c>
      <c r="F1142">
        <v>11</v>
      </c>
      <c r="G1142">
        <v>5195840</v>
      </c>
      <c r="H1142" t="s">
        <v>85</v>
      </c>
      <c r="I1142" s="2" t="str">
        <f t="shared" si="17"/>
        <v>2008GR113-001</v>
      </c>
    </row>
    <row r="1143" spans="2:9" x14ac:dyDescent="0.35">
      <c r="B1143">
        <v>2008</v>
      </c>
      <c r="C1143">
        <v>2008</v>
      </c>
      <c r="D1143" t="s">
        <v>333</v>
      </c>
      <c r="E1143" t="s">
        <v>332</v>
      </c>
      <c r="F1143">
        <v>3432</v>
      </c>
      <c r="G1143">
        <v>5195840</v>
      </c>
      <c r="H1143">
        <v>66.099999999999994</v>
      </c>
      <c r="I1143" s="2" t="str">
        <f t="shared" si="17"/>
        <v>2008GR113-003</v>
      </c>
    </row>
    <row r="1144" spans="2:9" x14ac:dyDescent="0.35">
      <c r="B1144">
        <v>2008</v>
      </c>
      <c r="C1144">
        <v>2008</v>
      </c>
      <c r="D1144" t="s">
        <v>331</v>
      </c>
      <c r="E1144" t="s">
        <v>330</v>
      </c>
      <c r="F1144">
        <v>105</v>
      </c>
      <c r="G1144">
        <v>5195840</v>
      </c>
      <c r="H1144">
        <v>2</v>
      </c>
      <c r="I1144" s="2" t="str">
        <f t="shared" si="17"/>
        <v>2008GR113-004</v>
      </c>
    </row>
    <row r="1145" spans="2:9" x14ac:dyDescent="0.35">
      <c r="B1145">
        <v>2008</v>
      </c>
      <c r="C1145">
        <v>2008</v>
      </c>
      <c r="D1145" t="s">
        <v>329</v>
      </c>
      <c r="E1145" t="s">
        <v>328</v>
      </c>
      <c r="F1145">
        <v>85</v>
      </c>
      <c r="G1145">
        <v>5195840</v>
      </c>
      <c r="H1145">
        <v>1.6</v>
      </c>
      <c r="I1145" s="2" t="str">
        <f t="shared" si="17"/>
        <v>2008GR113-005</v>
      </c>
    </row>
    <row r="1146" spans="2:9" x14ac:dyDescent="0.35">
      <c r="B1146">
        <v>2008</v>
      </c>
      <c r="C1146">
        <v>2008</v>
      </c>
      <c r="D1146" t="s">
        <v>337</v>
      </c>
      <c r="E1146" t="s">
        <v>336</v>
      </c>
      <c r="F1146">
        <v>20</v>
      </c>
      <c r="G1146">
        <v>5195840</v>
      </c>
      <c r="H1146">
        <v>0.4</v>
      </c>
      <c r="I1146" s="2" t="str">
        <f t="shared" si="17"/>
        <v>2008GR113-006</v>
      </c>
    </row>
    <row r="1147" spans="2:9" x14ac:dyDescent="0.35">
      <c r="B1147">
        <v>2008</v>
      </c>
      <c r="C1147">
        <v>2008</v>
      </c>
      <c r="D1147" t="s">
        <v>327</v>
      </c>
      <c r="E1147" t="s">
        <v>326</v>
      </c>
      <c r="F1147">
        <v>1</v>
      </c>
      <c r="G1147">
        <v>5195840</v>
      </c>
      <c r="H1147" t="s">
        <v>85</v>
      </c>
      <c r="I1147" s="2" t="str">
        <f t="shared" si="17"/>
        <v>2008GR113-007</v>
      </c>
    </row>
    <row r="1148" spans="2:9" x14ac:dyDescent="0.35">
      <c r="B1148">
        <v>2008</v>
      </c>
      <c r="C1148">
        <v>2008</v>
      </c>
      <c r="D1148" t="s">
        <v>349</v>
      </c>
      <c r="E1148" t="s">
        <v>348</v>
      </c>
      <c r="F1148">
        <v>1</v>
      </c>
      <c r="G1148">
        <v>5195840</v>
      </c>
      <c r="H1148" t="s">
        <v>85</v>
      </c>
      <c r="I1148" s="2" t="str">
        <f t="shared" si="17"/>
        <v>2008GR113-008</v>
      </c>
    </row>
    <row r="1149" spans="2:9" x14ac:dyDescent="0.35">
      <c r="B1149">
        <v>2008</v>
      </c>
      <c r="C1149">
        <v>2008</v>
      </c>
      <c r="D1149" t="s">
        <v>325</v>
      </c>
      <c r="E1149" t="s">
        <v>324</v>
      </c>
      <c r="F1149">
        <v>5</v>
      </c>
      <c r="G1149">
        <v>5195840</v>
      </c>
      <c r="H1149" t="s">
        <v>85</v>
      </c>
      <c r="I1149" s="2" t="str">
        <f t="shared" si="17"/>
        <v>2008GR113-009</v>
      </c>
    </row>
    <row r="1150" spans="2:9" x14ac:dyDescent="0.35">
      <c r="B1150">
        <v>2008</v>
      </c>
      <c r="C1150">
        <v>2008</v>
      </c>
      <c r="D1150" t="s">
        <v>323</v>
      </c>
      <c r="E1150" t="s">
        <v>322</v>
      </c>
      <c r="F1150">
        <v>9863</v>
      </c>
      <c r="G1150">
        <v>5195840</v>
      </c>
      <c r="H1150">
        <v>189.8</v>
      </c>
      <c r="I1150" s="2" t="str">
        <f t="shared" si="17"/>
        <v>2008GR113-010</v>
      </c>
    </row>
    <row r="1151" spans="2:9" x14ac:dyDescent="0.35">
      <c r="B1151">
        <v>2008</v>
      </c>
      <c r="C1151">
        <v>2008</v>
      </c>
      <c r="D1151" t="s">
        <v>343</v>
      </c>
      <c r="E1151" t="s">
        <v>342</v>
      </c>
      <c r="F1151">
        <v>13</v>
      </c>
      <c r="G1151">
        <v>5195840</v>
      </c>
      <c r="H1151" t="s">
        <v>85</v>
      </c>
      <c r="I1151" s="2" t="str">
        <f t="shared" si="17"/>
        <v>2008GR113-011</v>
      </c>
    </row>
    <row r="1152" spans="2:9" x14ac:dyDescent="0.35">
      <c r="B1152">
        <v>2008</v>
      </c>
      <c r="C1152">
        <v>2008</v>
      </c>
      <c r="D1152" t="s">
        <v>321</v>
      </c>
      <c r="E1152" t="s">
        <v>320</v>
      </c>
      <c r="F1152">
        <v>153</v>
      </c>
      <c r="G1152">
        <v>5195840</v>
      </c>
      <c r="H1152">
        <v>2.9</v>
      </c>
      <c r="I1152" s="2" t="str">
        <f t="shared" si="17"/>
        <v>2008GR113-015</v>
      </c>
    </row>
    <row r="1153" spans="2:9" x14ac:dyDescent="0.35">
      <c r="B1153">
        <v>2008</v>
      </c>
      <c r="C1153">
        <v>2008</v>
      </c>
      <c r="D1153" t="s">
        <v>319</v>
      </c>
      <c r="E1153" t="s">
        <v>318</v>
      </c>
      <c r="F1153">
        <v>31</v>
      </c>
      <c r="G1153">
        <v>5195840</v>
      </c>
      <c r="H1153">
        <v>0.6</v>
      </c>
      <c r="I1153" s="2" t="str">
        <f t="shared" si="17"/>
        <v>2008GR113-016</v>
      </c>
    </row>
    <row r="1154" spans="2:9" x14ac:dyDescent="0.35">
      <c r="B1154">
        <v>2008</v>
      </c>
      <c r="C1154">
        <v>2008</v>
      </c>
      <c r="D1154" t="s">
        <v>317</v>
      </c>
      <c r="E1154" t="s">
        <v>316</v>
      </c>
      <c r="F1154">
        <v>1145</v>
      </c>
      <c r="G1154">
        <v>5195840</v>
      </c>
      <c r="H1154">
        <v>22</v>
      </c>
      <c r="I1154" s="2" t="str">
        <f t="shared" si="17"/>
        <v>2008GR113-018</v>
      </c>
    </row>
    <row r="1155" spans="2:9" x14ac:dyDescent="0.35">
      <c r="B1155">
        <v>2008</v>
      </c>
      <c r="C1155">
        <v>2008</v>
      </c>
      <c r="D1155" t="s">
        <v>315</v>
      </c>
      <c r="E1155" t="s">
        <v>314</v>
      </c>
      <c r="F1155">
        <v>89610</v>
      </c>
      <c r="G1155">
        <v>5195840</v>
      </c>
      <c r="H1155">
        <v>1724.6</v>
      </c>
      <c r="I1155" s="2" t="str">
        <f t="shared" ref="I1155:I1218" si="18">C1155&amp;E1155</f>
        <v>2008GR113-019</v>
      </c>
    </row>
    <row r="1156" spans="2:9" x14ac:dyDescent="0.35">
      <c r="B1156">
        <v>2008</v>
      </c>
      <c r="C1156">
        <v>2008</v>
      </c>
      <c r="D1156" t="s">
        <v>313</v>
      </c>
      <c r="E1156" t="s">
        <v>312</v>
      </c>
      <c r="F1156">
        <v>998</v>
      </c>
      <c r="G1156">
        <v>5195840</v>
      </c>
      <c r="H1156">
        <v>19.2</v>
      </c>
      <c r="I1156" s="2" t="str">
        <f t="shared" si="18"/>
        <v>2008GR113-020</v>
      </c>
    </row>
    <row r="1157" spans="2:9" x14ac:dyDescent="0.35">
      <c r="B1157">
        <v>2008</v>
      </c>
      <c r="C1157">
        <v>2008</v>
      </c>
      <c r="D1157" t="s">
        <v>311</v>
      </c>
      <c r="E1157" t="s">
        <v>310</v>
      </c>
      <c r="F1157">
        <v>1417</v>
      </c>
      <c r="G1157">
        <v>5195840</v>
      </c>
      <c r="H1157">
        <v>27.3</v>
      </c>
      <c r="I1157" s="2" t="str">
        <f t="shared" si="18"/>
        <v>2008GR113-021</v>
      </c>
    </row>
    <row r="1158" spans="2:9" x14ac:dyDescent="0.35">
      <c r="B1158">
        <v>2008</v>
      </c>
      <c r="C1158">
        <v>2008</v>
      </c>
      <c r="D1158" t="s">
        <v>309</v>
      </c>
      <c r="E1158" t="s">
        <v>308</v>
      </c>
      <c r="F1158">
        <v>2018</v>
      </c>
      <c r="G1158">
        <v>5195840</v>
      </c>
      <c r="H1158">
        <v>38.799999999999997</v>
      </c>
      <c r="I1158" s="2" t="str">
        <f t="shared" si="18"/>
        <v>2008GR113-022</v>
      </c>
    </row>
    <row r="1159" spans="2:9" x14ac:dyDescent="0.35">
      <c r="B1159">
        <v>2008</v>
      </c>
      <c r="C1159">
        <v>2008</v>
      </c>
      <c r="D1159" t="s">
        <v>307</v>
      </c>
      <c r="E1159" t="s">
        <v>306</v>
      </c>
      <c r="F1159">
        <v>10948</v>
      </c>
      <c r="G1159">
        <v>5195840</v>
      </c>
      <c r="H1159">
        <v>210.7</v>
      </c>
      <c r="I1159" s="2" t="str">
        <f t="shared" si="18"/>
        <v>2008GR113-023</v>
      </c>
    </row>
    <row r="1160" spans="2:9" x14ac:dyDescent="0.35">
      <c r="B1160">
        <v>2008</v>
      </c>
      <c r="C1160">
        <v>2008</v>
      </c>
      <c r="D1160" t="s">
        <v>305</v>
      </c>
      <c r="E1160" t="s">
        <v>304</v>
      </c>
      <c r="F1160">
        <v>1934</v>
      </c>
      <c r="G1160">
        <v>5195840</v>
      </c>
      <c r="H1160">
        <v>37.200000000000003</v>
      </c>
      <c r="I1160" s="2" t="str">
        <f t="shared" si="18"/>
        <v>2008GR113-024</v>
      </c>
    </row>
    <row r="1161" spans="2:9" x14ac:dyDescent="0.35">
      <c r="B1161">
        <v>2008</v>
      </c>
      <c r="C1161">
        <v>2008</v>
      </c>
      <c r="D1161" t="s">
        <v>303</v>
      </c>
      <c r="E1161" t="s">
        <v>302</v>
      </c>
      <c r="F1161">
        <v>5616</v>
      </c>
      <c r="G1161">
        <v>5195840</v>
      </c>
      <c r="H1161">
        <v>108.1</v>
      </c>
      <c r="I1161" s="2" t="str">
        <f t="shared" si="18"/>
        <v>2008GR113-025</v>
      </c>
    </row>
    <row r="1162" spans="2:9" x14ac:dyDescent="0.35">
      <c r="B1162">
        <v>2008</v>
      </c>
      <c r="C1162">
        <v>2008</v>
      </c>
      <c r="D1162" t="s">
        <v>301</v>
      </c>
      <c r="E1162" t="s">
        <v>300</v>
      </c>
      <c r="F1162">
        <v>332</v>
      </c>
      <c r="G1162">
        <v>5195840</v>
      </c>
      <c r="H1162">
        <v>6.4</v>
      </c>
      <c r="I1162" s="2" t="str">
        <f t="shared" si="18"/>
        <v>2008GR113-026</v>
      </c>
    </row>
    <row r="1163" spans="2:9" x14ac:dyDescent="0.35">
      <c r="B1163">
        <v>2008</v>
      </c>
      <c r="C1163">
        <v>2008</v>
      </c>
      <c r="D1163" t="s">
        <v>299</v>
      </c>
      <c r="E1163" t="s">
        <v>298</v>
      </c>
      <c r="F1163">
        <v>17297</v>
      </c>
      <c r="G1163">
        <v>5195840</v>
      </c>
      <c r="H1163">
        <v>332.9</v>
      </c>
      <c r="I1163" s="2" t="str">
        <f t="shared" si="18"/>
        <v>2008GR113-027</v>
      </c>
    </row>
    <row r="1164" spans="2:9" x14ac:dyDescent="0.35">
      <c r="B1164">
        <v>2008</v>
      </c>
      <c r="C1164">
        <v>2008</v>
      </c>
      <c r="D1164" t="s">
        <v>297</v>
      </c>
      <c r="E1164" t="s">
        <v>296</v>
      </c>
      <c r="F1164">
        <v>1114</v>
      </c>
      <c r="G1164">
        <v>5195840</v>
      </c>
      <c r="H1164">
        <v>21.4</v>
      </c>
      <c r="I1164" s="2" t="str">
        <f t="shared" si="18"/>
        <v>2008GR113-028</v>
      </c>
    </row>
    <row r="1165" spans="2:9" x14ac:dyDescent="0.35">
      <c r="B1165">
        <v>2008</v>
      </c>
      <c r="C1165">
        <v>2008</v>
      </c>
      <c r="D1165" t="s">
        <v>295</v>
      </c>
      <c r="E1165" t="s">
        <v>294</v>
      </c>
      <c r="F1165">
        <v>6514</v>
      </c>
      <c r="G1165">
        <v>5195840</v>
      </c>
      <c r="H1165">
        <v>125.4</v>
      </c>
      <c r="I1165" s="2" t="str">
        <f t="shared" si="18"/>
        <v>2008GR113-029</v>
      </c>
    </row>
    <row r="1166" spans="2:9" x14ac:dyDescent="0.35">
      <c r="B1166">
        <v>2008</v>
      </c>
      <c r="C1166">
        <v>2008</v>
      </c>
      <c r="D1166" t="s">
        <v>293</v>
      </c>
      <c r="E1166" t="s">
        <v>292</v>
      </c>
      <c r="F1166">
        <v>251</v>
      </c>
      <c r="G1166">
        <v>5195840</v>
      </c>
      <c r="H1166">
        <v>4.8</v>
      </c>
      <c r="I1166" s="2" t="str">
        <f t="shared" si="18"/>
        <v>2008GR113-030</v>
      </c>
    </row>
    <row r="1167" spans="2:9" x14ac:dyDescent="0.35">
      <c r="B1167">
        <v>2008</v>
      </c>
      <c r="C1167">
        <v>2008</v>
      </c>
      <c r="D1167" t="s">
        <v>291</v>
      </c>
      <c r="E1167" t="s">
        <v>290</v>
      </c>
      <c r="F1167">
        <v>1250</v>
      </c>
      <c r="G1167">
        <v>5195840</v>
      </c>
      <c r="H1167">
        <v>24.1</v>
      </c>
      <c r="I1167" s="2" t="str">
        <f t="shared" si="18"/>
        <v>2008GR113-031</v>
      </c>
    </row>
    <row r="1168" spans="2:9" x14ac:dyDescent="0.35">
      <c r="B1168">
        <v>2008</v>
      </c>
      <c r="C1168">
        <v>2008</v>
      </c>
      <c r="D1168" t="s">
        <v>289</v>
      </c>
      <c r="E1168" t="s">
        <v>288</v>
      </c>
      <c r="F1168">
        <v>2022</v>
      </c>
      <c r="G1168">
        <v>5195840</v>
      </c>
      <c r="H1168">
        <v>38.9</v>
      </c>
      <c r="I1168" s="2" t="str">
        <f t="shared" si="18"/>
        <v>2008GR113-032</v>
      </c>
    </row>
    <row r="1169" spans="2:9" x14ac:dyDescent="0.35">
      <c r="B1169">
        <v>2008</v>
      </c>
      <c r="C1169">
        <v>2008</v>
      </c>
      <c r="D1169" t="s">
        <v>287</v>
      </c>
      <c r="E1169" t="s">
        <v>286</v>
      </c>
      <c r="F1169">
        <v>9237</v>
      </c>
      <c r="G1169">
        <v>5195840</v>
      </c>
      <c r="H1169">
        <v>177.8</v>
      </c>
      <c r="I1169" s="2" t="str">
        <f t="shared" si="18"/>
        <v>2008GR113-033</v>
      </c>
    </row>
    <row r="1170" spans="2:9" x14ac:dyDescent="0.35">
      <c r="B1170">
        <v>2008</v>
      </c>
      <c r="C1170">
        <v>2008</v>
      </c>
      <c r="D1170" t="s">
        <v>285</v>
      </c>
      <c r="E1170" t="s">
        <v>284</v>
      </c>
      <c r="F1170">
        <v>1957</v>
      </c>
      <c r="G1170">
        <v>5195840</v>
      </c>
      <c r="H1170">
        <v>37.700000000000003</v>
      </c>
      <c r="I1170" s="2" t="str">
        <f t="shared" si="18"/>
        <v>2008GR113-034</v>
      </c>
    </row>
    <row r="1171" spans="2:9" x14ac:dyDescent="0.35">
      <c r="B1171">
        <v>2008</v>
      </c>
      <c r="C1171">
        <v>2008</v>
      </c>
      <c r="D1171" t="s">
        <v>283</v>
      </c>
      <c r="E1171" t="s">
        <v>282</v>
      </c>
      <c r="F1171">
        <v>3847</v>
      </c>
      <c r="G1171">
        <v>5195840</v>
      </c>
      <c r="H1171">
        <v>74</v>
      </c>
      <c r="I1171" s="2" t="str">
        <f t="shared" si="18"/>
        <v>2008GR113-035</v>
      </c>
    </row>
    <row r="1172" spans="2:9" x14ac:dyDescent="0.35">
      <c r="B1172">
        <v>2008</v>
      </c>
      <c r="C1172">
        <v>2008</v>
      </c>
      <c r="D1172" t="s">
        <v>281</v>
      </c>
      <c r="E1172" t="s">
        <v>280</v>
      </c>
      <c r="F1172">
        <v>966</v>
      </c>
      <c r="G1172">
        <v>5195840</v>
      </c>
      <c r="H1172">
        <v>18.600000000000001</v>
      </c>
      <c r="I1172" s="2" t="str">
        <f t="shared" si="18"/>
        <v>2008GR113-036</v>
      </c>
    </row>
    <row r="1173" spans="2:9" x14ac:dyDescent="0.35">
      <c r="B1173">
        <v>2008</v>
      </c>
      <c r="C1173">
        <v>2008</v>
      </c>
      <c r="D1173" t="s">
        <v>279</v>
      </c>
      <c r="E1173" t="s">
        <v>278</v>
      </c>
      <c r="F1173">
        <v>10449</v>
      </c>
      <c r="G1173">
        <v>5195840</v>
      </c>
      <c r="H1173">
        <v>201.1</v>
      </c>
      <c r="I1173" s="2" t="str">
        <f t="shared" si="18"/>
        <v>2008GR113-037</v>
      </c>
    </row>
    <row r="1174" spans="2:9" x14ac:dyDescent="0.35">
      <c r="B1174">
        <v>2008</v>
      </c>
      <c r="C1174">
        <v>2008</v>
      </c>
      <c r="D1174" t="s">
        <v>277</v>
      </c>
      <c r="E1174" t="s">
        <v>276</v>
      </c>
      <c r="F1174">
        <v>114</v>
      </c>
      <c r="G1174">
        <v>5195840</v>
      </c>
      <c r="H1174">
        <v>2.2000000000000002</v>
      </c>
      <c r="I1174" s="2" t="str">
        <f t="shared" si="18"/>
        <v>2008GR113-038</v>
      </c>
    </row>
    <row r="1175" spans="2:9" x14ac:dyDescent="0.35">
      <c r="B1175">
        <v>2008</v>
      </c>
      <c r="C1175">
        <v>2008</v>
      </c>
      <c r="D1175" t="s">
        <v>275</v>
      </c>
      <c r="E1175" t="s">
        <v>274</v>
      </c>
      <c r="F1175">
        <v>4108</v>
      </c>
      <c r="G1175">
        <v>5195840</v>
      </c>
      <c r="H1175">
        <v>79.099999999999994</v>
      </c>
      <c r="I1175" s="2" t="str">
        <f t="shared" si="18"/>
        <v>2008GR113-039</v>
      </c>
    </row>
    <row r="1176" spans="2:9" x14ac:dyDescent="0.35">
      <c r="B1176">
        <v>2008</v>
      </c>
      <c r="C1176">
        <v>2008</v>
      </c>
      <c r="D1176" t="s">
        <v>273</v>
      </c>
      <c r="E1176" t="s">
        <v>272</v>
      </c>
      <c r="F1176">
        <v>4381</v>
      </c>
      <c r="G1176">
        <v>5195840</v>
      </c>
      <c r="H1176">
        <v>84.3</v>
      </c>
      <c r="I1176" s="2" t="str">
        <f t="shared" si="18"/>
        <v>2008GR113-040</v>
      </c>
    </row>
    <row r="1177" spans="2:9" x14ac:dyDescent="0.35">
      <c r="B1177">
        <v>2008</v>
      </c>
      <c r="C1177">
        <v>2008</v>
      </c>
      <c r="D1177" t="s">
        <v>271</v>
      </c>
      <c r="E1177" t="s">
        <v>270</v>
      </c>
      <c r="F1177">
        <v>1835</v>
      </c>
      <c r="G1177">
        <v>5195840</v>
      </c>
      <c r="H1177">
        <v>35.299999999999997</v>
      </c>
      <c r="I1177" s="2" t="str">
        <f t="shared" si="18"/>
        <v>2008GR113-041</v>
      </c>
    </row>
    <row r="1178" spans="2:9" x14ac:dyDescent="0.35">
      <c r="B1178">
        <v>2008</v>
      </c>
      <c r="C1178">
        <v>2008</v>
      </c>
      <c r="D1178" t="s">
        <v>269</v>
      </c>
      <c r="E1178" t="s">
        <v>268</v>
      </c>
      <c r="F1178">
        <v>11</v>
      </c>
      <c r="G1178">
        <v>5195840</v>
      </c>
      <c r="H1178" t="s">
        <v>85</v>
      </c>
      <c r="I1178" s="2" t="str">
        <f t="shared" si="18"/>
        <v>2008GR113-042</v>
      </c>
    </row>
    <row r="1179" spans="2:9" x14ac:dyDescent="0.35">
      <c r="B1179">
        <v>2008</v>
      </c>
      <c r="C1179">
        <v>2008</v>
      </c>
      <c r="D1179" t="s">
        <v>267</v>
      </c>
      <c r="E1179" t="s">
        <v>266</v>
      </c>
      <c r="F1179">
        <v>11443</v>
      </c>
      <c r="G1179">
        <v>5195840</v>
      </c>
      <c r="H1179">
        <v>220.2</v>
      </c>
      <c r="I1179" s="2" t="str">
        <f t="shared" si="18"/>
        <v>2008GR113-043</v>
      </c>
    </row>
    <row r="1180" spans="2:9" x14ac:dyDescent="0.35">
      <c r="B1180">
        <v>2008</v>
      </c>
      <c r="C1180">
        <v>2008</v>
      </c>
      <c r="D1180" t="s">
        <v>265</v>
      </c>
      <c r="E1180" t="s">
        <v>264</v>
      </c>
      <c r="F1180">
        <v>4388</v>
      </c>
      <c r="G1180">
        <v>5195840</v>
      </c>
      <c r="H1180">
        <v>84.5</v>
      </c>
      <c r="I1180" s="2" t="str">
        <f t="shared" si="18"/>
        <v>2008GR113-044</v>
      </c>
    </row>
    <row r="1181" spans="2:9" x14ac:dyDescent="0.35">
      <c r="B1181">
        <v>2008</v>
      </c>
      <c r="C1181">
        <v>2008</v>
      </c>
      <c r="D1181" t="s">
        <v>263</v>
      </c>
      <c r="E1181" t="s">
        <v>262</v>
      </c>
      <c r="F1181">
        <v>2015</v>
      </c>
      <c r="G1181">
        <v>5195840</v>
      </c>
      <c r="H1181">
        <v>38.799999999999997</v>
      </c>
      <c r="I1181" s="2" t="str">
        <f t="shared" si="18"/>
        <v>2008GR113-045</v>
      </c>
    </row>
    <row r="1182" spans="2:9" x14ac:dyDescent="0.35">
      <c r="B1182">
        <v>2008</v>
      </c>
      <c r="C1182">
        <v>2008</v>
      </c>
      <c r="D1182" t="s">
        <v>261</v>
      </c>
      <c r="E1182" t="s">
        <v>260</v>
      </c>
      <c r="F1182">
        <v>15531</v>
      </c>
      <c r="G1182">
        <v>5195840</v>
      </c>
      <c r="H1182">
        <v>298.89999999999998</v>
      </c>
      <c r="I1182" s="2" t="str">
        <f t="shared" si="18"/>
        <v>2008GR113-046</v>
      </c>
    </row>
    <row r="1183" spans="2:9" x14ac:dyDescent="0.35">
      <c r="B1183">
        <v>2008</v>
      </c>
      <c r="C1183">
        <v>2008</v>
      </c>
      <c r="D1183" t="s">
        <v>259</v>
      </c>
      <c r="E1183" t="s">
        <v>258</v>
      </c>
      <c r="F1183">
        <v>1382</v>
      </c>
      <c r="G1183">
        <v>5195840</v>
      </c>
      <c r="H1183">
        <v>26.6</v>
      </c>
      <c r="I1183" s="2" t="str">
        <f t="shared" si="18"/>
        <v>2008GR113-047</v>
      </c>
    </row>
    <row r="1184" spans="2:9" x14ac:dyDescent="0.35">
      <c r="B1184">
        <v>2008</v>
      </c>
      <c r="C1184">
        <v>2008</v>
      </c>
      <c r="D1184" t="s">
        <v>257</v>
      </c>
      <c r="E1184" t="s">
        <v>256</v>
      </c>
      <c r="F1184">
        <v>1269</v>
      </c>
      <c r="G1184">
        <v>5195840</v>
      </c>
      <c r="H1184">
        <v>24.4</v>
      </c>
      <c r="I1184" s="2" t="str">
        <f t="shared" si="18"/>
        <v>2008GR113-048</v>
      </c>
    </row>
    <row r="1185" spans="2:9" x14ac:dyDescent="0.35">
      <c r="B1185">
        <v>2008</v>
      </c>
      <c r="C1185">
        <v>2008</v>
      </c>
      <c r="D1185" t="s">
        <v>255</v>
      </c>
      <c r="E1185" t="s">
        <v>254</v>
      </c>
      <c r="F1185">
        <v>113</v>
      </c>
      <c r="G1185">
        <v>5195840</v>
      </c>
      <c r="H1185">
        <v>2.2000000000000002</v>
      </c>
      <c r="I1185" s="2" t="str">
        <f t="shared" si="18"/>
        <v>2008GR113-049</v>
      </c>
    </row>
    <row r="1186" spans="2:9" x14ac:dyDescent="0.35">
      <c r="B1186">
        <v>2008</v>
      </c>
      <c r="C1186">
        <v>2008</v>
      </c>
      <c r="D1186" t="s">
        <v>253</v>
      </c>
      <c r="E1186" t="s">
        <v>252</v>
      </c>
      <c r="F1186">
        <v>40</v>
      </c>
      <c r="G1186">
        <v>5195840</v>
      </c>
      <c r="H1186">
        <v>0.8</v>
      </c>
      <c r="I1186" s="2" t="str">
        <f t="shared" si="18"/>
        <v>2008GR113-050</v>
      </c>
    </row>
    <row r="1187" spans="2:9" x14ac:dyDescent="0.35">
      <c r="B1187">
        <v>2008</v>
      </c>
      <c r="C1187">
        <v>2008</v>
      </c>
      <c r="D1187" t="s">
        <v>251</v>
      </c>
      <c r="E1187" t="s">
        <v>250</v>
      </c>
      <c r="F1187">
        <v>8179</v>
      </c>
      <c r="G1187">
        <v>5195840</v>
      </c>
      <c r="H1187">
        <v>157.4</v>
      </c>
      <c r="I1187" s="2" t="str">
        <f t="shared" si="18"/>
        <v>2008GR113-051</v>
      </c>
    </row>
    <row r="1188" spans="2:9" x14ac:dyDescent="0.35">
      <c r="B1188">
        <v>2008</v>
      </c>
      <c r="C1188">
        <v>2008</v>
      </c>
      <c r="D1188" t="s">
        <v>249</v>
      </c>
      <c r="E1188" t="s">
        <v>248</v>
      </c>
      <c r="F1188">
        <v>52075</v>
      </c>
      <c r="G1188">
        <v>5195840</v>
      </c>
      <c r="H1188">
        <v>1002.2</v>
      </c>
      <c r="I1188" s="2" t="str">
        <f t="shared" si="18"/>
        <v>2008GR113-052</v>
      </c>
    </row>
    <row r="1189" spans="2:9" x14ac:dyDescent="0.35">
      <c r="B1189">
        <v>2008</v>
      </c>
      <c r="C1189">
        <v>2008</v>
      </c>
      <c r="D1189" t="s">
        <v>247</v>
      </c>
      <c r="E1189" t="s">
        <v>246</v>
      </c>
      <c r="F1189">
        <v>316436</v>
      </c>
      <c r="G1189">
        <v>5195840</v>
      </c>
      <c r="H1189">
        <v>6090.2</v>
      </c>
      <c r="I1189" s="2" t="str">
        <f t="shared" si="18"/>
        <v>2008GR113-053</v>
      </c>
    </row>
    <row r="1190" spans="2:9" x14ac:dyDescent="0.35">
      <c r="B1190">
        <v>2008</v>
      </c>
      <c r="C1190">
        <v>2008</v>
      </c>
      <c r="D1190" t="s">
        <v>245</v>
      </c>
      <c r="E1190" t="s">
        <v>244</v>
      </c>
      <c r="F1190">
        <v>238924</v>
      </c>
      <c r="G1190">
        <v>5195840</v>
      </c>
      <c r="H1190">
        <v>4598.3999999999996</v>
      </c>
      <c r="I1190" s="2" t="str">
        <f t="shared" si="18"/>
        <v>2008GR113-054</v>
      </c>
    </row>
    <row r="1191" spans="2:9" x14ac:dyDescent="0.35">
      <c r="B1191">
        <v>2008</v>
      </c>
      <c r="C1191">
        <v>2008</v>
      </c>
      <c r="D1191" t="s">
        <v>243</v>
      </c>
      <c r="E1191" t="s">
        <v>242</v>
      </c>
      <c r="F1191">
        <v>968</v>
      </c>
      <c r="G1191">
        <v>5195840</v>
      </c>
      <c r="H1191">
        <v>18.600000000000001</v>
      </c>
      <c r="I1191" s="2" t="str">
        <f t="shared" si="18"/>
        <v>2008GR113-055</v>
      </c>
    </row>
    <row r="1192" spans="2:9" x14ac:dyDescent="0.35">
      <c r="B1192">
        <v>2008</v>
      </c>
      <c r="C1192">
        <v>2008</v>
      </c>
      <c r="D1192" t="s">
        <v>241</v>
      </c>
      <c r="E1192" t="s">
        <v>240</v>
      </c>
      <c r="F1192">
        <v>11189</v>
      </c>
      <c r="G1192">
        <v>5195840</v>
      </c>
      <c r="H1192">
        <v>215.3</v>
      </c>
      <c r="I1192" s="2" t="str">
        <f t="shared" si="18"/>
        <v>2008GR113-056</v>
      </c>
    </row>
    <row r="1193" spans="2:9" x14ac:dyDescent="0.35">
      <c r="B1193">
        <v>2008</v>
      </c>
      <c r="C1193">
        <v>2008</v>
      </c>
      <c r="D1193" t="s">
        <v>239</v>
      </c>
      <c r="E1193" t="s">
        <v>238</v>
      </c>
      <c r="F1193">
        <v>1191</v>
      </c>
      <c r="G1193">
        <v>5195840</v>
      </c>
      <c r="H1193">
        <v>22.9</v>
      </c>
      <c r="I1193" s="2" t="str">
        <f t="shared" si="18"/>
        <v>2008GR113-057</v>
      </c>
    </row>
    <row r="1194" spans="2:9" x14ac:dyDescent="0.35">
      <c r="B1194">
        <v>2008</v>
      </c>
      <c r="C1194">
        <v>2008</v>
      </c>
      <c r="D1194" t="s">
        <v>237</v>
      </c>
      <c r="E1194" t="s">
        <v>236</v>
      </c>
      <c r="F1194">
        <v>151064</v>
      </c>
      <c r="G1194">
        <v>5195840</v>
      </c>
      <c r="H1194">
        <v>2907.4</v>
      </c>
      <c r="I1194" s="2" t="str">
        <f t="shared" si="18"/>
        <v>2008GR113-058</v>
      </c>
    </row>
    <row r="1195" spans="2:9" x14ac:dyDescent="0.35">
      <c r="B1195">
        <v>2008</v>
      </c>
      <c r="C1195">
        <v>2008</v>
      </c>
      <c r="D1195" t="s">
        <v>235</v>
      </c>
      <c r="E1195" t="s">
        <v>234</v>
      </c>
      <c r="F1195">
        <v>42945</v>
      </c>
      <c r="G1195">
        <v>5195840</v>
      </c>
      <c r="H1195">
        <v>826.5</v>
      </c>
      <c r="I1195" s="2" t="str">
        <f t="shared" si="18"/>
        <v>2008GR113-059</v>
      </c>
    </row>
    <row r="1196" spans="2:9" x14ac:dyDescent="0.35">
      <c r="B1196">
        <v>2008</v>
      </c>
      <c r="C1196">
        <v>2008</v>
      </c>
      <c r="D1196" t="s">
        <v>233</v>
      </c>
      <c r="E1196" t="s">
        <v>232</v>
      </c>
      <c r="F1196">
        <v>1289</v>
      </c>
      <c r="G1196">
        <v>5195840</v>
      </c>
      <c r="H1196">
        <v>24.8</v>
      </c>
      <c r="I1196" s="2" t="str">
        <f t="shared" si="18"/>
        <v>2008GR113-060</v>
      </c>
    </row>
    <row r="1197" spans="2:9" x14ac:dyDescent="0.35">
      <c r="B1197">
        <v>2008</v>
      </c>
      <c r="C1197">
        <v>2008</v>
      </c>
      <c r="D1197" t="s">
        <v>231</v>
      </c>
      <c r="E1197" t="s">
        <v>230</v>
      </c>
      <c r="F1197">
        <v>106830</v>
      </c>
      <c r="G1197">
        <v>5195840</v>
      </c>
      <c r="H1197">
        <v>2056.1</v>
      </c>
      <c r="I1197" s="2" t="str">
        <f t="shared" si="18"/>
        <v>2008GR113-061</v>
      </c>
    </row>
    <row r="1198" spans="2:9" x14ac:dyDescent="0.35">
      <c r="B1198">
        <v>2008</v>
      </c>
      <c r="C1198">
        <v>2008</v>
      </c>
      <c r="D1198" t="s">
        <v>229</v>
      </c>
      <c r="E1198" t="s">
        <v>228</v>
      </c>
      <c r="F1198">
        <v>17576</v>
      </c>
      <c r="G1198">
        <v>5195840</v>
      </c>
      <c r="H1198">
        <v>338.3</v>
      </c>
      <c r="I1198" s="2" t="str">
        <f t="shared" si="18"/>
        <v>2008GR113-062</v>
      </c>
    </row>
    <row r="1199" spans="2:9" x14ac:dyDescent="0.35">
      <c r="B1199">
        <v>2008</v>
      </c>
      <c r="C1199">
        <v>2008</v>
      </c>
      <c r="D1199" t="s">
        <v>227</v>
      </c>
      <c r="E1199" t="s">
        <v>226</v>
      </c>
      <c r="F1199">
        <v>89254</v>
      </c>
      <c r="G1199">
        <v>5195840</v>
      </c>
      <c r="H1199">
        <v>1717.8</v>
      </c>
      <c r="I1199" s="2" t="str">
        <f t="shared" si="18"/>
        <v>2008GR113-063</v>
      </c>
    </row>
    <row r="1200" spans="2:9" x14ac:dyDescent="0.35">
      <c r="B1200">
        <v>2008</v>
      </c>
      <c r="C1200">
        <v>2008</v>
      </c>
      <c r="D1200" t="s">
        <v>225</v>
      </c>
      <c r="E1200" t="s">
        <v>224</v>
      </c>
      <c r="F1200">
        <v>74512</v>
      </c>
      <c r="G1200">
        <v>5195840</v>
      </c>
      <c r="H1200">
        <v>1434.1</v>
      </c>
      <c r="I1200" s="2" t="str">
        <f t="shared" si="18"/>
        <v>2008GR113-064</v>
      </c>
    </row>
    <row r="1201" spans="2:9" x14ac:dyDescent="0.35">
      <c r="B1201">
        <v>2008</v>
      </c>
      <c r="C1201">
        <v>2008</v>
      </c>
      <c r="D1201" t="s">
        <v>223</v>
      </c>
      <c r="E1201" t="s">
        <v>222</v>
      </c>
      <c r="F1201">
        <v>148</v>
      </c>
      <c r="G1201">
        <v>5195840</v>
      </c>
      <c r="H1201">
        <v>2.8</v>
      </c>
      <c r="I1201" s="2" t="str">
        <f t="shared" si="18"/>
        <v>2008GR113-065</v>
      </c>
    </row>
    <row r="1202" spans="2:9" x14ac:dyDescent="0.35">
      <c r="B1202">
        <v>2008</v>
      </c>
      <c r="C1202">
        <v>2008</v>
      </c>
      <c r="D1202" t="s">
        <v>221</v>
      </c>
      <c r="E1202" t="s">
        <v>220</v>
      </c>
      <c r="F1202">
        <v>102</v>
      </c>
      <c r="G1202">
        <v>5195840</v>
      </c>
      <c r="H1202">
        <v>2</v>
      </c>
      <c r="I1202" s="2" t="str">
        <f t="shared" si="18"/>
        <v>2008GR113-066</v>
      </c>
    </row>
    <row r="1203" spans="2:9" x14ac:dyDescent="0.35">
      <c r="B1203">
        <v>2008</v>
      </c>
      <c r="C1203">
        <v>2008</v>
      </c>
      <c r="D1203" t="s">
        <v>219</v>
      </c>
      <c r="E1203" t="s">
        <v>218</v>
      </c>
      <c r="F1203">
        <v>31406</v>
      </c>
      <c r="G1203">
        <v>5195840</v>
      </c>
      <c r="H1203">
        <v>604.4</v>
      </c>
      <c r="I1203" s="2" t="str">
        <f t="shared" si="18"/>
        <v>2008GR113-067</v>
      </c>
    </row>
    <row r="1204" spans="2:9" x14ac:dyDescent="0.35">
      <c r="B1204">
        <v>2008</v>
      </c>
      <c r="C1204">
        <v>2008</v>
      </c>
      <c r="D1204" t="s">
        <v>217</v>
      </c>
      <c r="E1204" t="s">
        <v>216</v>
      </c>
      <c r="F1204">
        <v>42856</v>
      </c>
      <c r="G1204">
        <v>5195840</v>
      </c>
      <c r="H1204">
        <v>824.8</v>
      </c>
      <c r="I1204" s="2" t="str">
        <f t="shared" si="18"/>
        <v>2008GR113-068</v>
      </c>
    </row>
    <row r="1205" spans="2:9" x14ac:dyDescent="0.35">
      <c r="B1205">
        <v>2008</v>
      </c>
      <c r="C1205">
        <v>2008</v>
      </c>
      <c r="D1205" t="s">
        <v>215</v>
      </c>
      <c r="E1205" t="s">
        <v>214</v>
      </c>
      <c r="F1205">
        <v>11189</v>
      </c>
      <c r="G1205">
        <v>5195840</v>
      </c>
      <c r="H1205">
        <v>215.3</v>
      </c>
      <c r="I1205" s="2" t="str">
        <f t="shared" si="18"/>
        <v>2008GR113-069</v>
      </c>
    </row>
    <row r="1206" spans="2:9" x14ac:dyDescent="0.35">
      <c r="B1206">
        <v>2008</v>
      </c>
      <c r="C1206">
        <v>2008</v>
      </c>
      <c r="D1206" t="s">
        <v>213</v>
      </c>
      <c r="E1206" t="s">
        <v>212</v>
      </c>
      <c r="F1206">
        <v>55648</v>
      </c>
      <c r="G1206">
        <v>5195840</v>
      </c>
      <c r="H1206">
        <v>1071</v>
      </c>
      <c r="I1206" s="2" t="str">
        <f t="shared" si="18"/>
        <v>2008GR113-070</v>
      </c>
    </row>
    <row r="1207" spans="2:9" x14ac:dyDescent="0.35">
      <c r="B1207">
        <v>2008</v>
      </c>
      <c r="C1207">
        <v>2008</v>
      </c>
      <c r="D1207" t="s">
        <v>211</v>
      </c>
      <c r="E1207" t="s">
        <v>210</v>
      </c>
      <c r="F1207">
        <v>4431</v>
      </c>
      <c r="G1207">
        <v>5195840</v>
      </c>
      <c r="H1207">
        <v>85.3</v>
      </c>
      <c r="I1207" s="2" t="str">
        <f t="shared" si="18"/>
        <v>2008GR113-071</v>
      </c>
    </row>
    <row r="1208" spans="2:9" x14ac:dyDescent="0.35">
      <c r="B1208">
        <v>2008</v>
      </c>
      <c r="C1208">
        <v>2008</v>
      </c>
      <c r="D1208" t="s">
        <v>209</v>
      </c>
      <c r="E1208" t="s">
        <v>208</v>
      </c>
      <c r="F1208">
        <v>6244</v>
      </c>
      <c r="G1208">
        <v>5195840</v>
      </c>
      <c r="H1208">
        <v>120.2</v>
      </c>
      <c r="I1208" s="2" t="str">
        <f t="shared" si="18"/>
        <v>2008GR113-072</v>
      </c>
    </row>
    <row r="1209" spans="2:9" x14ac:dyDescent="0.35">
      <c r="B1209">
        <v>2008</v>
      </c>
      <c r="C1209">
        <v>2008</v>
      </c>
      <c r="D1209" t="s">
        <v>207</v>
      </c>
      <c r="E1209" t="s">
        <v>206</v>
      </c>
      <c r="F1209">
        <v>2884</v>
      </c>
      <c r="G1209">
        <v>5195840</v>
      </c>
      <c r="H1209">
        <v>55.5</v>
      </c>
      <c r="I1209" s="2" t="str">
        <f t="shared" si="18"/>
        <v>2008GR113-073</v>
      </c>
    </row>
    <row r="1210" spans="2:9" x14ac:dyDescent="0.35">
      <c r="B1210">
        <v>2008</v>
      </c>
      <c r="C1210">
        <v>2008</v>
      </c>
      <c r="D1210" t="s">
        <v>205</v>
      </c>
      <c r="E1210" t="s">
        <v>204</v>
      </c>
      <c r="F1210">
        <v>3360</v>
      </c>
      <c r="G1210">
        <v>5195840</v>
      </c>
      <c r="H1210">
        <v>64.7</v>
      </c>
      <c r="I1210" s="2" t="str">
        <f t="shared" si="18"/>
        <v>2008GR113-074</v>
      </c>
    </row>
    <row r="1211" spans="2:9" x14ac:dyDescent="0.35">
      <c r="B1211">
        <v>2008</v>
      </c>
      <c r="C1211">
        <v>2008</v>
      </c>
      <c r="D1211" t="s">
        <v>203</v>
      </c>
      <c r="E1211" t="s">
        <v>202</v>
      </c>
      <c r="F1211">
        <v>919</v>
      </c>
      <c r="G1211">
        <v>5195840</v>
      </c>
      <c r="H1211">
        <v>17.7</v>
      </c>
      <c r="I1211" s="2" t="str">
        <f t="shared" si="18"/>
        <v>2008GR113-075</v>
      </c>
    </row>
    <row r="1212" spans="2:9" x14ac:dyDescent="0.35">
      <c r="B1212">
        <v>2008</v>
      </c>
      <c r="C1212">
        <v>2008</v>
      </c>
      <c r="D1212" t="s">
        <v>201</v>
      </c>
      <c r="E1212" t="s">
        <v>200</v>
      </c>
      <c r="F1212">
        <v>26618</v>
      </c>
      <c r="G1212">
        <v>5195840</v>
      </c>
      <c r="H1212">
        <v>512.29999999999995</v>
      </c>
      <c r="I1212" s="2" t="str">
        <f t="shared" si="18"/>
        <v>2008GR113-076</v>
      </c>
    </row>
    <row r="1213" spans="2:9" x14ac:dyDescent="0.35">
      <c r="B1213">
        <v>2008</v>
      </c>
      <c r="C1213">
        <v>2008</v>
      </c>
      <c r="D1213" t="s">
        <v>199</v>
      </c>
      <c r="E1213" t="s">
        <v>198</v>
      </c>
      <c r="F1213">
        <v>816</v>
      </c>
      <c r="G1213">
        <v>5195840</v>
      </c>
      <c r="H1213">
        <v>15.7</v>
      </c>
      <c r="I1213" s="2" t="str">
        <f t="shared" si="18"/>
        <v>2008GR113-077</v>
      </c>
    </row>
    <row r="1214" spans="2:9" x14ac:dyDescent="0.35">
      <c r="B1214">
        <v>2008</v>
      </c>
      <c r="C1214">
        <v>2008</v>
      </c>
      <c r="D1214" t="s">
        <v>197</v>
      </c>
      <c r="E1214" t="s">
        <v>196</v>
      </c>
      <c r="F1214">
        <v>25802</v>
      </c>
      <c r="G1214">
        <v>5195840</v>
      </c>
      <c r="H1214">
        <v>496.6</v>
      </c>
      <c r="I1214" s="2" t="str">
        <f t="shared" si="18"/>
        <v>2008GR113-078</v>
      </c>
    </row>
    <row r="1215" spans="2:9" x14ac:dyDescent="0.35">
      <c r="B1215">
        <v>2008</v>
      </c>
      <c r="C1215">
        <v>2008</v>
      </c>
      <c r="D1215" t="s">
        <v>195</v>
      </c>
      <c r="E1215" t="s">
        <v>194</v>
      </c>
      <c r="F1215">
        <v>96</v>
      </c>
      <c r="G1215">
        <v>5195840</v>
      </c>
      <c r="H1215">
        <v>1.8</v>
      </c>
      <c r="I1215" s="2" t="str">
        <f t="shared" si="18"/>
        <v>2008GR113-079</v>
      </c>
    </row>
    <row r="1216" spans="2:9" x14ac:dyDescent="0.35">
      <c r="B1216">
        <v>2008</v>
      </c>
      <c r="C1216">
        <v>2008</v>
      </c>
      <c r="D1216" t="s">
        <v>193</v>
      </c>
      <c r="E1216" t="s">
        <v>192</v>
      </c>
      <c r="F1216">
        <v>71</v>
      </c>
      <c r="G1216">
        <v>5195840</v>
      </c>
      <c r="H1216">
        <v>1.4</v>
      </c>
      <c r="I1216" s="2" t="str">
        <f t="shared" si="18"/>
        <v>2008GR113-080</v>
      </c>
    </row>
    <row r="1217" spans="2:9" x14ac:dyDescent="0.35">
      <c r="B1217">
        <v>2008</v>
      </c>
      <c r="C1217">
        <v>2008</v>
      </c>
      <c r="D1217" t="s">
        <v>191</v>
      </c>
      <c r="E1217" t="s">
        <v>190</v>
      </c>
      <c r="F1217">
        <v>25</v>
      </c>
      <c r="G1217">
        <v>5195840</v>
      </c>
      <c r="H1217">
        <v>0.5</v>
      </c>
      <c r="I1217" s="2" t="str">
        <f t="shared" si="18"/>
        <v>2008GR113-081</v>
      </c>
    </row>
    <row r="1218" spans="2:9" x14ac:dyDescent="0.35">
      <c r="B1218">
        <v>2008</v>
      </c>
      <c r="C1218">
        <v>2008</v>
      </c>
      <c r="D1218" t="s">
        <v>189</v>
      </c>
      <c r="E1218" t="s">
        <v>188</v>
      </c>
      <c r="F1218">
        <v>37548</v>
      </c>
      <c r="G1218">
        <v>5195840</v>
      </c>
      <c r="H1218">
        <v>722.7</v>
      </c>
      <c r="I1218" s="2" t="str">
        <f t="shared" si="18"/>
        <v>2008GR113-082</v>
      </c>
    </row>
    <row r="1219" spans="2:9" x14ac:dyDescent="0.35">
      <c r="B1219">
        <v>2008</v>
      </c>
      <c r="C1219">
        <v>2008</v>
      </c>
      <c r="D1219" t="s">
        <v>187</v>
      </c>
      <c r="E1219" t="s">
        <v>186</v>
      </c>
      <c r="F1219">
        <v>298</v>
      </c>
      <c r="G1219">
        <v>5195840</v>
      </c>
      <c r="H1219">
        <v>5.7</v>
      </c>
      <c r="I1219" s="2" t="str">
        <f t="shared" ref="I1219:I1282" si="19">C1219&amp;E1219</f>
        <v>2008GR113-083</v>
      </c>
    </row>
    <row r="1220" spans="2:9" x14ac:dyDescent="0.35">
      <c r="B1220">
        <v>2008</v>
      </c>
      <c r="C1220">
        <v>2008</v>
      </c>
      <c r="D1220" t="s">
        <v>185</v>
      </c>
      <c r="E1220" t="s">
        <v>184</v>
      </c>
      <c r="F1220">
        <v>2541</v>
      </c>
      <c r="G1220">
        <v>5195840</v>
      </c>
      <c r="H1220">
        <v>48.9</v>
      </c>
      <c r="I1220" s="2" t="str">
        <f t="shared" si="19"/>
        <v>2008GR113-084</v>
      </c>
    </row>
    <row r="1221" spans="2:9" x14ac:dyDescent="0.35">
      <c r="B1221">
        <v>2008</v>
      </c>
      <c r="C1221">
        <v>2008</v>
      </c>
      <c r="D1221" t="s">
        <v>183</v>
      </c>
      <c r="E1221" t="s">
        <v>182</v>
      </c>
      <c r="F1221">
        <v>659</v>
      </c>
      <c r="G1221">
        <v>5195840</v>
      </c>
      <c r="H1221">
        <v>12.7</v>
      </c>
      <c r="I1221" s="2" t="str">
        <f t="shared" si="19"/>
        <v>2008GR113-085</v>
      </c>
    </row>
    <row r="1222" spans="2:9" x14ac:dyDescent="0.35">
      <c r="B1222">
        <v>2008</v>
      </c>
      <c r="C1222">
        <v>2008</v>
      </c>
      <c r="D1222" t="s">
        <v>181</v>
      </c>
      <c r="E1222" t="s">
        <v>180</v>
      </c>
      <c r="F1222">
        <v>34050</v>
      </c>
      <c r="G1222">
        <v>5195840</v>
      </c>
      <c r="H1222">
        <v>655.29999999999995</v>
      </c>
      <c r="I1222" s="2" t="str">
        <f t="shared" si="19"/>
        <v>2008GR113-086</v>
      </c>
    </row>
    <row r="1223" spans="2:9" x14ac:dyDescent="0.35">
      <c r="B1223">
        <v>2008</v>
      </c>
      <c r="C1223">
        <v>2008</v>
      </c>
      <c r="D1223" t="s">
        <v>179</v>
      </c>
      <c r="E1223" t="s">
        <v>178</v>
      </c>
      <c r="F1223">
        <v>288</v>
      </c>
      <c r="G1223">
        <v>5195840</v>
      </c>
      <c r="H1223">
        <v>5.5</v>
      </c>
      <c r="I1223" s="2" t="str">
        <f t="shared" si="19"/>
        <v>2008GR113-087</v>
      </c>
    </row>
    <row r="1224" spans="2:9" x14ac:dyDescent="0.35">
      <c r="B1224">
        <v>2008</v>
      </c>
      <c r="C1224">
        <v>2008</v>
      </c>
      <c r="D1224" t="s">
        <v>177</v>
      </c>
      <c r="E1224" t="s">
        <v>176</v>
      </c>
      <c r="F1224">
        <v>8198</v>
      </c>
      <c r="G1224">
        <v>5195840</v>
      </c>
      <c r="H1224">
        <v>157.80000000000001</v>
      </c>
      <c r="I1224" s="2" t="str">
        <f t="shared" si="19"/>
        <v>2008GR113-088</v>
      </c>
    </row>
    <row r="1225" spans="2:9" x14ac:dyDescent="0.35">
      <c r="B1225">
        <v>2008</v>
      </c>
      <c r="C1225">
        <v>2008</v>
      </c>
      <c r="D1225" t="s">
        <v>175</v>
      </c>
      <c r="E1225" t="s">
        <v>174</v>
      </c>
      <c r="F1225">
        <v>8179</v>
      </c>
      <c r="G1225">
        <v>5195840</v>
      </c>
      <c r="H1225">
        <v>157.4</v>
      </c>
      <c r="I1225" s="2" t="str">
        <f t="shared" si="19"/>
        <v>2008GR113-089</v>
      </c>
    </row>
    <row r="1226" spans="2:9" x14ac:dyDescent="0.35">
      <c r="B1226">
        <v>2008</v>
      </c>
      <c r="C1226">
        <v>2008</v>
      </c>
      <c r="D1226" t="s">
        <v>173</v>
      </c>
      <c r="E1226" t="s">
        <v>172</v>
      </c>
      <c r="F1226">
        <v>922</v>
      </c>
      <c r="G1226">
        <v>5195840</v>
      </c>
      <c r="H1226">
        <v>17.7</v>
      </c>
      <c r="I1226" s="2" t="str">
        <f t="shared" si="19"/>
        <v>2008GR113-090</v>
      </c>
    </row>
    <row r="1227" spans="2:9" x14ac:dyDescent="0.35">
      <c r="B1227">
        <v>2008</v>
      </c>
      <c r="C1227">
        <v>2008</v>
      </c>
      <c r="D1227" t="s">
        <v>171</v>
      </c>
      <c r="E1227" t="s">
        <v>170</v>
      </c>
      <c r="F1227">
        <v>90</v>
      </c>
      <c r="G1227">
        <v>5195840</v>
      </c>
      <c r="H1227">
        <v>1.7</v>
      </c>
      <c r="I1227" s="2" t="str">
        <f t="shared" si="19"/>
        <v>2008GR113-091</v>
      </c>
    </row>
    <row r="1228" spans="2:9" x14ac:dyDescent="0.35">
      <c r="B1228">
        <v>2008</v>
      </c>
      <c r="C1228">
        <v>2008</v>
      </c>
      <c r="D1228" t="s">
        <v>169</v>
      </c>
      <c r="E1228" t="s">
        <v>168</v>
      </c>
      <c r="F1228">
        <v>627</v>
      </c>
      <c r="G1228">
        <v>5195840</v>
      </c>
      <c r="H1228">
        <v>12.1</v>
      </c>
      <c r="I1228" s="2" t="str">
        <f t="shared" si="19"/>
        <v>2008GR113-092</v>
      </c>
    </row>
    <row r="1229" spans="2:9" x14ac:dyDescent="0.35">
      <c r="B1229">
        <v>2008</v>
      </c>
      <c r="C1229">
        <v>2008</v>
      </c>
      <c r="D1229" t="s">
        <v>167</v>
      </c>
      <c r="E1229" t="s">
        <v>166</v>
      </c>
      <c r="F1229">
        <v>1137</v>
      </c>
      <c r="G1229">
        <v>5195840</v>
      </c>
      <c r="H1229">
        <v>21.9</v>
      </c>
      <c r="I1229" s="2" t="str">
        <f t="shared" si="19"/>
        <v>2008GR113-093</v>
      </c>
    </row>
    <row r="1230" spans="2:9" x14ac:dyDescent="0.35">
      <c r="B1230">
        <v>2008</v>
      </c>
      <c r="C1230">
        <v>2008</v>
      </c>
      <c r="D1230" t="s">
        <v>165</v>
      </c>
      <c r="E1230" t="s">
        <v>164</v>
      </c>
      <c r="F1230">
        <v>126</v>
      </c>
      <c r="G1230">
        <v>5195840</v>
      </c>
      <c r="H1230">
        <v>2.4</v>
      </c>
      <c r="I1230" s="2" t="str">
        <f t="shared" si="19"/>
        <v>2008GR113-094</v>
      </c>
    </row>
    <row r="1231" spans="2:9" x14ac:dyDescent="0.35">
      <c r="B1231">
        <v>2008</v>
      </c>
      <c r="C1231">
        <v>2008</v>
      </c>
      <c r="D1231" t="s">
        <v>163</v>
      </c>
      <c r="E1231" t="s">
        <v>162</v>
      </c>
      <c r="F1231">
        <v>1011</v>
      </c>
      <c r="G1231">
        <v>5195840</v>
      </c>
      <c r="H1231">
        <v>19.5</v>
      </c>
      <c r="I1231" s="2" t="str">
        <f t="shared" si="19"/>
        <v>2008GR113-095</v>
      </c>
    </row>
    <row r="1232" spans="2:9" x14ac:dyDescent="0.35">
      <c r="B1232">
        <v>2008</v>
      </c>
      <c r="C1232">
        <v>2008</v>
      </c>
      <c r="D1232" t="s">
        <v>161</v>
      </c>
      <c r="E1232" t="s">
        <v>160</v>
      </c>
      <c r="F1232">
        <v>1349</v>
      </c>
      <c r="G1232">
        <v>5195840</v>
      </c>
      <c r="H1232">
        <v>26</v>
      </c>
      <c r="I1232" s="2" t="str">
        <f t="shared" si="19"/>
        <v>2008GR113-096</v>
      </c>
    </row>
    <row r="1233" spans="2:9" x14ac:dyDescent="0.35">
      <c r="B1233">
        <v>2008</v>
      </c>
      <c r="C1233">
        <v>2008</v>
      </c>
      <c r="D1233" t="s">
        <v>159</v>
      </c>
      <c r="E1233" t="s">
        <v>158</v>
      </c>
      <c r="F1233">
        <v>16920</v>
      </c>
      <c r="G1233">
        <v>5195840</v>
      </c>
      <c r="H1233">
        <v>325.60000000000002</v>
      </c>
      <c r="I1233" s="2" t="str">
        <f t="shared" si="19"/>
        <v>2008GR113-097</v>
      </c>
    </row>
    <row r="1234" spans="2:9" x14ac:dyDescent="0.35">
      <c r="B1234">
        <v>2008</v>
      </c>
      <c r="C1234">
        <v>2008</v>
      </c>
      <c r="D1234" t="s">
        <v>157</v>
      </c>
      <c r="E1234" t="s">
        <v>156</v>
      </c>
      <c r="F1234">
        <v>42</v>
      </c>
      <c r="G1234">
        <v>5195840</v>
      </c>
      <c r="H1234">
        <v>0.8</v>
      </c>
      <c r="I1234" s="2" t="str">
        <f t="shared" si="19"/>
        <v>2008GR113-098</v>
      </c>
    </row>
    <row r="1235" spans="2:9" x14ac:dyDescent="0.35">
      <c r="B1235">
        <v>2008</v>
      </c>
      <c r="C1235">
        <v>2008</v>
      </c>
      <c r="D1235" t="s">
        <v>155</v>
      </c>
      <c r="E1235" t="s">
        <v>154</v>
      </c>
      <c r="F1235">
        <v>1884</v>
      </c>
      <c r="G1235">
        <v>5195840</v>
      </c>
      <c r="H1235">
        <v>36.299999999999997</v>
      </c>
      <c r="I1235" s="2" t="str">
        <f t="shared" si="19"/>
        <v>2008GR113-099</v>
      </c>
    </row>
    <row r="1236" spans="2:9" x14ac:dyDescent="0.35">
      <c r="B1236">
        <v>2008</v>
      </c>
      <c r="C1236">
        <v>2008</v>
      </c>
      <c r="D1236" t="s">
        <v>153</v>
      </c>
      <c r="E1236" t="s">
        <v>152</v>
      </c>
      <c r="F1236">
        <v>14988</v>
      </c>
      <c r="G1236">
        <v>5195840</v>
      </c>
      <c r="H1236">
        <v>288.5</v>
      </c>
      <c r="I1236" s="2" t="str">
        <f t="shared" si="19"/>
        <v>2008GR113-100</v>
      </c>
    </row>
    <row r="1237" spans="2:9" x14ac:dyDescent="0.35">
      <c r="B1237">
        <v>2008</v>
      </c>
      <c r="C1237">
        <v>2008</v>
      </c>
      <c r="D1237" t="s">
        <v>151</v>
      </c>
      <c r="E1237" t="s">
        <v>150</v>
      </c>
      <c r="F1237">
        <v>6</v>
      </c>
      <c r="G1237">
        <v>5195840</v>
      </c>
      <c r="H1237" t="s">
        <v>85</v>
      </c>
      <c r="I1237" s="2" t="str">
        <f t="shared" si="19"/>
        <v>2008GR113-101</v>
      </c>
    </row>
    <row r="1238" spans="2:9" x14ac:dyDescent="0.35">
      <c r="B1238">
        <v>2008</v>
      </c>
      <c r="C1238">
        <v>2008</v>
      </c>
      <c r="D1238" t="s">
        <v>149</v>
      </c>
      <c r="E1238" t="s">
        <v>148</v>
      </c>
      <c r="F1238">
        <v>192</v>
      </c>
      <c r="G1238">
        <v>5195840</v>
      </c>
      <c r="H1238">
        <v>3.7</v>
      </c>
      <c r="I1238" s="2" t="str">
        <f t="shared" si="19"/>
        <v>2008GR113-102</v>
      </c>
    </row>
    <row r="1239" spans="2:9" x14ac:dyDescent="0.35">
      <c r="B1239">
        <v>2008</v>
      </c>
      <c r="C1239">
        <v>2008</v>
      </c>
      <c r="D1239" t="s">
        <v>351</v>
      </c>
      <c r="E1239" t="s">
        <v>350</v>
      </c>
      <c r="F1239">
        <v>277</v>
      </c>
      <c r="G1239">
        <v>5195840</v>
      </c>
      <c r="H1239">
        <v>5.3</v>
      </c>
      <c r="I1239" s="2" t="str">
        <f t="shared" si="19"/>
        <v>2008GR113-103</v>
      </c>
    </row>
    <row r="1240" spans="2:9" x14ac:dyDescent="0.35">
      <c r="B1240">
        <v>2008</v>
      </c>
      <c r="C1240">
        <v>2008</v>
      </c>
      <c r="D1240" t="s">
        <v>147</v>
      </c>
      <c r="E1240" t="s">
        <v>146</v>
      </c>
      <c r="F1240">
        <v>38</v>
      </c>
      <c r="G1240">
        <v>5195840</v>
      </c>
      <c r="H1240">
        <v>0.7</v>
      </c>
      <c r="I1240" s="2" t="str">
        <f t="shared" si="19"/>
        <v>2008GR113-104</v>
      </c>
    </row>
    <row r="1241" spans="2:9" x14ac:dyDescent="0.35">
      <c r="B1241">
        <v>2008</v>
      </c>
      <c r="C1241">
        <v>2008</v>
      </c>
      <c r="D1241" t="s">
        <v>335</v>
      </c>
      <c r="E1241" t="s">
        <v>334</v>
      </c>
      <c r="F1241">
        <v>1</v>
      </c>
      <c r="G1241">
        <v>5195840</v>
      </c>
      <c r="H1241" t="s">
        <v>85</v>
      </c>
      <c r="I1241" s="2" t="str">
        <f t="shared" si="19"/>
        <v>2008GR113-108</v>
      </c>
    </row>
    <row r="1242" spans="2:9" x14ac:dyDescent="0.35">
      <c r="B1242">
        <v>2008</v>
      </c>
      <c r="C1242">
        <v>2008</v>
      </c>
      <c r="D1242" t="s">
        <v>141</v>
      </c>
      <c r="E1242" t="s">
        <v>140</v>
      </c>
      <c r="F1242">
        <v>297</v>
      </c>
      <c r="G1242">
        <v>5195840</v>
      </c>
      <c r="H1242">
        <v>5.7</v>
      </c>
      <c r="I1242" s="2" t="str">
        <f t="shared" si="19"/>
        <v>2008GR113-109</v>
      </c>
    </row>
    <row r="1243" spans="2:9" x14ac:dyDescent="0.35">
      <c r="B1243">
        <v>2008</v>
      </c>
      <c r="C1243">
        <v>2008</v>
      </c>
      <c r="D1243" t="s">
        <v>139</v>
      </c>
      <c r="E1243" t="s">
        <v>138</v>
      </c>
      <c r="F1243">
        <v>15655</v>
      </c>
      <c r="G1243">
        <v>5195840</v>
      </c>
      <c r="H1243">
        <v>301.3</v>
      </c>
      <c r="I1243" s="2" t="str">
        <f t="shared" si="19"/>
        <v>2008GR113-110</v>
      </c>
    </row>
    <row r="1244" spans="2:9" x14ac:dyDescent="0.35">
      <c r="B1244">
        <v>2008</v>
      </c>
      <c r="C1244">
        <v>2008</v>
      </c>
      <c r="D1244" t="s">
        <v>137</v>
      </c>
      <c r="E1244" t="s">
        <v>136</v>
      </c>
      <c r="F1244">
        <v>102849</v>
      </c>
      <c r="G1244">
        <v>5195840</v>
      </c>
      <c r="H1244">
        <v>1979.4</v>
      </c>
      <c r="I1244" s="2" t="str">
        <f t="shared" si="19"/>
        <v>2008GR113-111</v>
      </c>
    </row>
    <row r="1245" spans="2:9" x14ac:dyDescent="0.35">
      <c r="B1245">
        <v>2008</v>
      </c>
      <c r="C1245">
        <v>2008</v>
      </c>
      <c r="D1245" t="s">
        <v>135</v>
      </c>
      <c r="E1245" t="s">
        <v>134</v>
      </c>
      <c r="F1245">
        <v>16538</v>
      </c>
      <c r="G1245">
        <v>5195840</v>
      </c>
      <c r="H1245">
        <v>318.3</v>
      </c>
      <c r="I1245" s="2" t="str">
        <f t="shared" si="19"/>
        <v>2008GR113-112</v>
      </c>
    </row>
    <row r="1246" spans="2:9" x14ac:dyDescent="0.35">
      <c r="B1246">
        <v>2008</v>
      </c>
      <c r="C1246">
        <v>2008</v>
      </c>
      <c r="D1246" t="s">
        <v>133</v>
      </c>
      <c r="E1246" t="s">
        <v>132</v>
      </c>
      <c r="F1246">
        <v>1258</v>
      </c>
      <c r="G1246">
        <v>5195840</v>
      </c>
      <c r="H1246">
        <v>24.2</v>
      </c>
      <c r="I1246" s="2" t="str">
        <f t="shared" si="19"/>
        <v>2008GR113-113</v>
      </c>
    </row>
    <row r="1247" spans="2:9" x14ac:dyDescent="0.35">
      <c r="B1247">
        <v>2008</v>
      </c>
      <c r="C1247">
        <v>2008</v>
      </c>
      <c r="D1247" t="s">
        <v>131</v>
      </c>
      <c r="E1247" t="s">
        <v>130</v>
      </c>
      <c r="F1247">
        <v>1208</v>
      </c>
      <c r="G1247">
        <v>5195840</v>
      </c>
      <c r="H1247">
        <v>23.2</v>
      </c>
      <c r="I1247" s="2" t="str">
        <f t="shared" si="19"/>
        <v>2008GR113-114</v>
      </c>
    </row>
    <row r="1248" spans="2:9" x14ac:dyDescent="0.35">
      <c r="B1248">
        <v>2008</v>
      </c>
      <c r="C1248">
        <v>2008</v>
      </c>
      <c r="D1248" t="s">
        <v>129</v>
      </c>
      <c r="E1248" t="s">
        <v>128</v>
      </c>
      <c r="F1248">
        <v>27</v>
      </c>
      <c r="G1248">
        <v>5195840</v>
      </c>
      <c r="H1248">
        <v>0.5</v>
      </c>
      <c r="I1248" s="2" t="str">
        <f t="shared" si="19"/>
        <v>2008GR113-115</v>
      </c>
    </row>
    <row r="1249" spans="2:9" x14ac:dyDescent="0.35">
      <c r="B1249">
        <v>2008</v>
      </c>
      <c r="C1249">
        <v>2008</v>
      </c>
      <c r="D1249" t="s">
        <v>127</v>
      </c>
      <c r="E1249" t="s">
        <v>126</v>
      </c>
      <c r="F1249">
        <v>23</v>
      </c>
      <c r="G1249">
        <v>5195840</v>
      </c>
      <c r="H1249">
        <v>0.4</v>
      </c>
      <c r="I1249" s="2" t="str">
        <f t="shared" si="19"/>
        <v>2008GR113-116</v>
      </c>
    </row>
    <row r="1250" spans="2:9" x14ac:dyDescent="0.35">
      <c r="B1250">
        <v>2008</v>
      </c>
      <c r="C1250">
        <v>2008</v>
      </c>
      <c r="D1250" t="s">
        <v>125</v>
      </c>
      <c r="E1250" t="s">
        <v>124</v>
      </c>
      <c r="F1250">
        <v>15280</v>
      </c>
      <c r="G1250">
        <v>5195840</v>
      </c>
      <c r="H1250">
        <v>294.10000000000002</v>
      </c>
      <c r="I1250" s="2" t="str">
        <f t="shared" si="19"/>
        <v>2008GR113-117</v>
      </c>
    </row>
    <row r="1251" spans="2:9" x14ac:dyDescent="0.35">
      <c r="B1251">
        <v>2008</v>
      </c>
      <c r="C1251">
        <v>2008</v>
      </c>
      <c r="D1251" t="s">
        <v>123</v>
      </c>
      <c r="E1251" t="s">
        <v>122</v>
      </c>
      <c r="F1251">
        <v>9990</v>
      </c>
      <c r="G1251">
        <v>5195840</v>
      </c>
      <c r="H1251">
        <v>192.3</v>
      </c>
      <c r="I1251" s="2" t="str">
        <f t="shared" si="19"/>
        <v>2008GR113-118</v>
      </c>
    </row>
    <row r="1252" spans="2:9" x14ac:dyDescent="0.35">
      <c r="B1252">
        <v>2008</v>
      </c>
      <c r="C1252">
        <v>2008</v>
      </c>
      <c r="D1252" t="s">
        <v>121</v>
      </c>
      <c r="E1252" t="s">
        <v>120</v>
      </c>
      <c r="F1252">
        <v>9</v>
      </c>
      <c r="G1252">
        <v>5195840</v>
      </c>
      <c r="H1252" t="s">
        <v>85</v>
      </c>
      <c r="I1252" s="2" t="str">
        <f t="shared" si="19"/>
        <v>2008GR113-119</v>
      </c>
    </row>
    <row r="1253" spans="2:9" x14ac:dyDescent="0.35">
      <c r="B1253">
        <v>2008</v>
      </c>
      <c r="C1253">
        <v>2008</v>
      </c>
      <c r="D1253" t="s">
        <v>119</v>
      </c>
      <c r="E1253" t="s">
        <v>118</v>
      </c>
      <c r="F1253">
        <v>103</v>
      </c>
      <c r="G1253">
        <v>5195840</v>
      </c>
      <c r="H1253">
        <v>2</v>
      </c>
      <c r="I1253" s="2" t="str">
        <f t="shared" si="19"/>
        <v>2008GR113-120</v>
      </c>
    </row>
    <row r="1254" spans="2:9" x14ac:dyDescent="0.35">
      <c r="B1254">
        <v>2008</v>
      </c>
      <c r="C1254">
        <v>2008</v>
      </c>
      <c r="D1254" t="s">
        <v>117</v>
      </c>
      <c r="E1254" t="s">
        <v>116</v>
      </c>
      <c r="F1254">
        <v>240</v>
      </c>
      <c r="G1254">
        <v>5195840</v>
      </c>
      <c r="H1254">
        <v>4.5999999999999996</v>
      </c>
      <c r="I1254" s="2" t="str">
        <f t="shared" si="19"/>
        <v>2008GR113-121</v>
      </c>
    </row>
    <row r="1255" spans="2:9" x14ac:dyDescent="0.35">
      <c r="B1255">
        <v>2008</v>
      </c>
      <c r="C1255">
        <v>2008</v>
      </c>
      <c r="D1255" t="s">
        <v>115</v>
      </c>
      <c r="E1255" t="s">
        <v>114</v>
      </c>
      <c r="F1255">
        <v>196</v>
      </c>
      <c r="G1255">
        <v>5195840</v>
      </c>
      <c r="H1255">
        <v>3.8</v>
      </c>
      <c r="I1255" s="2" t="str">
        <f t="shared" si="19"/>
        <v>2008GR113-122</v>
      </c>
    </row>
    <row r="1256" spans="2:9" x14ac:dyDescent="0.35">
      <c r="B1256">
        <v>2008</v>
      </c>
      <c r="C1256">
        <v>2008</v>
      </c>
      <c r="D1256" t="s">
        <v>113</v>
      </c>
      <c r="E1256" t="s">
        <v>112</v>
      </c>
      <c r="F1256">
        <v>4742</v>
      </c>
      <c r="G1256">
        <v>5195840</v>
      </c>
      <c r="H1256">
        <v>91.3</v>
      </c>
      <c r="I1256" s="2" t="str">
        <f t="shared" si="19"/>
        <v>2008GR113-123</v>
      </c>
    </row>
    <row r="1257" spans="2:9" x14ac:dyDescent="0.35">
      <c r="B1257">
        <v>2008</v>
      </c>
      <c r="C1257">
        <v>2008</v>
      </c>
      <c r="D1257" t="s">
        <v>111</v>
      </c>
      <c r="E1257" t="s">
        <v>110</v>
      </c>
      <c r="F1257">
        <v>851</v>
      </c>
      <c r="G1257">
        <v>5195840</v>
      </c>
      <c r="H1257">
        <v>16.399999999999999</v>
      </c>
      <c r="I1257" s="2" t="str">
        <f t="shared" si="19"/>
        <v>2008GR113-124</v>
      </c>
    </row>
    <row r="1258" spans="2:9" x14ac:dyDescent="0.35">
      <c r="B1258">
        <v>2008</v>
      </c>
      <c r="C1258">
        <v>2008</v>
      </c>
      <c r="D1258" t="s">
        <v>109</v>
      </c>
      <c r="E1258" t="s">
        <v>108</v>
      </c>
      <c r="F1258">
        <v>603</v>
      </c>
      <c r="G1258">
        <v>5195840</v>
      </c>
      <c r="H1258">
        <v>11.6</v>
      </c>
      <c r="I1258" s="2" t="str">
        <f t="shared" si="19"/>
        <v>2008GR113-125</v>
      </c>
    </row>
    <row r="1259" spans="2:9" x14ac:dyDescent="0.35">
      <c r="B1259">
        <v>2008</v>
      </c>
      <c r="C1259">
        <v>2008</v>
      </c>
      <c r="D1259" t="s">
        <v>107</v>
      </c>
      <c r="E1259" t="s">
        <v>106</v>
      </c>
      <c r="F1259">
        <v>248</v>
      </c>
      <c r="G1259">
        <v>5195840</v>
      </c>
      <c r="H1259">
        <v>4.8</v>
      </c>
      <c r="I1259" s="2" t="str">
        <f t="shared" si="19"/>
        <v>2008GR113-126</v>
      </c>
    </row>
    <row r="1260" spans="2:9" x14ac:dyDescent="0.35">
      <c r="B1260">
        <v>2008</v>
      </c>
      <c r="C1260">
        <v>2008</v>
      </c>
      <c r="D1260" t="s">
        <v>105</v>
      </c>
      <c r="E1260" t="s">
        <v>104</v>
      </c>
      <c r="F1260">
        <v>122</v>
      </c>
      <c r="G1260">
        <v>5195840</v>
      </c>
      <c r="H1260">
        <v>2.2999999999999998</v>
      </c>
      <c r="I1260" s="2" t="str">
        <f t="shared" si="19"/>
        <v>2008GR113-127</v>
      </c>
    </row>
    <row r="1261" spans="2:9" x14ac:dyDescent="0.35">
      <c r="B1261">
        <v>2008</v>
      </c>
      <c r="C1261">
        <v>2008</v>
      </c>
      <c r="D1261" t="s">
        <v>103</v>
      </c>
      <c r="E1261" t="s">
        <v>102</v>
      </c>
      <c r="F1261">
        <v>34</v>
      </c>
      <c r="G1261">
        <v>5195840</v>
      </c>
      <c r="H1261">
        <v>0.7</v>
      </c>
      <c r="I1261" s="2" t="str">
        <f t="shared" si="19"/>
        <v>2008GR113-128</v>
      </c>
    </row>
    <row r="1262" spans="2:9" x14ac:dyDescent="0.35">
      <c r="B1262">
        <v>2008</v>
      </c>
      <c r="C1262">
        <v>2008</v>
      </c>
      <c r="D1262" t="s">
        <v>101</v>
      </c>
      <c r="E1262" t="s">
        <v>100</v>
      </c>
      <c r="F1262">
        <v>88</v>
      </c>
      <c r="G1262">
        <v>5195840</v>
      </c>
      <c r="H1262">
        <v>1.7</v>
      </c>
      <c r="I1262" s="2" t="str">
        <f t="shared" si="19"/>
        <v>2008GR113-129</v>
      </c>
    </row>
    <row r="1263" spans="2:9" x14ac:dyDescent="0.35">
      <c r="B1263">
        <v>2008</v>
      </c>
      <c r="C1263">
        <v>2008</v>
      </c>
      <c r="D1263" t="s">
        <v>99</v>
      </c>
      <c r="E1263" t="s">
        <v>98</v>
      </c>
      <c r="F1263">
        <v>1</v>
      </c>
      <c r="G1263">
        <v>5195840</v>
      </c>
      <c r="H1263" t="s">
        <v>85</v>
      </c>
      <c r="I1263" s="2" t="str">
        <f t="shared" si="19"/>
        <v>2008GR113-130</v>
      </c>
    </row>
    <row r="1264" spans="2:9" x14ac:dyDescent="0.35">
      <c r="B1264">
        <v>2008</v>
      </c>
      <c r="C1264">
        <v>2008</v>
      </c>
      <c r="D1264" t="s">
        <v>97</v>
      </c>
      <c r="E1264" t="s">
        <v>96</v>
      </c>
      <c r="F1264">
        <v>72</v>
      </c>
      <c r="G1264">
        <v>5195840</v>
      </c>
      <c r="H1264">
        <v>1.4</v>
      </c>
      <c r="I1264" s="2" t="str">
        <f t="shared" si="19"/>
        <v>2008GR113-131</v>
      </c>
    </row>
    <row r="1265" spans="2:9" x14ac:dyDescent="0.35">
      <c r="B1265">
        <v>2008</v>
      </c>
      <c r="C1265">
        <v>2008</v>
      </c>
      <c r="D1265" t="s">
        <v>95</v>
      </c>
      <c r="E1265" t="s">
        <v>94</v>
      </c>
      <c r="F1265">
        <v>2</v>
      </c>
      <c r="G1265">
        <v>5195840</v>
      </c>
      <c r="H1265" t="s">
        <v>85</v>
      </c>
      <c r="I1265" s="2" t="str">
        <f t="shared" si="19"/>
        <v>2008GR113-132</v>
      </c>
    </row>
    <row r="1266" spans="2:9" x14ac:dyDescent="0.35">
      <c r="B1266">
        <v>2008</v>
      </c>
      <c r="C1266">
        <v>2008</v>
      </c>
      <c r="D1266" t="s">
        <v>93</v>
      </c>
      <c r="E1266" t="s">
        <v>92</v>
      </c>
      <c r="F1266">
        <v>70</v>
      </c>
      <c r="G1266">
        <v>5195840</v>
      </c>
      <c r="H1266">
        <v>1.3</v>
      </c>
      <c r="I1266" s="2" t="str">
        <f t="shared" si="19"/>
        <v>2008GR113-133</v>
      </c>
    </row>
    <row r="1267" spans="2:9" x14ac:dyDescent="0.35">
      <c r="B1267">
        <v>2008</v>
      </c>
      <c r="C1267">
        <v>2008</v>
      </c>
      <c r="D1267" t="s">
        <v>91</v>
      </c>
      <c r="E1267" t="s">
        <v>90</v>
      </c>
      <c r="F1267">
        <v>4</v>
      </c>
      <c r="G1267">
        <v>5195840</v>
      </c>
      <c r="H1267" t="s">
        <v>85</v>
      </c>
      <c r="I1267" s="2" t="str">
        <f t="shared" si="19"/>
        <v>2008GR113-134</v>
      </c>
    </row>
    <row r="1268" spans="2:9" x14ac:dyDescent="0.35">
      <c r="B1268">
        <v>2008</v>
      </c>
      <c r="C1268">
        <v>2008</v>
      </c>
      <c r="D1268" t="s">
        <v>89</v>
      </c>
      <c r="E1268" t="s">
        <v>88</v>
      </c>
      <c r="F1268">
        <v>487</v>
      </c>
      <c r="G1268">
        <v>5195840</v>
      </c>
      <c r="H1268">
        <v>9.4</v>
      </c>
      <c r="I1268" s="2" t="str">
        <f t="shared" si="19"/>
        <v>2008GR113-135</v>
      </c>
    </row>
    <row r="1269" spans="2:9" x14ac:dyDescent="0.35">
      <c r="B1269">
        <v>2008</v>
      </c>
      <c r="C1269">
        <v>2008</v>
      </c>
      <c r="D1269" t="s">
        <v>87</v>
      </c>
      <c r="E1269" t="s">
        <v>86</v>
      </c>
      <c r="F1269">
        <v>3241</v>
      </c>
      <c r="G1269">
        <v>5195840</v>
      </c>
      <c r="H1269">
        <v>62.4</v>
      </c>
      <c r="I1269" s="2" t="str">
        <f t="shared" si="19"/>
        <v>2008GR113-136</v>
      </c>
    </row>
    <row r="1270" spans="2:9" x14ac:dyDescent="0.35">
      <c r="B1270">
        <v>2009</v>
      </c>
      <c r="C1270">
        <v>2009</v>
      </c>
      <c r="D1270" t="s">
        <v>345</v>
      </c>
      <c r="E1270" t="s">
        <v>344</v>
      </c>
      <c r="F1270">
        <v>6</v>
      </c>
      <c r="G1270">
        <v>5367301</v>
      </c>
      <c r="H1270" t="s">
        <v>85</v>
      </c>
      <c r="I1270" s="2" t="str">
        <f t="shared" si="19"/>
        <v>2009GR113-001</v>
      </c>
    </row>
    <row r="1271" spans="2:9" x14ac:dyDescent="0.35">
      <c r="B1271">
        <v>2009</v>
      </c>
      <c r="C1271">
        <v>2009</v>
      </c>
      <c r="D1271" t="s">
        <v>333</v>
      </c>
      <c r="E1271" t="s">
        <v>332</v>
      </c>
      <c r="F1271">
        <v>4229</v>
      </c>
      <c r="G1271">
        <v>5367301</v>
      </c>
      <c r="H1271">
        <v>78.8</v>
      </c>
      <c r="I1271" s="2" t="str">
        <f t="shared" si="19"/>
        <v>2009GR113-003</v>
      </c>
    </row>
    <row r="1272" spans="2:9" x14ac:dyDescent="0.35">
      <c r="B1272">
        <v>2009</v>
      </c>
      <c r="C1272">
        <v>2009</v>
      </c>
      <c r="D1272" t="s">
        <v>331</v>
      </c>
      <c r="E1272" t="s">
        <v>330</v>
      </c>
      <c r="F1272">
        <v>89</v>
      </c>
      <c r="G1272">
        <v>5367301</v>
      </c>
      <c r="H1272">
        <v>1.7</v>
      </c>
      <c r="I1272" s="2" t="str">
        <f t="shared" si="19"/>
        <v>2009GR113-004</v>
      </c>
    </row>
    <row r="1273" spans="2:9" x14ac:dyDescent="0.35">
      <c r="B1273">
        <v>2009</v>
      </c>
      <c r="C1273">
        <v>2009</v>
      </c>
      <c r="D1273" t="s">
        <v>329</v>
      </c>
      <c r="E1273" t="s">
        <v>328</v>
      </c>
      <c r="F1273">
        <v>69</v>
      </c>
      <c r="G1273">
        <v>5367301</v>
      </c>
      <c r="H1273">
        <v>1.3</v>
      </c>
      <c r="I1273" s="2" t="str">
        <f t="shared" si="19"/>
        <v>2009GR113-005</v>
      </c>
    </row>
    <row r="1274" spans="2:9" x14ac:dyDescent="0.35">
      <c r="B1274">
        <v>2009</v>
      </c>
      <c r="C1274">
        <v>2009</v>
      </c>
      <c r="D1274" t="s">
        <v>337</v>
      </c>
      <c r="E1274" t="s">
        <v>336</v>
      </c>
      <c r="F1274">
        <v>20</v>
      </c>
      <c r="G1274">
        <v>5367301</v>
      </c>
      <c r="H1274">
        <v>0.4</v>
      </c>
      <c r="I1274" s="2" t="str">
        <f t="shared" si="19"/>
        <v>2009GR113-006</v>
      </c>
    </row>
    <row r="1275" spans="2:9" x14ac:dyDescent="0.35">
      <c r="B1275">
        <v>2009</v>
      </c>
      <c r="C1275">
        <v>2009</v>
      </c>
      <c r="D1275" t="s">
        <v>349</v>
      </c>
      <c r="E1275" t="s">
        <v>348</v>
      </c>
      <c r="F1275">
        <v>2</v>
      </c>
      <c r="G1275">
        <v>5367301</v>
      </c>
      <c r="H1275" t="s">
        <v>85</v>
      </c>
      <c r="I1275" s="2" t="str">
        <f t="shared" si="19"/>
        <v>2009GR113-008</v>
      </c>
    </row>
    <row r="1276" spans="2:9" x14ac:dyDescent="0.35">
      <c r="B1276">
        <v>2009</v>
      </c>
      <c r="C1276">
        <v>2009</v>
      </c>
      <c r="D1276" t="s">
        <v>325</v>
      </c>
      <c r="E1276" t="s">
        <v>324</v>
      </c>
      <c r="F1276">
        <v>4</v>
      </c>
      <c r="G1276">
        <v>5367301</v>
      </c>
      <c r="H1276" t="s">
        <v>85</v>
      </c>
      <c r="I1276" s="2" t="str">
        <f t="shared" si="19"/>
        <v>2009GR113-009</v>
      </c>
    </row>
    <row r="1277" spans="2:9" x14ac:dyDescent="0.35">
      <c r="B1277">
        <v>2009</v>
      </c>
      <c r="C1277">
        <v>2009</v>
      </c>
      <c r="D1277" t="s">
        <v>323</v>
      </c>
      <c r="E1277" t="s">
        <v>322</v>
      </c>
      <c r="F1277">
        <v>9788</v>
      </c>
      <c r="G1277">
        <v>5367301</v>
      </c>
      <c r="H1277">
        <v>182.4</v>
      </c>
      <c r="I1277" s="2" t="str">
        <f t="shared" si="19"/>
        <v>2009GR113-010</v>
      </c>
    </row>
    <row r="1278" spans="2:9" x14ac:dyDescent="0.35">
      <c r="B1278">
        <v>2009</v>
      </c>
      <c r="C1278">
        <v>2009</v>
      </c>
      <c r="D1278" t="s">
        <v>343</v>
      </c>
      <c r="E1278" t="s">
        <v>342</v>
      </c>
      <c r="F1278">
        <v>4</v>
      </c>
      <c r="G1278">
        <v>5367301</v>
      </c>
      <c r="H1278" t="s">
        <v>85</v>
      </c>
      <c r="I1278" s="2" t="str">
        <f t="shared" si="19"/>
        <v>2009GR113-011</v>
      </c>
    </row>
    <row r="1279" spans="2:9" x14ac:dyDescent="0.35">
      <c r="B1279">
        <v>2009</v>
      </c>
      <c r="C1279">
        <v>2009</v>
      </c>
      <c r="D1279" t="s">
        <v>321</v>
      </c>
      <c r="E1279" t="s">
        <v>320</v>
      </c>
      <c r="F1279">
        <v>148</v>
      </c>
      <c r="G1279">
        <v>5367301</v>
      </c>
      <c r="H1279">
        <v>2.8</v>
      </c>
      <c r="I1279" s="2" t="str">
        <f t="shared" si="19"/>
        <v>2009GR113-015</v>
      </c>
    </row>
    <row r="1280" spans="2:9" x14ac:dyDescent="0.35">
      <c r="B1280">
        <v>2009</v>
      </c>
      <c r="C1280">
        <v>2009</v>
      </c>
      <c r="D1280" t="s">
        <v>319</v>
      </c>
      <c r="E1280" t="s">
        <v>318</v>
      </c>
      <c r="F1280">
        <v>24</v>
      </c>
      <c r="G1280">
        <v>5367301</v>
      </c>
      <c r="H1280">
        <v>0.4</v>
      </c>
      <c r="I1280" s="2" t="str">
        <f t="shared" si="19"/>
        <v>2009GR113-016</v>
      </c>
    </row>
    <row r="1281" spans="2:9" x14ac:dyDescent="0.35">
      <c r="B1281">
        <v>2009</v>
      </c>
      <c r="C1281">
        <v>2009</v>
      </c>
      <c r="D1281" t="s">
        <v>317</v>
      </c>
      <c r="E1281" t="s">
        <v>316</v>
      </c>
      <c r="F1281">
        <v>1144</v>
      </c>
      <c r="G1281">
        <v>5367301</v>
      </c>
      <c r="H1281">
        <v>21.3</v>
      </c>
      <c r="I1281" s="2" t="str">
        <f t="shared" si="19"/>
        <v>2009GR113-018</v>
      </c>
    </row>
    <row r="1282" spans="2:9" x14ac:dyDescent="0.35">
      <c r="B1282">
        <v>2009</v>
      </c>
      <c r="C1282">
        <v>2009</v>
      </c>
      <c r="D1282" t="s">
        <v>315</v>
      </c>
      <c r="E1282" t="s">
        <v>314</v>
      </c>
      <c r="F1282">
        <v>91204</v>
      </c>
      <c r="G1282">
        <v>5367301</v>
      </c>
      <c r="H1282">
        <v>1699.3</v>
      </c>
      <c r="I1282" s="2" t="str">
        <f t="shared" si="19"/>
        <v>2009GR113-019</v>
      </c>
    </row>
    <row r="1283" spans="2:9" x14ac:dyDescent="0.35">
      <c r="B1283">
        <v>2009</v>
      </c>
      <c r="C1283">
        <v>2009</v>
      </c>
      <c r="D1283" t="s">
        <v>313</v>
      </c>
      <c r="E1283" t="s">
        <v>312</v>
      </c>
      <c r="F1283">
        <v>954</v>
      </c>
      <c r="G1283">
        <v>5367301</v>
      </c>
      <c r="H1283">
        <v>17.8</v>
      </c>
      <c r="I1283" s="2" t="str">
        <f t="shared" ref="I1283:I1346" si="20">C1283&amp;E1283</f>
        <v>2009GR113-020</v>
      </c>
    </row>
    <row r="1284" spans="2:9" x14ac:dyDescent="0.35">
      <c r="B1284">
        <v>2009</v>
      </c>
      <c r="C1284">
        <v>2009</v>
      </c>
      <c r="D1284" t="s">
        <v>311</v>
      </c>
      <c r="E1284" t="s">
        <v>310</v>
      </c>
      <c r="F1284">
        <v>1494</v>
      </c>
      <c r="G1284">
        <v>5367301</v>
      </c>
      <c r="H1284">
        <v>27.8</v>
      </c>
      <c r="I1284" s="2" t="str">
        <f t="shared" si="20"/>
        <v>2009GR113-021</v>
      </c>
    </row>
    <row r="1285" spans="2:9" x14ac:dyDescent="0.35">
      <c r="B1285">
        <v>2009</v>
      </c>
      <c r="C1285">
        <v>2009</v>
      </c>
      <c r="D1285" t="s">
        <v>309</v>
      </c>
      <c r="E1285" t="s">
        <v>308</v>
      </c>
      <c r="F1285">
        <v>1929</v>
      </c>
      <c r="G1285">
        <v>5367301</v>
      </c>
      <c r="H1285">
        <v>35.9</v>
      </c>
      <c r="I1285" s="2" t="str">
        <f t="shared" si="20"/>
        <v>2009GR113-022</v>
      </c>
    </row>
    <row r="1286" spans="2:9" x14ac:dyDescent="0.35">
      <c r="B1286">
        <v>2009</v>
      </c>
      <c r="C1286">
        <v>2009</v>
      </c>
      <c r="D1286" t="s">
        <v>307</v>
      </c>
      <c r="E1286" t="s">
        <v>306</v>
      </c>
      <c r="F1286">
        <v>10832</v>
      </c>
      <c r="G1286">
        <v>5367301</v>
      </c>
      <c r="H1286">
        <v>201.8</v>
      </c>
      <c r="I1286" s="2" t="str">
        <f t="shared" si="20"/>
        <v>2009GR113-023</v>
      </c>
    </row>
    <row r="1287" spans="2:9" x14ac:dyDescent="0.35">
      <c r="B1287">
        <v>2009</v>
      </c>
      <c r="C1287">
        <v>2009</v>
      </c>
      <c r="D1287" t="s">
        <v>305</v>
      </c>
      <c r="E1287" t="s">
        <v>304</v>
      </c>
      <c r="F1287">
        <v>1976</v>
      </c>
      <c r="G1287">
        <v>5367301</v>
      </c>
      <c r="H1287">
        <v>36.799999999999997</v>
      </c>
      <c r="I1287" s="2" t="str">
        <f t="shared" si="20"/>
        <v>2009GR113-024</v>
      </c>
    </row>
    <row r="1288" spans="2:9" x14ac:dyDescent="0.35">
      <c r="B1288">
        <v>2009</v>
      </c>
      <c r="C1288">
        <v>2009</v>
      </c>
      <c r="D1288" t="s">
        <v>303</v>
      </c>
      <c r="E1288" t="s">
        <v>302</v>
      </c>
      <c r="F1288">
        <v>5574</v>
      </c>
      <c r="G1288">
        <v>5367301</v>
      </c>
      <c r="H1288">
        <v>103.9</v>
      </c>
      <c r="I1288" s="2" t="str">
        <f t="shared" si="20"/>
        <v>2009GR113-025</v>
      </c>
    </row>
    <row r="1289" spans="2:9" x14ac:dyDescent="0.35">
      <c r="B1289">
        <v>2009</v>
      </c>
      <c r="C1289">
        <v>2009</v>
      </c>
      <c r="D1289" t="s">
        <v>301</v>
      </c>
      <c r="E1289" t="s">
        <v>300</v>
      </c>
      <c r="F1289">
        <v>361</v>
      </c>
      <c r="G1289">
        <v>5367301</v>
      </c>
      <c r="H1289">
        <v>6.7</v>
      </c>
      <c r="I1289" s="2" t="str">
        <f t="shared" si="20"/>
        <v>2009GR113-026</v>
      </c>
    </row>
    <row r="1290" spans="2:9" x14ac:dyDescent="0.35">
      <c r="B1290">
        <v>2009</v>
      </c>
      <c r="C1290">
        <v>2009</v>
      </c>
      <c r="D1290" t="s">
        <v>299</v>
      </c>
      <c r="E1290" t="s">
        <v>298</v>
      </c>
      <c r="F1290">
        <v>17605</v>
      </c>
      <c r="G1290">
        <v>5367301</v>
      </c>
      <c r="H1290">
        <v>328</v>
      </c>
      <c r="I1290" s="2" t="str">
        <f t="shared" si="20"/>
        <v>2009GR113-027</v>
      </c>
    </row>
    <row r="1291" spans="2:9" x14ac:dyDescent="0.35">
      <c r="B1291">
        <v>2009</v>
      </c>
      <c r="C1291">
        <v>2009</v>
      </c>
      <c r="D1291" t="s">
        <v>297</v>
      </c>
      <c r="E1291" t="s">
        <v>296</v>
      </c>
      <c r="F1291">
        <v>1277</v>
      </c>
      <c r="G1291">
        <v>5367301</v>
      </c>
      <c r="H1291">
        <v>23.8</v>
      </c>
      <c r="I1291" s="2" t="str">
        <f t="shared" si="20"/>
        <v>2009GR113-028</v>
      </c>
    </row>
    <row r="1292" spans="2:9" x14ac:dyDescent="0.35">
      <c r="B1292">
        <v>2009</v>
      </c>
      <c r="C1292">
        <v>2009</v>
      </c>
      <c r="D1292" t="s">
        <v>295</v>
      </c>
      <c r="E1292" t="s">
        <v>294</v>
      </c>
      <c r="F1292">
        <v>6531</v>
      </c>
      <c r="G1292">
        <v>5367301</v>
      </c>
      <c r="H1292">
        <v>121.7</v>
      </c>
      <c r="I1292" s="2" t="str">
        <f t="shared" si="20"/>
        <v>2009GR113-029</v>
      </c>
    </row>
    <row r="1293" spans="2:9" x14ac:dyDescent="0.35">
      <c r="B1293">
        <v>2009</v>
      </c>
      <c r="C1293">
        <v>2009</v>
      </c>
      <c r="D1293" t="s">
        <v>293</v>
      </c>
      <c r="E1293" t="s">
        <v>292</v>
      </c>
      <c r="F1293">
        <v>231</v>
      </c>
      <c r="G1293">
        <v>5367301</v>
      </c>
      <c r="H1293">
        <v>4.3</v>
      </c>
      <c r="I1293" s="2" t="str">
        <f t="shared" si="20"/>
        <v>2009GR113-030</v>
      </c>
    </row>
    <row r="1294" spans="2:9" x14ac:dyDescent="0.35">
      <c r="B1294">
        <v>2009</v>
      </c>
      <c r="C1294">
        <v>2009</v>
      </c>
      <c r="D1294" t="s">
        <v>291</v>
      </c>
      <c r="E1294" t="s">
        <v>290</v>
      </c>
      <c r="F1294">
        <v>1148</v>
      </c>
      <c r="G1294">
        <v>5367301</v>
      </c>
      <c r="H1294">
        <v>21.4</v>
      </c>
      <c r="I1294" s="2" t="str">
        <f t="shared" si="20"/>
        <v>2009GR113-031</v>
      </c>
    </row>
    <row r="1295" spans="2:9" x14ac:dyDescent="0.35">
      <c r="B1295">
        <v>2009</v>
      </c>
      <c r="C1295">
        <v>2009</v>
      </c>
      <c r="D1295" t="s">
        <v>289</v>
      </c>
      <c r="E1295" t="s">
        <v>288</v>
      </c>
      <c r="F1295">
        <v>2053</v>
      </c>
      <c r="G1295">
        <v>5367301</v>
      </c>
      <c r="H1295">
        <v>38.299999999999997</v>
      </c>
      <c r="I1295" s="2" t="str">
        <f t="shared" si="20"/>
        <v>2009GR113-032</v>
      </c>
    </row>
    <row r="1296" spans="2:9" x14ac:dyDescent="0.35">
      <c r="B1296">
        <v>2009</v>
      </c>
      <c r="C1296">
        <v>2009</v>
      </c>
      <c r="D1296" t="s">
        <v>287</v>
      </c>
      <c r="E1296" t="s">
        <v>286</v>
      </c>
      <c r="F1296">
        <v>9281</v>
      </c>
      <c r="G1296">
        <v>5367301</v>
      </c>
      <c r="H1296">
        <v>172.9</v>
      </c>
      <c r="I1296" s="2" t="str">
        <f t="shared" si="20"/>
        <v>2009GR113-033</v>
      </c>
    </row>
    <row r="1297" spans="2:9" x14ac:dyDescent="0.35">
      <c r="B1297">
        <v>2009</v>
      </c>
      <c r="C1297">
        <v>2009</v>
      </c>
      <c r="D1297" t="s">
        <v>285</v>
      </c>
      <c r="E1297" t="s">
        <v>284</v>
      </c>
      <c r="F1297">
        <v>1913</v>
      </c>
      <c r="G1297">
        <v>5367301</v>
      </c>
      <c r="H1297">
        <v>35.6</v>
      </c>
      <c r="I1297" s="2" t="str">
        <f t="shared" si="20"/>
        <v>2009GR113-034</v>
      </c>
    </row>
    <row r="1298" spans="2:9" x14ac:dyDescent="0.35">
      <c r="B1298">
        <v>2009</v>
      </c>
      <c r="C1298">
        <v>2009</v>
      </c>
      <c r="D1298" t="s">
        <v>283</v>
      </c>
      <c r="E1298" t="s">
        <v>282</v>
      </c>
      <c r="F1298">
        <v>4089</v>
      </c>
      <c r="G1298">
        <v>5367301</v>
      </c>
      <c r="H1298">
        <v>76.2</v>
      </c>
      <c r="I1298" s="2" t="str">
        <f t="shared" si="20"/>
        <v>2009GR113-035</v>
      </c>
    </row>
    <row r="1299" spans="2:9" x14ac:dyDescent="0.35">
      <c r="B1299">
        <v>2009</v>
      </c>
      <c r="C1299">
        <v>2009</v>
      </c>
      <c r="D1299" t="s">
        <v>281</v>
      </c>
      <c r="E1299" t="s">
        <v>280</v>
      </c>
      <c r="F1299">
        <v>1087</v>
      </c>
      <c r="G1299">
        <v>5367301</v>
      </c>
      <c r="H1299">
        <v>20.3</v>
      </c>
      <c r="I1299" s="2" t="str">
        <f t="shared" si="20"/>
        <v>2009GR113-036</v>
      </c>
    </row>
    <row r="1300" spans="2:9" x14ac:dyDescent="0.35">
      <c r="B1300">
        <v>2009</v>
      </c>
      <c r="C1300">
        <v>2009</v>
      </c>
      <c r="D1300" t="s">
        <v>279</v>
      </c>
      <c r="E1300" t="s">
        <v>278</v>
      </c>
      <c r="F1300">
        <v>10871</v>
      </c>
      <c r="G1300">
        <v>5367301</v>
      </c>
      <c r="H1300">
        <v>202.5</v>
      </c>
      <c r="I1300" s="2" t="str">
        <f t="shared" si="20"/>
        <v>2009GR113-037</v>
      </c>
    </row>
    <row r="1301" spans="2:9" x14ac:dyDescent="0.35">
      <c r="B1301">
        <v>2009</v>
      </c>
      <c r="C1301">
        <v>2009</v>
      </c>
      <c r="D1301" t="s">
        <v>277</v>
      </c>
      <c r="E1301" t="s">
        <v>276</v>
      </c>
      <c r="F1301">
        <v>141</v>
      </c>
      <c r="G1301">
        <v>5367301</v>
      </c>
      <c r="H1301">
        <v>2.6</v>
      </c>
      <c r="I1301" s="2" t="str">
        <f t="shared" si="20"/>
        <v>2009GR113-038</v>
      </c>
    </row>
    <row r="1302" spans="2:9" x14ac:dyDescent="0.35">
      <c r="B1302">
        <v>2009</v>
      </c>
      <c r="C1302">
        <v>2009</v>
      </c>
      <c r="D1302" t="s">
        <v>275</v>
      </c>
      <c r="E1302" t="s">
        <v>274</v>
      </c>
      <c r="F1302">
        <v>4245</v>
      </c>
      <c r="G1302">
        <v>5367301</v>
      </c>
      <c r="H1302">
        <v>79.099999999999994</v>
      </c>
      <c r="I1302" s="2" t="str">
        <f t="shared" si="20"/>
        <v>2009GR113-039</v>
      </c>
    </row>
    <row r="1303" spans="2:9" x14ac:dyDescent="0.35">
      <c r="B1303">
        <v>2009</v>
      </c>
      <c r="C1303">
        <v>2009</v>
      </c>
      <c r="D1303" t="s">
        <v>273</v>
      </c>
      <c r="E1303" t="s">
        <v>272</v>
      </c>
      <c r="F1303">
        <v>4486</v>
      </c>
      <c r="G1303">
        <v>5367301</v>
      </c>
      <c r="H1303">
        <v>83.6</v>
      </c>
      <c r="I1303" s="2" t="str">
        <f t="shared" si="20"/>
        <v>2009GR113-040</v>
      </c>
    </row>
    <row r="1304" spans="2:9" x14ac:dyDescent="0.35">
      <c r="B1304">
        <v>2009</v>
      </c>
      <c r="C1304">
        <v>2009</v>
      </c>
      <c r="D1304" t="s">
        <v>271</v>
      </c>
      <c r="E1304" t="s">
        <v>270</v>
      </c>
      <c r="F1304">
        <v>1979</v>
      </c>
      <c r="G1304">
        <v>5367301</v>
      </c>
      <c r="H1304">
        <v>36.9</v>
      </c>
      <c r="I1304" s="2" t="str">
        <f t="shared" si="20"/>
        <v>2009GR113-041</v>
      </c>
    </row>
    <row r="1305" spans="2:9" x14ac:dyDescent="0.35">
      <c r="B1305">
        <v>2009</v>
      </c>
      <c r="C1305">
        <v>2009</v>
      </c>
      <c r="D1305" t="s">
        <v>269</v>
      </c>
      <c r="E1305" t="s">
        <v>268</v>
      </c>
      <c r="F1305">
        <v>20</v>
      </c>
      <c r="G1305">
        <v>5367301</v>
      </c>
      <c r="H1305">
        <v>0.4</v>
      </c>
      <c r="I1305" s="2" t="str">
        <f t="shared" si="20"/>
        <v>2009GR113-042</v>
      </c>
    </row>
    <row r="1306" spans="2:9" x14ac:dyDescent="0.35">
      <c r="B1306">
        <v>2009</v>
      </c>
      <c r="C1306">
        <v>2009</v>
      </c>
      <c r="D1306" t="s">
        <v>267</v>
      </c>
      <c r="E1306" t="s">
        <v>266</v>
      </c>
      <c r="F1306">
        <v>11998</v>
      </c>
      <c r="G1306">
        <v>5367301</v>
      </c>
      <c r="H1306">
        <v>223.5</v>
      </c>
      <c r="I1306" s="2" t="str">
        <f t="shared" si="20"/>
        <v>2009GR113-043</v>
      </c>
    </row>
    <row r="1307" spans="2:9" x14ac:dyDescent="0.35">
      <c r="B1307">
        <v>2009</v>
      </c>
      <c r="C1307">
        <v>2009</v>
      </c>
      <c r="D1307" t="s">
        <v>265</v>
      </c>
      <c r="E1307" t="s">
        <v>264</v>
      </c>
      <c r="F1307">
        <v>4656</v>
      </c>
      <c r="G1307">
        <v>5367301</v>
      </c>
      <c r="H1307">
        <v>86.7</v>
      </c>
      <c r="I1307" s="2" t="str">
        <f t="shared" si="20"/>
        <v>2009GR113-044</v>
      </c>
    </row>
    <row r="1308" spans="2:9" x14ac:dyDescent="0.35">
      <c r="B1308">
        <v>2009</v>
      </c>
      <c r="C1308">
        <v>2009</v>
      </c>
      <c r="D1308" t="s">
        <v>263</v>
      </c>
      <c r="E1308" t="s">
        <v>262</v>
      </c>
      <c r="F1308">
        <v>1962</v>
      </c>
      <c r="G1308">
        <v>5367301</v>
      </c>
      <c r="H1308">
        <v>36.6</v>
      </c>
      <c r="I1308" s="2" t="str">
        <f t="shared" si="20"/>
        <v>2009GR113-045</v>
      </c>
    </row>
    <row r="1309" spans="2:9" x14ac:dyDescent="0.35">
      <c r="B1309">
        <v>2009</v>
      </c>
      <c r="C1309">
        <v>2009</v>
      </c>
      <c r="D1309" t="s">
        <v>261</v>
      </c>
      <c r="E1309" t="s">
        <v>260</v>
      </c>
      <c r="F1309">
        <v>15168</v>
      </c>
      <c r="G1309">
        <v>5367301</v>
      </c>
      <c r="H1309">
        <v>282.60000000000002</v>
      </c>
      <c r="I1309" s="2" t="str">
        <f t="shared" si="20"/>
        <v>2009GR113-046</v>
      </c>
    </row>
    <row r="1310" spans="2:9" x14ac:dyDescent="0.35">
      <c r="B1310">
        <v>2009</v>
      </c>
      <c r="C1310">
        <v>2009</v>
      </c>
      <c r="D1310" t="s">
        <v>259</v>
      </c>
      <c r="E1310" t="s">
        <v>258</v>
      </c>
      <c r="F1310">
        <v>1309</v>
      </c>
      <c r="G1310">
        <v>5367301</v>
      </c>
      <c r="H1310">
        <v>24.4</v>
      </c>
      <c r="I1310" s="2" t="str">
        <f t="shared" si="20"/>
        <v>2009GR113-047</v>
      </c>
    </row>
    <row r="1311" spans="2:9" x14ac:dyDescent="0.35">
      <c r="B1311">
        <v>2009</v>
      </c>
      <c r="C1311">
        <v>2009</v>
      </c>
      <c r="D1311" t="s">
        <v>257</v>
      </c>
      <c r="E1311" t="s">
        <v>256</v>
      </c>
      <c r="F1311">
        <v>1213</v>
      </c>
      <c r="G1311">
        <v>5367301</v>
      </c>
      <c r="H1311">
        <v>22.6</v>
      </c>
      <c r="I1311" s="2" t="str">
        <f t="shared" si="20"/>
        <v>2009GR113-048</v>
      </c>
    </row>
    <row r="1312" spans="2:9" x14ac:dyDescent="0.35">
      <c r="B1312">
        <v>2009</v>
      </c>
      <c r="C1312">
        <v>2009</v>
      </c>
      <c r="D1312" t="s">
        <v>255</v>
      </c>
      <c r="E1312" t="s">
        <v>254</v>
      </c>
      <c r="F1312">
        <v>96</v>
      </c>
      <c r="G1312">
        <v>5367301</v>
      </c>
      <c r="H1312">
        <v>1.8</v>
      </c>
      <c r="I1312" s="2" t="str">
        <f t="shared" si="20"/>
        <v>2009GR113-049</v>
      </c>
    </row>
    <row r="1313" spans="2:9" x14ac:dyDescent="0.35">
      <c r="B1313">
        <v>2009</v>
      </c>
      <c r="C1313">
        <v>2009</v>
      </c>
      <c r="D1313" t="s">
        <v>253</v>
      </c>
      <c r="E1313" t="s">
        <v>252</v>
      </c>
      <c r="F1313">
        <v>54</v>
      </c>
      <c r="G1313">
        <v>5367301</v>
      </c>
      <c r="H1313">
        <v>1</v>
      </c>
      <c r="I1313" s="2" t="str">
        <f t="shared" si="20"/>
        <v>2009GR113-050</v>
      </c>
    </row>
    <row r="1314" spans="2:9" x14ac:dyDescent="0.35">
      <c r="B1314">
        <v>2009</v>
      </c>
      <c r="C1314">
        <v>2009</v>
      </c>
      <c r="D1314" t="s">
        <v>251</v>
      </c>
      <c r="E1314" t="s">
        <v>250</v>
      </c>
      <c r="F1314">
        <v>8429</v>
      </c>
      <c r="G1314">
        <v>5367301</v>
      </c>
      <c r="H1314">
        <v>157</v>
      </c>
      <c r="I1314" s="2" t="str">
        <f t="shared" si="20"/>
        <v>2009GR113-051</v>
      </c>
    </row>
    <row r="1315" spans="2:9" x14ac:dyDescent="0.35">
      <c r="B1315">
        <v>2009</v>
      </c>
      <c r="C1315">
        <v>2009</v>
      </c>
      <c r="D1315" t="s">
        <v>249</v>
      </c>
      <c r="E1315" t="s">
        <v>248</v>
      </c>
      <c r="F1315">
        <v>50735</v>
      </c>
      <c r="G1315">
        <v>5367301</v>
      </c>
      <c r="H1315">
        <v>945.3</v>
      </c>
      <c r="I1315" s="2" t="str">
        <f t="shared" si="20"/>
        <v>2009GR113-052</v>
      </c>
    </row>
    <row r="1316" spans="2:9" x14ac:dyDescent="0.35">
      <c r="B1316">
        <v>2009</v>
      </c>
      <c r="C1316">
        <v>2009</v>
      </c>
      <c r="D1316" t="s">
        <v>247</v>
      </c>
      <c r="E1316" t="s">
        <v>246</v>
      </c>
      <c r="F1316">
        <v>306327</v>
      </c>
      <c r="G1316">
        <v>5367301</v>
      </c>
      <c r="H1316">
        <v>5707.3</v>
      </c>
      <c r="I1316" s="2" t="str">
        <f t="shared" si="20"/>
        <v>2009GR113-053</v>
      </c>
    </row>
    <row r="1317" spans="2:9" x14ac:dyDescent="0.35">
      <c r="B1317">
        <v>2009</v>
      </c>
      <c r="C1317">
        <v>2009</v>
      </c>
      <c r="D1317" t="s">
        <v>245</v>
      </c>
      <c r="E1317" t="s">
        <v>244</v>
      </c>
      <c r="F1317">
        <v>231699</v>
      </c>
      <c r="G1317">
        <v>5367301</v>
      </c>
      <c r="H1317">
        <v>4316.8999999999996</v>
      </c>
      <c r="I1317" s="2" t="str">
        <f t="shared" si="20"/>
        <v>2009GR113-054</v>
      </c>
    </row>
    <row r="1318" spans="2:9" x14ac:dyDescent="0.35">
      <c r="B1318">
        <v>2009</v>
      </c>
      <c r="C1318">
        <v>2009</v>
      </c>
      <c r="D1318" t="s">
        <v>243</v>
      </c>
      <c r="E1318" t="s">
        <v>242</v>
      </c>
      <c r="F1318">
        <v>1021</v>
      </c>
      <c r="G1318">
        <v>5367301</v>
      </c>
      <c r="H1318">
        <v>19</v>
      </c>
      <c r="I1318" s="2" t="str">
        <f t="shared" si="20"/>
        <v>2009GR113-055</v>
      </c>
    </row>
    <row r="1319" spans="2:9" x14ac:dyDescent="0.35">
      <c r="B1319">
        <v>2009</v>
      </c>
      <c r="C1319">
        <v>2009</v>
      </c>
      <c r="D1319" t="s">
        <v>241</v>
      </c>
      <c r="E1319" t="s">
        <v>240</v>
      </c>
      <c r="F1319">
        <v>11100</v>
      </c>
      <c r="G1319">
        <v>5367301</v>
      </c>
      <c r="H1319">
        <v>206.8</v>
      </c>
      <c r="I1319" s="2" t="str">
        <f t="shared" si="20"/>
        <v>2009GR113-056</v>
      </c>
    </row>
    <row r="1320" spans="2:9" x14ac:dyDescent="0.35">
      <c r="B1320">
        <v>2009</v>
      </c>
      <c r="C1320">
        <v>2009</v>
      </c>
      <c r="D1320" t="s">
        <v>239</v>
      </c>
      <c r="E1320" t="s">
        <v>238</v>
      </c>
      <c r="F1320">
        <v>1182</v>
      </c>
      <c r="G1320">
        <v>5367301</v>
      </c>
      <c r="H1320">
        <v>22</v>
      </c>
      <c r="I1320" s="2" t="str">
        <f t="shared" si="20"/>
        <v>2009GR113-057</v>
      </c>
    </row>
    <row r="1321" spans="2:9" x14ac:dyDescent="0.35">
      <c r="B1321">
        <v>2009</v>
      </c>
      <c r="C1321">
        <v>2009</v>
      </c>
      <c r="D1321" t="s">
        <v>237</v>
      </c>
      <c r="E1321" t="s">
        <v>236</v>
      </c>
      <c r="F1321">
        <v>143204</v>
      </c>
      <c r="G1321">
        <v>5367301</v>
      </c>
      <c r="H1321">
        <v>2668.1</v>
      </c>
      <c r="I1321" s="2" t="str">
        <f t="shared" si="20"/>
        <v>2009GR113-058</v>
      </c>
    </row>
    <row r="1322" spans="2:9" x14ac:dyDescent="0.35">
      <c r="B1322">
        <v>2009</v>
      </c>
      <c r="C1322">
        <v>2009</v>
      </c>
      <c r="D1322" t="s">
        <v>235</v>
      </c>
      <c r="E1322" t="s">
        <v>234</v>
      </c>
      <c r="F1322">
        <v>39596</v>
      </c>
      <c r="G1322">
        <v>5367301</v>
      </c>
      <c r="H1322">
        <v>737.7</v>
      </c>
      <c r="I1322" s="2" t="str">
        <f t="shared" si="20"/>
        <v>2009GR113-059</v>
      </c>
    </row>
    <row r="1323" spans="2:9" x14ac:dyDescent="0.35">
      <c r="B1323">
        <v>2009</v>
      </c>
      <c r="C1323">
        <v>2009</v>
      </c>
      <c r="D1323" t="s">
        <v>233</v>
      </c>
      <c r="E1323" t="s">
        <v>232</v>
      </c>
      <c r="F1323">
        <v>1234</v>
      </c>
      <c r="G1323">
        <v>5367301</v>
      </c>
      <c r="H1323">
        <v>23</v>
      </c>
      <c r="I1323" s="2" t="str">
        <f t="shared" si="20"/>
        <v>2009GR113-060</v>
      </c>
    </row>
    <row r="1324" spans="2:9" x14ac:dyDescent="0.35">
      <c r="B1324">
        <v>2009</v>
      </c>
      <c r="C1324">
        <v>2009</v>
      </c>
      <c r="D1324" t="s">
        <v>231</v>
      </c>
      <c r="E1324" t="s">
        <v>230</v>
      </c>
      <c r="F1324">
        <v>102374</v>
      </c>
      <c r="G1324">
        <v>5367301</v>
      </c>
      <c r="H1324">
        <v>1907.4</v>
      </c>
      <c r="I1324" s="2" t="str">
        <f t="shared" si="20"/>
        <v>2009GR113-061</v>
      </c>
    </row>
    <row r="1325" spans="2:9" x14ac:dyDescent="0.35">
      <c r="B1325">
        <v>2009</v>
      </c>
      <c r="C1325">
        <v>2009</v>
      </c>
      <c r="D1325" t="s">
        <v>229</v>
      </c>
      <c r="E1325" t="s">
        <v>228</v>
      </c>
      <c r="F1325">
        <v>16521</v>
      </c>
      <c r="G1325">
        <v>5367301</v>
      </c>
      <c r="H1325">
        <v>307.8</v>
      </c>
      <c r="I1325" s="2" t="str">
        <f t="shared" si="20"/>
        <v>2009GR113-062</v>
      </c>
    </row>
    <row r="1326" spans="2:9" x14ac:dyDescent="0.35">
      <c r="B1326">
        <v>2009</v>
      </c>
      <c r="C1326">
        <v>2009</v>
      </c>
      <c r="D1326" t="s">
        <v>227</v>
      </c>
      <c r="E1326" t="s">
        <v>226</v>
      </c>
      <c r="F1326">
        <v>85853</v>
      </c>
      <c r="G1326">
        <v>5367301</v>
      </c>
      <c r="H1326">
        <v>1599.6</v>
      </c>
      <c r="I1326" s="2" t="str">
        <f t="shared" si="20"/>
        <v>2009GR113-063</v>
      </c>
    </row>
    <row r="1327" spans="2:9" x14ac:dyDescent="0.35">
      <c r="B1327">
        <v>2009</v>
      </c>
      <c r="C1327">
        <v>2009</v>
      </c>
      <c r="D1327" t="s">
        <v>225</v>
      </c>
      <c r="E1327" t="s">
        <v>224</v>
      </c>
      <c r="F1327">
        <v>75192</v>
      </c>
      <c r="G1327">
        <v>5367301</v>
      </c>
      <c r="H1327">
        <v>1400.9</v>
      </c>
      <c r="I1327" s="2" t="str">
        <f t="shared" si="20"/>
        <v>2009GR113-064</v>
      </c>
    </row>
    <row r="1328" spans="2:9" x14ac:dyDescent="0.35">
      <c r="B1328">
        <v>2009</v>
      </c>
      <c r="C1328">
        <v>2009</v>
      </c>
      <c r="D1328" t="s">
        <v>223</v>
      </c>
      <c r="E1328" t="s">
        <v>222</v>
      </c>
      <c r="F1328">
        <v>141</v>
      </c>
      <c r="G1328">
        <v>5367301</v>
      </c>
      <c r="H1328">
        <v>2.6</v>
      </c>
      <c r="I1328" s="2" t="str">
        <f t="shared" si="20"/>
        <v>2009GR113-065</v>
      </c>
    </row>
    <row r="1329" spans="2:9" x14ac:dyDescent="0.35">
      <c r="B1329">
        <v>2009</v>
      </c>
      <c r="C1329">
        <v>2009</v>
      </c>
      <c r="D1329" t="s">
        <v>221</v>
      </c>
      <c r="E1329" t="s">
        <v>220</v>
      </c>
      <c r="F1329">
        <v>100</v>
      </c>
      <c r="G1329">
        <v>5367301</v>
      </c>
      <c r="H1329">
        <v>1.9</v>
      </c>
      <c r="I1329" s="2" t="str">
        <f t="shared" si="20"/>
        <v>2009GR113-066</v>
      </c>
    </row>
    <row r="1330" spans="2:9" x14ac:dyDescent="0.35">
      <c r="B1330">
        <v>2009</v>
      </c>
      <c r="C1330">
        <v>2009</v>
      </c>
      <c r="D1330" t="s">
        <v>219</v>
      </c>
      <c r="E1330" t="s">
        <v>218</v>
      </c>
      <c r="F1330">
        <v>31129</v>
      </c>
      <c r="G1330">
        <v>5367301</v>
      </c>
      <c r="H1330">
        <v>580</v>
      </c>
      <c r="I1330" s="2" t="str">
        <f t="shared" si="20"/>
        <v>2009GR113-067</v>
      </c>
    </row>
    <row r="1331" spans="2:9" x14ac:dyDescent="0.35">
      <c r="B1331">
        <v>2009</v>
      </c>
      <c r="C1331">
        <v>2009</v>
      </c>
      <c r="D1331" t="s">
        <v>217</v>
      </c>
      <c r="E1331" t="s">
        <v>216</v>
      </c>
      <c r="F1331">
        <v>43822</v>
      </c>
      <c r="G1331">
        <v>5367301</v>
      </c>
      <c r="H1331">
        <v>816.5</v>
      </c>
      <c r="I1331" s="2" t="str">
        <f t="shared" si="20"/>
        <v>2009GR113-068</v>
      </c>
    </row>
    <row r="1332" spans="2:9" x14ac:dyDescent="0.35">
      <c r="B1332">
        <v>2009</v>
      </c>
      <c r="C1332">
        <v>2009</v>
      </c>
      <c r="D1332" t="s">
        <v>215</v>
      </c>
      <c r="E1332" t="s">
        <v>214</v>
      </c>
      <c r="F1332">
        <v>11165</v>
      </c>
      <c r="G1332">
        <v>5367301</v>
      </c>
      <c r="H1332">
        <v>208</v>
      </c>
      <c r="I1332" s="2" t="str">
        <f t="shared" si="20"/>
        <v>2009GR113-069</v>
      </c>
    </row>
    <row r="1333" spans="2:9" x14ac:dyDescent="0.35">
      <c r="B1333">
        <v>2009</v>
      </c>
      <c r="C1333">
        <v>2009</v>
      </c>
      <c r="D1333" t="s">
        <v>213</v>
      </c>
      <c r="E1333" t="s">
        <v>212</v>
      </c>
      <c r="F1333">
        <v>53253</v>
      </c>
      <c r="G1333">
        <v>5367301</v>
      </c>
      <c r="H1333">
        <v>992.2</v>
      </c>
      <c r="I1333" s="2" t="str">
        <f t="shared" si="20"/>
        <v>2009GR113-070</v>
      </c>
    </row>
    <row r="1334" spans="2:9" x14ac:dyDescent="0.35">
      <c r="B1334">
        <v>2009</v>
      </c>
      <c r="C1334">
        <v>2009</v>
      </c>
      <c r="D1334" t="s">
        <v>211</v>
      </c>
      <c r="E1334" t="s">
        <v>210</v>
      </c>
      <c r="F1334">
        <v>4161</v>
      </c>
      <c r="G1334">
        <v>5367301</v>
      </c>
      <c r="H1334">
        <v>77.5</v>
      </c>
      <c r="I1334" s="2" t="str">
        <f t="shared" si="20"/>
        <v>2009GR113-071</v>
      </c>
    </row>
    <row r="1335" spans="2:9" x14ac:dyDescent="0.35">
      <c r="B1335">
        <v>2009</v>
      </c>
      <c r="C1335">
        <v>2009</v>
      </c>
      <c r="D1335" t="s">
        <v>209</v>
      </c>
      <c r="E1335" t="s">
        <v>208</v>
      </c>
      <c r="F1335">
        <v>6049</v>
      </c>
      <c r="G1335">
        <v>5367301</v>
      </c>
      <c r="H1335">
        <v>112.7</v>
      </c>
      <c r="I1335" s="2" t="str">
        <f t="shared" si="20"/>
        <v>2009GR113-072</v>
      </c>
    </row>
    <row r="1336" spans="2:9" x14ac:dyDescent="0.35">
      <c r="B1336">
        <v>2009</v>
      </c>
      <c r="C1336">
        <v>2009</v>
      </c>
      <c r="D1336" t="s">
        <v>207</v>
      </c>
      <c r="E1336" t="s">
        <v>206</v>
      </c>
      <c r="F1336">
        <v>2724</v>
      </c>
      <c r="G1336">
        <v>5367301</v>
      </c>
      <c r="H1336">
        <v>50.8</v>
      </c>
      <c r="I1336" s="2" t="str">
        <f t="shared" si="20"/>
        <v>2009GR113-073</v>
      </c>
    </row>
    <row r="1337" spans="2:9" x14ac:dyDescent="0.35">
      <c r="B1337">
        <v>2009</v>
      </c>
      <c r="C1337">
        <v>2009</v>
      </c>
      <c r="D1337" t="s">
        <v>205</v>
      </c>
      <c r="E1337" t="s">
        <v>204</v>
      </c>
      <c r="F1337">
        <v>3325</v>
      </c>
      <c r="G1337">
        <v>5367301</v>
      </c>
      <c r="H1337">
        <v>61.9</v>
      </c>
      <c r="I1337" s="2" t="str">
        <f t="shared" si="20"/>
        <v>2009GR113-074</v>
      </c>
    </row>
    <row r="1338" spans="2:9" x14ac:dyDescent="0.35">
      <c r="B1338">
        <v>2009</v>
      </c>
      <c r="C1338">
        <v>2009</v>
      </c>
      <c r="D1338" t="s">
        <v>203</v>
      </c>
      <c r="E1338" t="s">
        <v>202</v>
      </c>
      <c r="F1338">
        <v>961</v>
      </c>
      <c r="G1338">
        <v>5367301</v>
      </c>
      <c r="H1338">
        <v>17.899999999999999</v>
      </c>
      <c r="I1338" s="2" t="str">
        <f t="shared" si="20"/>
        <v>2009GR113-075</v>
      </c>
    </row>
    <row r="1339" spans="2:9" x14ac:dyDescent="0.35">
      <c r="B1339">
        <v>2009</v>
      </c>
      <c r="C1339">
        <v>2009</v>
      </c>
      <c r="D1339" t="s">
        <v>201</v>
      </c>
      <c r="E1339" t="s">
        <v>200</v>
      </c>
      <c r="F1339">
        <v>23281</v>
      </c>
      <c r="G1339">
        <v>5367301</v>
      </c>
      <c r="H1339">
        <v>433.8</v>
      </c>
      <c r="I1339" s="2" t="str">
        <f t="shared" si="20"/>
        <v>2009GR113-076</v>
      </c>
    </row>
    <row r="1340" spans="2:9" x14ac:dyDescent="0.35">
      <c r="B1340">
        <v>2009</v>
      </c>
      <c r="C1340">
        <v>2009</v>
      </c>
      <c r="D1340" t="s">
        <v>199</v>
      </c>
      <c r="E1340" t="s">
        <v>198</v>
      </c>
      <c r="F1340">
        <v>204</v>
      </c>
      <c r="G1340">
        <v>5367301</v>
      </c>
      <c r="H1340">
        <v>3.8</v>
      </c>
      <c r="I1340" s="2" t="str">
        <f t="shared" si="20"/>
        <v>2009GR113-077</v>
      </c>
    </row>
    <row r="1341" spans="2:9" x14ac:dyDescent="0.35">
      <c r="B1341">
        <v>2009</v>
      </c>
      <c r="C1341">
        <v>2009</v>
      </c>
      <c r="D1341" t="s">
        <v>197</v>
      </c>
      <c r="E1341" t="s">
        <v>196</v>
      </c>
      <c r="F1341">
        <v>23077</v>
      </c>
      <c r="G1341">
        <v>5367301</v>
      </c>
      <c r="H1341">
        <v>430</v>
      </c>
      <c r="I1341" s="2" t="str">
        <f t="shared" si="20"/>
        <v>2009GR113-078</v>
      </c>
    </row>
    <row r="1342" spans="2:9" x14ac:dyDescent="0.35">
      <c r="B1342">
        <v>2009</v>
      </c>
      <c r="C1342">
        <v>2009</v>
      </c>
      <c r="D1342" t="s">
        <v>195</v>
      </c>
      <c r="E1342" t="s">
        <v>194</v>
      </c>
      <c r="F1342">
        <v>87</v>
      </c>
      <c r="G1342">
        <v>5367301</v>
      </c>
      <c r="H1342">
        <v>1.6</v>
      </c>
      <c r="I1342" s="2" t="str">
        <f t="shared" si="20"/>
        <v>2009GR113-079</v>
      </c>
    </row>
    <row r="1343" spans="2:9" x14ac:dyDescent="0.35">
      <c r="B1343">
        <v>2009</v>
      </c>
      <c r="C1343">
        <v>2009</v>
      </c>
      <c r="D1343" t="s">
        <v>193</v>
      </c>
      <c r="E1343" t="s">
        <v>192</v>
      </c>
      <c r="F1343">
        <v>72</v>
      </c>
      <c r="G1343">
        <v>5367301</v>
      </c>
      <c r="H1343">
        <v>1.3</v>
      </c>
      <c r="I1343" s="2" t="str">
        <f t="shared" si="20"/>
        <v>2009GR113-080</v>
      </c>
    </row>
    <row r="1344" spans="2:9" x14ac:dyDescent="0.35">
      <c r="B1344">
        <v>2009</v>
      </c>
      <c r="C1344">
        <v>2009</v>
      </c>
      <c r="D1344" t="s">
        <v>191</v>
      </c>
      <c r="E1344" t="s">
        <v>190</v>
      </c>
      <c r="F1344">
        <v>15</v>
      </c>
      <c r="G1344">
        <v>5367301</v>
      </c>
      <c r="H1344" t="s">
        <v>85</v>
      </c>
      <c r="I1344" s="2" t="str">
        <f t="shared" si="20"/>
        <v>2009GR113-081</v>
      </c>
    </row>
    <row r="1345" spans="2:9" x14ac:dyDescent="0.35">
      <c r="B1345">
        <v>2009</v>
      </c>
      <c r="C1345">
        <v>2009</v>
      </c>
      <c r="D1345" t="s">
        <v>189</v>
      </c>
      <c r="E1345" t="s">
        <v>188</v>
      </c>
      <c r="F1345">
        <v>36763</v>
      </c>
      <c r="G1345">
        <v>5367301</v>
      </c>
      <c r="H1345">
        <v>684.9</v>
      </c>
      <c r="I1345" s="2" t="str">
        <f t="shared" si="20"/>
        <v>2009GR113-082</v>
      </c>
    </row>
    <row r="1346" spans="2:9" x14ac:dyDescent="0.35">
      <c r="B1346">
        <v>2009</v>
      </c>
      <c r="C1346">
        <v>2009</v>
      </c>
      <c r="D1346" t="s">
        <v>187</v>
      </c>
      <c r="E1346" t="s">
        <v>186</v>
      </c>
      <c r="F1346">
        <v>267</v>
      </c>
      <c r="G1346">
        <v>5367301</v>
      </c>
      <c r="H1346">
        <v>5</v>
      </c>
      <c r="I1346" s="2" t="str">
        <f t="shared" si="20"/>
        <v>2009GR113-083</v>
      </c>
    </row>
    <row r="1347" spans="2:9" x14ac:dyDescent="0.35">
      <c r="B1347">
        <v>2009</v>
      </c>
      <c r="C1347">
        <v>2009</v>
      </c>
      <c r="D1347" t="s">
        <v>185</v>
      </c>
      <c r="E1347" t="s">
        <v>184</v>
      </c>
      <c r="F1347">
        <v>2217</v>
      </c>
      <c r="G1347">
        <v>5367301</v>
      </c>
      <c r="H1347">
        <v>41.3</v>
      </c>
      <c r="I1347" s="2" t="str">
        <f t="shared" ref="I1347:I1410" si="21">C1347&amp;E1347</f>
        <v>2009GR113-084</v>
      </c>
    </row>
    <row r="1348" spans="2:9" x14ac:dyDescent="0.35">
      <c r="B1348">
        <v>2009</v>
      </c>
      <c r="C1348">
        <v>2009</v>
      </c>
      <c r="D1348" t="s">
        <v>183</v>
      </c>
      <c r="E1348" t="s">
        <v>182</v>
      </c>
      <c r="F1348">
        <v>617</v>
      </c>
      <c r="G1348">
        <v>5367301</v>
      </c>
      <c r="H1348">
        <v>11.5</v>
      </c>
      <c r="I1348" s="2" t="str">
        <f t="shared" si="21"/>
        <v>2009GR113-085</v>
      </c>
    </row>
    <row r="1349" spans="2:9" x14ac:dyDescent="0.35">
      <c r="B1349">
        <v>2009</v>
      </c>
      <c r="C1349">
        <v>2009</v>
      </c>
      <c r="D1349" t="s">
        <v>181</v>
      </c>
      <c r="E1349" t="s">
        <v>180</v>
      </c>
      <c r="F1349">
        <v>33662</v>
      </c>
      <c r="G1349">
        <v>5367301</v>
      </c>
      <c r="H1349">
        <v>627.20000000000005</v>
      </c>
      <c r="I1349" s="2" t="str">
        <f t="shared" si="21"/>
        <v>2009GR113-086</v>
      </c>
    </row>
    <row r="1350" spans="2:9" x14ac:dyDescent="0.35">
      <c r="B1350">
        <v>2009</v>
      </c>
      <c r="C1350">
        <v>2009</v>
      </c>
      <c r="D1350" t="s">
        <v>179</v>
      </c>
      <c r="E1350" t="s">
        <v>178</v>
      </c>
      <c r="F1350">
        <v>241</v>
      </c>
      <c r="G1350">
        <v>5367301</v>
      </c>
      <c r="H1350">
        <v>4.5</v>
      </c>
      <c r="I1350" s="2" t="str">
        <f t="shared" si="21"/>
        <v>2009GR113-087</v>
      </c>
    </row>
    <row r="1351" spans="2:9" x14ac:dyDescent="0.35">
      <c r="B1351">
        <v>2009</v>
      </c>
      <c r="C1351">
        <v>2009</v>
      </c>
      <c r="D1351" t="s">
        <v>177</v>
      </c>
      <c r="E1351" t="s">
        <v>176</v>
      </c>
      <c r="F1351">
        <v>7873</v>
      </c>
      <c r="G1351">
        <v>5367301</v>
      </c>
      <c r="H1351">
        <v>146.69999999999999</v>
      </c>
      <c r="I1351" s="2" t="str">
        <f t="shared" si="21"/>
        <v>2009GR113-088</v>
      </c>
    </row>
    <row r="1352" spans="2:9" x14ac:dyDescent="0.35">
      <c r="B1352">
        <v>2009</v>
      </c>
      <c r="C1352">
        <v>2009</v>
      </c>
      <c r="D1352" t="s">
        <v>175</v>
      </c>
      <c r="E1352" t="s">
        <v>174</v>
      </c>
      <c r="F1352">
        <v>8519</v>
      </c>
      <c r="G1352">
        <v>5367301</v>
      </c>
      <c r="H1352">
        <v>158.69999999999999</v>
      </c>
      <c r="I1352" s="2" t="str">
        <f t="shared" si="21"/>
        <v>2009GR113-089</v>
      </c>
    </row>
    <row r="1353" spans="2:9" x14ac:dyDescent="0.35">
      <c r="B1353">
        <v>2009</v>
      </c>
      <c r="C1353">
        <v>2009</v>
      </c>
      <c r="D1353" t="s">
        <v>173</v>
      </c>
      <c r="E1353" t="s">
        <v>172</v>
      </c>
      <c r="F1353">
        <v>981</v>
      </c>
      <c r="G1353">
        <v>5367301</v>
      </c>
      <c r="H1353">
        <v>18.3</v>
      </c>
      <c r="I1353" s="2" t="str">
        <f t="shared" si="21"/>
        <v>2009GR113-090</v>
      </c>
    </row>
    <row r="1354" spans="2:9" x14ac:dyDescent="0.35">
      <c r="B1354">
        <v>2009</v>
      </c>
      <c r="C1354">
        <v>2009</v>
      </c>
      <c r="D1354" t="s">
        <v>171</v>
      </c>
      <c r="E1354" t="s">
        <v>170</v>
      </c>
      <c r="F1354">
        <v>112</v>
      </c>
      <c r="G1354">
        <v>5367301</v>
      </c>
      <c r="H1354">
        <v>2.1</v>
      </c>
      <c r="I1354" s="2" t="str">
        <f t="shared" si="21"/>
        <v>2009GR113-091</v>
      </c>
    </row>
    <row r="1355" spans="2:9" x14ac:dyDescent="0.35">
      <c r="B1355">
        <v>2009</v>
      </c>
      <c r="C1355">
        <v>2009</v>
      </c>
      <c r="D1355" t="s">
        <v>169</v>
      </c>
      <c r="E1355" t="s">
        <v>168</v>
      </c>
      <c r="F1355">
        <v>683</v>
      </c>
      <c r="G1355">
        <v>5367301</v>
      </c>
      <c r="H1355">
        <v>12.7</v>
      </c>
      <c r="I1355" s="2" t="str">
        <f t="shared" si="21"/>
        <v>2009GR113-092</v>
      </c>
    </row>
    <row r="1356" spans="2:9" x14ac:dyDescent="0.35">
      <c r="B1356">
        <v>2009</v>
      </c>
      <c r="C1356">
        <v>2009</v>
      </c>
      <c r="D1356" t="s">
        <v>167</v>
      </c>
      <c r="E1356" t="s">
        <v>166</v>
      </c>
      <c r="F1356">
        <v>1134</v>
      </c>
      <c r="G1356">
        <v>5367301</v>
      </c>
      <c r="H1356">
        <v>21.1</v>
      </c>
      <c r="I1356" s="2" t="str">
        <f t="shared" si="21"/>
        <v>2009GR113-093</v>
      </c>
    </row>
    <row r="1357" spans="2:9" x14ac:dyDescent="0.35">
      <c r="B1357">
        <v>2009</v>
      </c>
      <c r="C1357">
        <v>2009</v>
      </c>
      <c r="D1357" t="s">
        <v>165</v>
      </c>
      <c r="E1357" t="s">
        <v>164</v>
      </c>
      <c r="F1357">
        <v>128</v>
      </c>
      <c r="G1357">
        <v>5367301</v>
      </c>
      <c r="H1357">
        <v>2.4</v>
      </c>
      <c r="I1357" s="2" t="str">
        <f t="shared" si="21"/>
        <v>2009GR113-094</v>
      </c>
    </row>
    <row r="1358" spans="2:9" x14ac:dyDescent="0.35">
      <c r="B1358">
        <v>2009</v>
      </c>
      <c r="C1358">
        <v>2009</v>
      </c>
      <c r="D1358" t="s">
        <v>163</v>
      </c>
      <c r="E1358" t="s">
        <v>162</v>
      </c>
      <c r="F1358">
        <v>1006</v>
      </c>
      <c r="G1358">
        <v>5367301</v>
      </c>
      <c r="H1358">
        <v>18.7</v>
      </c>
      <c r="I1358" s="2" t="str">
        <f t="shared" si="21"/>
        <v>2009GR113-095</v>
      </c>
    </row>
    <row r="1359" spans="2:9" x14ac:dyDescent="0.35">
      <c r="B1359">
        <v>2009</v>
      </c>
      <c r="C1359">
        <v>2009</v>
      </c>
      <c r="D1359" t="s">
        <v>161</v>
      </c>
      <c r="E1359" t="s">
        <v>160</v>
      </c>
      <c r="F1359">
        <v>1364</v>
      </c>
      <c r="G1359">
        <v>5367301</v>
      </c>
      <c r="H1359">
        <v>25.4</v>
      </c>
      <c r="I1359" s="2" t="str">
        <f t="shared" si="21"/>
        <v>2009GR113-096</v>
      </c>
    </row>
    <row r="1360" spans="2:9" x14ac:dyDescent="0.35">
      <c r="B1360">
        <v>2009</v>
      </c>
      <c r="C1360">
        <v>2009</v>
      </c>
      <c r="D1360" t="s">
        <v>159</v>
      </c>
      <c r="E1360" t="s">
        <v>158</v>
      </c>
      <c r="F1360">
        <v>17249</v>
      </c>
      <c r="G1360">
        <v>5367301</v>
      </c>
      <c r="H1360">
        <v>321.39999999999998</v>
      </c>
      <c r="I1360" s="2" t="str">
        <f t="shared" si="21"/>
        <v>2009GR113-097</v>
      </c>
    </row>
    <row r="1361" spans="2:9" x14ac:dyDescent="0.35">
      <c r="B1361">
        <v>2009</v>
      </c>
      <c r="C1361">
        <v>2009</v>
      </c>
      <c r="D1361" t="s">
        <v>157</v>
      </c>
      <c r="E1361" t="s">
        <v>156</v>
      </c>
      <c r="F1361">
        <v>51</v>
      </c>
      <c r="G1361">
        <v>5367301</v>
      </c>
      <c r="H1361">
        <v>1</v>
      </c>
      <c r="I1361" s="2" t="str">
        <f t="shared" si="21"/>
        <v>2009GR113-098</v>
      </c>
    </row>
    <row r="1362" spans="2:9" x14ac:dyDescent="0.35">
      <c r="B1362">
        <v>2009</v>
      </c>
      <c r="C1362">
        <v>2009</v>
      </c>
      <c r="D1362" t="s">
        <v>155</v>
      </c>
      <c r="E1362" t="s">
        <v>154</v>
      </c>
      <c r="F1362">
        <v>2311</v>
      </c>
      <c r="G1362">
        <v>5367301</v>
      </c>
      <c r="H1362">
        <v>43.1</v>
      </c>
      <c r="I1362" s="2" t="str">
        <f t="shared" si="21"/>
        <v>2009GR113-099</v>
      </c>
    </row>
    <row r="1363" spans="2:9" x14ac:dyDescent="0.35">
      <c r="B1363">
        <v>2009</v>
      </c>
      <c r="C1363">
        <v>2009</v>
      </c>
      <c r="D1363" t="s">
        <v>153</v>
      </c>
      <c r="E1363" t="s">
        <v>152</v>
      </c>
      <c r="F1363">
        <v>14880</v>
      </c>
      <c r="G1363">
        <v>5367301</v>
      </c>
      <c r="H1363">
        <v>277.2</v>
      </c>
      <c r="I1363" s="2" t="str">
        <f t="shared" si="21"/>
        <v>2009GR113-100</v>
      </c>
    </row>
    <row r="1364" spans="2:9" x14ac:dyDescent="0.35">
      <c r="B1364">
        <v>2009</v>
      </c>
      <c r="C1364">
        <v>2009</v>
      </c>
      <c r="D1364" t="s">
        <v>151</v>
      </c>
      <c r="E1364" t="s">
        <v>150</v>
      </c>
      <c r="F1364">
        <v>7</v>
      </c>
      <c r="G1364">
        <v>5367301</v>
      </c>
      <c r="H1364" t="s">
        <v>85</v>
      </c>
      <c r="I1364" s="2" t="str">
        <f t="shared" si="21"/>
        <v>2009GR113-101</v>
      </c>
    </row>
    <row r="1365" spans="2:9" x14ac:dyDescent="0.35">
      <c r="B1365">
        <v>2009</v>
      </c>
      <c r="C1365">
        <v>2009</v>
      </c>
      <c r="D1365" t="s">
        <v>149</v>
      </c>
      <c r="E1365" t="s">
        <v>148</v>
      </c>
      <c r="F1365">
        <v>188</v>
      </c>
      <c r="G1365">
        <v>5367301</v>
      </c>
      <c r="H1365">
        <v>3.5</v>
      </c>
      <c r="I1365" s="2" t="str">
        <f t="shared" si="21"/>
        <v>2009GR113-102</v>
      </c>
    </row>
    <row r="1366" spans="2:9" x14ac:dyDescent="0.35">
      <c r="B1366">
        <v>2009</v>
      </c>
      <c r="C1366">
        <v>2009</v>
      </c>
      <c r="D1366" t="s">
        <v>351</v>
      </c>
      <c r="E1366" t="s">
        <v>350</v>
      </c>
      <c r="F1366">
        <v>254</v>
      </c>
      <c r="G1366">
        <v>5367301</v>
      </c>
      <c r="H1366">
        <v>4.7</v>
      </c>
      <c r="I1366" s="2" t="str">
        <f t="shared" si="21"/>
        <v>2009GR113-103</v>
      </c>
    </row>
    <row r="1367" spans="2:9" x14ac:dyDescent="0.35">
      <c r="B1367">
        <v>2009</v>
      </c>
      <c r="C1367">
        <v>2009</v>
      </c>
      <c r="D1367" t="s">
        <v>147</v>
      </c>
      <c r="E1367" t="s">
        <v>146</v>
      </c>
      <c r="F1367">
        <v>30</v>
      </c>
      <c r="G1367">
        <v>5367301</v>
      </c>
      <c r="H1367">
        <v>0.6</v>
      </c>
      <c r="I1367" s="2" t="str">
        <f t="shared" si="21"/>
        <v>2009GR113-104</v>
      </c>
    </row>
    <row r="1368" spans="2:9" x14ac:dyDescent="0.35">
      <c r="B1368">
        <v>2009</v>
      </c>
      <c r="C1368">
        <v>2009</v>
      </c>
      <c r="D1368" t="s">
        <v>141</v>
      </c>
      <c r="E1368" t="s">
        <v>140</v>
      </c>
      <c r="F1368">
        <v>293</v>
      </c>
      <c r="G1368">
        <v>5367301</v>
      </c>
      <c r="H1368">
        <v>5.5</v>
      </c>
      <c r="I1368" s="2" t="str">
        <f t="shared" si="21"/>
        <v>2009GR113-109</v>
      </c>
    </row>
    <row r="1369" spans="2:9" x14ac:dyDescent="0.35">
      <c r="B1369">
        <v>2009</v>
      </c>
      <c r="C1369">
        <v>2009</v>
      </c>
      <c r="D1369" t="s">
        <v>139</v>
      </c>
      <c r="E1369" t="s">
        <v>138</v>
      </c>
      <c r="F1369">
        <v>15946</v>
      </c>
      <c r="G1369">
        <v>5367301</v>
      </c>
      <c r="H1369">
        <v>297.10000000000002</v>
      </c>
      <c r="I1369" s="2" t="str">
        <f t="shared" si="21"/>
        <v>2009GR113-110</v>
      </c>
    </row>
    <row r="1370" spans="2:9" x14ac:dyDescent="0.35">
      <c r="B1370">
        <v>2009</v>
      </c>
      <c r="C1370">
        <v>2009</v>
      </c>
      <c r="D1370" t="s">
        <v>137</v>
      </c>
      <c r="E1370" t="s">
        <v>136</v>
      </c>
      <c r="F1370">
        <v>103672</v>
      </c>
      <c r="G1370">
        <v>5367301</v>
      </c>
      <c r="H1370">
        <v>1931.5</v>
      </c>
      <c r="I1370" s="2" t="str">
        <f t="shared" si="21"/>
        <v>2009GR113-111</v>
      </c>
    </row>
    <row r="1371" spans="2:9" x14ac:dyDescent="0.35">
      <c r="B1371">
        <v>2009</v>
      </c>
      <c r="C1371">
        <v>2009</v>
      </c>
      <c r="D1371" t="s">
        <v>135</v>
      </c>
      <c r="E1371" t="s">
        <v>134</v>
      </c>
      <c r="F1371">
        <v>16689</v>
      </c>
      <c r="G1371">
        <v>5367301</v>
      </c>
      <c r="H1371">
        <v>310.89999999999998</v>
      </c>
      <c r="I1371" s="2" t="str">
        <f t="shared" si="21"/>
        <v>2009GR113-112</v>
      </c>
    </row>
    <row r="1372" spans="2:9" x14ac:dyDescent="0.35">
      <c r="B1372">
        <v>2009</v>
      </c>
      <c r="C1372">
        <v>2009</v>
      </c>
      <c r="D1372" t="s">
        <v>133</v>
      </c>
      <c r="E1372" t="s">
        <v>132</v>
      </c>
      <c r="F1372">
        <v>1172</v>
      </c>
      <c r="G1372">
        <v>5367301</v>
      </c>
      <c r="H1372">
        <v>21.8</v>
      </c>
      <c r="I1372" s="2" t="str">
        <f t="shared" si="21"/>
        <v>2009GR113-113</v>
      </c>
    </row>
    <row r="1373" spans="2:9" x14ac:dyDescent="0.35">
      <c r="B1373">
        <v>2009</v>
      </c>
      <c r="C1373">
        <v>2009</v>
      </c>
      <c r="D1373" t="s">
        <v>131</v>
      </c>
      <c r="E1373" t="s">
        <v>130</v>
      </c>
      <c r="F1373">
        <v>1123</v>
      </c>
      <c r="G1373">
        <v>5367301</v>
      </c>
      <c r="H1373">
        <v>20.9</v>
      </c>
      <c r="I1373" s="2" t="str">
        <f t="shared" si="21"/>
        <v>2009GR113-114</v>
      </c>
    </row>
    <row r="1374" spans="2:9" x14ac:dyDescent="0.35">
      <c r="B1374">
        <v>2009</v>
      </c>
      <c r="C1374">
        <v>2009</v>
      </c>
      <c r="D1374" t="s">
        <v>129</v>
      </c>
      <c r="E1374" t="s">
        <v>128</v>
      </c>
      <c r="F1374">
        <v>30</v>
      </c>
      <c r="G1374">
        <v>5367301</v>
      </c>
      <c r="H1374">
        <v>0.6</v>
      </c>
      <c r="I1374" s="2" t="str">
        <f t="shared" si="21"/>
        <v>2009GR113-115</v>
      </c>
    </row>
    <row r="1375" spans="2:9" x14ac:dyDescent="0.35">
      <c r="B1375">
        <v>2009</v>
      </c>
      <c r="C1375">
        <v>2009</v>
      </c>
      <c r="D1375" t="s">
        <v>127</v>
      </c>
      <c r="E1375" t="s">
        <v>126</v>
      </c>
      <c r="F1375">
        <v>19</v>
      </c>
      <c r="G1375">
        <v>5367301</v>
      </c>
      <c r="H1375" t="s">
        <v>85</v>
      </c>
      <c r="I1375" s="2" t="str">
        <f t="shared" si="21"/>
        <v>2009GR113-116</v>
      </c>
    </row>
    <row r="1376" spans="2:9" x14ac:dyDescent="0.35">
      <c r="B1376">
        <v>2009</v>
      </c>
      <c r="C1376">
        <v>2009</v>
      </c>
      <c r="D1376" t="s">
        <v>125</v>
      </c>
      <c r="E1376" t="s">
        <v>124</v>
      </c>
      <c r="F1376">
        <v>15517</v>
      </c>
      <c r="G1376">
        <v>5367301</v>
      </c>
      <c r="H1376">
        <v>289.10000000000002</v>
      </c>
      <c r="I1376" s="2" t="str">
        <f t="shared" si="21"/>
        <v>2009GR113-117</v>
      </c>
    </row>
    <row r="1377" spans="2:9" x14ac:dyDescent="0.35">
      <c r="B1377">
        <v>2009</v>
      </c>
      <c r="C1377">
        <v>2009</v>
      </c>
      <c r="D1377" t="s">
        <v>123</v>
      </c>
      <c r="E1377" t="s">
        <v>122</v>
      </c>
      <c r="F1377">
        <v>10586</v>
      </c>
      <c r="G1377">
        <v>5367301</v>
      </c>
      <c r="H1377">
        <v>197.2</v>
      </c>
      <c r="I1377" s="2" t="str">
        <f t="shared" si="21"/>
        <v>2009GR113-118</v>
      </c>
    </row>
    <row r="1378" spans="2:9" x14ac:dyDescent="0.35">
      <c r="B1378">
        <v>2009</v>
      </c>
      <c r="C1378">
        <v>2009</v>
      </c>
      <c r="D1378" t="s">
        <v>121</v>
      </c>
      <c r="E1378" t="s">
        <v>120</v>
      </c>
      <c r="F1378">
        <v>11</v>
      </c>
      <c r="G1378">
        <v>5367301</v>
      </c>
      <c r="H1378" t="s">
        <v>85</v>
      </c>
      <c r="I1378" s="2" t="str">
        <f t="shared" si="21"/>
        <v>2009GR113-119</v>
      </c>
    </row>
    <row r="1379" spans="2:9" x14ac:dyDescent="0.35">
      <c r="B1379">
        <v>2009</v>
      </c>
      <c r="C1379">
        <v>2009</v>
      </c>
      <c r="D1379" t="s">
        <v>119</v>
      </c>
      <c r="E1379" t="s">
        <v>118</v>
      </c>
      <c r="F1379">
        <v>95</v>
      </c>
      <c r="G1379">
        <v>5367301</v>
      </c>
      <c r="H1379">
        <v>1.8</v>
      </c>
      <c r="I1379" s="2" t="str">
        <f t="shared" si="21"/>
        <v>2009GR113-120</v>
      </c>
    </row>
    <row r="1380" spans="2:9" x14ac:dyDescent="0.35">
      <c r="B1380">
        <v>2009</v>
      </c>
      <c r="C1380">
        <v>2009</v>
      </c>
      <c r="D1380" t="s">
        <v>117</v>
      </c>
      <c r="E1380" t="s">
        <v>116</v>
      </c>
      <c r="F1380">
        <v>209</v>
      </c>
      <c r="G1380">
        <v>5367301</v>
      </c>
      <c r="H1380">
        <v>3.9</v>
      </c>
      <c r="I1380" s="2" t="str">
        <f t="shared" si="21"/>
        <v>2009GR113-121</v>
      </c>
    </row>
    <row r="1381" spans="2:9" x14ac:dyDescent="0.35">
      <c r="B1381">
        <v>2009</v>
      </c>
      <c r="C1381">
        <v>2009</v>
      </c>
      <c r="D1381" t="s">
        <v>115</v>
      </c>
      <c r="E1381" t="s">
        <v>114</v>
      </c>
      <c r="F1381">
        <v>235</v>
      </c>
      <c r="G1381">
        <v>5367301</v>
      </c>
      <c r="H1381">
        <v>4.4000000000000004</v>
      </c>
      <c r="I1381" s="2" t="str">
        <f t="shared" si="21"/>
        <v>2009GR113-122</v>
      </c>
    </row>
    <row r="1382" spans="2:9" x14ac:dyDescent="0.35">
      <c r="B1382">
        <v>2009</v>
      </c>
      <c r="C1382">
        <v>2009</v>
      </c>
      <c r="D1382" t="s">
        <v>113</v>
      </c>
      <c r="E1382" t="s">
        <v>112</v>
      </c>
      <c r="F1382">
        <v>4381</v>
      </c>
      <c r="G1382">
        <v>5367301</v>
      </c>
      <c r="H1382">
        <v>81.599999999999994</v>
      </c>
      <c r="I1382" s="2" t="str">
        <f t="shared" si="21"/>
        <v>2009GR113-123</v>
      </c>
    </row>
    <row r="1383" spans="2:9" x14ac:dyDescent="0.35">
      <c r="B1383">
        <v>2009</v>
      </c>
      <c r="C1383">
        <v>2009</v>
      </c>
      <c r="D1383" t="s">
        <v>111</v>
      </c>
      <c r="E1383" t="s">
        <v>110</v>
      </c>
      <c r="F1383">
        <v>878</v>
      </c>
      <c r="G1383">
        <v>5367301</v>
      </c>
      <c r="H1383">
        <v>16.399999999999999</v>
      </c>
      <c r="I1383" s="2" t="str">
        <f t="shared" si="21"/>
        <v>2009GR113-124</v>
      </c>
    </row>
    <row r="1384" spans="2:9" x14ac:dyDescent="0.35">
      <c r="B1384">
        <v>2009</v>
      </c>
      <c r="C1384">
        <v>2009</v>
      </c>
      <c r="D1384" t="s">
        <v>109</v>
      </c>
      <c r="E1384" t="s">
        <v>108</v>
      </c>
      <c r="F1384">
        <v>622</v>
      </c>
      <c r="G1384">
        <v>5367301</v>
      </c>
      <c r="H1384">
        <v>11.6</v>
      </c>
      <c r="I1384" s="2" t="str">
        <f t="shared" si="21"/>
        <v>2009GR113-125</v>
      </c>
    </row>
    <row r="1385" spans="2:9" x14ac:dyDescent="0.35">
      <c r="B1385">
        <v>2009</v>
      </c>
      <c r="C1385">
        <v>2009</v>
      </c>
      <c r="D1385" t="s">
        <v>107</v>
      </c>
      <c r="E1385" t="s">
        <v>106</v>
      </c>
      <c r="F1385">
        <v>256</v>
      </c>
      <c r="G1385">
        <v>5367301</v>
      </c>
      <c r="H1385">
        <v>4.8</v>
      </c>
      <c r="I1385" s="2" t="str">
        <f t="shared" si="21"/>
        <v>2009GR113-126</v>
      </c>
    </row>
    <row r="1386" spans="2:9" x14ac:dyDescent="0.35">
      <c r="B1386">
        <v>2009</v>
      </c>
      <c r="C1386">
        <v>2009</v>
      </c>
      <c r="D1386" t="s">
        <v>105</v>
      </c>
      <c r="E1386" t="s">
        <v>104</v>
      </c>
      <c r="F1386">
        <v>125</v>
      </c>
      <c r="G1386">
        <v>5367301</v>
      </c>
      <c r="H1386">
        <v>2.2999999999999998</v>
      </c>
      <c r="I1386" s="2" t="str">
        <f t="shared" si="21"/>
        <v>2009GR113-127</v>
      </c>
    </row>
    <row r="1387" spans="2:9" x14ac:dyDescent="0.35">
      <c r="B1387">
        <v>2009</v>
      </c>
      <c r="C1387">
        <v>2009</v>
      </c>
      <c r="D1387" t="s">
        <v>103</v>
      </c>
      <c r="E1387" t="s">
        <v>102</v>
      </c>
      <c r="F1387">
        <v>32</v>
      </c>
      <c r="G1387">
        <v>5367301</v>
      </c>
      <c r="H1387">
        <v>0.6</v>
      </c>
      <c r="I1387" s="2" t="str">
        <f t="shared" si="21"/>
        <v>2009GR113-128</v>
      </c>
    </row>
    <row r="1388" spans="2:9" x14ac:dyDescent="0.35">
      <c r="B1388">
        <v>2009</v>
      </c>
      <c r="C1388">
        <v>2009</v>
      </c>
      <c r="D1388" t="s">
        <v>101</v>
      </c>
      <c r="E1388" t="s">
        <v>100</v>
      </c>
      <c r="F1388">
        <v>93</v>
      </c>
      <c r="G1388">
        <v>5367301</v>
      </c>
      <c r="H1388">
        <v>1.7</v>
      </c>
      <c r="I1388" s="2" t="str">
        <f t="shared" si="21"/>
        <v>2009GR113-129</v>
      </c>
    </row>
    <row r="1389" spans="2:9" x14ac:dyDescent="0.35">
      <c r="B1389">
        <v>2009</v>
      </c>
      <c r="C1389">
        <v>2009</v>
      </c>
      <c r="D1389" t="s">
        <v>99</v>
      </c>
      <c r="E1389" t="s">
        <v>98</v>
      </c>
      <c r="F1389">
        <v>1</v>
      </c>
      <c r="G1389">
        <v>5367301</v>
      </c>
      <c r="H1389" t="s">
        <v>85</v>
      </c>
      <c r="I1389" s="2" t="str">
        <f t="shared" si="21"/>
        <v>2009GR113-130</v>
      </c>
    </row>
    <row r="1390" spans="2:9" x14ac:dyDescent="0.35">
      <c r="B1390">
        <v>2009</v>
      </c>
      <c r="C1390">
        <v>2009</v>
      </c>
      <c r="D1390" t="s">
        <v>97</v>
      </c>
      <c r="E1390" t="s">
        <v>96</v>
      </c>
      <c r="F1390">
        <v>92</v>
      </c>
      <c r="G1390">
        <v>5367301</v>
      </c>
      <c r="H1390">
        <v>1.7</v>
      </c>
      <c r="I1390" s="2" t="str">
        <f t="shared" si="21"/>
        <v>2009GR113-131</v>
      </c>
    </row>
    <row r="1391" spans="2:9" x14ac:dyDescent="0.35">
      <c r="B1391">
        <v>2009</v>
      </c>
      <c r="C1391">
        <v>2009</v>
      </c>
      <c r="D1391" t="s">
        <v>95</v>
      </c>
      <c r="E1391" t="s">
        <v>94</v>
      </c>
      <c r="F1391">
        <v>3</v>
      </c>
      <c r="G1391">
        <v>5367301</v>
      </c>
      <c r="H1391" t="s">
        <v>85</v>
      </c>
      <c r="I1391" s="2" t="str">
        <f t="shared" si="21"/>
        <v>2009GR113-132</v>
      </c>
    </row>
    <row r="1392" spans="2:9" x14ac:dyDescent="0.35">
      <c r="B1392">
        <v>2009</v>
      </c>
      <c r="C1392">
        <v>2009</v>
      </c>
      <c r="D1392" t="s">
        <v>93</v>
      </c>
      <c r="E1392" t="s">
        <v>92</v>
      </c>
      <c r="F1392">
        <v>89</v>
      </c>
      <c r="G1392">
        <v>5367301</v>
      </c>
      <c r="H1392">
        <v>1.7</v>
      </c>
      <c r="I1392" s="2" t="str">
        <f t="shared" si="21"/>
        <v>2009GR113-133</v>
      </c>
    </row>
    <row r="1393" spans="2:9" x14ac:dyDescent="0.35">
      <c r="B1393">
        <v>2009</v>
      </c>
      <c r="C1393">
        <v>2009</v>
      </c>
      <c r="D1393" t="s">
        <v>91</v>
      </c>
      <c r="E1393" t="s">
        <v>90</v>
      </c>
      <c r="F1393">
        <v>7</v>
      </c>
      <c r="G1393">
        <v>5367301</v>
      </c>
      <c r="H1393" t="s">
        <v>85</v>
      </c>
      <c r="I1393" s="2" t="str">
        <f t="shared" si="21"/>
        <v>2009GR113-134</v>
      </c>
    </row>
    <row r="1394" spans="2:9" x14ac:dyDescent="0.35">
      <c r="B1394">
        <v>2009</v>
      </c>
      <c r="C1394">
        <v>2009</v>
      </c>
      <c r="D1394" t="s">
        <v>89</v>
      </c>
      <c r="E1394" t="s">
        <v>88</v>
      </c>
      <c r="F1394">
        <v>473</v>
      </c>
      <c r="G1394">
        <v>5367301</v>
      </c>
      <c r="H1394">
        <v>8.8000000000000007</v>
      </c>
      <c r="I1394" s="2" t="str">
        <f t="shared" si="21"/>
        <v>2009GR113-135</v>
      </c>
    </row>
    <row r="1395" spans="2:9" x14ac:dyDescent="0.35">
      <c r="B1395">
        <v>2009</v>
      </c>
      <c r="C1395">
        <v>2009</v>
      </c>
      <c r="D1395" t="s">
        <v>87</v>
      </c>
      <c r="E1395" t="s">
        <v>86</v>
      </c>
      <c r="F1395">
        <v>3140</v>
      </c>
      <c r="G1395">
        <v>5367301</v>
      </c>
      <c r="H1395">
        <v>58.5</v>
      </c>
      <c r="I1395" s="2" t="str">
        <f t="shared" si="21"/>
        <v>2009GR113-136</v>
      </c>
    </row>
    <row r="1396" spans="2:9" x14ac:dyDescent="0.35">
      <c r="B1396">
        <v>2010</v>
      </c>
      <c r="C1396">
        <v>2010</v>
      </c>
      <c r="D1396" t="s">
        <v>345</v>
      </c>
      <c r="E1396" t="s">
        <v>344</v>
      </c>
      <c r="F1396">
        <v>5</v>
      </c>
      <c r="G1396">
        <v>5493433</v>
      </c>
      <c r="H1396" t="s">
        <v>85</v>
      </c>
      <c r="I1396" s="2" t="str">
        <f t="shared" si="21"/>
        <v>2010GR113-001</v>
      </c>
    </row>
    <row r="1397" spans="2:9" x14ac:dyDescent="0.35">
      <c r="B1397">
        <v>2010</v>
      </c>
      <c r="C1397">
        <v>2010</v>
      </c>
      <c r="D1397" t="s">
        <v>333</v>
      </c>
      <c r="E1397" t="s">
        <v>332</v>
      </c>
      <c r="F1397">
        <v>4253</v>
      </c>
      <c r="G1397">
        <v>5493433</v>
      </c>
      <c r="H1397">
        <v>77.400000000000006</v>
      </c>
      <c r="I1397" s="2" t="str">
        <f t="shared" si="21"/>
        <v>2010GR113-003</v>
      </c>
    </row>
    <row r="1398" spans="2:9" x14ac:dyDescent="0.35">
      <c r="B1398">
        <v>2010</v>
      </c>
      <c r="C1398">
        <v>2010</v>
      </c>
      <c r="D1398" t="s">
        <v>331</v>
      </c>
      <c r="E1398" t="s">
        <v>330</v>
      </c>
      <c r="F1398">
        <v>108</v>
      </c>
      <c r="G1398">
        <v>5493433</v>
      </c>
      <c r="H1398">
        <v>2</v>
      </c>
      <c r="I1398" s="2" t="str">
        <f t="shared" si="21"/>
        <v>2010GR113-004</v>
      </c>
    </row>
    <row r="1399" spans="2:9" x14ac:dyDescent="0.35">
      <c r="B1399">
        <v>2010</v>
      </c>
      <c r="C1399">
        <v>2010</v>
      </c>
      <c r="D1399" t="s">
        <v>329</v>
      </c>
      <c r="E1399" t="s">
        <v>328</v>
      </c>
      <c r="F1399">
        <v>88</v>
      </c>
      <c r="G1399">
        <v>5493433</v>
      </c>
      <c r="H1399">
        <v>1.6</v>
      </c>
      <c r="I1399" s="2" t="str">
        <f t="shared" si="21"/>
        <v>2010GR113-005</v>
      </c>
    </row>
    <row r="1400" spans="2:9" x14ac:dyDescent="0.35">
      <c r="B1400">
        <v>2010</v>
      </c>
      <c r="C1400">
        <v>2010</v>
      </c>
      <c r="D1400" t="s">
        <v>337</v>
      </c>
      <c r="E1400" t="s">
        <v>336</v>
      </c>
      <c r="F1400">
        <v>20</v>
      </c>
      <c r="G1400">
        <v>5493433</v>
      </c>
      <c r="H1400">
        <v>0.4</v>
      </c>
      <c r="I1400" s="2" t="str">
        <f t="shared" si="21"/>
        <v>2010GR113-006</v>
      </c>
    </row>
    <row r="1401" spans="2:9" x14ac:dyDescent="0.35">
      <c r="B1401">
        <v>2010</v>
      </c>
      <c r="C1401">
        <v>2010</v>
      </c>
      <c r="D1401" t="s">
        <v>349</v>
      </c>
      <c r="E1401" t="s">
        <v>348</v>
      </c>
      <c r="F1401">
        <v>1</v>
      </c>
      <c r="G1401">
        <v>5493433</v>
      </c>
      <c r="H1401" t="s">
        <v>85</v>
      </c>
      <c r="I1401" s="2" t="str">
        <f t="shared" si="21"/>
        <v>2010GR113-008</v>
      </c>
    </row>
    <row r="1402" spans="2:9" x14ac:dyDescent="0.35">
      <c r="B1402">
        <v>2010</v>
      </c>
      <c r="C1402">
        <v>2010</v>
      </c>
      <c r="D1402" t="s">
        <v>325</v>
      </c>
      <c r="E1402" t="s">
        <v>324</v>
      </c>
      <c r="F1402">
        <v>3</v>
      </c>
      <c r="G1402">
        <v>5493433</v>
      </c>
      <c r="H1402" t="s">
        <v>85</v>
      </c>
      <c r="I1402" s="2" t="str">
        <f t="shared" si="21"/>
        <v>2010GR113-009</v>
      </c>
    </row>
    <row r="1403" spans="2:9" x14ac:dyDescent="0.35">
      <c r="B1403">
        <v>2010</v>
      </c>
      <c r="C1403">
        <v>2010</v>
      </c>
      <c r="D1403" t="s">
        <v>323</v>
      </c>
      <c r="E1403" t="s">
        <v>322</v>
      </c>
      <c r="F1403">
        <v>9834</v>
      </c>
      <c r="G1403">
        <v>5493433</v>
      </c>
      <c r="H1403">
        <v>179</v>
      </c>
      <c r="I1403" s="2" t="str">
        <f t="shared" si="21"/>
        <v>2010GR113-010</v>
      </c>
    </row>
    <row r="1404" spans="2:9" x14ac:dyDescent="0.35">
      <c r="B1404">
        <v>2010</v>
      </c>
      <c r="C1404">
        <v>2010</v>
      </c>
      <c r="D1404" t="s">
        <v>343</v>
      </c>
      <c r="E1404" t="s">
        <v>342</v>
      </c>
      <c r="F1404">
        <v>4</v>
      </c>
      <c r="G1404">
        <v>5493433</v>
      </c>
      <c r="H1404" t="s">
        <v>85</v>
      </c>
      <c r="I1404" s="2" t="str">
        <f t="shared" si="21"/>
        <v>2010GR113-011</v>
      </c>
    </row>
    <row r="1405" spans="2:9" x14ac:dyDescent="0.35">
      <c r="B1405">
        <v>2010</v>
      </c>
      <c r="C1405">
        <v>2010</v>
      </c>
      <c r="D1405" t="s">
        <v>353</v>
      </c>
      <c r="E1405" t="s">
        <v>352</v>
      </c>
      <c r="F1405">
        <v>1</v>
      </c>
      <c r="G1405">
        <v>5493433</v>
      </c>
      <c r="H1405" t="s">
        <v>85</v>
      </c>
      <c r="I1405" s="2" t="str">
        <f t="shared" si="21"/>
        <v>2010GR113-013</v>
      </c>
    </row>
    <row r="1406" spans="2:9" x14ac:dyDescent="0.35">
      <c r="B1406">
        <v>2010</v>
      </c>
      <c r="C1406">
        <v>2010</v>
      </c>
      <c r="D1406" t="s">
        <v>321</v>
      </c>
      <c r="E1406" t="s">
        <v>320</v>
      </c>
      <c r="F1406">
        <v>178</v>
      </c>
      <c r="G1406">
        <v>5493433</v>
      </c>
      <c r="H1406">
        <v>3.2</v>
      </c>
      <c r="I1406" s="2" t="str">
        <f t="shared" si="21"/>
        <v>2010GR113-015</v>
      </c>
    </row>
    <row r="1407" spans="2:9" x14ac:dyDescent="0.35">
      <c r="B1407">
        <v>2010</v>
      </c>
      <c r="C1407">
        <v>2010</v>
      </c>
      <c r="D1407" t="s">
        <v>319</v>
      </c>
      <c r="E1407" t="s">
        <v>318</v>
      </c>
      <c r="F1407">
        <v>23</v>
      </c>
      <c r="G1407">
        <v>5493433</v>
      </c>
      <c r="H1407">
        <v>0.4</v>
      </c>
      <c r="I1407" s="2" t="str">
        <f t="shared" si="21"/>
        <v>2010GR113-016</v>
      </c>
    </row>
    <row r="1408" spans="2:9" x14ac:dyDescent="0.35">
      <c r="B1408">
        <v>2010</v>
      </c>
      <c r="C1408">
        <v>2010</v>
      </c>
      <c r="D1408" t="s">
        <v>317</v>
      </c>
      <c r="E1408" t="s">
        <v>316</v>
      </c>
      <c r="F1408">
        <v>1162</v>
      </c>
      <c r="G1408">
        <v>5493433</v>
      </c>
      <c r="H1408">
        <v>21.2</v>
      </c>
      <c r="I1408" s="2" t="str">
        <f t="shared" si="21"/>
        <v>2010GR113-018</v>
      </c>
    </row>
    <row r="1409" spans="2:9" x14ac:dyDescent="0.35">
      <c r="B1409">
        <v>2010</v>
      </c>
      <c r="C1409">
        <v>2010</v>
      </c>
      <c r="D1409" t="s">
        <v>315</v>
      </c>
      <c r="E1409" t="s">
        <v>314</v>
      </c>
      <c r="F1409">
        <v>95010</v>
      </c>
      <c r="G1409">
        <v>5493433</v>
      </c>
      <c r="H1409">
        <v>1729.5</v>
      </c>
      <c r="I1409" s="2" t="str">
        <f t="shared" si="21"/>
        <v>2010GR113-019</v>
      </c>
    </row>
    <row r="1410" spans="2:9" x14ac:dyDescent="0.35">
      <c r="B1410">
        <v>2010</v>
      </c>
      <c r="C1410">
        <v>2010</v>
      </c>
      <c r="D1410" t="s">
        <v>313</v>
      </c>
      <c r="E1410" t="s">
        <v>312</v>
      </c>
      <c r="F1410">
        <v>1068</v>
      </c>
      <c r="G1410">
        <v>5493433</v>
      </c>
      <c r="H1410">
        <v>19.399999999999999</v>
      </c>
      <c r="I1410" s="2" t="str">
        <f t="shared" si="21"/>
        <v>2010GR113-020</v>
      </c>
    </row>
    <row r="1411" spans="2:9" x14ac:dyDescent="0.35">
      <c r="B1411">
        <v>2010</v>
      </c>
      <c r="C1411">
        <v>2010</v>
      </c>
      <c r="D1411" t="s">
        <v>311</v>
      </c>
      <c r="E1411" t="s">
        <v>310</v>
      </c>
      <c r="F1411">
        <v>1598</v>
      </c>
      <c r="G1411">
        <v>5493433</v>
      </c>
      <c r="H1411">
        <v>29.1</v>
      </c>
      <c r="I1411" s="2" t="str">
        <f t="shared" ref="I1411:I1474" si="22">C1411&amp;E1411</f>
        <v>2010GR113-021</v>
      </c>
    </row>
    <row r="1412" spans="2:9" x14ac:dyDescent="0.35">
      <c r="B1412">
        <v>2010</v>
      </c>
      <c r="C1412">
        <v>2010</v>
      </c>
      <c r="D1412" t="s">
        <v>309</v>
      </c>
      <c r="E1412" t="s">
        <v>308</v>
      </c>
      <c r="F1412">
        <v>2052</v>
      </c>
      <c r="G1412">
        <v>5493433</v>
      </c>
      <c r="H1412">
        <v>37.4</v>
      </c>
      <c r="I1412" s="2" t="str">
        <f t="shared" si="22"/>
        <v>2010GR113-022</v>
      </c>
    </row>
    <row r="1413" spans="2:9" x14ac:dyDescent="0.35">
      <c r="B1413">
        <v>2010</v>
      </c>
      <c r="C1413">
        <v>2010</v>
      </c>
      <c r="D1413" t="s">
        <v>307</v>
      </c>
      <c r="E1413" t="s">
        <v>306</v>
      </c>
      <c r="F1413">
        <v>11096</v>
      </c>
      <c r="G1413">
        <v>5493433</v>
      </c>
      <c r="H1413">
        <v>202</v>
      </c>
      <c r="I1413" s="2" t="str">
        <f t="shared" si="22"/>
        <v>2010GR113-023</v>
      </c>
    </row>
    <row r="1414" spans="2:9" x14ac:dyDescent="0.35">
      <c r="B1414">
        <v>2010</v>
      </c>
      <c r="C1414">
        <v>2010</v>
      </c>
      <c r="D1414" t="s">
        <v>305</v>
      </c>
      <c r="E1414" t="s">
        <v>304</v>
      </c>
      <c r="F1414">
        <v>2130</v>
      </c>
      <c r="G1414">
        <v>5493433</v>
      </c>
      <c r="H1414">
        <v>38.799999999999997</v>
      </c>
      <c r="I1414" s="2" t="str">
        <f t="shared" si="22"/>
        <v>2010GR113-024</v>
      </c>
    </row>
    <row r="1415" spans="2:9" x14ac:dyDescent="0.35">
      <c r="B1415">
        <v>2010</v>
      </c>
      <c r="C1415">
        <v>2010</v>
      </c>
      <c r="D1415" t="s">
        <v>303</v>
      </c>
      <c r="E1415" t="s">
        <v>302</v>
      </c>
      <c r="F1415">
        <v>5984</v>
      </c>
      <c r="G1415">
        <v>5493433</v>
      </c>
      <c r="H1415">
        <v>108.9</v>
      </c>
      <c r="I1415" s="2" t="str">
        <f t="shared" si="22"/>
        <v>2010GR113-025</v>
      </c>
    </row>
    <row r="1416" spans="2:9" x14ac:dyDescent="0.35">
      <c r="B1416">
        <v>2010</v>
      </c>
      <c r="C1416">
        <v>2010</v>
      </c>
      <c r="D1416" t="s">
        <v>301</v>
      </c>
      <c r="E1416" t="s">
        <v>300</v>
      </c>
      <c r="F1416">
        <v>352</v>
      </c>
      <c r="G1416">
        <v>5493433</v>
      </c>
      <c r="H1416">
        <v>6.4</v>
      </c>
      <c r="I1416" s="2" t="str">
        <f t="shared" si="22"/>
        <v>2010GR113-026</v>
      </c>
    </row>
    <row r="1417" spans="2:9" x14ac:dyDescent="0.35">
      <c r="B1417">
        <v>2010</v>
      </c>
      <c r="C1417">
        <v>2010</v>
      </c>
      <c r="D1417" t="s">
        <v>299</v>
      </c>
      <c r="E1417" t="s">
        <v>298</v>
      </c>
      <c r="F1417">
        <v>18262</v>
      </c>
      <c r="G1417">
        <v>5493433</v>
      </c>
      <c r="H1417">
        <v>332.4</v>
      </c>
      <c r="I1417" s="2" t="str">
        <f t="shared" si="22"/>
        <v>2010GR113-027</v>
      </c>
    </row>
    <row r="1418" spans="2:9" x14ac:dyDescent="0.35">
      <c r="B1418">
        <v>2010</v>
      </c>
      <c r="C1418">
        <v>2010</v>
      </c>
      <c r="D1418" t="s">
        <v>297</v>
      </c>
      <c r="E1418" t="s">
        <v>296</v>
      </c>
      <c r="F1418">
        <v>1242</v>
      </c>
      <c r="G1418">
        <v>5493433</v>
      </c>
      <c r="H1418">
        <v>22.6</v>
      </c>
      <c r="I1418" s="2" t="str">
        <f t="shared" si="22"/>
        <v>2010GR113-028</v>
      </c>
    </row>
    <row r="1419" spans="2:9" x14ac:dyDescent="0.35">
      <c r="B1419">
        <v>2010</v>
      </c>
      <c r="C1419">
        <v>2010</v>
      </c>
      <c r="D1419" t="s">
        <v>295</v>
      </c>
      <c r="E1419" t="s">
        <v>294</v>
      </c>
      <c r="F1419">
        <v>6945</v>
      </c>
      <c r="G1419">
        <v>5493433</v>
      </c>
      <c r="H1419">
        <v>126.4</v>
      </c>
      <c r="I1419" s="2" t="str">
        <f t="shared" si="22"/>
        <v>2010GR113-029</v>
      </c>
    </row>
    <row r="1420" spans="2:9" x14ac:dyDescent="0.35">
      <c r="B1420">
        <v>2010</v>
      </c>
      <c r="C1420">
        <v>2010</v>
      </c>
      <c r="D1420" t="s">
        <v>293</v>
      </c>
      <c r="E1420" t="s">
        <v>292</v>
      </c>
      <c r="F1420">
        <v>256</v>
      </c>
      <c r="G1420">
        <v>5493433</v>
      </c>
      <c r="H1420">
        <v>4.7</v>
      </c>
      <c r="I1420" s="2" t="str">
        <f t="shared" si="22"/>
        <v>2010GR113-030</v>
      </c>
    </row>
    <row r="1421" spans="2:9" x14ac:dyDescent="0.35">
      <c r="B1421">
        <v>2010</v>
      </c>
      <c r="C1421">
        <v>2010</v>
      </c>
      <c r="D1421" t="s">
        <v>291</v>
      </c>
      <c r="E1421" t="s">
        <v>290</v>
      </c>
      <c r="F1421">
        <v>1273</v>
      </c>
      <c r="G1421">
        <v>5493433</v>
      </c>
      <c r="H1421">
        <v>23.2</v>
      </c>
      <c r="I1421" s="2" t="str">
        <f t="shared" si="22"/>
        <v>2010GR113-031</v>
      </c>
    </row>
    <row r="1422" spans="2:9" x14ac:dyDescent="0.35">
      <c r="B1422">
        <v>2010</v>
      </c>
      <c r="C1422">
        <v>2010</v>
      </c>
      <c r="D1422" t="s">
        <v>289</v>
      </c>
      <c r="E1422" t="s">
        <v>288</v>
      </c>
      <c r="F1422">
        <v>2046</v>
      </c>
      <c r="G1422">
        <v>5493433</v>
      </c>
      <c r="H1422">
        <v>37.200000000000003</v>
      </c>
      <c r="I1422" s="2" t="str">
        <f t="shared" si="22"/>
        <v>2010GR113-032</v>
      </c>
    </row>
    <row r="1423" spans="2:9" x14ac:dyDescent="0.35">
      <c r="B1423">
        <v>2010</v>
      </c>
      <c r="C1423">
        <v>2010</v>
      </c>
      <c r="D1423" t="s">
        <v>287</v>
      </c>
      <c r="E1423" t="s">
        <v>286</v>
      </c>
      <c r="F1423">
        <v>9488</v>
      </c>
      <c r="G1423">
        <v>5493433</v>
      </c>
      <c r="H1423">
        <v>172.7</v>
      </c>
      <c r="I1423" s="2" t="str">
        <f t="shared" si="22"/>
        <v>2010GR113-033</v>
      </c>
    </row>
    <row r="1424" spans="2:9" x14ac:dyDescent="0.35">
      <c r="B1424">
        <v>2010</v>
      </c>
      <c r="C1424">
        <v>2010</v>
      </c>
      <c r="D1424" t="s">
        <v>285</v>
      </c>
      <c r="E1424" t="s">
        <v>284</v>
      </c>
      <c r="F1424">
        <v>2050</v>
      </c>
      <c r="G1424">
        <v>5493433</v>
      </c>
      <c r="H1424">
        <v>37.299999999999997</v>
      </c>
      <c r="I1424" s="2" t="str">
        <f t="shared" si="22"/>
        <v>2010GR113-034</v>
      </c>
    </row>
    <row r="1425" spans="2:9" x14ac:dyDescent="0.35">
      <c r="B1425">
        <v>2010</v>
      </c>
      <c r="C1425">
        <v>2010</v>
      </c>
      <c r="D1425" t="s">
        <v>283</v>
      </c>
      <c r="E1425" t="s">
        <v>282</v>
      </c>
      <c r="F1425">
        <v>4244</v>
      </c>
      <c r="G1425">
        <v>5493433</v>
      </c>
      <c r="H1425">
        <v>77.3</v>
      </c>
      <c r="I1425" s="2" t="str">
        <f t="shared" si="22"/>
        <v>2010GR113-035</v>
      </c>
    </row>
    <row r="1426" spans="2:9" x14ac:dyDescent="0.35">
      <c r="B1426">
        <v>2010</v>
      </c>
      <c r="C1426">
        <v>2010</v>
      </c>
      <c r="D1426" t="s">
        <v>281</v>
      </c>
      <c r="E1426" t="s">
        <v>280</v>
      </c>
      <c r="F1426">
        <v>1050</v>
      </c>
      <c r="G1426">
        <v>5493433</v>
      </c>
      <c r="H1426">
        <v>19.100000000000001</v>
      </c>
      <c r="I1426" s="2" t="str">
        <f t="shared" si="22"/>
        <v>2010GR113-036</v>
      </c>
    </row>
    <row r="1427" spans="2:9" x14ac:dyDescent="0.35">
      <c r="B1427">
        <v>2010</v>
      </c>
      <c r="C1427">
        <v>2010</v>
      </c>
      <c r="D1427" t="s">
        <v>279</v>
      </c>
      <c r="E1427" t="s">
        <v>278</v>
      </c>
      <c r="F1427">
        <v>11297</v>
      </c>
      <c r="G1427">
        <v>5493433</v>
      </c>
      <c r="H1427">
        <v>205.6</v>
      </c>
      <c r="I1427" s="2" t="str">
        <f t="shared" si="22"/>
        <v>2010GR113-037</v>
      </c>
    </row>
    <row r="1428" spans="2:9" x14ac:dyDescent="0.35">
      <c r="B1428">
        <v>2010</v>
      </c>
      <c r="C1428">
        <v>2010</v>
      </c>
      <c r="D1428" t="s">
        <v>277</v>
      </c>
      <c r="E1428" t="s">
        <v>276</v>
      </c>
      <c r="F1428">
        <v>133</v>
      </c>
      <c r="G1428">
        <v>5493433</v>
      </c>
      <c r="H1428">
        <v>2.4</v>
      </c>
      <c r="I1428" s="2" t="str">
        <f t="shared" si="22"/>
        <v>2010GR113-038</v>
      </c>
    </row>
    <row r="1429" spans="2:9" x14ac:dyDescent="0.35">
      <c r="B1429">
        <v>2010</v>
      </c>
      <c r="C1429">
        <v>2010</v>
      </c>
      <c r="D1429" t="s">
        <v>275</v>
      </c>
      <c r="E1429" t="s">
        <v>274</v>
      </c>
      <c r="F1429">
        <v>4451</v>
      </c>
      <c r="G1429">
        <v>5493433</v>
      </c>
      <c r="H1429">
        <v>81</v>
      </c>
      <c r="I1429" s="2" t="str">
        <f t="shared" si="22"/>
        <v>2010GR113-039</v>
      </c>
    </row>
    <row r="1430" spans="2:9" x14ac:dyDescent="0.35">
      <c r="B1430">
        <v>2010</v>
      </c>
      <c r="C1430">
        <v>2010</v>
      </c>
      <c r="D1430" t="s">
        <v>273</v>
      </c>
      <c r="E1430" t="s">
        <v>272</v>
      </c>
      <c r="F1430">
        <v>4609</v>
      </c>
      <c r="G1430">
        <v>5493433</v>
      </c>
      <c r="H1430">
        <v>83.9</v>
      </c>
      <c r="I1430" s="2" t="str">
        <f t="shared" si="22"/>
        <v>2010GR113-040</v>
      </c>
    </row>
    <row r="1431" spans="2:9" x14ac:dyDescent="0.35">
      <c r="B1431">
        <v>2010</v>
      </c>
      <c r="C1431">
        <v>2010</v>
      </c>
      <c r="D1431" t="s">
        <v>271</v>
      </c>
      <c r="E1431" t="s">
        <v>270</v>
      </c>
      <c r="F1431">
        <v>2085</v>
      </c>
      <c r="G1431">
        <v>5493433</v>
      </c>
      <c r="H1431">
        <v>38</v>
      </c>
      <c r="I1431" s="2" t="str">
        <f t="shared" si="22"/>
        <v>2010GR113-041</v>
      </c>
    </row>
    <row r="1432" spans="2:9" x14ac:dyDescent="0.35">
      <c r="B1432">
        <v>2010</v>
      </c>
      <c r="C1432">
        <v>2010</v>
      </c>
      <c r="D1432" t="s">
        <v>269</v>
      </c>
      <c r="E1432" t="s">
        <v>268</v>
      </c>
      <c r="F1432">
        <v>19</v>
      </c>
      <c r="G1432">
        <v>5493433</v>
      </c>
      <c r="H1432" t="s">
        <v>85</v>
      </c>
      <c r="I1432" s="2" t="str">
        <f t="shared" si="22"/>
        <v>2010GR113-042</v>
      </c>
    </row>
    <row r="1433" spans="2:9" x14ac:dyDescent="0.35">
      <c r="B1433">
        <v>2010</v>
      </c>
      <c r="C1433">
        <v>2010</v>
      </c>
      <c r="D1433" t="s">
        <v>267</v>
      </c>
      <c r="E1433" t="s">
        <v>266</v>
      </c>
      <c r="F1433">
        <v>12577</v>
      </c>
      <c r="G1433">
        <v>5493433</v>
      </c>
      <c r="H1433">
        <v>228.9</v>
      </c>
      <c r="I1433" s="2" t="str">
        <f t="shared" si="22"/>
        <v>2010GR113-043</v>
      </c>
    </row>
    <row r="1434" spans="2:9" x14ac:dyDescent="0.35">
      <c r="B1434">
        <v>2010</v>
      </c>
      <c r="C1434">
        <v>2010</v>
      </c>
      <c r="D1434" t="s">
        <v>265</v>
      </c>
      <c r="E1434" t="s">
        <v>264</v>
      </c>
      <c r="F1434">
        <v>4714</v>
      </c>
      <c r="G1434">
        <v>5493433</v>
      </c>
      <c r="H1434">
        <v>85.8</v>
      </c>
      <c r="I1434" s="2" t="str">
        <f t="shared" si="22"/>
        <v>2010GR113-044</v>
      </c>
    </row>
    <row r="1435" spans="2:9" x14ac:dyDescent="0.35">
      <c r="B1435">
        <v>2010</v>
      </c>
      <c r="C1435">
        <v>2010</v>
      </c>
      <c r="D1435" t="s">
        <v>263</v>
      </c>
      <c r="E1435" t="s">
        <v>262</v>
      </c>
      <c r="F1435">
        <v>2104</v>
      </c>
      <c r="G1435">
        <v>5493433</v>
      </c>
      <c r="H1435">
        <v>38.299999999999997</v>
      </c>
      <c r="I1435" s="2" t="str">
        <f t="shared" si="22"/>
        <v>2010GR113-045</v>
      </c>
    </row>
    <row r="1436" spans="2:9" x14ac:dyDescent="0.35">
      <c r="B1436">
        <v>2010</v>
      </c>
      <c r="C1436">
        <v>2010</v>
      </c>
      <c r="D1436" t="s">
        <v>261</v>
      </c>
      <c r="E1436" t="s">
        <v>260</v>
      </c>
      <c r="F1436">
        <v>15682</v>
      </c>
      <c r="G1436">
        <v>5493433</v>
      </c>
      <c r="H1436">
        <v>285.5</v>
      </c>
      <c r="I1436" s="2" t="str">
        <f t="shared" si="22"/>
        <v>2010GR113-046</v>
      </c>
    </row>
    <row r="1437" spans="2:9" x14ac:dyDescent="0.35">
      <c r="B1437">
        <v>2010</v>
      </c>
      <c r="C1437">
        <v>2010</v>
      </c>
      <c r="D1437" t="s">
        <v>259</v>
      </c>
      <c r="E1437" t="s">
        <v>258</v>
      </c>
      <c r="F1437">
        <v>1346</v>
      </c>
      <c r="G1437">
        <v>5493433</v>
      </c>
      <c r="H1437">
        <v>24.5</v>
      </c>
      <c r="I1437" s="2" t="str">
        <f t="shared" si="22"/>
        <v>2010GR113-047</v>
      </c>
    </row>
    <row r="1438" spans="2:9" x14ac:dyDescent="0.35">
      <c r="B1438">
        <v>2010</v>
      </c>
      <c r="C1438">
        <v>2010</v>
      </c>
      <c r="D1438" t="s">
        <v>257</v>
      </c>
      <c r="E1438" t="s">
        <v>256</v>
      </c>
      <c r="F1438">
        <v>1258</v>
      </c>
      <c r="G1438">
        <v>5493433</v>
      </c>
      <c r="H1438">
        <v>22.9</v>
      </c>
      <c r="I1438" s="2" t="str">
        <f t="shared" si="22"/>
        <v>2010GR113-048</v>
      </c>
    </row>
    <row r="1439" spans="2:9" x14ac:dyDescent="0.35">
      <c r="B1439">
        <v>2010</v>
      </c>
      <c r="C1439">
        <v>2010</v>
      </c>
      <c r="D1439" t="s">
        <v>255</v>
      </c>
      <c r="E1439" t="s">
        <v>254</v>
      </c>
      <c r="F1439">
        <v>88</v>
      </c>
      <c r="G1439">
        <v>5493433</v>
      </c>
      <c r="H1439">
        <v>1.6</v>
      </c>
      <c r="I1439" s="2" t="str">
        <f t="shared" si="22"/>
        <v>2010GR113-049</v>
      </c>
    </row>
    <row r="1440" spans="2:9" x14ac:dyDescent="0.35">
      <c r="B1440">
        <v>2010</v>
      </c>
      <c r="C1440">
        <v>2010</v>
      </c>
      <c r="D1440" t="s">
        <v>253</v>
      </c>
      <c r="E1440" t="s">
        <v>252</v>
      </c>
      <c r="F1440">
        <v>47</v>
      </c>
      <c r="G1440">
        <v>5493433</v>
      </c>
      <c r="H1440">
        <v>0.9</v>
      </c>
      <c r="I1440" s="2" t="str">
        <f t="shared" si="22"/>
        <v>2010GR113-050</v>
      </c>
    </row>
    <row r="1441" spans="2:9" x14ac:dyDescent="0.35">
      <c r="B1441">
        <v>2010</v>
      </c>
      <c r="C1441">
        <v>2010</v>
      </c>
      <c r="D1441" t="s">
        <v>251</v>
      </c>
      <c r="E1441" t="s">
        <v>250</v>
      </c>
      <c r="F1441">
        <v>9112</v>
      </c>
      <c r="G1441">
        <v>5493433</v>
      </c>
      <c r="H1441">
        <v>165.9</v>
      </c>
      <c r="I1441" s="2" t="str">
        <f t="shared" si="22"/>
        <v>2010GR113-051</v>
      </c>
    </row>
    <row r="1442" spans="2:9" x14ac:dyDescent="0.35">
      <c r="B1442">
        <v>2010</v>
      </c>
      <c r="C1442">
        <v>2010</v>
      </c>
      <c r="D1442" t="s">
        <v>249</v>
      </c>
      <c r="E1442" t="s">
        <v>248</v>
      </c>
      <c r="F1442">
        <v>54226</v>
      </c>
      <c r="G1442">
        <v>5493433</v>
      </c>
      <c r="H1442">
        <v>987.1</v>
      </c>
      <c r="I1442" s="2" t="str">
        <f t="shared" si="22"/>
        <v>2010GR113-052</v>
      </c>
    </row>
    <row r="1443" spans="2:9" x14ac:dyDescent="0.35">
      <c r="B1443">
        <v>2010</v>
      </c>
      <c r="C1443">
        <v>2010</v>
      </c>
      <c r="D1443" t="s">
        <v>247</v>
      </c>
      <c r="E1443" t="s">
        <v>246</v>
      </c>
      <c r="F1443">
        <v>311910</v>
      </c>
      <c r="G1443">
        <v>5493433</v>
      </c>
      <c r="H1443">
        <v>5677.9</v>
      </c>
      <c r="I1443" s="2" t="str">
        <f t="shared" si="22"/>
        <v>2010GR113-053</v>
      </c>
    </row>
    <row r="1444" spans="2:9" x14ac:dyDescent="0.35">
      <c r="B1444">
        <v>2010</v>
      </c>
      <c r="C1444">
        <v>2010</v>
      </c>
      <c r="D1444" t="s">
        <v>245</v>
      </c>
      <c r="E1444" t="s">
        <v>244</v>
      </c>
      <c r="F1444">
        <v>235407</v>
      </c>
      <c r="G1444">
        <v>5493433</v>
      </c>
      <c r="H1444">
        <v>4285.2</v>
      </c>
      <c r="I1444" s="2" t="str">
        <f t="shared" si="22"/>
        <v>2010GR113-054</v>
      </c>
    </row>
    <row r="1445" spans="2:9" x14ac:dyDescent="0.35">
      <c r="B1445">
        <v>2010</v>
      </c>
      <c r="C1445">
        <v>2010</v>
      </c>
      <c r="D1445" t="s">
        <v>243</v>
      </c>
      <c r="E1445" t="s">
        <v>242</v>
      </c>
      <c r="F1445">
        <v>997</v>
      </c>
      <c r="G1445">
        <v>5493433</v>
      </c>
      <c r="H1445">
        <v>18.100000000000001</v>
      </c>
      <c r="I1445" s="2" t="str">
        <f t="shared" si="22"/>
        <v>2010GR113-055</v>
      </c>
    </row>
    <row r="1446" spans="2:9" x14ac:dyDescent="0.35">
      <c r="B1446">
        <v>2010</v>
      </c>
      <c r="C1446">
        <v>2010</v>
      </c>
      <c r="D1446" t="s">
        <v>241</v>
      </c>
      <c r="E1446" t="s">
        <v>240</v>
      </c>
      <c r="F1446">
        <v>11529</v>
      </c>
      <c r="G1446">
        <v>5493433</v>
      </c>
      <c r="H1446">
        <v>209.9</v>
      </c>
      <c r="I1446" s="2" t="str">
        <f t="shared" si="22"/>
        <v>2010GR113-056</v>
      </c>
    </row>
    <row r="1447" spans="2:9" x14ac:dyDescent="0.35">
      <c r="B1447">
        <v>2010</v>
      </c>
      <c r="C1447">
        <v>2010</v>
      </c>
      <c r="D1447" t="s">
        <v>239</v>
      </c>
      <c r="E1447" t="s">
        <v>238</v>
      </c>
      <c r="F1447">
        <v>1167</v>
      </c>
      <c r="G1447">
        <v>5493433</v>
      </c>
      <c r="H1447">
        <v>21.2</v>
      </c>
      <c r="I1447" s="2" t="str">
        <f t="shared" si="22"/>
        <v>2010GR113-057</v>
      </c>
    </row>
    <row r="1448" spans="2:9" x14ac:dyDescent="0.35">
      <c r="B1448">
        <v>2010</v>
      </c>
      <c r="C1448">
        <v>2010</v>
      </c>
      <c r="D1448" t="s">
        <v>237</v>
      </c>
      <c r="E1448" t="s">
        <v>236</v>
      </c>
      <c r="F1448">
        <v>142754</v>
      </c>
      <c r="G1448">
        <v>5493433</v>
      </c>
      <c r="H1448">
        <v>2598.6</v>
      </c>
      <c r="I1448" s="2" t="str">
        <f t="shared" si="22"/>
        <v>2010GR113-058</v>
      </c>
    </row>
    <row r="1449" spans="2:9" x14ac:dyDescent="0.35">
      <c r="B1449">
        <v>2010</v>
      </c>
      <c r="C1449">
        <v>2010</v>
      </c>
      <c r="D1449" t="s">
        <v>235</v>
      </c>
      <c r="E1449" t="s">
        <v>234</v>
      </c>
      <c r="F1449">
        <v>38763</v>
      </c>
      <c r="G1449">
        <v>5493433</v>
      </c>
      <c r="H1449">
        <v>705.6</v>
      </c>
      <c r="I1449" s="2" t="str">
        <f t="shared" si="22"/>
        <v>2010GR113-059</v>
      </c>
    </row>
    <row r="1450" spans="2:9" x14ac:dyDescent="0.35">
      <c r="B1450">
        <v>2010</v>
      </c>
      <c r="C1450">
        <v>2010</v>
      </c>
      <c r="D1450" t="s">
        <v>233</v>
      </c>
      <c r="E1450" t="s">
        <v>232</v>
      </c>
      <c r="F1450">
        <v>1305</v>
      </c>
      <c r="G1450">
        <v>5493433</v>
      </c>
      <c r="H1450">
        <v>23.8</v>
      </c>
      <c r="I1450" s="2" t="str">
        <f t="shared" si="22"/>
        <v>2010GR113-060</v>
      </c>
    </row>
    <row r="1451" spans="2:9" x14ac:dyDescent="0.35">
      <c r="B1451">
        <v>2010</v>
      </c>
      <c r="C1451">
        <v>2010</v>
      </c>
      <c r="D1451" t="s">
        <v>231</v>
      </c>
      <c r="E1451" t="s">
        <v>230</v>
      </c>
      <c r="F1451">
        <v>102686</v>
      </c>
      <c r="G1451">
        <v>5493433</v>
      </c>
      <c r="H1451">
        <v>1869.3</v>
      </c>
      <c r="I1451" s="2" t="str">
        <f t="shared" si="22"/>
        <v>2010GR113-061</v>
      </c>
    </row>
    <row r="1452" spans="2:9" x14ac:dyDescent="0.35">
      <c r="B1452">
        <v>2010</v>
      </c>
      <c r="C1452">
        <v>2010</v>
      </c>
      <c r="D1452" t="s">
        <v>229</v>
      </c>
      <c r="E1452" t="s">
        <v>228</v>
      </c>
      <c r="F1452">
        <v>16781</v>
      </c>
      <c r="G1452">
        <v>5493433</v>
      </c>
      <c r="H1452">
        <v>305.5</v>
      </c>
      <c r="I1452" s="2" t="str">
        <f t="shared" si="22"/>
        <v>2010GR113-062</v>
      </c>
    </row>
    <row r="1453" spans="2:9" x14ac:dyDescent="0.35">
      <c r="B1453">
        <v>2010</v>
      </c>
      <c r="C1453">
        <v>2010</v>
      </c>
      <c r="D1453" t="s">
        <v>227</v>
      </c>
      <c r="E1453" t="s">
        <v>226</v>
      </c>
      <c r="F1453">
        <v>85905</v>
      </c>
      <c r="G1453">
        <v>5493433</v>
      </c>
      <c r="H1453">
        <v>1563.8</v>
      </c>
      <c r="I1453" s="2" t="str">
        <f t="shared" si="22"/>
        <v>2010GR113-063</v>
      </c>
    </row>
    <row r="1454" spans="2:9" x14ac:dyDescent="0.35">
      <c r="B1454">
        <v>2010</v>
      </c>
      <c r="C1454">
        <v>2010</v>
      </c>
      <c r="D1454" t="s">
        <v>225</v>
      </c>
      <c r="E1454" t="s">
        <v>224</v>
      </c>
      <c r="F1454">
        <v>78960</v>
      </c>
      <c r="G1454">
        <v>5493433</v>
      </c>
      <c r="H1454">
        <v>1437.4</v>
      </c>
      <c r="I1454" s="2" t="str">
        <f t="shared" si="22"/>
        <v>2010GR113-064</v>
      </c>
    </row>
    <row r="1455" spans="2:9" x14ac:dyDescent="0.35">
      <c r="B1455">
        <v>2010</v>
      </c>
      <c r="C1455">
        <v>2010</v>
      </c>
      <c r="D1455" t="s">
        <v>223</v>
      </c>
      <c r="E1455" t="s">
        <v>222</v>
      </c>
      <c r="F1455">
        <v>130</v>
      </c>
      <c r="G1455">
        <v>5493433</v>
      </c>
      <c r="H1455">
        <v>2.4</v>
      </c>
      <c r="I1455" s="2" t="str">
        <f t="shared" si="22"/>
        <v>2010GR113-065</v>
      </c>
    </row>
    <row r="1456" spans="2:9" x14ac:dyDescent="0.35">
      <c r="B1456">
        <v>2010</v>
      </c>
      <c r="C1456">
        <v>2010</v>
      </c>
      <c r="D1456" t="s">
        <v>221</v>
      </c>
      <c r="E1456" t="s">
        <v>220</v>
      </c>
      <c r="F1456">
        <v>125</v>
      </c>
      <c r="G1456">
        <v>5493433</v>
      </c>
      <c r="H1456">
        <v>2.2999999999999998</v>
      </c>
      <c r="I1456" s="2" t="str">
        <f t="shared" si="22"/>
        <v>2010GR113-066</v>
      </c>
    </row>
    <row r="1457" spans="2:9" x14ac:dyDescent="0.35">
      <c r="B1457">
        <v>2010</v>
      </c>
      <c r="C1457">
        <v>2010</v>
      </c>
      <c r="D1457" t="s">
        <v>219</v>
      </c>
      <c r="E1457" t="s">
        <v>218</v>
      </c>
      <c r="F1457">
        <v>32274</v>
      </c>
      <c r="G1457">
        <v>5493433</v>
      </c>
      <c r="H1457">
        <v>587.5</v>
      </c>
      <c r="I1457" s="2" t="str">
        <f t="shared" si="22"/>
        <v>2010GR113-067</v>
      </c>
    </row>
    <row r="1458" spans="2:9" x14ac:dyDescent="0.35">
      <c r="B1458">
        <v>2010</v>
      </c>
      <c r="C1458">
        <v>2010</v>
      </c>
      <c r="D1458" t="s">
        <v>217</v>
      </c>
      <c r="E1458" t="s">
        <v>216</v>
      </c>
      <c r="F1458">
        <v>46431</v>
      </c>
      <c r="G1458">
        <v>5493433</v>
      </c>
      <c r="H1458">
        <v>845.2</v>
      </c>
      <c r="I1458" s="2" t="str">
        <f t="shared" si="22"/>
        <v>2010GR113-068</v>
      </c>
    </row>
    <row r="1459" spans="2:9" x14ac:dyDescent="0.35">
      <c r="B1459">
        <v>2010</v>
      </c>
      <c r="C1459">
        <v>2010</v>
      </c>
      <c r="D1459" t="s">
        <v>215</v>
      </c>
      <c r="E1459" t="s">
        <v>214</v>
      </c>
      <c r="F1459">
        <v>11648</v>
      </c>
      <c r="G1459">
        <v>5493433</v>
      </c>
      <c r="H1459">
        <v>212</v>
      </c>
      <c r="I1459" s="2" t="str">
        <f t="shared" si="22"/>
        <v>2010GR113-069</v>
      </c>
    </row>
    <row r="1460" spans="2:9" x14ac:dyDescent="0.35">
      <c r="B1460">
        <v>2010</v>
      </c>
      <c r="C1460">
        <v>2010</v>
      </c>
      <c r="D1460" t="s">
        <v>213</v>
      </c>
      <c r="E1460" t="s">
        <v>212</v>
      </c>
      <c r="F1460">
        <v>54595</v>
      </c>
      <c r="G1460">
        <v>5493433</v>
      </c>
      <c r="H1460">
        <v>993.8</v>
      </c>
      <c r="I1460" s="2" t="str">
        <f t="shared" si="22"/>
        <v>2010GR113-070</v>
      </c>
    </row>
    <row r="1461" spans="2:9" x14ac:dyDescent="0.35">
      <c r="B1461">
        <v>2010</v>
      </c>
      <c r="C1461">
        <v>2010</v>
      </c>
      <c r="D1461" t="s">
        <v>211</v>
      </c>
      <c r="E1461" t="s">
        <v>210</v>
      </c>
      <c r="F1461">
        <v>4162</v>
      </c>
      <c r="G1461">
        <v>5493433</v>
      </c>
      <c r="H1461">
        <v>75.8</v>
      </c>
      <c r="I1461" s="2" t="str">
        <f t="shared" si="22"/>
        <v>2010GR113-071</v>
      </c>
    </row>
    <row r="1462" spans="2:9" x14ac:dyDescent="0.35">
      <c r="B1462">
        <v>2010</v>
      </c>
      <c r="C1462">
        <v>2010</v>
      </c>
      <c r="D1462" t="s">
        <v>209</v>
      </c>
      <c r="E1462" t="s">
        <v>208</v>
      </c>
      <c r="F1462">
        <v>6098</v>
      </c>
      <c r="G1462">
        <v>5493433</v>
      </c>
      <c r="H1462">
        <v>111</v>
      </c>
      <c r="I1462" s="2" t="str">
        <f t="shared" si="22"/>
        <v>2010GR113-072</v>
      </c>
    </row>
    <row r="1463" spans="2:9" x14ac:dyDescent="0.35">
      <c r="B1463">
        <v>2010</v>
      </c>
      <c r="C1463">
        <v>2010</v>
      </c>
      <c r="D1463" t="s">
        <v>207</v>
      </c>
      <c r="E1463" t="s">
        <v>206</v>
      </c>
      <c r="F1463">
        <v>2690</v>
      </c>
      <c r="G1463">
        <v>5493433</v>
      </c>
      <c r="H1463">
        <v>49</v>
      </c>
      <c r="I1463" s="2" t="str">
        <f t="shared" si="22"/>
        <v>2010GR113-073</v>
      </c>
    </row>
    <row r="1464" spans="2:9" x14ac:dyDescent="0.35">
      <c r="B1464">
        <v>2010</v>
      </c>
      <c r="C1464">
        <v>2010</v>
      </c>
      <c r="D1464" t="s">
        <v>205</v>
      </c>
      <c r="E1464" t="s">
        <v>204</v>
      </c>
      <c r="F1464">
        <v>3408</v>
      </c>
      <c r="G1464">
        <v>5493433</v>
      </c>
      <c r="H1464">
        <v>62</v>
      </c>
      <c r="I1464" s="2" t="str">
        <f t="shared" si="22"/>
        <v>2010GR113-074</v>
      </c>
    </row>
    <row r="1465" spans="2:9" x14ac:dyDescent="0.35">
      <c r="B1465">
        <v>2010</v>
      </c>
      <c r="C1465">
        <v>2010</v>
      </c>
      <c r="D1465" t="s">
        <v>203</v>
      </c>
      <c r="E1465" t="s">
        <v>202</v>
      </c>
      <c r="F1465">
        <v>938</v>
      </c>
      <c r="G1465">
        <v>5493433</v>
      </c>
      <c r="H1465">
        <v>17.100000000000001</v>
      </c>
      <c r="I1465" s="2" t="str">
        <f t="shared" si="22"/>
        <v>2010GR113-075</v>
      </c>
    </row>
    <row r="1466" spans="2:9" x14ac:dyDescent="0.35">
      <c r="B1466">
        <v>2010</v>
      </c>
      <c r="C1466">
        <v>2010</v>
      </c>
      <c r="D1466" t="s">
        <v>201</v>
      </c>
      <c r="E1466" t="s">
        <v>200</v>
      </c>
      <c r="F1466">
        <v>23411</v>
      </c>
      <c r="G1466">
        <v>5493433</v>
      </c>
      <c r="H1466">
        <v>426.2</v>
      </c>
      <c r="I1466" s="2" t="str">
        <f t="shared" si="22"/>
        <v>2010GR113-076</v>
      </c>
    </row>
    <row r="1467" spans="2:9" x14ac:dyDescent="0.35">
      <c r="B1467">
        <v>2010</v>
      </c>
      <c r="C1467">
        <v>2010</v>
      </c>
      <c r="D1467" t="s">
        <v>199</v>
      </c>
      <c r="E1467" t="s">
        <v>198</v>
      </c>
      <c r="F1467">
        <v>61</v>
      </c>
      <c r="G1467">
        <v>5493433</v>
      </c>
      <c r="H1467">
        <v>1.1000000000000001</v>
      </c>
      <c r="I1467" s="2" t="str">
        <f t="shared" si="22"/>
        <v>2010GR113-077</v>
      </c>
    </row>
    <row r="1468" spans="2:9" x14ac:dyDescent="0.35">
      <c r="B1468">
        <v>2010</v>
      </c>
      <c r="C1468">
        <v>2010</v>
      </c>
      <c r="D1468" t="s">
        <v>197</v>
      </c>
      <c r="E1468" t="s">
        <v>196</v>
      </c>
      <c r="F1468">
        <v>23350</v>
      </c>
      <c r="G1468">
        <v>5493433</v>
      </c>
      <c r="H1468">
        <v>425.1</v>
      </c>
      <c r="I1468" s="2" t="str">
        <f t="shared" si="22"/>
        <v>2010GR113-078</v>
      </c>
    </row>
    <row r="1469" spans="2:9" x14ac:dyDescent="0.35">
      <c r="B1469">
        <v>2010</v>
      </c>
      <c r="C1469">
        <v>2010</v>
      </c>
      <c r="D1469" t="s">
        <v>195</v>
      </c>
      <c r="E1469" t="s">
        <v>194</v>
      </c>
      <c r="F1469">
        <v>71</v>
      </c>
      <c r="G1469">
        <v>5493433</v>
      </c>
      <c r="H1469">
        <v>1.3</v>
      </c>
      <c r="I1469" s="2" t="str">
        <f t="shared" si="22"/>
        <v>2010GR113-079</v>
      </c>
    </row>
    <row r="1470" spans="2:9" x14ac:dyDescent="0.35">
      <c r="B1470">
        <v>2010</v>
      </c>
      <c r="C1470">
        <v>2010</v>
      </c>
      <c r="D1470" t="s">
        <v>193</v>
      </c>
      <c r="E1470" t="s">
        <v>192</v>
      </c>
      <c r="F1470">
        <v>52</v>
      </c>
      <c r="G1470">
        <v>5493433</v>
      </c>
      <c r="H1470">
        <v>0.9</v>
      </c>
      <c r="I1470" s="2" t="str">
        <f t="shared" si="22"/>
        <v>2010GR113-080</v>
      </c>
    </row>
    <row r="1471" spans="2:9" x14ac:dyDescent="0.35">
      <c r="B1471">
        <v>2010</v>
      </c>
      <c r="C1471">
        <v>2010</v>
      </c>
      <c r="D1471" t="s">
        <v>191</v>
      </c>
      <c r="E1471" t="s">
        <v>190</v>
      </c>
      <c r="F1471">
        <v>19</v>
      </c>
      <c r="G1471">
        <v>5493433</v>
      </c>
      <c r="H1471" t="s">
        <v>85</v>
      </c>
      <c r="I1471" s="2" t="str">
        <f t="shared" si="22"/>
        <v>2010GR113-081</v>
      </c>
    </row>
    <row r="1472" spans="2:9" x14ac:dyDescent="0.35">
      <c r="B1472">
        <v>2010</v>
      </c>
      <c r="C1472">
        <v>2010</v>
      </c>
      <c r="D1472" t="s">
        <v>189</v>
      </c>
      <c r="E1472" t="s">
        <v>188</v>
      </c>
      <c r="F1472">
        <v>37945</v>
      </c>
      <c r="G1472">
        <v>5493433</v>
      </c>
      <c r="H1472">
        <v>690.7</v>
      </c>
      <c r="I1472" s="2" t="str">
        <f t="shared" si="22"/>
        <v>2010GR113-082</v>
      </c>
    </row>
    <row r="1473" spans="2:9" x14ac:dyDescent="0.35">
      <c r="B1473">
        <v>2010</v>
      </c>
      <c r="C1473">
        <v>2010</v>
      </c>
      <c r="D1473" t="s">
        <v>187</v>
      </c>
      <c r="E1473" t="s">
        <v>186</v>
      </c>
      <c r="F1473">
        <v>259</v>
      </c>
      <c r="G1473">
        <v>5493433</v>
      </c>
      <c r="H1473">
        <v>4.7</v>
      </c>
      <c r="I1473" s="2" t="str">
        <f t="shared" si="22"/>
        <v>2010GR113-083</v>
      </c>
    </row>
    <row r="1474" spans="2:9" x14ac:dyDescent="0.35">
      <c r="B1474">
        <v>2010</v>
      </c>
      <c r="C1474">
        <v>2010</v>
      </c>
      <c r="D1474" t="s">
        <v>185</v>
      </c>
      <c r="E1474" t="s">
        <v>184</v>
      </c>
      <c r="F1474">
        <v>2095</v>
      </c>
      <c r="G1474">
        <v>5493433</v>
      </c>
      <c r="H1474">
        <v>38.1</v>
      </c>
      <c r="I1474" s="2" t="str">
        <f t="shared" si="22"/>
        <v>2010GR113-084</v>
      </c>
    </row>
    <row r="1475" spans="2:9" x14ac:dyDescent="0.35">
      <c r="B1475">
        <v>2010</v>
      </c>
      <c r="C1475">
        <v>2010</v>
      </c>
      <c r="D1475" t="s">
        <v>183</v>
      </c>
      <c r="E1475" t="s">
        <v>182</v>
      </c>
      <c r="F1475">
        <v>647</v>
      </c>
      <c r="G1475">
        <v>5493433</v>
      </c>
      <c r="H1475">
        <v>11.8</v>
      </c>
      <c r="I1475" s="2" t="str">
        <f t="shared" ref="I1475:I1538" si="23">C1475&amp;E1475</f>
        <v>2010GR113-085</v>
      </c>
    </row>
    <row r="1476" spans="2:9" x14ac:dyDescent="0.35">
      <c r="B1476">
        <v>2010</v>
      </c>
      <c r="C1476">
        <v>2010</v>
      </c>
      <c r="D1476" t="s">
        <v>181</v>
      </c>
      <c r="E1476" t="s">
        <v>180</v>
      </c>
      <c r="F1476">
        <v>34944</v>
      </c>
      <c r="G1476">
        <v>5493433</v>
      </c>
      <c r="H1476">
        <v>636.1</v>
      </c>
      <c r="I1476" s="2" t="str">
        <f t="shared" si="23"/>
        <v>2010GR113-086</v>
      </c>
    </row>
    <row r="1477" spans="2:9" x14ac:dyDescent="0.35">
      <c r="B1477">
        <v>2010</v>
      </c>
      <c r="C1477">
        <v>2010</v>
      </c>
      <c r="D1477" t="s">
        <v>179</v>
      </c>
      <c r="E1477" t="s">
        <v>178</v>
      </c>
      <c r="F1477">
        <v>256</v>
      </c>
      <c r="G1477">
        <v>5493433</v>
      </c>
      <c r="H1477">
        <v>4.7</v>
      </c>
      <c r="I1477" s="2" t="str">
        <f t="shared" si="23"/>
        <v>2010GR113-087</v>
      </c>
    </row>
    <row r="1478" spans="2:9" x14ac:dyDescent="0.35">
      <c r="B1478">
        <v>2010</v>
      </c>
      <c r="C1478">
        <v>2010</v>
      </c>
      <c r="D1478" t="s">
        <v>177</v>
      </c>
      <c r="E1478" t="s">
        <v>176</v>
      </c>
      <c r="F1478">
        <v>8367</v>
      </c>
      <c r="G1478">
        <v>5493433</v>
      </c>
      <c r="H1478">
        <v>152.30000000000001</v>
      </c>
      <c r="I1478" s="2" t="str">
        <f t="shared" si="23"/>
        <v>2010GR113-088</v>
      </c>
    </row>
    <row r="1479" spans="2:9" x14ac:dyDescent="0.35">
      <c r="B1479">
        <v>2010</v>
      </c>
      <c r="C1479">
        <v>2010</v>
      </c>
      <c r="D1479" t="s">
        <v>175</v>
      </c>
      <c r="E1479" t="s">
        <v>174</v>
      </c>
      <c r="F1479">
        <v>8811</v>
      </c>
      <c r="G1479">
        <v>5493433</v>
      </c>
      <c r="H1479">
        <v>160.4</v>
      </c>
      <c r="I1479" s="2" t="str">
        <f t="shared" si="23"/>
        <v>2010GR113-089</v>
      </c>
    </row>
    <row r="1480" spans="2:9" x14ac:dyDescent="0.35">
      <c r="B1480">
        <v>2010</v>
      </c>
      <c r="C1480">
        <v>2010</v>
      </c>
      <c r="D1480" t="s">
        <v>173</v>
      </c>
      <c r="E1480" t="s">
        <v>172</v>
      </c>
      <c r="F1480">
        <v>925</v>
      </c>
      <c r="G1480">
        <v>5493433</v>
      </c>
      <c r="H1480">
        <v>16.8</v>
      </c>
      <c r="I1480" s="2" t="str">
        <f t="shared" si="23"/>
        <v>2010GR113-090</v>
      </c>
    </row>
    <row r="1481" spans="2:9" x14ac:dyDescent="0.35">
      <c r="B1481">
        <v>2010</v>
      </c>
      <c r="C1481">
        <v>2010</v>
      </c>
      <c r="D1481" t="s">
        <v>171</v>
      </c>
      <c r="E1481" t="s">
        <v>170</v>
      </c>
      <c r="F1481">
        <v>109</v>
      </c>
      <c r="G1481">
        <v>5493433</v>
      </c>
      <c r="H1481">
        <v>2</v>
      </c>
      <c r="I1481" s="2" t="str">
        <f t="shared" si="23"/>
        <v>2010GR113-091</v>
      </c>
    </row>
    <row r="1482" spans="2:9" x14ac:dyDescent="0.35">
      <c r="B1482">
        <v>2010</v>
      </c>
      <c r="C1482">
        <v>2010</v>
      </c>
      <c r="D1482" t="s">
        <v>169</v>
      </c>
      <c r="E1482" t="s">
        <v>168</v>
      </c>
      <c r="F1482">
        <v>683</v>
      </c>
      <c r="G1482">
        <v>5493433</v>
      </c>
      <c r="H1482">
        <v>12.4</v>
      </c>
      <c r="I1482" s="2" t="str">
        <f t="shared" si="23"/>
        <v>2010GR113-092</v>
      </c>
    </row>
    <row r="1483" spans="2:9" x14ac:dyDescent="0.35">
      <c r="B1483">
        <v>2010</v>
      </c>
      <c r="C1483">
        <v>2010</v>
      </c>
      <c r="D1483" t="s">
        <v>167</v>
      </c>
      <c r="E1483" t="s">
        <v>166</v>
      </c>
      <c r="F1483">
        <v>1195</v>
      </c>
      <c r="G1483">
        <v>5493433</v>
      </c>
      <c r="H1483">
        <v>21.8</v>
      </c>
      <c r="I1483" s="2" t="str">
        <f t="shared" si="23"/>
        <v>2010GR113-093</v>
      </c>
    </row>
    <row r="1484" spans="2:9" x14ac:dyDescent="0.35">
      <c r="B1484">
        <v>2010</v>
      </c>
      <c r="C1484">
        <v>2010</v>
      </c>
      <c r="D1484" t="s">
        <v>165</v>
      </c>
      <c r="E1484" t="s">
        <v>164</v>
      </c>
      <c r="F1484">
        <v>125</v>
      </c>
      <c r="G1484">
        <v>5493433</v>
      </c>
      <c r="H1484">
        <v>2.2999999999999998</v>
      </c>
      <c r="I1484" s="2" t="str">
        <f t="shared" si="23"/>
        <v>2010GR113-094</v>
      </c>
    </row>
    <row r="1485" spans="2:9" x14ac:dyDescent="0.35">
      <c r="B1485">
        <v>2010</v>
      </c>
      <c r="C1485">
        <v>2010</v>
      </c>
      <c r="D1485" t="s">
        <v>163</v>
      </c>
      <c r="E1485" t="s">
        <v>162</v>
      </c>
      <c r="F1485">
        <v>1070</v>
      </c>
      <c r="G1485">
        <v>5493433</v>
      </c>
      <c r="H1485">
        <v>19.5</v>
      </c>
      <c r="I1485" s="2" t="str">
        <f t="shared" si="23"/>
        <v>2010GR113-095</v>
      </c>
    </row>
    <row r="1486" spans="2:9" x14ac:dyDescent="0.35">
      <c r="B1486">
        <v>2010</v>
      </c>
      <c r="C1486">
        <v>2010</v>
      </c>
      <c r="D1486" t="s">
        <v>161</v>
      </c>
      <c r="E1486" t="s">
        <v>160</v>
      </c>
      <c r="F1486">
        <v>1421</v>
      </c>
      <c r="G1486">
        <v>5493433</v>
      </c>
      <c r="H1486">
        <v>25.9</v>
      </c>
      <c r="I1486" s="2" t="str">
        <f t="shared" si="23"/>
        <v>2010GR113-096</v>
      </c>
    </row>
    <row r="1487" spans="2:9" x14ac:dyDescent="0.35">
      <c r="B1487">
        <v>2010</v>
      </c>
      <c r="C1487">
        <v>2010</v>
      </c>
      <c r="D1487" t="s">
        <v>159</v>
      </c>
      <c r="E1487" t="s">
        <v>158</v>
      </c>
      <c r="F1487">
        <v>18335</v>
      </c>
      <c r="G1487">
        <v>5493433</v>
      </c>
      <c r="H1487">
        <v>333.8</v>
      </c>
      <c r="I1487" s="2" t="str">
        <f t="shared" si="23"/>
        <v>2010GR113-097</v>
      </c>
    </row>
    <row r="1488" spans="2:9" x14ac:dyDescent="0.35">
      <c r="B1488">
        <v>2010</v>
      </c>
      <c r="C1488">
        <v>2010</v>
      </c>
      <c r="D1488" t="s">
        <v>157</v>
      </c>
      <c r="E1488" t="s">
        <v>156</v>
      </c>
      <c r="F1488">
        <v>58</v>
      </c>
      <c r="G1488">
        <v>5493433</v>
      </c>
      <c r="H1488">
        <v>1.1000000000000001</v>
      </c>
      <c r="I1488" s="2" t="str">
        <f t="shared" si="23"/>
        <v>2010GR113-098</v>
      </c>
    </row>
    <row r="1489" spans="2:9" x14ac:dyDescent="0.35">
      <c r="B1489">
        <v>2010</v>
      </c>
      <c r="C1489">
        <v>2010</v>
      </c>
      <c r="D1489" t="s">
        <v>155</v>
      </c>
      <c r="E1489" t="s">
        <v>154</v>
      </c>
      <c r="F1489">
        <v>2968</v>
      </c>
      <c r="G1489">
        <v>5493433</v>
      </c>
      <c r="H1489">
        <v>54</v>
      </c>
      <c r="I1489" s="2" t="str">
        <f t="shared" si="23"/>
        <v>2010GR113-099</v>
      </c>
    </row>
    <row r="1490" spans="2:9" x14ac:dyDescent="0.35">
      <c r="B1490">
        <v>2010</v>
      </c>
      <c r="C1490">
        <v>2010</v>
      </c>
      <c r="D1490" t="s">
        <v>153</v>
      </c>
      <c r="E1490" t="s">
        <v>152</v>
      </c>
      <c r="F1490">
        <v>15308</v>
      </c>
      <c r="G1490">
        <v>5493433</v>
      </c>
      <c r="H1490">
        <v>278.7</v>
      </c>
      <c r="I1490" s="2" t="str">
        <f t="shared" si="23"/>
        <v>2010GR113-100</v>
      </c>
    </row>
    <row r="1491" spans="2:9" x14ac:dyDescent="0.35">
      <c r="B1491">
        <v>2010</v>
      </c>
      <c r="C1491">
        <v>2010</v>
      </c>
      <c r="D1491" t="s">
        <v>151</v>
      </c>
      <c r="E1491" t="s">
        <v>150</v>
      </c>
      <c r="F1491">
        <v>1</v>
      </c>
      <c r="G1491">
        <v>5493433</v>
      </c>
      <c r="H1491" t="s">
        <v>85</v>
      </c>
      <c r="I1491" s="2" t="str">
        <f t="shared" si="23"/>
        <v>2010GR113-101</v>
      </c>
    </row>
    <row r="1492" spans="2:9" x14ac:dyDescent="0.35">
      <c r="B1492">
        <v>2010</v>
      </c>
      <c r="C1492">
        <v>2010</v>
      </c>
      <c r="D1492" t="s">
        <v>149</v>
      </c>
      <c r="E1492" t="s">
        <v>148</v>
      </c>
      <c r="F1492">
        <v>197</v>
      </c>
      <c r="G1492">
        <v>5493433</v>
      </c>
      <c r="H1492">
        <v>3.6</v>
      </c>
      <c r="I1492" s="2" t="str">
        <f t="shared" si="23"/>
        <v>2010GR113-102</v>
      </c>
    </row>
    <row r="1493" spans="2:9" x14ac:dyDescent="0.35">
      <c r="B1493">
        <v>2010</v>
      </c>
      <c r="C1493">
        <v>2010</v>
      </c>
      <c r="D1493" t="s">
        <v>351</v>
      </c>
      <c r="E1493" t="s">
        <v>350</v>
      </c>
      <c r="F1493">
        <v>288</v>
      </c>
      <c r="G1493">
        <v>5493433</v>
      </c>
      <c r="H1493">
        <v>5.2</v>
      </c>
      <c r="I1493" s="2" t="str">
        <f t="shared" si="23"/>
        <v>2010GR113-103</v>
      </c>
    </row>
    <row r="1494" spans="2:9" x14ac:dyDescent="0.35">
      <c r="B1494">
        <v>2010</v>
      </c>
      <c r="C1494">
        <v>2010</v>
      </c>
      <c r="D1494" t="s">
        <v>147</v>
      </c>
      <c r="E1494" t="s">
        <v>146</v>
      </c>
      <c r="F1494">
        <v>33</v>
      </c>
      <c r="G1494">
        <v>5493433</v>
      </c>
      <c r="H1494">
        <v>0.6</v>
      </c>
      <c r="I1494" s="2" t="str">
        <f t="shared" si="23"/>
        <v>2010GR113-104</v>
      </c>
    </row>
    <row r="1495" spans="2:9" x14ac:dyDescent="0.35">
      <c r="B1495">
        <v>2010</v>
      </c>
      <c r="C1495">
        <v>2010</v>
      </c>
      <c r="D1495" t="s">
        <v>141</v>
      </c>
      <c r="E1495" t="s">
        <v>140</v>
      </c>
      <c r="F1495">
        <v>302</v>
      </c>
      <c r="G1495">
        <v>5493433</v>
      </c>
      <c r="H1495">
        <v>5.5</v>
      </c>
      <c r="I1495" s="2" t="str">
        <f t="shared" si="23"/>
        <v>2010GR113-109</v>
      </c>
    </row>
    <row r="1496" spans="2:9" x14ac:dyDescent="0.35">
      <c r="B1496">
        <v>2010</v>
      </c>
      <c r="C1496">
        <v>2010</v>
      </c>
      <c r="D1496" t="s">
        <v>139</v>
      </c>
      <c r="E1496" t="s">
        <v>138</v>
      </c>
      <c r="F1496">
        <v>17631</v>
      </c>
      <c r="G1496">
        <v>5493433</v>
      </c>
      <c r="H1496">
        <v>320.89999999999998</v>
      </c>
      <c r="I1496" s="2" t="str">
        <f t="shared" si="23"/>
        <v>2010GR113-110</v>
      </c>
    </row>
    <row r="1497" spans="2:9" x14ac:dyDescent="0.35">
      <c r="B1497">
        <v>2010</v>
      </c>
      <c r="C1497">
        <v>2010</v>
      </c>
      <c r="D1497" t="s">
        <v>137</v>
      </c>
      <c r="E1497" t="s">
        <v>136</v>
      </c>
      <c r="F1497">
        <v>115192</v>
      </c>
      <c r="G1497">
        <v>5493433</v>
      </c>
      <c r="H1497">
        <v>2096.9</v>
      </c>
      <c r="I1497" s="2" t="str">
        <f t="shared" si="23"/>
        <v>2010GR113-111</v>
      </c>
    </row>
    <row r="1498" spans="2:9" x14ac:dyDescent="0.35">
      <c r="B1498">
        <v>2010</v>
      </c>
      <c r="C1498">
        <v>2010</v>
      </c>
      <c r="D1498" t="s">
        <v>135</v>
      </c>
      <c r="E1498" t="s">
        <v>134</v>
      </c>
      <c r="F1498">
        <v>18040</v>
      </c>
      <c r="G1498">
        <v>5493433</v>
      </c>
      <c r="H1498">
        <v>328.4</v>
      </c>
      <c r="I1498" s="2" t="str">
        <f t="shared" si="23"/>
        <v>2010GR113-112</v>
      </c>
    </row>
    <row r="1499" spans="2:9" x14ac:dyDescent="0.35">
      <c r="B1499">
        <v>2010</v>
      </c>
      <c r="C1499">
        <v>2010</v>
      </c>
      <c r="D1499" t="s">
        <v>133</v>
      </c>
      <c r="E1499" t="s">
        <v>132</v>
      </c>
      <c r="F1499">
        <v>1366</v>
      </c>
      <c r="G1499">
        <v>5493433</v>
      </c>
      <c r="H1499">
        <v>24.9</v>
      </c>
      <c r="I1499" s="2" t="str">
        <f t="shared" si="23"/>
        <v>2010GR113-113</v>
      </c>
    </row>
    <row r="1500" spans="2:9" x14ac:dyDescent="0.35">
      <c r="B1500">
        <v>2010</v>
      </c>
      <c r="C1500">
        <v>2010</v>
      </c>
      <c r="D1500" t="s">
        <v>131</v>
      </c>
      <c r="E1500" t="s">
        <v>130</v>
      </c>
      <c r="F1500">
        <v>1309</v>
      </c>
      <c r="G1500">
        <v>5493433</v>
      </c>
      <c r="H1500">
        <v>23.8</v>
      </c>
      <c r="I1500" s="2" t="str">
        <f t="shared" si="23"/>
        <v>2010GR113-114</v>
      </c>
    </row>
    <row r="1501" spans="2:9" x14ac:dyDescent="0.35">
      <c r="B1501">
        <v>2010</v>
      </c>
      <c r="C1501">
        <v>2010</v>
      </c>
      <c r="D1501" t="s">
        <v>129</v>
      </c>
      <c r="E1501" t="s">
        <v>128</v>
      </c>
      <c r="F1501">
        <v>27</v>
      </c>
      <c r="G1501">
        <v>5493433</v>
      </c>
      <c r="H1501">
        <v>0.5</v>
      </c>
      <c r="I1501" s="2" t="str">
        <f t="shared" si="23"/>
        <v>2010GR113-115</v>
      </c>
    </row>
    <row r="1502" spans="2:9" x14ac:dyDescent="0.35">
      <c r="B1502">
        <v>2010</v>
      </c>
      <c r="C1502">
        <v>2010</v>
      </c>
      <c r="D1502" t="s">
        <v>127</v>
      </c>
      <c r="E1502" t="s">
        <v>126</v>
      </c>
      <c r="F1502">
        <v>30</v>
      </c>
      <c r="G1502">
        <v>5493433</v>
      </c>
      <c r="H1502">
        <v>0.5</v>
      </c>
      <c r="I1502" s="2" t="str">
        <f t="shared" si="23"/>
        <v>2010GR113-116</v>
      </c>
    </row>
    <row r="1503" spans="2:9" x14ac:dyDescent="0.35">
      <c r="B1503">
        <v>2010</v>
      </c>
      <c r="C1503">
        <v>2010</v>
      </c>
      <c r="D1503" t="s">
        <v>125</v>
      </c>
      <c r="E1503" t="s">
        <v>124</v>
      </c>
      <c r="F1503">
        <v>16674</v>
      </c>
      <c r="G1503">
        <v>5493433</v>
      </c>
      <c r="H1503">
        <v>303.5</v>
      </c>
      <c r="I1503" s="2" t="str">
        <f t="shared" si="23"/>
        <v>2010GR113-117</v>
      </c>
    </row>
    <row r="1504" spans="2:9" x14ac:dyDescent="0.35">
      <c r="B1504">
        <v>2010</v>
      </c>
      <c r="C1504">
        <v>2010</v>
      </c>
      <c r="D1504" t="s">
        <v>123</v>
      </c>
      <c r="E1504" t="s">
        <v>122</v>
      </c>
      <c r="F1504">
        <v>11412</v>
      </c>
      <c r="G1504">
        <v>5493433</v>
      </c>
      <c r="H1504">
        <v>207.7</v>
      </c>
      <c r="I1504" s="2" t="str">
        <f t="shared" si="23"/>
        <v>2010GR113-118</v>
      </c>
    </row>
    <row r="1505" spans="2:9" x14ac:dyDescent="0.35">
      <c r="B1505">
        <v>2010</v>
      </c>
      <c r="C1505">
        <v>2010</v>
      </c>
      <c r="D1505" t="s">
        <v>121</v>
      </c>
      <c r="E1505" t="s">
        <v>120</v>
      </c>
      <c r="F1505">
        <v>5</v>
      </c>
      <c r="G1505">
        <v>5493433</v>
      </c>
      <c r="H1505" t="s">
        <v>85</v>
      </c>
      <c r="I1505" s="2" t="str">
        <f t="shared" si="23"/>
        <v>2010GR113-119</v>
      </c>
    </row>
    <row r="1506" spans="2:9" x14ac:dyDescent="0.35">
      <c r="B1506">
        <v>2010</v>
      </c>
      <c r="C1506">
        <v>2010</v>
      </c>
      <c r="D1506" t="s">
        <v>119</v>
      </c>
      <c r="E1506" t="s">
        <v>118</v>
      </c>
      <c r="F1506">
        <v>70</v>
      </c>
      <c r="G1506">
        <v>5493433</v>
      </c>
      <c r="H1506">
        <v>1.3</v>
      </c>
      <c r="I1506" s="2" t="str">
        <f t="shared" si="23"/>
        <v>2010GR113-120</v>
      </c>
    </row>
    <row r="1507" spans="2:9" x14ac:dyDescent="0.35">
      <c r="B1507">
        <v>2010</v>
      </c>
      <c r="C1507">
        <v>2010</v>
      </c>
      <c r="D1507" t="s">
        <v>117</v>
      </c>
      <c r="E1507" t="s">
        <v>116</v>
      </c>
      <c r="F1507">
        <v>253</v>
      </c>
      <c r="G1507">
        <v>5493433</v>
      </c>
      <c r="H1507">
        <v>4.5999999999999996</v>
      </c>
      <c r="I1507" s="2" t="str">
        <f t="shared" si="23"/>
        <v>2010GR113-121</v>
      </c>
    </row>
    <row r="1508" spans="2:9" x14ac:dyDescent="0.35">
      <c r="B1508">
        <v>2010</v>
      </c>
      <c r="C1508">
        <v>2010</v>
      </c>
      <c r="D1508" t="s">
        <v>115</v>
      </c>
      <c r="E1508" t="s">
        <v>114</v>
      </c>
      <c r="F1508">
        <v>227</v>
      </c>
      <c r="G1508">
        <v>5493433</v>
      </c>
      <c r="H1508">
        <v>4.0999999999999996</v>
      </c>
      <c r="I1508" s="2" t="str">
        <f t="shared" si="23"/>
        <v>2010GR113-122</v>
      </c>
    </row>
    <row r="1509" spans="2:9" x14ac:dyDescent="0.35">
      <c r="B1509">
        <v>2010</v>
      </c>
      <c r="C1509">
        <v>2010</v>
      </c>
      <c r="D1509" t="s">
        <v>113</v>
      </c>
      <c r="E1509" t="s">
        <v>112</v>
      </c>
      <c r="F1509">
        <v>4707</v>
      </c>
      <c r="G1509">
        <v>5493433</v>
      </c>
      <c r="H1509">
        <v>85.7</v>
      </c>
      <c r="I1509" s="2" t="str">
        <f t="shared" si="23"/>
        <v>2010GR113-123</v>
      </c>
    </row>
    <row r="1510" spans="2:9" x14ac:dyDescent="0.35">
      <c r="B1510">
        <v>2010</v>
      </c>
      <c r="C1510">
        <v>2010</v>
      </c>
      <c r="D1510" t="s">
        <v>111</v>
      </c>
      <c r="E1510" t="s">
        <v>110</v>
      </c>
      <c r="F1510">
        <v>968</v>
      </c>
      <c r="G1510">
        <v>5493433</v>
      </c>
      <c r="H1510">
        <v>17.600000000000001</v>
      </c>
      <c r="I1510" s="2" t="str">
        <f t="shared" si="23"/>
        <v>2010GR113-124</v>
      </c>
    </row>
    <row r="1511" spans="2:9" x14ac:dyDescent="0.35">
      <c r="B1511">
        <v>2010</v>
      </c>
      <c r="C1511">
        <v>2010</v>
      </c>
      <c r="D1511" t="s">
        <v>109</v>
      </c>
      <c r="E1511" t="s">
        <v>108</v>
      </c>
      <c r="F1511">
        <v>679</v>
      </c>
      <c r="G1511">
        <v>5493433</v>
      </c>
      <c r="H1511">
        <v>12.4</v>
      </c>
      <c r="I1511" s="2" t="str">
        <f t="shared" si="23"/>
        <v>2010GR113-125</v>
      </c>
    </row>
    <row r="1512" spans="2:9" x14ac:dyDescent="0.35">
      <c r="B1512">
        <v>2010</v>
      </c>
      <c r="C1512">
        <v>2010</v>
      </c>
      <c r="D1512" t="s">
        <v>107</v>
      </c>
      <c r="E1512" t="s">
        <v>106</v>
      </c>
      <c r="F1512">
        <v>289</v>
      </c>
      <c r="G1512">
        <v>5493433</v>
      </c>
      <c r="H1512">
        <v>5.3</v>
      </c>
      <c r="I1512" s="2" t="str">
        <f t="shared" si="23"/>
        <v>2010GR113-126</v>
      </c>
    </row>
    <row r="1513" spans="2:9" x14ac:dyDescent="0.35">
      <c r="B1513">
        <v>2010</v>
      </c>
      <c r="C1513">
        <v>2010</v>
      </c>
      <c r="D1513" t="s">
        <v>105</v>
      </c>
      <c r="E1513" t="s">
        <v>104</v>
      </c>
      <c r="F1513">
        <v>112</v>
      </c>
      <c r="G1513">
        <v>5493433</v>
      </c>
      <c r="H1513">
        <v>2</v>
      </c>
      <c r="I1513" s="2" t="str">
        <f t="shared" si="23"/>
        <v>2010GR113-127</v>
      </c>
    </row>
    <row r="1514" spans="2:9" x14ac:dyDescent="0.35">
      <c r="B1514">
        <v>2010</v>
      </c>
      <c r="C1514">
        <v>2010</v>
      </c>
      <c r="D1514" t="s">
        <v>103</v>
      </c>
      <c r="E1514" t="s">
        <v>102</v>
      </c>
      <c r="F1514">
        <v>34</v>
      </c>
      <c r="G1514">
        <v>5493433</v>
      </c>
      <c r="H1514">
        <v>0.6</v>
      </c>
      <c r="I1514" s="2" t="str">
        <f t="shared" si="23"/>
        <v>2010GR113-128</v>
      </c>
    </row>
    <row r="1515" spans="2:9" x14ac:dyDescent="0.35">
      <c r="B1515">
        <v>2010</v>
      </c>
      <c r="C1515">
        <v>2010</v>
      </c>
      <c r="D1515" t="s">
        <v>101</v>
      </c>
      <c r="E1515" t="s">
        <v>100</v>
      </c>
      <c r="F1515">
        <v>78</v>
      </c>
      <c r="G1515">
        <v>5493433</v>
      </c>
      <c r="H1515">
        <v>1.4</v>
      </c>
      <c r="I1515" s="2" t="str">
        <f t="shared" si="23"/>
        <v>2010GR113-129</v>
      </c>
    </row>
    <row r="1516" spans="2:9" x14ac:dyDescent="0.35">
      <c r="B1516">
        <v>2010</v>
      </c>
      <c r="C1516">
        <v>2010</v>
      </c>
      <c r="D1516" t="s">
        <v>97</v>
      </c>
      <c r="E1516" t="s">
        <v>96</v>
      </c>
      <c r="F1516">
        <v>102</v>
      </c>
      <c r="G1516">
        <v>5493433</v>
      </c>
      <c r="H1516">
        <v>1.9</v>
      </c>
      <c r="I1516" s="2" t="str">
        <f t="shared" si="23"/>
        <v>2010GR113-131</v>
      </c>
    </row>
    <row r="1517" spans="2:9" x14ac:dyDescent="0.35">
      <c r="B1517">
        <v>2010</v>
      </c>
      <c r="C1517">
        <v>2010</v>
      </c>
      <c r="D1517" t="s">
        <v>95</v>
      </c>
      <c r="E1517" t="s">
        <v>94</v>
      </c>
      <c r="F1517">
        <v>5</v>
      </c>
      <c r="G1517">
        <v>5493433</v>
      </c>
      <c r="H1517" t="s">
        <v>85</v>
      </c>
      <c r="I1517" s="2" t="str">
        <f t="shared" si="23"/>
        <v>2010GR113-132</v>
      </c>
    </row>
    <row r="1518" spans="2:9" x14ac:dyDescent="0.35">
      <c r="B1518">
        <v>2010</v>
      </c>
      <c r="C1518">
        <v>2010</v>
      </c>
      <c r="D1518" t="s">
        <v>93</v>
      </c>
      <c r="E1518" t="s">
        <v>92</v>
      </c>
      <c r="F1518">
        <v>97</v>
      </c>
      <c r="G1518">
        <v>5493433</v>
      </c>
      <c r="H1518">
        <v>1.8</v>
      </c>
      <c r="I1518" s="2" t="str">
        <f t="shared" si="23"/>
        <v>2010GR113-133</v>
      </c>
    </row>
    <row r="1519" spans="2:9" x14ac:dyDescent="0.35">
      <c r="B1519">
        <v>2010</v>
      </c>
      <c r="C1519">
        <v>2010</v>
      </c>
      <c r="D1519" t="s">
        <v>91</v>
      </c>
      <c r="E1519" t="s">
        <v>90</v>
      </c>
      <c r="F1519">
        <v>3</v>
      </c>
      <c r="G1519">
        <v>5493433</v>
      </c>
      <c r="H1519" t="s">
        <v>85</v>
      </c>
      <c r="I1519" s="2" t="str">
        <f t="shared" si="23"/>
        <v>2010GR113-134</v>
      </c>
    </row>
    <row r="1520" spans="2:9" x14ac:dyDescent="0.35">
      <c r="B1520">
        <v>2010</v>
      </c>
      <c r="C1520">
        <v>2010</v>
      </c>
      <c r="D1520" t="s">
        <v>89</v>
      </c>
      <c r="E1520" t="s">
        <v>88</v>
      </c>
      <c r="F1520">
        <v>416</v>
      </c>
      <c r="G1520">
        <v>5493433</v>
      </c>
      <c r="H1520">
        <v>7.6</v>
      </c>
      <c r="I1520" s="2" t="str">
        <f t="shared" si="23"/>
        <v>2010GR113-135</v>
      </c>
    </row>
    <row r="1521" spans="2:9" x14ac:dyDescent="0.35">
      <c r="B1521">
        <v>2010</v>
      </c>
      <c r="C1521">
        <v>2010</v>
      </c>
      <c r="D1521" t="s">
        <v>87</v>
      </c>
      <c r="E1521" t="s">
        <v>86</v>
      </c>
      <c r="F1521">
        <v>3153</v>
      </c>
      <c r="G1521">
        <v>5493433</v>
      </c>
      <c r="H1521">
        <v>57.4</v>
      </c>
      <c r="I1521" s="2" t="str">
        <f t="shared" si="23"/>
        <v>2010GR113-136</v>
      </c>
    </row>
    <row r="1522" spans="2:9" x14ac:dyDescent="0.35">
      <c r="B1522">
        <v>2011</v>
      </c>
      <c r="C1522">
        <v>2011</v>
      </c>
      <c r="D1522" t="s">
        <v>345</v>
      </c>
      <c r="E1522" t="s">
        <v>344</v>
      </c>
      <c r="F1522">
        <v>10</v>
      </c>
      <c r="G1522">
        <v>5737173</v>
      </c>
      <c r="H1522" t="s">
        <v>85</v>
      </c>
      <c r="I1522" s="2" t="str">
        <f t="shared" si="23"/>
        <v>2011GR113-001</v>
      </c>
    </row>
    <row r="1523" spans="2:9" x14ac:dyDescent="0.35">
      <c r="B1523">
        <v>2011</v>
      </c>
      <c r="C1523">
        <v>2011</v>
      </c>
      <c r="D1523" t="s">
        <v>347</v>
      </c>
      <c r="E1523" t="s">
        <v>346</v>
      </c>
      <c r="F1523">
        <v>3</v>
      </c>
      <c r="G1523">
        <v>5737173</v>
      </c>
      <c r="H1523" t="s">
        <v>85</v>
      </c>
      <c r="I1523" s="2" t="str">
        <f t="shared" si="23"/>
        <v>2011GR113-002</v>
      </c>
    </row>
    <row r="1524" spans="2:9" x14ac:dyDescent="0.35">
      <c r="B1524">
        <v>2011</v>
      </c>
      <c r="C1524">
        <v>2011</v>
      </c>
      <c r="D1524" t="s">
        <v>333</v>
      </c>
      <c r="E1524" t="s">
        <v>332</v>
      </c>
      <c r="F1524">
        <v>4649</v>
      </c>
      <c r="G1524">
        <v>5737173</v>
      </c>
      <c r="H1524">
        <v>81</v>
      </c>
      <c r="I1524" s="2" t="str">
        <f t="shared" si="23"/>
        <v>2011GR113-003</v>
      </c>
    </row>
    <row r="1525" spans="2:9" x14ac:dyDescent="0.35">
      <c r="B1525">
        <v>2011</v>
      </c>
      <c r="C1525">
        <v>2011</v>
      </c>
      <c r="D1525" t="s">
        <v>331</v>
      </c>
      <c r="E1525" t="s">
        <v>330</v>
      </c>
      <c r="F1525">
        <v>100</v>
      </c>
      <c r="G1525">
        <v>5737173</v>
      </c>
      <c r="H1525">
        <v>1.7</v>
      </c>
      <c r="I1525" s="2" t="str">
        <f t="shared" si="23"/>
        <v>2011GR113-004</v>
      </c>
    </row>
    <row r="1526" spans="2:9" x14ac:dyDescent="0.35">
      <c r="B1526">
        <v>2011</v>
      </c>
      <c r="C1526">
        <v>2011</v>
      </c>
      <c r="D1526" t="s">
        <v>329</v>
      </c>
      <c r="E1526" t="s">
        <v>328</v>
      </c>
      <c r="F1526">
        <v>81</v>
      </c>
      <c r="G1526">
        <v>5737173</v>
      </c>
      <c r="H1526">
        <v>1.4</v>
      </c>
      <c r="I1526" s="2" t="str">
        <f t="shared" si="23"/>
        <v>2011GR113-005</v>
      </c>
    </row>
    <row r="1527" spans="2:9" x14ac:dyDescent="0.35">
      <c r="B1527">
        <v>2011</v>
      </c>
      <c r="C1527">
        <v>2011</v>
      </c>
      <c r="D1527" t="s">
        <v>337</v>
      </c>
      <c r="E1527" t="s">
        <v>336</v>
      </c>
      <c r="F1527">
        <v>19</v>
      </c>
      <c r="G1527">
        <v>5737173</v>
      </c>
      <c r="H1527" t="s">
        <v>85</v>
      </c>
      <c r="I1527" s="2" t="str">
        <f t="shared" si="23"/>
        <v>2011GR113-006</v>
      </c>
    </row>
    <row r="1528" spans="2:9" x14ac:dyDescent="0.35">
      <c r="B1528">
        <v>2011</v>
      </c>
      <c r="C1528">
        <v>2011</v>
      </c>
      <c r="D1528" t="s">
        <v>349</v>
      </c>
      <c r="E1528" t="s">
        <v>348</v>
      </c>
      <c r="F1528">
        <v>1</v>
      </c>
      <c r="G1528">
        <v>5737173</v>
      </c>
      <c r="H1528" t="s">
        <v>85</v>
      </c>
      <c r="I1528" s="2" t="str">
        <f t="shared" si="23"/>
        <v>2011GR113-008</v>
      </c>
    </row>
    <row r="1529" spans="2:9" x14ac:dyDescent="0.35">
      <c r="B1529">
        <v>2011</v>
      </c>
      <c r="C1529">
        <v>2011</v>
      </c>
      <c r="D1529" t="s">
        <v>325</v>
      </c>
      <c r="E1529" t="s">
        <v>324</v>
      </c>
      <c r="F1529">
        <v>8</v>
      </c>
      <c r="G1529">
        <v>5737173</v>
      </c>
      <c r="H1529" t="s">
        <v>85</v>
      </c>
      <c r="I1529" s="2" t="str">
        <f t="shared" si="23"/>
        <v>2011GR113-009</v>
      </c>
    </row>
    <row r="1530" spans="2:9" x14ac:dyDescent="0.35">
      <c r="B1530">
        <v>2011</v>
      </c>
      <c r="C1530">
        <v>2011</v>
      </c>
      <c r="D1530" t="s">
        <v>323</v>
      </c>
      <c r="E1530" t="s">
        <v>322</v>
      </c>
      <c r="F1530">
        <v>10312</v>
      </c>
      <c r="G1530">
        <v>5737173</v>
      </c>
      <c r="H1530">
        <v>179.7</v>
      </c>
      <c r="I1530" s="2" t="str">
        <f t="shared" si="23"/>
        <v>2011GR113-010</v>
      </c>
    </row>
    <row r="1531" spans="2:9" x14ac:dyDescent="0.35">
      <c r="B1531">
        <v>2011</v>
      </c>
      <c r="C1531">
        <v>2011</v>
      </c>
      <c r="D1531" t="s">
        <v>343</v>
      </c>
      <c r="E1531" t="s">
        <v>342</v>
      </c>
      <c r="F1531">
        <v>8</v>
      </c>
      <c r="G1531">
        <v>5737173</v>
      </c>
      <c r="H1531" t="s">
        <v>85</v>
      </c>
      <c r="I1531" s="2" t="str">
        <f t="shared" si="23"/>
        <v>2011GR113-011</v>
      </c>
    </row>
    <row r="1532" spans="2:9" x14ac:dyDescent="0.35">
      <c r="B1532">
        <v>2011</v>
      </c>
      <c r="C1532">
        <v>2011</v>
      </c>
      <c r="D1532" t="s">
        <v>321</v>
      </c>
      <c r="E1532" t="s">
        <v>320</v>
      </c>
      <c r="F1532">
        <v>187</v>
      </c>
      <c r="G1532">
        <v>5737173</v>
      </c>
      <c r="H1532">
        <v>3.3</v>
      </c>
      <c r="I1532" s="2" t="str">
        <f t="shared" si="23"/>
        <v>2011GR113-015</v>
      </c>
    </row>
    <row r="1533" spans="2:9" x14ac:dyDescent="0.35">
      <c r="B1533">
        <v>2011</v>
      </c>
      <c r="C1533">
        <v>2011</v>
      </c>
      <c r="D1533" t="s">
        <v>319</v>
      </c>
      <c r="E1533" t="s">
        <v>318</v>
      </c>
      <c r="F1533">
        <v>21</v>
      </c>
      <c r="G1533">
        <v>5737173</v>
      </c>
      <c r="H1533">
        <v>0.4</v>
      </c>
      <c r="I1533" s="2" t="str">
        <f t="shared" si="23"/>
        <v>2011GR113-016</v>
      </c>
    </row>
    <row r="1534" spans="2:9" x14ac:dyDescent="0.35">
      <c r="B1534">
        <v>2011</v>
      </c>
      <c r="C1534">
        <v>2011</v>
      </c>
      <c r="D1534" t="s">
        <v>317</v>
      </c>
      <c r="E1534" t="s">
        <v>316</v>
      </c>
      <c r="F1534">
        <v>1232</v>
      </c>
      <c r="G1534">
        <v>5737173</v>
      </c>
      <c r="H1534">
        <v>21.5</v>
      </c>
      <c r="I1534" s="2" t="str">
        <f t="shared" si="23"/>
        <v>2011GR113-018</v>
      </c>
    </row>
    <row r="1535" spans="2:9" x14ac:dyDescent="0.35">
      <c r="B1535">
        <v>2011</v>
      </c>
      <c r="C1535">
        <v>2011</v>
      </c>
      <c r="D1535" t="s">
        <v>315</v>
      </c>
      <c r="E1535" t="s">
        <v>314</v>
      </c>
      <c r="F1535">
        <v>96165</v>
      </c>
      <c r="G1535">
        <v>5737173</v>
      </c>
      <c r="H1535">
        <v>1676.2</v>
      </c>
      <c r="I1535" s="2" t="str">
        <f t="shared" si="23"/>
        <v>2011GR113-019</v>
      </c>
    </row>
    <row r="1536" spans="2:9" x14ac:dyDescent="0.35">
      <c r="B1536">
        <v>2011</v>
      </c>
      <c r="C1536">
        <v>2011</v>
      </c>
      <c r="D1536" t="s">
        <v>313</v>
      </c>
      <c r="E1536" t="s">
        <v>312</v>
      </c>
      <c r="F1536">
        <v>1089</v>
      </c>
      <c r="G1536">
        <v>5737173</v>
      </c>
      <c r="H1536">
        <v>19</v>
      </c>
      <c r="I1536" s="2" t="str">
        <f t="shared" si="23"/>
        <v>2011GR113-020</v>
      </c>
    </row>
    <row r="1537" spans="2:9" x14ac:dyDescent="0.35">
      <c r="B1537">
        <v>2011</v>
      </c>
      <c r="C1537">
        <v>2011</v>
      </c>
      <c r="D1537" t="s">
        <v>311</v>
      </c>
      <c r="E1537" t="s">
        <v>310</v>
      </c>
      <c r="F1537">
        <v>1607</v>
      </c>
      <c r="G1537">
        <v>5737173</v>
      </c>
      <c r="H1537">
        <v>28</v>
      </c>
      <c r="I1537" s="2" t="str">
        <f t="shared" si="23"/>
        <v>2011GR113-021</v>
      </c>
    </row>
    <row r="1538" spans="2:9" x14ac:dyDescent="0.35">
      <c r="B1538">
        <v>2011</v>
      </c>
      <c r="C1538">
        <v>2011</v>
      </c>
      <c r="D1538" t="s">
        <v>309</v>
      </c>
      <c r="E1538" t="s">
        <v>308</v>
      </c>
      <c r="F1538">
        <v>1964</v>
      </c>
      <c r="G1538">
        <v>5737173</v>
      </c>
      <c r="H1538">
        <v>34.200000000000003</v>
      </c>
      <c r="I1538" s="2" t="str">
        <f t="shared" si="23"/>
        <v>2011GR113-022</v>
      </c>
    </row>
    <row r="1539" spans="2:9" x14ac:dyDescent="0.35">
      <c r="B1539">
        <v>2011</v>
      </c>
      <c r="C1539">
        <v>2011</v>
      </c>
      <c r="D1539" t="s">
        <v>307</v>
      </c>
      <c r="E1539" t="s">
        <v>306</v>
      </c>
      <c r="F1539">
        <v>10870</v>
      </c>
      <c r="G1539">
        <v>5737173</v>
      </c>
      <c r="H1539">
        <v>189.5</v>
      </c>
      <c r="I1539" s="2" t="str">
        <f t="shared" ref="I1539:I1602" si="24">C1539&amp;E1539</f>
        <v>2011GR113-023</v>
      </c>
    </row>
    <row r="1540" spans="2:9" x14ac:dyDescent="0.35">
      <c r="B1540">
        <v>2011</v>
      </c>
      <c r="C1540">
        <v>2011</v>
      </c>
      <c r="D1540" t="s">
        <v>305</v>
      </c>
      <c r="E1540" t="s">
        <v>304</v>
      </c>
      <c r="F1540">
        <v>2275</v>
      </c>
      <c r="G1540">
        <v>5737173</v>
      </c>
      <c r="H1540">
        <v>39.700000000000003</v>
      </c>
      <c r="I1540" s="2" t="str">
        <f t="shared" si="24"/>
        <v>2011GR113-024</v>
      </c>
    </row>
    <row r="1541" spans="2:9" x14ac:dyDescent="0.35">
      <c r="B1541">
        <v>2011</v>
      </c>
      <c r="C1541">
        <v>2011</v>
      </c>
      <c r="D1541" t="s">
        <v>303</v>
      </c>
      <c r="E1541" t="s">
        <v>302</v>
      </c>
      <c r="F1541">
        <v>6066</v>
      </c>
      <c r="G1541">
        <v>5737173</v>
      </c>
      <c r="H1541">
        <v>105.7</v>
      </c>
      <c r="I1541" s="2" t="str">
        <f t="shared" si="24"/>
        <v>2011GR113-025</v>
      </c>
    </row>
    <row r="1542" spans="2:9" x14ac:dyDescent="0.35">
      <c r="B1542">
        <v>2011</v>
      </c>
      <c r="C1542">
        <v>2011</v>
      </c>
      <c r="D1542" t="s">
        <v>301</v>
      </c>
      <c r="E1542" t="s">
        <v>300</v>
      </c>
      <c r="F1542">
        <v>344</v>
      </c>
      <c r="G1542">
        <v>5737173</v>
      </c>
      <c r="H1542">
        <v>6</v>
      </c>
      <c r="I1542" s="2" t="str">
        <f t="shared" si="24"/>
        <v>2011GR113-026</v>
      </c>
    </row>
    <row r="1543" spans="2:9" x14ac:dyDescent="0.35">
      <c r="B1543">
        <v>2011</v>
      </c>
      <c r="C1543">
        <v>2011</v>
      </c>
      <c r="D1543" t="s">
        <v>299</v>
      </c>
      <c r="E1543" t="s">
        <v>298</v>
      </c>
      <c r="F1543">
        <v>18572</v>
      </c>
      <c r="G1543">
        <v>5737173</v>
      </c>
      <c r="H1543">
        <v>323.7</v>
      </c>
      <c r="I1543" s="2" t="str">
        <f t="shared" si="24"/>
        <v>2011GR113-027</v>
      </c>
    </row>
    <row r="1544" spans="2:9" x14ac:dyDescent="0.35">
      <c r="B1544">
        <v>2011</v>
      </c>
      <c r="C1544">
        <v>2011</v>
      </c>
      <c r="D1544" t="s">
        <v>297</v>
      </c>
      <c r="E1544" t="s">
        <v>296</v>
      </c>
      <c r="F1544">
        <v>1327</v>
      </c>
      <c r="G1544">
        <v>5737173</v>
      </c>
      <c r="H1544">
        <v>23.1</v>
      </c>
      <c r="I1544" s="2" t="str">
        <f t="shared" si="24"/>
        <v>2011GR113-028</v>
      </c>
    </row>
    <row r="1545" spans="2:9" x14ac:dyDescent="0.35">
      <c r="B1545">
        <v>2011</v>
      </c>
      <c r="C1545">
        <v>2011</v>
      </c>
      <c r="D1545" t="s">
        <v>295</v>
      </c>
      <c r="E1545" t="s">
        <v>294</v>
      </c>
      <c r="F1545">
        <v>6850</v>
      </c>
      <c r="G1545">
        <v>5737173</v>
      </c>
      <c r="H1545">
        <v>119.4</v>
      </c>
      <c r="I1545" s="2" t="str">
        <f t="shared" si="24"/>
        <v>2011GR113-029</v>
      </c>
    </row>
    <row r="1546" spans="2:9" x14ac:dyDescent="0.35">
      <c r="B1546">
        <v>2011</v>
      </c>
      <c r="C1546">
        <v>2011</v>
      </c>
      <c r="D1546" t="s">
        <v>293</v>
      </c>
      <c r="E1546" t="s">
        <v>292</v>
      </c>
      <c r="F1546">
        <v>273</v>
      </c>
      <c r="G1546">
        <v>5737173</v>
      </c>
      <c r="H1546">
        <v>4.8</v>
      </c>
      <c r="I1546" s="2" t="str">
        <f t="shared" si="24"/>
        <v>2011GR113-030</v>
      </c>
    </row>
    <row r="1547" spans="2:9" x14ac:dyDescent="0.35">
      <c r="B1547">
        <v>2011</v>
      </c>
      <c r="C1547">
        <v>2011</v>
      </c>
      <c r="D1547" t="s">
        <v>291</v>
      </c>
      <c r="E1547" t="s">
        <v>290</v>
      </c>
      <c r="F1547">
        <v>1313</v>
      </c>
      <c r="G1547">
        <v>5737173</v>
      </c>
      <c r="H1547">
        <v>22.9</v>
      </c>
      <c r="I1547" s="2" t="str">
        <f t="shared" si="24"/>
        <v>2011GR113-031</v>
      </c>
    </row>
    <row r="1548" spans="2:9" x14ac:dyDescent="0.35">
      <c r="B1548">
        <v>2011</v>
      </c>
      <c r="C1548">
        <v>2011</v>
      </c>
      <c r="D1548" t="s">
        <v>289</v>
      </c>
      <c r="E1548" t="s">
        <v>288</v>
      </c>
      <c r="F1548">
        <v>2055</v>
      </c>
      <c r="G1548">
        <v>5737173</v>
      </c>
      <c r="H1548">
        <v>35.799999999999997</v>
      </c>
      <c r="I1548" s="2" t="str">
        <f t="shared" si="24"/>
        <v>2011GR113-032</v>
      </c>
    </row>
    <row r="1549" spans="2:9" x14ac:dyDescent="0.35">
      <c r="B1549">
        <v>2011</v>
      </c>
      <c r="C1549">
        <v>2011</v>
      </c>
      <c r="D1549" t="s">
        <v>287</v>
      </c>
      <c r="E1549" t="s">
        <v>286</v>
      </c>
      <c r="F1549">
        <v>9453</v>
      </c>
      <c r="G1549">
        <v>5737173</v>
      </c>
      <c r="H1549">
        <v>164.8</v>
      </c>
      <c r="I1549" s="2" t="str">
        <f t="shared" si="24"/>
        <v>2011GR113-033</v>
      </c>
    </row>
    <row r="1550" spans="2:9" x14ac:dyDescent="0.35">
      <c r="B1550">
        <v>2011</v>
      </c>
      <c r="C1550">
        <v>2011</v>
      </c>
      <c r="D1550" t="s">
        <v>285</v>
      </c>
      <c r="E1550" t="s">
        <v>284</v>
      </c>
      <c r="F1550">
        <v>2097</v>
      </c>
      <c r="G1550">
        <v>5737173</v>
      </c>
      <c r="H1550">
        <v>36.6</v>
      </c>
      <c r="I1550" s="2" t="str">
        <f t="shared" si="24"/>
        <v>2011GR113-034</v>
      </c>
    </row>
    <row r="1551" spans="2:9" x14ac:dyDescent="0.35">
      <c r="B1551">
        <v>2011</v>
      </c>
      <c r="C1551">
        <v>2011</v>
      </c>
      <c r="D1551" t="s">
        <v>283</v>
      </c>
      <c r="E1551" t="s">
        <v>282</v>
      </c>
      <c r="F1551">
        <v>4435</v>
      </c>
      <c r="G1551">
        <v>5737173</v>
      </c>
      <c r="H1551">
        <v>77.3</v>
      </c>
      <c r="I1551" s="2" t="str">
        <f t="shared" si="24"/>
        <v>2011GR113-035</v>
      </c>
    </row>
    <row r="1552" spans="2:9" x14ac:dyDescent="0.35">
      <c r="B1552">
        <v>2011</v>
      </c>
      <c r="C1552">
        <v>2011</v>
      </c>
      <c r="D1552" t="s">
        <v>281</v>
      </c>
      <c r="E1552" t="s">
        <v>280</v>
      </c>
      <c r="F1552">
        <v>1062</v>
      </c>
      <c r="G1552">
        <v>5737173</v>
      </c>
      <c r="H1552">
        <v>18.5</v>
      </c>
      <c r="I1552" s="2" t="str">
        <f t="shared" si="24"/>
        <v>2011GR113-036</v>
      </c>
    </row>
    <row r="1553" spans="2:9" x14ac:dyDescent="0.35">
      <c r="B1553">
        <v>2011</v>
      </c>
      <c r="C1553">
        <v>2011</v>
      </c>
      <c r="D1553" t="s">
        <v>279</v>
      </c>
      <c r="E1553" t="s">
        <v>278</v>
      </c>
      <c r="F1553">
        <v>11594</v>
      </c>
      <c r="G1553">
        <v>5737173</v>
      </c>
      <c r="H1553">
        <v>202.1</v>
      </c>
      <c r="I1553" s="2" t="str">
        <f t="shared" si="24"/>
        <v>2011GR113-037</v>
      </c>
    </row>
    <row r="1554" spans="2:9" x14ac:dyDescent="0.35">
      <c r="B1554">
        <v>2011</v>
      </c>
      <c r="C1554">
        <v>2011</v>
      </c>
      <c r="D1554" t="s">
        <v>277</v>
      </c>
      <c r="E1554" t="s">
        <v>276</v>
      </c>
      <c r="F1554">
        <v>136</v>
      </c>
      <c r="G1554">
        <v>5737173</v>
      </c>
      <c r="H1554">
        <v>2.4</v>
      </c>
      <c r="I1554" s="2" t="str">
        <f t="shared" si="24"/>
        <v>2011GR113-038</v>
      </c>
    </row>
    <row r="1555" spans="2:9" x14ac:dyDescent="0.35">
      <c r="B1555">
        <v>2011</v>
      </c>
      <c r="C1555">
        <v>2011</v>
      </c>
      <c r="D1555" t="s">
        <v>275</v>
      </c>
      <c r="E1555" t="s">
        <v>274</v>
      </c>
      <c r="F1555">
        <v>4341</v>
      </c>
      <c r="G1555">
        <v>5737173</v>
      </c>
      <c r="H1555">
        <v>75.7</v>
      </c>
      <c r="I1555" s="2" t="str">
        <f t="shared" si="24"/>
        <v>2011GR113-039</v>
      </c>
    </row>
    <row r="1556" spans="2:9" x14ac:dyDescent="0.35">
      <c r="B1556">
        <v>2011</v>
      </c>
      <c r="C1556">
        <v>2011</v>
      </c>
      <c r="D1556" t="s">
        <v>273</v>
      </c>
      <c r="E1556" t="s">
        <v>272</v>
      </c>
      <c r="F1556">
        <v>4925</v>
      </c>
      <c r="G1556">
        <v>5737173</v>
      </c>
      <c r="H1556">
        <v>85.8</v>
      </c>
      <c r="I1556" s="2" t="str">
        <f t="shared" si="24"/>
        <v>2011GR113-040</v>
      </c>
    </row>
    <row r="1557" spans="2:9" x14ac:dyDescent="0.35">
      <c r="B1557">
        <v>2011</v>
      </c>
      <c r="C1557">
        <v>2011</v>
      </c>
      <c r="D1557" t="s">
        <v>271</v>
      </c>
      <c r="E1557" t="s">
        <v>270</v>
      </c>
      <c r="F1557">
        <v>2174</v>
      </c>
      <c r="G1557">
        <v>5737173</v>
      </c>
      <c r="H1557">
        <v>37.9</v>
      </c>
      <c r="I1557" s="2" t="str">
        <f t="shared" si="24"/>
        <v>2011GR113-041</v>
      </c>
    </row>
    <row r="1558" spans="2:9" x14ac:dyDescent="0.35">
      <c r="B1558">
        <v>2011</v>
      </c>
      <c r="C1558">
        <v>2011</v>
      </c>
      <c r="D1558" t="s">
        <v>269</v>
      </c>
      <c r="E1558" t="s">
        <v>268</v>
      </c>
      <c r="F1558">
        <v>18</v>
      </c>
      <c r="G1558">
        <v>5737173</v>
      </c>
      <c r="H1558" t="s">
        <v>85</v>
      </c>
      <c r="I1558" s="2" t="str">
        <f t="shared" si="24"/>
        <v>2011GR113-042</v>
      </c>
    </row>
    <row r="1559" spans="2:9" x14ac:dyDescent="0.35">
      <c r="B1559">
        <v>2011</v>
      </c>
      <c r="C1559">
        <v>2011</v>
      </c>
      <c r="D1559" t="s">
        <v>267</v>
      </c>
      <c r="E1559" t="s">
        <v>266</v>
      </c>
      <c r="F1559">
        <v>12919</v>
      </c>
      <c r="G1559">
        <v>5737173</v>
      </c>
      <c r="H1559">
        <v>225.2</v>
      </c>
      <c r="I1559" s="2" t="str">
        <f t="shared" si="24"/>
        <v>2011GR113-043</v>
      </c>
    </row>
    <row r="1560" spans="2:9" x14ac:dyDescent="0.35">
      <c r="B1560">
        <v>2011</v>
      </c>
      <c r="C1560">
        <v>2011</v>
      </c>
      <c r="D1560" t="s">
        <v>265</v>
      </c>
      <c r="E1560" t="s">
        <v>264</v>
      </c>
      <c r="F1560">
        <v>4943</v>
      </c>
      <c r="G1560">
        <v>5737173</v>
      </c>
      <c r="H1560">
        <v>86.2</v>
      </c>
      <c r="I1560" s="2" t="str">
        <f t="shared" si="24"/>
        <v>2011GR113-044</v>
      </c>
    </row>
    <row r="1561" spans="2:9" x14ac:dyDescent="0.35">
      <c r="B1561">
        <v>2011</v>
      </c>
      <c r="C1561">
        <v>2011</v>
      </c>
      <c r="D1561" t="s">
        <v>263</v>
      </c>
      <c r="E1561" t="s">
        <v>262</v>
      </c>
      <c r="F1561">
        <v>2080</v>
      </c>
      <c r="G1561">
        <v>5737173</v>
      </c>
      <c r="H1561">
        <v>36.299999999999997</v>
      </c>
      <c r="I1561" s="2" t="str">
        <f t="shared" si="24"/>
        <v>2011GR113-045</v>
      </c>
    </row>
    <row r="1562" spans="2:9" x14ac:dyDescent="0.35">
      <c r="B1562">
        <v>2011</v>
      </c>
      <c r="C1562">
        <v>2011</v>
      </c>
      <c r="D1562" t="s">
        <v>261</v>
      </c>
      <c r="E1562" t="s">
        <v>260</v>
      </c>
      <c r="F1562">
        <v>16608</v>
      </c>
      <c r="G1562">
        <v>5737173</v>
      </c>
      <c r="H1562">
        <v>289.5</v>
      </c>
      <c r="I1562" s="2" t="str">
        <f t="shared" si="24"/>
        <v>2011GR113-046</v>
      </c>
    </row>
    <row r="1563" spans="2:9" x14ac:dyDescent="0.35">
      <c r="B1563">
        <v>2011</v>
      </c>
      <c r="C1563">
        <v>2011</v>
      </c>
      <c r="D1563" t="s">
        <v>259</v>
      </c>
      <c r="E1563" t="s">
        <v>258</v>
      </c>
      <c r="F1563">
        <v>1415</v>
      </c>
      <c r="G1563">
        <v>5737173</v>
      </c>
      <c r="H1563">
        <v>24.7</v>
      </c>
      <c r="I1563" s="2" t="str">
        <f t="shared" si="24"/>
        <v>2011GR113-047</v>
      </c>
    </row>
    <row r="1564" spans="2:9" x14ac:dyDescent="0.35">
      <c r="B1564">
        <v>2011</v>
      </c>
      <c r="C1564">
        <v>2011</v>
      </c>
      <c r="D1564" t="s">
        <v>257</v>
      </c>
      <c r="E1564" t="s">
        <v>256</v>
      </c>
      <c r="F1564">
        <v>1332</v>
      </c>
      <c r="G1564">
        <v>5737173</v>
      </c>
      <c r="H1564">
        <v>23.2</v>
      </c>
      <c r="I1564" s="2" t="str">
        <f t="shared" si="24"/>
        <v>2011GR113-048</v>
      </c>
    </row>
    <row r="1565" spans="2:9" x14ac:dyDescent="0.35">
      <c r="B1565">
        <v>2011</v>
      </c>
      <c r="C1565">
        <v>2011</v>
      </c>
      <c r="D1565" t="s">
        <v>255</v>
      </c>
      <c r="E1565" t="s">
        <v>254</v>
      </c>
      <c r="F1565">
        <v>83</v>
      </c>
      <c r="G1565">
        <v>5737173</v>
      </c>
      <c r="H1565">
        <v>1.4</v>
      </c>
      <c r="I1565" s="2" t="str">
        <f t="shared" si="24"/>
        <v>2011GR113-049</v>
      </c>
    </row>
    <row r="1566" spans="2:9" x14ac:dyDescent="0.35">
      <c r="B1566">
        <v>2011</v>
      </c>
      <c r="C1566">
        <v>2011</v>
      </c>
      <c r="D1566" t="s">
        <v>253</v>
      </c>
      <c r="E1566" t="s">
        <v>252</v>
      </c>
      <c r="F1566">
        <v>53</v>
      </c>
      <c r="G1566">
        <v>5737173</v>
      </c>
      <c r="H1566">
        <v>0.9</v>
      </c>
      <c r="I1566" s="2" t="str">
        <f t="shared" si="24"/>
        <v>2011GR113-050</v>
      </c>
    </row>
    <row r="1567" spans="2:9" x14ac:dyDescent="0.35">
      <c r="B1567">
        <v>2011</v>
      </c>
      <c r="C1567">
        <v>2011</v>
      </c>
      <c r="D1567" t="s">
        <v>251</v>
      </c>
      <c r="E1567" t="s">
        <v>250</v>
      </c>
      <c r="F1567">
        <v>9646</v>
      </c>
      <c r="G1567">
        <v>5737173</v>
      </c>
      <c r="H1567">
        <v>168.1</v>
      </c>
      <c r="I1567" s="2" t="str">
        <f t="shared" si="24"/>
        <v>2011GR113-051</v>
      </c>
    </row>
    <row r="1568" spans="2:9" x14ac:dyDescent="0.35">
      <c r="B1568">
        <v>2011</v>
      </c>
      <c r="C1568">
        <v>2011</v>
      </c>
      <c r="D1568" t="s">
        <v>249</v>
      </c>
      <c r="E1568" t="s">
        <v>248</v>
      </c>
      <c r="F1568">
        <v>55483</v>
      </c>
      <c r="G1568">
        <v>5737173</v>
      </c>
      <c r="H1568">
        <v>967.1</v>
      </c>
      <c r="I1568" s="2" t="str">
        <f t="shared" si="24"/>
        <v>2011GR113-052</v>
      </c>
    </row>
    <row r="1569" spans="2:9" x14ac:dyDescent="0.35">
      <c r="B1569">
        <v>2011</v>
      </c>
      <c r="C1569">
        <v>2011</v>
      </c>
      <c r="D1569" t="s">
        <v>247</v>
      </c>
      <c r="E1569" t="s">
        <v>246</v>
      </c>
      <c r="F1569">
        <v>312823</v>
      </c>
      <c r="G1569">
        <v>5737173</v>
      </c>
      <c r="H1569">
        <v>5452.6</v>
      </c>
      <c r="I1569" s="2" t="str">
        <f t="shared" si="24"/>
        <v>2011GR113-053</v>
      </c>
    </row>
    <row r="1570" spans="2:9" x14ac:dyDescent="0.35">
      <c r="B1570">
        <v>2011</v>
      </c>
      <c r="C1570">
        <v>2011</v>
      </c>
      <c r="D1570" t="s">
        <v>245</v>
      </c>
      <c r="E1570" t="s">
        <v>244</v>
      </c>
      <c r="F1570">
        <v>235889</v>
      </c>
      <c r="G1570">
        <v>5737173</v>
      </c>
      <c r="H1570">
        <v>4111.6000000000004</v>
      </c>
      <c r="I1570" s="2" t="str">
        <f t="shared" si="24"/>
        <v>2011GR113-054</v>
      </c>
    </row>
    <row r="1571" spans="2:9" x14ac:dyDescent="0.35">
      <c r="B1571">
        <v>2011</v>
      </c>
      <c r="C1571">
        <v>2011</v>
      </c>
      <c r="D1571" t="s">
        <v>243</v>
      </c>
      <c r="E1571" t="s">
        <v>242</v>
      </c>
      <c r="F1571">
        <v>1098</v>
      </c>
      <c r="G1571">
        <v>5737173</v>
      </c>
      <c r="H1571">
        <v>19.100000000000001</v>
      </c>
      <c r="I1571" s="2" t="str">
        <f t="shared" si="24"/>
        <v>2011GR113-055</v>
      </c>
    </row>
    <row r="1572" spans="2:9" x14ac:dyDescent="0.35">
      <c r="B1572">
        <v>2011</v>
      </c>
      <c r="C1572">
        <v>2011</v>
      </c>
      <c r="D1572" t="s">
        <v>241</v>
      </c>
      <c r="E1572" t="s">
        <v>240</v>
      </c>
      <c r="F1572">
        <v>11307</v>
      </c>
      <c r="G1572">
        <v>5737173</v>
      </c>
      <c r="H1572">
        <v>197.1</v>
      </c>
      <c r="I1572" s="2" t="str">
        <f t="shared" si="24"/>
        <v>2011GR113-056</v>
      </c>
    </row>
    <row r="1573" spans="2:9" x14ac:dyDescent="0.35">
      <c r="B1573">
        <v>2011</v>
      </c>
      <c r="C1573">
        <v>2011</v>
      </c>
      <c r="D1573" t="s">
        <v>239</v>
      </c>
      <c r="E1573" t="s">
        <v>238</v>
      </c>
      <c r="F1573">
        <v>1668</v>
      </c>
      <c r="G1573">
        <v>5737173</v>
      </c>
      <c r="H1573">
        <v>29.1</v>
      </c>
      <c r="I1573" s="2" t="str">
        <f t="shared" si="24"/>
        <v>2011GR113-057</v>
      </c>
    </row>
    <row r="1574" spans="2:9" x14ac:dyDescent="0.35">
      <c r="B1574">
        <v>2011</v>
      </c>
      <c r="C1574">
        <v>2011</v>
      </c>
      <c r="D1574" t="s">
        <v>237</v>
      </c>
      <c r="E1574" t="s">
        <v>236</v>
      </c>
      <c r="F1574">
        <v>141154</v>
      </c>
      <c r="G1574">
        <v>5737173</v>
      </c>
      <c r="H1574">
        <v>2460.3000000000002</v>
      </c>
      <c r="I1574" s="2" t="str">
        <f t="shared" si="24"/>
        <v>2011GR113-058</v>
      </c>
    </row>
    <row r="1575" spans="2:9" x14ac:dyDescent="0.35">
      <c r="B1575">
        <v>2011</v>
      </c>
      <c r="C1575">
        <v>2011</v>
      </c>
      <c r="D1575" t="s">
        <v>235</v>
      </c>
      <c r="E1575" t="s">
        <v>234</v>
      </c>
      <c r="F1575">
        <v>38079</v>
      </c>
      <c r="G1575">
        <v>5737173</v>
      </c>
      <c r="H1575">
        <v>663.7</v>
      </c>
      <c r="I1575" s="2" t="str">
        <f t="shared" si="24"/>
        <v>2011GR113-059</v>
      </c>
    </row>
    <row r="1576" spans="2:9" x14ac:dyDescent="0.35">
      <c r="B1576">
        <v>2011</v>
      </c>
      <c r="C1576">
        <v>2011</v>
      </c>
      <c r="D1576" t="s">
        <v>233</v>
      </c>
      <c r="E1576" t="s">
        <v>232</v>
      </c>
      <c r="F1576">
        <v>1298</v>
      </c>
      <c r="G1576">
        <v>5737173</v>
      </c>
      <c r="H1576">
        <v>22.6</v>
      </c>
      <c r="I1576" s="2" t="str">
        <f t="shared" si="24"/>
        <v>2011GR113-060</v>
      </c>
    </row>
    <row r="1577" spans="2:9" x14ac:dyDescent="0.35">
      <c r="B1577">
        <v>2011</v>
      </c>
      <c r="C1577">
        <v>2011</v>
      </c>
      <c r="D1577" t="s">
        <v>231</v>
      </c>
      <c r="E1577" t="s">
        <v>230</v>
      </c>
      <c r="F1577">
        <v>101777</v>
      </c>
      <c r="G1577">
        <v>5737173</v>
      </c>
      <c r="H1577">
        <v>1774</v>
      </c>
      <c r="I1577" s="2" t="str">
        <f t="shared" si="24"/>
        <v>2011GR113-061</v>
      </c>
    </row>
    <row r="1578" spans="2:9" x14ac:dyDescent="0.35">
      <c r="B1578">
        <v>2011</v>
      </c>
      <c r="C1578">
        <v>2011</v>
      </c>
      <c r="D1578" t="s">
        <v>229</v>
      </c>
      <c r="E1578" t="s">
        <v>228</v>
      </c>
      <c r="F1578">
        <v>16759</v>
      </c>
      <c r="G1578">
        <v>5737173</v>
      </c>
      <c r="H1578">
        <v>292.10000000000002</v>
      </c>
      <c r="I1578" s="2" t="str">
        <f t="shared" si="24"/>
        <v>2011GR113-062</v>
      </c>
    </row>
    <row r="1579" spans="2:9" x14ac:dyDescent="0.35">
      <c r="B1579">
        <v>2011</v>
      </c>
      <c r="C1579">
        <v>2011</v>
      </c>
      <c r="D1579" t="s">
        <v>227</v>
      </c>
      <c r="E1579" t="s">
        <v>226</v>
      </c>
      <c r="F1579">
        <v>85018</v>
      </c>
      <c r="G1579">
        <v>5737173</v>
      </c>
      <c r="H1579">
        <v>1481.9</v>
      </c>
      <c r="I1579" s="2" t="str">
        <f t="shared" si="24"/>
        <v>2011GR113-063</v>
      </c>
    </row>
    <row r="1580" spans="2:9" x14ac:dyDescent="0.35">
      <c r="B1580">
        <v>2011</v>
      </c>
      <c r="C1580">
        <v>2011</v>
      </c>
      <c r="D1580" t="s">
        <v>225</v>
      </c>
      <c r="E1580" t="s">
        <v>224</v>
      </c>
      <c r="F1580">
        <v>80662</v>
      </c>
      <c r="G1580">
        <v>5737173</v>
      </c>
      <c r="H1580">
        <v>1406</v>
      </c>
      <c r="I1580" s="2" t="str">
        <f t="shared" si="24"/>
        <v>2011GR113-064</v>
      </c>
    </row>
    <row r="1581" spans="2:9" x14ac:dyDescent="0.35">
      <c r="B1581">
        <v>2011</v>
      </c>
      <c r="C1581">
        <v>2011</v>
      </c>
      <c r="D1581" t="s">
        <v>223</v>
      </c>
      <c r="E1581" t="s">
        <v>222</v>
      </c>
      <c r="F1581">
        <v>164</v>
      </c>
      <c r="G1581">
        <v>5737173</v>
      </c>
      <c r="H1581">
        <v>2.9</v>
      </c>
      <c r="I1581" s="2" t="str">
        <f t="shared" si="24"/>
        <v>2011GR113-065</v>
      </c>
    </row>
    <row r="1582" spans="2:9" x14ac:dyDescent="0.35">
      <c r="B1582">
        <v>2011</v>
      </c>
      <c r="C1582">
        <v>2011</v>
      </c>
      <c r="D1582" t="s">
        <v>221</v>
      </c>
      <c r="E1582" t="s">
        <v>220</v>
      </c>
      <c r="F1582">
        <v>120</v>
      </c>
      <c r="G1582">
        <v>5737173</v>
      </c>
      <c r="H1582">
        <v>2.1</v>
      </c>
      <c r="I1582" s="2" t="str">
        <f t="shared" si="24"/>
        <v>2011GR113-066</v>
      </c>
    </row>
    <row r="1583" spans="2:9" x14ac:dyDescent="0.35">
      <c r="B1583">
        <v>2011</v>
      </c>
      <c r="C1583">
        <v>2011</v>
      </c>
      <c r="D1583" t="s">
        <v>219</v>
      </c>
      <c r="E1583" t="s">
        <v>218</v>
      </c>
      <c r="F1583">
        <v>32962</v>
      </c>
      <c r="G1583">
        <v>5737173</v>
      </c>
      <c r="H1583">
        <v>574.5</v>
      </c>
      <c r="I1583" s="2" t="str">
        <f t="shared" si="24"/>
        <v>2011GR113-067</v>
      </c>
    </row>
    <row r="1584" spans="2:9" x14ac:dyDescent="0.35">
      <c r="B1584">
        <v>2011</v>
      </c>
      <c r="C1584">
        <v>2011</v>
      </c>
      <c r="D1584" t="s">
        <v>217</v>
      </c>
      <c r="E1584" t="s">
        <v>216</v>
      </c>
      <c r="F1584">
        <v>47416</v>
      </c>
      <c r="G1584">
        <v>5737173</v>
      </c>
      <c r="H1584">
        <v>826.5</v>
      </c>
      <c r="I1584" s="2" t="str">
        <f t="shared" si="24"/>
        <v>2011GR113-068</v>
      </c>
    </row>
    <row r="1585" spans="2:9" x14ac:dyDescent="0.35">
      <c r="B1585">
        <v>2011</v>
      </c>
      <c r="C1585">
        <v>2011</v>
      </c>
      <c r="D1585" t="s">
        <v>215</v>
      </c>
      <c r="E1585" t="s">
        <v>214</v>
      </c>
      <c r="F1585">
        <v>12775</v>
      </c>
      <c r="G1585">
        <v>5737173</v>
      </c>
      <c r="H1585">
        <v>222.7</v>
      </c>
      <c r="I1585" s="2" t="str">
        <f t="shared" si="24"/>
        <v>2011GR113-069</v>
      </c>
    </row>
    <row r="1586" spans="2:9" x14ac:dyDescent="0.35">
      <c r="B1586">
        <v>2011</v>
      </c>
      <c r="C1586">
        <v>2011</v>
      </c>
      <c r="D1586" t="s">
        <v>213</v>
      </c>
      <c r="E1586" t="s">
        <v>212</v>
      </c>
      <c r="F1586">
        <v>54143</v>
      </c>
      <c r="G1586">
        <v>5737173</v>
      </c>
      <c r="H1586">
        <v>943.7</v>
      </c>
      <c r="I1586" s="2" t="str">
        <f t="shared" si="24"/>
        <v>2011GR113-070</v>
      </c>
    </row>
    <row r="1587" spans="2:9" x14ac:dyDescent="0.35">
      <c r="B1587">
        <v>2011</v>
      </c>
      <c r="C1587">
        <v>2011</v>
      </c>
      <c r="D1587" t="s">
        <v>211</v>
      </c>
      <c r="E1587" t="s">
        <v>210</v>
      </c>
      <c r="F1587">
        <v>3952</v>
      </c>
      <c r="G1587">
        <v>5737173</v>
      </c>
      <c r="H1587">
        <v>68.900000000000006</v>
      </c>
      <c r="I1587" s="2" t="str">
        <f t="shared" si="24"/>
        <v>2011GR113-071</v>
      </c>
    </row>
    <row r="1588" spans="2:9" x14ac:dyDescent="0.35">
      <c r="B1588">
        <v>2011</v>
      </c>
      <c r="C1588">
        <v>2011</v>
      </c>
      <c r="D1588" t="s">
        <v>209</v>
      </c>
      <c r="E1588" t="s">
        <v>208</v>
      </c>
      <c r="F1588">
        <v>6064</v>
      </c>
      <c r="G1588">
        <v>5737173</v>
      </c>
      <c r="H1588">
        <v>105.7</v>
      </c>
      <c r="I1588" s="2" t="str">
        <f t="shared" si="24"/>
        <v>2011GR113-072</v>
      </c>
    </row>
    <row r="1589" spans="2:9" x14ac:dyDescent="0.35">
      <c r="B1589">
        <v>2011</v>
      </c>
      <c r="C1589">
        <v>2011</v>
      </c>
      <c r="D1589" t="s">
        <v>207</v>
      </c>
      <c r="E1589" t="s">
        <v>206</v>
      </c>
      <c r="F1589">
        <v>2656</v>
      </c>
      <c r="G1589">
        <v>5737173</v>
      </c>
      <c r="H1589">
        <v>46.3</v>
      </c>
      <c r="I1589" s="2" t="str">
        <f t="shared" si="24"/>
        <v>2011GR113-073</v>
      </c>
    </row>
    <row r="1590" spans="2:9" x14ac:dyDescent="0.35">
      <c r="B1590">
        <v>2011</v>
      </c>
      <c r="C1590">
        <v>2011</v>
      </c>
      <c r="D1590" t="s">
        <v>205</v>
      </c>
      <c r="E1590" t="s">
        <v>204</v>
      </c>
      <c r="F1590">
        <v>3408</v>
      </c>
      <c r="G1590">
        <v>5737173</v>
      </c>
      <c r="H1590">
        <v>59.4</v>
      </c>
      <c r="I1590" s="2" t="str">
        <f t="shared" si="24"/>
        <v>2011GR113-074</v>
      </c>
    </row>
    <row r="1591" spans="2:9" x14ac:dyDescent="0.35">
      <c r="B1591">
        <v>2011</v>
      </c>
      <c r="C1591">
        <v>2011</v>
      </c>
      <c r="D1591" t="s">
        <v>203</v>
      </c>
      <c r="E1591" t="s">
        <v>202</v>
      </c>
      <c r="F1591">
        <v>914</v>
      </c>
      <c r="G1591">
        <v>5737173</v>
      </c>
      <c r="H1591">
        <v>15.9</v>
      </c>
      <c r="I1591" s="2" t="str">
        <f t="shared" si="24"/>
        <v>2011GR113-075</v>
      </c>
    </row>
    <row r="1592" spans="2:9" x14ac:dyDescent="0.35">
      <c r="B1592">
        <v>2011</v>
      </c>
      <c r="C1592">
        <v>2011</v>
      </c>
      <c r="D1592" t="s">
        <v>201</v>
      </c>
      <c r="E1592" t="s">
        <v>200</v>
      </c>
      <c r="F1592">
        <v>25200</v>
      </c>
      <c r="G1592">
        <v>5737173</v>
      </c>
      <c r="H1592">
        <v>439.2</v>
      </c>
      <c r="I1592" s="2" t="str">
        <f t="shared" si="24"/>
        <v>2011GR113-076</v>
      </c>
    </row>
    <row r="1593" spans="2:9" x14ac:dyDescent="0.35">
      <c r="B1593">
        <v>2011</v>
      </c>
      <c r="C1593">
        <v>2011</v>
      </c>
      <c r="D1593" t="s">
        <v>199</v>
      </c>
      <c r="E1593" t="s">
        <v>198</v>
      </c>
      <c r="F1593">
        <v>481</v>
      </c>
      <c r="G1593">
        <v>5737173</v>
      </c>
      <c r="H1593">
        <v>8.4</v>
      </c>
      <c r="I1593" s="2" t="str">
        <f t="shared" si="24"/>
        <v>2011GR113-077</v>
      </c>
    </row>
    <row r="1594" spans="2:9" x14ac:dyDescent="0.35">
      <c r="B1594">
        <v>2011</v>
      </c>
      <c r="C1594">
        <v>2011</v>
      </c>
      <c r="D1594" t="s">
        <v>197</v>
      </c>
      <c r="E1594" t="s">
        <v>196</v>
      </c>
      <c r="F1594">
        <v>24719</v>
      </c>
      <c r="G1594">
        <v>5737173</v>
      </c>
      <c r="H1594">
        <v>430.9</v>
      </c>
      <c r="I1594" s="2" t="str">
        <f t="shared" si="24"/>
        <v>2011GR113-078</v>
      </c>
    </row>
    <row r="1595" spans="2:9" x14ac:dyDescent="0.35">
      <c r="B1595">
        <v>2011</v>
      </c>
      <c r="C1595">
        <v>2011</v>
      </c>
      <c r="D1595" t="s">
        <v>195</v>
      </c>
      <c r="E1595" t="s">
        <v>194</v>
      </c>
      <c r="F1595">
        <v>92</v>
      </c>
      <c r="G1595">
        <v>5737173</v>
      </c>
      <c r="H1595">
        <v>1.6</v>
      </c>
      <c r="I1595" s="2" t="str">
        <f t="shared" si="24"/>
        <v>2011GR113-079</v>
      </c>
    </row>
    <row r="1596" spans="2:9" x14ac:dyDescent="0.35">
      <c r="B1596">
        <v>2011</v>
      </c>
      <c r="C1596">
        <v>2011</v>
      </c>
      <c r="D1596" t="s">
        <v>193</v>
      </c>
      <c r="E1596" t="s">
        <v>192</v>
      </c>
      <c r="F1596">
        <v>79</v>
      </c>
      <c r="G1596">
        <v>5737173</v>
      </c>
      <c r="H1596">
        <v>1.4</v>
      </c>
      <c r="I1596" s="2" t="str">
        <f t="shared" si="24"/>
        <v>2011GR113-080</v>
      </c>
    </row>
    <row r="1597" spans="2:9" x14ac:dyDescent="0.35">
      <c r="B1597">
        <v>2011</v>
      </c>
      <c r="C1597">
        <v>2011</v>
      </c>
      <c r="D1597" t="s">
        <v>191</v>
      </c>
      <c r="E1597" t="s">
        <v>190</v>
      </c>
      <c r="F1597">
        <v>13</v>
      </c>
      <c r="G1597">
        <v>5737173</v>
      </c>
      <c r="H1597" t="s">
        <v>85</v>
      </c>
      <c r="I1597" s="2" t="str">
        <f t="shared" si="24"/>
        <v>2011GR113-081</v>
      </c>
    </row>
    <row r="1598" spans="2:9" x14ac:dyDescent="0.35">
      <c r="B1598">
        <v>2011</v>
      </c>
      <c r="C1598">
        <v>2011</v>
      </c>
      <c r="D1598" t="s">
        <v>189</v>
      </c>
      <c r="E1598" t="s">
        <v>188</v>
      </c>
      <c r="F1598">
        <v>40042</v>
      </c>
      <c r="G1598">
        <v>5737173</v>
      </c>
      <c r="H1598">
        <v>697.9</v>
      </c>
      <c r="I1598" s="2" t="str">
        <f t="shared" si="24"/>
        <v>2011GR113-082</v>
      </c>
    </row>
    <row r="1599" spans="2:9" x14ac:dyDescent="0.35">
      <c r="B1599">
        <v>2011</v>
      </c>
      <c r="C1599">
        <v>2011</v>
      </c>
      <c r="D1599" t="s">
        <v>187</v>
      </c>
      <c r="E1599" t="s">
        <v>186</v>
      </c>
      <c r="F1599">
        <v>255</v>
      </c>
      <c r="G1599">
        <v>5737173</v>
      </c>
      <c r="H1599">
        <v>4.4000000000000004</v>
      </c>
      <c r="I1599" s="2" t="str">
        <f t="shared" si="24"/>
        <v>2011GR113-083</v>
      </c>
    </row>
    <row r="1600" spans="2:9" x14ac:dyDescent="0.35">
      <c r="B1600">
        <v>2011</v>
      </c>
      <c r="C1600">
        <v>2011</v>
      </c>
      <c r="D1600" t="s">
        <v>185</v>
      </c>
      <c r="E1600" t="s">
        <v>184</v>
      </c>
      <c r="F1600">
        <v>2066</v>
      </c>
      <c r="G1600">
        <v>5737173</v>
      </c>
      <c r="H1600">
        <v>36</v>
      </c>
      <c r="I1600" s="2" t="str">
        <f t="shared" si="24"/>
        <v>2011GR113-084</v>
      </c>
    </row>
    <row r="1601" spans="2:9" x14ac:dyDescent="0.35">
      <c r="B1601">
        <v>2011</v>
      </c>
      <c r="C1601">
        <v>2011</v>
      </c>
      <c r="D1601" t="s">
        <v>183</v>
      </c>
      <c r="E1601" t="s">
        <v>182</v>
      </c>
      <c r="F1601">
        <v>633</v>
      </c>
      <c r="G1601">
        <v>5737173</v>
      </c>
      <c r="H1601">
        <v>11</v>
      </c>
      <c r="I1601" s="2" t="str">
        <f t="shared" si="24"/>
        <v>2011GR113-085</v>
      </c>
    </row>
    <row r="1602" spans="2:9" x14ac:dyDescent="0.35">
      <c r="B1602">
        <v>2011</v>
      </c>
      <c r="C1602">
        <v>2011</v>
      </c>
      <c r="D1602" t="s">
        <v>181</v>
      </c>
      <c r="E1602" t="s">
        <v>180</v>
      </c>
      <c r="F1602">
        <v>37088</v>
      </c>
      <c r="G1602">
        <v>5737173</v>
      </c>
      <c r="H1602">
        <v>646.5</v>
      </c>
      <c r="I1602" s="2" t="str">
        <f t="shared" si="24"/>
        <v>2011GR113-086</v>
      </c>
    </row>
    <row r="1603" spans="2:9" x14ac:dyDescent="0.35">
      <c r="B1603">
        <v>2011</v>
      </c>
      <c r="C1603">
        <v>2011</v>
      </c>
      <c r="D1603" t="s">
        <v>179</v>
      </c>
      <c r="E1603" t="s">
        <v>178</v>
      </c>
      <c r="F1603">
        <v>261</v>
      </c>
      <c r="G1603">
        <v>5737173</v>
      </c>
      <c r="H1603">
        <v>4.5</v>
      </c>
      <c r="I1603" s="2" t="str">
        <f t="shared" ref="I1603:I1666" si="25">C1603&amp;E1603</f>
        <v>2011GR113-087</v>
      </c>
    </row>
    <row r="1604" spans="2:9" x14ac:dyDescent="0.35">
      <c r="B1604">
        <v>2011</v>
      </c>
      <c r="C1604">
        <v>2011</v>
      </c>
      <c r="D1604" t="s">
        <v>177</v>
      </c>
      <c r="E1604" t="s">
        <v>176</v>
      </c>
      <c r="F1604">
        <v>9096</v>
      </c>
      <c r="G1604">
        <v>5737173</v>
      </c>
      <c r="H1604">
        <v>158.5</v>
      </c>
      <c r="I1604" s="2" t="str">
        <f t="shared" si="25"/>
        <v>2011GR113-088</v>
      </c>
    </row>
    <row r="1605" spans="2:9" x14ac:dyDescent="0.35">
      <c r="B1605">
        <v>2011</v>
      </c>
      <c r="C1605">
        <v>2011</v>
      </c>
      <c r="D1605" t="s">
        <v>175</v>
      </c>
      <c r="E1605" t="s">
        <v>174</v>
      </c>
      <c r="F1605">
        <v>9625</v>
      </c>
      <c r="G1605">
        <v>5737173</v>
      </c>
      <c r="H1605">
        <v>167.8</v>
      </c>
      <c r="I1605" s="2" t="str">
        <f t="shared" si="25"/>
        <v>2011GR113-089</v>
      </c>
    </row>
    <row r="1606" spans="2:9" x14ac:dyDescent="0.35">
      <c r="B1606">
        <v>2011</v>
      </c>
      <c r="C1606">
        <v>2011</v>
      </c>
      <c r="D1606" t="s">
        <v>173</v>
      </c>
      <c r="E1606" t="s">
        <v>172</v>
      </c>
      <c r="F1606">
        <v>946</v>
      </c>
      <c r="G1606">
        <v>5737173</v>
      </c>
      <c r="H1606">
        <v>16.5</v>
      </c>
      <c r="I1606" s="2" t="str">
        <f t="shared" si="25"/>
        <v>2011GR113-090</v>
      </c>
    </row>
    <row r="1607" spans="2:9" x14ac:dyDescent="0.35">
      <c r="B1607">
        <v>2011</v>
      </c>
      <c r="C1607">
        <v>2011</v>
      </c>
      <c r="D1607" t="s">
        <v>171</v>
      </c>
      <c r="E1607" t="s">
        <v>170</v>
      </c>
      <c r="F1607">
        <v>108</v>
      </c>
      <c r="G1607">
        <v>5737173</v>
      </c>
      <c r="H1607">
        <v>1.9</v>
      </c>
      <c r="I1607" s="2" t="str">
        <f t="shared" si="25"/>
        <v>2011GR113-091</v>
      </c>
    </row>
    <row r="1608" spans="2:9" x14ac:dyDescent="0.35">
      <c r="B1608">
        <v>2011</v>
      </c>
      <c r="C1608">
        <v>2011</v>
      </c>
      <c r="D1608" t="s">
        <v>169</v>
      </c>
      <c r="E1608" t="s">
        <v>168</v>
      </c>
      <c r="F1608">
        <v>733</v>
      </c>
      <c r="G1608">
        <v>5737173</v>
      </c>
      <c r="H1608">
        <v>12.8</v>
      </c>
      <c r="I1608" s="2" t="str">
        <f t="shared" si="25"/>
        <v>2011GR113-092</v>
      </c>
    </row>
    <row r="1609" spans="2:9" x14ac:dyDescent="0.35">
      <c r="B1609">
        <v>2011</v>
      </c>
      <c r="C1609">
        <v>2011</v>
      </c>
      <c r="D1609" t="s">
        <v>167</v>
      </c>
      <c r="E1609" t="s">
        <v>166</v>
      </c>
      <c r="F1609">
        <v>1266</v>
      </c>
      <c r="G1609">
        <v>5737173</v>
      </c>
      <c r="H1609">
        <v>22.1</v>
      </c>
      <c r="I1609" s="2" t="str">
        <f t="shared" si="25"/>
        <v>2011GR113-093</v>
      </c>
    </row>
    <row r="1610" spans="2:9" x14ac:dyDescent="0.35">
      <c r="B1610">
        <v>2011</v>
      </c>
      <c r="C1610">
        <v>2011</v>
      </c>
      <c r="D1610" t="s">
        <v>165</v>
      </c>
      <c r="E1610" t="s">
        <v>164</v>
      </c>
      <c r="F1610">
        <v>127</v>
      </c>
      <c r="G1610">
        <v>5737173</v>
      </c>
      <c r="H1610">
        <v>2.2000000000000002</v>
      </c>
      <c r="I1610" s="2" t="str">
        <f t="shared" si="25"/>
        <v>2011GR113-094</v>
      </c>
    </row>
    <row r="1611" spans="2:9" x14ac:dyDescent="0.35">
      <c r="B1611">
        <v>2011</v>
      </c>
      <c r="C1611">
        <v>2011</v>
      </c>
      <c r="D1611" t="s">
        <v>163</v>
      </c>
      <c r="E1611" t="s">
        <v>162</v>
      </c>
      <c r="F1611">
        <v>1139</v>
      </c>
      <c r="G1611">
        <v>5737173</v>
      </c>
      <c r="H1611">
        <v>19.899999999999999</v>
      </c>
      <c r="I1611" s="2" t="str">
        <f t="shared" si="25"/>
        <v>2011GR113-095</v>
      </c>
    </row>
    <row r="1612" spans="2:9" x14ac:dyDescent="0.35">
      <c r="B1612">
        <v>2011</v>
      </c>
      <c r="C1612">
        <v>2011</v>
      </c>
      <c r="D1612" t="s">
        <v>161</v>
      </c>
      <c r="E1612" t="s">
        <v>160</v>
      </c>
      <c r="F1612">
        <v>1383</v>
      </c>
      <c r="G1612">
        <v>5737173</v>
      </c>
      <c r="H1612">
        <v>24.1</v>
      </c>
      <c r="I1612" s="2" t="str">
        <f t="shared" si="25"/>
        <v>2011GR113-096</v>
      </c>
    </row>
    <row r="1613" spans="2:9" x14ac:dyDescent="0.35">
      <c r="B1613">
        <v>2011</v>
      </c>
      <c r="C1613">
        <v>2011</v>
      </c>
      <c r="D1613" t="s">
        <v>159</v>
      </c>
      <c r="E1613" t="s">
        <v>158</v>
      </c>
      <c r="F1613">
        <v>16756</v>
      </c>
      <c r="G1613">
        <v>5737173</v>
      </c>
      <c r="H1613">
        <v>292.10000000000002</v>
      </c>
      <c r="I1613" s="2" t="str">
        <f t="shared" si="25"/>
        <v>2011GR113-097</v>
      </c>
    </row>
    <row r="1614" spans="2:9" x14ac:dyDescent="0.35">
      <c r="B1614">
        <v>2011</v>
      </c>
      <c r="C1614">
        <v>2011</v>
      </c>
      <c r="D1614" t="s">
        <v>157</v>
      </c>
      <c r="E1614" t="s">
        <v>156</v>
      </c>
      <c r="F1614">
        <v>133</v>
      </c>
      <c r="G1614">
        <v>5737173</v>
      </c>
      <c r="H1614">
        <v>2.2999999999999998</v>
      </c>
      <c r="I1614" s="2" t="str">
        <f t="shared" si="25"/>
        <v>2011GR113-098</v>
      </c>
    </row>
    <row r="1615" spans="2:9" x14ac:dyDescent="0.35">
      <c r="B1615">
        <v>2011</v>
      </c>
      <c r="C1615">
        <v>2011</v>
      </c>
      <c r="D1615" t="s">
        <v>155</v>
      </c>
      <c r="E1615" t="s">
        <v>154</v>
      </c>
      <c r="F1615">
        <v>83</v>
      </c>
      <c r="G1615">
        <v>5737173</v>
      </c>
      <c r="H1615">
        <v>1.4</v>
      </c>
      <c r="I1615" s="2" t="str">
        <f t="shared" si="25"/>
        <v>2011GR113-099</v>
      </c>
    </row>
    <row r="1616" spans="2:9" x14ac:dyDescent="0.35">
      <c r="B1616">
        <v>2011</v>
      </c>
      <c r="C1616">
        <v>2011</v>
      </c>
      <c r="D1616" t="s">
        <v>153</v>
      </c>
      <c r="E1616" t="s">
        <v>152</v>
      </c>
      <c r="F1616">
        <v>16536</v>
      </c>
      <c r="G1616">
        <v>5737173</v>
      </c>
      <c r="H1616">
        <v>288.2</v>
      </c>
      <c r="I1616" s="2" t="str">
        <f t="shared" si="25"/>
        <v>2011GR113-100</v>
      </c>
    </row>
    <row r="1617" spans="2:9" x14ac:dyDescent="0.35">
      <c r="B1617">
        <v>2011</v>
      </c>
      <c r="C1617">
        <v>2011</v>
      </c>
      <c r="D1617" t="s">
        <v>151</v>
      </c>
      <c r="E1617" t="s">
        <v>150</v>
      </c>
      <c r="F1617">
        <v>4</v>
      </c>
      <c r="G1617">
        <v>5737173</v>
      </c>
      <c r="H1617" t="s">
        <v>85</v>
      </c>
      <c r="I1617" s="2" t="str">
        <f t="shared" si="25"/>
        <v>2011GR113-101</v>
      </c>
    </row>
    <row r="1618" spans="2:9" x14ac:dyDescent="0.35">
      <c r="B1618">
        <v>2011</v>
      </c>
      <c r="C1618">
        <v>2011</v>
      </c>
      <c r="D1618" t="s">
        <v>149</v>
      </c>
      <c r="E1618" t="s">
        <v>148</v>
      </c>
      <c r="F1618">
        <v>213</v>
      </c>
      <c r="G1618">
        <v>5737173</v>
      </c>
      <c r="H1618">
        <v>3.7</v>
      </c>
      <c r="I1618" s="2" t="str">
        <f t="shared" si="25"/>
        <v>2011GR113-102</v>
      </c>
    </row>
    <row r="1619" spans="2:9" x14ac:dyDescent="0.35">
      <c r="B1619">
        <v>2011</v>
      </c>
      <c r="C1619">
        <v>2011</v>
      </c>
      <c r="D1619" t="s">
        <v>351</v>
      </c>
      <c r="E1619" t="s">
        <v>350</v>
      </c>
      <c r="F1619">
        <v>311</v>
      </c>
      <c r="G1619">
        <v>5737173</v>
      </c>
      <c r="H1619">
        <v>5.4</v>
      </c>
      <c r="I1619" s="2" t="str">
        <f t="shared" si="25"/>
        <v>2011GR113-103</v>
      </c>
    </row>
    <row r="1620" spans="2:9" x14ac:dyDescent="0.35">
      <c r="B1620">
        <v>2011</v>
      </c>
      <c r="C1620">
        <v>2011</v>
      </c>
      <c r="D1620" t="s">
        <v>147</v>
      </c>
      <c r="E1620" t="s">
        <v>146</v>
      </c>
      <c r="F1620">
        <v>34</v>
      </c>
      <c r="G1620">
        <v>5737173</v>
      </c>
      <c r="H1620">
        <v>0.6</v>
      </c>
      <c r="I1620" s="2" t="str">
        <f t="shared" si="25"/>
        <v>2011GR113-104</v>
      </c>
    </row>
    <row r="1621" spans="2:9" x14ac:dyDescent="0.35">
      <c r="B1621">
        <v>2011</v>
      </c>
      <c r="C1621">
        <v>2011</v>
      </c>
      <c r="D1621" t="s">
        <v>335</v>
      </c>
      <c r="E1621" t="s">
        <v>334</v>
      </c>
      <c r="F1621">
        <v>1</v>
      </c>
      <c r="G1621">
        <v>5737173</v>
      </c>
      <c r="H1621" t="s">
        <v>85</v>
      </c>
      <c r="I1621" s="2" t="str">
        <f t="shared" si="25"/>
        <v>2011GR113-108</v>
      </c>
    </row>
    <row r="1622" spans="2:9" x14ac:dyDescent="0.35">
      <c r="B1622">
        <v>2011</v>
      </c>
      <c r="C1622">
        <v>2011</v>
      </c>
      <c r="D1622" t="s">
        <v>141</v>
      </c>
      <c r="E1622" t="s">
        <v>140</v>
      </c>
      <c r="F1622">
        <v>322</v>
      </c>
      <c r="G1622">
        <v>5737173</v>
      </c>
      <c r="H1622">
        <v>5.6</v>
      </c>
      <c r="I1622" s="2" t="str">
        <f t="shared" si="25"/>
        <v>2011GR113-109</v>
      </c>
    </row>
    <row r="1623" spans="2:9" x14ac:dyDescent="0.35">
      <c r="B1623">
        <v>2011</v>
      </c>
      <c r="C1623">
        <v>2011</v>
      </c>
      <c r="D1623" t="s">
        <v>139</v>
      </c>
      <c r="E1623" t="s">
        <v>138</v>
      </c>
      <c r="F1623">
        <v>19344</v>
      </c>
      <c r="G1623">
        <v>5737173</v>
      </c>
      <c r="H1623">
        <v>337.2</v>
      </c>
      <c r="I1623" s="2" t="str">
        <f t="shared" si="25"/>
        <v>2011GR113-110</v>
      </c>
    </row>
    <row r="1624" spans="2:9" x14ac:dyDescent="0.35">
      <c r="B1624">
        <v>2011</v>
      </c>
      <c r="C1624">
        <v>2011</v>
      </c>
      <c r="D1624" t="s">
        <v>137</v>
      </c>
      <c r="E1624" t="s">
        <v>136</v>
      </c>
      <c r="F1624">
        <v>127361</v>
      </c>
      <c r="G1624">
        <v>5737173</v>
      </c>
      <c r="H1624">
        <v>2219.9</v>
      </c>
      <c r="I1624" s="2" t="str">
        <f t="shared" si="25"/>
        <v>2011GR113-111</v>
      </c>
    </row>
    <row r="1625" spans="2:9" x14ac:dyDescent="0.35">
      <c r="B1625">
        <v>2011</v>
      </c>
      <c r="C1625">
        <v>2011</v>
      </c>
      <c r="D1625" t="s">
        <v>135</v>
      </c>
      <c r="E1625" t="s">
        <v>134</v>
      </c>
      <c r="F1625">
        <v>19151</v>
      </c>
      <c r="G1625">
        <v>5737173</v>
      </c>
      <c r="H1625">
        <v>333.8</v>
      </c>
      <c r="I1625" s="2" t="str">
        <f t="shared" si="25"/>
        <v>2011GR113-112</v>
      </c>
    </row>
    <row r="1626" spans="2:9" x14ac:dyDescent="0.35">
      <c r="B1626">
        <v>2011</v>
      </c>
      <c r="C1626">
        <v>2011</v>
      </c>
      <c r="D1626" t="s">
        <v>133</v>
      </c>
      <c r="E1626" t="s">
        <v>132</v>
      </c>
      <c r="F1626">
        <v>1294</v>
      </c>
      <c r="G1626">
        <v>5737173</v>
      </c>
      <c r="H1626">
        <v>22.6</v>
      </c>
      <c r="I1626" s="2" t="str">
        <f t="shared" si="25"/>
        <v>2011GR113-113</v>
      </c>
    </row>
    <row r="1627" spans="2:9" x14ac:dyDescent="0.35">
      <c r="B1627">
        <v>2011</v>
      </c>
      <c r="C1627">
        <v>2011</v>
      </c>
      <c r="D1627" t="s">
        <v>131</v>
      </c>
      <c r="E1627" t="s">
        <v>130</v>
      </c>
      <c r="F1627">
        <v>1251</v>
      </c>
      <c r="G1627">
        <v>5737173</v>
      </c>
      <c r="H1627">
        <v>21.8</v>
      </c>
      <c r="I1627" s="2" t="str">
        <f t="shared" si="25"/>
        <v>2011GR113-114</v>
      </c>
    </row>
    <row r="1628" spans="2:9" x14ac:dyDescent="0.35">
      <c r="B1628">
        <v>2011</v>
      </c>
      <c r="C1628">
        <v>2011</v>
      </c>
      <c r="D1628" t="s">
        <v>129</v>
      </c>
      <c r="E1628" t="s">
        <v>128</v>
      </c>
      <c r="F1628">
        <v>28</v>
      </c>
      <c r="G1628">
        <v>5737173</v>
      </c>
      <c r="H1628">
        <v>0.5</v>
      </c>
      <c r="I1628" s="2" t="str">
        <f t="shared" si="25"/>
        <v>2011GR113-115</v>
      </c>
    </row>
    <row r="1629" spans="2:9" x14ac:dyDescent="0.35">
      <c r="B1629">
        <v>2011</v>
      </c>
      <c r="C1629">
        <v>2011</v>
      </c>
      <c r="D1629" t="s">
        <v>127</v>
      </c>
      <c r="E1629" t="s">
        <v>126</v>
      </c>
      <c r="F1629">
        <v>15</v>
      </c>
      <c r="G1629">
        <v>5737173</v>
      </c>
      <c r="H1629" t="s">
        <v>85</v>
      </c>
      <c r="I1629" s="2" t="str">
        <f t="shared" si="25"/>
        <v>2011GR113-116</v>
      </c>
    </row>
    <row r="1630" spans="2:9" x14ac:dyDescent="0.35">
      <c r="B1630">
        <v>2011</v>
      </c>
      <c r="C1630">
        <v>2011</v>
      </c>
      <c r="D1630" t="s">
        <v>125</v>
      </c>
      <c r="E1630" t="s">
        <v>124</v>
      </c>
      <c r="F1630">
        <v>17857</v>
      </c>
      <c r="G1630">
        <v>5737173</v>
      </c>
      <c r="H1630">
        <v>311.3</v>
      </c>
      <c r="I1630" s="2" t="str">
        <f t="shared" si="25"/>
        <v>2011GR113-117</v>
      </c>
    </row>
    <row r="1631" spans="2:9" x14ac:dyDescent="0.35">
      <c r="B1631">
        <v>2011</v>
      </c>
      <c r="C1631">
        <v>2011</v>
      </c>
      <c r="D1631" t="s">
        <v>123</v>
      </c>
      <c r="E1631" t="s">
        <v>122</v>
      </c>
      <c r="F1631">
        <v>12365</v>
      </c>
      <c r="G1631">
        <v>5737173</v>
      </c>
      <c r="H1631">
        <v>215.5</v>
      </c>
      <c r="I1631" s="2" t="str">
        <f t="shared" si="25"/>
        <v>2011GR113-118</v>
      </c>
    </row>
    <row r="1632" spans="2:9" x14ac:dyDescent="0.35">
      <c r="B1632">
        <v>2011</v>
      </c>
      <c r="C1632">
        <v>2011</v>
      </c>
      <c r="D1632" t="s">
        <v>121</v>
      </c>
      <c r="E1632" t="s">
        <v>120</v>
      </c>
      <c r="F1632">
        <v>8</v>
      </c>
      <c r="G1632">
        <v>5737173</v>
      </c>
      <c r="H1632" t="s">
        <v>85</v>
      </c>
      <c r="I1632" s="2" t="str">
        <f t="shared" si="25"/>
        <v>2011GR113-119</v>
      </c>
    </row>
    <row r="1633" spans="2:9" x14ac:dyDescent="0.35">
      <c r="B1633">
        <v>2011</v>
      </c>
      <c r="C1633">
        <v>2011</v>
      </c>
      <c r="D1633" t="s">
        <v>119</v>
      </c>
      <c r="E1633" t="s">
        <v>118</v>
      </c>
      <c r="F1633">
        <v>87</v>
      </c>
      <c r="G1633">
        <v>5737173</v>
      </c>
      <c r="H1633">
        <v>1.5</v>
      </c>
      <c r="I1633" s="2" t="str">
        <f t="shared" si="25"/>
        <v>2011GR113-120</v>
      </c>
    </row>
    <row r="1634" spans="2:9" x14ac:dyDescent="0.35">
      <c r="B1634">
        <v>2011</v>
      </c>
      <c r="C1634">
        <v>2011</v>
      </c>
      <c r="D1634" t="s">
        <v>117</v>
      </c>
      <c r="E1634" t="s">
        <v>116</v>
      </c>
      <c r="F1634">
        <v>244</v>
      </c>
      <c r="G1634">
        <v>5737173</v>
      </c>
      <c r="H1634">
        <v>4.3</v>
      </c>
      <c r="I1634" s="2" t="str">
        <f t="shared" si="25"/>
        <v>2011GR113-121</v>
      </c>
    </row>
    <row r="1635" spans="2:9" x14ac:dyDescent="0.35">
      <c r="B1635">
        <v>2011</v>
      </c>
      <c r="C1635">
        <v>2011</v>
      </c>
      <c r="D1635" t="s">
        <v>115</v>
      </c>
      <c r="E1635" t="s">
        <v>114</v>
      </c>
      <c r="F1635">
        <v>236</v>
      </c>
      <c r="G1635">
        <v>5737173</v>
      </c>
      <c r="H1635">
        <v>4.0999999999999996</v>
      </c>
      <c r="I1635" s="2" t="str">
        <f t="shared" si="25"/>
        <v>2011GR113-122</v>
      </c>
    </row>
    <row r="1636" spans="2:9" x14ac:dyDescent="0.35">
      <c r="B1636">
        <v>2011</v>
      </c>
      <c r="C1636">
        <v>2011</v>
      </c>
      <c r="D1636" t="s">
        <v>113</v>
      </c>
      <c r="E1636" t="s">
        <v>112</v>
      </c>
      <c r="F1636">
        <v>4917</v>
      </c>
      <c r="G1636">
        <v>5737173</v>
      </c>
      <c r="H1636">
        <v>85.7</v>
      </c>
      <c r="I1636" s="2" t="str">
        <f t="shared" si="25"/>
        <v>2011GR113-123</v>
      </c>
    </row>
    <row r="1637" spans="2:9" x14ac:dyDescent="0.35">
      <c r="B1637">
        <v>2011</v>
      </c>
      <c r="C1637">
        <v>2011</v>
      </c>
      <c r="D1637" t="s">
        <v>111</v>
      </c>
      <c r="E1637" t="s">
        <v>110</v>
      </c>
      <c r="F1637">
        <v>968</v>
      </c>
      <c r="G1637">
        <v>5737173</v>
      </c>
      <c r="H1637">
        <v>16.899999999999999</v>
      </c>
      <c r="I1637" s="2" t="str">
        <f t="shared" si="25"/>
        <v>2011GR113-124</v>
      </c>
    </row>
    <row r="1638" spans="2:9" x14ac:dyDescent="0.35">
      <c r="B1638">
        <v>2011</v>
      </c>
      <c r="C1638">
        <v>2011</v>
      </c>
      <c r="D1638" t="s">
        <v>109</v>
      </c>
      <c r="E1638" t="s">
        <v>108</v>
      </c>
      <c r="F1638">
        <v>704</v>
      </c>
      <c r="G1638">
        <v>5737173</v>
      </c>
      <c r="H1638">
        <v>12.3</v>
      </c>
      <c r="I1638" s="2" t="str">
        <f t="shared" si="25"/>
        <v>2011GR113-125</v>
      </c>
    </row>
    <row r="1639" spans="2:9" x14ac:dyDescent="0.35">
      <c r="B1639">
        <v>2011</v>
      </c>
      <c r="C1639">
        <v>2011</v>
      </c>
      <c r="D1639" t="s">
        <v>107</v>
      </c>
      <c r="E1639" t="s">
        <v>106</v>
      </c>
      <c r="F1639">
        <v>264</v>
      </c>
      <c r="G1639">
        <v>5737173</v>
      </c>
      <c r="H1639">
        <v>4.5999999999999996</v>
      </c>
      <c r="I1639" s="2" t="str">
        <f t="shared" si="25"/>
        <v>2011GR113-126</v>
      </c>
    </row>
    <row r="1640" spans="2:9" x14ac:dyDescent="0.35">
      <c r="B1640">
        <v>2011</v>
      </c>
      <c r="C1640">
        <v>2011</v>
      </c>
      <c r="D1640" t="s">
        <v>105</v>
      </c>
      <c r="E1640" t="s">
        <v>104</v>
      </c>
      <c r="F1640">
        <v>127</v>
      </c>
      <c r="G1640">
        <v>5737173</v>
      </c>
      <c r="H1640">
        <v>2.2000000000000002</v>
      </c>
      <c r="I1640" s="2" t="str">
        <f t="shared" si="25"/>
        <v>2011GR113-127</v>
      </c>
    </row>
    <row r="1641" spans="2:9" x14ac:dyDescent="0.35">
      <c r="B1641">
        <v>2011</v>
      </c>
      <c r="C1641">
        <v>2011</v>
      </c>
      <c r="D1641" t="s">
        <v>103</v>
      </c>
      <c r="E1641" t="s">
        <v>102</v>
      </c>
      <c r="F1641">
        <v>35</v>
      </c>
      <c r="G1641">
        <v>5737173</v>
      </c>
      <c r="H1641">
        <v>0.6</v>
      </c>
      <c r="I1641" s="2" t="str">
        <f t="shared" si="25"/>
        <v>2011GR113-128</v>
      </c>
    </row>
    <row r="1642" spans="2:9" x14ac:dyDescent="0.35">
      <c r="B1642">
        <v>2011</v>
      </c>
      <c r="C1642">
        <v>2011</v>
      </c>
      <c r="D1642" t="s">
        <v>101</v>
      </c>
      <c r="E1642" t="s">
        <v>100</v>
      </c>
      <c r="F1642">
        <v>92</v>
      </c>
      <c r="G1642">
        <v>5737173</v>
      </c>
      <c r="H1642">
        <v>1.6</v>
      </c>
      <c r="I1642" s="2" t="str">
        <f t="shared" si="25"/>
        <v>2011GR113-129</v>
      </c>
    </row>
    <row r="1643" spans="2:9" x14ac:dyDescent="0.35">
      <c r="B1643">
        <v>2011</v>
      </c>
      <c r="C1643">
        <v>2011</v>
      </c>
      <c r="D1643" t="s">
        <v>97</v>
      </c>
      <c r="E1643" t="s">
        <v>96</v>
      </c>
      <c r="F1643">
        <v>82</v>
      </c>
      <c r="G1643">
        <v>5737173</v>
      </c>
      <c r="H1643">
        <v>1.4</v>
      </c>
      <c r="I1643" s="2" t="str">
        <f t="shared" si="25"/>
        <v>2011GR113-131</v>
      </c>
    </row>
    <row r="1644" spans="2:9" x14ac:dyDescent="0.35">
      <c r="B1644">
        <v>2011</v>
      </c>
      <c r="C1644">
        <v>2011</v>
      </c>
      <c r="D1644" t="s">
        <v>95</v>
      </c>
      <c r="E1644" t="s">
        <v>94</v>
      </c>
      <c r="F1644">
        <v>3</v>
      </c>
      <c r="G1644">
        <v>5737173</v>
      </c>
      <c r="H1644" t="s">
        <v>85</v>
      </c>
      <c r="I1644" s="2" t="str">
        <f t="shared" si="25"/>
        <v>2011GR113-132</v>
      </c>
    </row>
    <row r="1645" spans="2:9" x14ac:dyDescent="0.35">
      <c r="B1645">
        <v>2011</v>
      </c>
      <c r="C1645">
        <v>2011</v>
      </c>
      <c r="D1645" t="s">
        <v>93</v>
      </c>
      <c r="E1645" t="s">
        <v>92</v>
      </c>
      <c r="F1645">
        <v>79</v>
      </c>
      <c r="G1645">
        <v>5737173</v>
      </c>
      <c r="H1645">
        <v>1.4</v>
      </c>
      <c r="I1645" s="2" t="str">
        <f t="shared" si="25"/>
        <v>2011GR113-133</v>
      </c>
    </row>
    <row r="1646" spans="2:9" x14ac:dyDescent="0.35">
      <c r="B1646">
        <v>2011</v>
      </c>
      <c r="C1646">
        <v>2011</v>
      </c>
      <c r="D1646" t="s">
        <v>91</v>
      </c>
      <c r="E1646" t="s">
        <v>90</v>
      </c>
      <c r="F1646">
        <v>3</v>
      </c>
      <c r="G1646">
        <v>5737173</v>
      </c>
      <c r="H1646" t="s">
        <v>85</v>
      </c>
      <c r="I1646" s="2" t="str">
        <f t="shared" si="25"/>
        <v>2011GR113-134</v>
      </c>
    </row>
    <row r="1647" spans="2:9" x14ac:dyDescent="0.35">
      <c r="B1647">
        <v>2011</v>
      </c>
      <c r="C1647">
        <v>2011</v>
      </c>
      <c r="D1647" t="s">
        <v>89</v>
      </c>
      <c r="E1647" t="s">
        <v>88</v>
      </c>
      <c r="F1647">
        <v>459</v>
      </c>
      <c r="G1647">
        <v>5737173</v>
      </c>
      <c r="H1647">
        <v>8</v>
      </c>
      <c r="I1647" s="2" t="str">
        <f t="shared" si="25"/>
        <v>2011GR113-135</v>
      </c>
    </row>
    <row r="1648" spans="2:9" x14ac:dyDescent="0.35">
      <c r="B1648">
        <v>2011</v>
      </c>
      <c r="C1648">
        <v>2011</v>
      </c>
      <c r="D1648" t="s">
        <v>87</v>
      </c>
      <c r="E1648" t="s">
        <v>86</v>
      </c>
      <c r="F1648">
        <v>3515</v>
      </c>
      <c r="G1648">
        <v>5737173</v>
      </c>
      <c r="H1648">
        <v>61.3</v>
      </c>
      <c r="I1648" s="2" t="str">
        <f t="shared" si="25"/>
        <v>2011GR113-136</v>
      </c>
    </row>
    <row r="1649" spans="2:9" x14ac:dyDescent="0.35">
      <c r="B1649">
        <v>2012</v>
      </c>
      <c r="C1649">
        <v>2012</v>
      </c>
      <c r="D1649" t="s">
        <v>345</v>
      </c>
      <c r="E1649" t="s">
        <v>344</v>
      </c>
      <c r="F1649">
        <v>9</v>
      </c>
      <c r="G1649">
        <v>5887330</v>
      </c>
      <c r="H1649" t="s">
        <v>85</v>
      </c>
      <c r="I1649" s="2" t="str">
        <f t="shared" si="25"/>
        <v>2012GR113-001</v>
      </c>
    </row>
    <row r="1650" spans="2:9" x14ac:dyDescent="0.35">
      <c r="B1650">
        <v>2012</v>
      </c>
      <c r="C1650">
        <v>2012</v>
      </c>
      <c r="D1650" t="s">
        <v>347</v>
      </c>
      <c r="E1650" t="s">
        <v>346</v>
      </c>
      <c r="F1650">
        <v>1</v>
      </c>
      <c r="G1650">
        <v>5887330</v>
      </c>
      <c r="H1650" t="s">
        <v>85</v>
      </c>
      <c r="I1650" s="2" t="str">
        <f t="shared" si="25"/>
        <v>2012GR113-002</v>
      </c>
    </row>
    <row r="1651" spans="2:9" x14ac:dyDescent="0.35">
      <c r="B1651">
        <v>2012</v>
      </c>
      <c r="C1651">
        <v>2012</v>
      </c>
      <c r="D1651" t="s">
        <v>333</v>
      </c>
      <c r="E1651" t="s">
        <v>332</v>
      </c>
      <c r="F1651">
        <v>4376</v>
      </c>
      <c r="G1651">
        <v>5887330</v>
      </c>
      <c r="H1651">
        <v>74.3</v>
      </c>
      <c r="I1651" s="2" t="str">
        <f t="shared" si="25"/>
        <v>2012GR113-003</v>
      </c>
    </row>
    <row r="1652" spans="2:9" x14ac:dyDescent="0.35">
      <c r="B1652">
        <v>2012</v>
      </c>
      <c r="C1652">
        <v>2012</v>
      </c>
      <c r="D1652" t="s">
        <v>331</v>
      </c>
      <c r="E1652" t="s">
        <v>330</v>
      </c>
      <c r="F1652">
        <v>102</v>
      </c>
      <c r="G1652">
        <v>5887330</v>
      </c>
      <c r="H1652">
        <v>1.7</v>
      </c>
      <c r="I1652" s="2" t="str">
        <f t="shared" si="25"/>
        <v>2012GR113-004</v>
      </c>
    </row>
    <row r="1653" spans="2:9" x14ac:dyDescent="0.35">
      <c r="B1653">
        <v>2012</v>
      </c>
      <c r="C1653">
        <v>2012</v>
      </c>
      <c r="D1653" t="s">
        <v>329</v>
      </c>
      <c r="E1653" t="s">
        <v>328</v>
      </c>
      <c r="F1653">
        <v>89</v>
      </c>
      <c r="G1653">
        <v>5887330</v>
      </c>
      <c r="H1653">
        <v>1.5</v>
      </c>
      <c r="I1653" s="2" t="str">
        <f t="shared" si="25"/>
        <v>2012GR113-005</v>
      </c>
    </row>
    <row r="1654" spans="2:9" x14ac:dyDescent="0.35">
      <c r="B1654">
        <v>2012</v>
      </c>
      <c r="C1654">
        <v>2012</v>
      </c>
      <c r="D1654" t="s">
        <v>337</v>
      </c>
      <c r="E1654" t="s">
        <v>336</v>
      </c>
      <c r="F1654">
        <v>13</v>
      </c>
      <c r="G1654">
        <v>5887330</v>
      </c>
      <c r="H1654" t="s">
        <v>85</v>
      </c>
      <c r="I1654" s="2" t="str">
        <f t="shared" si="25"/>
        <v>2012GR113-006</v>
      </c>
    </row>
    <row r="1655" spans="2:9" x14ac:dyDescent="0.35">
      <c r="B1655">
        <v>2012</v>
      </c>
      <c r="C1655">
        <v>2012</v>
      </c>
      <c r="D1655" t="s">
        <v>325</v>
      </c>
      <c r="E1655" t="s">
        <v>324</v>
      </c>
      <c r="F1655">
        <v>4</v>
      </c>
      <c r="G1655">
        <v>5887330</v>
      </c>
      <c r="H1655" t="s">
        <v>85</v>
      </c>
      <c r="I1655" s="2" t="str">
        <f t="shared" si="25"/>
        <v>2012GR113-009</v>
      </c>
    </row>
    <row r="1656" spans="2:9" x14ac:dyDescent="0.35">
      <c r="B1656">
        <v>2012</v>
      </c>
      <c r="C1656">
        <v>2012</v>
      </c>
      <c r="D1656" t="s">
        <v>323</v>
      </c>
      <c r="E1656" t="s">
        <v>322</v>
      </c>
      <c r="F1656">
        <v>10206</v>
      </c>
      <c r="G1656">
        <v>5887330</v>
      </c>
      <c r="H1656">
        <v>173.4</v>
      </c>
      <c r="I1656" s="2" t="str">
        <f t="shared" si="25"/>
        <v>2012GR113-010</v>
      </c>
    </row>
    <row r="1657" spans="2:9" x14ac:dyDescent="0.35">
      <c r="B1657">
        <v>2012</v>
      </c>
      <c r="C1657">
        <v>2012</v>
      </c>
      <c r="D1657" t="s">
        <v>343</v>
      </c>
      <c r="E1657" t="s">
        <v>342</v>
      </c>
      <c r="F1657">
        <v>8</v>
      </c>
      <c r="G1657">
        <v>5887330</v>
      </c>
      <c r="H1657" t="s">
        <v>85</v>
      </c>
      <c r="I1657" s="2" t="str">
        <f t="shared" si="25"/>
        <v>2012GR113-011</v>
      </c>
    </row>
    <row r="1658" spans="2:9" x14ac:dyDescent="0.35">
      <c r="B1658">
        <v>2012</v>
      </c>
      <c r="C1658">
        <v>2012</v>
      </c>
      <c r="D1658" t="s">
        <v>353</v>
      </c>
      <c r="E1658" t="s">
        <v>352</v>
      </c>
      <c r="F1658">
        <v>1</v>
      </c>
      <c r="G1658">
        <v>5887330</v>
      </c>
      <c r="H1658" t="s">
        <v>85</v>
      </c>
      <c r="I1658" s="2" t="str">
        <f t="shared" si="25"/>
        <v>2012GR113-013</v>
      </c>
    </row>
    <row r="1659" spans="2:9" x14ac:dyDescent="0.35">
      <c r="B1659">
        <v>2012</v>
      </c>
      <c r="C1659">
        <v>2012</v>
      </c>
      <c r="D1659" t="s">
        <v>339</v>
      </c>
      <c r="E1659" t="s">
        <v>338</v>
      </c>
      <c r="F1659">
        <v>1</v>
      </c>
      <c r="G1659">
        <v>5887330</v>
      </c>
      <c r="H1659" t="s">
        <v>85</v>
      </c>
      <c r="I1659" s="2" t="str">
        <f t="shared" si="25"/>
        <v>2012GR113-014</v>
      </c>
    </row>
    <row r="1660" spans="2:9" x14ac:dyDescent="0.35">
      <c r="B1660">
        <v>2012</v>
      </c>
      <c r="C1660">
        <v>2012</v>
      </c>
      <c r="D1660" t="s">
        <v>321</v>
      </c>
      <c r="E1660" t="s">
        <v>320</v>
      </c>
      <c r="F1660">
        <v>177</v>
      </c>
      <c r="G1660">
        <v>5887330</v>
      </c>
      <c r="H1660">
        <v>3</v>
      </c>
      <c r="I1660" s="2" t="str">
        <f t="shared" si="25"/>
        <v>2012GR113-015</v>
      </c>
    </row>
    <row r="1661" spans="2:9" x14ac:dyDescent="0.35">
      <c r="B1661">
        <v>2012</v>
      </c>
      <c r="C1661">
        <v>2012</v>
      </c>
      <c r="D1661" t="s">
        <v>319</v>
      </c>
      <c r="E1661" t="s">
        <v>318</v>
      </c>
      <c r="F1661">
        <v>24</v>
      </c>
      <c r="G1661">
        <v>5887330</v>
      </c>
      <c r="H1661">
        <v>0.4</v>
      </c>
      <c r="I1661" s="2" t="str">
        <f t="shared" si="25"/>
        <v>2012GR113-016</v>
      </c>
    </row>
    <row r="1662" spans="2:9" x14ac:dyDescent="0.35">
      <c r="B1662">
        <v>2012</v>
      </c>
      <c r="C1662">
        <v>2012</v>
      </c>
      <c r="D1662" t="s">
        <v>317</v>
      </c>
      <c r="E1662" t="s">
        <v>316</v>
      </c>
      <c r="F1662">
        <v>1218</v>
      </c>
      <c r="G1662">
        <v>5887330</v>
      </c>
      <c r="H1662">
        <v>20.7</v>
      </c>
      <c r="I1662" s="2" t="str">
        <f t="shared" si="25"/>
        <v>2012GR113-018</v>
      </c>
    </row>
    <row r="1663" spans="2:9" x14ac:dyDescent="0.35">
      <c r="B1663">
        <v>2012</v>
      </c>
      <c r="C1663">
        <v>2012</v>
      </c>
      <c r="D1663" t="s">
        <v>315</v>
      </c>
      <c r="E1663" t="s">
        <v>314</v>
      </c>
      <c r="F1663">
        <v>97666</v>
      </c>
      <c r="G1663">
        <v>5887330</v>
      </c>
      <c r="H1663">
        <v>1658.9</v>
      </c>
      <c r="I1663" s="2" t="str">
        <f t="shared" si="25"/>
        <v>2012GR113-019</v>
      </c>
    </row>
    <row r="1664" spans="2:9" x14ac:dyDescent="0.35">
      <c r="B1664">
        <v>2012</v>
      </c>
      <c r="C1664">
        <v>2012</v>
      </c>
      <c r="D1664" t="s">
        <v>313</v>
      </c>
      <c r="E1664" t="s">
        <v>312</v>
      </c>
      <c r="F1664">
        <v>1098</v>
      </c>
      <c r="G1664">
        <v>5887330</v>
      </c>
      <c r="H1664">
        <v>18.7</v>
      </c>
      <c r="I1664" s="2" t="str">
        <f t="shared" si="25"/>
        <v>2012GR113-020</v>
      </c>
    </row>
    <row r="1665" spans="2:9" x14ac:dyDescent="0.35">
      <c r="B1665">
        <v>2012</v>
      </c>
      <c r="C1665">
        <v>2012</v>
      </c>
      <c r="D1665" t="s">
        <v>311</v>
      </c>
      <c r="E1665" t="s">
        <v>310</v>
      </c>
      <c r="F1665">
        <v>1651</v>
      </c>
      <c r="G1665">
        <v>5887330</v>
      </c>
      <c r="H1665">
        <v>28</v>
      </c>
      <c r="I1665" s="2" t="str">
        <f t="shared" si="25"/>
        <v>2012GR113-021</v>
      </c>
    </row>
    <row r="1666" spans="2:9" x14ac:dyDescent="0.35">
      <c r="B1666">
        <v>2012</v>
      </c>
      <c r="C1666">
        <v>2012</v>
      </c>
      <c r="D1666" t="s">
        <v>309</v>
      </c>
      <c r="E1666" t="s">
        <v>308</v>
      </c>
      <c r="F1666">
        <v>1916</v>
      </c>
      <c r="G1666">
        <v>5887330</v>
      </c>
      <c r="H1666">
        <v>32.5</v>
      </c>
      <c r="I1666" s="2" t="str">
        <f t="shared" si="25"/>
        <v>2012GR113-022</v>
      </c>
    </row>
    <row r="1667" spans="2:9" x14ac:dyDescent="0.35">
      <c r="B1667">
        <v>2012</v>
      </c>
      <c r="C1667">
        <v>2012</v>
      </c>
      <c r="D1667" t="s">
        <v>307</v>
      </c>
      <c r="E1667" t="s">
        <v>306</v>
      </c>
      <c r="F1667">
        <v>10828</v>
      </c>
      <c r="G1667">
        <v>5887330</v>
      </c>
      <c r="H1667">
        <v>183.9</v>
      </c>
      <c r="I1667" s="2" t="str">
        <f t="shared" ref="I1667:I1730" si="26">C1667&amp;E1667</f>
        <v>2012GR113-023</v>
      </c>
    </row>
    <row r="1668" spans="2:9" x14ac:dyDescent="0.35">
      <c r="B1668">
        <v>2012</v>
      </c>
      <c r="C1668">
        <v>2012</v>
      </c>
      <c r="D1668" t="s">
        <v>305</v>
      </c>
      <c r="E1668" t="s">
        <v>304</v>
      </c>
      <c r="F1668">
        <v>2340</v>
      </c>
      <c r="G1668">
        <v>5887330</v>
      </c>
      <c r="H1668">
        <v>39.700000000000003</v>
      </c>
      <c r="I1668" s="2" t="str">
        <f t="shared" si="26"/>
        <v>2012GR113-024</v>
      </c>
    </row>
    <row r="1669" spans="2:9" x14ac:dyDescent="0.35">
      <c r="B1669">
        <v>2012</v>
      </c>
      <c r="C1669">
        <v>2012</v>
      </c>
      <c r="D1669" t="s">
        <v>303</v>
      </c>
      <c r="E1669" t="s">
        <v>302</v>
      </c>
      <c r="F1669">
        <v>6406</v>
      </c>
      <c r="G1669">
        <v>5887330</v>
      </c>
      <c r="H1669">
        <v>108.8</v>
      </c>
      <c r="I1669" s="2" t="str">
        <f t="shared" si="26"/>
        <v>2012GR113-025</v>
      </c>
    </row>
    <row r="1670" spans="2:9" x14ac:dyDescent="0.35">
      <c r="B1670">
        <v>2012</v>
      </c>
      <c r="C1670">
        <v>2012</v>
      </c>
      <c r="D1670" t="s">
        <v>301</v>
      </c>
      <c r="E1670" t="s">
        <v>300</v>
      </c>
      <c r="F1670">
        <v>343</v>
      </c>
      <c r="G1670">
        <v>5887330</v>
      </c>
      <c r="H1670">
        <v>5.8</v>
      </c>
      <c r="I1670" s="2" t="str">
        <f t="shared" si="26"/>
        <v>2012GR113-026</v>
      </c>
    </row>
    <row r="1671" spans="2:9" x14ac:dyDescent="0.35">
      <c r="B1671">
        <v>2012</v>
      </c>
      <c r="C1671">
        <v>2012</v>
      </c>
      <c r="D1671" t="s">
        <v>299</v>
      </c>
      <c r="E1671" t="s">
        <v>298</v>
      </c>
      <c r="F1671">
        <v>19055</v>
      </c>
      <c r="G1671">
        <v>5887330</v>
      </c>
      <c r="H1671">
        <v>323.7</v>
      </c>
      <c r="I1671" s="2" t="str">
        <f t="shared" si="26"/>
        <v>2012GR113-027</v>
      </c>
    </row>
    <row r="1672" spans="2:9" x14ac:dyDescent="0.35">
      <c r="B1672">
        <v>2012</v>
      </c>
      <c r="C1672">
        <v>2012</v>
      </c>
      <c r="D1672" t="s">
        <v>297</v>
      </c>
      <c r="E1672" t="s">
        <v>296</v>
      </c>
      <c r="F1672">
        <v>1479</v>
      </c>
      <c r="G1672">
        <v>5887330</v>
      </c>
      <c r="H1672">
        <v>25.1</v>
      </c>
      <c r="I1672" s="2" t="str">
        <f t="shared" si="26"/>
        <v>2012GR113-028</v>
      </c>
    </row>
    <row r="1673" spans="2:9" x14ac:dyDescent="0.35">
      <c r="B1673">
        <v>2012</v>
      </c>
      <c r="C1673">
        <v>2012</v>
      </c>
      <c r="D1673" t="s">
        <v>295</v>
      </c>
      <c r="E1673" t="s">
        <v>294</v>
      </c>
      <c r="F1673">
        <v>7010</v>
      </c>
      <c r="G1673">
        <v>5887330</v>
      </c>
      <c r="H1673">
        <v>119.1</v>
      </c>
      <c r="I1673" s="2" t="str">
        <f t="shared" si="26"/>
        <v>2012GR113-029</v>
      </c>
    </row>
    <row r="1674" spans="2:9" x14ac:dyDescent="0.35">
      <c r="B1674">
        <v>2012</v>
      </c>
      <c r="C1674">
        <v>2012</v>
      </c>
      <c r="D1674" t="s">
        <v>293</v>
      </c>
      <c r="E1674" t="s">
        <v>292</v>
      </c>
      <c r="F1674">
        <v>255</v>
      </c>
      <c r="G1674">
        <v>5887330</v>
      </c>
      <c r="H1674">
        <v>4.3</v>
      </c>
      <c r="I1674" s="2" t="str">
        <f t="shared" si="26"/>
        <v>2012GR113-030</v>
      </c>
    </row>
    <row r="1675" spans="2:9" x14ac:dyDescent="0.35">
      <c r="B1675">
        <v>2012</v>
      </c>
      <c r="C1675">
        <v>2012</v>
      </c>
      <c r="D1675" t="s">
        <v>291</v>
      </c>
      <c r="E1675" t="s">
        <v>290</v>
      </c>
      <c r="F1675">
        <v>1292</v>
      </c>
      <c r="G1675">
        <v>5887330</v>
      </c>
      <c r="H1675">
        <v>21.9</v>
      </c>
      <c r="I1675" s="2" t="str">
        <f t="shared" si="26"/>
        <v>2012GR113-031</v>
      </c>
    </row>
    <row r="1676" spans="2:9" x14ac:dyDescent="0.35">
      <c r="B1676">
        <v>2012</v>
      </c>
      <c r="C1676">
        <v>2012</v>
      </c>
      <c r="D1676" t="s">
        <v>289</v>
      </c>
      <c r="E1676" t="s">
        <v>288</v>
      </c>
      <c r="F1676">
        <v>2093</v>
      </c>
      <c r="G1676">
        <v>5887330</v>
      </c>
      <c r="H1676">
        <v>35.6</v>
      </c>
      <c r="I1676" s="2" t="str">
        <f t="shared" si="26"/>
        <v>2012GR113-032</v>
      </c>
    </row>
    <row r="1677" spans="2:9" x14ac:dyDescent="0.35">
      <c r="B1677">
        <v>2012</v>
      </c>
      <c r="C1677">
        <v>2012</v>
      </c>
      <c r="D1677" t="s">
        <v>287</v>
      </c>
      <c r="E1677" t="s">
        <v>286</v>
      </c>
      <c r="F1677">
        <v>9071</v>
      </c>
      <c r="G1677">
        <v>5887330</v>
      </c>
      <c r="H1677">
        <v>154.1</v>
      </c>
      <c r="I1677" s="2" t="str">
        <f t="shared" si="26"/>
        <v>2012GR113-033</v>
      </c>
    </row>
    <row r="1678" spans="2:9" x14ac:dyDescent="0.35">
      <c r="B1678">
        <v>2012</v>
      </c>
      <c r="C1678">
        <v>2012</v>
      </c>
      <c r="D1678" t="s">
        <v>285</v>
      </c>
      <c r="E1678" t="s">
        <v>284</v>
      </c>
      <c r="F1678">
        <v>2193</v>
      </c>
      <c r="G1678">
        <v>5887330</v>
      </c>
      <c r="H1678">
        <v>37.200000000000003</v>
      </c>
      <c r="I1678" s="2" t="str">
        <f t="shared" si="26"/>
        <v>2012GR113-034</v>
      </c>
    </row>
    <row r="1679" spans="2:9" x14ac:dyDescent="0.35">
      <c r="B1679">
        <v>2012</v>
      </c>
      <c r="C1679">
        <v>2012</v>
      </c>
      <c r="D1679" t="s">
        <v>283</v>
      </c>
      <c r="E1679" t="s">
        <v>282</v>
      </c>
      <c r="F1679">
        <v>4608</v>
      </c>
      <c r="G1679">
        <v>5887330</v>
      </c>
      <c r="H1679">
        <v>78.3</v>
      </c>
      <c r="I1679" s="2" t="str">
        <f t="shared" si="26"/>
        <v>2012GR113-035</v>
      </c>
    </row>
    <row r="1680" spans="2:9" x14ac:dyDescent="0.35">
      <c r="B1680">
        <v>2012</v>
      </c>
      <c r="C1680">
        <v>2012</v>
      </c>
      <c r="D1680" t="s">
        <v>281</v>
      </c>
      <c r="E1680" t="s">
        <v>280</v>
      </c>
      <c r="F1680">
        <v>1154</v>
      </c>
      <c r="G1680">
        <v>5887330</v>
      </c>
      <c r="H1680">
        <v>19.600000000000001</v>
      </c>
      <c r="I1680" s="2" t="str">
        <f t="shared" si="26"/>
        <v>2012GR113-036</v>
      </c>
    </row>
    <row r="1681" spans="2:9" x14ac:dyDescent="0.35">
      <c r="B1681">
        <v>2012</v>
      </c>
      <c r="C1681">
        <v>2012</v>
      </c>
      <c r="D1681" t="s">
        <v>279</v>
      </c>
      <c r="E1681" t="s">
        <v>278</v>
      </c>
      <c r="F1681">
        <v>11824</v>
      </c>
      <c r="G1681">
        <v>5887330</v>
      </c>
      <c r="H1681">
        <v>200.8</v>
      </c>
      <c r="I1681" s="2" t="str">
        <f t="shared" si="26"/>
        <v>2012GR113-037</v>
      </c>
    </row>
    <row r="1682" spans="2:9" x14ac:dyDescent="0.35">
      <c r="B1682">
        <v>2012</v>
      </c>
      <c r="C1682">
        <v>2012</v>
      </c>
      <c r="D1682" t="s">
        <v>277</v>
      </c>
      <c r="E1682" t="s">
        <v>276</v>
      </c>
      <c r="F1682">
        <v>129</v>
      </c>
      <c r="G1682">
        <v>5887330</v>
      </c>
      <c r="H1682">
        <v>2.2000000000000002</v>
      </c>
      <c r="I1682" s="2" t="str">
        <f t="shared" si="26"/>
        <v>2012GR113-038</v>
      </c>
    </row>
    <row r="1683" spans="2:9" x14ac:dyDescent="0.35">
      <c r="B1683">
        <v>2012</v>
      </c>
      <c r="C1683">
        <v>2012</v>
      </c>
      <c r="D1683" t="s">
        <v>275</v>
      </c>
      <c r="E1683" t="s">
        <v>274</v>
      </c>
      <c r="F1683">
        <v>4511</v>
      </c>
      <c r="G1683">
        <v>5887330</v>
      </c>
      <c r="H1683">
        <v>76.599999999999994</v>
      </c>
      <c r="I1683" s="2" t="str">
        <f t="shared" si="26"/>
        <v>2012GR113-039</v>
      </c>
    </row>
    <row r="1684" spans="2:9" x14ac:dyDescent="0.35">
      <c r="B1684">
        <v>2012</v>
      </c>
      <c r="C1684">
        <v>2012</v>
      </c>
      <c r="D1684" t="s">
        <v>273</v>
      </c>
      <c r="E1684" t="s">
        <v>272</v>
      </c>
      <c r="F1684">
        <v>4876</v>
      </c>
      <c r="G1684">
        <v>5887330</v>
      </c>
      <c r="H1684">
        <v>82.8</v>
      </c>
      <c r="I1684" s="2" t="str">
        <f t="shared" si="26"/>
        <v>2012GR113-040</v>
      </c>
    </row>
    <row r="1685" spans="2:9" x14ac:dyDescent="0.35">
      <c r="B1685">
        <v>2012</v>
      </c>
      <c r="C1685">
        <v>2012</v>
      </c>
      <c r="D1685" t="s">
        <v>271</v>
      </c>
      <c r="E1685" t="s">
        <v>270</v>
      </c>
      <c r="F1685">
        <v>2279</v>
      </c>
      <c r="G1685">
        <v>5887330</v>
      </c>
      <c r="H1685">
        <v>38.700000000000003</v>
      </c>
      <c r="I1685" s="2" t="str">
        <f t="shared" si="26"/>
        <v>2012GR113-041</v>
      </c>
    </row>
    <row r="1686" spans="2:9" x14ac:dyDescent="0.35">
      <c r="B1686">
        <v>2012</v>
      </c>
      <c r="C1686">
        <v>2012</v>
      </c>
      <c r="D1686" t="s">
        <v>269</v>
      </c>
      <c r="E1686" t="s">
        <v>268</v>
      </c>
      <c r="F1686">
        <v>29</v>
      </c>
      <c r="G1686">
        <v>5887330</v>
      </c>
      <c r="H1686">
        <v>0.5</v>
      </c>
      <c r="I1686" s="2" t="str">
        <f t="shared" si="26"/>
        <v>2012GR113-042</v>
      </c>
    </row>
    <row r="1687" spans="2:9" x14ac:dyDescent="0.35">
      <c r="B1687">
        <v>2012</v>
      </c>
      <c r="C1687">
        <v>2012</v>
      </c>
      <c r="D1687" t="s">
        <v>267</v>
      </c>
      <c r="E1687" t="s">
        <v>266</v>
      </c>
      <c r="F1687">
        <v>13050</v>
      </c>
      <c r="G1687">
        <v>5887330</v>
      </c>
      <c r="H1687">
        <v>221.7</v>
      </c>
      <c r="I1687" s="2" t="str">
        <f t="shared" si="26"/>
        <v>2012GR113-043</v>
      </c>
    </row>
    <row r="1688" spans="2:9" x14ac:dyDescent="0.35">
      <c r="B1688">
        <v>2012</v>
      </c>
      <c r="C1688">
        <v>2012</v>
      </c>
      <c r="D1688" t="s">
        <v>265</v>
      </c>
      <c r="E1688" t="s">
        <v>264</v>
      </c>
      <c r="F1688">
        <v>4969</v>
      </c>
      <c r="G1688">
        <v>5887330</v>
      </c>
      <c r="H1688">
        <v>84.4</v>
      </c>
      <c r="I1688" s="2" t="str">
        <f t="shared" si="26"/>
        <v>2012GR113-044</v>
      </c>
    </row>
    <row r="1689" spans="2:9" x14ac:dyDescent="0.35">
      <c r="B1689">
        <v>2012</v>
      </c>
      <c r="C1689">
        <v>2012</v>
      </c>
      <c r="D1689" t="s">
        <v>263</v>
      </c>
      <c r="E1689" t="s">
        <v>262</v>
      </c>
      <c r="F1689">
        <v>2211</v>
      </c>
      <c r="G1689">
        <v>5887330</v>
      </c>
      <c r="H1689">
        <v>37.6</v>
      </c>
      <c r="I1689" s="2" t="str">
        <f t="shared" si="26"/>
        <v>2012GR113-045</v>
      </c>
    </row>
    <row r="1690" spans="2:9" x14ac:dyDescent="0.35">
      <c r="B1690">
        <v>2012</v>
      </c>
      <c r="C1690">
        <v>2012</v>
      </c>
      <c r="D1690" t="s">
        <v>261</v>
      </c>
      <c r="E1690" t="s">
        <v>260</v>
      </c>
      <c r="F1690">
        <v>16822</v>
      </c>
      <c r="G1690">
        <v>5887330</v>
      </c>
      <c r="H1690">
        <v>285.7</v>
      </c>
      <c r="I1690" s="2" t="str">
        <f t="shared" si="26"/>
        <v>2012GR113-046</v>
      </c>
    </row>
    <row r="1691" spans="2:9" x14ac:dyDescent="0.35">
      <c r="B1691">
        <v>2012</v>
      </c>
      <c r="C1691">
        <v>2012</v>
      </c>
      <c r="D1691" t="s">
        <v>259</v>
      </c>
      <c r="E1691" t="s">
        <v>258</v>
      </c>
      <c r="F1691">
        <v>1472</v>
      </c>
      <c r="G1691">
        <v>5887330</v>
      </c>
      <c r="H1691">
        <v>25</v>
      </c>
      <c r="I1691" s="2" t="str">
        <f t="shared" si="26"/>
        <v>2012GR113-047</v>
      </c>
    </row>
    <row r="1692" spans="2:9" x14ac:dyDescent="0.35">
      <c r="B1692">
        <v>2012</v>
      </c>
      <c r="C1692">
        <v>2012</v>
      </c>
      <c r="D1692" t="s">
        <v>257</v>
      </c>
      <c r="E1692" t="s">
        <v>256</v>
      </c>
      <c r="F1692">
        <v>1379</v>
      </c>
      <c r="G1692">
        <v>5887330</v>
      </c>
      <c r="H1692">
        <v>23.4</v>
      </c>
      <c r="I1692" s="2" t="str">
        <f t="shared" si="26"/>
        <v>2012GR113-048</v>
      </c>
    </row>
    <row r="1693" spans="2:9" x14ac:dyDescent="0.35">
      <c r="B1693">
        <v>2012</v>
      </c>
      <c r="C1693">
        <v>2012</v>
      </c>
      <c r="D1693" t="s">
        <v>255</v>
      </c>
      <c r="E1693" t="s">
        <v>254</v>
      </c>
      <c r="F1693">
        <v>93</v>
      </c>
      <c r="G1693">
        <v>5887330</v>
      </c>
      <c r="H1693">
        <v>1.6</v>
      </c>
      <c r="I1693" s="2" t="str">
        <f t="shared" si="26"/>
        <v>2012GR113-049</v>
      </c>
    </row>
    <row r="1694" spans="2:9" x14ac:dyDescent="0.35">
      <c r="B1694">
        <v>2012</v>
      </c>
      <c r="C1694">
        <v>2012</v>
      </c>
      <c r="D1694" t="s">
        <v>253</v>
      </c>
      <c r="E1694" t="s">
        <v>252</v>
      </c>
      <c r="F1694">
        <v>47</v>
      </c>
      <c r="G1694">
        <v>5887330</v>
      </c>
      <c r="H1694">
        <v>0.8</v>
      </c>
      <c r="I1694" s="2" t="str">
        <f t="shared" si="26"/>
        <v>2012GR113-050</v>
      </c>
    </row>
    <row r="1695" spans="2:9" x14ac:dyDescent="0.35">
      <c r="B1695">
        <v>2012</v>
      </c>
      <c r="C1695">
        <v>2012</v>
      </c>
      <c r="D1695" t="s">
        <v>251</v>
      </c>
      <c r="E1695" t="s">
        <v>250</v>
      </c>
      <c r="F1695">
        <v>10143</v>
      </c>
      <c r="G1695">
        <v>5887330</v>
      </c>
      <c r="H1695">
        <v>172.3</v>
      </c>
      <c r="I1695" s="2" t="str">
        <f t="shared" si="26"/>
        <v>2012GR113-051</v>
      </c>
    </row>
    <row r="1696" spans="2:9" x14ac:dyDescent="0.35">
      <c r="B1696">
        <v>2012</v>
      </c>
      <c r="C1696">
        <v>2012</v>
      </c>
      <c r="D1696" t="s">
        <v>249</v>
      </c>
      <c r="E1696" t="s">
        <v>248</v>
      </c>
      <c r="F1696">
        <v>55109</v>
      </c>
      <c r="G1696">
        <v>5887330</v>
      </c>
      <c r="H1696">
        <v>936.1</v>
      </c>
      <c r="I1696" s="2" t="str">
        <f t="shared" si="26"/>
        <v>2012GR113-052</v>
      </c>
    </row>
    <row r="1697" spans="2:9" x14ac:dyDescent="0.35">
      <c r="B1697">
        <v>2012</v>
      </c>
      <c r="C1697">
        <v>2012</v>
      </c>
      <c r="D1697" t="s">
        <v>247</v>
      </c>
      <c r="E1697" t="s">
        <v>246</v>
      </c>
      <c r="F1697">
        <v>316703</v>
      </c>
      <c r="G1697">
        <v>5887330</v>
      </c>
      <c r="H1697">
        <v>5379.4</v>
      </c>
      <c r="I1697" s="2" t="str">
        <f t="shared" si="26"/>
        <v>2012GR113-053</v>
      </c>
    </row>
    <row r="1698" spans="2:9" x14ac:dyDescent="0.35">
      <c r="B1698">
        <v>2012</v>
      </c>
      <c r="C1698">
        <v>2012</v>
      </c>
      <c r="D1698" t="s">
        <v>245</v>
      </c>
      <c r="E1698" t="s">
        <v>244</v>
      </c>
      <c r="F1698">
        <v>238206</v>
      </c>
      <c r="G1698">
        <v>5887330</v>
      </c>
      <c r="H1698">
        <v>4046.1</v>
      </c>
      <c r="I1698" s="2" t="str">
        <f t="shared" si="26"/>
        <v>2012GR113-054</v>
      </c>
    </row>
    <row r="1699" spans="2:9" x14ac:dyDescent="0.35">
      <c r="B1699">
        <v>2012</v>
      </c>
      <c r="C1699">
        <v>2012</v>
      </c>
      <c r="D1699" t="s">
        <v>243</v>
      </c>
      <c r="E1699" t="s">
        <v>242</v>
      </c>
      <c r="F1699">
        <v>1062</v>
      </c>
      <c r="G1699">
        <v>5887330</v>
      </c>
      <c r="H1699">
        <v>18</v>
      </c>
      <c r="I1699" s="2" t="str">
        <f t="shared" si="26"/>
        <v>2012GR113-055</v>
      </c>
    </row>
    <row r="1700" spans="2:9" x14ac:dyDescent="0.35">
      <c r="B1700">
        <v>2012</v>
      </c>
      <c r="C1700">
        <v>2012</v>
      </c>
      <c r="D1700" t="s">
        <v>241</v>
      </c>
      <c r="E1700" t="s">
        <v>240</v>
      </c>
      <c r="F1700">
        <v>11823</v>
      </c>
      <c r="G1700">
        <v>5887330</v>
      </c>
      <c r="H1700">
        <v>200.8</v>
      </c>
      <c r="I1700" s="2" t="str">
        <f t="shared" si="26"/>
        <v>2012GR113-056</v>
      </c>
    </row>
    <row r="1701" spans="2:9" x14ac:dyDescent="0.35">
      <c r="B1701">
        <v>2012</v>
      </c>
      <c r="C1701">
        <v>2012</v>
      </c>
      <c r="D1701" t="s">
        <v>239</v>
      </c>
      <c r="E1701" t="s">
        <v>238</v>
      </c>
      <c r="F1701">
        <v>1786</v>
      </c>
      <c r="G1701">
        <v>5887330</v>
      </c>
      <c r="H1701">
        <v>30.3</v>
      </c>
      <c r="I1701" s="2" t="str">
        <f t="shared" si="26"/>
        <v>2012GR113-057</v>
      </c>
    </row>
    <row r="1702" spans="2:9" x14ac:dyDescent="0.35">
      <c r="B1702">
        <v>2012</v>
      </c>
      <c r="C1702">
        <v>2012</v>
      </c>
      <c r="D1702" t="s">
        <v>237</v>
      </c>
      <c r="E1702" t="s">
        <v>236</v>
      </c>
      <c r="F1702">
        <v>139312</v>
      </c>
      <c r="G1702">
        <v>5887330</v>
      </c>
      <c r="H1702">
        <v>2366.3000000000002</v>
      </c>
      <c r="I1702" s="2" t="str">
        <f t="shared" si="26"/>
        <v>2012GR113-058</v>
      </c>
    </row>
    <row r="1703" spans="2:9" x14ac:dyDescent="0.35">
      <c r="B1703">
        <v>2012</v>
      </c>
      <c r="C1703">
        <v>2012</v>
      </c>
      <c r="D1703" t="s">
        <v>235</v>
      </c>
      <c r="E1703" t="s">
        <v>234</v>
      </c>
      <c r="F1703">
        <v>37315</v>
      </c>
      <c r="G1703">
        <v>5887330</v>
      </c>
      <c r="H1703">
        <v>633.79999999999995</v>
      </c>
      <c r="I1703" s="2" t="str">
        <f t="shared" si="26"/>
        <v>2012GR113-059</v>
      </c>
    </row>
    <row r="1704" spans="2:9" x14ac:dyDescent="0.35">
      <c r="B1704">
        <v>2012</v>
      </c>
      <c r="C1704">
        <v>2012</v>
      </c>
      <c r="D1704" t="s">
        <v>233</v>
      </c>
      <c r="E1704" t="s">
        <v>232</v>
      </c>
      <c r="F1704">
        <v>1299</v>
      </c>
      <c r="G1704">
        <v>5887330</v>
      </c>
      <c r="H1704">
        <v>22.1</v>
      </c>
      <c r="I1704" s="2" t="str">
        <f t="shared" si="26"/>
        <v>2012GR113-060</v>
      </c>
    </row>
    <row r="1705" spans="2:9" x14ac:dyDescent="0.35">
      <c r="B1705">
        <v>2012</v>
      </c>
      <c r="C1705">
        <v>2012</v>
      </c>
      <c r="D1705" t="s">
        <v>231</v>
      </c>
      <c r="E1705" t="s">
        <v>230</v>
      </c>
      <c r="F1705">
        <v>100698</v>
      </c>
      <c r="G1705">
        <v>5887330</v>
      </c>
      <c r="H1705">
        <v>1710.4</v>
      </c>
      <c r="I1705" s="2" t="str">
        <f t="shared" si="26"/>
        <v>2012GR113-061</v>
      </c>
    </row>
    <row r="1706" spans="2:9" x14ac:dyDescent="0.35">
      <c r="B1706">
        <v>2012</v>
      </c>
      <c r="C1706">
        <v>2012</v>
      </c>
      <c r="D1706" t="s">
        <v>229</v>
      </c>
      <c r="E1706" t="s">
        <v>228</v>
      </c>
      <c r="F1706">
        <v>16682</v>
      </c>
      <c r="G1706">
        <v>5887330</v>
      </c>
      <c r="H1706">
        <v>283.39999999999998</v>
      </c>
      <c r="I1706" s="2" t="str">
        <f t="shared" si="26"/>
        <v>2012GR113-062</v>
      </c>
    </row>
    <row r="1707" spans="2:9" x14ac:dyDescent="0.35">
      <c r="B1707">
        <v>2012</v>
      </c>
      <c r="C1707">
        <v>2012</v>
      </c>
      <c r="D1707" t="s">
        <v>227</v>
      </c>
      <c r="E1707" t="s">
        <v>226</v>
      </c>
      <c r="F1707">
        <v>84016</v>
      </c>
      <c r="G1707">
        <v>5887330</v>
      </c>
      <c r="H1707">
        <v>1427.1</v>
      </c>
      <c r="I1707" s="2" t="str">
        <f t="shared" si="26"/>
        <v>2012GR113-063</v>
      </c>
    </row>
    <row r="1708" spans="2:9" x14ac:dyDescent="0.35">
      <c r="B1708">
        <v>2012</v>
      </c>
      <c r="C1708">
        <v>2012</v>
      </c>
      <c r="D1708" t="s">
        <v>225</v>
      </c>
      <c r="E1708" t="s">
        <v>224</v>
      </c>
      <c r="F1708">
        <v>84223</v>
      </c>
      <c r="G1708">
        <v>5887330</v>
      </c>
      <c r="H1708">
        <v>1430.6</v>
      </c>
      <c r="I1708" s="2" t="str">
        <f t="shared" si="26"/>
        <v>2012GR113-064</v>
      </c>
    </row>
    <row r="1709" spans="2:9" x14ac:dyDescent="0.35">
      <c r="B1709">
        <v>2012</v>
      </c>
      <c r="C1709">
        <v>2012</v>
      </c>
      <c r="D1709" t="s">
        <v>223</v>
      </c>
      <c r="E1709" t="s">
        <v>222</v>
      </c>
      <c r="F1709">
        <v>135</v>
      </c>
      <c r="G1709">
        <v>5887330</v>
      </c>
      <c r="H1709">
        <v>2.2999999999999998</v>
      </c>
      <c r="I1709" s="2" t="str">
        <f t="shared" si="26"/>
        <v>2012GR113-065</v>
      </c>
    </row>
    <row r="1710" spans="2:9" x14ac:dyDescent="0.35">
      <c r="B1710">
        <v>2012</v>
      </c>
      <c r="C1710">
        <v>2012</v>
      </c>
      <c r="D1710" t="s">
        <v>221</v>
      </c>
      <c r="E1710" t="s">
        <v>220</v>
      </c>
      <c r="F1710">
        <v>127</v>
      </c>
      <c r="G1710">
        <v>5887330</v>
      </c>
      <c r="H1710">
        <v>2.2000000000000002</v>
      </c>
      <c r="I1710" s="2" t="str">
        <f t="shared" si="26"/>
        <v>2012GR113-066</v>
      </c>
    </row>
    <row r="1711" spans="2:9" x14ac:dyDescent="0.35">
      <c r="B1711">
        <v>2012</v>
      </c>
      <c r="C1711">
        <v>2012</v>
      </c>
      <c r="D1711" t="s">
        <v>219</v>
      </c>
      <c r="E1711" t="s">
        <v>218</v>
      </c>
      <c r="F1711">
        <v>34229</v>
      </c>
      <c r="G1711">
        <v>5887330</v>
      </c>
      <c r="H1711">
        <v>581.4</v>
      </c>
      <c r="I1711" s="2" t="str">
        <f t="shared" si="26"/>
        <v>2012GR113-067</v>
      </c>
    </row>
    <row r="1712" spans="2:9" x14ac:dyDescent="0.35">
      <c r="B1712">
        <v>2012</v>
      </c>
      <c r="C1712">
        <v>2012</v>
      </c>
      <c r="D1712" t="s">
        <v>217</v>
      </c>
      <c r="E1712" t="s">
        <v>216</v>
      </c>
      <c r="F1712">
        <v>49732</v>
      </c>
      <c r="G1712">
        <v>5887330</v>
      </c>
      <c r="H1712">
        <v>844.7</v>
      </c>
      <c r="I1712" s="2" t="str">
        <f t="shared" si="26"/>
        <v>2012GR113-068</v>
      </c>
    </row>
    <row r="1713" spans="2:9" x14ac:dyDescent="0.35">
      <c r="B1713">
        <v>2012</v>
      </c>
      <c r="C1713">
        <v>2012</v>
      </c>
      <c r="D1713" t="s">
        <v>215</v>
      </c>
      <c r="E1713" t="s">
        <v>214</v>
      </c>
      <c r="F1713">
        <v>13580</v>
      </c>
      <c r="G1713">
        <v>5887330</v>
      </c>
      <c r="H1713">
        <v>230.7</v>
      </c>
      <c r="I1713" s="2" t="str">
        <f t="shared" si="26"/>
        <v>2012GR113-069</v>
      </c>
    </row>
    <row r="1714" spans="2:9" x14ac:dyDescent="0.35">
      <c r="B1714">
        <v>2012</v>
      </c>
      <c r="C1714">
        <v>2012</v>
      </c>
      <c r="D1714" t="s">
        <v>213</v>
      </c>
      <c r="E1714" t="s">
        <v>212</v>
      </c>
      <c r="F1714">
        <v>54825</v>
      </c>
      <c r="G1714">
        <v>5887330</v>
      </c>
      <c r="H1714">
        <v>931.2</v>
      </c>
      <c r="I1714" s="2" t="str">
        <f t="shared" si="26"/>
        <v>2012GR113-070</v>
      </c>
    </row>
    <row r="1715" spans="2:9" x14ac:dyDescent="0.35">
      <c r="B1715">
        <v>2012</v>
      </c>
      <c r="C1715">
        <v>2012</v>
      </c>
      <c r="D1715" t="s">
        <v>211</v>
      </c>
      <c r="E1715" t="s">
        <v>210</v>
      </c>
      <c r="F1715">
        <v>3940</v>
      </c>
      <c r="G1715">
        <v>5887330</v>
      </c>
      <c r="H1715">
        <v>66.900000000000006</v>
      </c>
      <c r="I1715" s="2" t="str">
        <f t="shared" si="26"/>
        <v>2012GR113-071</v>
      </c>
    </row>
    <row r="1716" spans="2:9" x14ac:dyDescent="0.35">
      <c r="B1716">
        <v>2012</v>
      </c>
      <c r="C1716">
        <v>2012</v>
      </c>
      <c r="D1716" t="s">
        <v>209</v>
      </c>
      <c r="E1716" t="s">
        <v>208</v>
      </c>
      <c r="F1716">
        <v>6152</v>
      </c>
      <c r="G1716">
        <v>5887330</v>
      </c>
      <c r="H1716">
        <v>104.5</v>
      </c>
      <c r="I1716" s="2" t="str">
        <f t="shared" si="26"/>
        <v>2012GR113-072</v>
      </c>
    </row>
    <row r="1717" spans="2:9" x14ac:dyDescent="0.35">
      <c r="B1717">
        <v>2012</v>
      </c>
      <c r="C1717">
        <v>2012</v>
      </c>
      <c r="D1717" t="s">
        <v>207</v>
      </c>
      <c r="E1717" t="s">
        <v>206</v>
      </c>
      <c r="F1717">
        <v>2661</v>
      </c>
      <c r="G1717">
        <v>5887330</v>
      </c>
      <c r="H1717">
        <v>45.2</v>
      </c>
      <c r="I1717" s="2" t="str">
        <f t="shared" si="26"/>
        <v>2012GR113-073</v>
      </c>
    </row>
    <row r="1718" spans="2:9" x14ac:dyDescent="0.35">
      <c r="B1718">
        <v>2012</v>
      </c>
      <c r="C1718">
        <v>2012</v>
      </c>
      <c r="D1718" t="s">
        <v>205</v>
      </c>
      <c r="E1718" t="s">
        <v>204</v>
      </c>
      <c r="F1718">
        <v>3491</v>
      </c>
      <c r="G1718">
        <v>5887330</v>
      </c>
      <c r="H1718">
        <v>59.3</v>
      </c>
      <c r="I1718" s="2" t="str">
        <f t="shared" si="26"/>
        <v>2012GR113-074</v>
      </c>
    </row>
    <row r="1719" spans="2:9" x14ac:dyDescent="0.35">
      <c r="B1719">
        <v>2012</v>
      </c>
      <c r="C1719">
        <v>2012</v>
      </c>
      <c r="D1719" t="s">
        <v>203</v>
      </c>
      <c r="E1719" t="s">
        <v>202</v>
      </c>
      <c r="F1719">
        <v>1027</v>
      </c>
      <c r="G1719">
        <v>5887330</v>
      </c>
      <c r="H1719">
        <v>17.399999999999999</v>
      </c>
      <c r="I1719" s="2" t="str">
        <f t="shared" si="26"/>
        <v>2012GR113-075</v>
      </c>
    </row>
    <row r="1720" spans="2:9" x14ac:dyDescent="0.35">
      <c r="B1720">
        <v>2012</v>
      </c>
      <c r="C1720">
        <v>2012</v>
      </c>
      <c r="D1720" t="s">
        <v>201</v>
      </c>
      <c r="E1720" t="s">
        <v>200</v>
      </c>
      <c r="F1720">
        <v>24046</v>
      </c>
      <c r="G1720">
        <v>5887330</v>
      </c>
      <c r="H1720">
        <v>408.4</v>
      </c>
      <c r="I1720" s="2" t="str">
        <f t="shared" si="26"/>
        <v>2012GR113-076</v>
      </c>
    </row>
    <row r="1721" spans="2:9" x14ac:dyDescent="0.35">
      <c r="B1721">
        <v>2012</v>
      </c>
      <c r="C1721">
        <v>2012</v>
      </c>
      <c r="D1721" t="s">
        <v>199</v>
      </c>
      <c r="E1721" t="s">
        <v>198</v>
      </c>
      <c r="F1721">
        <v>500</v>
      </c>
      <c r="G1721">
        <v>5887330</v>
      </c>
      <c r="H1721">
        <v>8.5</v>
      </c>
      <c r="I1721" s="2" t="str">
        <f t="shared" si="26"/>
        <v>2012GR113-077</v>
      </c>
    </row>
    <row r="1722" spans="2:9" x14ac:dyDescent="0.35">
      <c r="B1722">
        <v>2012</v>
      </c>
      <c r="C1722">
        <v>2012</v>
      </c>
      <c r="D1722" t="s">
        <v>197</v>
      </c>
      <c r="E1722" t="s">
        <v>196</v>
      </c>
      <c r="F1722">
        <v>23546</v>
      </c>
      <c r="G1722">
        <v>5887330</v>
      </c>
      <c r="H1722">
        <v>399.9</v>
      </c>
      <c r="I1722" s="2" t="str">
        <f t="shared" si="26"/>
        <v>2012GR113-078</v>
      </c>
    </row>
    <row r="1723" spans="2:9" x14ac:dyDescent="0.35">
      <c r="B1723">
        <v>2012</v>
      </c>
      <c r="C1723">
        <v>2012</v>
      </c>
      <c r="D1723" t="s">
        <v>195</v>
      </c>
      <c r="E1723" t="s">
        <v>194</v>
      </c>
      <c r="F1723">
        <v>86</v>
      </c>
      <c r="G1723">
        <v>5887330</v>
      </c>
      <c r="H1723">
        <v>1.5</v>
      </c>
      <c r="I1723" s="2" t="str">
        <f t="shared" si="26"/>
        <v>2012GR113-079</v>
      </c>
    </row>
    <row r="1724" spans="2:9" x14ac:dyDescent="0.35">
      <c r="B1724">
        <v>2012</v>
      </c>
      <c r="C1724">
        <v>2012</v>
      </c>
      <c r="D1724" t="s">
        <v>193</v>
      </c>
      <c r="E1724" t="s">
        <v>192</v>
      </c>
      <c r="F1724">
        <v>69</v>
      </c>
      <c r="G1724">
        <v>5887330</v>
      </c>
      <c r="H1724">
        <v>1.2</v>
      </c>
      <c r="I1724" s="2" t="str">
        <f t="shared" si="26"/>
        <v>2012GR113-080</v>
      </c>
    </row>
    <row r="1725" spans="2:9" x14ac:dyDescent="0.35">
      <c r="B1725">
        <v>2012</v>
      </c>
      <c r="C1725">
        <v>2012</v>
      </c>
      <c r="D1725" t="s">
        <v>191</v>
      </c>
      <c r="E1725" t="s">
        <v>190</v>
      </c>
      <c r="F1725">
        <v>17</v>
      </c>
      <c r="G1725">
        <v>5887330</v>
      </c>
      <c r="H1725" t="s">
        <v>85</v>
      </c>
      <c r="I1725" s="2" t="str">
        <f t="shared" si="26"/>
        <v>2012GR113-081</v>
      </c>
    </row>
    <row r="1726" spans="2:9" x14ac:dyDescent="0.35">
      <c r="B1726">
        <v>2012</v>
      </c>
      <c r="C1726">
        <v>2012</v>
      </c>
      <c r="D1726" t="s">
        <v>189</v>
      </c>
      <c r="E1726" t="s">
        <v>188</v>
      </c>
      <c r="F1726">
        <v>40493</v>
      </c>
      <c r="G1726">
        <v>5887330</v>
      </c>
      <c r="H1726">
        <v>687.8</v>
      </c>
      <c r="I1726" s="2" t="str">
        <f t="shared" si="26"/>
        <v>2012GR113-082</v>
      </c>
    </row>
    <row r="1727" spans="2:9" x14ac:dyDescent="0.35">
      <c r="B1727">
        <v>2012</v>
      </c>
      <c r="C1727">
        <v>2012</v>
      </c>
      <c r="D1727" t="s">
        <v>187</v>
      </c>
      <c r="E1727" t="s">
        <v>186</v>
      </c>
      <c r="F1727">
        <v>264</v>
      </c>
      <c r="G1727">
        <v>5887330</v>
      </c>
      <c r="H1727">
        <v>4.5</v>
      </c>
      <c r="I1727" s="2" t="str">
        <f t="shared" si="26"/>
        <v>2012GR113-083</v>
      </c>
    </row>
    <row r="1728" spans="2:9" x14ac:dyDescent="0.35">
      <c r="B1728">
        <v>2012</v>
      </c>
      <c r="C1728">
        <v>2012</v>
      </c>
      <c r="D1728" t="s">
        <v>185</v>
      </c>
      <c r="E1728" t="s">
        <v>184</v>
      </c>
      <c r="F1728">
        <v>1957</v>
      </c>
      <c r="G1728">
        <v>5887330</v>
      </c>
      <c r="H1728">
        <v>33.200000000000003</v>
      </c>
      <c r="I1728" s="2" t="str">
        <f t="shared" si="26"/>
        <v>2012GR113-084</v>
      </c>
    </row>
    <row r="1729" spans="2:9" x14ac:dyDescent="0.35">
      <c r="B1729">
        <v>2012</v>
      </c>
      <c r="C1729">
        <v>2012</v>
      </c>
      <c r="D1729" t="s">
        <v>183</v>
      </c>
      <c r="E1729" t="s">
        <v>182</v>
      </c>
      <c r="F1729">
        <v>675</v>
      </c>
      <c r="G1729">
        <v>5887330</v>
      </c>
      <c r="H1729">
        <v>11.5</v>
      </c>
      <c r="I1729" s="2" t="str">
        <f t="shared" si="26"/>
        <v>2012GR113-085</v>
      </c>
    </row>
    <row r="1730" spans="2:9" x14ac:dyDescent="0.35">
      <c r="B1730">
        <v>2012</v>
      </c>
      <c r="C1730">
        <v>2012</v>
      </c>
      <c r="D1730" t="s">
        <v>181</v>
      </c>
      <c r="E1730" t="s">
        <v>180</v>
      </c>
      <c r="F1730">
        <v>37597</v>
      </c>
      <c r="G1730">
        <v>5887330</v>
      </c>
      <c r="H1730">
        <v>638.6</v>
      </c>
      <c r="I1730" s="2" t="str">
        <f t="shared" si="26"/>
        <v>2012GR113-086</v>
      </c>
    </row>
    <row r="1731" spans="2:9" x14ac:dyDescent="0.35">
      <c r="B1731">
        <v>2012</v>
      </c>
      <c r="C1731">
        <v>2012</v>
      </c>
      <c r="D1731" t="s">
        <v>179</v>
      </c>
      <c r="E1731" t="s">
        <v>178</v>
      </c>
      <c r="F1731">
        <v>272</v>
      </c>
      <c r="G1731">
        <v>5887330</v>
      </c>
      <c r="H1731">
        <v>4.5999999999999996</v>
      </c>
      <c r="I1731" s="2" t="str">
        <f t="shared" ref="I1731:I1794" si="27">C1731&amp;E1731</f>
        <v>2012GR113-087</v>
      </c>
    </row>
    <row r="1732" spans="2:9" x14ac:dyDescent="0.35">
      <c r="B1732">
        <v>2012</v>
      </c>
      <c r="C1732">
        <v>2012</v>
      </c>
      <c r="D1732" t="s">
        <v>177</v>
      </c>
      <c r="E1732" t="s">
        <v>176</v>
      </c>
      <c r="F1732">
        <v>9000</v>
      </c>
      <c r="G1732">
        <v>5887330</v>
      </c>
      <c r="H1732">
        <v>152.9</v>
      </c>
      <c r="I1732" s="2" t="str">
        <f t="shared" si="27"/>
        <v>2012GR113-088</v>
      </c>
    </row>
    <row r="1733" spans="2:9" x14ac:dyDescent="0.35">
      <c r="B1733">
        <v>2012</v>
      </c>
      <c r="C1733">
        <v>2012</v>
      </c>
      <c r="D1733" t="s">
        <v>175</v>
      </c>
      <c r="E1733" t="s">
        <v>174</v>
      </c>
      <c r="F1733">
        <v>9728</v>
      </c>
      <c r="G1733">
        <v>5887330</v>
      </c>
      <c r="H1733">
        <v>165.2</v>
      </c>
      <c r="I1733" s="2" t="str">
        <f t="shared" si="27"/>
        <v>2012GR113-089</v>
      </c>
    </row>
    <row r="1734" spans="2:9" x14ac:dyDescent="0.35">
      <c r="B1734">
        <v>2012</v>
      </c>
      <c r="C1734">
        <v>2012</v>
      </c>
      <c r="D1734" t="s">
        <v>173</v>
      </c>
      <c r="E1734" t="s">
        <v>172</v>
      </c>
      <c r="F1734">
        <v>907</v>
      </c>
      <c r="G1734">
        <v>5887330</v>
      </c>
      <c r="H1734">
        <v>15.4</v>
      </c>
      <c r="I1734" s="2" t="str">
        <f t="shared" si="27"/>
        <v>2012GR113-090</v>
      </c>
    </row>
    <row r="1735" spans="2:9" x14ac:dyDescent="0.35">
      <c r="B1735">
        <v>2012</v>
      </c>
      <c r="C1735">
        <v>2012</v>
      </c>
      <c r="D1735" t="s">
        <v>171</v>
      </c>
      <c r="E1735" t="s">
        <v>170</v>
      </c>
      <c r="F1735">
        <v>113</v>
      </c>
      <c r="G1735">
        <v>5887330</v>
      </c>
      <c r="H1735">
        <v>1.9</v>
      </c>
      <c r="I1735" s="2" t="str">
        <f t="shared" si="27"/>
        <v>2012GR113-091</v>
      </c>
    </row>
    <row r="1736" spans="2:9" x14ac:dyDescent="0.35">
      <c r="B1736">
        <v>2012</v>
      </c>
      <c r="C1736">
        <v>2012</v>
      </c>
      <c r="D1736" t="s">
        <v>169</v>
      </c>
      <c r="E1736" t="s">
        <v>168</v>
      </c>
      <c r="F1736">
        <v>737</v>
      </c>
      <c r="G1736">
        <v>5887330</v>
      </c>
      <c r="H1736">
        <v>12.5</v>
      </c>
      <c r="I1736" s="2" t="str">
        <f t="shared" si="27"/>
        <v>2012GR113-092</v>
      </c>
    </row>
    <row r="1737" spans="2:9" x14ac:dyDescent="0.35">
      <c r="B1737">
        <v>2012</v>
      </c>
      <c r="C1737">
        <v>2012</v>
      </c>
      <c r="D1737" t="s">
        <v>167</v>
      </c>
      <c r="E1737" t="s">
        <v>166</v>
      </c>
      <c r="F1737">
        <v>1260</v>
      </c>
      <c r="G1737">
        <v>5887330</v>
      </c>
      <c r="H1737">
        <v>21.4</v>
      </c>
      <c r="I1737" s="2" t="str">
        <f t="shared" si="27"/>
        <v>2012GR113-093</v>
      </c>
    </row>
    <row r="1738" spans="2:9" x14ac:dyDescent="0.35">
      <c r="B1738">
        <v>2012</v>
      </c>
      <c r="C1738">
        <v>2012</v>
      </c>
      <c r="D1738" t="s">
        <v>165</v>
      </c>
      <c r="E1738" t="s">
        <v>164</v>
      </c>
      <c r="F1738">
        <v>137</v>
      </c>
      <c r="G1738">
        <v>5887330</v>
      </c>
      <c r="H1738">
        <v>2.2999999999999998</v>
      </c>
      <c r="I1738" s="2" t="str">
        <f t="shared" si="27"/>
        <v>2012GR113-094</v>
      </c>
    </row>
    <row r="1739" spans="2:9" x14ac:dyDescent="0.35">
      <c r="B1739">
        <v>2012</v>
      </c>
      <c r="C1739">
        <v>2012</v>
      </c>
      <c r="D1739" t="s">
        <v>163</v>
      </c>
      <c r="E1739" t="s">
        <v>162</v>
      </c>
      <c r="F1739">
        <v>1123</v>
      </c>
      <c r="G1739">
        <v>5887330</v>
      </c>
      <c r="H1739">
        <v>19.100000000000001</v>
      </c>
      <c r="I1739" s="2" t="str">
        <f t="shared" si="27"/>
        <v>2012GR113-095</v>
      </c>
    </row>
    <row r="1740" spans="2:9" x14ac:dyDescent="0.35">
      <c r="B1740">
        <v>2012</v>
      </c>
      <c r="C1740">
        <v>2012</v>
      </c>
      <c r="D1740" t="s">
        <v>161</v>
      </c>
      <c r="E1740" t="s">
        <v>160</v>
      </c>
      <c r="F1740">
        <v>1389</v>
      </c>
      <c r="G1740">
        <v>5887330</v>
      </c>
      <c r="H1740">
        <v>23.6</v>
      </c>
      <c r="I1740" s="2" t="str">
        <f t="shared" si="27"/>
        <v>2012GR113-096</v>
      </c>
    </row>
    <row r="1741" spans="2:9" x14ac:dyDescent="0.35">
      <c r="B1741">
        <v>2012</v>
      </c>
      <c r="C1741">
        <v>2012</v>
      </c>
      <c r="D1741" t="s">
        <v>159</v>
      </c>
      <c r="E1741" t="s">
        <v>158</v>
      </c>
      <c r="F1741">
        <v>16484</v>
      </c>
      <c r="G1741">
        <v>5887330</v>
      </c>
      <c r="H1741">
        <v>280</v>
      </c>
      <c r="I1741" s="2" t="str">
        <f t="shared" si="27"/>
        <v>2012GR113-097</v>
      </c>
    </row>
    <row r="1742" spans="2:9" x14ac:dyDescent="0.35">
      <c r="B1742">
        <v>2012</v>
      </c>
      <c r="C1742">
        <v>2012</v>
      </c>
      <c r="D1742" t="s">
        <v>157</v>
      </c>
      <c r="E1742" t="s">
        <v>156</v>
      </c>
      <c r="F1742">
        <v>131</v>
      </c>
      <c r="G1742">
        <v>5887330</v>
      </c>
      <c r="H1742">
        <v>2.2000000000000002</v>
      </c>
      <c r="I1742" s="2" t="str">
        <f t="shared" si="27"/>
        <v>2012GR113-098</v>
      </c>
    </row>
    <row r="1743" spans="2:9" x14ac:dyDescent="0.35">
      <c r="B1743">
        <v>2012</v>
      </c>
      <c r="C1743">
        <v>2012</v>
      </c>
      <c r="D1743" t="s">
        <v>155</v>
      </c>
      <c r="E1743" t="s">
        <v>154</v>
      </c>
      <c r="F1743">
        <v>38</v>
      </c>
      <c r="G1743">
        <v>5887330</v>
      </c>
      <c r="H1743">
        <v>0.6</v>
      </c>
      <c r="I1743" s="2" t="str">
        <f t="shared" si="27"/>
        <v>2012GR113-099</v>
      </c>
    </row>
    <row r="1744" spans="2:9" x14ac:dyDescent="0.35">
      <c r="B1744">
        <v>2012</v>
      </c>
      <c r="C1744">
        <v>2012</v>
      </c>
      <c r="D1744" t="s">
        <v>153</v>
      </c>
      <c r="E1744" t="s">
        <v>152</v>
      </c>
      <c r="F1744">
        <v>16307</v>
      </c>
      <c r="G1744">
        <v>5887330</v>
      </c>
      <c r="H1744">
        <v>277</v>
      </c>
      <c r="I1744" s="2" t="str">
        <f t="shared" si="27"/>
        <v>2012GR113-100</v>
      </c>
    </row>
    <row r="1745" spans="2:9" x14ac:dyDescent="0.35">
      <c r="B1745">
        <v>2012</v>
      </c>
      <c r="C1745">
        <v>2012</v>
      </c>
      <c r="D1745" t="s">
        <v>151</v>
      </c>
      <c r="E1745" t="s">
        <v>150</v>
      </c>
      <c r="F1745">
        <v>8</v>
      </c>
      <c r="G1745">
        <v>5887330</v>
      </c>
      <c r="H1745" t="s">
        <v>85</v>
      </c>
      <c r="I1745" s="2" t="str">
        <f t="shared" si="27"/>
        <v>2012GR113-101</v>
      </c>
    </row>
    <row r="1746" spans="2:9" x14ac:dyDescent="0.35">
      <c r="B1746">
        <v>2012</v>
      </c>
      <c r="C1746">
        <v>2012</v>
      </c>
      <c r="D1746" t="s">
        <v>149</v>
      </c>
      <c r="E1746" t="s">
        <v>148</v>
      </c>
      <c r="F1746">
        <v>192</v>
      </c>
      <c r="G1746">
        <v>5887330</v>
      </c>
      <c r="H1746">
        <v>3.3</v>
      </c>
      <c r="I1746" s="2" t="str">
        <f t="shared" si="27"/>
        <v>2012GR113-102</v>
      </c>
    </row>
    <row r="1747" spans="2:9" x14ac:dyDescent="0.35">
      <c r="B1747">
        <v>2012</v>
      </c>
      <c r="C1747">
        <v>2012</v>
      </c>
      <c r="D1747" t="s">
        <v>351</v>
      </c>
      <c r="E1747" t="s">
        <v>350</v>
      </c>
      <c r="F1747">
        <v>339</v>
      </c>
      <c r="G1747">
        <v>5887330</v>
      </c>
      <c r="H1747">
        <v>5.8</v>
      </c>
      <c r="I1747" s="2" t="str">
        <f t="shared" si="27"/>
        <v>2012GR113-103</v>
      </c>
    </row>
    <row r="1748" spans="2:9" x14ac:dyDescent="0.35">
      <c r="B1748">
        <v>2012</v>
      </c>
      <c r="C1748">
        <v>2012</v>
      </c>
      <c r="D1748" t="s">
        <v>147</v>
      </c>
      <c r="E1748" t="s">
        <v>146</v>
      </c>
      <c r="F1748">
        <v>38</v>
      </c>
      <c r="G1748">
        <v>5887330</v>
      </c>
      <c r="H1748">
        <v>0.6</v>
      </c>
      <c r="I1748" s="2" t="str">
        <f t="shared" si="27"/>
        <v>2012GR113-104</v>
      </c>
    </row>
    <row r="1749" spans="2:9" x14ac:dyDescent="0.35">
      <c r="B1749">
        <v>2012</v>
      </c>
      <c r="C1749">
        <v>2012</v>
      </c>
      <c r="D1749" t="s">
        <v>141</v>
      </c>
      <c r="E1749" t="s">
        <v>140</v>
      </c>
      <c r="F1749">
        <v>304</v>
      </c>
      <c r="G1749">
        <v>5887330</v>
      </c>
      <c r="H1749">
        <v>5.2</v>
      </c>
      <c r="I1749" s="2" t="str">
        <f t="shared" si="27"/>
        <v>2012GR113-109</v>
      </c>
    </row>
    <row r="1750" spans="2:9" x14ac:dyDescent="0.35">
      <c r="B1750">
        <v>2012</v>
      </c>
      <c r="C1750">
        <v>2012</v>
      </c>
      <c r="D1750" t="s">
        <v>139</v>
      </c>
      <c r="E1750" t="s">
        <v>138</v>
      </c>
      <c r="F1750">
        <v>20106</v>
      </c>
      <c r="G1750">
        <v>5887330</v>
      </c>
      <c r="H1750">
        <v>341.5</v>
      </c>
      <c r="I1750" s="2" t="str">
        <f t="shared" si="27"/>
        <v>2012GR113-110</v>
      </c>
    </row>
    <row r="1751" spans="2:9" x14ac:dyDescent="0.35">
      <c r="B1751">
        <v>2012</v>
      </c>
      <c r="C1751">
        <v>2012</v>
      </c>
      <c r="D1751" t="s">
        <v>137</v>
      </c>
      <c r="E1751" t="s">
        <v>136</v>
      </c>
      <c r="F1751">
        <v>135986</v>
      </c>
      <c r="G1751">
        <v>5887330</v>
      </c>
      <c r="H1751">
        <v>2309.8000000000002</v>
      </c>
      <c r="I1751" s="2" t="str">
        <f t="shared" si="27"/>
        <v>2012GR113-111</v>
      </c>
    </row>
    <row r="1752" spans="2:9" x14ac:dyDescent="0.35">
      <c r="B1752">
        <v>2012</v>
      </c>
      <c r="C1752">
        <v>2012</v>
      </c>
      <c r="D1752" t="s">
        <v>135</v>
      </c>
      <c r="E1752" t="s">
        <v>134</v>
      </c>
      <c r="F1752">
        <v>19837</v>
      </c>
      <c r="G1752">
        <v>5887330</v>
      </c>
      <c r="H1752">
        <v>336.9</v>
      </c>
      <c r="I1752" s="2" t="str">
        <f t="shared" si="27"/>
        <v>2012GR113-112</v>
      </c>
    </row>
    <row r="1753" spans="2:9" x14ac:dyDescent="0.35">
      <c r="B1753">
        <v>2012</v>
      </c>
      <c r="C1753">
        <v>2012</v>
      </c>
      <c r="D1753" t="s">
        <v>133</v>
      </c>
      <c r="E1753" t="s">
        <v>132</v>
      </c>
      <c r="F1753">
        <v>1348</v>
      </c>
      <c r="G1753">
        <v>5887330</v>
      </c>
      <c r="H1753">
        <v>22.9</v>
      </c>
      <c r="I1753" s="2" t="str">
        <f t="shared" si="27"/>
        <v>2012GR113-113</v>
      </c>
    </row>
    <row r="1754" spans="2:9" x14ac:dyDescent="0.35">
      <c r="B1754">
        <v>2012</v>
      </c>
      <c r="C1754">
        <v>2012</v>
      </c>
      <c r="D1754" t="s">
        <v>131</v>
      </c>
      <c r="E1754" t="s">
        <v>130</v>
      </c>
      <c r="F1754">
        <v>1300</v>
      </c>
      <c r="G1754">
        <v>5887330</v>
      </c>
      <c r="H1754">
        <v>22.1</v>
      </c>
      <c r="I1754" s="2" t="str">
        <f t="shared" si="27"/>
        <v>2012GR113-114</v>
      </c>
    </row>
    <row r="1755" spans="2:9" x14ac:dyDescent="0.35">
      <c r="B1755">
        <v>2012</v>
      </c>
      <c r="C1755">
        <v>2012</v>
      </c>
      <c r="D1755" t="s">
        <v>129</v>
      </c>
      <c r="E1755" t="s">
        <v>128</v>
      </c>
      <c r="F1755">
        <v>23</v>
      </c>
      <c r="G1755">
        <v>5887330</v>
      </c>
      <c r="H1755">
        <v>0.4</v>
      </c>
      <c r="I1755" s="2" t="str">
        <f t="shared" si="27"/>
        <v>2012GR113-115</v>
      </c>
    </row>
    <row r="1756" spans="2:9" x14ac:dyDescent="0.35">
      <c r="B1756">
        <v>2012</v>
      </c>
      <c r="C1756">
        <v>2012</v>
      </c>
      <c r="D1756" t="s">
        <v>127</v>
      </c>
      <c r="E1756" t="s">
        <v>126</v>
      </c>
      <c r="F1756">
        <v>25</v>
      </c>
      <c r="G1756">
        <v>5887330</v>
      </c>
      <c r="H1756">
        <v>0.4</v>
      </c>
      <c r="I1756" s="2" t="str">
        <f t="shared" si="27"/>
        <v>2012GR113-116</v>
      </c>
    </row>
    <row r="1757" spans="2:9" x14ac:dyDescent="0.35">
      <c r="B1757">
        <v>2012</v>
      </c>
      <c r="C1757">
        <v>2012</v>
      </c>
      <c r="D1757" t="s">
        <v>125</v>
      </c>
      <c r="E1757" t="s">
        <v>124</v>
      </c>
      <c r="F1757">
        <v>18489</v>
      </c>
      <c r="G1757">
        <v>5887330</v>
      </c>
      <c r="H1757">
        <v>314</v>
      </c>
      <c r="I1757" s="2" t="str">
        <f t="shared" si="27"/>
        <v>2012GR113-117</v>
      </c>
    </row>
    <row r="1758" spans="2:9" x14ac:dyDescent="0.35">
      <c r="B1758">
        <v>2012</v>
      </c>
      <c r="C1758">
        <v>2012</v>
      </c>
      <c r="D1758" t="s">
        <v>123</v>
      </c>
      <c r="E1758" t="s">
        <v>122</v>
      </c>
      <c r="F1758">
        <v>13082</v>
      </c>
      <c r="G1758">
        <v>5887330</v>
      </c>
      <c r="H1758">
        <v>222.2</v>
      </c>
      <c r="I1758" s="2" t="str">
        <f t="shared" si="27"/>
        <v>2012GR113-118</v>
      </c>
    </row>
    <row r="1759" spans="2:9" x14ac:dyDescent="0.35">
      <c r="B1759">
        <v>2012</v>
      </c>
      <c r="C1759">
        <v>2012</v>
      </c>
      <c r="D1759" t="s">
        <v>121</v>
      </c>
      <c r="E1759" t="s">
        <v>120</v>
      </c>
      <c r="F1759">
        <v>4</v>
      </c>
      <c r="G1759">
        <v>5887330</v>
      </c>
      <c r="H1759" t="s">
        <v>85</v>
      </c>
      <c r="I1759" s="2" t="str">
        <f t="shared" si="27"/>
        <v>2012GR113-119</v>
      </c>
    </row>
    <row r="1760" spans="2:9" x14ac:dyDescent="0.35">
      <c r="B1760">
        <v>2012</v>
      </c>
      <c r="C1760">
        <v>2012</v>
      </c>
      <c r="D1760" t="s">
        <v>119</v>
      </c>
      <c r="E1760" t="s">
        <v>118</v>
      </c>
      <c r="F1760">
        <v>85</v>
      </c>
      <c r="G1760">
        <v>5887330</v>
      </c>
      <c r="H1760">
        <v>1.4</v>
      </c>
      <c r="I1760" s="2" t="str">
        <f t="shared" si="27"/>
        <v>2012GR113-120</v>
      </c>
    </row>
    <row r="1761" spans="2:9" x14ac:dyDescent="0.35">
      <c r="B1761">
        <v>2012</v>
      </c>
      <c r="C1761">
        <v>2012</v>
      </c>
      <c r="D1761" t="s">
        <v>117</v>
      </c>
      <c r="E1761" t="s">
        <v>116</v>
      </c>
      <c r="F1761">
        <v>214</v>
      </c>
      <c r="G1761">
        <v>5887330</v>
      </c>
      <c r="H1761">
        <v>3.6</v>
      </c>
      <c r="I1761" s="2" t="str">
        <f t="shared" si="27"/>
        <v>2012GR113-121</v>
      </c>
    </row>
    <row r="1762" spans="2:9" x14ac:dyDescent="0.35">
      <c r="B1762">
        <v>2012</v>
      </c>
      <c r="C1762">
        <v>2012</v>
      </c>
      <c r="D1762" t="s">
        <v>115</v>
      </c>
      <c r="E1762" t="s">
        <v>114</v>
      </c>
      <c r="F1762">
        <v>238</v>
      </c>
      <c r="G1762">
        <v>5887330</v>
      </c>
      <c r="H1762">
        <v>4</v>
      </c>
      <c r="I1762" s="2" t="str">
        <f t="shared" si="27"/>
        <v>2012GR113-122</v>
      </c>
    </row>
    <row r="1763" spans="2:9" x14ac:dyDescent="0.35">
      <c r="B1763">
        <v>2012</v>
      </c>
      <c r="C1763">
        <v>2012</v>
      </c>
      <c r="D1763" t="s">
        <v>113</v>
      </c>
      <c r="E1763" t="s">
        <v>112</v>
      </c>
      <c r="F1763">
        <v>4866</v>
      </c>
      <c r="G1763">
        <v>5887330</v>
      </c>
      <c r="H1763">
        <v>82.7</v>
      </c>
      <c r="I1763" s="2" t="str">
        <f t="shared" si="27"/>
        <v>2012GR113-123</v>
      </c>
    </row>
    <row r="1764" spans="2:9" x14ac:dyDescent="0.35">
      <c r="B1764">
        <v>2012</v>
      </c>
      <c r="C1764">
        <v>2012</v>
      </c>
      <c r="D1764" t="s">
        <v>111</v>
      </c>
      <c r="E1764" t="s">
        <v>110</v>
      </c>
      <c r="F1764">
        <v>1049</v>
      </c>
      <c r="G1764">
        <v>5887330</v>
      </c>
      <c r="H1764">
        <v>17.8</v>
      </c>
      <c r="I1764" s="2" t="str">
        <f t="shared" si="27"/>
        <v>2012GR113-124</v>
      </c>
    </row>
    <row r="1765" spans="2:9" x14ac:dyDescent="0.35">
      <c r="B1765">
        <v>2012</v>
      </c>
      <c r="C1765">
        <v>2012</v>
      </c>
      <c r="D1765" t="s">
        <v>109</v>
      </c>
      <c r="E1765" t="s">
        <v>108</v>
      </c>
      <c r="F1765">
        <v>765</v>
      </c>
      <c r="G1765">
        <v>5887330</v>
      </c>
      <c r="H1765">
        <v>13</v>
      </c>
      <c r="I1765" s="2" t="str">
        <f t="shared" si="27"/>
        <v>2012GR113-125</v>
      </c>
    </row>
    <row r="1766" spans="2:9" x14ac:dyDescent="0.35">
      <c r="B1766">
        <v>2012</v>
      </c>
      <c r="C1766">
        <v>2012</v>
      </c>
      <c r="D1766" t="s">
        <v>107</v>
      </c>
      <c r="E1766" t="s">
        <v>106</v>
      </c>
      <c r="F1766">
        <v>284</v>
      </c>
      <c r="G1766">
        <v>5887330</v>
      </c>
      <c r="H1766">
        <v>4.8</v>
      </c>
      <c r="I1766" s="2" t="str">
        <f t="shared" si="27"/>
        <v>2012GR113-126</v>
      </c>
    </row>
    <row r="1767" spans="2:9" x14ac:dyDescent="0.35">
      <c r="B1767">
        <v>2012</v>
      </c>
      <c r="C1767">
        <v>2012</v>
      </c>
      <c r="D1767" t="s">
        <v>105</v>
      </c>
      <c r="E1767" t="s">
        <v>104</v>
      </c>
      <c r="F1767">
        <v>109</v>
      </c>
      <c r="G1767">
        <v>5887330</v>
      </c>
      <c r="H1767">
        <v>1.9</v>
      </c>
      <c r="I1767" s="2" t="str">
        <f t="shared" si="27"/>
        <v>2012GR113-127</v>
      </c>
    </row>
    <row r="1768" spans="2:9" x14ac:dyDescent="0.35">
      <c r="B1768">
        <v>2012</v>
      </c>
      <c r="C1768">
        <v>2012</v>
      </c>
      <c r="D1768" t="s">
        <v>103</v>
      </c>
      <c r="E1768" t="s">
        <v>102</v>
      </c>
      <c r="F1768">
        <v>29</v>
      </c>
      <c r="G1768">
        <v>5887330</v>
      </c>
      <c r="H1768">
        <v>0.5</v>
      </c>
      <c r="I1768" s="2" t="str">
        <f t="shared" si="27"/>
        <v>2012GR113-128</v>
      </c>
    </row>
    <row r="1769" spans="2:9" x14ac:dyDescent="0.35">
      <c r="B1769">
        <v>2012</v>
      </c>
      <c r="C1769">
        <v>2012</v>
      </c>
      <c r="D1769" t="s">
        <v>101</v>
      </c>
      <c r="E1769" t="s">
        <v>100</v>
      </c>
      <c r="F1769">
        <v>80</v>
      </c>
      <c r="G1769">
        <v>5887330</v>
      </c>
      <c r="H1769">
        <v>1.4</v>
      </c>
      <c r="I1769" s="2" t="str">
        <f t="shared" si="27"/>
        <v>2012GR113-129</v>
      </c>
    </row>
    <row r="1770" spans="2:9" x14ac:dyDescent="0.35">
      <c r="B1770">
        <v>2012</v>
      </c>
      <c r="C1770">
        <v>2012</v>
      </c>
      <c r="D1770" t="s">
        <v>99</v>
      </c>
      <c r="E1770" t="s">
        <v>98</v>
      </c>
      <c r="F1770">
        <v>1</v>
      </c>
      <c r="G1770">
        <v>5887330</v>
      </c>
      <c r="H1770" t="s">
        <v>85</v>
      </c>
      <c r="I1770" s="2" t="str">
        <f t="shared" si="27"/>
        <v>2012GR113-130</v>
      </c>
    </row>
    <row r="1771" spans="2:9" x14ac:dyDescent="0.35">
      <c r="B1771">
        <v>2012</v>
      </c>
      <c r="C1771">
        <v>2012</v>
      </c>
      <c r="D1771" t="s">
        <v>97</v>
      </c>
      <c r="E1771" t="s">
        <v>96</v>
      </c>
      <c r="F1771">
        <v>75</v>
      </c>
      <c r="G1771">
        <v>5887330</v>
      </c>
      <c r="H1771">
        <v>1.3</v>
      </c>
      <c r="I1771" s="2" t="str">
        <f t="shared" si="27"/>
        <v>2012GR113-131</v>
      </c>
    </row>
    <row r="1772" spans="2:9" x14ac:dyDescent="0.35">
      <c r="B1772">
        <v>2012</v>
      </c>
      <c r="C1772">
        <v>2012</v>
      </c>
      <c r="D1772" t="s">
        <v>95</v>
      </c>
      <c r="E1772" t="s">
        <v>94</v>
      </c>
      <c r="F1772">
        <v>1</v>
      </c>
      <c r="G1772">
        <v>5887330</v>
      </c>
      <c r="H1772" t="s">
        <v>85</v>
      </c>
      <c r="I1772" s="2" t="str">
        <f t="shared" si="27"/>
        <v>2012GR113-132</v>
      </c>
    </row>
    <row r="1773" spans="2:9" x14ac:dyDescent="0.35">
      <c r="B1773">
        <v>2012</v>
      </c>
      <c r="C1773">
        <v>2012</v>
      </c>
      <c r="D1773" t="s">
        <v>93</v>
      </c>
      <c r="E1773" t="s">
        <v>92</v>
      </c>
      <c r="F1773">
        <v>74</v>
      </c>
      <c r="G1773">
        <v>5887330</v>
      </c>
      <c r="H1773">
        <v>1.3</v>
      </c>
      <c r="I1773" s="2" t="str">
        <f t="shared" si="27"/>
        <v>2012GR113-133</v>
      </c>
    </row>
    <row r="1774" spans="2:9" x14ac:dyDescent="0.35">
      <c r="B1774">
        <v>2012</v>
      </c>
      <c r="C1774">
        <v>2012</v>
      </c>
      <c r="D1774" t="s">
        <v>91</v>
      </c>
      <c r="E1774" t="s">
        <v>90</v>
      </c>
      <c r="F1774">
        <v>7</v>
      </c>
      <c r="G1774">
        <v>5887330</v>
      </c>
      <c r="H1774" t="s">
        <v>85</v>
      </c>
      <c r="I1774" s="2" t="str">
        <f t="shared" si="27"/>
        <v>2012GR113-134</v>
      </c>
    </row>
    <row r="1775" spans="2:9" x14ac:dyDescent="0.35">
      <c r="B1775">
        <v>2012</v>
      </c>
      <c r="C1775">
        <v>2012</v>
      </c>
      <c r="D1775" t="s">
        <v>89</v>
      </c>
      <c r="E1775" t="s">
        <v>88</v>
      </c>
      <c r="F1775">
        <v>453</v>
      </c>
      <c r="G1775">
        <v>5887330</v>
      </c>
      <c r="H1775">
        <v>7.7</v>
      </c>
      <c r="I1775" s="2" t="str">
        <f t="shared" si="27"/>
        <v>2012GR113-135</v>
      </c>
    </row>
    <row r="1776" spans="2:9" x14ac:dyDescent="0.35">
      <c r="B1776">
        <v>2012</v>
      </c>
      <c r="C1776">
        <v>2012</v>
      </c>
      <c r="D1776" t="s">
        <v>87</v>
      </c>
      <c r="E1776" t="s">
        <v>86</v>
      </c>
      <c r="F1776">
        <v>3356</v>
      </c>
      <c r="G1776">
        <v>5887330</v>
      </c>
      <c r="H1776">
        <v>57</v>
      </c>
      <c r="I1776" s="2" t="str">
        <f t="shared" si="27"/>
        <v>2012GR113-136</v>
      </c>
    </row>
    <row r="1777" spans="2:9" x14ac:dyDescent="0.35">
      <c r="B1777">
        <v>2013</v>
      </c>
      <c r="C1777">
        <v>2013</v>
      </c>
      <c r="D1777" t="s">
        <v>345</v>
      </c>
      <c r="E1777" t="s">
        <v>344</v>
      </c>
      <c r="F1777">
        <v>6</v>
      </c>
      <c r="G1777">
        <v>6040789</v>
      </c>
      <c r="H1777" t="s">
        <v>85</v>
      </c>
      <c r="I1777" s="2" t="str">
        <f t="shared" si="27"/>
        <v>2013GR113-001</v>
      </c>
    </row>
    <row r="1778" spans="2:9" x14ac:dyDescent="0.35">
      <c r="B1778">
        <v>2013</v>
      </c>
      <c r="C1778">
        <v>2013</v>
      </c>
      <c r="D1778" t="s">
        <v>333</v>
      </c>
      <c r="E1778" t="s">
        <v>332</v>
      </c>
      <c r="F1778">
        <v>4310</v>
      </c>
      <c r="G1778">
        <v>6040789</v>
      </c>
      <c r="H1778">
        <v>71.3</v>
      </c>
      <c r="I1778" s="2" t="str">
        <f t="shared" si="27"/>
        <v>2013GR113-003</v>
      </c>
    </row>
    <row r="1779" spans="2:9" x14ac:dyDescent="0.35">
      <c r="B1779">
        <v>2013</v>
      </c>
      <c r="C1779">
        <v>2013</v>
      </c>
      <c r="D1779" t="s">
        <v>331</v>
      </c>
      <c r="E1779" t="s">
        <v>330</v>
      </c>
      <c r="F1779">
        <v>117</v>
      </c>
      <c r="G1779">
        <v>6040789</v>
      </c>
      <c r="H1779">
        <v>1.9</v>
      </c>
      <c r="I1779" s="2" t="str">
        <f t="shared" si="27"/>
        <v>2013GR113-004</v>
      </c>
    </row>
    <row r="1780" spans="2:9" x14ac:dyDescent="0.35">
      <c r="B1780">
        <v>2013</v>
      </c>
      <c r="C1780">
        <v>2013</v>
      </c>
      <c r="D1780" t="s">
        <v>329</v>
      </c>
      <c r="E1780" t="s">
        <v>328</v>
      </c>
      <c r="F1780">
        <v>99</v>
      </c>
      <c r="G1780">
        <v>6040789</v>
      </c>
      <c r="H1780">
        <v>1.6</v>
      </c>
      <c r="I1780" s="2" t="str">
        <f t="shared" si="27"/>
        <v>2013GR113-005</v>
      </c>
    </row>
    <row r="1781" spans="2:9" x14ac:dyDescent="0.35">
      <c r="B1781">
        <v>2013</v>
      </c>
      <c r="C1781">
        <v>2013</v>
      </c>
      <c r="D1781" t="s">
        <v>337</v>
      </c>
      <c r="E1781" t="s">
        <v>336</v>
      </c>
      <c r="F1781">
        <v>18</v>
      </c>
      <c r="G1781">
        <v>6040789</v>
      </c>
      <c r="H1781" t="s">
        <v>85</v>
      </c>
      <c r="I1781" s="2" t="str">
        <f t="shared" si="27"/>
        <v>2013GR113-006</v>
      </c>
    </row>
    <row r="1782" spans="2:9" x14ac:dyDescent="0.35">
      <c r="B1782">
        <v>2013</v>
      </c>
      <c r="C1782">
        <v>2013</v>
      </c>
      <c r="D1782" t="s">
        <v>327</v>
      </c>
      <c r="E1782" t="s">
        <v>326</v>
      </c>
      <c r="F1782">
        <v>1</v>
      </c>
      <c r="G1782">
        <v>6040789</v>
      </c>
      <c r="H1782" t="s">
        <v>85</v>
      </c>
      <c r="I1782" s="2" t="str">
        <f t="shared" si="27"/>
        <v>2013GR113-007</v>
      </c>
    </row>
    <row r="1783" spans="2:9" x14ac:dyDescent="0.35">
      <c r="B1783">
        <v>2013</v>
      </c>
      <c r="C1783">
        <v>2013</v>
      </c>
      <c r="D1783" t="s">
        <v>325</v>
      </c>
      <c r="E1783" t="s">
        <v>324</v>
      </c>
      <c r="F1783">
        <v>3</v>
      </c>
      <c r="G1783">
        <v>6040789</v>
      </c>
      <c r="H1783" t="s">
        <v>85</v>
      </c>
      <c r="I1783" s="2" t="str">
        <f t="shared" si="27"/>
        <v>2013GR113-009</v>
      </c>
    </row>
    <row r="1784" spans="2:9" x14ac:dyDescent="0.35">
      <c r="B1784">
        <v>2013</v>
      </c>
      <c r="C1784">
        <v>2013</v>
      </c>
      <c r="D1784" t="s">
        <v>323</v>
      </c>
      <c r="E1784" t="s">
        <v>322</v>
      </c>
      <c r="F1784">
        <v>10848</v>
      </c>
      <c r="G1784">
        <v>6040789</v>
      </c>
      <c r="H1784">
        <v>179.6</v>
      </c>
      <c r="I1784" s="2" t="str">
        <f t="shared" si="27"/>
        <v>2013GR113-010</v>
      </c>
    </row>
    <row r="1785" spans="2:9" x14ac:dyDescent="0.35">
      <c r="B1785">
        <v>2013</v>
      </c>
      <c r="C1785">
        <v>2013</v>
      </c>
      <c r="D1785" t="s">
        <v>343</v>
      </c>
      <c r="E1785" t="s">
        <v>342</v>
      </c>
      <c r="F1785">
        <v>9</v>
      </c>
      <c r="G1785">
        <v>6040789</v>
      </c>
      <c r="H1785" t="s">
        <v>85</v>
      </c>
      <c r="I1785" s="2" t="str">
        <f t="shared" si="27"/>
        <v>2013GR113-011</v>
      </c>
    </row>
    <row r="1786" spans="2:9" x14ac:dyDescent="0.35">
      <c r="B1786">
        <v>2013</v>
      </c>
      <c r="C1786">
        <v>2013</v>
      </c>
      <c r="D1786" t="s">
        <v>353</v>
      </c>
      <c r="E1786" t="s">
        <v>352</v>
      </c>
      <c r="F1786">
        <v>1</v>
      </c>
      <c r="G1786">
        <v>6040789</v>
      </c>
      <c r="H1786" t="s">
        <v>85</v>
      </c>
      <c r="I1786" s="2" t="str">
        <f t="shared" si="27"/>
        <v>2013GR113-013</v>
      </c>
    </row>
    <row r="1787" spans="2:9" x14ac:dyDescent="0.35">
      <c r="B1787">
        <v>2013</v>
      </c>
      <c r="C1787">
        <v>2013</v>
      </c>
      <c r="D1787" t="s">
        <v>321</v>
      </c>
      <c r="E1787" t="s">
        <v>320</v>
      </c>
      <c r="F1787">
        <v>186</v>
      </c>
      <c r="G1787">
        <v>6040789</v>
      </c>
      <c r="H1787">
        <v>3.1</v>
      </c>
      <c r="I1787" s="2" t="str">
        <f t="shared" si="27"/>
        <v>2013GR113-015</v>
      </c>
    </row>
    <row r="1788" spans="2:9" x14ac:dyDescent="0.35">
      <c r="B1788">
        <v>2013</v>
      </c>
      <c r="C1788">
        <v>2013</v>
      </c>
      <c r="D1788" t="s">
        <v>319</v>
      </c>
      <c r="E1788" t="s">
        <v>318</v>
      </c>
      <c r="F1788">
        <v>18</v>
      </c>
      <c r="G1788">
        <v>6040789</v>
      </c>
      <c r="H1788" t="s">
        <v>85</v>
      </c>
      <c r="I1788" s="2" t="str">
        <f t="shared" si="27"/>
        <v>2013GR113-016</v>
      </c>
    </row>
    <row r="1789" spans="2:9" x14ac:dyDescent="0.35">
      <c r="B1789">
        <v>2013</v>
      </c>
      <c r="C1789">
        <v>2013</v>
      </c>
      <c r="D1789" t="s">
        <v>317</v>
      </c>
      <c r="E1789" t="s">
        <v>316</v>
      </c>
      <c r="F1789">
        <v>1242</v>
      </c>
      <c r="G1789">
        <v>6040789</v>
      </c>
      <c r="H1789">
        <v>20.6</v>
      </c>
      <c r="I1789" s="2" t="str">
        <f t="shared" si="27"/>
        <v>2013GR113-018</v>
      </c>
    </row>
    <row r="1790" spans="2:9" x14ac:dyDescent="0.35">
      <c r="B1790">
        <v>2013</v>
      </c>
      <c r="C1790">
        <v>2013</v>
      </c>
      <c r="D1790" t="s">
        <v>315</v>
      </c>
      <c r="E1790" t="s">
        <v>314</v>
      </c>
      <c r="F1790">
        <v>98792</v>
      </c>
      <c r="G1790">
        <v>6040789</v>
      </c>
      <c r="H1790">
        <v>1635.4</v>
      </c>
      <c r="I1790" s="2" t="str">
        <f t="shared" si="27"/>
        <v>2013GR113-019</v>
      </c>
    </row>
    <row r="1791" spans="2:9" x14ac:dyDescent="0.35">
      <c r="B1791">
        <v>2013</v>
      </c>
      <c r="C1791">
        <v>2013</v>
      </c>
      <c r="D1791" t="s">
        <v>313</v>
      </c>
      <c r="E1791" t="s">
        <v>312</v>
      </c>
      <c r="F1791">
        <v>1068</v>
      </c>
      <c r="G1791">
        <v>6040789</v>
      </c>
      <c r="H1791">
        <v>17.7</v>
      </c>
      <c r="I1791" s="2" t="str">
        <f t="shared" si="27"/>
        <v>2013GR113-020</v>
      </c>
    </row>
    <row r="1792" spans="2:9" x14ac:dyDescent="0.35">
      <c r="B1792">
        <v>2013</v>
      </c>
      <c r="C1792">
        <v>2013</v>
      </c>
      <c r="D1792" t="s">
        <v>311</v>
      </c>
      <c r="E1792" t="s">
        <v>310</v>
      </c>
      <c r="F1792">
        <v>1638</v>
      </c>
      <c r="G1792">
        <v>6040789</v>
      </c>
      <c r="H1792">
        <v>27.1</v>
      </c>
      <c r="I1792" s="2" t="str">
        <f t="shared" si="27"/>
        <v>2013GR113-021</v>
      </c>
    </row>
    <row r="1793" spans="2:9" x14ac:dyDescent="0.35">
      <c r="B1793">
        <v>2013</v>
      </c>
      <c r="C1793">
        <v>2013</v>
      </c>
      <c r="D1793" t="s">
        <v>309</v>
      </c>
      <c r="E1793" t="s">
        <v>308</v>
      </c>
      <c r="F1793">
        <v>1932</v>
      </c>
      <c r="G1793">
        <v>6040789</v>
      </c>
      <c r="H1793">
        <v>32</v>
      </c>
      <c r="I1793" s="2" t="str">
        <f t="shared" si="27"/>
        <v>2013GR113-022</v>
      </c>
    </row>
    <row r="1794" spans="2:9" x14ac:dyDescent="0.35">
      <c r="B1794">
        <v>2013</v>
      </c>
      <c r="C1794">
        <v>2013</v>
      </c>
      <c r="D1794" t="s">
        <v>307</v>
      </c>
      <c r="E1794" t="s">
        <v>306</v>
      </c>
      <c r="F1794">
        <v>10799</v>
      </c>
      <c r="G1794">
        <v>6040789</v>
      </c>
      <c r="H1794">
        <v>178.8</v>
      </c>
      <c r="I1794" s="2" t="str">
        <f t="shared" si="27"/>
        <v>2013GR113-023</v>
      </c>
    </row>
    <row r="1795" spans="2:9" x14ac:dyDescent="0.35">
      <c r="B1795">
        <v>2013</v>
      </c>
      <c r="C1795">
        <v>2013</v>
      </c>
      <c r="D1795" t="s">
        <v>305</v>
      </c>
      <c r="E1795" t="s">
        <v>304</v>
      </c>
      <c r="F1795">
        <v>2448</v>
      </c>
      <c r="G1795">
        <v>6040789</v>
      </c>
      <c r="H1795">
        <v>40.5</v>
      </c>
      <c r="I1795" s="2" t="str">
        <f t="shared" ref="I1795:I1858" si="28">C1795&amp;E1795</f>
        <v>2013GR113-024</v>
      </c>
    </row>
    <row r="1796" spans="2:9" x14ac:dyDescent="0.35">
      <c r="B1796">
        <v>2013</v>
      </c>
      <c r="C1796">
        <v>2013</v>
      </c>
      <c r="D1796" t="s">
        <v>303</v>
      </c>
      <c r="E1796" t="s">
        <v>302</v>
      </c>
      <c r="F1796">
        <v>6538</v>
      </c>
      <c r="G1796">
        <v>6040789</v>
      </c>
      <c r="H1796">
        <v>108.2</v>
      </c>
      <c r="I1796" s="2" t="str">
        <f t="shared" si="28"/>
        <v>2013GR113-025</v>
      </c>
    </row>
    <row r="1797" spans="2:9" x14ac:dyDescent="0.35">
      <c r="B1797">
        <v>2013</v>
      </c>
      <c r="C1797">
        <v>2013</v>
      </c>
      <c r="D1797" t="s">
        <v>301</v>
      </c>
      <c r="E1797" t="s">
        <v>300</v>
      </c>
      <c r="F1797">
        <v>386</v>
      </c>
      <c r="G1797">
        <v>6040789</v>
      </c>
      <c r="H1797">
        <v>6.4</v>
      </c>
      <c r="I1797" s="2" t="str">
        <f t="shared" si="28"/>
        <v>2013GR113-026</v>
      </c>
    </row>
    <row r="1798" spans="2:9" x14ac:dyDescent="0.35">
      <c r="B1798">
        <v>2013</v>
      </c>
      <c r="C1798">
        <v>2013</v>
      </c>
      <c r="D1798" t="s">
        <v>299</v>
      </c>
      <c r="E1798" t="s">
        <v>298</v>
      </c>
      <c r="F1798">
        <v>19328</v>
      </c>
      <c r="G1798">
        <v>6040789</v>
      </c>
      <c r="H1798">
        <v>320</v>
      </c>
      <c r="I1798" s="2" t="str">
        <f t="shared" si="28"/>
        <v>2013GR113-027</v>
      </c>
    </row>
    <row r="1799" spans="2:9" x14ac:dyDescent="0.35">
      <c r="B1799">
        <v>2013</v>
      </c>
      <c r="C1799">
        <v>2013</v>
      </c>
      <c r="D1799" t="s">
        <v>297</v>
      </c>
      <c r="E1799" t="s">
        <v>296</v>
      </c>
      <c r="F1799">
        <v>1475</v>
      </c>
      <c r="G1799">
        <v>6040789</v>
      </c>
      <c r="H1799">
        <v>24.4</v>
      </c>
      <c r="I1799" s="2" t="str">
        <f t="shared" si="28"/>
        <v>2013GR113-028</v>
      </c>
    </row>
    <row r="1800" spans="2:9" x14ac:dyDescent="0.35">
      <c r="B1800">
        <v>2013</v>
      </c>
      <c r="C1800">
        <v>2013</v>
      </c>
      <c r="D1800" t="s">
        <v>295</v>
      </c>
      <c r="E1800" t="s">
        <v>294</v>
      </c>
      <c r="F1800">
        <v>6987</v>
      </c>
      <c r="G1800">
        <v>6040789</v>
      </c>
      <c r="H1800">
        <v>115.7</v>
      </c>
      <c r="I1800" s="2" t="str">
        <f t="shared" si="28"/>
        <v>2013GR113-029</v>
      </c>
    </row>
    <row r="1801" spans="2:9" x14ac:dyDescent="0.35">
      <c r="B1801">
        <v>2013</v>
      </c>
      <c r="C1801">
        <v>2013</v>
      </c>
      <c r="D1801" t="s">
        <v>293</v>
      </c>
      <c r="E1801" t="s">
        <v>292</v>
      </c>
      <c r="F1801">
        <v>267</v>
      </c>
      <c r="G1801">
        <v>6040789</v>
      </c>
      <c r="H1801">
        <v>4.4000000000000004</v>
      </c>
      <c r="I1801" s="2" t="str">
        <f t="shared" si="28"/>
        <v>2013GR113-030</v>
      </c>
    </row>
    <row r="1802" spans="2:9" x14ac:dyDescent="0.35">
      <c r="B1802">
        <v>2013</v>
      </c>
      <c r="C1802">
        <v>2013</v>
      </c>
      <c r="D1802" t="s">
        <v>291</v>
      </c>
      <c r="E1802" t="s">
        <v>290</v>
      </c>
      <c r="F1802">
        <v>1283</v>
      </c>
      <c r="G1802">
        <v>6040789</v>
      </c>
      <c r="H1802">
        <v>21.2</v>
      </c>
      <c r="I1802" s="2" t="str">
        <f t="shared" si="28"/>
        <v>2013GR113-031</v>
      </c>
    </row>
    <row r="1803" spans="2:9" x14ac:dyDescent="0.35">
      <c r="B1803">
        <v>2013</v>
      </c>
      <c r="C1803">
        <v>2013</v>
      </c>
      <c r="D1803" t="s">
        <v>289</v>
      </c>
      <c r="E1803" t="s">
        <v>288</v>
      </c>
      <c r="F1803">
        <v>2062</v>
      </c>
      <c r="G1803">
        <v>6040789</v>
      </c>
      <c r="H1803">
        <v>34.1</v>
      </c>
      <c r="I1803" s="2" t="str">
        <f t="shared" si="28"/>
        <v>2013GR113-032</v>
      </c>
    </row>
    <row r="1804" spans="2:9" x14ac:dyDescent="0.35">
      <c r="B1804">
        <v>2013</v>
      </c>
      <c r="C1804">
        <v>2013</v>
      </c>
      <c r="D1804" t="s">
        <v>287</v>
      </c>
      <c r="E1804" t="s">
        <v>286</v>
      </c>
      <c r="F1804">
        <v>9395</v>
      </c>
      <c r="G1804">
        <v>6040789</v>
      </c>
      <c r="H1804">
        <v>155.5</v>
      </c>
      <c r="I1804" s="2" t="str">
        <f t="shared" si="28"/>
        <v>2013GR113-033</v>
      </c>
    </row>
    <row r="1805" spans="2:9" x14ac:dyDescent="0.35">
      <c r="B1805">
        <v>2013</v>
      </c>
      <c r="C1805">
        <v>2013</v>
      </c>
      <c r="D1805" t="s">
        <v>285</v>
      </c>
      <c r="E1805" t="s">
        <v>284</v>
      </c>
      <c r="F1805">
        <v>2157</v>
      </c>
      <c r="G1805">
        <v>6040789</v>
      </c>
      <c r="H1805">
        <v>35.700000000000003</v>
      </c>
      <c r="I1805" s="2" t="str">
        <f t="shared" si="28"/>
        <v>2013GR113-034</v>
      </c>
    </row>
    <row r="1806" spans="2:9" x14ac:dyDescent="0.35">
      <c r="B1806">
        <v>2013</v>
      </c>
      <c r="C1806">
        <v>2013</v>
      </c>
      <c r="D1806" t="s">
        <v>283</v>
      </c>
      <c r="E1806" t="s">
        <v>282</v>
      </c>
      <c r="F1806">
        <v>4730</v>
      </c>
      <c r="G1806">
        <v>6040789</v>
      </c>
      <c r="H1806">
        <v>78.3</v>
      </c>
      <c r="I1806" s="2" t="str">
        <f t="shared" si="28"/>
        <v>2013GR113-035</v>
      </c>
    </row>
    <row r="1807" spans="2:9" x14ac:dyDescent="0.35">
      <c r="B1807">
        <v>2013</v>
      </c>
      <c r="C1807">
        <v>2013</v>
      </c>
      <c r="D1807" t="s">
        <v>281</v>
      </c>
      <c r="E1807" t="s">
        <v>280</v>
      </c>
      <c r="F1807">
        <v>1172</v>
      </c>
      <c r="G1807">
        <v>6040789</v>
      </c>
      <c r="H1807">
        <v>19.399999999999999</v>
      </c>
      <c r="I1807" s="2" t="str">
        <f t="shared" si="28"/>
        <v>2013GR113-036</v>
      </c>
    </row>
    <row r="1808" spans="2:9" x14ac:dyDescent="0.35">
      <c r="B1808">
        <v>2013</v>
      </c>
      <c r="C1808">
        <v>2013</v>
      </c>
      <c r="D1808" t="s">
        <v>279</v>
      </c>
      <c r="E1808" t="s">
        <v>278</v>
      </c>
      <c r="F1808">
        <v>12010</v>
      </c>
      <c r="G1808">
        <v>6040789</v>
      </c>
      <c r="H1808">
        <v>198.8</v>
      </c>
      <c r="I1808" s="2" t="str">
        <f t="shared" si="28"/>
        <v>2013GR113-037</v>
      </c>
    </row>
    <row r="1809" spans="2:9" x14ac:dyDescent="0.35">
      <c r="B1809">
        <v>2013</v>
      </c>
      <c r="C1809">
        <v>2013</v>
      </c>
      <c r="D1809" t="s">
        <v>277</v>
      </c>
      <c r="E1809" t="s">
        <v>276</v>
      </c>
      <c r="F1809">
        <v>125</v>
      </c>
      <c r="G1809">
        <v>6040789</v>
      </c>
      <c r="H1809">
        <v>2.1</v>
      </c>
      <c r="I1809" s="2" t="str">
        <f t="shared" si="28"/>
        <v>2013GR113-038</v>
      </c>
    </row>
    <row r="1810" spans="2:9" x14ac:dyDescent="0.35">
      <c r="B1810">
        <v>2013</v>
      </c>
      <c r="C1810">
        <v>2013</v>
      </c>
      <c r="D1810" t="s">
        <v>275</v>
      </c>
      <c r="E1810" t="s">
        <v>274</v>
      </c>
      <c r="F1810">
        <v>4499</v>
      </c>
      <c r="G1810">
        <v>6040789</v>
      </c>
      <c r="H1810">
        <v>74.5</v>
      </c>
      <c r="I1810" s="2" t="str">
        <f t="shared" si="28"/>
        <v>2013GR113-039</v>
      </c>
    </row>
    <row r="1811" spans="2:9" x14ac:dyDescent="0.35">
      <c r="B1811">
        <v>2013</v>
      </c>
      <c r="C1811">
        <v>2013</v>
      </c>
      <c r="D1811" t="s">
        <v>273</v>
      </c>
      <c r="E1811" t="s">
        <v>272</v>
      </c>
      <c r="F1811">
        <v>5027</v>
      </c>
      <c r="G1811">
        <v>6040789</v>
      </c>
      <c r="H1811">
        <v>83.2</v>
      </c>
      <c r="I1811" s="2" t="str">
        <f t="shared" si="28"/>
        <v>2013GR113-040</v>
      </c>
    </row>
    <row r="1812" spans="2:9" x14ac:dyDescent="0.35">
      <c r="B1812">
        <v>2013</v>
      </c>
      <c r="C1812">
        <v>2013</v>
      </c>
      <c r="D1812" t="s">
        <v>271</v>
      </c>
      <c r="E1812" t="s">
        <v>270</v>
      </c>
      <c r="F1812">
        <v>2339</v>
      </c>
      <c r="G1812">
        <v>6040789</v>
      </c>
      <c r="H1812">
        <v>38.700000000000003</v>
      </c>
      <c r="I1812" s="2" t="str">
        <f t="shared" si="28"/>
        <v>2013GR113-041</v>
      </c>
    </row>
    <row r="1813" spans="2:9" x14ac:dyDescent="0.35">
      <c r="B1813">
        <v>2013</v>
      </c>
      <c r="C1813">
        <v>2013</v>
      </c>
      <c r="D1813" t="s">
        <v>269</v>
      </c>
      <c r="E1813" t="s">
        <v>268</v>
      </c>
      <c r="F1813">
        <v>20</v>
      </c>
      <c r="G1813">
        <v>6040789</v>
      </c>
      <c r="H1813">
        <v>0.3</v>
      </c>
      <c r="I1813" s="2" t="str">
        <f t="shared" si="28"/>
        <v>2013GR113-042</v>
      </c>
    </row>
    <row r="1814" spans="2:9" x14ac:dyDescent="0.35">
      <c r="B1814">
        <v>2013</v>
      </c>
      <c r="C1814">
        <v>2013</v>
      </c>
      <c r="D1814" t="s">
        <v>267</v>
      </c>
      <c r="E1814" t="s">
        <v>266</v>
      </c>
      <c r="F1814">
        <v>13117</v>
      </c>
      <c r="G1814">
        <v>6040789</v>
      </c>
      <c r="H1814">
        <v>217.1</v>
      </c>
      <c r="I1814" s="2" t="str">
        <f t="shared" si="28"/>
        <v>2013GR113-043</v>
      </c>
    </row>
    <row r="1815" spans="2:9" x14ac:dyDescent="0.35">
      <c r="B1815">
        <v>2013</v>
      </c>
      <c r="C1815">
        <v>2013</v>
      </c>
      <c r="D1815" t="s">
        <v>265</v>
      </c>
      <c r="E1815" t="s">
        <v>264</v>
      </c>
      <c r="F1815">
        <v>5106</v>
      </c>
      <c r="G1815">
        <v>6040789</v>
      </c>
      <c r="H1815">
        <v>84.5</v>
      </c>
      <c r="I1815" s="2" t="str">
        <f t="shared" si="28"/>
        <v>2013GR113-044</v>
      </c>
    </row>
    <row r="1816" spans="2:9" x14ac:dyDescent="0.35">
      <c r="B1816">
        <v>2013</v>
      </c>
      <c r="C1816">
        <v>2013</v>
      </c>
      <c r="D1816" t="s">
        <v>263</v>
      </c>
      <c r="E1816" t="s">
        <v>262</v>
      </c>
      <c r="F1816">
        <v>2014</v>
      </c>
      <c r="G1816">
        <v>6040789</v>
      </c>
      <c r="H1816">
        <v>33.299999999999997</v>
      </c>
      <c r="I1816" s="2" t="str">
        <f t="shared" si="28"/>
        <v>2013GR113-045</v>
      </c>
    </row>
    <row r="1817" spans="2:9" x14ac:dyDescent="0.35">
      <c r="B1817">
        <v>2013</v>
      </c>
      <c r="C1817">
        <v>2013</v>
      </c>
      <c r="D1817" t="s">
        <v>261</v>
      </c>
      <c r="E1817" t="s">
        <v>260</v>
      </c>
      <c r="F1817">
        <v>16885</v>
      </c>
      <c r="G1817">
        <v>6040789</v>
      </c>
      <c r="H1817">
        <v>279.5</v>
      </c>
      <c r="I1817" s="2" t="str">
        <f t="shared" si="28"/>
        <v>2013GR113-046</v>
      </c>
    </row>
    <row r="1818" spans="2:9" x14ac:dyDescent="0.35">
      <c r="B1818">
        <v>2013</v>
      </c>
      <c r="C1818">
        <v>2013</v>
      </c>
      <c r="D1818" t="s">
        <v>259</v>
      </c>
      <c r="E1818" t="s">
        <v>258</v>
      </c>
      <c r="F1818">
        <v>1529</v>
      </c>
      <c r="G1818">
        <v>6040789</v>
      </c>
      <c r="H1818">
        <v>25.3</v>
      </c>
      <c r="I1818" s="2" t="str">
        <f t="shared" si="28"/>
        <v>2013GR113-047</v>
      </c>
    </row>
    <row r="1819" spans="2:9" x14ac:dyDescent="0.35">
      <c r="B1819">
        <v>2013</v>
      </c>
      <c r="C1819">
        <v>2013</v>
      </c>
      <c r="D1819" t="s">
        <v>257</v>
      </c>
      <c r="E1819" t="s">
        <v>256</v>
      </c>
      <c r="F1819">
        <v>1455</v>
      </c>
      <c r="G1819">
        <v>6040789</v>
      </c>
      <c r="H1819">
        <v>24.1</v>
      </c>
      <c r="I1819" s="2" t="str">
        <f t="shared" si="28"/>
        <v>2013GR113-048</v>
      </c>
    </row>
    <row r="1820" spans="2:9" x14ac:dyDescent="0.35">
      <c r="B1820">
        <v>2013</v>
      </c>
      <c r="C1820">
        <v>2013</v>
      </c>
      <c r="D1820" t="s">
        <v>255</v>
      </c>
      <c r="E1820" t="s">
        <v>254</v>
      </c>
      <c r="F1820">
        <v>74</v>
      </c>
      <c r="G1820">
        <v>6040789</v>
      </c>
      <c r="H1820">
        <v>1.2</v>
      </c>
      <c r="I1820" s="2" t="str">
        <f t="shared" si="28"/>
        <v>2013GR113-049</v>
      </c>
    </row>
    <row r="1821" spans="2:9" x14ac:dyDescent="0.35">
      <c r="B1821">
        <v>2013</v>
      </c>
      <c r="C1821">
        <v>2013</v>
      </c>
      <c r="D1821" t="s">
        <v>253</v>
      </c>
      <c r="E1821" t="s">
        <v>252</v>
      </c>
      <c r="F1821">
        <v>50</v>
      </c>
      <c r="G1821">
        <v>6040789</v>
      </c>
      <c r="H1821">
        <v>0.8</v>
      </c>
      <c r="I1821" s="2" t="str">
        <f t="shared" si="28"/>
        <v>2013GR113-050</v>
      </c>
    </row>
    <row r="1822" spans="2:9" x14ac:dyDescent="0.35">
      <c r="B1822">
        <v>2013</v>
      </c>
      <c r="C1822">
        <v>2013</v>
      </c>
      <c r="D1822" t="s">
        <v>251</v>
      </c>
      <c r="E1822" t="s">
        <v>250</v>
      </c>
      <c r="F1822">
        <v>10762</v>
      </c>
      <c r="G1822">
        <v>6040789</v>
      </c>
      <c r="H1822">
        <v>178.2</v>
      </c>
      <c r="I1822" s="2" t="str">
        <f t="shared" si="28"/>
        <v>2013GR113-051</v>
      </c>
    </row>
    <row r="1823" spans="2:9" x14ac:dyDescent="0.35">
      <c r="B1823">
        <v>2013</v>
      </c>
      <c r="C1823">
        <v>2013</v>
      </c>
      <c r="D1823" t="s">
        <v>249</v>
      </c>
      <c r="E1823" t="s">
        <v>248</v>
      </c>
      <c r="F1823">
        <v>56152</v>
      </c>
      <c r="G1823">
        <v>6040789</v>
      </c>
      <c r="H1823">
        <v>929.5</v>
      </c>
      <c r="I1823" s="2" t="str">
        <f t="shared" si="28"/>
        <v>2013GR113-052</v>
      </c>
    </row>
    <row r="1824" spans="2:9" x14ac:dyDescent="0.35">
      <c r="B1824">
        <v>2013</v>
      </c>
      <c r="C1824">
        <v>2013</v>
      </c>
      <c r="D1824" t="s">
        <v>247</v>
      </c>
      <c r="E1824" t="s">
        <v>246</v>
      </c>
      <c r="F1824">
        <v>321231</v>
      </c>
      <c r="G1824">
        <v>6040789</v>
      </c>
      <c r="H1824">
        <v>5317.7</v>
      </c>
      <c r="I1824" s="2" t="str">
        <f t="shared" si="28"/>
        <v>2013GR113-053</v>
      </c>
    </row>
    <row r="1825" spans="2:9" x14ac:dyDescent="0.35">
      <c r="B1825">
        <v>2013</v>
      </c>
      <c r="C1825">
        <v>2013</v>
      </c>
      <c r="D1825" t="s">
        <v>245</v>
      </c>
      <c r="E1825" t="s">
        <v>244</v>
      </c>
      <c r="F1825">
        <v>242469</v>
      </c>
      <c r="G1825">
        <v>6040789</v>
      </c>
      <c r="H1825">
        <v>4013.9</v>
      </c>
      <c r="I1825" s="2" t="str">
        <f t="shared" si="28"/>
        <v>2013GR113-054</v>
      </c>
    </row>
    <row r="1826" spans="2:9" x14ac:dyDescent="0.35">
      <c r="B1826">
        <v>2013</v>
      </c>
      <c r="C1826">
        <v>2013</v>
      </c>
      <c r="D1826" t="s">
        <v>243</v>
      </c>
      <c r="E1826" t="s">
        <v>242</v>
      </c>
      <c r="F1826">
        <v>1145</v>
      </c>
      <c r="G1826">
        <v>6040789</v>
      </c>
      <c r="H1826">
        <v>19</v>
      </c>
      <c r="I1826" s="2" t="str">
        <f t="shared" si="28"/>
        <v>2013GR113-055</v>
      </c>
    </row>
    <row r="1827" spans="2:9" x14ac:dyDescent="0.35">
      <c r="B1827">
        <v>2013</v>
      </c>
      <c r="C1827">
        <v>2013</v>
      </c>
      <c r="D1827" t="s">
        <v>241</v>
      </c>
      <c r="E1827" t="s">
        <v>240</v>
      </c>
      <c r="F1827">
        <v>12204</v>
      </c>
      <c r="G1827">
        <v>6040789</v>
      </c>
      <c r="H1827">
        <v>202</v>
      </c>
      <c r="I1827" s="2" t="str">
        <f t="shared" si="28"/>
        <v>2013GR113-056</v>
      </c>
    </row>
    <row r="1828" spans="2:9" x14ac:dyDescent="0.35">
      <c r="B1828">
        <v>2013</v>
      </c>
      <c r="C1828">
        <v>2013</v>
      </c>
      <c r="D1828" t="s">
        <v>239</v>
      </c>
      <c r="E1828" t="s">
        <v>238</v>
      </c>
      <c r="F1828">
        <v>1788</v>
      </c>
      <c r="G1828">
        <v>6040789</v>
      </c>
      <c r="H1828">
        <v>29.6</v>
      </c>
      <c r="I1828" s="2" t="str">
        <f t="shared" si="28"/>
        <v>2013GR113-057</v>
      </c>
    </row>
    <row r="1829" spans="2:9" x14ac:dyDescent="0.35">
      <c r="B1829">
        <v>2013</v>
      </c>
      <c r="C1829">
        <v>2013</v>
      </c>
      <c r="D1829" t="s">
        <v>237</v>
      </c>
      <c r="E1829" t="s">
        <v>236</v>
      </c>
      <c r="F1829">
        <v>138203</v>
      </c>
      <c r="G1829">
        <v>6040789</v>
      </c>
      <c r="H1829">
        <v>2287.8000000000002</v>
      </c>
      <c r="I1829" s="2" t="str">
        <f t="shared" si="28"/>
        <v>2013GR113-058</v>
      </c>
    </row>
    <row r="1830" spans="2:9" x14ac:dyDescent="0.35">
      <c r="B1830">
        <v>2013</v>
      </c>
      <c r="C1830">
        <v>2013</v>
      </c>
      <c r="D1830" t="s">
        <v>235</v>
      </c>
      <c r="E1830" t="s">
        <v>234</v>
      </c>
      <c r="F1830">
        <v>36419</v>
      </c>
      <c r="G1830">
        <v>6040789</v>
      </c>
      <c r="H1830">
        <v>602.9</v>
      </c>
      <c r="I1830" s="2" t="str">
        <f t="shared" si="28"/>
        <v>2013GR113-059</v>
      </c>
    </row>
    <row r="1831" spans="2:9" x14ac:dyDescent="0.35">
      <c r="B1831">
        <v>2013</v>
      </c>
      <c r="C1831">
        <v>2013</v>
      </c>
      <c r="D1831" t="s">
        <v>233</v>
      </c>
      <c r="E1831" t="s">
        <v>232</v>
      </c>
      <c r="F1831">
        <v>1313</v>
      </c>
      <c r="G1831">
        <v>6040789</v>
      </c>
      <c r="H1831">
        <v>21.7</v>
      </c>
      <c r="I1831" s="2" t="str">
        <f t="shared" si="28"/>
        <v>2013GR113-060</v>
      </c>
    </row>
    <row r="1832" spans="2:9" x14ac:dyDescent="0.35">
      <c r="B1832">
        <v>2013</v>
      </c>
      <c r="C1832">
        <v>2013</v>
      </c>
      <c r="D1832" t="s">
        <v>231</v>
      </c>
      <c r="E1832" t="s">
        <v>230</v>
      </c>
      <c r="F1832">
        <v>100471</v>
      </c>
      <c r="G1832">
        <v>6040789</v>
      </c>
      <c r="H1832">
        <v>1663.2</v>
      </c>
      <c r="I1832" s="2" t="str">
        <f t="shared" si="28"/>
        <v>2013GR113-061</v>
      </c>
    </row>
    <row r="1833" spans="2:9" x14ac:dyDescent="0.35">
      <c r="B1833">
        <v>2013</v>
      </c>
      <c r="C1833">
        <v>2013</v>
      </c>
      <c r="D1833" t="s">
        <v>229</v>
      </c>
      <c r="E1833" t="s">
        <v>228</v>
      </c>
      <c r="F1833">
        <v>16321</v>
      </c>
      <c r="G1833">
        <v>6040789</v>
      </c>
      <c r="H1833">
        <v>270.2</v>
      </c>
      <c r="I1833" s="2" t="str">
        <f t="shared" si="28"/>
        <v>2013GR113-062</v>
      </c>
    </row>
    <row r="1834" spans="2:9" x14ac:dyDescent="0.35">
      <c r="B1834">
        <v>2013</v>
      </c>
      <c r="C1834">
        <v>2013</v>
      </c>
      <c r="D1834" t="s">
        <v>227</v>
      </c>
      <c r="E1834" t="s">
        <v>226</v>
      </c>
      <c r="F1834">
        <v>84150</v>
      </c>
      <c r="G1834">
        <v>6040789</v>
      </c>
      <c r="H1834">
        <v>1393</v>
      </c>
      <c r="I1834" s="2" t="str">
        <f t="shared" si="28"/>
        <v>2013GR113-063</v>
      </c>
    </row>
    <row r="1835" spans="2:9" x14ac:dyDescent="0.35">
      <c r="B1835">
        <v>2013</v>
      </c>
      <c r="C1835">
        <v>2013</v>
      </c>
      <c r="D1835" t="s">
        <v>225</v>
      </c>
      <c r="E1835" t="s">
        <v>224</v>
      </c>
      <c r="F1835">
        <v>89129</v>
      </c>
      <c r="G1835">
        <v>6040789</v>
      </c>
      <c r="H1835">
        <v>1475.5</v>
      </c>
      <c r="I1835" s="2" t="str">
        <f t="shared" si="28"/>
        <v>2013GR113-064</v>
      </c>
    </row>
    <row r="1836" spans="2:9" x14ac:dyDescent="0.35">
      <c r="B1836">
        <v>2013</v>
      </c>
      <c r="C1836">
        <v>2013</v>
      </c>
      <c r="D1836" t="s">
        <v>223</v>
      </c>
      <c r="E1836" t="s">
        <v>222</v>
      </c>
      <c r="F1836">
        <v>171</v>
      </c>
      <c r="G1836">
        <v>6040789</v>
      </c>
      <c r="H1836">
        <v>2.8</v>
      </c>
      <c r="I1836" s="2" t="str">
        <f t="shared" si="28"/>
        <v>2013GR113-065</v>
      </c>
    </row>
    <row r="1837" spans="2:9" x14ac:dyDescent="0.35">
      <c r="B1837">
        <v>2013</v>
      </c>
      <c r="C1837">
        <v>2013</v>
      </c>
      <c r="D1837" t="s">
        <v>221</v>
      </c>
      <c r="E1837" t="s">
        <v>220</v>
      </c>
      <c r="F1837">
        <v>145</v>
      </c>
      <c r="G1837">
        <v>6040789</v>
      </c>
      <c r="H1837">
        <v>2.4</v>
      </c>
      <c r="I1837" s="2" t="str">
        <f t="shared" si="28"/>
        <v>2013GR113-066</v>
      </c>
    </row>
    <row r="1838" spans="2:9" x14ac:dyDescent="0.35">
      <c r="B1838">
        <v>2013</v>
      </c>
      <c r="C1838">
        <v>2013</v>
      </c>
      <c r="D1838" t="s">
        <v>219</v>
      </c>
      <c r="E1838" t="s">
        <v>218</v>
      </c>
      <c r="F1838">
        <v>36672</v>
      </c>
      <c r="G1838">
        <v>6040789</v>
      </c>
      <c r="H1838">
        <v>607.1</v>
      </c>
      <c r="I1838" s="2" t="str">
        <f t="shared" si="28"/>
        <v>2013GR113-067</v>
      </c>
    </row>
    <row r="1839" spans="2:9" x14ac:dyDescent="0.35">
      <c r="B1839">
        <v>2013</v>
      </c>
      <c r="C1839">
        <v>2013</v>
      </c>
      <c r="D1839" t="s">
        <v>217</v>
      </c>
      <c r="E1839" t="s">
        <v>216</v>
      </c>
      <c r="F1839">
        <v>52141</v>
      </c>
      <c r="G1839">
        <v>6040789</v>
      </c>
      <c r="H1839">
        <v>863.1</v>
      </c>
      <c r="I1839" s="2" t="str">
        <f t="shared" si="28"/>
        <v>2013GR113-068</v>
      </c>
    </row>
    <row r="1840" spans="2:9" x14ac:dyDescent="0.35">
      <c r="B1840">
        <v>2013</v>
      </c>
      <c r="C1840">
        <v>2013</v>
      </c>
      <c r="D1840" t="s">
        <v>215</v>
      </c>
      <c r="E1840" t="s">
        <v>214</v>
      </c>
      <c r="F1840">
        <v>13991</v>
      </c>
      <c r="G1840">
        <v>6040789</v>
      </c>
      <c r="H1840">
        <v>231.6</v>
      </c>
      <c r="I1840" s="2" t="str">
        <f t="shared" si="28"/>
        <v>2013GR113-069</v>
      </c>
    </row>
    <row r="1841" spans="2:9" x14ac:dyDescent="0.35">
      <c r="B1841">
        <v>2013</v>
      </c>
      <c r="C1841">
        <v>2013</v>
      </c>
      <c r="D1841" t="s">
        <v>213</v>
      </c>
      <c r="E1841" t="s">
        <v>212</v>
      </c>
      <c r="F1841">
        <v>54729</v>
      </c>
      <c r="G1841">
        <v>6040789</v>
      </c>
      <c r="H1841">
        <v>906</v>
      </c>
      <c r="I1841" s="2" t="str">
        <f t="shared" si="28"/>
        <v>2013GR113-070</v>
      </c>
    </row>
    <row r="1842" spans="2:9" x14ac:dyDescent="0.35">
      <c r="B1842">
        <v>2013</v>
      </c>
      <c r="C1842">
        <v>2013</v>
      </c>
      <c r="D1842" t="s">
        <v>211</v>
      </c>
      <c r="E1842" t="s">
        <v>210</v>
      </c>
      <c r="F1842">
        <v>3803</v>
      </c>
      <c r="G1842">
        <v>6040789</v>
      </c>
      <c r="H1842">
        <v>63</v>
      </c>
      <c r="I1842" s="2" t="str">
        <f t="shared" si="28"/>
        <v>2013GR113-071</v>
      </c>
    </row>
    <row r="1843" spans="2:9" x14ac:dyDescent="0.35">
      <c r="B1843">
        <v>2013</v>
      </c>
      <c r="C1843">
        <v>2013</v>
      </c>
      <c r="D1843" t="s">
        <v>209</v>
      </c>
      <c r="E1843" t="s">
        <v>208</v>
      </c>
      <c r="F1843">
        <v>6239</v>
      </c>
      <c r="G1843">
        <v>6040789</v>
      </c>
      <c r="H1843">
        <v>103.3</v>
      </c>
      <c r="I1843" s="2" t="str">
        <f t="shared" si="28"/>
        <v>2013GR113-072</v>
      </c>
    </row>
    <row r="1844" spans="2:9" x14ac:dyDescent="0.35">
      <c r="B1844">
        <v>2013</v>
      </c>
      <c r="C1844">
        <v>2013</v>
      </c>
      <c r="D1844" t="s">
        <v>207</v>
      </c>
      <c r="E1844" t="s">
        <v>206</v>
      </c>
      <c r="F1844">
        <v>2735</v>
      </c>
      <c r="G1844">
        <v>6040789</v>
      </c>
      <c r="H1844">
        <v>45.3</v>
      </c>
      <c r="I1844" s="2" t="str">
        <f t="shared" si="28"/>
        <v>2013GR113-073</v>
      </c>
    </row>
    <row r="1845" spans="2:9" x14ac:dyDescent="0.35">
      <c r="B1845">
        <v>2013</v>
      </c>
      <c r="C1845">
        <v>2013</v>
      </c>
      <c r="D1845" t="s">
        <v>205</v>
      </c>
      <c r="E1845" t="s">
        <v>204</v>
      </c>
      <c r="F1845">
        <v>3504</v>
      </c>
      <c r="G1845">
        <v>6040789</v>
      </c>
      <c r="H1845">
        <v>58</v>
      </c>
      <c r="I1845" s="2" t="str">
        <f t="shared" si="28"/>
        <v>2013GR113-074</v>
      </c>
    </row>
    <row r="1846" spans="2:9" x14ac:dyDescent="0.35">
      <c r="B1846">
        <v>2013</v>
      </c>
      <c r="C1846">
        <v>2013</v>
      </c>
      <c r="D1846" t="s">
        <v>203</v>
      </c>
      <c r="E1846" t="s">
        <v>202</v>
      </c>
      <c r="F1846">
        <v>967</v>
      </c>
      <c r="G1846">
        <v>6040789</v>
      </c>
      <c r="H1846">
        <v>16</v>
      </c>
      <c r="I1846" s="2" t="str">
        <f t="shared" si="28"/>
        <v>2013GR113-075</v>
      </c>
    </row>
    <row r="1847" spans="2:9" x14ac:dyDescent="0.35">
      <c r="B1847">
        <v>2013</v>
      </c>
      <c r="C1847">
        <v>2013</v>
      </c>
      <c r="D1847" t="s">
        <v>201</v>
      </c>
      <c r="E1847" t="s">
        <v>200</v>
      </c>
      <c r="F1847">
        <v>26641</v>
      </c>
      <c r="G1847">
        <v>6040789</v>
      </c>
      <c r="H1847">
        <v>441</v>
      </c>
      <c r="I1847" s="2" t="str">
        <f t="shared" si="28"/>
        <v>2013GR113-076</v>
      </c>
    </row>
    <row r="1848" spans="2:9" x14ac:dyDescent="0.35">
      <c r="B1848">
        <v>2013</v>
      </c>
      <c r="C1848">
        <v>2013</v>
      </c>
      <c r="D1848" t="s">
        <v>199</v>
      </c>
      <c r="E1848" t="s">
        <v>198</v>
      </c>
      <c r="F1848">
        <v>1592</v>
      </c>
      <c r="G1848">
        <v>6040789</v>
      </c>
      <c r="H1848">
        <v>26.4</v>
      </c>
      <c r="I1848" s="2" t="str">
        <f t="shared" si="28"/>
        <v>2013GR113-077</v>
      </c>
    </row>
    <row r="1849" spans="2:9" x14ac:dyDescent="0.35">
      <c r="B1849">
        <v>2013</v>
      </c>
      <c r="C1849">
        <v>2013</v>
      </c>
      <c r="D1849" t="s">
        <v>197</v>
      </c>
      <c r="E1849" t="s">
        <v>196</v>
      </c>
      <c r="F1849">
        <v>25049</v>
      </c>
      <c r="G1849">
        <v>6040789</v>
      </c>
      <c r="H1849">
        <v>414.7</v>
      </c>
      <c r="I1849" s="2" t="str">
        <f t="shared" si="28"/>
        <v>2013GR113-078</v>
      </c>
    </row>
    <row r="1850" spans="2:9" x14ac:dyDescent="0.35">
      <c r="B1850">
        <v>2013</v>
      </c>
      <c r="C1850">
        <v>2013</v>
      </c>
      <c r="D1850" t="s">
        <v>195</v>
      </c>
      <c r="E1850" t="s">
        <v>194</v>
      </c>
      <c r="F1850">
        <v>125</v>
      </c>
      <c r="G1850">
        <v>6040789</v>
      </c>
      <c r="H1850">
        <v>2.1</v>
      </c>
      <c r="I1850" s="2" t="str">
        <f t="shared" si="28"/>
        <v>2013GR113-079</v>
      </c>
    </row>
    <row r="1851" spans="2:9" x14ac:dyDescent="0.35">
      <c r="B1851">
        <v>2013</v>
      </c>
      <c r="C1851">
        <v>2013</v>
      </c>
      <c r="D1851" t="s">
        <v>193</v>
      </c>
      <c r="E1851" t="s">
        <v>192</v>
      </c>
      <c r="F1851">
        <v>98</v>
      </c>
      <c r="G1851">
        <v>6040789</v>
      </c>
      <c r="H1851">
        <v>1.6</v>
      </c>
      <c r="I1851" s="2" t="str">
        <f t="shared" si="28"/>
        <v>2013GR113-080</v>
      </c>
    </row>
    <row r="1852" spans="2:9" x14ac:dyDescent="0.35">
      <c r="B1852">
        <v>2013</v>
      </c>
      <c r="C1852">
        <v>2013</v>
      </c>
      <c r="D1852" t="s">
        <v>191</v>
      </c>
      <c r="E1852" t="s">
        <v>190</v>
      </c>
      <c r="F1852">
        <v>27</v>
      </c>
      <c r="G1852">
        <v>6040789</v>
      </c>
      <c r="H1852">
        <v>0.4</v>
      </c>
      <c r="I1852" s="2" t="str">
        <f t="shared" si="28"/>
        <v>2013GR113-081</v>
      </c>
    </row>
    <row r="1853" spans="2:9" x14ac:dyDescent="0.35">
      <c r="B1853">
        <v>2013</v>
      </c>
      <c r="C1853">
        <v>2013</v>
      </c>
      <c r="D1853" t="s">
        <v>189</v>
      </c>
      <c r="E1853" t="s">
        <v>188</v>
      </c>
      <c r="F1853">
        <v>42245</v>
      </c>
      <c r="G1853">
        <v>6040789</v>
      </c>
      <c r="H1853">
        <v>699.3</v>
      </c>
      <c r="I1853" s="2" t="str">
        <f t="shared" si="28"/>
        <v>2013GR113-082</v>
      </c>
    </row>
    <row r="1854" spans="2:9" x14ac:dyDescent="0.35">
      <c r="B1854">
        <v>2013</v>
      </c>
      <c r="C1854">
        <v>2013</v>
      </c>
      <c r="D1854" t="s">
        <v>187</v>
      </c>
      <c r="E1854" t="s">
        <v>186</v>
      </c>
      <c r="F1854">
        <v>287</v>
      </c>
      <c r="G1854">
        <v>6040789</v>
      </c>
      <c r="H1854">
        <v>4.8</v>
      </c>
      <c r="I1854" s="2" t="str">
        <f t="shared" si="28"/>
        <v>2013GR113-083</v>
      </c>
    </row>
    <row r="1855" spans="2:9" x14ac:dyDescent="0.35">
      <c r="B1855">
        <v>2013</v>
      </c>
      <c r="C1855">
        <v>2013</v>
      </c>
      <c r="D1855" t="s">
        <v>185</v>
      </c>
      <c r="E1855" t="s">
        <v>184</v>
      </c>
      <c r="F1855">
        <v>1880</v>
      </c>
      <c r="G1855">
        <v>6040789</v>
      </c>
      <c r="H1855">
        <v>31.1</v>
      </c>
      <c r="I1855" s="2" t="str">
        <f t="shared" si="28"/>
        <v>2013GR113-084</v>
      </c>
    </row>
    <row r="1856" spans="2:9" x14ac:dyDescent="0.35">
      <c r="B1856">
        <v>2013</v>
      </c>
      <c r="C1856">
        <v>2013</v>
      </c>
      <c r="D1856" t="s">
        <v>183</v>
      </c>
      <c r="E1856" t="s">
        <v>182</v>
      </c>
      <c r="F1856">
        <v>699</v>
      </c>
      <c r="G1856">
        <v>6040789</v>
      </c>
      <c r="H1856">
        <v>11.6</v>
      </c>
      <c r="I1856" s="2" t="str">
        <f t="shared" si="28"/>
        <v>2013GR113-085</v>
      </c>
    </row>
    <row r="1857" spans="2:9" x14ac:dyDescent="0.35">
      <c r="B1857">
        <v>2013</v>
      </c>
      <c r="C1857">
        <v>2013</v>
      </c>
      <c r="D1857" t="s">
        <v>181</v>
      </c>
      <c r="E1857" t="s">
        <v>180</v>
      </c>
      <c r="F1857">
        <v>39379</v>
      </c>
      <c r="G1857">
        <v>6040789</v>
      </c>
      <c r="H1857">
        <v>651.9</v>
      </c>
      <c r="I1857" s="2" t="str">
        <f t="shared" si="28"/>
        <v>2013GR113-086</v>
      </c>
    </row>
    <row r="1858" spans="2:9" x14ac:dyDescent="0.35">
      <c r="B1858">
        <v>2013</v>
      </c>
      <c r="C1858">
        <v>2013</v>
      </c>
      <c r="D1858" t="s">
        <v>179</v>
      </c>
      <c r="E1858" t="s">
        <v>178</v>
      </c>
      <c r="F1858">
        <v>267</v>
      </c>
      <c r="G1858">
        <v>6040789</v>
      </c>
      <c r="H1858">
        <v>4.4000000000000004</v>
      </c>
      <c r="I1858" s="2" t="str">
        <f t="shared" si="28"/>
        <v>2013GR113-087</v>
      </c>
    </row>
    <row r="1859" spans="2:9" x14ac:dyDescent="0.35">
      <c r="B1859">
        <v>2013</v>
      </c>
      <c r="C1859">
        <v>2013</v>
      </c>
      <c r="D1859" t="s">
        <v>177</v>
      </c>
      <c r="E1859" t="s">
        <v>176</v>
      </c>
      <c r="F1859">
        <v>9218</v>
      </c>
      <c r="G1859">
        <v>6040789</v>
      </c>
      <c r="H1859">
        <v>152.6</v>
      </c>
      <c r="I1859" s="2" t="str">
        <f t="shared" ref="I1859:I1922" si="29">C1859&amp;E1859</f>
        <v>2013GR113-088</v>
      </c>
    </row>
    <row r="1860" spans="2:9" x14ac:dyDescent="0.35">
      <c r="B1860">
        <v>2013</v>
      </c>
      <c r="C1860">
        <v>2013</v>
      </c>
      <c r="D1860" t="s">
        <v>175</v>
      </c>
      <c r="E1860" t="s">
        <v>174</v>
      </c>
      <c r="F1860">
        <v>10347</v>
      </c>
      <c r="G1860">
        <v>6040789</v>
      </c>
      <c r="H1860">
        <v>171.3</v>
      </c>
      <c r="I1860" s="2" t="str">
        <f t="shared" si="29"/>
        <v>2013GR113-089</v>
      </c>
    </row>
    <row r="1861" spans="2:9" x14ac:dyDescent="0.35">
      <c r="B1861">
        <v>2013</v>
      </c>
      <c r="C1861">
        <v>2013</v>
      </c>
      <c r="D1861" t="s">
        <v>173</v>
      </c>
      <c r="E1861" t="s">
        <v>172</v>
      </c>
      <c r="F1861">
        <v>897</v>
      </c>
      <c r="G1861">
        <v>6040789</v>
      </c>
      <c r="H1861">
        <v>14.8</v>
      </c>
      <c r="I1861" s="2" t="str">
        <f t="shared" si="29"/>
        <v>2013GR113-090</v>
      </c>
    </row>
    <row r="1862" spans="2:9" x14ac:dyDescent="0.35">
      <c r="B1862">
        <v>2013</v>
      </c>
      <c r="C1862">
        <v>2013</v>
      </c>
      <c r="D1862" t="s">
        <v>171</v>
      </c>
      <c r="E1862" t="s">
        <v>170</v>
      </c>
      <c r="F1862">
        <v>89</v>
      </c>
      <c r="G1862">
        <v>6040789</v>
      </c>
      <c r="H1862">
        <v>1.5</v>
      </c>
      <c r="I1862" s="2" t="str">
        <f t="shared" si="29"/>
        <v>2013GR113-091</v>
      </c>
    </row>
    <row r="1863" spans="2:9" x14ac:dyDescent="0.35">
      <c r="B1863">
        <v>2013</v>
      </c>
      <c r="C1863">
        <v>2013</v>
      </c>
      <c r="D1863" t="s">
        <v>169</v>
      </c>
      <c r="E1863" t="s">
        <v>168</v>
      </c>
      <c r="F1863">
        <v>805</v>
      </c>
      <c r="G1863">
        <v>6040789</v>
      </c>
      <c r="H1863">
        <v>13.3</v>
      </c>
      <c r="I1863" s="2" t="str">
        <f t="shared" si="29"/>
        <v>2013GR113-092</v>
      </c>
    </row>
    <row r="1864" spans="2:9" x14ac:dyDescent="0.35">
      <c r="B1864">
        <v>2013</v>
      </c>
      <c r="C1864">
        <v>2013</v>
      </c>
      <c r="D1864" t="s">
        <v>167</v>
      </c>
      <c r="E1864" t="s">
        <v>166</v>
      </c>
      <c r="F1864">
        <v>1387</v>
      </c>
      <c r="G1864">
        <v>6040789</v>
      </c>
      <c r="H1864">
        <v>23</v>
      </c>
      <c r="I1864" s="2" t="str">
        <f t="shared" si="29"/>
        <v>2013GR113-093</v>
      </c>
    </row>
    <row r="1865" spans="2:9" x14ac:dyDescent="0.35">
      <c r="B1865">
        <v>2013</v>
      </c>
      <c r="C1865">
        <v>2013</v>
      </c>
      <c r="D1865" t="s">
        <v>165</v>
      </c>
      <c r="E1865" t="s">
        <v>164</v>
      </c>
      <c r="F1865">
        <v>162</v>
      </c>
      <c r="G1865">
        <v>6040789</v>
      </c>
      <c r="H1865">
        <v>2.7</v>
      </c>
      <c r="I1865" s="2" t="str">
        <f t="shared" si="29"/>
        <v>2013GR113-094</v>
      </c>
    </row>
    <row r="1866" spans="2:9" x14ac:dyDescent="0.35">
      <c r="B1866">
        <v>2013</v>
      </c>
      <c r="C1866">
        <v>2013</v>
      </c>
      <c r="D1866" t="s">
        <v>163</v>
      </c>
      <c r="E1866" t="s">
        <v>162</v>
      </c>
      <c r="F1866">
        <v>1225</v>
      </c>
      <c r="G1866">
        <v>6040789</v>
      </c>
      <c r="H1866">
        <v>20.3</v>
      </c>
      <c r="I1866" s="2" t="str">
        <f t="shared" si="29"/>
        <v>2013GR113-095</v>
      </c>
    </row>
    <row r="1867" spans="2:9" x14ac:dyDescent="0.35">
      <c r="B1867">
        <v>2013</v>
      </c>
      <c r="C1867">
        <v>2013</v>
      </c>
      <c r="D1867" t="s">
        <v>161</v>
      </c>
      <c r="E1867" t="s">
        <v>160</v>
      </c>
      <c r="F1867">
        <v>1409</v>
      </c>
      <c r="G1867">
        <v>6040789</v>
      </c>
      <c r="H1867">
        <v>23.3</v>
      </c>
      <c r="I1867" s="2" t="str">
        <f t="shared" si="29"/>
        <v>2013GR113-096</v>
      </c>
    </row>
    <row r="1868" spans="2:9" x14ac:dyDescent="0.35">
      <c r="B1868">
        <v>2013</v>
      </c>
      <c r="C1868">
        <v>2013</v>
      </c>
      <c r="D1868" t="s">
        <v>159</v>
      </c>
      <c r="E1868" t="s">
        <v>158</v>
      </c>
      <c r="F1868">
        <v>17239</v>
      </c>
      <c r="G1868">
        <v>6040789</v>
      </c>
      <c r="H1868">
        <v>285.39999999999998</v>
      </c>
      <c r="I1868" s="2" t="str">
        <f t="shared" si="29"/>
        <v>2013GR113-097</v>
      </c>
    </row>
    <row r="1869" spans="2:9" x14ac:dyDescent="0.35">
      <c r="B1869">
        <v>2013</v>
      </c>
      <c r="C1869">
        <v>2013</v>
      </c>
      <c r="D1869" t="s">
        <v>157</v>
      </c>
      <c r="E1869" t="s">
        <v>156</v>
      </c>
      <c r="F1869">
        <v>165</v>
      </c>
      <c r="G1869">
        <v>6040789</v>
      </c>
      <c r="H1869">
        <v>2.7</v>
      </c>
      <c r="I1869" s="2" t="str">
        <f t="shared" si="29"/>
        <v>2013GR113-098</v>
      </c>
    </row>
    <row r="1870" spans="2:9" x14ac:dyDescent="0.35">
      <c r="B1870">
        <v>2013</v>
      </c>
      <c r="C1870">
        <v>2013</v>
      </c>
      <c r="D1870" t="s">
        <v>155</v>
      </c>
      <c r="E1870" t="s">
        <v>154</v>
      </c>
      <c r="F1870">
        <v>57</v>
      </c>
      <c r="G1870">
        <v>6040789</v>
      </c>
      <c r="H1870">
        <v>0.9</v>
      </c>
      <c r="I1870" s="2" t="str">
        <f t="shared" si="29"/>
        <v>2013GR113-099</v>
      </c>
    </row>
    <row r="1871" spans="2:9" x14ac:dyDescent="0.35">
      <c r="B1871">
        <v>2013</v>
      </c>
      <c r="C1871">
        <v>2013</v>
      </c>
      <c r="D1871" t="s">
        <v>153</v>
      </c>
      <c r="E1871" t="s">
        <v>152</v>
      </c>
      <c r="F1871">
        <v>17008</v>
      </c>
      <c r="G1871">
        <v>6040789</v>
      </c>
      <c r="H1871">
        <v>281.60000000000002</v>
      </c>
      <c r="I1871" s="2" t="str">
        <f t="shared" si="29"/>
        <v>2013GR113-100</v>
      </c>
    </row>
    <row r="1872" spans="2:9" x14ac:dyDescent="0.35">
      <c r="B1872">
        <v>2013</v>
      </c>
      <c r="C1872">
        <v>2013</v>
      </c>
      <c r="D1872" t="s">
        <v>151</v>
      </c>
      <c r="E1872" t="s">
        <v>150</v>
      </c>
      <c r="F1872">
        <v>9</v>
      </c>
      <c r="G1872">
        <v>6040789</v>
      </c>
      <c r="H1872" t="s">
        <v>85</v>
      </c>
      <c r="I1872" s="2" t="str">
        <f t="shared" si="29"/>
        <v>2013GR113-101</v>
      </c>
    </row>
    <row r="1873" spans="2:9" x14ac:dyDescent="0.35">
      <c r="B1873">
        <v>2013</v>
      </c>
      <c r="C1873">
        <v>2013</v>
      </c>
      <c r="D1873" t="s">
        <v>149</v>
      </c>
      <c r="E1873" t="s">
        <v>148</v>
      </c>
      <c r="F1873">
        <v>187</v>
      </c>
      <c r="G1873">
        <v>6040789</v>
      </c>
      <c r="H1873">
        <v>3.1</v>
      </c>
      <c r="I1873" s="2" t="str">
        <f t="shared" si="29"/>
        <v>2013GR113-102</v>
      </c>
    </row>
    <row r="1874" spans="2:9" x14ac:dyDescent="0.35">
      <c r="B1874">
        <v>2013</v>
      </c>
      <c r="C1874">
        <v>2013</v>
      </c>
      <c r="D1874" t="s">
        <v>351</v>
      </c>
      <c r="E1874" t="s">
        <v>350</v>
      </c>
      <c r="F1874">
        <v>345</v>
      </c>
      <c r="G1874">
        <v>6040789</v>
      </c>
      <c r="H1874">
        <v>5.7</v>
      </c>
      <c r="I1874" s="2" t="str">
        <f t="shared" si="29"/>
        <v>2013GR113-103</v>
      </c>
    </row>
    <row r="1875" spans="2:9" x14ac:dyDescent="0.35">
      <c r="B1875">
        <v>2013</v>
      </c>
      <c r="C1875">
        <v>2013</v>
      </c>
      <c r="D1875" t="s">
        <v>147</v>
      </c>
      <c r="E1875" t="s">
        <v>146</v>
      </c>
      <c r="F1875">
        <v>25</v>
      </c>
      <c r="G1875">
        <v>6040789</v>
      </c>
      <c r="H1875">
        <v>0.4</v>
      </c>
      <c r="I1875" s="2" t="str">
        <f t="shared" si="29"/>
        <v>2013GR113-104</v>
      </c>
    </row>
    <row r="1876" spans="2:9" x14ac:dyDescent="0.35">
      <c r="B1876">
        <v>2013</v>
      </c>
      <c r="C1876">
        <v>2013</v>
      </c>
      <c r="D1876" t="s">
        <v>335</v>
      </c>
      <c r="E1876" t="s">
        <v>334</v>
      </c>
      <c r="F1876">
        <v>2</v>
      </c>
      <c r="G1876">
        <v>6040789</v>
      </c>
      <c r="H1876" t="s">
        <v>85</v>
      </c>
      <c r="I1876" s="2" t="str">
        <f t="shared" si="29"/>
        <v>2013GR113-108</v>
      </c>
    </row>
    <row r="1877" spans="2:9" x14ac:dyDescent="0.35">
      <c r="B1877">
        <v>2013</v>
      </c>
      <c r="C1877">
        <v>2013</v>
      </c>
      <c r="D1877" t="s">
        <v>141</v>
      </c>
      <c r="E1877" t="s">
        <v>140</v>
      </c>
      <c r="F1877">
        <v>329</v>
      </c>
      <c r="G1877">
        <v>6040789</v>
      </c>
      <c r="H1877">
        <v>5.4</v>
      </c>
      <c r="I1877" s="2" t="str">
        <f t="shared" si="29"/>
        <v>2013GR113-109</v>
      </c>
    </row>
    <row r="1878" spans="2:9" x14ac:dyDescent="0.35">
      <c r="B1878">
        <v>2013</v>
      </c>
      <c r="C1878">
        <v>2013</v>
      </c>
      <c r="D1878" t="s">
        <v>139</v>
      </c>
      <c r="E1878" t="s">
        <v>138</v>
      </c>
      <c r="F1878">
        <v>17086</v>
      </c>
      <c r="G1878">
        <v>6040789</v>
      </c>
      <c r="H1878">
        <v>282.8</v>
      </c>
      <c r="I1878" s="2" t="str">
        <f t="shared" si="29"/>
        <v>2013GR113-110</v>
      </c>
    </row>
    <row r="1879" spans="2:9" x14ac:dyDescent="0.35">
      <c r="B1879">
        <v>2013</v>
      </c>
      <c r="C1879">
        <v>2013</v>
      </c>
      <c r="D1879" t="s">
        <v>137</v>
      </c>
      <c r="E1879" t="s">
        <v>136</v>
      </c>
      <c r="F1879">
        <v>143973</v>
      </c>
      <c r="G1879">
        <v>6040789</v>
      </c>
      <c r="H1879">
        <v>2383.3000000000002</v>
      </c>
      <c r="I1879" s="2" t="str">
        <f t="shared" si="29"/>
        <v>2013GR113-111</v>
      </c>
    </row>
    <row r="1880" spans="2:9" x14ac:dyDescent="0.35">
      <c r="B1880">
        <v>2013</v>
      </c>
      <c r="C1880">
        <v>2013</v>
      </c>
      <c r="D1880" t="s">
        <v>135</v>
      </c>
      <c r="E1880" t="s">
        <v>134</v>
      </c>
      <c r="F1880">
        <v>20537</v>
      </c>
      <c r="G1880">
        <v>6040789</v>
      </c>
      <c r="H1880">
        <v>340</v>
      </c>
      <c r="I1880" s="2" t="str">
        <f t="shared" si="29"/>
        <v>2013GR113-112</v>
      </c>
    </row>
    <row r="1881" spans="2:9" x14ac:dyDescent="0.35">
      <c r="B1881">
        <v>2013</v>
      </c>
      <c r="C1881">
        <v>2013</v>
      </c>
      <c r="D1881" t="s">
        <v>133</v>
      </c>
      <c r="E1881" t="s">
        <v>132</v>
      </c>
      <c r="F1881">
        <v>1319</v>
      </c>
      <c r="G1881">
        <v>6040789</v>
      </c>
      <c r="H1881">
        <v>21.8</v>
      </c>
      <c r="I1881" s="2" t="str">
        <f t="shared" si="29"/>
        <v>2013GR113-113</v>
      </c>
    </row>
    <row r="1882" spans="2:9" x14ac:dyDescent="0.35">
      <c r="B1882">
        <v>2013</v>
      </c>
      <c r="C1882">
        <v>2013</v>
      </c>
      <c r="D1882" t="s">
        <v>131</v>
      </c>
      <c r="E1882" t="s">
        <v>130</v>
      </c>
      <c r="F1882">
        <v>1270</v>
      </c>
      <c r="G1882">
        <v>6040789</v>
      </c>
      <c r="H1882">
        <v>21</v>
      </c>
      <c r="I1882" s="2" t="str">
        <f t="shared" si="29"/>
        <v>2013GR113-114</v>
      </c>
    </row>
    <row r="1883" spans="2:9" x14ac:dyDescent="0.35">
      <c r="B1883">
        <v>2013</v>
      </c>
      <c r="C1883">
        <v>2013</v>
      </c>
      <c r="D1883" t="s">
        <v>129</v>
      </c>
      <c r="E1883" t="s">
        <v>128</v>
      </c>
      <c r="F1883">
        <v>28</v>
      </c>
      <c r="G1883">
        <v>6040789</v>
      </c>
      <c r="H1883">
        <v>0.5</v>
      </c>
      <c r="I1883" s="2" t="str">
        <f t="shared" si="29"/>
        <v>2013GR113-115</v>
      </c>
    </row>
    <row r="1884" spans="2:9" x14ac:dyDescent="0.35">
      <c r="B1884">
        <v>2013</v>
      </c>
      <c r="C1884">
        <v>2013</v>
      </c>
      <c r="D1884" t="s">
        <v>127</v>
      </c>
      <c r="E1884" t="s">
        <v>126</v>
      </c>
      <c r="F1884">
        <v>21</v>
      </c>
      <c r="G1884">
        <v>6040789</v>
      </c>
      <c r="H1884">
        <v>0.3</v>
      </c>
      <c r="I1884" s="2" t="str">
        <f t="shared" si="29"/>
        <v>2013GR113-116</v>
      </c>
    </row>
    <row r="1885" spans="2:9" x14ac:dyDescent="0.35">
      <c r="B1885">
        <v>2013</v>
      </c>
      <c r="C1885">
        <v>2013</v>
      </c>
      <c r="D1885" t="s">
        <v>125</v>
      </c>
      <c r="E1885" t="s">
        <v>124</v>
      </c>
      <c r="F1885">
        <v>19218</v>
      </c>
      <c r="G1885">
        <v>6040789</v>
      </c>
      <c r="H1885">
        <v>318.10000000000002</v>
      </c>
      <c r="I1885" s="2" t="str">
        <f t="shared" si="29"/>
        <v>2013GR113-117</v>
      </c>
    </row>
    <row r="1886" spans="2:9" x14ac:dyDescent="0.35">
      <c r="B1886">
        <v>2013</v>
      </c>
      <c r="C1886">
        <v>2013</v>
      </c>
      <c r="D1886" t="s">
        <v>123</v>
      </c>
      <c r="E1886" t="s">
        <v>122</v>
      </c>
      <c r="F1886">
        <v>13892</v>
      </c>
      <c r="G1886">
        <v>6040789</v>
      </c>
      <c r="H1886">
        <v>230</v>
      </c>
      <c r="I1886" s="2" t="str">
        <f t="shared" si="29"/>
        <v>2013GR113-118</v>
      </c>
    </row>
    <row r="1887" spans="2:9" x14ac:dyDescent="0.35">
      <c r="B1887">
        <v>2013</v>
      </c>
      <c r="C1887">
        <v>2013</v>
      </c>
      <c r="D1887" t="s">
        <v>121</v>
      </c>
      <c r="E1887" t="s">
        <v>120</v>
      </c>
      <c r="F1887">
        <v>7</v>
      </c>
      <c r="G1887">
        <v>6040789</v>
      </c>
      <c r="H1887" t="s">
        <v>85</v>
      </c>
      <c r="I1887" s="2" t="str">
        <f t="shared" si="29"/>
        <v>2013GR113-119</v>
      </c>
    </row>
    <row r="1888" spans="2:9" x14ac:dyDescent="0.35">
      <c r="B1888">
        <v>2013</v>
      </c>
      <c r="C1888">
        <v>2013</v>
      </c>
      <c r="D1888" t="s">
        <v>119</v>
      </c>
      <c r="E1888" t="s">
        <v>118</v>
      </c>
      <c r="F1888">
        <v>96</v>
      </c>
      <c r="G1888">
        <v>6040789</v>
      </c>
      <c r="H1888">
        <v>1.6</v>
      </c>
      <c r="I1888" s="2" t="str">
        <f t="shared" si="29"/>
        <v>2013GR113-120</v>
      </c>
    </row>
    <row r="1889" spans="2:9" x14ac:dyDescent="0.35">
      <c r="B1889">
        <v>2013</v>
      </c>
      <c r="C1889">
        <v>2013</v>
      </c>
      <c r="D1889" t="s">
        <v>117</v>
      </c>
      <c r="E1889" t="s">
        <v>116</v>
      </c>
      <c r="F1889">
        <v>216</v>
      </c>
      <c r="G1889">
        <v>6040789</v>
      </c>
      <c r="H1889">
        <v>3.6</v>
      </c>
      <c r="I1889" s="2" t="str">
        <f t="shared" si="29"/>
        <v>2013GR113-121</v>
      </c>
    </row>
    <row r="1890" spans="2:9" x14ac:dyDescent="0.35">
      <c r="B1890">
        <v>2013</v>
      </c>
      <c r="C1890">
        <v>2013</v>
      </c>
      <c r="D1890" t="s">
        <v>115</v>
      </c>
      <c r="E1890" t="s">
        <v>114</v>
      </c>
      <c r="F1890">
        <v>208</v>
      </c>
      <c r="G1890">
        <v>6040789</v>
      </c>
      <c r="H1890">
        <v>3.4</v>
      </c>
      <c r="I1890" s="2" t="str">
        <f t="shared" si="29"/>
        <v>2013GR113-122</v>
      </c>
    </row>
    <row r="1891" spans="2:9" x14ac:dyDescent="0.35">
      <c r="B1891">
        <v>2013</v>
      </c>
      <c r="C1891">
        <v>2013</v>
      </c>
      <c r="D1891" t="s">
        <v>113</v>
      </c>
      <c r="E1891" t="s">
        <v>112</v>
      </c>
      <c r="F1891">
        <v>4799</v>
      </c>
      <c r="G1891">
        <v>6040789</v>
      </c>
      <c r="H1891">
        <v>79.400000000000006</v>
      </c>
      <c r="I1891" s="2" t="str">
        <f t="shared" si="29"/>
        <v>2013GR113-123</v>
      </c>
    </row>
    <row r="1892" spans="2:9" x14ac:dyDescent="0.35">
      <c r="B1892">
        <v>2013</v>
      </c>
      <c r="C1892">
        <v>2013</v>
      </c>
      <c r="D1892" t="s">
        <v>111</v>
      </c>
      <c r="E1892" t="s">
        <v>110</v>
      </c>
      <c r="F1892">
        <v>1121</v>
      </c>
      <c r="G1892">
        <v>6040789</v>
      </c>
      <c r="H1892">
        <v>18.600000000000001</v>
      </c>
      <c r="I1892" s="2" t="str">
        <f t="shared" si="29"/>
        <v>2013GR113-124</v>
      </c>
    </row>
    <row r="1893" spans="2:9" x14ac:dyDescent="0.35">
      <c r="B1893">
        <v>2013</v>
      </c>
      <c r="C1893">
        <v>2013</v>
      </c>
      <c r="D1893" t="s">
        <v>109</v>
      </c>
      <c r="E1893" t="s">
        <v>108</v>
      </c>
      <c r="F1893">
        <v>798</v>
      </c>
      <c r="G1893">
        <v>6040789</v>
      </c>
      <c r="H1893">
        <v>13.2</v>
      </c>
      <c r="I1893" s="2" t="str">
        <f t="shared" si="29"/>
        <v>2013GR113-125</v>
      </c>
    </row>
    <row r="1894" spans="2:9" x14ac:dyDescent="0.35">
      <c r="B1894">
        <v>2013</v>
      </c>
      <c r="C1894">
        <v>2013</v>
      </c>
      <c r="D1894" t="s">
        <v>107</v>
      </c>
      <c r="E1894" t="s">
        <v>106</v>
      </c>
      <c r="F1894">
        <v>323</v>
      </c>
      <c r="G1894">
        <v>6040789</v>
      </c>
      <c r="H1894">
        <v>5.3</v>
      </c>
      <c r="I1894" s="2" t="str">
        <f t="shared" si="29"/>
        <v>2013GR113-126</v>
      </c>
    </row>
    <row r="1895" spans="2:9" x14ac:dyDescent="0.35">
      <c r="B1895">
        <v>2013</v>
      </c>
      <c r="C1895">
        <v>2013</v>
      </c>
      <c r="D1895" t="s">
        <v>105</v>
      </c>
      <c r="E1895" t="s">
        <v>104</v>
      </c>
      <c r="F1895">
        <v>116</v>
      </c>
      <c r="G1895">
        <v>6040789</v>
      </c>
      <c r="H1895">
        <v>1.9</v>
      </c>
      <c r="I1895" s="2" t="str">
        <f t="shared" si="29"/>
        <v>2013GR113-127</v>
      </c>
    </row>
    <row r="1896" spans="2:9" x14ac:dyDescent="0.35">
      <c r="B1896">
        <v>2013</v>
      </c>
      <c r="C1896">
        <v>2013</v>
      </c>
      <c r="D1896" t="s">
        <v>103</v>
      </c>
      <c r="E1896" t="s">
        <v>102</v>
      </c>
      <c r="F1896">
        <v>31</v>
      </c>
      <c r="G1896">
        <v>6040789</v>
      </c>
      <c r="H1896">
        <v>0.5</v>
      </c>
      <c r="I1896" s="2" t="str">
        <f t="shared" si="29"/>
        <v>2013GR113-128</v>
      </c>
    </row>
    <row r="1897" spans="2:9" x14ac:dyDescent="0.35">
      <c r="B1897">
        <v>2013</v>
      </c>
      <c r="C1897">
        <v>2013</v>
      </c>
      <c r="D1897" t="s">
        <v>101</v>
      </c>
      <c r="E1897" t="s">
        <v>100</v>
      </c>
      <c r="F1897">
        <v>85</v>
      </c>
      <c r="G1897">
        <v>6040789</v>
      </c>
      <c r="H1897">
        <v>1.4</v>
      </c>
      <c r="I1897" s="2" t="str">
        <f t="shared" si="29"/>
        <v>2013GR113-129</v>
      </c>
    </row>
    <row r="1898" spans="2:9" x14ac:dyDescent="0.35">
      <c r="B1898">
        <v>2013</v>
      </c>
      <c r="C1898">
        <v>2013</v>
      </c>
      <c r="D1898" t="s">
        <v>99</v>
      </c>
      <c r="E1898" t="s">
        <v>98</v>
      </c>
      <c r="F1898">
        <v>2</v>
      </c>
      <c r="G1898">
        <v>6040789</v>
      </c>
      <c r="H1898" t="s">
        <v>85</v>
      </c>
      <c r="I1898" s="2" t="str">
        <f t="shared" si="29"/>
        <v>2013GR113-130</v>
      </c>
    </row>
    <row r="1899" spans="2:9" x14ac:dyDescent="0.35">
      <c r="B1899">
        <v>2013</v>
      </c>
      <c r="C1899">
        <v>2013</v>
      </c>
      <c r="D1899" t="s">
        <v>97</v>
      </c>
      <c r="E1899" t="s">
        <v>96</v>
      </c>
      <c r="F1899">
        <v>86</v>
      </c>
      <c r="G1899">
        <v>6040789</v>
      </c>
      <c r="H1899">
        <v>1.4</v>
      </c>
      <c r="I1899" s="2" t="str">
        <f t="shared" si="29"/>
        <v>2013GR113-131</v>
      </c>
    </row>
    <row r="1900" spans="2:9" x14ac:dyDescent="0.35">
      <c r="B1900">
        <v>2013</v>
      </c>
      <c r="C1900">
        <v>2013</v>
      </c>
      <c r="D1900" t="s">
        <v>95</v>
      </c>
      <c r="E1900" t="s">
        <v>94</v>
      </c>
      <c r="F1900">
        <v>5</v>
      </c>
      <c r="G1900">
        <v>6040789</v>
      </c>
      <c r="H1900" t="s">
        <v>85</v>
      </c>
      <c r="I1900" s="2" t="str">
        <f t="shared" si="29"/>
        <v>2013GR113-132</v>
      </c>
    </row>
    <row r="1901" spans="2:9" x14ac:dyDescent="0.35">
      <c r="B1901">
        <v>2013</v>
      </c>
      <c r="C1901">
        <v>2013</v>
      </c>
      <c r="D1901" t="s">
        <v>93</v>
      </c>
      <c r="E1901" t="s">
        <v>92</v>
      </c>
      <c r="F1901">
        <v>81</v>
      </c>
      <c r="G1901">
        <v>6040789</v>
      </c>
      <c r="H1901">
        <v>1.3</v>
      </c>
      <c r="I1901" s="2" t="str">
        <f t="shared" si="29"/>
        <v>2013GR113-133</v>
      </c>
    </row>
    <row r="1902" spans="2:9" x14ac:dyDescent="0.35">
      <c r="B1902">
        <v>2013</v>
      </c>
      <c r="C1902">
        <v>2013</v>
      </c>
      <c r="D1902" t="s">
        <v>91</v>
      </c>
      <c r="E1902" t="s">
        <v>90</v>
      </c>
      <c r="F1902">
        <v>2</v>
      </c>
      <c r="G1902">
        <v>6040789</v>
      </c>
      <c r="H1902" t="s">
        <v>85</v>
      </c>
      <c r="I1902" s="2" t="str">
        <f t="shared" si="29"/>
        <v>2013GR113-134</v>
      </c>
    </row>
    <row r="1903" spans="2:9" x14ac:dyDescent="0.35">
      <c r="B1903">
        <v>2013</v>
      </c>
      <c r="C1903">
        <v>2013</v>
      </c>
      <c r="D1903" t="s">
        <v>89</v>
      </c>
      <c r="E1903" t="s">
        <v>88</v>
      </c>
      <c r="F1903">
        <v>489</v>
      </c>
      <c r="G1903">
        <v>6040789</v>
      </c>
      <c r="H1903">
        <v>8.1</v>
      </c>
      <c r="I1903" s="2" t="str">
        <f t="shared" si="29"/>
        <v>2013GR113-135</v>
      </c>
    </row>
    <row r="1904" spans="2:9" x14ac:dyDescent="0.35">
      <c r="B1904">
        <v>2013</v>
      </c>
      <c r="C1904">
        <v>2013</v>
      </c>
      <c r="D1904" t="s">
        <v>87</v>
      </c>
      <c r="E1904" t="s">
        <v>86</v>
      </c>
      <c r="F1904">
        <v>3208</v>
      </c>
      <c r="G1904">
        <v>6040789</v>
      </c>
      <c r="H1904">
        <v>53.1</v>
      </c>
      <c r="I1904" s="2" t="str">
        <f t="shared" si="29"/>
        <v>2013GR113-136</v>
      </c>
    </row>
    <row r="1905" spans="2:9" x14ac:dyDescent="0.35">
      <c r="B1905">
        <v>2014</v>
      </c>
      <c r="C1905">
        <v>2014</v>
      </c>
      <c r="D1905" t="s">
        <v>345</v>
      </c>
      <c r="E1905" t="s">
        <v>344</v>
      </c>
      <c r="F1905">
        <v>6</v>
      </c>
      <c r="G1905">
        <v>6162231</v>
      </c>
      <c r="H1905" t="s">
        <v>85</v>
      </c>
      <c r="I1905" s="2" t="str">
        <f t="shared" si="29"/>
        <v>2014GR113-001</v>
      </c>
    </row>
    <row r="1906" spans="2:9" x14ac:dyDescent="0.35">
      <c r="B1906">
        <v>2014</v>
      </c>
      <c r="C1906">
        <v>2014</v>
      </c>
      <c r="D1906" t="s">
        <v>347</v>
      </c>
      <c r="E1906" t="s">
        <v>346</v>
      </c>
      <c r="F1906">
        <v>1</v>
      </c>
      <c r="G1906">
        <v>6162231</v>
      </c>
      <c r="H1906" t="s">
        <v>85</v>
      </c>
      <c r="I1906" s="2" t="str">
        <f t="shared" si="29"/>
        <v>2014GR113-002</v>
      </c>
    </row>
    <row r="1907" spans="2:9" x14ac:dyDescent="0.35">
      <c r="B1907">
        <v>2014</v>
      </c>
      <c r="C1907">
        <v>2014</v>
      </c>
      <c r="D1907" t="s">
        <v>333</v>
      </c>
      <c r="E1907" t="s">
        <v>332</v>
      </c>
      <c r="F1907">
        <v>3685</v>
      </c>
      <c r="G1907">
        <v>6162231</v>
      </c>
      <c r="H1907">
        <v>59.8</v>
      </c>
      <c r="I1907" s="2" t="str">
        <f t="shared" si="29"/>
        <v>2014GR113-003</v>
      </c>
    </row>
    <row r="1908" spans="2:9" x14ac:dyDescent="0.35">
      <c r="B1908">
        <v>2014</v>
      </c>
      <c r="C1908">
        <v>2014</v>
      </c>
      <c r="D1908" t="s">
        <v>331</v>
      </c>
      <c r="E1908" t="s">
        <v>330</v>
      </c>
      <c r="F1908">
        <v>109</v>
      </c>
      <c r="G1908">
        <v>6162231</v>
      </c>
      <c r="H1908">
        <v>1.8</v>
      </c>
      <c r="I1908" s="2" t="str">
        <f t="shared" si="29"/>
        <v>2014GR113-004</v>
      </c>
    </row>
    <row r="1909" spans="2:9" x14ac:dyDescent="0.35">
      <c r="B1909">
        <v>2014</v>
      </c>
      <c r="C1909">
        <v>2014</v>
      </c>
      <c r="D1909" t="s">
        <v>329</v>
      </c>
      <c r="E1909" t="s">
        <v>328</v>
      </c>
      <c r="F1909">
        <v>88</v>
      </c>
      <c r="G1909">
        <v>6162231</v>
      </c>
      <c r="H1909">
        <v>1.4</v>
      </c>
      <c r="I1909" s="2" t="str">
        <f t="shared" si="29"/>
        <v>2014GR113-005</v>
      </c>
    </row>
    <row r="1910" spans="2:9" x14ac:dyDescent="0.35">
      <c r="B1910">
        <v>2014</v>
      </c>
      <c r="C1910">
        <v>2014</v>
      </c>
      <c r="D1910" t="s">
        <v>337</v>
      </c>
      <c r="E1910" t="s">
        <v>336</v>
      </c>
      <c r="F1910">
        <v>21</v>
      </c>
      <c r="G1910">
        <v>6162231</v>
      </c>
      <c r="H1910">
        <v>0.3</v>
      </c>
      <c r="I1910" s="2" t="str">
        <f t="shared" si="29"/>
        <v>2014GR113-006</v>
      </c>
    </row>
    <row r="1911" spans="2:9" x14ac:dyDescent="0.35">
      <c r="B1911">
        <v>2014</v>
      </c>
      <c r="C1911">
        <v>2014</v>
      </c>
      <c r="D1911" t="s">
        <v>327</v>
      </c>
      <c r="E1911" t="s">
        <v>326</v>
      </c>
      <c r="F1911">
        <v>1</v>
      </c>
      <c r="G1911">
        <v>6162231</v>
      </c>
      <c r="H1911" t="s">
        <v>85</v>
      </c>
      <c r="I1911" s="2" t="str">
        <f t="shared" si="29"/>
        <v>2014GR113-007</v>
      </c>
    </row>
    <row r="1912" spans="2:9" x14ac:dyDescent="0.35">
      <c r="B1912">
        <v>2014</v>
      </c>
      <c r="C1912">
        <v>2014</v>
      </c>
      <c r="D1912" t="s">
        <v>323</v>
      </c>
      <c r="E1912" t="s">
        <v>322</v>
      </c>
      <c r="F1912">
        <v>10900</v>
      </c>
      <c r="G1912">
        <v>6162231</v>
      </c>
      <c r="H1912">
        <v>176.9</v>
      </c>
      <c r="I1912" s="2" t="str">
        <f t="shared" si="29"/>
        <v>2014GR113-010</v>
      </c>
    </row>
    <row r="1913" spans="2:9" x14ac:dyDescent="0.35">
      <c r="B1913">
        <v>2014</v>
      </c>
      <c r="C1913">
        <v>2014</v>
      </c>
      <c r="D1913" t="s">
        <v>343</v>
      </c>
      <c r="E1913" t="s">
        <v>342</v>
      </c>
      <c r="F1913">
        <v>12</v>
      </c>
      <c r="G1913">
        <v>6162231</v>
      </c>
      <c r="H1913" t="s">
        <v>85</v>
      </c>
      <c r="I1913" s="2" t="str">
        <f t="shared" si="29"/>
        <v>2014GR113-011</v>
      </c>
    </row>
    <row r="1914" spans="2:9" x14ac:dyDescent="0.35">
      <c r="B1914">
        <v>2014</v>
      </c>
      <c r="C1914">
        <v>2014</v>
      </c>
      <c r="D1914" t="s">
        <v>353</v>
      </c>
      <c r="E1914" t="s">
        <v>352</v>
      </c>
      <c r="F1914">
        <v>1</v>
      </c>
      <c r="G1914">
        <v>6162231</v>
      </c>
      <c r="H1914" t="s">
        <v>85</v>
      </c>
      <c r="I1914" s="2" t="str">
        <f t="shared" si="29"/>
        <v>2014GR113-013</v>
      </c>
    </row>
    <row r="1915" spans="2:9" x14ac:dyDescent="0.35">
      <c r="B1915">
        <v>2014</v>
      </c>
      <c r="C1915">
        <v>2014</v>
      </c>
      <c r="D1915" t="s">
        <v>321</v>
      </c>
      <c r="E1915" t="s">
        <v>320</v>
      </c>
      <c r="F1915">
        <v>197</v>
      </c>
      <c r="G1915">
        <v>6162231</v>
      </c>
      <c r="H1915">
        <v>3.2</v>
      </c>
      <c r="I1915" s="2" t="str">
        <f t="shared" si="29"/>
        <v>2014GR113-015</v>
      </c>
    </row>
    <row r="1916" spans="2:9" x14ac:dyDescent="0.35">
      <c r="B1916">
        <v>2014</v>
      </c>
      <c r="C1916">
        <v>2014</v>
      </c>
      <c r="D1916" t="s">
        <v>319</v>
      </c>
      <c r="E1916" t="s">
        <v>318</v>
      </c>
      <c r="F1916">
        <v>32</v>
      </c>
      <c r="G1916">
        <v>6162231</v>
      </c>
      <c r="H1916">
        <v>0.5</v>
      </c>
      <c r="I1916" s="2" t="str">
        <f t="shared" si="29"/>
        <v>2014GR113-016</v>
      </c>
    </row>
    <row r="1917" spans="2:9" x14ac:dyDescent="0.35">
      <c r="B1917">
        <v>2014</v>
      </c>
      <c r="C1917">
        <v>2014</v>
      </c>
      <c r="D1917" t="s">
        <v>317</v>
      </c>
      <c r="E1917" t="s">
        <v>316</v>
      </c>
      <c r="F1917">
        <v>1211</v>
      </c>
      <c r="G1917">
        <v>6162231</v>
      </c>
      <c r="H1917">
        <v>19.7</v>
      </c>
      <c r="I1917" s="2" t="str">
        <f t="shared" si="29"/>
        <v>2014GR113-018</v>
      </c>
    </row>
    <row r="1918" spans="2:9" x14ac:dyDescent="0.35">
      <c r="B1918">
        <v>2014</v>
      </c>
      <c r="C1918">
        <v>2014</v>
      </c>
      <c r="D1918" t="s">
        <v>315</v>
      </c>
      <c r="E1918" t="s">
        <v>314</v>
      </c>
      <c r="F1918">
        <v>100624</v>
      </c>
      <c r="G1918">
        <v>6162231</v>
      </c>
      <c r="H1918">
        <v>1632.9</v>
      </c>
      <c r="I1918" s="2" t="str">
        <f t="shared" si="29"/>
        <v>2014GR113-019</v>
      </c>
    </row>
    <row r="1919" spans="2:9" x14ac:dyDescent="0.35">
      <c r="B1919">
        <v>2014</v>
      </c>
      <c r="C1919">
        <v>2014</v>
      </c>
      <c r="D1919" t="s">
        <v>313</v>
      </c>
      <c r="E1919" t="s">
        <v>312</v>
      </c>
      <c r="F1919">
        <v>1197</v>
      </c>
      <c r="G1919">
        <v>6162231</v>
      </c>
      <c r="H1919">
        <v>19.399999999999999</v>
      </c>
      <c r="I1919" s="2" t="str">
        <f t="shared" si="29"/>
        <v>2014GR113-020</v>
      </c>
    </row>
    <row r="1920" spans="2:9" x14ac:dyDescent="0.35">
      <c r="B1920">
        <v>2014</v>
      </c>
      <c r="C1920">
        <v>2014</v>
      </c>
      <c r="D1920" t="s">
        <v>311</v>
      </c>
      <c r="E1920" t="s">
        <v>310</v>
      </c>
      <c r="F1920">
        <v>1654</v>
      </c>
      <c r="G1920">
        <v>6162231</v>
      </c>
      <c r="H1920">
        <v>26.8</v>
      </c>
      <c r="I1920" s="2" t="str">
        <f t="shared" si="29"/>
        <v>2014GR113-021</v>
      </c>
    </row>
    <row r="1921" spans="2:9" x14ac:dyDescent="0.35">
      <c r="B1921">
        <v>2014</v>
      </c>
      <c r="C1921">
        <v>2014</v>
      </c>
      <c r="D1921" t="s">
        <v>309</v>
      </c>
      <c r="E1921" t="s">
        <v>308</v>
      </c>
      <c r="F1921">
        <v>1982</v>
      </c>
      <c r="G1921">
        <v>6162231</v>
      </c>
      <c r="H1921">
        <v>32.200000000000003</v>
      </c>
      <c r="I1921" s="2" t="str">
        <f t="shared" si="29"/>
        <v>2014GR113-022</v>
      </c>
    </row>
    <row r="1922" spans="2:9" x14ac:dyDescent="0.35">
      <c r="B1922">
        <v>2014</v>
      </c>
      <c r="C1922">
        <v>2014</v>
      </c>
      <c r="D1922" t="s">
        <v>307</v>
      </c>
      <c r="E1922" t="s">
        <v>306</v>
      </c>
      <c r="F1922">
        <v>10937</v>
      </c>
      <c r="G1922">
        <v>6162231</v>
      </c>
      <c r="H1922">
        <v>177.5</v>
      </c>
      <c r="I1922" s="2" t="str">
        <f t="shared" si="29"/>
        <v>2014GR113-023</v>
      </c>
    </row>
    <row r="1923" spans="2:9" x14ac:dyDescent="0.35">
      <c r="B1923">
        <v>2014</v>
      </c>
      <c r="C1923">
        <v>2014</v>
      </c>
      <c r="D1923" t="s">
        <v>305</v>
      </c>
      <c r="E1923" t="s">
        <v>304</v>
      </c>
      <c r="F1923">
        <v>2585</v>
      </c>
      <c r="G1923">
        <v>6162231</v>
      </c>
      <c r="H1923">
        <v>41.9</v>
      </c>
      <c r="I1923" s="2" t="str">
        <f t="shared" ref="I1923:I1986" si="30">C1923&amp;E1923</f>
        <v>2014GR113-024</v>
      </c>
    </row>
    <row r="1924" spans="2:9" x14ac:dyDescent="0.35">
      <c r="B1924">
        <v>2014</v>
      </c>
      <c r="C1924">
        <v>2014</v>
      </c>
      <c r="D1924" t="s">
        <v>303</v>
      </c>
      <c r="E1924" t="s">
        <v>302</v>
      </c>
      <c r="F1924">
        <v>6578</v>
      </c>
      <c r="G1924">
        <v>6162231</v>
      </c>
      <c r="H1924">
        <v>106.7</v>
      </c>
      <c r="I1924" s="2" t="str">
        <f t="shared" si="30"/>
        <v>2014GR113-025</v>
      </c>
    </row>
    <row r="1925" spans="2:9" x14ac:dyDescent="0.35">
      <c r="B1925">
        <v>2014</v>
      </c>
      <c r="C1925">
        <v>2014</v>
      </c>
      <c r="D1925" t="s">
        <v>301</v>
      </c>
      <c r="E1925" t="s">
        <v>300</v>
      </c>
      <c r="F1925">
        <v>410</v>
      </c>
      <c r="G1925">
        <v>6162231</v>
      </c>
      <c r="H1925">
        <v>6.7</v>
      </c>
      <c r="I1925" s="2" t="str">
        <f t="shared" si="30"/>
        <v>2014GR113-026</v>
      </c>
    </row>
    <row r="1926" spans="2:9" x14ac:dyDescent="0.35">
      <c r="B1926">
        <v>2014</v>
      </c>
      <c r="C1926">
        <v>2014</v>
      </c>
      <c r="D1926" t="s">
        <v>299</v>
      </c>
      <c r="E1926" t="s">
        <v>298</v>
      </c>
      <c r="F1926">
        <v>19207</v>
      </c>
      <c r="G1926">
        <v>6162231</v>
      </c>
      <c r="H1926">
        <v>311.7</v>
      </c>
      <c r="I1926" s="2" t="str">
        <f t="shared" si="30"/>
        <v>2014GR113-027</v>
      </c>
    </row>
    <row r="1927" spans="2:9" x14ac:dyDescent="0.35">
      <c r="B1927">
        <v>2014</v>
      </c>
      <c r="C1927">
        <v>2014</v>
      </c>
      <c r="D1927" t="s">
        <v>297</v>
      </c>
      <c r="E1927" t="s">
        <v>296</v>
      </c>
      <c r="F1927">
        <v>1484</v>
      </c>
      <c r="G1927">
        <v>6162231</v>
      </c>
      <c r="H1927">
        <v>24.1</v>
      </c>
      <c r="I1927" s="2" t="str">
        <f t="shared" si="30"/>
        <v>2014GR113-028</v>
      </c>
    </row>
    <row r="1928" spans="2:9" x14ac:dyDescent="0.35">
      <c r="B1928">
        <v>2014</v>
      </c>
      <c r="C1928">
        <v>2014</v>
      </c>
      <c r="D1928" t="s">
        <v>295</v>
      </c>
      <c r="E1928" t="s">
        <v>294</v>
      </c>
      <c r="F1928">
        <v>7123</v>
      </c>
      <c r="G1928">
        <v>6162231</v>
      </c>
      <c r="H1928">
        <v>115.6</v>
      </c>
      <c r="I1928" s="2" t="str">
        <f t="shared" si="30"/>
        <v>2014GR113-029</v>
      </c>
    </row>
    <row r="1929" spans="2:9" x14ac:dyDescent="0.35">
      <c r="B1929">
        <v>2014</v>
      </c>
      <c r="C1929">
        <v>2014</v>
      </c>
      <c r="D1929" t="s">
        <v>293</v>
      </c>
      <c r="E1929" t="s">
        <v>292</v>
      </c>
      <c r="F1929">
        <v>262</v>
      </c>
      <c r="G1929">
        <v>6162231</v>
      </c>
      <c r="H1929">
        <v>4.3</v>
      </c>
      <c r="I1929" s="2" t="str">
        <f t="shared" si="30"/>
        <v>2014GR113-030</v>
      </c>
    </row>
    <row r="1930" spans="2:9" x14ac:dyDescent="0.35">
      <c r="B1930">
        <v>2014</v>
      </c>
      <c r="C1930">
        <v>2014</v>
      </c>
      <c r="D1930" t="s">
        <v>291</v>
      </c>
      <c r="E1930" t="s">
        <v>290</v>
      </c>
      <c r="F1930">
        <v>1266</v>
      </c>
      <c r="G1930">
        <v>6162231</v>
      </c>
      <c r="H1930">
        <v>20.5</v>
      </c>
      <c r="I1930" s="2" t="str">
        <f t="shared" si="30"/>
        <v>2014GR113-031</v>
      </c>
    </row>
    <row r="1931" spans="2:9" x14ac:dyDescent="0.35">
      <c r="B1931">
        <v>2014</v>
      </c>
      <c r="C1931">
        <v>2014</v>
      </c>
      <c r="D1931" t="s">
        <v>289</v>
      </c>
      <c r="E1931" t="s">
        <v>288</v>
      </c>
      <c r="F1931">
        <v>2027</v>
      </c>
      <c r="G1931">
        <v>6162231</v>
      </c>
      <c r="H1931">
        <v>32.9</v>
      </c>
      <c r="I1931" s="2" t="str">
        <f t="shared" si="30"/>
        <v>2014GR113-032</v>
      </c>
    </row>
    <row r="1932" spans="2:9" x14ac:dyDescent="0.35">
      <c r="B1932">
        <v>2014</v>
      </c>
      <c r="C1932">
        <v>2014</v>
      </c>
      <c r="D1932" t="s">
        <v>287</v>
      </c>
      <c r="E1932" t="s">
        <v>286</v>
      </c>
      <c r="F1932">
        <v>9396</v>
      </c>
      <c r="G1932">
        <v>6162231</v>
      </c>
      <c r="H1932">
        <v>152.5</v>
      </c>
      <c r="I1932" s="2" t="str">
        <f t="shared" si="30"/>
        <v>2014GR113-033</v>
      </c>
    </row>
    <row r="1933" spans="2:9" x14ac:dyDescent="0.35">
      <c r="B1933">
        <v>2014</v>
      </c>
      <c r="C1933">
        <v>2014</v>
      </c>
      <c r="D1933" t="s">
        <v>285</v>
      </c>
      <c r="E1933" t="s">
        <v>284</v>
      </c>
      <c r="F1933">
        <v>2302</v>
      </c>
      <c r="G1933">
        <v>6162231</v>
      </c>
      <c r="H1933">
        <v>37.4</v>
      </c>
      <c r="I1933" s="2" t="str">
        <f t="shared" si="30"/>
        <v>2014GR113-034</v>
      </c>
    </row>
    <row r="1934" spans="2:9" x14ac:dyDescent="0.35">
      <c r="B1934">
        <v>2014</v>
      </c>
      <c r="C1934">
        <v>2014</v>
      </c>
      <c r="D1934" t="s">
        <v>283</v>
      </c>
      <c r="E1934" t="s">
        <v>282</v>
      </c>
      <c r="F1934">
        <v>4864</v>
      </c>
      <c r="G1934">
        <v>6162231</v>
      </c>
      <c r="H1934">
        <v>78.900000000000006</v>
      </c>
      <c r="I1934" s="2" t="str">
        <f t="shared" si="30"/>
        <v>2014GR113-035</v>
      </c>
    </row>
    <row r="1935" spans="2:9" x14ac:dyDescent="0.35">
      <c r="B1935">
        <v>2014</v>
      </c>
      <c r="C1935">
        <v>2014</v>
      </c>
      <c r="D1935" t="s">
        <v>281</v>
      </c>
      <c r="E1935" t="s">
        <v>280</v>
      </c>
      <c r="F1935">
        <v>1205</v>
      </c>
      <c r="G1935">
        <v>6162231</v>
      </c>
      <c r="H1935">
        <v>19.600000000000001</v>
      </c>
      <c r="I1935" s="2" t="str">
        <f t="shared" si="30"/>
        <v>2014GR113-036</v>
      </c>
    </row>
    <row r="1936" spans="2:9" x14ac:dyDescent="0.35">
      <c r="B1936">
        <v>2014</v>
      </c>
      <c r="C1936">
        <v>2014</v>
      </c>
      <c r="D1936" t="s">
        <v>279</v>
      </c>
      <c r="E1936" t="s">
        <v>278</v>
      </c>
      <c r="F1936">
        <v>12405</v>
      </c>
      <c r="G1936">
        <v>6162231</v>
      </c>
      <c r="H1936">
        <v>201.3</v>
      </c>
      <c r="I1936" s="2" t="str">
        <f t="shared" si="30"/>
        <v>2014GR113-037</v>
      </c>
    </row>
    <row r="1937" spans="2:9" x14ac:dyDescent="0.35">
      <c r="B1937">
        <v>2014</v>
      </c>
      <c r="C1937">
        <v>2014</v>
      </c>
      <c r="D1937" t="s">
        <v>277</v>
      </c>
      <c r="E1937" t="s">
        <v>276</v>
      </c>
      <c r="F1937">
        <v>120</v>
      </c>
      <c r="G1937">
        <v>6162231</v>
      </c>
      <c r="H1937">
        <v>1.9</v>
      </c>
      <c r="I1937" s="2" t="str">
        <f t="shared" si="30"/>
        <v>2014GR113-038</v>
      </c>
    </row>
    <row r="1938" spans="2:9" x14ac:dyDescent="0.35">
      <c r="B1938">
        <v>2014</v>
      </c>
      <c r="C1938">
        <v>2014</v>
      </c>
      <c r="D1938" t="s">
        <v>275</v>
      </c>
      <c r="E1938" t="s">
        <v>274</v>
      </c>
      <c r="F1938">
        <v>4606</v>
      </c>
      <c r="G1938">
        <v>6162231</v>
      </c>
      <c r="H1938">
        <v>74.7</v>
      </c>
      <c r="I1938" s="2" t="str">
        <f t="shared" si="30"/>
        <v>2014GR113-039</v>
      </c>
    </row>
    <row r="1939" spans="2:9" x14ac:dyDescent="0.35">
      <c r="B1939">
        <v>2014</v>
      </c>
      <c r="C1939">
        <v>2014</v>
      </c>
      <c r="D1939" t="s">
        <v>273</v>
      </c>
      <c r="E1939" t="s">
        <v>272</v>
      </c>
      <c r="F1939">
        <v>5207</v>
      </c>
      <c r="G1939">
        <v>6162231</v>
      </c>
      <c r="H1939">
        <v>84.5</v>
      </c>
      <c r="I1939" s="2" t="str">
        <f t="shared" si="30"/>
        <v>2014GR113-040</v>
      </c>
    </row>
    <row r="1940" spans="2:9" x14ac:dyDescent="0.35">
      <c r="B1940">
        <v>2014</v>
      </c>
      <c r="C1940">
        <v>2014</v>
      </c>
      <c r="D1940" t="s">
        <v>271</v>
      </c>
      <c r="E1940" t="s">
        <v>270</v>
      </c>
      <c r="F1940">
        <v>2453</v>
      </c>
      <c r="G1940">
        <v>6162231</v>
      </c>
      <c r="H1940">
        <v>39.799999999999997</v>
      </c>
      <c r="I1940" s="2" t="str">
        <f t="shared" si="30"/>
        <v>2014GR113-041</v>
      </c>
    </row>
    <row r="1941" spans="2:9" x14ac:dyDescent="0.35">
      <c r="B1941">
        <v>2014</v>
      </c>
      <c r="C1941">
        <v>2014</v>
      </c>
      <c r="D1941" t="s">
        <v>269</v>
      </c>
      <c r="E1941" t="s">
        <v>268</v>
      </c>
      <c r="F1941">
        <v>19</v>
      </c>
      <c r="G1941">
        <v>6162231</v>
      </c>
      <c r="H1941" t="s">
        <v>85</v>
      </c>
      <c r="I1941" s="2" t="str">
        <f t="shared" si="30"/>
        <v>2014GR113-042</v>
      </c>
    </row>
    <row r="1942" spans="2:9" x14ac:dyDescent="0.35">
      <c r="B1942">
        <v>2014</v>
      </c>
      <c r="C1942">
        <v>2014</v>
      </c>
      <c r="D1942" t="s">
        <v>267</v>
      </c>
      <c r="E1942" t="s">
        <v>266</v>
      </c>
      <c r="F1942">
        <v>13740</v>
      </c>
      <c r="G1942">
        <v>6162231</v>
      </c>
      <c r="H1942">
        <v>223</v>
      </c>
      <c r="I1942" s="2" t="str">
        <f t="shared" si="30"/>
        <v>2014GR113-043</v>
      </c>
    </row>
    <row r="1943" spans="2:9" x14ac:dyDescent="0.35">
      <c r="B1943">
        <v>2014</v>
      </c>
      <c r="C1943">
        <v>2014</v>
      </c>
      <c r="D1943" t="s">
        <v>265</v>
      </c>
      <c r="E1943" t="s">
        <v>264</v>
      </c>
      <c r="F1943">
        <v>5381</v>
      </c>
      <c r="G1943">
        <v>6162231</v>
      </c>
      <c r="H1943">
        <v>87.3</v>
      </c>
      <c r="I1943" s="2" t="str">
        <f t="shared" si="30"/>
        <v>2014GR113-044</v>
      </c>
    </row>
    <row r="1944" spans="2:9" x14ac:dyDescent="0.35">
      <c r="B1944">
        <v>2014</v>
      </c>
      <c r="C1944">
        <v>2014</v>
      </c>
      <c r="D1944" t="s">
        <v>263</v>
      </c>
      <c r="E1944" t="s">
        <v>262</v>
      </c>
      <c r="F1944">
        <v>2115</v>
      </c>
      <c r="G1944">
        <v>6162231</v>
      </c>
      <c r="H1944">
        <v>34.299999999999997</v>
      </c>
      <c r="I1944" s="2" t="str">
        <f t="shared" si="30"/>
        <v>2014GR113-045</v>
      </c>
    </row>
    <row r="1945" spans="2:9" x14ac:dyDescent="0.35">
      <c r="B1945">
        <v>2014</v>
      </c>
      <c r="C1945">
        <v>2014</v>
      </c>
      <c r="D1945" t="s">
        <v>261</v>
      </c>
      <c r="E1945" t="s">
        <v>260</v>
      </c>
      <c r="F1945">
        <v>16550</v>
      </c>
      <c r="G1945">
        <v>6162231</v>
      </c>
      <c r="H1945">
        <v>268.60000000000002</v>
      </c>
      <c r="I1945" s="2" t="str">
        <f t="shared" si="30"/>
        <v>2014GR113-046</v>
      </c>
    </row>
    <row r="1946" spans="2:9" x14ac:dyDescent="0.35">
      <c r="B1946">
        <v>2014</v>
      </c>
      <c r="C1946">
        <v>2014</v>
      </c>
      <c r="D1946" t="s">
        <v>259</v>
      </c>
      <c r="E1946" t="s">
        <v>258</v>
      </c>
      <c r="F1946">
        <v>1960</v>
      </c>
      <c r="G1946">
        <v>6162231</v>
      </c>
      <c r="H1946">
        <v>31.8</v>
      </c>
      <c r="I1946" s="2" t="str">
        <f t="shared" si="30"/>
        <v>2014GR113-047</v>
      </c>
    </row>
    <row r="1947" spans="2:9" x14ac:dyDescent="0.35">
      <c r="B1947">
        <v>2014</v>
      </c>
      <c r="C1947">
        <v>2014</v>
      </c>
      <c r="D1947" t="s">
        <v>257</v>
      </c>
      <c r="E1947" t="s">
        <v>256</v>
      </c>
      <c r="F1947">
        <v>1872</v>
      </c>
      <c r="G1947">
        <v>6162231</v>
      </c>
      <c r="H1947">
        <v>30.4</v>
      </c>
      <c r="I1947" s="2" t="str">
        <f t="shared" si="30"/>
        <v>2014GR113-048</v>
      </c>
    </row>
    <row r="1948" spans="2:9" x14ac:dyDescent="0.35">
      <c r="B1948">
        <v>2014</v>
      </c>
      <c r="C1948">
        <v>2014</v>
      </c>
      <c r="D1948" t="s">
        <v>255</v>
      </c>
      <c r="E1948" t="s">
        <v>254</v>
      </c>
      <c r="F1948">
        <v>88</v>
      </c>
      <c r="G1948">
        <v>6162231</v>
      </c>
      <c r="H1948">
        <v>1.4</v>
      </c>
      <c r="I1948" s="2" t="str">
        <f t="shared" si="30"/>
        <v>2014GR113-049</v>
      </c>
    </row>
    <row r="1949" spans="2:9" x14ac:dyDescent="0.35">
      <c r="B1949">
        <v>2014</v>
      </c>
      <c r="C1949">
        <v>2014</v>
      </c>
      <c r="D1949" t="s">
        <v>253</v>
      </c>
      <c r="E1949" t="s">
        <v>252</v>
      </c>
      <c r="F1949">
        <v>50</v>
      </c>
      <c r="G1949">
        <v>6162231</v>
      </c>
      <c r="H1949">
        <v>0.8</v>
      </c>
      <c r="I1949" s="2" t="str">
        <f t="shared" si="30"/>
        <v>2014GR113-050</v>
      </c>
    </row>
    <row r="1950" spans="2:9" x14ac:dyDescent="0.35">
      <c r="B1950">
        <v>2014</v>
      </c>
      <c r="C1950">
        <v>2014</v>
      </c>
      <c r="D1950" t="s">
        <v>251</v>
      </c>
      <c r="E1950" t="s">
        <v>250</v>
      </c>
      <c r="F1950">
        <v>11216</v>
      </c>
      <c r="G1950">
        <v>6162231</v>
      </c>
      <c r="H1950">
        <v>182</v>
      </c>
      <c r="I1950" s="2" t="str">
        <f t="shared" si="30"/>
        <v>2014GR113-051</v>
      </c>
    </row>
    <row r="1951" spans="2:9" x14ac:dyDescent="0.35">
      <c r="B1951">
        <v>2014</v>
      </c>
      <c r="C1951">
        <v>2014</v>
      </c>
      <c r="D1951" t="s">
        <v>249</v>
      </c>
      <c r="E1951" t="s">
        <v>248</v>
      </c>
      <c r="F1951">
        <v>62041</v>
      </c>
      <c r="G1951">
        <v>6162231</v>
      </c>
      <c r="H1951">
        <v>1006.8</v>
      </c>
      <c r="I1951" s="2" t="str">
        <f t="shared" si="30"/>
        <v>2014GR113-052</v>
      </c>
    </row>
    <row r="1952" spans="2:9" x14ac:dyDescent="0.35">
      <c r="B1952">
        <v>2014</v>
      </c>
      <c r="C1952">
        <v>2014</v>
      </c>
      <c r="D1952" t="s">
        <v>247</v>
      </c>
      <c r="E1952" t="s">
        <v>246</v>
      </c>
      <c r="F1952">
        <v>321929</v>
      </c>
      <c r="G1952">
        <v>6162231</v>
      </c>
      <c r="H1952">
        <v>5224.2</v>
      </c>
      <c r="I1952" s="2" t="str">
        <f t="shared" si="30"/>
        <v>2014GR113-053</v>
      </c>
    </row>
    <row r="1953" spans="2:9" x14ac:dyDescent="0.35">
      <c r="B1953">
        <v>2014</v>
      </c>
      <c r="C1953">
        <v>2014</v>
      </c>
      <c r="D1953" t="s">
        <v>245</v>
      </c>
      <c r="E1953" t="s">
        <v>244</v>
      </c>
      <c r="F1953">
        <v>241613</v>
      </c>
      <c r="G1953">
        <v>6162231</v>
      </c>
      <c r="H1953">
        <v>3920.9</v>
      </c>
      <c r="I1953" s="2" t="str">
        <f t="shared" si="30"/>
        <v>2014GR113-054</v>
      </c>
    </row>
    <row r="1954" spans="2:9" x14ac:dyDescent="0.35">
      <c r="B1954">
        <v>2014</v>
      </c>
      <c r="C1954">
        <v>2014</v>
      </c>
      <c r="D1954" t="s">
        <v>243</v>
      </c>
      <c r="E1954" t="s">
        <v>242</v>
      </c>
      <c r="F1954">
        <v>1178</v>
      </c>
      <c r="G1954">
        <v>6162231</v>
      </c>
      <c r="H1954">
        <v>19.100000000000001</v>
      </c>
      <c r="I1954" s="2" t="str">
        <f t="shared" si="30"/>
        <v>2014GR113-055</v>
      </c>
    </row>
    <row r="1955" spans="2:9" x14ac:dyDescent="0.35">
      <c r="B1955">
        <v>2014</v>
      </c>
      <c r="C1955">
        <v>2014</v>
      </c>
      <c r="D1955" t="s">
        <v>241</v>
      </c>
      <c r="E1955" t="s">
        <v>240</v>
      </c>
      <c r="F1955">
        <v>12574</v>
      </c>
      <c r="G1955">
        <v>6162231</v>
      </c>
      <c r="H1955">
        <v>204</v>
      </c>
      <c r="I1955" s="2" t="str">
        <f t="shared" si="30"/>
        <v>2014GR113-056</v>
      </c>
    </row>
    <row r="1956" spans="2:9" x14ac:dyDescent="0.35">
      <c r="B1956">
        <v>2014</v>
      </c>
      <c r="C1956">
        <v>2014</v>
      </c>
      <c r="D1956" t="s">
        <v>239</v>
      </c>
      <c r="E1956" t="s">
        <v>238</v>
      </c>
      <c r="F1956">
        <v>1962</v>
      </c>
      <c r="G1956">
        <v>6162231</v>
      </c>
      <c r="H1956">
        <v>31.8</v>
      </c>
      <c r="I1956" s="2" t="str">
        <f t="shared" si="30"/>
        <v>2014GR113-057</v>
      </c>
    </row>
    <row r="1957" spans="2:9" x14ac:dyDescent="0.35">
      <c r="B1957">
        <v>2014</v>
      </c>
      <c r="C1957">
        <v>2014</v>
      </c>
      <c r="D1957" t="s">
        <v>237</v>
      </c>
      <c r="E1957" t="s">
        <v>236</v>
      </c>
      <c r="F1957">
        <v>133627</v>
      </c>
      <c r="G1957">
        <v>6162231</v>
      </c>
      <c r="H1957">
        <v>2168.5</v>
      </c>
      <c r="I1957" s="2" t="str">
        <f t="shared" si="30"/>
        <v>2014GR113-058</v>
      </c>
    </row>
    <row r="1958" spans="2:9" x14ac:dyDescent="0.35">
      <c r="B1958">
        <v>2014</v>
      </c>
      <c r="C1958">
        <v>2014</v>
      </c>
      <c r="D1958" t="s">
        <v>235</v>
      </c>
      <c r="E1958" t="s">
        <v>234</v>
      </c>
      <c r="F1958">
        <v>34584</v>
      </c>
      <c r="G1958">
        <v>6162231</v>
      </c>
      <c r="H1958">
        <v>561.20000000000005</v>
      </c>
      <c r="I1958" s="2" t="str">
        <f t="shared" si="30"/>
        <v>2014GR113-059</v>
      </c>
    </row>
    <row r="1959" spans="2:9" x14ac:dyDescent="0.35">
      <c r="B1959">
        <v>2014</v>
      </c>
      <c r="C1959">
        <v>2014</v>
      </c>
      <c r="D1959" t="s">
        <v>233</v>
      </c>
      <c r="E1959" t="s">
        <v>232</v>
      </c>
      <c r="F1959">
        <v>1296</v>
      </c>
      <c r="G1959">
        <v>6162231</v>
      </c>
      <c r="H1959">
        <v>21</v>
      </c>
      <c r="I1959" s="2" t="str">
        <f t="shared" si="30"/>
        <v>2014GR113-060</v>
      </c>
    </row>
    <row r="1960" spans="2:9" x14ac:dyDescent="0.35">
      <c r="B1960">
        <v>2014</v>
      </c>
      <c r="C1960">
        <v>2014</v>
      </c>
      <c r="D1960" t="s">
        <v>231</v>
      </c>
      <c r="E1960" t="s">
        <v>230</v>
      </c>
      <c r="F1960">
        <v>97747</v>
      </c>
      <c r="G1960">
        <v>6162231</v>
      </c>
      <c r="H1960">
        <v>1586.2</v>
      </c>
      <c r="I1960" s="2" t="str">
        <f t="shared" si="30"/>
        <v>2014GR113-061</v>
      </c>
    </row>
    <row r="1961" spans="2:9" x14ac:dyDescent="0.35">
      <c r="B1961">
        <v>2014</v>
      </c>
      <c r="C1961">
        <v>2014</v>
      </c>
      <c r="D1961" t="s">
        <v>229</v>
      </c>
      <c r="E1961" t="s">
        <v>228</v>
      </c>
      <c r="F1961">
        <v>15868</v>
      </c>
      <c r="G1961">
        <v>6162231</v>
      </c>
      <c r="H1961">
        <v>257.5</v>
      </c>
      <c r="I1961" s="2" t="str">
        <f t="shared" si="30"/>
        <v>2014GR113-062</v>
      </c>
    </row>
    <row r="1962" spans="2:9" x14ac:dyDescent="0.35">
      <c r="B1962">
        <v>2014</v>
      </c>
      <c r="C1962">
        <v>2014</v>
      </c>
      <c r="D1962" t="s">
        <v>227</v>
      </c>
      <c r="E1962" t="s">
        <v>226</v>
      </c>
      <c r="F1962">
        <v>81879</v>
      </c>
      <c r="G1962">
        <v>6162231</v>
      </c>
      <c r="H1962">
        <v>1328.7</v>
      </c>
      <c r="I1962" s="2" t="str">
        <f t="shared" si="30"/>
        <v>2014GR113-063</v>
      </c>
    </row>
    <row r="1963" spans="2:9" x14ac:dyDescent="0.35">
      <c r="B1963">
        <v>2014</v>
      </c>
      <c r="C1963">
        <v>2014</v>
      </c>
      <c r="D1963" t="s">
        <v>225</v>
      </c>
      <c r="E1963" t="s">
        <v>224</v>
      </c>
      <c r="F1963">
        <v>92272</v>
      </c>
      <c r="G1963">
        <v>6162231</v>
      </c>
      <c r="H1963">
        <v>1497.4</v>
      </c>
      <c r="I1963" s="2" t="str">
        <f t="shared" si="30"/>
        <v>2014GR113-064</v>
      </c>
    </row>
    <row r="1964" spans="2:9" x14ac:dyDescent="0.35">
      <c r="B1964">
        <v>2014</v>
      </c>
      <c r="C1964">
        <v>2014</v>
      </c>
      <c r="D1964" t="s">
        <v>223</v>
      </c>
      <c r="E1964" t="s">
        <v>222</v>
      </c>
      <c r="F1964">
        <v>156</v>
      </c>
      <c r="G1964">
        <v>6162231</v>
      </c>
      <c r="H1964">
        <v>2.5</v>
      </c>
      <c r="I1964" s="2" t="str">
        <f t="shared" si="30"/>
        <v>2014GR113-065</v>
      </c>
    </row>
    <row r="1965" spans="2:9" x14ac:dyDescent="0.35">
      <c r="B1965">
        <v>2014</v>
      </c>
      <c r="C1965">
        <v>2014</v>
      </c>
      <c r="D1965" t="s">
        <v>221</v>
      </c>
      <c r="E1965" t="s">
        <v>220</v>
      </c>
      <c r="F1965">
        <v>150</v>
      </c>
      <c r="G1965">
        <v>6162231</v>
      </c>
      <c r="H1965">
        <v>2.4</v>
      </c>
      <c r="I1965" s="2" t="str">
        <f t="shared" si="30"/>
        <v>2014GR113-066</v>
      </c>
    </row>
    <row r="1966" spans="2:9" x14ac:dyDescent="0.35">
      <c r="B1966">
        <v>2014</v>
      </c>
      <c r="C1966">
        <v>2014</v>
      </c>
      <c r="D1966" t="s">
        <v>219</v>
      </c>
      <c r="E1966" t="s">
        <v>218</v>
      </c>
      <c r="F1966">
        <v>38577</v>
      </c>
      <c r="G1966">
        <v>6162231</v>
      </c>
      <c r="H1966">
        <v>626</v>
      </c>
      <c r="I1966" s="2" t="str">
        <f t="shared" si="30"/>
        <v>2014GR113-067</v>
      </c>
    </row>
    <row r="1967" spans="2:9" x14ac:dyDescent="0.35">
      <c r="B1967">
        <v>2014</v>
      </c>
      <c r="C1967">
        <v>2014</v>
      </c>
      <c r="D1967" t="s">
        <v>217</v>
      </c>
      <c r="E1967" t="s">
        <v>216</v>
      </c>
      <c r="F1967">
        <v>53389</v>
      </c>
      <c r="G1967">
        <v>6162231</v>
      </c>
      <c r="H1967">
        <v>866.4</v>
      </c>
      <c r="I1967" s="2" t="str">
        <f t="shared" si="30"/>
        <v>2014GR113-068</v>
      </c>
    </row>
    <row r="1968" spans="2:9" x14ac:dyDescent="0.35">
      <c r="B1968">
        <v>2014</v>
      </c>
      <c r="C1968">
        <v>2014</v>
      </c>
      <c r="D1968" t="s">
        <v>215</v>
      </c>
      <c r="E1968" t="s">
        <v>214</v>
      </c>
      <c r="F1968">
        <v>13374</v>
      </c>
      <c r="G1968">
        <v>6162231</v>
      </c>
      <c r="H1968">
        <v>217</v>
      </c>
      <c r="I1968" s="2" t="str">
        <f t="shared" si="30"/>
        <v>2014GR113-069</v>
      </c>
    </row>
    <row r="1969" spans="2:9" x14ac:dyDescent="0.35">
      <c r="B1969">
        <v>2014</v>
      </c>
      <c r="C1969">
        <v>2014</v>
      </c>
      <c r="D1969" t="s">
        <v>213</v>
      </c>
      <c r="E1969" t="s">
        <v>212</v>
      </c>
      <c r="F1969">
        <v>57292</v>
      </c>
      <c r="G1969">
        <v>6162231</v>
      </c>
      <c r="H1969">
        <v>929.7</v>
      </c>
      <c r="I1969" s="2" t="str">
        <f t="shared" si="30"/>
        <v>2014GR113-070</v>
      </c>
    </row>
    <row r="1970" spans="2:9" x14ac:dyDescent="0.35">
      <c r="B1970">
        <v>2014</v>
      </c>
      <c r="C1970">
        <v>2014</v>
      </c>
      <c r="D1970" t="s">
        <v>211</v>
      </c>
      <c r="E1970" t="s">
        <v>210</v>
      </c>
      <c r="F1970">
        <v>3573</v>
      </c>
      <c r="G1970">
        <v>6162231</v>
      </c>
      <c r="H1970">
        <v>58</v>
      </c>
      <c r="I1970" s="2" t="str">
        <f t="shared" si="30"/>
        <v>2014GR113-071</v>
      </c>
    </row>
    <row r="1971" spans="2:9" x14ac:dyDescent="0.35">
      <c r="B1971">
        <v>2014</v>
      </c>
      <c r="C1971">
        <v>2014</v>
      </c>
      <c r="D1971" t="s">
        <v>209</v>
      </c>
      <c r="E1971" t="s">
        <v>208</v>
      </c>
      <c r="F1971">
        <v>6077</v>
      </c>
      <c r="G1971">
        <v>6162231</v>
      </c>
      <c r="H1971">
        <v>98.6</v>
      </c>
      <c r="I1971" s="2" t="str">
        <f t="shared" si="30"/>
        <v>2014GR113-072</v>
      </c>
    </row>
    <row r="1972" spans="2:9" x14ac:dyDescent="0.35">
      <c r="B1972">
        <v>2014</v>
      </c>
      <c r="C1972">
        <v>2014</v>
      </c>
      <c r="D1972" t="s">
        <v>207</v>
      </c>
      <c r="E1972" t="s">
        <v>206</v>
      </c>
      <c r="F1972">
        <v>2612</v>
      </c>
      <c r="G1972">
        <v>6162231</v>
      </c>
      <c r="H1972">
        <v>42.4</v>
      </c>
      <c r="I1972" s="2" t="str">
        <f t="shared" si="30"/>
        <v>2014GR113-073</v>
      </c>
    </row>
    <row r="1973" spans="2:9" x14ac:dyDescent="0.35">
      <c r="B1973">
        <v>2014</v>
      </c>
      <c r="C1973">
        <v>2014</v>
      </c>
      <c r="D1973" t="s">
        <v>205</v>
      </c>
      <c r="E1973" t="s">
        <v>204</v>
      </c>
      <c r="F1973">
        <v>3465</v>
      </c>
      <c r="G1973">
        <v>6162231</v>
      </c>
      <c r="H1973">
        <v>56.2</v>
      </c>
      <c r="I1973" s="2" t="str">
        <f t="shared" si="30"/>
        <v>2014GR113-074</v>
      </c>
    </row>
    <row r="1974" spans="2:9" x14ac:dyDescent="0.35">
      <c r="B1974">
        <v>2014</v>
      </c>
      <c r="C1974">
        <v>2014</v>
      </c>
      <c r="D1974" t="s">
        <v>203</v>
      </c>
      <c r="E1974" t="s">
        <v>202</v>
      </c>
      <c r="F1974">
        <v>955</v>
      </c>
      <c r="G1974">
        <v>6162231</v>
      </c>
      <c r="H1974">
        <v>15.5</v>
      </c>
      <c r="I1974" s="2" t="str">
        <f t="shared" si="30"/>
        <v>2014GR113-075</v>
      </c>
    </row>
    <row r="1975" spans="2:9" x14ac:dyDescent="0.35">
      <c r="B1975">
        <v>2014</v>
      </c>
      <c r="C1975">
        <v>2014</v>
      </c>
      <c r="D1975" t="s">
        <v>201</v>
      </c>
      <c r="E1975" t="s">
        <v>200</v>
      </c>
      <c r="F1975">
        <v>23782</v>
      </c>
      <c r="G1975">
        <v>6162231</v>
      </c>
      <c r="H1975">
        <v>385.9</v>
      </c>
      <c r="I1975" s="2" t="str">
        <f t="shared" si="30"/>
        <v>2014GR113-076</v>
      </c>
    </row>
    <row r="1976" spans="2:9" x14ac:dyDescent="0.35">
      <c r="B1976">
        <v>2014</v>
      </c>
      <c r="C1976">
        <v>2014</v>
      </c>
      <c r="D1976" t="s">
        <v>199</v>
      </c>
      <c r="E1976" t="s">
        <v>198</v>
      </c>
      <c r="F1976">
        <v>1098</v>
      </c>
      <c r="G1976">
        <v>6162231</v>
      </c>
      <c r="H1976">
        <v>17.8</v>
      </c>
      <c r="I1976" s="2" t="str">
        <f t="shared" si="30"/>
        <v>2014GR113-077</v>
      </c>
    </row>
    <row r="1977" spans="2:9" x14ac:dyDescent="0.35">
      <c r="B1977">
        <v>2014</v>
      </c>
      <c r="C1977">
        <v>2014</v>
      </c>
      <c r="D1977" t="s">
        <v>197</v>
      </c>
      <c r="E1977" t="s">
        <v>196</v>
      </c>
      <c r="F1977">
        <v>22684</v>
      </c>
      <c r="G1977">
        <v>6162231</v>
      </c>
      <c r="H1977">
        <v>368.1</v>
      </c>
      <c r="I1977" s="2" t="str">
        <f t="shared" si="30"/>
        <v>2014GR113-078</v>
      </c>
    </row>
    <row r="1978" spans="2:9" x14ac:dyDescent="0.35">
      <c r="B1978">
        <v>2014</v>
      </c>
      <c r="C1978">
        <v>2014</v>
      </c>
      <c r="D1978" t="s">
        <v>195</v>
      </c>
      <c r="E1978" t="s">
        <v>194</v>
      </c>
      <c r="F1978">
        <v>112</v>
      </c>
      <c r="G1978">
        <v>6162231</v>
      </c>
      <c r="H1978">
        <v>1.8</v>
      </c>
      <c r="I1978" s="2" t="str">
        <f t="shared" si="30"/>
        <v>2014GR113-079</v>
      </c>
    </row>
    <row r="1979" spans="2:9" x14ac:dyDescent="0.35">
      <c r="B1979">
        <v>2014</v>
      </c>
      <c r="C1979">
        <v>2014</v>
      </c>
      <c r="D1979" t="s">
        <v>193</v>
      </c>
      <c r="E1979" t="s">
        <v>192</v>
      </c>
      <c r="F1979">
        <v>85</v>
      </c>
      <c r="G1979">
        <v>6162231</v>
      </c>
      <c r="H1979">
        <v>1.4</v>
      </c>
      <c r="I1979" s="2" t="str">
        <f t="shared" si="30"/>
        <v>2014GR113-080</v>
      </c>
    </row>
    <row r="1980" spans="2:9" x14ac:dyDescent="0.35">
      <c r="B1980">
        <v>2014</v>
      </c>
      <c r="C1980">
        <v>2014</v>
      </c>
      <c r="D1980" t="s">
        <v>191</v>
      </c>
      <c r="E1980" t="s">
        <v>190</v>
      </c>
      <c r="F1980">
        <v>27</v>
      </c>
      <c r="G1980">
        <v>6162231</v>
      </c>
      <c r="H1980">
        <v>0.4</v>
      </c>
      <c r="I1980" s="2" t="str">
        <f t="shared" si="30"/>
        <v>2014GR113-081</v>
      </c>
    </row>
    <row r="1981" spans="2:9" x14ac:dyDescent="0.35">
      <c r="B1981">
        <v>2014</v>
      </c>
      <c r="C1981">
        <v>2014</v>
      </c>
      <c r="D1981" t="s">
        <v>189</v>
      </c>
      <c r="E1981" t="s">
        <v>188</v>
      </c>
      <c r="F1981">
        <v>41318</v>
      </c>
      <c r="G1981">
        <v>6162231</v>
      </c>
      <c r="H1981">
        <v>670.5</v>
      </c>
      <c r="I1981" s="2" t="str">
        <f t="shared" si="30"/>
        <v>2014GR113-082</v>
      </c>
    </row>
    <row r="1982" spans="2:9" x14ac:dyDescent="0.35">
      <c r="B1982">
        <v>2014</v>
      </c>
      <c r="C1982">
        <v>2014</v>
      </c>
      <c r="D1982" t="s">
        <v>187</v>
      </c>
      <c r="E1982" t="s">
        <v>186</v>
      </c>
      <c r="F1982">
        <v>211</v>
      </c>
      <c r="G1982">
        <v>6162231</v>
      </c>
      <c r="H1982">
        <v>3.4</v>
      </c>
      <c r="I1982" s="2" t="str">
        <f t="shared" si="30"/>
        <v>2014GR113-083</v>
      </c>
    </row>
    <row r="1983" spans="2:9" x14ac:dyDescent="0.35">
      <c r="B1983">
        <v>2014</v>
      </c>
      <c r="C1983">
        <v>2014</v>
      </c>
      <c r="D1983" t="s">
        <v>185</v>
      </c>
      <c r="E1983" t="s">
        <v>184</v>
      </c>
      <c r="F1983">
        <v>1683</v>
      </c>
      <c r="G1983">
        <v>6162231</v>
      </c>
      <c r="H1983">
        <v>27.3</v>
      </c>
      <c r="I1983" s="2" t="str">
        <f t="shared" si="30"/>
        <v>2014GR113-084</v>
      </c>
    </row>
    <row r="1984" spans="2:9" x14ac:dyDescent="0.35">
      <c r="B1984">
        <v>2014</v>
      </c>
      <c r="C1984">
        <v>2014</v>
      </c>
      <c r="D1984" t="s">
        <v>183</v>
      </c>
      <c r="E1984" t="s">
        <v>182</v>
      </c>
      <c r="F1984">
        <v>650</v>
      </c>
      <c r="G1984">
        <v>6162231</v>
      </c>
      <c r="H1984">
        <v>10.5</v>
      </c>
      <c r="I1984" s="2" t="str">
        <f t="shared" si="30"/>
        <v>2014GR113-085</v>
      </c>
    </row>
    <row r="1985" spans="2:9" x14ac:dyDescent="0.35">
      <c r="B1985">
        <v>2014</v>
      </c>
      <c r="C1985">
        <v>2014</v>
      </c>
      <c r="D1985" t="s">
        <v>181</v>
      </c>
      <c r="E1985" t="s">
        <v>180</v>
      </c>
      <c r="F1985">
        <v>38774</v>
      </c>
      <c r="G1985">
        <v>6162231</v>
      </c>
      <c r="H1985">
        <v>629.20000000000005</v>
      </c>
      <c r="I1985" s="2" t="str">
        <f t="shared" si="30"/>
        <v>2014GR113-086</v>
      </c>
    </row>
    <row r="1986" spans="2:9" x14ac:dyDescent="0.35">
      <c r="B1986">
        <v>2014</v>
      </c>
      <c r="C1986">
        <v>2014</v>
      </c>
      <c r="D1986" t="s">
        <v>179</v>
      </c>
      <c r="E1986" t="s">
        <v>178</v>
      </c>
      <c r="F1986">
        <v>252</v>
      </c>
      <c r="G1986">
        <v>6162231</v>
      </c>
      <c r="H1986">
        <v>4.0999999999999996</v>
      </c>
      <c r="I1986" s="2" t="str">
        <f t="shared" si="30"/>
        <v>2014GR113-087</v>
      </c>
    </row>
    <row r="1987" spans="2:9" x14ac:dyDescent="0.35">
      <c r="B1987">
        <v>2014</v>
      </c>
      <c r="C1987">
        <v>2014</v>
      </c>
      <c r="D1987" t="s">
        <v>177</v>
      </c>
      <c r="E1987" t="s">
        <v>176</v>
      </c>
      <c r="F1987">
        <v>9108</v>
      </c>
      <c r="G1987">
        <v>6162231</v>
      </c>
      <c r="H1987">
        <v>147.80000000000001</v>
      </c>
      <c r="I1987" s="2" t="str">
        <f t="shared" ref="I1987:I2050" si="31">C1987&amp;E1987</f>
        <v>2014GR113-088</v>
      </c>
    </row>
    <row r="1988" spans="2:9" x14ac:dyDescent="0.35">
      <c r="B1988">
        <v>2014</v>
      </c>
      <c r="C1988">
        <v>2014</v>
      </c>
      <c r="D1988" t="s">
        <v>175</v>
      </c>
      <c r="E1988" t="s">
        <v>174</v>
      </c>
      <c r="F1988">
        <v>10497</v>
      </c>
      <c r="G1988">
        <v>6162231</v>
      </c>
      <c r="H1988">
        <v>170.3</v>
      </c>
      <c r="I1988" s="2" t="str">
        <f t="shared" si="31"/>
        <v>2014GR113-089</v>
      </c>
    </row>
    <row r="1989" spans="2:9" x14ac:dyDescent="0.35">
      <c r="B1989">
        <v>2014</v>
      </c>
      <c r="C1989">
        <v>2014</v>
      </c>
      <c r="D1989" t="s">
        <v>173</v>
      </c>
      <c r="E1989" t="s">
        <v>172</v>
      </c>
      <c r="F1989">
        <v>931</v>
      </c>
      <c r="G1989">
        <v>6162231</v>
      </c>
      <c r="H1989">
        <v>15.1</v>
      </c>
      <c r="I1989" s="2" t="str">
        <f t="shared" si="31"/>
        <v>2014GR113-090</v>
      </c>
    </row>
    <row r="1990" spans="2:9" x14ac:dyDescent="0.35">
      <c r="B1990">
        <v>2014</v>
      </c>
      <c r="C1990">
        <v>2014</v>
      </c>
      <c r="D1990" t="s">
        <v>171</v>
      </c>
      <c r="E1990" t="s">
        <v>170</v>
      </c>
      <c r="F1990">
        <v>90</v>
      </c>
      <c r="G1990">
        <v>6162231</v>
      </c>
      <c r="H1990">
        <v>1.5</v>
      </c>
      <c r="I1990" s="2" t="str">
        <f t="shared" si="31"/>
        <v>2014GR113-091</v>
      </c>
    </row>
    <row r="1991" spans="2:9" x14ac:dyDescent="0.35">
      <c r="B1991">
        <v>2014</v>
      </c>
      <c r="C1991">
        <v>2014</v>
      </c>
      <c r="D1991" t="s">
        <v>169</v>
      </c>
      <c r="E1991" t="s">
        <v>168</v>
      </c>
      <c r="F1991">
        <v>804</v>
      </c>
      <c r="G1991">
        <v>6162231</v>
      </c>
      <c r="H1991">
        <v>13</v>
      </c>
      <c r="I1991" s="2" t="str">
        <f t="shared" si="31"/>
        <v>2014GR113-092</v>
      </c>
    </row>
    <row r="1992" spans="2:9" x14ac:dyDescent="0.35">
      <c r="B1992">
        <v>2014</v>
      </c>
      <c r="C1992">
        <v>2014</v>
      </c>
      <c r="D1992" t="s">
        <v>167</v>
      </c>
      <c r="E1992" t="s">
        <v>166</v>
      </c>
      <c r="F1992">
        <v>1445</v>
      </c>
      <c r="G1992">
        <v>6162231</v>
      </c>
      <c r="H1992">
        <v>23.4</v>
      </c>
      <c r="I1992" s="2" t="str">
        <f t="shared" si="31"/>
        <v>2014GR113-093</v>
      </c>
    </row>
    <row r="1993" spans="2:9" x14ac:dyDescent="0.35">
      <c r="B1993">
        <v>2014</v>
      </c>
      <c r="C1993">
        <v>2014</v>
      </c>
      <c r="D1993" t="s">
        <v>165</v>
      </c>
      <c r="E1993" t="s">
        <v>164</v>
      </c>
      <c r="F1993">
        <v>168</v>
      </c>
      <c r="G1993">
        <v>6162231</v>
      </c>
      <c r="H1993">
        <v>2.7</v>
      </c>
      <c r="I1993" s="2" t="str">
        <f t="shared" si="31"/>
        <v>2014GR113-094</v>
      </c>
    </row>
    <row r="1994" spans="2:9" x14ac:dyDescent="0.35">
      <c r="B1994">
        <v>2014</v>
      </c>
      <c r="C1994">
        <v>2014</v>
      </c>
      <c r="D1994" t="s">
        <v>163</v>
      </c>
      <c r="E1994" t="s">
        <v>162</v>
      </c>
      <c r="F1994">
        <v>1277</v>
      </c>
      <c r="G1994">
        <v>6162231</v>
      </c>
      <c r="H1994">
        <v>20.7</v>
      </c>
      <c r="I1994" s="2" t="str">
        <f t="shared" si="31"/>
        <v>2014GR113-095</v>
      </c>
    </row>
    <row r="1995" spans="2:9" x14ac:dyDescent="0.35">
      <c r="B1995">
        <v>2014</v>
      </c>
      <c r="C1995">
        <v>2014</v>
      </c>
      <c r="D1995" t="s">
        <v>161</v>
      </c>
      <c r="E1995" t="s">
        <v>160</v>
      </c>
      <c r="F1995">
        <v>1421</v>
      </c>
      <c r="G1995">
        <v>6162231</v>
      </c>
      <c r="H1995">
        <v>23.1</v>
      </c>
      <c r="I1995" s="2" t="str">
        <f t="shared" si="31"/>
        <v>2014GR113-096</v>
      </c>
    </row>
    <row r="1996" spans="2:9" x14ac:dyDescent="0.35">
      <c r="B1996">
        <v>2014</v>
      </c>
      <c r="C1996">
        <v>2014</v>
      </c>
      <c r="D1996" t="s">
        <v>159</v>
      </c>
      <c r="E1996" t="s">
        <v>158</v>
      </c>
      <c r="F1996">
        <v>17400</v>
      </c>
      <c r="G1996">
        <v>6162231</v>
      </c>
      <c r="H1996">
        <v>282.39999999999998</v>
      </c>
      <c r="I1996" s="2" t="str">
        <f t="shared" si="31"/>
        <v>2014GR113-097</v>
      </c>
    </row>
    <row r="1997" spans="2:9" x14ac:dyDescent="0.35">
      <c r="B1997">
        <v>2014</v>
      </c>
      <c r="C1997">
        <v>2014</v>
      </c>
      <c r="D1997" t="s">
        <v>157</v>
      </c>
      <c r="E1997" t="s">
        <v>156</v>
      </c>
      <c r="F1997">
        <v>175</v>
      </c>
      <c r="G1997">
        <v>6162231</v>
      </c>
      <c r="H1997">
        <v>2.8</v>
      </c>
      <c r="I1997" s="2" t="str">
        <f t="shared" si="31"/>
        <v>2014GR113-098</v>
      </c>
    </row>
    <row r="1998" spans="2:9" x14ac:dyDescent="0.35">
      <c r="B1998">
        <v>2014</v>
      </c>
      <c r="C1998">
        <v>2014</v>
      </c>
      <c r="D1998" t="s">
        <v>155</v>
      </c>
      <c r="E1998" t="s">
        <v>154</v>
      </c>
      <c r="F1998">
        <v>59</v>
      </c>
      <c r="G1998">
        <v>6162231</v>
      </c>
      <c r="H1998">
        <v>1</v>
      </c>
      <c r="I1998" s="2" t="str">
        <f t="shared" si="31"/>
        <v>2014GR113-099</v>
      </c>
    </row>
    <row r="1999" spans="2:9" x14ac:dyDescent="0.35">
      <c r="B1999">
        <v>2014</v>
      </c>
      <c r="C1999">
        <v>2014</v>
      </c>
      <c r="D1999" t="s">
        <v>153</v>
      </c>
      <c r="E1999" t="s">
        <v>152</v>
      </c>
      <c r="F1999">
        <v>17162</v>
      </c>
      <c r="G1999">
        <v>6162231</v>
      </c>
      <c r="H1999">
        <v>278.5</v>
      </c>
      <c r="I1999" s="2" t="str">
        <f t="shared" si="31"/>
        <v>2014GR113-100</v>
      </c>
    </row>
    <row r="2000" spans="2:9" x14ac:dyDescent="0.35">
      <c r="B2000">
        <v>2014</v>
      </c>
      <c r="C2000">
        <v>2014</v>
      </c>
      <c r="D2000" t="s">
        <v>151</v>
      </c>
      <c r="E2000" t="s">
        <v>150</v>
      </c>
      <c r="F2000">
        <v>4</v>
      </c>
      <c r="G2000">
        <v>6162231</v>
      </c>
      <c r="H2000" t="s">
        <v>85</v>
      </c>
      <c r="I2000" s="2" t="str">
        <f t="shared" si="31"/>
        <v>2014GR113-101</v>
      </c>
    </row>
    <row r="2001" spans="2:9" x14ac:dyDescent="0.35">
      <c r="B2001">
        <v>2014</v>
      </c>
      <c r="C2001">
        <v>2014</v>
      </c>
      <c r="D2001" t="s">
        <v>149</v>
      </c>
      <c r="E2001" t="s">
        <v>148</v>
      </c>
      <c r="F2001">
        <v>201</v>
      </c>
      <c r="G2001">
        <v>6162231</v>
      </c>
      <c r="H2001">
        <v>3.3</v>
      </c>
      <c r="I2001" s="2" t="str">
        <f t="shared" si="31"/>
        <v>2014GR113-102</v>
      </c>
    </row>
    <row r="2002" spans="2:9" x14ac:dyDescent="0.35">
      <c r="B2002">
        <v>2014</v>
      </c>
      <c r="C2002">
        <v>2014</v>
      </c>
      <c r="D2002" t="s">
        <v>351</v>
      </c>
      <c r="E2002" t="s">
        <v>350</v>
      </c>
      <c r="F2002">
        <v>335</v>
      </c>
      <c r="G2002">
        <v>6162231</v>
      </c>
      <c r="H2002">
        <v>5.4</v>
      </c>
      <c r="I2002" s="2" t="str">
        <f t="shared" si="31"/>
        <v>2014GR113-103</v>
      </c>
    </row>
    <row r="2003" spans="2:9" x14ac:dyDescent="0.35">
      <c r="B2003">
        <v>2014</v>
      </c>
      <c r="C2003">
        <v>2014</v>
      </c>
      <c r="D2003" t="s">
        <v>147</v>
      </c>
      <c r="E2003" t="s">
        <v>146</v>
      </c>
      <c r="F2003">
        <v>24</v>
      </c>
      <c r="G2003">
        <v>6162231</v>
      </c>
      <c r="H2003">
        <v>0.4</v>
      </c>
      <c r="I2003" s="2" t="str">
        <f t="shared" si="31"/>
        <v>2014GR113-104</v>
      </c>
    </row>
    <row r="2004" spans="2:9" x14ac:dyDescent="0.35">
      <c r="B2004">
        <v>2014</v>
      </c>
      <c r="C2004">
        <v>2014</v>
      </c>
      <c r="D2004" t="s">
        <v>141</v>
      </c>
      <c r="E2004" t="s">
        <v>140</v>
      </c>
      <c r="F2004">
        <v>293</v>
      </c>
      <c r="G2004">
        <v>6162231</v>
      </c>
      <c r="H2004">
        <v>4.8</v>
      </c>
      <c r="I2004" s="2" t="str">
        <f t="shared" si="31"/>
        <v>2014GR113-109</v>
      </c>
    </row>
    <row r="2005" spans="2:9" x14ac:dyDescent="0.35">
      <c r="B2005">
        <v>2014</v>
      </c>
      <c r="C2005">
        <v>2014</v>
      </c>
      <c r="D2005" t="s">
        <v>139</v>
      </c>
      <c r="E2005" t="s">
        <v>138</v>
      </c>
      <c r="F2005">
        <v>12870</v>
      </c>
      <c r="G2005">
        <v>6162231</v>
      </c>
      <c r="H2005">
        <v>208.9</v>
      </c>
      <c r="I2005" s="2" t="str">
        <f t="shared" si="31"/>
        <v>2014GR113-110</v>
      </c>
    </row>
    <row r="2006" spans="2:9" x14ac:dyDescent="0.35">
      <c r="B2006">
        <v>2014</v>
      </c>
      <c r="C2006">
        <v>2014</v>
      </c>
      <c r="D2006" t="s">
        <v>137</v>
      </c>
      <c r="E2006" t="s">
        <v>136</v>
      </c>
      <c r="F2006">
        <v>143015</v>
      </c>
      <c r="G2006">
        <v>6162231</v>
      </c>
      <c r="H2006">
        <v>2320.8000000000002</v>
      </c>
      <c r="I2006" s="2" t="str">
        <f t="shared" si="31"/>
        <v>2014GR113-111</v>
      </c>
    </row>
    <row r="2007" spans="2:9" x14ac:dyDescent="0.35">
      <c r="B2007">
        <v>2014</v>
      </c>
      <c r="C2007">
        <v>2014</v>
      </c>
      <c r="D2007" t="s">
        <v>135</v>
      </c>
      <c r="E2007" t="s">
        <v>134</v>
      </c>
      <c r="F2007">
        <v>21513</v>
      </c>
      <c r="G2007">
        <v>6162231</v>
      </c>
      <c r="H2007">
        <v>349.1</v>
      </c>
      <c r="I2007" s="2" t="str">
        <f t="shared" si="31"/>
        <v>2014GR113-112</v>
      </c>
    </row>
    <row r="2008" spans="2:9" x14ac:dyDescent="0.35">
      <c r="B2008">
        <v>2014</v>
      </c>
      <c r="C2008">
        <v>2014</v>
      </c>
      <c r="D2008" t="s">
        <v>133</v>
      </c>
      <c r="E2008" t="s">
        <v>132</v>
      </c>
      <c r="F2008">
        <v>1331</v>
      </c>
      <c r="G2008">
        <v>6162231</v>
      </c>
      <c r="H2008">
        <v>21.6</v>
      </c>
      <c r="I2008" s="2" t="str">
        <f t="shared" si="31"/>
        <v>2014GR113-113</v>
      </c>
    </row>
    <row r="2009" spans="2:9" x14ac:dyDescent="0.35">
      <c r="B2009">
        <v>2014</v>
      </c>
      <c r="C2009">
        <v>2014</v>
      </c>
      <c r="D2009" t="s">
        <v>131</v>
      </c>
      <c r="E2009" t="s">
        <v>130</v>
      </c>
      <c r="F2009">
        <v>1290</v>
      </c>
      <c r="G2009">
        <v>6162231</v>
      </c>
      <c r="H2009">
        <v>20.9</v>
      </c>
      <c r="I2009" s="2" t="str">
        <f t="shared" si="31"/>
        <v>2014GR113-114</v>
      </c>
    </row>
    <row r="2010" spans="2:9" x14ac:dyDescent="0.35">
      <c r="B2010">
        <v>2014</v>
      </c>
      <c r="C2010">
        <v>2014</v>
      </c>
      <c r="D2010" t="s">
        <v>129</v>
      </c>
      <c r="E2010" t="s">
        <v>128</v>
      </c>
      <c r="F2010">
        <v>16</v>
      </c>
      <c r="G2010">
        <v>6162231</v>
      </c>
      <c r="H2010" t="s">
        <v>85</v>
      </c>
      <c r="I2010" s="2" t="str">
        <f t="shared" si="31"/>
        <v>2014GR113-115</v>
      </c>
    </row>
    <row r="2011" spans="2:9" x14ac:dyDescent="0.35">
      <c r="B2011">
        <v>2014</v>
      </c>
      <c r="C2011">
        <v>2014</v>
      </c>
      <c r="D2011" t="s">
        <v>127</v>
      </c>
      <c r="E2011" t="s">
        <v>126</v>
      </c>
      <c r="F2011">
        <v>25</v>
      </c>
      <c r="G2011">
        <v>6162231</v>
      </c>
      <c r="H2011">
        <v>0.4</v>
      </c>
      <c r="I2011" s="2" t="str">
        <f t="shared" si="31"/>
        <v>2014GR113-116</v>
      </c>
    </row>
    <row r="2012" spans="2:9" x14ac:dyDescent="0.35">
      <c r="B2012">
        <v>2014</v>
      </c>
      <c r="C2012">
        <v>2014</v>
      </c>
      <c r="D2012" t="s">
        <v>125</v>
      </c>
      <c r="E2012" t="s">
        <v>124</v>
      </c>
      <c r="F2012">
        <v>20182</v>
      </c>
      <c r="G2012">
        <v>6162231</v>
      </c>
      <c r="H2012">
        <v>327.5</v>
      </c>
      <c r="I2012" s="2" t="str">
        <f t="shared" si="31"/>
        <v>2014GR113-117</v>
      </c>
    </row>
    <row r="2013" spans="2:9" x14ac:dyDescent="0.35">
      <c r="B2013">
        <v>2014</v>
      </c>
      <c r="C2013">
        <v>2014</v>
      </c>
      <c r="D2013" t="s">
        <v>123</v>
      </c>
      <c r="E2013" t="s">
        <v>122</v>
      </c>
      <c r="F2013">
        <v>14849</v>
      </c>
      <c r="G2013">
        <v>6162231</v>
      </c>
      <c r="H2013">
        <v>241</v>
      </c>
      <c r="I2013" s="2" t="str">
        <f t="shared" si="31"/>
        <v>2014GR113-118</v>
      </c>
    </row>
    <row r="2014" spans="2:9" x14ac:dyDescent="0.35">
      <c r="B2014">
        <v>2014</v>
      </c>
      <c r="C2014">
        <v>2014</v>
      </c>
      <c r="D2014" t="s">
        <v>121</v>
      </c>
      <c r="E2014" t="s">
        <v>120</v>
      </c>
      <c r="F2014">
        <v>6</v>
      </c>
      <c r="G2014">
        <v>6162231</v>
      </c>
      <c r="H2014" t="s">
        <v>85</v>
      </c>
      <c r="I2014" s="2" t="str">
        <f t="shared" si="31"/>
        <v>2014GR113-119</v>
      </c>
    </row>
    <row r="2015" spans="2:9" x14ac:dyDescent="0.35">
      <c r="B2015">
        <v>2014</v>
      </c>
      <c r="C2015">
        <v>2014</v>
      </c>
      <c r="D2015" t="s">
        <v>119</v>
      </c>
      <c r="E2015" t="s">
        <v>118</v>
      </c>
      <c r="F2015">
        <v>96</v>
      </c>
      <c r="G2015">
        <v>6162231</v>
      </c>
      <c r="H2015">
        <v>1.6</v>
      </c>
      <c r="I2015" s="2" t="str">
        <f t="shared" si="31"/>
        <v>2014GR113-120</v>
      </c>
    </row>
    <row r="2016" spans="2:9" x14ac:dyDescent="0.35">
      <c r="B2016">
        <v>2014</v>
      </c>
      <c r="C2016">
        <v>2014</v>
      </c>
      <c r="D2016" t="s">
        <v>117</v>
      </c>
      <c r="E2016" t="s">
        <v>116</v>
      </c>
      <c r="F2016">
        <v>232</v>
      </c>
      <c r="G2016">
        <v>6162231</v>
      </c>
      <c r="H2016">
        <v>3.8</v>
      </c>
      <c r="I2016" s="2" t="str">
        <f t="shared" si="31"/>
        <v>2014GR113-121</v>
      </c>
    </row>
    <row r="2017" spans="2:9" x14ac:dyDescent="0.35">
      <c r="B2017">
        <v>2014</v>
      </c>
      <c r="C2017">
        <v>2014</v>
      </c>
      <c r="D2017" t="s">
        <v>115</v>
      </c>
      <c r="E2017" t="s">
        <v>114</v>
      </c>
      <c r="F2017">
        <v>209</v>
      </c>
      <c r="G2017">
        <v>6162231</v>
      </c>
      <c r="H2017">
        <v>3.4</v>
      </c>
      <c r="I2017" s="2" t="str">
        <f t="shared" si="31"/>
        <v>2014GR113-122</v>
      </c>
    </row>
    <row r="2018" spans="2:9" x14ac:dyDescent="0.35">
      <c r="B2018">
        <v>2014</v>
      </c>
      <c r="C2018">
        <v>2014</v>
      </c>
      <c r="D2018" t="s">
        <v>113</v>
      </c>
      <c r="E2018" t="s">
        <v>112</v>
      </c>
      <c r="F2018">
        <v>4790</v>
      </c>
      <c r="G2018">
        <v>6162231</v>
      </c>
      <c r="H2018">
        <v>77.7</v>
      </c>
      <c r="I2018" s="2" t="str">
        <f t="shared" si="31"/>
        <v>2014GR113-123</v>
      </c>
    </row>
    <row r="2019" spans="2:9" x14ac:dyDescent="0.35">
      <c r="B2019">
        <v>2014</v>
      </c>
      <c r="C2019">
        <v>2014</v>
      </c>
      <c r="D2019" t="s">
        <v>111</v>
      </c>
      <c r="E2019" t="s">
        <v>110</v>
      </c>
      <c r="F2019">
        <v>1192</v>
      </c>
      <c r="G2019">
        <v>6162231</v>
      </c>
      <c r="H2019">
        <v>19.3</v>
      </c>
      <c r="I2019" s="2" t="str">
        <f t="shared" si="31"/>
        <v>2014GR113-124</v>
      </c>
    </row>
    <row r="2020" spans="2:9" x14ac:dyDescent="0.35">
      <c r="B2020">
        <v>2014</v>
      </c>
      <c r="C2020">
        <v>2014</v>
      </c>
      <c r="D2020" t="s">
        <v>109</v>
      </c>
      <c r="E2020" t="s">
        <v>108</v>
      </c>
      <c r="F2020">
        <v>880</v>
      </c>
      <c r="G2020">
        <v>6162231</v>
      </c>
      <c r="H2020">
        <v>14.3</v>
      </c>
      <c r="I2020" s="2" t="str">
        <f t="shared" si="31"/>
        <v>2014GR113-125</v>
      </c>
    </row>
    <row r="2021" spans="2:9" x14ac:dyDescent="0.35">
      <c r="B2021">
        <v>2014</v>
      </c>
      <c r="C2021">
        <v>2014</v>
      </c>
      <c r="D2021" t="s">
        <v>107</v>
      </c>
      <c r="E2021" t="s">
        <v>106</v>
      </c>
      <c r="F2021">
        <v>312</v>
      </c>
      <c r="G2021">
        <v>6162231</v>
      </c>
      <c r="H2021">
        <v>5.0999999999999996</v>
      </c>
      <c r="I2021" s="2" t="str">
        <f t="shared" si="31"/>
        <v>2014GR113-126</v>
      </c>
    </row>
    <row r="2022" spans="2:9" x14ac:dyDescent="0.35">
      <c r="B2022">
        <v>2014</v>
      </c>
      <c r="C2022">
        <v>2014</v>
      </c>
      <c r="D2022" t="s">
        <v>105</v>
      </c>
      <c r="E2022" t="s">
        <v>104</v>
      </c>
      <c r="F2022">
        <v>118</v>
      </c>
      <c r="G2022">
        <v>6162231</v>
      </c>
      <c r="H2022">
        <v>1.9</v>
      </c>
      <c r="I2022" s="2" t="str">
        <f t="shared" si="31"/>
        <v>2014GR113-127</v>
      </c>
    </row>
    <row r="2023" spans="2:9" x14ac:dyDescent="0.35">
      <c r="B2023">
        <v>2014</v>
      </c>
      <c r="C2023">
        <v>2014</v>
      </c>
      <c r="D2023" t="s">
        <v>103</v>
      </c>
      <c r="E2023" t="s">
        <v>102</v>
      </c>
      <c r="F2023">
        <v>34</v>
      </c>
      <c r="G2023">
        <v>6162231</v>
      </c>
      <c r="H2023">
        <v>0.6</v>
      </c>
      <c r="I2023" s="2" t="str">
        <f t="shared" si="31"/>
        <v>2014GR113-128</v>
      </c>
    </row>
    <row r="2024" spans="2:9" x14ac:dyDescent="0.35">
      <c r="B2024">
        <v>2014</v>
      </c>
      <c r="C2024">
        <v>2014</v>
      </c>
      <c r="D2024" t="s">
        <v>101</v>
      </c>
      <c r="E2024" t="s">
        <v>100</v>
      </c>
      <c r="F2024">
        <v>84</v>
      </c>
      <c r="G2024">
        <v>6162231</v>
      </c>
      <c r="H2024">
        <v>1.4</v>
      </c>
      <c r="I2024" s="2" t="str">
        <f t="shared" si="31"/>
        <v>2014GR113-129</v>
      </c>
    </row>
    <row r="2025" spans="2:9" x14ac:dyDescent="0.35">
      <c r="B2025">
        <v>2014</v>
      </c>
      <c r="C2025">
        <v>2014</v>
      </c>
      <c r="D2025" t="s">
        <v>97</v>
      </c>
      <c r="E2025" t="s">
        <v>96</v>
      </c>
      <c r="F2025">
        <v>80</v>
      </c>
      <c r="G2025">
        <v>6162231</v>
      </c>
      <c r="H2025">
        <v>1.3</v>
      </c>
      <c r="I2025" s="2" t="str">
        <f t="shared" si="31"/>
        <v>2014GR113-131</v>
      </c>
    </row>
    <row r="2026" spans="2:9" x14ac:dyDescent="0.35">
      <c r="B2026">
        <v>2014</v>
      </c>
      <c r="C2026">
        <v>2014</v>
      </c>
      <c r="D2026" t="s">
        <v>95</v>
      </c>
      <c r="E2026" t="s">
        <v>94</v>
      </c>
      <c r="F2026">
        <v>4</v>
      </c>
      <c r="G2026">
        <v>6162231</v>
      </c>
      <c r="H2026" t="s">
        <v>85</v>
      </c>
      <c r="I2026" s="2" t="str">
        <f t="shared" si="31"/>
        <v>2014GR113-132</v>
      </c>
    </row>
    <row r="2027" spans="2:9" x14ac:dyDescent="0.35">
      <c r="B2027">
        <v>2014</v>
      </c>
      <c r="C2027">
        <v>2014</v>
      </c>
      <c r="D2027" t="s">
        <v>93</v>
      </c>
      <c r="E2027" t="s">
        <v>92</v>
      </c>
      <c r="F2027">
        <v>76</v>
      </c>
      <c r="G2027">
        <v>6162231</v>
      </c>
      <c r="H2027">
        <v>1.2</v>
      </c>
      <c r="I2027" s="2" t="str">
        <f t="shared" si="31"/>
        <v>2014GR113-133</v>
      </c>
    </row>
    <row r="2028" spans="2:9" x14ac:dyDescent="0.35">
      <c r="B2028">
        <v>2014</v>
      </c>
      <c r="C2028">
        <v>2014</v>
      </c>
      <c r="D2028" t="s">
        <v>91</v>
      </c>
      <c r="E2028" t="s">
        <v>90</v>
      </c>
      <c r="F2028">
        <v>1</v>
      </c>
      <c r="G2028">
        <v>6162231</v>
      </c>
      <c r="H2028" t="s">
        <v>85</v>
      </c>
      <c r="I2028" s="2" t="str">
        <f t="shared" si="31"/>
        <v>2014GR113-134</v>
      </c>
    </row>
    <row r="2029" spans="2:9" x14ac:dyDescent="0.35">
      <c r="B2029">
        <v>2014</v>
      </c>
      <c r="C2029">
        <v>2014</v>
      </c>
      <c r="D2029" t="s">
        <v>89</v>
      </c>
      <c r="E2029" t="s">
        <v>88</v>
      </c>
      <c r="F2029">
        <v>448</v>
      </c>
      <c r="G2029">
        <v>6162231</v>
      </c>
      <c r="H2029">
        <v>7.3</v>
      </c>
      <c r="I2029" s="2" t="str">
        <f t="shared" si="31"/>
        <v>2014GR113-135</v>
      </c>
    </row>
    <row r="2030" spans="2:9" x14ac:dyDescent="0.35">
      <c r="B2030">
        <v>2014</v>
      </c>
      <c r="C2030">
        <v>2014</v>
      </c>
      <c r="D2030" t="s">
        <v>87</v>
      </c>
      <c r="E2030" t="s">
        <v>86</v>
      </c>
      <c r="F2030">
        <v>2788</v>
      </c>
      <c r="G2030">
        <v>6162231</v>
      </c>
      <c r="H2030">
        <v>45.2</v>
      </c>
      <c r="I2030" s="2" t="str">
        <f t="shared" si="31"/>
        <v>2014GR113-136</v>
      </c>
    </row>
    <row r="2031" spans="2:9" x14ac:dyDescent="0.35">
      <c r="B2031">
        <v>2015</v>
      </c>
      <c r="C2031">
        <v>2015</v>
      </c>
      <c r="D2031" t="s">
        <v>345</v>
      </c>
      <c r="E2031" t="s">
        <v>344</v>
      </c>
      <c r="F2031">
        <v>9</v>
      </c>
      <c r="G2031">
        <v>6287161</v>
      </c>
      <c r="H2031" t="s">
        <v>85</v>
      </c>
      <c r="I2031" s="2" t="str">
        <f t="shared" si="31"/>
        <v>2015GR113-001</v>
      </c>
    </row>
    <row r="2032" spans="2:9" x14ac:dyDescent="0.35">
      <c r="B2032">
        <v>2015</v>
      </c>
      <c r="C2032">
        <v>2015</v>
      </c>
      <c r="D2032" t="s">
        <v>347</v>
      </c>
      <c r="E2032" t="s">
        <v>346</v>
      </c>
      <c r="F2032">
        <v>1</v>
      </c>
      <c r="G2032">
        <v>6287161</v>
      </c>
      <c r="H2032" t="s">
        <v>85</v>
      </c>
      <c r="I2032" s="2" t="str">
        <f t="shared" si="31"/>
        <v>2015GR113-002</v>
      </c>
    </row>
    <row r="2033" spans="2:9" x14ac:dyDescent="0.35">
      <c r="B2033">
        <v>2015</v>
      </c>
      <c r="C2033">
        <v>2015</v>
      </c>
      <c r="D2033" t="s">
        <v>333</v>
      </c>
      <c r="E2033" t="s">
        <v>332</v>
      </c>
      <c r="F2033">
        <v>3864</v>
      </c>
      <c r="G2033">
        <v>6287161</v>
      </c>
      <c r="H2033">
        <v>61.5</v>
      </c>
      <c r="I2033" s="2" t="str">
        <f t="shared" si="31"/>
        <v>2015GR113-003</v>
      </c>
    </row>
    <row r="2034" spans="2:9" x14ac:dyDescent="0.35">
      <c r="B2034">
        <v>2015</v>
      </c>
      <c r="C2034">
        <v>2015</v>
      </c>
      <c r="D2034" t="s">
        <v>331</v>
      </c>
      <c r="E2034" t="s">
        <v>330</v>
      </c>
      <c r="F2034">
        <v>91</v>
      </c>
      <c r="G2034">
        <v>6287161</v>
      </c>
      <c r="H2034">
        <v>1.4</v>
      </c>
      <c r="I2034" s="2" t="str">
        <f t="shared" si="31"/>
        <v>2015GR113-004</v>
      </c>
    </row>
    <row r="2035" spans="2:9" x14ac:dyDescent="0.35">
      <c r="B2035">
        <v>2015</v>
      </c>
      <c r="C2035">
        <v>2015</v>
      </c>
      <c r="D2035" t="s">
        <v>329</v>
      </c>
      <c r="E2035" t="s">
        <v>328</v>
      </c>
      <c r="F2035">
        <v>74</v>
      </c>
      <c r="G2035">
        <v>6287161</v>
      </c>
      <c r="H2035">
        <v>1.2</v>
      </c>
      <c r="I2035" s="2" t="str">
        <f t="shared" si="31"/>
        <v>2015GR113-005</v>
      </c>
    </row>
    <row r="2036" spans="2:9" x14ac:dyDescent="0.35">
      <c r="B2036">
        <v>2015</v>
      </c>
      <c r="C2036">
        <v>2015</v>
      </c>
      <c r="D2036" t="s">
        <v>337</v>
      </c>
      <c r="E2036" t="s">
        <v>336</v>
      </c>
      <c r="F2036">
        <v>17</v>
      </c>
      <c r="G2036">
        <v>6287161</v>
      </c>
      <c r="H2036" t="s">
        <v>85</v>
      </c>
      <c r="I2036" s="2" t="str">
        <f t="shared" si="31"/>
        <v>2015GR113-006</v>
      </c>
    </row>
    <row r="2037" spans="2:9" x14ac:dyDescent="0.35">
      <c r="B2037">
        <v>2015</v>
      </c>
      <c r="C2037">
        <v>2015</v>
      </c>
      <c r="D2037" t="s">
        <v>349</v>
      </c>
      <c r="E2037" t="s">
        <v>348</v>
      </c>
      <c r="F2037">
        <v>1</v>
      </c>
      <c r="G2037">
        <v>6287161</v>
      </c>
      <c r="H2037" t="s">
        <v>85</v>
      </c>
      <c r="I2037" s="2" t="str">
        <f t="shared" si="31"/>
        <v>2015GR113-008</v>
      </c>
    </row>
    <row r="2038" spans="2:9" x14ac:dyDescent="0.35">
      <c r="B2038">
        <v>2015</v>
      </c>
      <c r="C2038">
        <v>2015</v>
      </c>
      <c r="D2038" t="s">
        <v>325</v>
      </c>
      <c r="E2038" t="s">
        <v>324</v>
      </c>
      <c r="F2038">
        <v>3</v>
      </c>
      <c r="G2038">
        <v>6287161</v>
      </c>
      <c r="H2038" t="s">
        <v>85</v>
      </c>
      <c r="I2038" s="2" t="str">
        <f t="shared" si="31"/>
        <v>2015GR113-009</v>
      </c>
    </row>
    <row r="2039" spans="2:9" x14ac:dyDescent="0.35">
      <c r="B2039">
        <v>2015</v>
      </c>
      <c r="C2039">
        <v>2015</v>
      </c>
      <c r="D2039" t="s">
        <v>323</v>
      </c>
      <c r="E2039" t="s">
        <v>322</v>
      </c>
      <c r="F2039">
        <v>11681</v>
      </c>
      <c r="G2039">
        <v>6287161</v>
      </c>
      <c r="H2039">
        <v>185.8</v>
      </c>
      <c r="I2039" s="2" t="str">
        <f t="shared" si="31"/>
        <v>2015GR113-010</v>
      </c>
    </row>
    <row r="2040" spans="2:9" x14ac:dyDescent="0.35">
      <c r="B2040">
        <v>2015</v>
      </c>
      <c r="C2040">
        <v>2015</v>
      </c>
      <c r="D2040" t="s">
        <v>343</v>
      </c>
      <c r="E2040" t="s">
        <v>342</v>
      </c>
      <c r="F2040">
        <v>11</v>
      </c>
      <c r="G2040">
        <v>6287161</v>
      </c>
      <c r="H2040" t="s">
        <v>85</v>
      </c>
      <c r="I2040" s="2" t="str">
        <f t="shared" si="31"/>
        <v>2015GR113-011</v>
      </c>
    </row>
    <row r="2041" spans="2:9" x14ac:dyDescent="0.35">
      <c r="B2041">
        <v>2015</v>
      </c>
      <c r="C2041">
        <v>2015</v>
      </c>
      <c r="D2041" t="s">
        <v>321</v>
      </c>
      <c r="E2041" t="s">
        <v>320</v>
      </c>
      <c r="F2041">
        <v>163</v>
      </c>
      <c r="G2041">
        <v>6287161</v>
      </c>
      <c r="H2041">
        <v>2.6</v>
      </c>
      <c r="I2041" s="2" t="str">
        <f t="shared" si="31"/>
        <v>2015GR113-015</v>
      </c>
    </row>
    <row r="2042" spans="2:9" x14ac:dyDescent="0.35">
      <c r="B2042">
        <v>2015</v>
      </c>
      <c r="C2042">
        <v>2015</v>
      </c>
      <c r="D2042" t="s">
        <v>319</v>
      </c>
      <c r="E2042" t="s">
        <v>318</v>
      </c>
      <c r="F2042">
        <v>31</v>
      </c>
      <c r="G2042">
        <v>6287161</v>
      </c>
      <c r="H2042">
        <v>0.5</v>
      </c>
      <c r="I2042" s="2" t="str">
        <f t="shared" si="31"/>
        <v>2015GR113-016</v>
      </c>
    </row>
    <row r="2043" spans="2:9" x14ac:dyDescent="0.35">
      <c r="B2043">
        <v>2015</v>
      </c>
      <c r="C2043">
        <v>2015</v>
      </c>
      <c r="D2043" t="s">
        <v>317</v>
      </c>
      <c r="E2043" t="s">
        <v>316</v>
      </c>
      <c r="F2043">
        <v>1387</v>
      </c>
      <c r="G2043">
        <v>6287161</v>
      </c>
      <c r="H2043">
        <v>22.1</v>
      </c>
      <c r="I2043" s="2" t="str">
        <f t="shared" si="31"/>
        <v>2015GR113-018</v>
      </c>
    </row>
    <row r="2044" spans="2:9" x14ac:dyDescent="0.35">
      <c r="B2044">
        <v>2015</v>
      </c>
      <c r="C2044">
        <v>2015</v>
      </c>
      <c r="D2044" t="s">
        <v>315</v>
      </c>
      <c r="E2044" t="s">
        <v>314</v>
      </c>
      <c r="F2044">
        <v>102393</v>
      </c>
      <c r="G2044">
        <v>6287161</v>
      </c>
      <c r="H2044">
        <v>1628.6</v>
      </c>
      <c r="I2044" s="2" t="str">
        <f t="shared" si="31"/>
        <v>2015GR113-019</v>
      </c>
    </row>
    <row r="2045" spans="2:9" x14ac:dyDescent="0.35">
      <c r="B2045">
        <v>2015</v>
      </c>
      <c r="C2045">
        <v>2015</v>
      </c>
      <c r="D2045" t="s">
        <v>313</v>
      </c>
      <c r="E2045" t="s">
        <v>312</v>
      </c>
      <c r="F2045">
        <v>1297</v>
      </c>
      <c r="G2045">
        <v>6287161</v>
      </c>
      <c r="H2045">
        <v>20.6</v>
      </c>
      <c r="I2045" s="2" t="str">
        <f t="shared" si="31"/>
        <v>2015GR113-020</v>
      </c>
    </row>
    <row r="2046" spans="2:9" x14ac:dyDescent="0.35">
      <c r="B2046">
        <v>2015</v>
      </c>
      <c r="C2046">
        <v>2015</v>
      </c>
      <c r="D2046" t="s">
        <v>311</v>
      </c>
      <c r="E2046" t="s">
        <v>310</v>
      </c>
      <c r="F2046">
        <v>1684</v>
      </c>
      <c r="G2046">
        <v>6287161</v>
      </c>
      <c r="H2046">
        <v>26.8</v>
      </c>
      <c r="I2046" s="2" t="str">
        <f t="shared" si="31"/>
        <v>2015GR113-021</v>
      </c>
    </row>
    <row r="2047" spans="2:9" x14ac:dyDescent="0.35">
      <c r="B2047">
        <v>2015</v>
      </c>
      <c r="C2047">
        <v>2015</v>
      </c>
      <c r="D2047" t="s">
        <v>309</v>
      </c>
      <c r="E2047" t="s">
        <v>308</v>
      </c>
      <c r="F2047">
        <v>1897</v>
      </c>
      <c r="G2047">
        <v>6287161</v>
      </c>
      <c r="H2047">
        <v>30.2</v>
      </c>
      <c r="I2047" s="2" t="str">
        <f t="shared" si="31"/>
        <v>2015GR113-022</v>
      </c>
    </row>
    <row r="2048" spans="2:9" x14ac:dyDescent="0.35">
      <c r="B2048">
        <v>2015</v>
      </c>
      <c r="C2048">
        <v>2015</v>
      </c>
      <c r="D2048" t="s">
        <v>307</v>
      </c>
      <c r="E2048" t="s">
        <v>306</v>
      </c>
      <c r="F2048">
        <v>11004</v>
      </c>
      <c r="G2048">
        <v>6287161</v>
      </c>
      <c r="H2048">
        <v>175</v>
      </c>
      <c r="I2048" s="2" t="str">
        <f t="shared" si="31"/>
        <v>2015GR113-023</v>
      </c>
    </row>
    <row r="2049" spans="2:9" x14ac:dyDescent="0.35">
      <c r="B2049">
        <v>2015</v>
      </c>
      <c r="C2049">
        <v>2015</v>
      </c>
      <c r="D2049" t="s">
        <v>305</v>
      </c>
      <c r="E2049" t="s">
        <v>304</v>
      </c>
      <c r="F2049">
        <v>2636</v>
      </c>
      <c r="G2049">
        <v>6287161</v>
      </c>
      <c r="H2049">
        <v>41.9</v>
      </c>
      <c r="I2049" s="2" t="str">
        <f t="shared" si="31"/>
        <v>2015GR113-024</v>
      </c>
    </row>
    <row r="2050" spans="2:9" x14ac:dyDescent="0.35">
      <c r="B2050">
        <v>2015</v>
      </c>
      <c r="C2050">
        <v>2015</v>
      </c>
      <c r="D2050" t="s">
        <v>303</v>
      </c>
      <c r="E2050" t="s">
        <v>302</v>
      </c>
      <c r="F2050">
        <v>6614</v>
      </c>
      <c r="G2050">
        <v>6287161</v>
      </c>
      <c r="H2050">
        <v>105.2</v>
      </c>
      <c r="I2050" s="2" t="str">
        <f t="shared" si="31"/>
        <v>2015GR113-025</v>
      </c>
    </row>
    <row r="2051" spans="2:9" x14ac:dyDescent="0.35">
      <c r="B2051">
        <v>2015</v>
      </c>
      <c r="C2051">
        <v>2015</v>
      </c>
      <c r="D2051" t="s">
        <v>301</v>
      </c>
      <c r="E2051" t="s">
        <v>300</v>
      </c>
      <c r="F2051">
        <v>411</v>
      </c>
      <c r="G2051">
        <v>6287161</v>
      </c>
      <c r="H2051">
        <v>6.5</v>
      </c>
      <c r="I2051" s="2" t="str">
        <f t="shared" ref="I2051:I2114" si="32">C2051&amp;E2051</f>
        <v>2015GR113-026</v>
      </c>
    </row>
    <row r="2052" spans="2:9" x14ac:dyDescent="0.35">
      <c r="B2052">
        <v>2015</v>
      </c>
      <c r="C2052">
        <v>2015</v>
      </c>
      <c r="D2052" t="s">
        <v>299</v>
      </c>
      <c r="E2052" t="s">
        <v>298</v>
      </c>
      <c r="F2052">
        <v>19874</v>
      </c>
      <c r="G2052">
        <v>6287161</v>
      </c>
      <c r="H2052">
        <v>316.10000000000002</v>
      </c>
      <c r="I2052" s="2" t="str">
        <f t="shared" si="32"/>
        <v>2015GR113-027</v>
      </c>
    </row>
    <row r="2053" spans="2:9" x14ac:dyDescent="0.35">
      <c r="B2053">
        <v>2015</v>
      </c>
      <c r="C2053">
        <v>2015</v>
      </c>
      <c r="D2053" t="s">
        <v>297</v>
      </c>
      <c r="E2053" t="s">
        <v>296</v>
      </c>
      <c r="F2053">
        <v>1543</v>
      </c>
      <c r="G2053">
        <v>6287161</v>
      </c>
      <c r="H2053">
        <v>24.5</v>
      </c>
      <c r="I2053" s="2" t="str">
        <f t="shared" si="32"/>
        <v>2015GR113-028</v>
      </c>
    </row>
    <row r="2054" spans="2:9" x14ac:dyDescent="0.35">
      <c r="B2054">
        <v>2015</v>
      </c>
      <c r="C2054">
        <v>2015</v>
      </c>
      <c r="D2054" t="s">
        <v>295</v>
      </c>
      <c r="E2054" t="s">
        <v>294</v>
      </c>
      <c r="F2054">
        <v>7183</v>
      </c>
      <c r="G2054">
        <v>6287161</v>
      </c>
      <c r="H2054">
        <v>114.2</v>
      </c>
      <c r="I2054" s="2" t="str">
        <f t="shared" si="32"/>
        <v>2015GR113-029</v>
      </c>
    </row>
    <row r="2055" spans="2:9" x14ac:dyDescent="0.35">
      <c r="B2055">
        <v>2015</v>
      </c>
      <c r="C2055">
        <v>2015</v>
      </c>
      <c r="D2055" t="s">
        <v>293</v>
      </c>
      <c r="E2055" t="s">
        <v>292</v>
      </c>
      <c r="F2055">
        <v>239</v>
      </c>
      <c r="G2055">
        <v>6287161</v>
      </c>
      <c r="H2055">
        <v>3.8</v>
      </c>
      <c r="I2055" s="2" t="str">
        <f t="shared" si="32"/>
        <v>2015GR113-030</v>
      </c>
    </row>
    <row r="2056" spans="2:9" x14ac:dyDescent="0.35">
      <c r="B2056">
        <v>2015</v>
      </c>
      <c r="C2056">
        <v>2015</v>
      </c>
      <c r="D2056" t="s">
        <v>291</v>
      </c>
      <c r="E2056" t="s">
        <v>290</v>
      </c>
      <c r="F2056">
        <v>1327</v>
      </c>
      <c r="G2056">
        <v>6287161</v>
      </c>
      <c r="H2056">
        <v>21.1</v>
      </c>
      <c r="I2056" s="2" t="str">
        <f t="shared" si="32"/>
        <v>2015GR113-031</v>
      </c>
    </row>
    <row r="2057" spans="2:9" x14ac:dyDescent="0.35">
      <c r="B2057">
        <v>2015</v>
      </c>
      <c r="C2057">
        <v>2015</v>
      </c>
      <c r="D2057" t="s">
        <v>289</v>
      </c>
      <c r="E2057" t="s">
        <v>288</v>
      </c>
      <c r="F2057">
        <v>1978</v>
      </c>
      <c r="G2057">
        <v>6287161</v>
      </c>
      <c r="H2057">
        <v>31.5</v>
      </c>
      <c r="I2057" s="2" t="str">
        <f t="shared" si="32"/>
        <v>2015GR113-032</v>
      </c>
    </row>
    <row r="2058" spans="2:9" x14ac:dyDescent="0.35">
      <c r="B2058">
        <v>2015</v>
      </c>
      <c r="C2058">
        <v>2015</v>
      </c>
      <c r="D2058" t="s">
        <v>287</v>
      </c>
      <c r="E2058" t="s">
        <v>286</v>
      </c>
      <c r="F2058">
        <v>9619</v>
      </c>
      <c r="G2058">
        <v>6287161</v>
      </c>
      <c r="H2058">
        <v>153</v>
      </c>
      <c r="I2058" s="2" t="str">
        <f t="shared" si="32"/>
        <v>2015GR113-033</v>
      </c>
    </row>
    <row r="2059" spans="2:9" x14ac:dyDescent="0.35">
      <c r="B2059">
        <v>2015</v>
      </c>
      <c r="C2059">
        <v>2015</v>
      </c>
      <c r="D2059" t="s">
        <v>285</v>
      </c>
      <c r="E2059" t="s">
        <v>284</v>
      </c>
      <c r="F2059">
        <v>2338</v>
      </c>
      <c r="G2059">
        <v>6287161</v>
      </c>
      <c r="H2059">
        <v>37.200000000000003</v>
      </c>
      <c r="I2059" s="2" t="str">
        <f t="shared" si="32"/>
        <v>2015GR113-034</v>
      </c>
    </row>
    <row r="2060" spans="2:9" x14ac:dyDescent="0.35">
      <c r="B2060">
        <v>2015</v>
      </c>
      <c r="C2060">
        <v>2015</v>
      </c>
      <c r="D2060" t="s">
        <v>283</v>
      </c>
      <c r="E2060" t="s">
        <v>282</v>
      </c>
      <c r="F2060">
        <v>5088</v>
      </c>
      <c r="G2060">
        <v>6287161</v>
      </c>
      <c r="H2060">
        <v>80.900000000000006</v>
      </c>
      <c r="I2060" s="2" t="str">
        <f t="shared" si="32"/>
        <v>2015GR113-035</v>
      </c>
    </row>
    <row r="2061" spans="2:9" x14ac:dyDescent="0.35">
      <c r="B2061">
        <v>2015</v>
      </c>
      <c r="C2061">
        <v>2015</v>
      </c>
      <c r="D2061" t="s">
        <v>281</v>
      </c>
      <c r="E2061" t="s">
        <v>280</v>
      </c>
      <c r="F2061">
        <v>1332</v>
      </c>
      <c r="G2061">
        <v>6287161</v>
      </c>
      <c r="H2061">
        <v>21.2</v>
      </c>
      <c r="I2061" s="2" t="str">
        <f t="shared" si="32"/>
        <v>2015GR113-036</v>
      </c>
    </row>
    <row r="2062" spans="2:9" x14ac:dyDescent="0.35">
      <c r="B2062">
        <v>2015</v>
      </c>
      <c r="C2062">
        <v>2015</v>
      </c>
      <c r="D2062" t="s">
        <v>279</v>
      </c>
      <c r="E2062" t="s">
        <v>278</v>
      </c>
      <c r="F2062">
        <v>12184</v>
      </c>
      <c r="G2062">
        <v>6287161</v>
      </c>
      <c r="H2062">
        <v>193.8</v>
      </c>
      <c r="I2062" s="2" t="str">
        <f t="shared" si="32"/>
        <v>2015GR113-037</v>
      </c>
    </row>
    <row r="2063" spans="2:9" x14ac:dyDescent="0.35">
      <c r="B2063">
        <v>2015</v>
      </c>
      <c r="C2063">
        <v>2015</v>
      </c>
      <c r="D2063" t="s">
        <v>277</v>
      </c>
      <c r="E2063" t="s">
        <v>276</v>
      </c>
      <c r="F2063">
        <v>142</v>
      </c>
      <c r="G2063">
        <v>6287161</v>
      </c>
      <c r="H2063">
        <v>2.2999999999999998</v>
      </c>
      <c r="I2063" s="2" t="str">
        <f t="shared" si="32"/>
        <v>2015GR113-038</v>
      </c>
    </row>
    <row r="2064" spans="2:9" x14ac:dyDescent="0.35">
      <c r="B2064">
        <v>2015</v>
      </c>
      <c r="C2064">
        <v>2015</v>
      </c>
      <c r="D2064" t="s">
        <v>275</v>
      </c>
      <c r="E2064" t="s">
        <v>274</v>
      </c>
      <c r="F2064">
        <v>4592</v>
      </c>
      <c r="G2064">
        <v>6287161</v>
      </c>
      <c r="H2064">
        <v>73</v>
      </c>
      <c r="I2064" s="2" t="str">
        <f t="shared" si="32"/>
        <v>2015GR113-039</v>
      </c>
    </row>
    <row r="2065" spans="2:9" x14ac:dyDescent="0.35">
      <c r="B2065">
        <v>2015</v>
      </c>
      <c r="C2065">
        <v>2015</v>
      </c>
      <c r="D2065" t="s">
        <v>273</v>
      </c>
      <c r="E2065" t="s">
        <v>272</v>
      </c>
      <c r="F2065">
        <v>5036</v>
      </c>
      <c r="G2065">
        <v>6287161</v>
      </c>
      <c r="H2065">
        <v>80.099999999999994</v>
      </c>
      <c r="I2065" s="2" t="str">
        <f t="shared" si="32"/>
        <v>2015GR113-040</v>
      </c>
    </row>
    <row r="2066" spans="2:9" x14ac:dyDescent="0.35">
      <c r="B2066">
        <v>2015</v>
      </c>
      <c r="C2066">
        <v>2015</v>
      </c>
      <c r="D2066" t="s">
        <v>271</v>
      </c>
      <c r="E2066" t="s">
        <v>270</v>
      </c>
      <c r="F2066">
        <v>2384</v>
      </c>
      <c r="G2066">
        <v>6287161</v>
      </c>
      <c r="H2066">
        <v>37.9</v>
      </c>
      <c r="I2066" s="2" t="str">
        <f t="shared" si="32"/>
        <v>2015GR113-041</v>
      </c>
    </row>
    <row r="2067" spans="2:9" x14ac:dyDescent="0.35">
      <c r="B2067">
        <v>2015</v>
      </c>
      <c r="C2067">
        <v>2015</v>
      </c>
      <c r="D2067" t="s">
        <v>269</v>
      </c>
      <c r="E2067" t="s">
        <v>268</v>
      </c>
      <c r="F2067">
        <v>30</v>
      </c>
      <c r="G2067">
        <v>6287161</v>
      </c>
      <c r="H2067">
        <v>0.5</v>
      </c>
      <c r="I2067" s="2" t="str">
        <f t="shared" si="32"/>
        <v>2015GR113-042</v>
      </c>
    </row>
    <row r="2068" spans="2:9" x14ac:dyDescent="0.35">
      <c r="B2068">
        <v>2015</v>
      </c>
      <c r="C2068">
        <v>2015</v>
      </c>
      <c r="D2068" t="s">
        <v>267</v>
      </c>
      <c r="E2068" t="s">
        <v>266</v>
      </c>
      <c r="F2068">
        <v>14145</v>
      </c>
      <c r="G2068">
        <v>6287161</v>
      </c>
      <c r="H2068">
        <v>225</v>
      </c>
      <c r="I2068" s="2" t="str">
        <f t="shared" si="32"/>
        <v>2015GR113-043</v>
      </c>
    </row>
    <row r="2069" spans="2:9" x14ac:dyDescent="0.35">
      <c r="B2069">
        <v>2015</v>
      </c>
      <c r="C2069">
        <v>2015</v>
      </c>
      <c r="D2069" t="s">
        <v>265</v>
      </c>
      <c r="E2069" t="s">
        <v>264</v>
      </c>
      <c r="F2069">
        <v>5346</v>
      </c>
      <c r="G2069">
        <v>6287161</v>
      </c>
      <c r="H2069">
        <v>85</v>
      </c>
      <c r="I2069" s="2" t="str">
        <f t="shared" si="32"/>
        <v>2015GR113-044</v>
      </c>
    </row>
    <row r="2070" spans="2:9" x14ac:dyDescent="0.35">
      <c r="B2070">
        <v>2015</v>
      </c>
      <c r="C2070">
        <v>2015</v>
      </c>
      <c r="D2070" t="s">
        <v>263</v>
      </c>
      <c r="E2070" t="s">
        <v>262</v>
      </c>
      <c r="F2070">
        <v>2111</v>
      </c>
      <c r="G2070">
        <v>6287161</v>
      </c>
      <c r="H2070">
        <v>33.6</v>
      </c>
      <c r="I2070" s="2" t="str">
        <f t="shared" si="32"/>
        <v>2015GR113-045</v>
      </c>
    </row>
    <row r="2071" spans="2:9" x14ac:dyDescent="0.35">
      <c r="B2071">
        <v>2015</v>
      </c>
      <c r="C2071">
        <v>2015</v>
      </c>
      <c r="D2071" t="s">
        <v>261</v>
      </c>
      <c r="E2071" t="s">
        <v>260</v>
      </c>
      <c r="F2071">
        <v>16785</v>
      </c>
      <c r="G2071">
        <v>6287161</v>
      </c>
      <c r="H2071">
        <v>267</v>
      </c>
      <c r="I2071" s="2" t="str">
        <f t="shared" si="32"/>
        <v>2015GR113-046</v>
      </c>
    </row>
    <row r="2072" spans="2:9" x14ac:dyDescent="0.35">
      <c r="B2072">
        <v>2015</v>
      </c>
      <c r="C2072">
        <v>2015</v>
      </c>
      <c r="D2072" t="s">
        <v>259</v>
      </c>
      <c r="E2072" t="s">
        <v>258</v>
      </c>
      <c r="F2072">
        <v>2729</v>
      </c>
      <c r="G2072">
        <v>6287161</v>
      </c>
      <c r="H2072">
        <v>43.4</v>
      </c>
      <c r="I2072" s="2" t="str">
        <f t="shared" si="32"/>
        <v>2015GR113-047</v>
      </c>
    </row>
    <row r="2073" spans="2:9" x14ac:dyDescent="0.35">
      <c r="B2073">
        <v>2015</v>
      </c>
      <c r="C2073">
        <v>2015</v>
      </c>
      <c r="D2073" t="s">
        <v>257</v>
      </c>
      <c r="E2073" t="s">
        <v>256</v>
      </c>
      <c r="F2073">
        <v>2612</v>
      </c>
      <c r="G2073">
        <v>6287161</v>
      </c>
      <c r="H2073">
        <v>41.5</v>
      </c>
      <c r="I2073" s="2" t="str">
        <f t="shared" si="32"/>
        <v>2015GR113-048</v>
      </c>
    </row>
    <row r="2074" spans="2:9" x14ac:dyDescent="0.35">
      <c r="B2074">
        <v>2015</v>
      </c>
      <c r="C2074">
        <v>2015</v>
      </c>
      <c r="D2074" t="s">
        <v>255</v>
      </c>
      <c r="E2074" t="s">
        <v>254</v>
      </c>
      <c r="F2074">
        <v>117</v>
      </c>
      <c r="G2074">
        <v>6287161</v>
      </c>
      <c r="H2074">
        <v>1.9</v>
      </c>
      <c r="I2074" s="2" t="str">
        <f t="shared" si="32"/>
        <v>2015GR113-049</v>
      </c>
    </row>
    <row r="2075" spans="2:9" x14ac:dyDescent="0.35">
      <c r="B2075">
        <v>2015</v>
      </c>
      <c r="C2075">
        <v>2015</v>
      </c>
      <c r="D2075" t="s">
        <v>253</v>
      </c>
      <c r="E2075" t="s">
        <v>252</v>
      </c>
      <c r="F2075">
        <v>44</v>
      </c>
      <c r="G2075">
        <v>6287161</v>
      </c>
      <c r="H2075">
        <v>0.7</v>
      </c>
      <c r="I2075" s="2" t="str">
        <f t="shared" si="32"/>
        <v>2015GR113-050</v>
      </c>
    </row>
    <row r="2076" spans="2:9" x14ac:dyDescent="0.35">
      <c r="B2076">
        <v>2015</v>
      </c>
      <c r="C2076">
        <v>2015</v>
      </c>
      <c r="D2076" t="s">
        <v>251</v>
      </c>
      <c r="E2076" t="s">
        <v>250</v>
      </c>
      <c r="F2076">
        <v>11983</v>
      </c>
      <c r="G2076">
        <v>6287161</v>
      </c>
      <c r="H2076">
        <v>190.6</v>
      </c>
      <c r="I2076" s="2" t="str">
        <f t="shared" si="32"/>
        <v>2015GR113-051</v>
      </c>
    </row>
    <row r="2077" spans="2:9" x14ac:dyDescent="0.35">
      <c r="B2077">
        <v>2015</v>
      </c>
      <c r="C2077">
        <v>2015</v>
      </c>
      <c r="D2077" t="s">
        <v>249</v>
      </c>
      <c r="E2077" t="s">
        <v>248</v>
      </c>
      <c r="F2077">
        <v>73825</v>
      </c>
      <c r="G2077">
        <v>6287161</v>
      </c>
      <c r="H2077">
        <v>1174.2</v>
      </c>
      <c r="I2077" s="2" t="str">
        <f t="shared" si="32"/>
        <v>2015GR113-052</v>
      </c>
    </row>
    <row r="2078" spans="2:9" x14ac:dyDescent="0.35">
      <c r="B2078">
        <v>2015</v>
      </c>
      <c r="C2078">
        <v>2015</v>
      </c>
      <c r="D2078" t="s">
        <v>247</v>
      </c>
      <c r="E2078" t="s">
        <v>246</v>
      </c>
      <c r="F2078">
        <v>335601</v>
      </c>
      <c r="G2078">
        <v>6287161</v>
      </c>
      <c r="H2078">
        <v>5337.9</v>
      </c>
      <c r="I2078" s="2" t="str">
        <f t="shared" si="32"/>
        <v>2015GR113-053</v>
      </c>
    </row>
    <row r="2079" spans="2:9" x14ac:dyDescent="0.35">
      <c r="B2079">
        <v>2015</v>
      </c>
      <c r="C2079">
        <v>2015</v>
      </c>
      <c r="D2079" t="s">
        <v>245</v>
      </c>
      <c r="E2079" t="s">
        <v>244</v>
      </c>
      <c r="F2079">
        <v>250636</v>
      </c>
      <c r="G2079">
        <v>6287161</v>
      </c>
      <c r="H2079">
        <v>3986.5</v>
      </c>
      <c r="I2079" s="2" t="str">
        <f t="shared" si="32"/>
        <v>2015GR113-054</v>
      </c>
    </row>
    <row r="2080" spans="2:9" x14ac:dyDescent="0.35">
      <c r="B2080">
        <v>2015</v>
      </c>
      <c r="C2080">
        <v>2015</v>
      </c>
      <c r="D2080" t="s">
        <v>243</v>
      </c>
      <c r="E2080" t="s">
        <v>242</v>
      </c>
      <c r="F2080">
        <v>1263</v>
      </c>
      <c r="G2080">
        <v>6287161</v>
      </c>
      <c r="H2080">
        <v>20.100000000000001</v>
      </c>
      <c r="I2080" s="2" t="str">
        <f t="shared" si="32"/>
        <v>2015GR113-055</v>
      </c>
    </row>
    <row r="2081" spans="2:9" x14ac:dyDescent="0.35">
      <c r="B2081">
        <v>2015</v>
      </c>
      <c r="C2081">
        <v>2015</v>
      </c>
      <c r="D2081" t="s">
        <v>241</v>
      </c>
      <c r="E2081" t="s">
        <v>240</v>
      </c>
      <c r="F2081">
        <v>13946</v>
      </c>
      <c r="G2081">
        <v>6287161</v>
      </c>
      <c r="H2081">
        <v>221.8</v>
      </c>
      <c r="I2081" s="2" t="str">
        <f t="shared" si="32"/>
        <v>2015GR113-056</v>
      </c>
    </row>
    <row r="2082" spans="2:9" x14ac:dyDescent="0.35">
      <c r="B2082">
        <v>2015</v>
      </c>
      <c r="C2082">
        <v>2015</v>
      </c>
      <c r="D2082" t="s">
        <v>239</v>
      </c>
      <c r="E2082" t="s">
        <v>238</v>
      </c>
      <c r="F2082">
        <v>2308</v>
      </c>
      <c r="G2082">
        <v>6287161</v>
      </c>
      <c r="H2082">
        <v>36.700000000000003</v>
      </c>
      <c r="I2082" s="2" t="str">
        <f t="shared" si="32"/>
        <v>2015GR113-057</v>
      </c>
    </row>
    <row r="2083" spans="2:9" x14ac:dyDescent="0.35">
      <c r="B2083">
        <v>2015</v>
      </c>
      <c r="C2083">
        <v>2015</v>
      </c>
      <c r="D2083" t="s">
        <v>237</v>
      </c>
      <c r="E2083" t="s">
        <v>236</v>
      </c>
      <c r="F2083">
        <v>133925</v>
      </c>
      <c r="G2083">
        <v>6287161</v>
      </c>
      <c r="H2083">
        <v>2130.1</v>
      </c>
      <c r="I2083" s="2" t="str">
        <f t="shared" si="32"/>
        <v>2015GR113-058</v>
      </c>
    </row>
    <row r="2084" spans="2:9" x14ac:dyDescent="0.35">
      <c r="B2084">
        <v>2015</v>
      </c>
      <c r="C2084">
        <v>2015</v>
      </c>
      <c r="D2084" t="s">
        <v>235</v>
      </c>
      <c r="E2084" t="s">
        <v>234</v>
      </c>
      <c r="F2084">
        <v>34354</v>
      </c>
      <c r="G2084">
        <v>6287161</v>
      </c>
      <c r="H2084">
        <v>546.4</v>
      </c>
      <c r="I2084" s="2" t="str">
        <f t="shared" si="32"/>
        <v>2015GR113-059</v>
      </c>
    </row>
    <row r="2085" spans="2:9" x14ac:dyDescent="0.35">
      <c r="B2085">
        <v>2015</v>
      </c>
      <c r="C2085">
        <v>2015</v>
      </c>
      <c r="D2085" t="s">
        <v>233</v>
      </c>
      <c r="E2085" t="s">
        <v>232</v>
      </c>
      <c r="F2085">
        <v>1323</v>
      </c>
      <c r="G2085">
        <v>6287161</v>
      </c>
      <c r="H2085">
        <v>21</v>
      </c>
      <c r="I2085" s="2" t="str">
        <f t="shared" si="32"/>
        <v>2015GR113-060</v>
      </c>
    </row>
    <row r="2086" spans="2:9" x14ac:dyDescent="0.35">
      <c r="B2086">
        <v>2015</v>
      </c>
      <c r="C2086">
        <v>2015</v>
      </c>
      <c r="D2086" t="s">
        <v>231</v>
      </c>
      <c r="E2086" t="s">
        <v>230</v>
      </c>
      <c r="F2086">
        <v>98248</v>
      </c>
      <c r="G2086">
        <v>6287161</v>
      </c>
      <c r="H2086">
        <v>1562.7</v>
      </c>
      <c r="I2086" s="2" t="str">
        <f t="shared" si="32"/>
        <v>2015GR113-061</v>
      </c>
    </row>
    <row r="2087" spans="2:9" x14ac:dyDescent="0.35">
      <c r="B2087">
        <v>2015</v>
      </c>
      <c r="C2087">
        <v>2015</v>
      </c>
      <c r="D2087" t="s">
        <v>229</v>
      </c>
      <c r="E2087" t="s">
        <v>228</v>
      </c>
      <c r="F2087">
        <v>15857</v>
      </c>
      <c r="G2087">
        <v>6287161</v>
      </c>
      <c r="H2087">
        <v>252.2</v>
      </c>
      <c r="I2087" s="2" t="str">
        <f t="shared" si="32"/>
        <v>2015GR113-062</v>
      </c>
    </row>
    <row r="2088" spans="2:9" x14ac:dyDescent="0.35">
      <c r="B2088">
        <v>2015</v>
      </c>
      <c r="C2088">
        <v>2015</v>
      </c>
      <c r="D2088" t="s">
        <v>227</v>
      </c>
      <c r="E2088" t="s">
        <v>226</v>
      </c>
      <c r="F2088">
        <v>82391</v>
      </c>
      <c r="G2088">
        <v>6287161</v>
      </c>
      <c r="H2088">
        <v>1310.5</v>
      </c>
      <c r="I2088" s="2" t="str">
        <f t="shared" si="32"/>
        <v>2015GR113-063</v>
      </c>
    </row>
    <row r="2089" spans="2:9" x14ac:dyDescent="0.35">
      <c r="B2089">
        <v>2015</v>
      </c>
      <c r="C2089">
        <v>2015</v>
      </c>
      <c r="D2089" t="s">
        <v>225</v>
      </c>
      <c r="E2089" t="s">
        <v>224</v>
      </c>
      <c r="F2089">
        <v>99194</v>
      </c>
      <c r="G2089">
        <v>6287161</v>
      </c>
      <c r="H2089">
        <v>1577.7</v>
      </c>
      <c r="I2089" s="2" t="str">
        <f t="shared" si="32"/>
        <v>2015GR113-064</v>
      </c>
    </row>
    <row r="2090" spans="2:9" x14ac:dyDescent="0.35">
      <c r="B2090">
        <v>2015</v>
      </c>
      <c r="C2090">
        <v>2015</v>
      </c>
      <c r="D2090" t="s">
        <v>223</v>
      </c>
      <c r="E2090" t="s">
        <v>222</v>
      </c>
      <c r="F2090">
        <v>161</v>
      </c>
      <c r="G2090">
        <v>6287161</v>
      </c>
      <c r="H2090">
        <v>2.6</v>
      </c>
      <c r="I2090" s="2" t="str">
        <f t="shared" si="32"/>
        <v>2015GR113-065</v>
      </c>
    </row>
    <row r="2091" spans="2:9" x14ac:dyDescent="0.35">
      <c r="B2091">
        <v>2015</v>
      </c>
      <c r="C2091">
        <v>2015</v>
      </c>
      <c r="D2091" t="s">
        <v>221</v>
      </c>
      <c r="E2091" t="s">
        <v>220</v>
      </c>
      <c r="F2091">
        <v>158</v>
      </c>
      <c r="G2091">
        <v>6287161</v>
      </c>
      <c r="H2091">
        <v>2.5</v>
      </c>
      <c r="I2091" s="2" t="str">
        <f t="shared" si="32"/>
        <v>2015GR113-066</v>
      </c>
    </row>
    <row r="2092" spans="2:9" x14ac:dyDescent="0.35">
      <c r="B2092">
        <v>2015</v>
      </c>
      <c r="C2092">
        <v>2015</v>
      </c>
      <c r="D2092" t="s">
        <v>219</v>
      </c>
      <c r="E2092" t="s">
        <v>218</v>
      </c>
      <c r="F2092">
        <v>42157</v>
      </c>
      <c r="G2092">
        <v>6287161</v>
      </c>
      <c r="H2092">
        <v>670.5</v>
      </c>
      <c r="I2092" s="2" t="str">
        <f t="shared" si="32"/>
        <v>2015GR113-067</v>
      </c>
    </row>
    <row r="2093" spans="2:9" x14ac:dyDescent="0.35">
      <c r="B2093">
        <v>2015</v>
      </c>
      <c r="C2093">
        <v>2015</v>
      </c>
      <c r="D2093" t="s">
        <v>217</v>
      </c>
      <c r="E2093" t="s">
        <v>216</v>
      </c>
      <c r="F2093">
        <v>56718</v>
      </c>
      <c r="G2093">
        <v>6287161</v>
      </c>
      <c r="H2093">
        <v>902.1</v>
      </c>
      <c r="I2093" s="2" t="str">
        <f t="shared" si="32"/>
        <v>2015GR113-068</v>
      </c>
    </row>
    <row r="2094" spans="2:9" x14ac:dyDescent="0.35">
      <c r="B2094">
        <v>2015</v>
      </c>
      <c r="C2094">
        <v>2015</v>
      </c>
      <c r="D2094" t="s">
        <v>215</v>
      </c>
      <c r="E2094" t="s">
        <v>214</v>
      </c>
      <c r="F2094">
        <v>14003</v>
      </c>
      <c r="G2094">
        <v>6287161</v>
      </c>
      <c r="H2094">
        <v>222.7</v>
      </c>
      <c r="I2094" s="2" t="str">
        <f t="shared" si="32"/>
        <v>2015GR113-069</v>
      </c>
    </row>
    <row r="2095" spans="2:9" x14ac:dyDescent="0.35">
      <c r="B2095">
        <v>2015</v>
      </c>
      <c r="C2095">
        <v>2015</v>
      </c>
      <c r="D2095" t="s">
        <v>213</v>
      </c>
      <c r="E2095" t="s">
        <v>212</v>
      </c>
      <c r="F2095">
        <v>61351</v>
      </c>
      <c r="G2095">
        <v>6287161</v>
      </c>
      <c r="H2095">
        <v>975.8</v>
      </c>
      <c r="I2095" s="2" t="str">
        <f t="shared" si="32"/>
        <v>2015GR113-070</v>
      </c>
    </row>
    <row r="2096" spans="2:9" x14ac:dyDescent="0.35">
      <c r="B2096">
        <v>2015</v>
      </c>
      <c r="C2096">
        <v>2015</v>
      </c>
      <c r="D2096" t="s">
        <v>211</v>
      </c>
      <c r="E2096" t="s">
        <v>210</v>
      </c>
      <c r="F2096">
        <v>3346</v>
      </c>
      <c r="G2096">
        <v>6287161</v>
      </c>
      <c r="H2096">
        <v>53.2</v>
      </c>
      <c r="I2096" s="2" t="str">
        <f t="shared" si="32"/>
        <v>2015GR113-071</v>
      </c>
    </row>
    <row r="2097" spans="2:9" x14ac:dyDescent="0.35">
      <c r="B2097">
        <v>2015</v>
      </c>
      <c r="C2097">
        <v>2015</v>
      </c>
      <c r="D2097" t="s">
        <v>209</v>
      </c>
      <c r="E2097" t="s">
        <v>208</v>
      </c>
      <c r="F2097">
        <v>6265</v>
      </c>
      <c r="G2097">
        <v>6287161</v>
      </c>
      <c r="H2097">
        <v>99.6</v>
      </c>
      <c r="I2097" s="2" t="str">
        <f t="shared" si="32"/>
        <v>2015GR113-072</v>
      </c>
    </row>
    <row r="2098" spans="2:9" x14ac:dyDescent="0.35">
      <c r="B2098">
        <v>2015</v>
      </c>
      <c r="C2098">
        <v>2015</v>
      </c>
      <c r="D2098" t="s">
        <v>207</v>
      </c>
      <c r="E2098" t="s">
        <v>206</v>
      </c>
      <c r="F2098">
        <v>2671</v>
      </c>
      <c r="G2098">
        <v>6287161</v>
      </c>
      <c r="H2098">
        <v>42.5</v>
      </c>
      <c r="I2098" s="2" t="str">
        <f t="shared" si="32"/>
        <v>2015GR113-073</v>
      </c>
    </row>
    <row r="2099" spans="2:9" x14ac:dyDescent="0.35">
      <c r="B2099">
        <v>2015</v>
      </c>
      <c r="C2099">
        <v>2015</v>
      </c>
      <c r="D2099" t="s">
        <v>205</v>
      </c>
      <c r="E2099" t="s">
        <v>204</v>
      </c>
      <c r="F2099">
        <v>3594</v>
      </c>
      <c r="G2099">
        <v>6287161</v>
      </c>
      <c r="H2099">
        <v>57.2</v>
      </c>
      <c r="I2099" s="2" t="str">
        <f t="shared" si="32"/>
        <v>2015GR113-074</v>
      </c>
    </row>
    <row r="2100" spans="2:9" x14ac:dyDescent="0.35">
      <c r="B2100">
        <v>2015</v>
      </c>
      <c r="C2100">
        <v>2015</v>
      </c>
      <c r="D2100" t="s">
        <v>203</v>
      </c>
      <c r="E2100" t="s">
        <v>202</v>
      </c>
      <c r="F2100">
        <v>945</v>
      </c>
      <c r="G2100">
        <v>6287161</v>
      </c>
      <c r="H2100">
        <v>15</v>
      </c>
      <c r="I2100" s="2" t="str">
        <f t="shared" si="32"/>
        <v>2015GR113-075</v>
      </c>
    </row>
    <row r="2101" spans="2:9" x14ac:dyDescent="0.35">
      <c r="B2101">
        <v>2015</v>
      </c>
      <c r="C2101">
        <v>2015</v>
      </c>
      <c r="D2101" t="s">
        <v>201</v>
      </c>
      <c r="E2101" t="s">
        <v>200</v>
      </c>
      <c r="F2101">
        <v>26494</v>
      </c>
      <c r="G2101">
        <v>6287161</v>
      </c>
      <c r="H2101">
        <v>421.4</v>
      </c>
      <c r="I2101" s="2" t="str">
        <f t="shared" si="32"/>
        <v>2015GR113-076</v>
      </c>
    </row>
    <row r="2102" spans="2:9" x14ac:dyDescent="0.35">
      <c r="B2102">
        <v>2015</v>
      </c>
      <c r="C2102">
        <v>2015</v>
      </c>
      <c r="D2102" t="s">
        <v>199</v>
      </c>
      <c r="E2102" t="s">
        <v>198</v>
      </c>
      <c r="F2102">
        <v>2720</v>
      </c>
      <c r="G2102">
        <v>6287161</v>
      </c>
      <c r="H2102">
        <v>43.3</v>
      </c>
      <c r="I2102" s="2" t="str">
        <f t="shared" si="32"/>
        <v>2015GR113-077</v>
      </c>
    </row>
    <row r="2103" spans="2:9" x14ac:dyDescent="0.35">
      <c r="B2103">
        <v>2015</v>
      </c>
      <c r="C2103">
        <v>2015</v>
      </c>
      <c r="D2103" t="s">
        <v>197</v>
      </c>
      <c r="E2103" t="s">
        <v>196</v>
      </c>
      <c r="F2103">
        <v>23774</v>
      </c>
      <c r="G2103">
        <v>6287161</v>
      </c>
      <c r="H2103">
        <v>378.1</v>
      </c>
      <c r="I2103" s="2" t="str">
        <f t="shared" si="32"/>
        <v>2015GR113-078</v>
      </c>
    </row>
    <row r="2104" spans="2:9" x14ac:dyDescent="0.35">
      <c r="B2104">
        <v>2015</v>
      </c>
      <c r="C2104">
        <v>2015</v>
      </c>
      <c r="D2104" t="s">
        <v>195</v>
      </c>
      <c r="E2104" t="s">
        <v>194</v>
      </c>
      <c r="F2104">
        <v>123</v>
      </c>
      <c r="G2104">
        <v>6287161</v>
      </c>
      <c r="H2104">
        <v>2</v>
      </c>
      <c r="I2104" s="2" t="str">
        <f t="shared" si="32"/>
        <v>2015GR113-079</v>
      </c>
    </row>
    <row r="2105" spans="2:9" x14ac:dyDescent="0.35">
      <c r="B2105">
        <v>2015</v>
      </c>
      <c r="C2105">
        <v>2015</v>
      </c>
      <c r="D2105" t="s">
        <v>193</v>
      </c>
      <c r="E2105" t="s">
        <v>192</v>
      </c>
      <c r="F2105">
        <v>103</v>
      </c>
      <c r="G2105">
        <v>6287161</v>
      </c>
      <c r="H2105">
        <v>1.6</v>
      </c>
      <c r="I2105" s="2" t="str">
        <f t="shared" si="32"/>
        <v>2015GR113-080</v>
      </c>
    </row>
    <row r="2106" spans="2:9" x14ac:dyDescent="0.35">
      <c r="B2106">
        <v>2015</v>
      </c>
      <c r="C2106">
        <v>2015</v>
      </c>
      <c r="D2106" t="s">
        <v>191</v>
      </c>
      <c r="E2106" t="s">
        <v>190</v>
      </c>
      <c r="F2106">
        <v>20</v>
      </c>
      <c r="G2106">
        <v>6287161</v>
      </c>
      <c r="H2106">
        <v>0.3</v>
      </c>
      <c r="I2106" s="2" t="str">
        <f t="shared" si="32"/>
        <v>2015GR113-081</v>
      </c>
    </row>
    <row r="2107" spans="2:9" x14ac:dyDescent="0.35">
      <c r="B2107">
        <v>2015</v>
      </c>
      <c r="C2107">
        <v>2015</v>
      </c>
      <c r="D2107" t="s">
        <v>189</v>
      </c>
      <c r="E2107" t="s">
        <v>188</v>
      </c>
      <c r="F2107">
        <v>44330</v>
      </c>
      <c r="G2107">
        <v>6287161</v>
      </c>
      <c r="H2107">
        <v>705.1</v>
      </c>
      <c r="I2107" s="2" t="str">
        <f t="shared" si="32"/>
        <v>2015GR113-082</v>
      </c>
    </row>
    <row r="2108" spans="2:9" x14ac:dyDescent="0.35">
      <c r="B2108">
        <v>2015</v>
      </c>
      <c r="C2108">
        <v>2015</v>
      </c>
      <c r="D2108" t="s">
        <v>187</v>
      </c>
      <c r="E2108" t="s">
        <v>186</v>
      </c>
      <c r="F2108">
        <v>258</v>
      </c>
      <c r="G2108">
        <v>6287161</v>
      </c>
      <c r="H2108">
        <v>4.0999999999999996</v>
      </c>
      <c r="I2108" s="2" t="str">
        <f t="shared" si="32"/>
        <v>2015GR113-083</v>
      </c>
    </row>
    <row r="2109" spans="2:9" x14ac:dyDescent="0.35">
      <c r="B2109">
        <v>2015</v>
      </c>
      <c r="C2109">
        <v>2015</v>
      </c>
      <c r="D2109" t="s">
        <v>185</v>
      </c>
      <c r="E2109" t="s">
        <v>184</v>
      </c>
      <c r="F2109">
        <v>1615</v>
      </c>
      <c r="G2109">
        <v>6287161</v>
      </c>
      <c r="H2109">
        <v>25.7</v>
      </c>
      <c r="I2109" s="2" t="str">
        <f t="shared" si="32"/>
        <v>2015GR113-084</v>
      </c>
    </row>
    <row r="2110" spans="2:9" x14ac:dyDescent="0.35">
      <c r="B2110">
        <v>2015</v>
      </c>
      <c r="C2110">
        <v>2015</v>
      </c>
      <c r="D2110" t="s">
        <v>183</v>
      </c>
      <c r="E2110" t="s">
        <v>182</v>
      </c>
      <c r="F2110">
        <v>646</v>
      </c>
      <c r="G2110">
        <v>6287161</v>
      </c>
      <c r="H2110">
        <v>10.3</v>
      </c>
      <c r="I2110" s="2" t="str">
        <f t="shared" si="32"/>
        <v>2015GR113-085</v>
      </c>
    </row>
    <row r="2111" spans="2:9" x14ac:dyDescent="0.35">
      <c r="B2111">
        <v>2015</v>
      </c>
      <c r="C2111">
        <v>2015</v>
      </c>
      <c r="D2111" t="s">
        <v>181</v>
      </c>
      <c r="E2111" t="s">
        <v>180</v>
      </c>
      <c r="F2111">
        <v>41811</v>
      </c>
      <c r="G2111">
        <v>6287161</v>
      </c>
      <c r="H2111">
        <v>665</v>
      </c>
      <c r="I2111" s="2" t="str">
        <f t="shared" si="32"/>
        <v>2015GR113-086</v>
      </c>
    </row>
    <row r="2112" spans="2:9" x14ac:dyDescent="0.35">
      <c r="B2112">
        <v>2015</v>
      </c>
      <c r="C2112">
        <v>2015</v>
      </c>
      <c r="D2112" t="s">
        <v>179</v>
      </c>
      <c r="E2112" t="s">
        <v>178</v>
      </c>
      <c r="F2112">
        <v>265</v>
      </c>
      <c r="G2112">
        <v>6287161</v>
      </c>
      <c r="H2112">
        <v>4.2</v>
      </c>
      <c r="I2112" s="2" t="str">
        <f t="shared" si="32"/>
        <v>2015GR113-087</v>
      </c>
    </row>
    <row r="2113" spans="2:9" x14ac:dyDescent="0.35">
      <c r="B2113">
        <v>2015</v>
      </c>
      <c r="C2113">
        <v>2015</v>
      </c>
      <c r="D2113" t="s">
        <v>177</v>
      </c>
      <c r="E2113" t="s">
        <v>176</v>
      </c>
      <c r="F2113">
        <v>9736</v>
      </c>
      <c r="G2113">
        <v>6287161</v>
      </c>
      <c r="H2113">
        <v>154.9</v>
      </c>
      <c r="I2113" s="2" t="str">
        <f t="shared" si="32"/>
        <v>2015GR113-088</v>
      </c>
    </row>
    <row r="2114" spans="2:9" x14ac:dyDescent="0.35">
      <c r="B2114">
        <v>2015</v>
      </c>
      <c r="C2114">
        <v>2015</v>
      </c>
      <c r="D2114" t="s">
        <v>175</v>
      </c>
      <c r="E2114" t="s">
        <v>174</v>
      </c>
      <c r="F2114">
        <v>11461</v>
      </c>
      <c r="G2114">
        <v>6287161</v>
      </c>
      <c r="H2114">
        <v>182.3</v>
      </c>
      <c r="I2114" s="2" t="str">
        <f t="shared" si="32"/>
        <v>2015GR113-089</v>
      </c>
    </row>
    <row r="2115" spans="2:9" x14ac:dyDescent="0.35">
      <c r="B2115">
        <v>2015</v>
      </c>
      <c r="C2115">
        <v>2015</v>
      </c>
      <c r="D2115" t="s">
        <v>173</v>
      </c>
      <c r="E2115" t="s">
        <v>172</v>
      </c>
      <c r="F2115">
        <v>915</v>
      </c>
      <c r="G2115">
        <v>6287161</v>
      </c>
      <c r="H2115">
        <v>14.6</v>
      </c>
      <c r="I2115" s="2" t="str">
        <f t="shared" ref="I2115:I2178" si="33">C2115&amp;E2115</f>
        <v>2015GR113-090</v>
      </c>
    </row>
    <row r="2116" spans="2:9" x14ac:dyDescent="0.35">
      <c r="B2116">
        <v>2015</v>
      </c>
      <c r="C2116">
        <v>2015</v>
      </c>
      <c r="D2116" t="s">
        <v>171</v>
      </c>
      <c r="E2116" t="s">
        <v>170</v>
      </c>
      <c r="F2116">
        <v>88</v>
      </c>
      <c r="G2116">
        <v>6287161</v>
      </c>
      <c r="H2116">
        <v>1.4</v>
      </c>
      <c r="I2116" s="2" t="str">
        <f t="shared" si="33"/>
        <v>2015GR113-091</v>
      </c>
    </row>
    <row r="2117" spans="2:9" x14ac:dyDescent="0.35">
      <c r="B2117">
        <v>2015</v>
      </c>
      <c r="C2117">
        <v>2015</v>
      </c>
      <c r="D2117" t="s">
        <v>169</v>
      </c>
      <c r="E2117" t="s">
        <v>168</v>
      </c>
      <c r="F2117">
        <v>802</v>
      </c>
      <c r="G2117">
        <v>6287161</v>
      </c>
      <c r="H2117">
        <v>12.8</v>
      </c>
      <c r="I2117" s="2" t="str">
        <f t="shared" si="33"/>
        <v>2015GR113-092</v>
      </c>
    </row>
    <row r="2118" spans="2:9" x14ac:dyDescent="0.35">
      <c r="B2118">
        <v>2015</v>
      </c>
      <c r="C2118">
        <v>2015</v>
      </c>
      <c r="D2118" t="s">
        <v>167</v>
      </c>
      <c r="E2118" t="s">
        <v>166</v>
      </c>
      <c r="F2118">
        <v>1577</v>
      </c>
      <c r="G2118">
        <v>6287161</v>
      </c>
      <c r="H2118">
        <v>25.1</v>
      </c>
      <c r="I2118" s="2" t="str">
        <f t="shared" si="33"/>
        <v>2015GR113-093</v>
      </c>
    </row>
    <row r="2119" spans="2:9" x14ac:dyDescent="0.35">
      <c r="B2119">
        <v>2015</v>
      </c>
      <c r="C2119">
        <v>2015</v>
      </c>
      <c r="D2119" t="s">
        <v>165</v>
      </c>
      <c r="E2119" t="s">
        <v>164</v>
      </c>
      <c r="F2119">
        <v>183</v>
      </c>
      <c r="G2119">
        <v>6287161</v>
      </c>
      <c r="H2119">
        <v>2.9</v>
      </c>
      <c r="I2119" s="2" t="str">
        <f t="shared" si="33"/>
        <v>2015GR113-094</v>
      </c>
    </row>
    <row r="2120" spans="2:9" x14ac:dyDescent="0.35">
      <c r="B2120">
        <v>2015</v>
      </c>
      <c r="C2120">
        <v>2015</v>
      </c>
      <c r="D2120" t="s">
        <v>163</v>
      </c>
      <c r="E2120" t="s">
        <v>162</v>
      </c>
      <c r="F2120">
        <v>1394</v>
      </c>
      <c r="G2120">
        <v>6287161</v>
      </c>
      <c r="H2120">
        <v>22.2</v>
      </c>
      <c r="I2120" s="2" t="str">
        <f t="shared" si="33"/>
        <v>2015GR113-095</v>
      </c>
    </row>
    <row r="2121" spans="2:9" x14ac:dyDescent="0.35">
      <c r="B2121">
        <v>2015</v>
      </c>
      <c r="C2121">
        <v>2015</v>
      </c>
      <c r="D2121" t="s">
        <v>161</v>
      </c>
      <c r="E2121" t="s">
        <v>160</v>
      </c>
      <c r="F2121">
        <v>1532</v>
      </c>
      <c r="G2121">
        <v>6287161</v>
      </c>
      <c r="H2121">
        <v>24.4</v>
      </c>
      <c r="I2121" s="2" t="str">
        <f t="shared" si="33"/>
        <v>2015GR113-096</v>
      </c>
    </row>
    <row r="2122" spans="2:9" x14ac:dyDescent="0.35">
      <c r="B2122">
        <v>2015</v>
      </c>
      <c r="C2122">
        <v>2015</v>
      </c>
      <c r="D2122" t="s">
        <v>159</v>
      </c>
      <c r="E2122" t="s">
        <v>158</v>
      </c>
      <c r="F2122">
        <v>17715</v>
      </c>
      <c r="G2122">
        <v>6287161</v>
      </c>
      <c r="H2122">
        <v>281.8</v>
      </c>
      <c r="I2122" s="2" t="str">
        <f t="shared" si="33"/>
        <v>2015GR113-097</v>
      </c>
    </row>
    <row r="2123" spans="2:9" x14ac:dyDescent="0.35">
      <c r="B2123">
        <v>2015</v>
      </c>
      <c r="C2123">
        <v>2015</v>
      </c>
      <c r="D2123" t="s">
        <v>157</v>
      </c>
      <c r="E2123" t="s">
        <v>156</v>
      </c>
      <c r="F2123">
        <v>212</v>
      </c>
      <c r="G2123">
        <v>6287161</v>
      </c>
      <c r="H2123">
        <v>3.4</v>
      </c>
      <c r="I2123" s="2" t="str">
        <f t="shared" si="33"/>
        <v>2015GR113-098</v>
      </c>
    </row>
    <row r="2124" spans="2:9" x14ac:dyDescent="0.35">
      <c r="B2124">
        <v>2015</v>
      </c>
      <c r="C2124">
        <v>2015</v>
      </c>
      <c r="D2124" t="s">
        <v>155</v>
      </c>
      <c r="E2124" t="s">
        <v>154</v>
      </c>
      <c r="F2124">
        <v>47</v>
      </c>
      <c r="G2124">
        <v>6287161</v>
      </c>
      <c r="H2124">
        <v>0.7</v>
      </c>
      <c r="I2124" s="2" t="str">
        <f t="shared" si="33"/>
        <v>2015GR113-099</v>
      </c>
    </row>
    <row r="2125" spans="2:9" x14ac:dyDescent="0.35">
      <c r="B2125">
        <v>2015</v>
      </c>
      <c r="C2125">
        <v>2015</v>
      </c>
      <c r="D2125" t="s">
        <v>153</v>
      </c>
      <c r="E2125" t="s">
        <v>152</v>
      </c>
      <c r="F2125">
        <v>17452</v>
      </c>
      <c r="G2125">
        <v>6287161</v>
      </c>
      <c r="H2125">
        <v>277.60000000000002</v>
      </c>
      <c r="I2125" s="2" t="str">
        <f t="shared" si="33"/>
        <v>2015GR113-100</v>
      </c>
    </row>
    <row r="2126" spans="2:9" x14ac:dyDescent="0.35">
      <c r="B2126">
        <v>2015</v>
      </c>
      <c r="C2126">
        <v>2015</v>
      </c>
      <c r="D2126" t="s">
        <v>151</v>
      </c>
      <c r="E2126" t="s">
        <v>150</v>
      </c>
      <c r="F2126">
        <v>4</v>
      </c>
      <c r="G2126">
        <v>6287161</v>
      </c>
      <c r="H2126" t="s">
        <v>85</v>
      </c>
      <c r="I2126" s="2" t="str">
        <f t="shared" si="33"/>
        <v>2015GR113-101</v>
      </c>
    </row>
    <row r="2127" spans="2:9" x14ac:dyDescent="0.35">
      <c r="B2127">
        <v>2015</v>
      </c>
      <c r="C2127">
        <v>2015</v>
      </c>
      <c r="D2127" t="s">
        <v>149</v>
      </c>
      <c r="E2127" t="s">
        <v>148</v>
      </c>
      <c r="F2127">
        <v>209</v>
      </c>
      <c r="G2127">
        <v>6287161</v>
      </c>
      <c r="H2127">
        <v>3.3</v>
      </c>
      <c r="I2127" s="2" t="str">
        <f t="shared" si="33"/>
        <v>2015GR113-102</v>
      </c>
    </row>
    <row r="2128" spans="2:9" x14ac:dyDescent="0.35">
      <c r="B2128">
        <v>2015</v>
      </c>
      <c r="C2128">
        <v>2015</v>
      </c>
      <c r="D2128" t="s">
        <v>351</v>
      </c>
      <c r="E2128" t="s">
        <v>350</v>
      </c>
      <c r="F2128">
        <v>349</v>
      </c>
      <c r="G2128">
        <v>6287161</v>
      </c>
      <c r="H2128">
        <v>5.6</v>
      </c>
      <c r="I2128" s="2" t="str">
        <f t="shared" si="33"/>
        <v>2015GR113-103</v>
      </c>
    </row>
    <row r="2129" spans="2:9" x14ac:dyDescent="0.35">
      <c r="B2129">
        <v>2015</v>
      </c>
      <c r="C2129">
        <v>2015</v>
      </c>
      <c r="D2129" t="s">
        <v>147</v>
      </c>
      <c r="E2129" t="s">
        <v>146</v>
      </c>
      <c r="F2129">
        <v>30</v>
      </c>
      <c r="G2129">
        <v>6287161</v>
      </c>
      <c r="H2129">
        <v>0.5</v>
      </c>
      <c r="I2129" s="2" t="str">
        <f t="shared" si="33"/>
        <v>2015GR113-104</v>
      </c>
    </row>
    <row r="2130" spans="2:9" x14ac:dyDescent="0.35">
      <c r="B2130">
        <v>2015</v>
      </c>
      <c r="C2130">
        <v>2015</v>
      </c>
      <c r="D2130" t="s">
        <v>335</v>
      </c>
      <c r="E2130" t="s">
        <v>334</v>
      </c>
      <c r="F2130">
        <v>1</v>
      </c>
      <c r="G2130">
        <v>6287161</v>
      </c>
      <c r="H2130" t="s">
        <v>85</v>
      </c>
      <c r="I2130" s="2" t="str">
        <f t="shared" si="33"/>
        <v>2015GR113-108</v>
      </c>
    </row>
    <row r="2131" spans="2:9" x14ac:dyDescent="0.35">
      <c r="B2131">
        <v>2015</v>
      </c>
      <c r="C2131">
        <v>2015</v>
      </c>
      <c r="D2131" t="s">
        <v>141</v>
      </c>
      <c r="E2131" t="s">
        <v>140</v>
      </c>
      <c r="F2131">
        <v>358</v>
      </c>
      <c r="G2131">
        <v>6287161</v>
      </c>
      <c r="H2131">
        <v>5.7</v>
      </c>
      <c r="I2131" s="2" t="str">
        <f t="shared" si="33"/>
        <v>2015GR113-109</v>
      </c>
    </row>
    <row r="2132" spans="2:9" x14ac:dyDescent="0.35">
      <c r="B2132">
        <v>2015</v>
      </c>
      <c r="C2132">
        <v>2015</v>
      </c>
      <c r="D2132" t="s">
        <v>139</v>
      </c>
      <c r="E2132" t="s">
        <v>138</v>
      </c>
      <c r="F2132">
        <v>12301</v>
      </c>
      <c r="G2132">
        <v>6287161</v>
      </c>
      <c r="H2132">
        <v>195.7</v>
      </c>
      <c r="I2132" s="2" t="str">
        <f t="shared" si="33"/>
        <v>2015GR113-110</v>
      </c>
    </row>
    <row r="2133" spans="2:9" x14ac:dyDescent="0.35">
      <c r="B2133">
        <v>2015</v>
      </c>
      <c r="C2133">
        <v>2015</v>
      </c>
      <c r="D2133" t="s">
        <v>137</v>
      </c>
      <c r="E2133" t="s">
        <v>136</v>
      </c>
      <c r="F2133">
        <v>137608</v>
      </c>
      <c r="G2133">
        <v>6287161</v>
      </c>
      <c r="H2133">
        <v>2188.6999999999998</v>
      </c>
      <c r="I2133" s="2" t="str">
        <f t="shared" si="33"/>
        <v>2015GR113-111</v>
      </c>
    </row>
    <row r="2134" spans="2:9" x14ac:dyDescent="0.35">
      <c r="B2134">
        <v>2015</v>
      </c>
      <c r="C2134">
        <v>2015</v>
      </c>
      <c r="D2134" t="s">
        <v>135</v>
      </c>
      <c r="E2134" t="s">
        <v>134</v>
      </c>
      <c r="F2134">
        <v>22916</v>
      </c>
      <c r="G2134">
        <v>6287161</v>
      </c>
      <c r="H2134">
        <v>364.5</v>
      </c>
      <c r="I2134" s="2" t="str">
        <f t="shared" si="33"/>
        <v>2015GR113-112</v>
      </c>
    </row>
    <row r="2135" spans="2:9" x14ac:dyDescent="0.35">
      <c r="B2135">
        <v>2015</v>
      </c>
      <c r="C2135">
        <v>2015</v>
      </c>
      <c r="D2135" t="s">
        <v>133</v>
      </c>
      <c r="E2135" t="s">
        <v>132</v>
      </c>
      <c r="F2135">
        <v>1429</v>
      </c>
      <c r="G2135">
        <v>6287161</v>
      </c>
      <c r="H2135">
        <v>22.7</v>
      </c>
      <c r="I2135" s="2" t="str">
        <f t="shared" si="33"/>
        <v>2015GR113-113</v>
      </c>
    </row>
    <row r="2136" spans="2:9" x14ac:dyDescent="0.35">
      <c r="B2136">
        <v>2015</v>
      </c>
      <c r="C2136">
        <v>2015</v>
      </c>
      <c r="D2136" t="s">
        <v>131</v>
      </c>
      <c r="E2136" t="s">
        <v>130</v>
      </c>
      <c r="F2136">
        <v>1367</v>
      </c>
      <c r="G2136">
        <v>6287161</v>
      </c>
      <c r="H2136">
        <v>21.7</v>
      </c>
      <c r="I2136" s="2" t="str">
        <f t="shared" si="33"/>
        <v>2015GR113-114</v>
      </c>
    </row>
    <row r="2137" spans="2:9" x14ac:dyDescent="0.35">
      <c r="B2137">
        <v>2015</v>
      </c>
      <c r="C2137">
        <v>2015</v>
      </c>
      <c r="D2137" t="s">
        <v>129</v>
      </c>
      <c r="E2137" t="s">
        <v>128</v>
      </c>
      <c r="F2137">
        <v>28</v>
      </c>
      <c r="G2137">
        <v>6287161</v>
      </c>
      <c r="H2137">
        <v>0.4</v>
      </c>
      <c r="I2137" s="2" t="str">
        <f t="shared" si="33"/>
        <v>2015GR113-115</v>
      </c>
    </row>
    <row r="2138" spans="2:9" x14ac:dyDescent="0.35">
      <c r="B2138">
        <v>2015</v>
      </c>
      <c r="C2138">
        <v>2015</v>
      </c>
      <c r="D2138" t="s">
        <v>127</v>
      </c>
      <c r="E2138" t="s">
        <v>126</v>
      </c>
      <c r="F2138">
        <v>34</v>
      </c>
      <c r="G2138">
        <v>6287161</v>
      </c>
      <c r="H2138">
        <v>0.5</v>
      </c>
      <c r="I2138" s="2" t="str">
        <f t="shared" si="33"/>
        <v>2015GR113-116</v>
      </c>
    </row>
    <row r="2139" spans="2:9" x14ac:dyDescent="0.35">
      <c r="B2139">
        <v>2015</v>
      </c>
      <c r="C2139">
        <v>2015</v>
      </c>
      <c r="D2139" t="s">
        <v>125</v>
      </c>
      <c r="E2139" t="s">
        <v>124</v>
      </c>
      <c r="F2139">
        <v>21487</v>
      </c>
      <c r="G2139">
        <v>6287161</v>
      </c>
      <c r="H2139">
        <v>341.8</v>
      </c>
      <c r="I2139" s="2" t="str">
        <f t="shared" si="33"/>
        <v>2015GR113-117</v>
      </c>
    </row>
    <row r="2140" spans="2:9" x14ac:dyDescent="0.35">
      <c r="B2140">
        <v>2015</v>
      </c>
      <c r="C2140">
        <v>2015</v>
      </c>
      <c r="D2140" t="s">
        <v>123</v>
      </c>
      <c r="E2140" t="s">
        <v>122</v>
      </c>
      <c r="F2140">
        <v>15727</v>
      </c>
      <c r="G2140">
        <v>6287161</v>
      </c>
      <c r="H2140">
        <v>250.1</v>
      </c>
      <c r="I2140" s="2" t="str">
        <f t="shared" si="33"/>
        <v>2015GR113-118</v>
      </c>
    </row>
    <row r="2141" spans="2:9" x14ac:dyDescent="0.35">
      <c r="B2141">
        <v>2015</v>
      </c>
      <c r="C2141">
        <v>2015</v>
      </c>
      <c r="D2141" t="s">
        <v>121</v>
      </c>
      <c r="E2141" t="s">
        <v>120</v>
      </c>
      <c r="F2141">
        <v>7</v>
      </c>
      <c r="G2141">
        <v>6287161</v>
      </c>
      <c r="H2141" t="s">
        <v>85</v>
      </c>
      <c r="I2141" s="2" t="str">
        <f t="shared" si="33"/>
        <v>2015GR113-119</v>
      </c>
    </row>
    <row r="2142" spans="2:9" x14ac:dyDescent="0.35">
      <c r="B2142">
        <v>2015</v>
      </c>
      <c r="C2142">
        <v>2015</v>
      </c>
      <c r="D2142" t="s">
        <v>119</v>
      </c>
      <c r="E2142" t="s">
        <v>118</v>
      </c>
      <c r="F2142">
        <v>89</v>
      </c>
      <c r="G2142">
        <v>6287161</v>
      </c>
      <c r="H2142">
        <v>1.4</v>
      </c>
      <c r="I2142" s="2" t="str">
        <f t="shared" si="33"/>
        <v>2015GR113-120</v>
      </c>
    </row>
    <row r="2143" spans="2:9" x14ac:dyDescent="0.35">
      <c r="B2143">
        <v>2015</v>
      </c>
      <c r="C2143">
        <v>2015</v>
      </c>
      <c r="D2143" t="s">
        <v>117</v>
      </c>
      <c r="E2143" t="s">
        <v>116</v>
      </c>
      <c r="F2143">
        <v>224</v>
      </c>
      <c r="G2143">
        <v>6287161</v>
      </c>
      <c r="H2143">
        <v>3.6</v>
      </c>
      <c r="I2143" s="2" t="str">
        <f t="shared" si="33"/>
        <v>2015GR113-121</v>
      </c>
    </row>
    <row r="2144" spans="2:9" x14ac:dyDescent="0.35">
      <c r="B2144">
        <v>2015</v>
      </c>
      <c r="C2144">
        <v>2015</v>
      </c>
      <c r="D2144" t="s">
        <v>115</v>
      </c>
      <c r="E2144" t="s">
        <v>114</v>
      </c>
      <c r="F2144">
        <v>216</v>
      </c>
      <c r="G2144">
        <v>6287161</v>
      </c>
      <c r="H2144">
        <v>3.4</v>
      </c>
      <c r="I2144" s="2" t="str">
        <f t="shared" si="33"/>
        <v>2015GR113-122</v>
      </c>
    </row>
    <row r="2145" spans="2:9" x14ac:dyDescent="0.35">
      <c r="B2145">
        <v>2015</v>
      </c>
      <c r="C2145">
        <v>2015</v>
      </c>
      <c r="D2145" t="s">
        <v>113</v>
      </c>
      <c r="E2145" t="s">
        <v>112</v>
      </c>
      <c r="F2145">
        <v>5224</v>
      </c>
      <c r="G2145">
        <v>6287161</v>
      </c>
      <c r="H2145">
        <v>83.1</v>
      </c>
      <c r="I2145" s="2" t="str">
        <f t="shared" si="33"/>
        <v>2015GR113-123</v>
      </c>
    </row>
    <row r="2146" spans="2:9" x14ac:dyDescent="0.35">
      <c r="B2146">
        <v>2015</v>
      </c>
      <c r="C2146">
        <v>2015</v>
      </c>
      <c r="D2146" t="s">
        <v>111</v>
      </c>
      <c r="E2146" t="s">
        <v>110</v>
      </c>
      <c r="F2146">
        <v>1222</v>
      </c>
      <c r="G2146">
        <v>6287161</v>
      </c>
      <c r="H2146">
        <v>19.399999999999999</v>
      </c>
      <c r="I2146" s="2" t="str">
        <f t="shared" si="33"/>
        <v>2015GR113-124</v>
      </c>
    </row>
    <row r="2147" spans="2:9" x14ac:dyDescent="0.35">
      <c r="B2147">
        <v>2015</v>
      </c>
      <c r="C2147">
        <v>2015</v>
      </c>
      <c r="D2147" t="s">
        <v>109</v>
      </c>
      <c r="E2147" t="s">
        <v>108</v>
      </c>
      <c r="F2147">
        <v>860</v>
      </c>
      <c r="G2147">
        <v>6287161</v>
      </c>
      <c r="H2147">
        <v>13.7</v>
      </c>
      <c r="I2147" s="2" t="str">
        <f t="shared" si="33"/>
        <v>2015GR113-125</v>
      </c>
    </row>
    <row r="2148" spans="2:9" x14ac:dyDescent="0.35">
      <c r="B2148">
        <v>2015</v>
      </c>
      <c r="C2148">
        <v>2015</v>
      </c>
      <c r="D2148" t="s">
        <v>107</v>
      </c>
      <c r="E2148" t="s">
        <v>106</v>
      </c>
      <c r="F2148">
        <v>362</v>
      </c>
      <c r="G2148">
        <v>6287161</v>
      </c>
      <c r="H2148">
        <v>5.8</v>
      </c>
      <c r="I2148" s="2" t="str">
        <f t="shared" si="33"/>
        <v>2015GR113-126</v>
      </c>
    </row>
    <row r="2149" spans="2:9" x14ac:dyDescent="0.35">
      <c r="B2149">
        <v>2015</v>
      </c>
      <c r="C2149">
        <v>2015</v>
      </c>
      <c r="D2149" t="s">
        <v>105</v>
      </c>
      <c r="E2149" t="s">
        <v>104</v>
      </c>
      <c r="F2149">
        <v>109</v>
      </c>
      <c r="G2149">
        <v>6287161</v>
      </c>
      <c r="H2149">
        <v>1.7</v>
      </c>
      <c r="I2149" s="2" t="str">
        <f t="shared" si="33"/>
        <v>2015GR113-127</v>
      </c>
    </row>
    <row r="2150" spans="2:9" x14ac:dyDescent="0.35">
      <c r="B2150">
        <v>2015</v>
      </c>
      <c r="C2150">
        <v>2015</v>
      </c>
      <c r="D2150" t="s">
        <v>103</v>
      </c>
      <c r="E2150" t="s">
        <v>102</v>
      </c>
      <c r="F2150">
        <v>40</v>
      </c>
      <c r="G2150">
        <v>6287161</v>
      </c>
      <c r="H2150">
        <v>0.6</v>
      </c>
      <c r="I2150" s="2" t="str">
        <f t="shared" si="33"/>
        <v>2015GR113-128</v>
      </c>
    </row>
    <row r="2151" spans="2:9" x14ac:dyDescent="0.35">
      <c r="B2151">
        <v>2015</v>
      </c>
      <c r="C2151">
        <v>2015</v>
      </c>
      <c r="D2151" t="s">
        <v>101</v>
      </c>
      <c r="E2151" t="s">
        <v>100</v>
      </c>
      <c r="F2151">
        <v>69</v>
      </c>
      <c r="G2151">
        <v>6287161</v>
      </c>
      <c r="H2151">
        <v>1.1000000000000001</v>
      </c>
      <c r="I2151" s="2" t="str">
        <f t="shared" si="33"/>
        <v>2015GR113-129</v>
      </c>
    </row>
    <row r="2152" spans="2:9" x14ac:dyDescent="0.35">
      <c r="B2152">
        <v>2015</v>
      </c>
      <c r="C2152">
        <v>2015</v>
      </c>
      <c r="D2152" t="s">
        <v>99</v>
      </c>
      <c r="E2152" t="s">
        <v>98</v>
      </c>
      <c r="F2152">
        <v>2</v>
      </c>
      <c r="G2152">
        <v>6287161</v>
      </c>
      <c r="H2152" t="s">
        <v>85</v>
      </c>
      <c r="I2152" s="2" t="str">
        <f t="shared" si="33"/>
        <v>2015GR113-130</v>
      </c>
    </row>
    <row r="2153" spans="2:9" x14ac:dyDescent="0.35">
      <c r="B2153">
        <v>2015</v>
      </c>
      <c r="C2153">
        <v>2015</v>
      </c>
      <c r="D2153" t="s">
        <v>97</v>
      </c>
      <c r="E2153" t="s">
        <v>96</v>
      </c>
      <c r="F2153">
        <v>89</v>
      </c>
      <c r="G2153">
        <v>6287161</v>
      </c>
      <c r="H2153">
        <v>1.4</v>
      </c>
      <c r="I2153" s="2" t="str">
        <f t="shared" si="33"/>
        <v>2015GR113-131</v>
      </c>
    </row>
    <row r="2154" spans="2:9" x14ac:dyDescent="0.35">
      <c r="B2154">
        <v>2015</v>
      </c>
      <c r="C2154">
        <v>2015</v>
      </c>
      <c r="D2154" t="s">
        <v>95</v>
      </c>
      <c r="E2154" t="s">
        <v>94</v>
      </c>
      <c r="F2154">
        <v>5</v>
      </c>
      <c r="G2154">
        <v>6287161</v>
      </c>
      <c r="H2154" t="s">
        <v>85</v>
      </c>
      <c r="I2154" s="2" t="str">
        <f t="shared" si="33"/>
        <v>2015GR113-132</v>
      </c>
    </row>
    <row r="2155" spans="2:9" x14ac:dyDescent="0.35">
      <c r="B2155">
        <v>2015</v>
      </c>
      <c r="C2155">
        <v>2015</v>
      </c>
      <c r="D2155" t="s">
        <v>93</v>
      </c>
      <c r="E2155" t="s">
        <v>92</v>
      </c>
      <c r="F2155">
        <v>84</v>
      </c>
      <c r="G2155">
        <v>6287161</v>
      </c>
      <c r="H2155">
        <v>1.3</v>
      </c>
      <c r="I2155" s="2" t="str">
        <f t="shared" si="33"/>
        <v>2015GR113-133</v>
      </c>
    </row>
    <row r="2156" spans="2:9" x14ac:dyDescent="0.35">
      <c r="B2156">
        <v>2015</v>
      </c>
      <c r="C2156">
        <v>2015</v>
      </c>
      <c r="D2156" t="s">
        <v>91</v>
      </c>
      <c r="E2156" t="s">
        <v>90</v>
      </c>
      <c r="F2156">
        <v>3</v>
      </c>
      <c r="G2156">
        <v>6287161</v>
      </c>
      <c r="H2156" t="s">
        <v>85</v>
      </c>
      <c r="I2156" s="2" t="str">
        <f t="shared" si="33"/>
        <v>2015GR113-134</v>
      </c>
    </row>
    <row r="2157" spans="2:9" x14ac:dyDescent="0.35">
      <c r="B2157">
        <v>2015</v>
      </c>
      <c r="C2157">
        <v>2015</v>
      </c>
      <c r="D2157" t="s">
        <v>89</v>
      </c>
      <c r="E2157" t="s">
        <v>88</v>
      </c>
      <c r="F2157">
        <v>462</v>
      </c>
      <c r="G2157">
        <v>6287161</v>
      </c>
      <c r="H2157">
        <v>7.3</v>
      </c>
      <c r="I2157" s="2" t="str">
        <f t="shared" si="33"/>
        <v>2015GR113-135</v>
      </c>
    </row>
    <row r="2158" spans="2:9" x14ac:dyDescent="0.35">
      <c r="B2158">
        <v>2015</v>
      </c>
      <c r="C2158">
        <v>2015</v>
      </c>
      <c r="D2158" t="s">
        <v>87</v>
      </c>
      <c r="E2158" t="s">
        <v>86</v>
      </c>
      <c r="F2158">
        <v>2913</v>
      </c>
      <c r="G2158">
        <v>6287161</v>
      </c>
      <c r="H2158">
        <v>46.3</v>
      </c>
      <c r="I2158" s="2" t="str">
        <f t="shared" si="33"/>
        <v>2015GR113-136</v>
      </c>
    </row>
    <row r="2159" spans="2:9" x14ac:dyDescent="0.35">
      <c r="B2159">
        <v>2016</v>
      </c>
      <c r="C2159">
        <v>2016</v>
      </c>
      <c r="D2159" t="s">
        <v>345</v>
      </c>
      <c r="E2159" t="s">
        <v>344</v>
      </c>
      <c r="F2159">
        <v>4</v>
      </c>
      <c r="G2159">
        <v>6380331</v>
      </c>
      <c r="H2159" t="s">
        <v>85</v>
      </c>
      <c r="I2159" s="2" t="str">
        <f t="shared" si="33"/>
        <v>2016GR113-001</v>
      </c>
    </row>
    <row r="2160" spans="2:9" x14ac:dyDescent="0.35">
      <c r="B2160">
        <v>2016</v>
      </c>
      <c r="C2160">
        <v>2016</v>
      </c>
      <c r="D2160" t="s">
        <v>333</v>
      </c>
      <c r="E2160" t="s">
        <v>332</v>
      </c>
      <c r="F2160">
        <v>3385</v>
      </c>
      <c r="G2160">
        <v>6380331</v>
      </c>
      <c r="H2160">
        <v>53.1</v>
      </c>
      <c r="I2160" s="2" t="str">
        <f t="shared" si="33"/>
        <v>2016GR113-003</v>
      </c>
    </row>
    <row r="2161" spans="2:9" x14ac:dyDescent="0.35">
      <c r="B2161">
        <v>2016</v>
      </c>
      <c r="C2161">
        <v>2016</v>
      </c>
      <c r="D2161" t="s">
        <v>331</v>
      </c>
      <c r="E2161" t="s">
        <v>330</v>
      </c>
      <c r="F2161">
        <v>110</v>
      </c>
      <c r="G2161">
        <v>6380331</v>
      </c>
      <c r="H2161">
        <v>1.7</v>
      </c>
      <c r="I2161" s="2" t="str">
        <f t="shared" si="33"/>
        <v>2016GR113-004</v>
      </c>
    </row>
    <row r="2162" spans="2:9" x14ac:dyDescent="0.35">
      <c r="B2162">
        <v>2016</v>
      </c>
      <c r="C2162">
        <v>2016</v>
      </c>
      <c r="D2162" t="s">
        <v>329</v>
      </c>
      <c r="E2162" t="s">
        <v>328</v>
      </c>
      <c r="F2162">
        <v>90</v>
      </c>
      <c r="G2162">
        <v>6380331</v>
      </c>
      <c r="H2162">
        <v>1.4</v>
      </c>
      <c r="I2162" s="2" t="str">
        <f t="shared" si="33"/>
        <v>2016GR113-005</v>
      </c>
    </row>
    <row r="2163" spans="2:9" x14ac:dyDescent="0.35">
      <c r="B2163">
        <v>2016</v>
      </c>
      <c r="C2163">
        <v>2016</v>
      </c>
      <c r="D2163" t="s">
        <v>337</v>
      </c>
      <c r="E2163" t="s">
        <v>336</v>
      </c>
      <c r="F2163">
        <v>20</v>
      </c>
      <c r="G2163">
        <v>6380331</v>
      </c>
      <c r="H2163">
        <v>0.3</v>
      </c>
      <c r="I2163" s="2" t="str">
        <f t="shared" si="33"/>
        <v>2016GR113-006</v>
      </c>
    </row>
    <row r="2164" spans="2:9" x14ac:dyDescent="0.35">
      <c r="B2164">
        <v>2016</v>
      </c>
      <c r="C2164">
        <v>2016</v>
      </c>
      <c r="D2164" t="s">
        <v>327</v>
      </c>
      <c r="E2164" t="s">
        <v>326</v>
      </c>
      <c r="F2164">
        <v>2</v>
      </c>
      <c r="G2164">
        <v>6380331</v>
      </c>
      <c r="H2164" t="s">
        <v>85</v>
      </c>
      <c r="I2164" s="2" t="str">
        <f t="shared" si="33"/>
        <v>2016GR113-007</v>
      </c>
    </row>
    <row r="2165" spans="2:9" x14ac:dyDescent="0.35">
      <c r="B2165">
        <v>2016</v>
      </c>
      <c r="C2165">
        <v>2016</v>
      </c>
      <c r="D2165" t="s">
        <v>325</v>
      </c>
      <c r="E2165" t="s">
        <v>324</v>
      </c>
      <c r="F2165">
        <v>2</v>
      </c>
      <c r="G2165">
        <v>6380331</v>
      </c>
      <c r="H2165" t="s">
        <v>85</v>
      </c>
      <c r="I2165" s="2" t="str">
        <f t="shared" si="33"/>
        <v>2016GR113-009</v>
      </c>
    </row>
    <row r="2166" spans="2:9" x14ac:dyDescent="0.35">
      <c r="B2166">
        <v>2016</v>
      </c>
      <c r="C2166">
        <v>2016</v>
      </c>
      <c r="D2166" t="s">
        <v>323</v>
      </c>
      <c r="E2166" t="s">
        <v>322</v>
      </c>
      <c r="F2166">
        <v>11116</v>
      </c>
      <c r="G2166">
        <v>6380331</v>
      </c>
      <c r="H2166">
        <v>174.2</v>
      </c>
      <c r="I2166" s="2" t="str">
        <f t="shared" si="33"/>
        <v>2016GR113-010</v>
      </c>
    </row>
    <row r="2167" spans="2:9" x14ac:dyDescent="0.35">
      <c r="B2167">
        <v>2016</v>
      </c>
      <c r="C2167">
        <v>2016</v>
      </c>
      <c r="D2167" t="s">
        <v>343</v>
      </c>
      <c r="E2167" t="s">
        <v>342</v>
      </c>
      <c r="F2167">
        <v>13</v>
      </c>
      <c r="G2167">
        <v>6380331</v>
      </c>
      <c r="H2167" t="s">
        <v>85</v>
      </c>
      <c r="I2167" s="2" t="str">
        <f t="shared" si="33"/>
        <v>2016GR113-011</v>
      </c>
    </row>
    <row r="2168" spans="2:9" x14ac:dyDescent="0.35">
      <c r="B2168">
        <v>2016</v>
      </c>
      <c r="C2168">
        <v>2016</v>
      </c>
      <c r="D2168" t="s">
        <v>321</v>
      </c>
      <c r="E2168" t="s">
        <v>320</v>
      </c>
      <c r="F2168">
        <v>161</v>
      </c>
      <c r="G2168">
        <v>6380331</v>
      </c>
      <c r="H2168">
        <v>2.5</v>
      </c>
      <c r="I2168" s="2" t="str">
        <f t="shared" si="33"/>
        <v>2016GR113-015</v>
      </c>
    </row>
    <row r="2169" spans="2:9" x14ac:dyDescent="0.35">
      <c r="B2169">
        <v>2016</v>
      </c>
      <c r="C2169">
        <v>2016</v>
      </c>
      <c r="D2169" t="s">
        <v>319</v>
      </c>
      <c r="E2169" t="s">
        <v>318</v>
      </c>
      <c r="F2169">
        <v>38</v>
      </c>
      <c r="G2169">
        <v>6380331</v>
      </c>
      <c r="H2169">
        <v>0.6</v>
      </c>
      <c r="I2169" s="2" t="str">
        <f t="shared" si="33"/>
        <v>2016GR113-016</v>
      </c>
    </row>
    <row r="2170" spans="2:9" x14ac:dyDescent="0.35">
      <c r="B2170">
        <v>2016</v>
      </c>
      <c r="C2170">
        <v>2016</v>
      </c>
      <c r="D2170" t="s">
        <v>317</v>
      </c>
      <c r="E2170" t="s">
        <v>316</v>
      </c>
      <c r="F2170">
        <v>1320</v>
      </c>
      <c r="G2170">
        <v>6380331</v>
      </c>
      <c r="H2170">
        <v>20.7</v>
      </c>
      <c r="I2170" s="2" t="str">
        <f t="shared" si="33"/>
        <v>2016GR113-018</v>
      </c>
    </row>
    <row r="2171" spans="2:9" x14ac:dyDescent="0.35">
      <c r="B2171">
        <v>2016</v>
      </c>
      <c r="C2171">
        <v>2016</v>
      </c>
      <c r="D2171" t="s">
        <v>315</v>
      </c>
      <c r="E2171" t="s">
        <v>314</v>
      </c>
      <c r="F2171">
        <v>103383</v>
      </c>
      <c r="G2171">
        <v>6380331</v>
      </c>
      <c r="H2171">
        <v>1620.3</v>
      </c>
      <c r="I2171" s="2" t="str">
        <f t="shared" si="33"/>
        <v>2016GR113-019</v>
      </c>
    </row>
    <row r="2172" spans="2:9" x14ac:dyDescent="0.35">
      <c r="B2172">
        <v>2016</v>
      </c>
      <c r="C2172">
        <v>2016</v>
      </c>
      <c r="D2172" t="s">
        <v>313</v>
      </c>
      <c r="E2172" t="s">
        <v>312</v>
      </c>
      <c r="F2172">
        <v>1316</v>
      </c>
      <c r="G2172">
        <v>6380331</v>
      </c>
      <c r="H2172">
        <v>20.6</v>
      </c>
      <c r="I2172" s="2" t="str">
        <f t="shared" si="33"/>
        <v>2016GR113-020</v>
      </c>
    </row>
    <row r="2173" spans="2:9" x14ac:dyDescent="0.35">
      <c r="B2173">
        <v>2016</v>
      </c>
      <c r="C2173">
        <v>2016</v>
      </c>
      <c r="D2173" t="s">
        <v>311</v>
      </c>
      <c r="E2173" t="s">
        <v>310</v>
      </c>
      <c r="F2173">
        <v>1817</v>
      </c>
      <c r="G2173">
        <v>6380331</v>
      </c>
      <c r="H2173">
        <v>28.5</v>
      </c>
      <c r="I2173" s="2" t="str">
        <f t="shared" si="33"/>
        <v>2016GR113-021</v>
      </c>
    </row>
    <row r="2174" spans="2:9" x14ac:dyDescent="0.35">
      <c r="B2174">
        <v>2016</v>
      </c>
      <c r="C2174">
        <v>2016</v>
      </c>
      <c r="D2174" t="s">
        <v>309</v>
      </c>
      <c r="E2174" t="s">
        <v>308</v>
      </c>
      <c r="F2174">
        <v>1961</v>
      </c>
      <c r="G2174">
        <v>6380331</v>
      </c>
      <c r="H2174">
        <v>30.7</v>
      </c>
      <c r="I2174" s="2" t="str">
        <f t="shared" si="33"/>
        <v>2016GR113-022</v>
      </c>
    </row>
    <row r="2175" spans="2:9" x14ac:dyDescent="0.35">
      <c r="B2175">
        <v>2016</v>
      </c>
      <c r="C2175">
        <v>2016</v>
      </c>
      <c r="D2175" t="s">
        <v>307</v>
      </c>
      <c r="E2175" t="s">
        <v>306</v>
      </c>
      <c r="F2175">
        <v>10771</v>
      </c>
      <c r="G2175">
        <v>6380331</v>
      </c>
      <c r="H2175">
        <v>168.8</v>
      </c>
      <c r="I2175" s="2" t="str">
        <f t="shared" si="33"/>
        <v>2016GR113-023</v>
      </c>
    </row>
    <row r="2176" spans="2:9" x14ac:dyDescent="0.35">
      <c r="B2176">
        <v>2016</v>
      </c>
      <c r="C2176">
        <v>2016</v>
      </c>
      <c r="D2176" t="s">
        <v>305</v>
      </c>
      <c r="E2176" t="s">
        <v>304</v>
      </c>
      <c r="F2176">
        <v>2693</v>
      </c>
      <c r="G2176">
        <v>6380331</v>
      </c>
      <c r="H2176">
        <v>42.2</v>
      </c>
      <c r="I2176" s="2" t="str">
        <f t="shared" si="33"/>
        <v>2016GR113-024</v>
      </c>
    </row>
    <row r="2177" spans="2:9" x14ac:dyDescent="0.35">
      <c r="B2177">
        <v>2016</v>
      </c>
      <c r="C2177">
        <v>2016</v>
      </c>
      <c r="D2177" t="s">
        <v>303</v>
      </c>
      <c r="E2177" t="s">
        <v>302</v>
      </c>
      <c r="F2177">
        <v>6744</v>
      </c>
      <c r="G2177">
        <v>6380331</v>
      </c>
      <c r="H2177">
        <v>105.7</v>
      </c>
      <c r="I2177" s="2" t="str">
        <f t="shared" si="33"/>
        <v>2016GR113-025</v>
      </c>
    </row>
    <row r="2178" spans="2:9" x14ac:dyDescent="0.35">
      <c r="B2178">
        <v>2016</v>
      </c>
      <c r="C2178">
        <v>2016</v>
      </c>
      <c r="D2178" t="s">
        <v>301</v>
      </c>
      <c r="E2178" t="s">
        <v>300</v>
      </c>
      <c r="F2178">
        <v>366</v>
      </c>
      <c r="G2178">
        <v>6380331</v>
      </c>
      <c r="H2178">
        <v>5.7</v>
      </c>
      <c r="I2178" s="2" t="str">
        <f t="shared" si="33"/>
        <v>2016GR113-026</v>
      </c>
    </row>
    <row r="2179" spans="2:9" x14ac:dyDescent="0.35">
      <c r="B2179">
        <v>2016</v>
      </c>
      <c r="C2179">
        <v>2016</v>
      </c>
      <c r="D2179" t="s">
        <v>299</v>
      </c>
      <c r="E2179" t="s">
        <v>298</v>
      </c>
      <c r="F2179">
        <v>19473</v>
      </c>
      <c r="G2179">
        <v>6380331</v>
      </c>
      <c r="H2179">
        <v>305.2</v>
      </c>
      <c r="I2179" s="2" t="str">
        <f t="shared" ref="I2179:I2242" si="34">C2179&amp;E2179</f>
        <v>2016GR113-027</v>
      </c>
    </row>
    <row r="2180" spans="2:9" x14ac:dyDescent="0.35">
      <c r="B2180">
        <v>2016</v>
      </c>
      <c r="C2180">
        <v>2016</v>
      </c>
      <c r="D2180" t="s">
        <v>297</v>
      </c>
      <c r="E2180" t="s">
        <v>296</v>
      </c>
      <c r="F2180">
        <v>1485</v>
      </c>
      <c r="G2180">
        <v>6380331</v>
      </c>
      <c r="H2180">
        <v>23.3</v>
      </c>
      <c r="I2180" s="2" t="str">
        <f t="shared" si="34"/>
        <v>2016GR113-028</v>
      </c>
    </row>
    <row r="2181" spans="2:9" x14ac:dyDescent="0.35">
      <c r="B2181">
        <v>2016</v>
      </c>
      <c r="C2181">
        <v>2016</v>
      </c>
      <c r="D2181" t="s">
        <v>295</v>
      </c>
      <c r="E2181" t="s">
        <v>294</v>
      </c>
      <c r="F2181">
        <v>7117</v>
      </c>
      <c r="G2181">
        <v>6380331</v>
      </c>
      <c r="H2181">
        <v>111.5</v>
      </c>
      <c r="I2181" s="2" t="str">
        <f t="shared" si="34"/>
        <v>2016GR113-029</v>
      </c>
    </row>
    <row r="2182" spans="2:9" x14ac:dyDescent="0.35">
      <c r="B2182">
        <v>2016</v>
      </c>
      <c r="C2182">
        <v>2016</v>
      </c>
      <c r="D2182" t="s">
        <v>293</v>
      </c>
      <c r="E2182" t="s">
        <v>292</v>
      </c>
      <c r="F2182">
        <v>259</v>
      </c>
      <c r="G2182">
        <v>6380331</v>
      </c>
      <c r="H2182">
        <v>4.0999999999999996</v>
      </c>
      <c r="I2182" s="2" t="str">
        <f t="shared" si="34"/>
        <v>2016GR113-030</v>
      </c>
    </row>
    <row r="2183" spans="2:9" x14ac:dyDescent="0.35">
      <c r="B2183">
        <v>2016</v>
      </c>
      <c r="C2183">
        <v>2016</v>
      </c>
      <c r="D2183" t="s">
        <v>291</v>
      </c>
      <c r="E2183" t="s">
        <v>290</v>
      </c>
      <c r="F2183">
        <v>1371</v>
      </c>
      <c r="G2183">
        <v>6380331</v>
      </c>
      <c r="H2183">
        <v>21.5</v>
      </c>
      <c r="I2183" s="2" t="str">
        <f t="shared" si="34"/>
        <v>2016GR113-031</v>
      </c>
    </row>
    <row r="2184" spans="2:9" x14ac:dyDescent="0.35">
      <c r="B2184">
        <v>2016</v>
      </c>
      <c r="C2184">
        <v>2016</v>
      </c>
      <c r="D2184" t="s">
        <v>289</v>
      </c>
      <c r="E2184" t="s">
        <v>288</v>
      </c>
      <c r="F2184">
        <v>1959</v>
      </c>
      <c r="G2184">
        <v>6380331</v>
      </c>
      <c r="H2184">
        <v>30.7</v>
      </c>
      <c r="I2184" s="2" t="str">
        <f t="shared" si="34"/>
        <v>2016GR113-032</v>
      </c>
    </row>
    <row r="2185" spans="2:9" x14ac:dyDescent="0.35">
      <c r="B2185">
        <v>2016</v>
      </c>
      <c r="C2185">
        <v>2016</v>
      </c>
      <c r="D2185" t="s">
        <v>287</v>
      </c>
      <c r="E2185" t="s">
        <v>286</v>
      </c>
      <c r="F2185">
        <v>10095</v>
      </c>
      <c r="G2185">
        <v>6380331</v>
      </c>
      <c r="H2185">
        <v>158.19999999999999</v>
      </c>
      <c r="I2185" s="2" t="str">
        <f t="shared" si="34"/>
        <v>2016GR113-033</v>
      </c>
    </row>
    <row r="2186" spans="2:9" x14ac:dyDescent="0.35">
      <c r="B2186">
        <v>2016</v>
      </c>
      <c r="C2186">
        <v>2016</v>
      </c>
      <c r="D2186" t="s">
        <v>285</v>
      </c>
      <c r="E2186" t="s">
        <v>284</v>
      </c>
      <c r="F2186">
        <v>2265</v>
      </c>
      <c r="G2186">
        <v>6380331</v>
      </c>
      <c r="H2186">
        <v>35.5</v>
      </c>
      <c r="I2186" s="2" t="str">
        <f t="shared" si="34"/>
        <v>2016GR113-034</v>
      </c>
    </row>
    <row r="2187" spans="2:9" x14ac:dyDescent="0.35">
      <c r="B2187">
        <v>2016</v>
      </c>
      <c r="C2187">
        <v>2016</v>
      </c>
      <c r="D2187" t="s">
        <v>283</v>
      </c>
      <c r="E2187" t="s">
        <v>282</v>
      </c>
      <c r="F2187">
        <v>5411</v>
      </c>
      <c r="G2187">
        <v>6380331</v>
      </c>
      <c r="H2187">
        <v>84.8</v>
      </c>
      <c r="I2187" s="2" t="str">
        <f t="shared" si="34"/>
        <v>2016GR113-035</v>
      </c>
    </row>
    <row r="2188" spans="2:9" x14ac:dyDescent="0.35">
      <c r="B2188">
        <v>2016</v>
      </c>
      <c r="C2188">
        <v>2016</v>
      </c>
      <c r="D2188" t="s">
        <v>281</v>
      </c>
      <c r="E2188" t="s">
        <v>280</v>
      </c>
      <c r="F2188">
        <v>1310</v>
      </c>
      <c r="G2188">
        <v>6380331</v>
      </c>
      <c r="H2188">
        <v>20.5</v>
      </c>
      <c r="I2188" s="2" t="str">
        <f t="shared" si="34"/>
        <v>2016GR113-036</v>
      </c>
    </row>
    <row r="2189" spans="2:9" x14ac:dyDescent="0.35">
      <c r="B2189">
        <v>2016</v>
      </c>
      <c r="C2189">
        <v>2016</v>
      </c>
      <c r="D2189" t="s">
        <v>279</v>
      </c>
      <c r="E2189" t="s">
        <v>278</v>
      </c>
      <c r="F2189">
        <v>12759</v>
      </c>
      <c r="G2189">
        <v>6380331</v>
      </c>
      <c r="H2189">
        <v>200</v>
      </c>
      <c r="I2189" s="2" t="str">
        <f t="shared" si="34"/>
        <v>2016GR113-037</v>
      </c>
    </row>
    <row r="2190" spans="2:9" x14ac:dyDescent="0.35">
      <c r="B2190">
        <v>2016</v>
      </c>
      <c r="C2190">
        <v>2016</v>
      </c>
      <c r="D2190" t="s">
        <v>277</v>
      </c>
      <c r="E2190" t="s">
        <v>276</v>
      </c>
      <c r="F2190">
        <v>160</v>
      </c>
      <c r="G2190">
        <v>6380331</v>
      </c>
      <c r="H2190">
        <v>2.5</v>
      </c>
      <c r="I2190" s="2" t="str">
        <f t="shared" si="34"/>
        <v>2016GR113-038</v>
      </c>
    </row>
    <row r="2191" spans="2:9" x14ac:dyDescent="0.35">
      <c r="B2191">
        <v>2016</v>
      </c>
      <c r="C2191">
        <v>2016</v>
      </c>
      <c r="D2191" t="s">
        <v>275</v>
      </c>
      <c r="E2191" t="s">
        <v>274</v>
      </c>
      <c r="F2191">
        <v>4843</v>
      </c>
      <c r="G2191">
        <v>6380331</v>
      </c>
      <c r="H2191">
        <v>75.900000000000006</v>
      </c>
      <c r="I2191" s="2" t="str">
        <f t="shared" si="34"/>
        <v>2016GR113-039</v>
      </c>
    </row>
    <row r="2192" spans="2:9" x14ac:dyDescent="0.35">
      <c r="B2192">
        <v>2016</v>
      </c>
      <c r="C2192">
        <v>2016</v>
      </c>
      <c r="D2192" t="s">
        <v>273</v>
      </c>
      <c r="E2192" t="s">
        <v>272</v>
      </c>
      <c r="F2192">
        <v>5214</v>
      </c>
      <c r="G2192">
        <v>6380331</v>
      </c>
      <c r="H2192">
        <v>81.7</v>
      </c>
      <c r="I2192" s="2" t="str">
        <f t="shared" si="34"/>
        <v>2016GR113-040</v>
      </c>
    </row>
    <row r="2193" spans="2:9" x14ac:dyDescent="0.35">
      <c r="B2193">
        <v>2016</v>
      </c>
      <c r="C2193">
        <v>2016</v>
      </c>
      <c r="D2193" t="s">
        <v>271</v>
      </c>
      <c r="E2193" t="s">
        <v>270</v>
      </c>
      <c r="F2193">
        <v>2514</v>
      </c>
      <c r="G2193">
        <v>6380331</v>
      </c>
      <c r="H2193">
        <v>39.4</v>
      </c>
      <c r="I2193" s="2" t="str">
        <f t="shared" si="34"/>
        <v>2016GR113-041</v>
      </c>
    </row>
    <row r="2194" spans="2:9" x14ac:dyDescent="0.35">
      <c r="B2194">
        <v>2016</v>
      </c>
      <c r="C2194">
        <v>2016</v>
      </c>
      <c r="D2194" t="s">
        <v>269</v>
      </c>
      <c r="E2194" t="s">
        <v>268</v>
      </c>
      <c r="F2194">
        <v>28</v>
      </c>
      <c r="G2194">
        <v>6380331</v>
      </c>
      <c r="H2194">
        <v>0.4</v>
      </c>
      <c r="I2194" s="2" t="str">
        <f t="shared" si="34"/>
        <v>2016GR113-042</v>
      </c>
    </row>
    <row r="2195" spans="2:9" x14ac:dyDescent="0.35">
      <c r="B2195">
        <v>2016</v>
      </c>
      <c r="C2195">
        <v>2016</v>
      </c>
      <c r="D2195" t="s">
        <v>267</v>
      </c>
      <c r="E2195" t="s">
        <v>266</v>
      </c>
      <c r="F2195">
        <v>14211</v>
      </c>
      <c r="G2195">
        <v>6380331</v>
      </c>
      <c r="H2195">
        <v>222.7</v>
      </c>
      <c r="I2195" s="2" t="str">
        <f t="shared" si="34"/>
        <v>2016GR113-043</v>
      </c>
    </row>
    <row r="2196" spans="2:9" x14ac:dyDescent="0.35">
      <c r="B2196">
        <v>2016</v>
      </c>
      <c r="C2196">
        <v>2016</v>
      </c>
      <c r="D2196" t="s">
        <v>265</v>
      </c>
      <c r="E2196" t="s">
        <v>264</v>
      </c>
      <c r="F2196">
        <v>5243</v>
      </c>
      <c r="G2196">
        <v>6380331</v>
      </c>
      <c r="H2196">
        <v>82.2</v>
      </c>
      <c r="I2196" s="2" t="str">
        <f t="shared" si="34"/>
        <v>2016GR113-044</v>
      </c>
    </row>
    <row r="2197" spans="2:9" x14ac:dyDescent="0.35">
      <c r="B2197">
        <v>2016</v>
      </c>
      <c r="C2197">
        <v>2016</v>
      </c>
      <c r="D2197" t="s">
        <v>263</v>
      </c>
      <c r="E2197" t="s">
        <v>262</v>
      </c>
      <c r="F2197">
        <v>2141</v>
      </c>
      <c r="G2197">
        <v>6380331</v>
      </c>
      <c r="H2197">
        <v>33.6</v>
      </c>
      <c r="I2197" s="2" t="str">
        <f t="shared" si="34"/>
        <v>2016GR113-045</v>
      </c>
    </row>
    <row r="2198" spans="2:9" x14ac:dyDescent="0.35">
      <c r="B2198">
        <v>2016</v>
      </c>
      <c r="C2198">
        <v>2016</v>
      </c>
      <c r="D2198" t="s">
        <v>261</v>
      </c>
      <c r="E2198" t="s">
        <v>260</v>
      </c>
      <c r="F2198">
        <v>16817</v>
      </c>
      <c r="G2198">
        <v>6380331</v>
      </c>
      <c r="H2198">
        <v>263.60000000000002</v>
      </c>
      <c r="I2198" s="2" t="str">
        <f t="shared" si="34"/>
        <v>2016GR113-046</v>
      </c>
    </row>
    <row r="2199" spans="2:9" x14ac:dyDescent="0.35">
      <c r="B2199">
        <v>2016</v>
      </c>
      <c r="C2199">
        <v>2016</v>
      </c>
      <c r="D2199" t="s">
        <v>259</v>
      </c>
      <c r="E2199" t="s">
        <v>258</v>
      </c>
      <c r="F2199">
        <v>3406</v>
      </c>
      <c r="G2199">
        <v>6380331</v>
      </c>
      <c r="H2199">
        <v>53.4</v>
      </c>
      <c r="I2199" s="2" t="str">
        <f t="shared" si="34"/>
        <v>2016GR113-047</v>
      </c>
    </row>
    <row r="2200" spans="2:9" x14ac:dyDescent="0.35">
      <c r="B2200">
        <v>2016</v>
      </c>
      <c r="C2200">
        <v>2016</v>
      </c>
      <c r="D2200" t="s">
        <v>257</v>
      </c>
      <c r="E2200" t="s">
        <v>256</v>
      </c>
      <c r="F2200">
        <v>3310</v>
      </c>
      <c r="G2200">
        <v>6380331</v>
      </c>
      <c r="H2200">
        <v>51.9</v>
      </c>
      <c r="I2200" s="2" t="str">
        <f t="shared" si="34"/>
        <v>2016GR113-048</v>
      </c>
    </row>
    <row r="2201" spans="2:9" x14ac:dyDescent="0.35">
      <c r="B2201">
        <v>2016</v>
      </c>
      <c r="C2201">
        <v>2016</v>
      </c>
      <c r="D2201" t="s">
        <v>255</v>
      </c>
      <c r="E2201" t="s">
        <v>254</v>
      </c>
      <c r="F2201">
        <v>96</v>
      </c>
      <c r="G2201">
        <v>6380331</v>
      </c>
      <c r="H2201">
        <v>1.5</v>
      </c>
      <c r="I2201" s="2" t="str">
        <f t="shared" si="34"/>
        <v>2016GR113-049</v>
      </c>
    </row>
    <row r="2202" spans="2:9" x14ac:dyDescent="0.35">
      <c r="B2202">
        <v>2016</v>
      </c>
      <c r="C2202">
        <v>2016</v>
      </c>
      <c r="D2202" t="s">
        <v>253</v>
      </c>
      <c r="E2202" t="s">
        <v>252</v>
      </c>
      <c r="F2202">
        <v>40</v>
      </c>
      <c r="G2202">
        <v>6380331</v>
      </c>
      <c r="H2202">
        <v>0.6</v>
      </c>
      <c r="I2202" s="2" t="str">
        <f t="shared" si="34"/>
        <v>2016GR113-050</v>
      </c>
    </row>
    <row r="2203" spans="2:9" x14ac:dyDescent="0.35">
      <c r="B2203">
        <v>2016</v>
      </c>
      <c r="C2203">
        <v>2016</v>
      </c>
      <c r="D2203" t="s">
        <v>251</v>
      </c>
      <c r="E2203" t="s">
        <v>250</v>
      </c>
      <c r="F2203">
        <v>12670</v>
      </c>
      <c r="G2203">
        <v>6380331</v>
      </c>
      <c r="H2203">
        <v>198.6</v>
      </c>
      <c r="I2203" s="2" t="str">
        <f t="shared" si="34"/>
        <v>2016GR113-051</v>
      </c>
    </row>
    <row r="2204" spans="2:9" x14ac:dyDescent="0.35">
      <c r="B2204">
        <v>2016</v>
      </c>
      <c r="C2204">
        <v>2016</v>
      </c>
      <c r="D2204" t="s">
        <v>249</v>
      </c>
      <c r="E2204" t="s">
        <v>248</v>
      </c>
      <c r="F2204">
        <v>77643</v>
      </c>
      <c r="G2204">
        <v>6380331</v>
      </c>
      <c r="H2204">
        <v>1216.9000000000001</v>
      </c>
      <c r="I2204" s="2" t="str">
        <f t="shared" si="34"/>
        <v>2016GR113-052</v>
      </c>
    </row>
    <row r="2205" spans="2:9" x14ac:dyDescent="0.35">
      <c r="B2205">
        <v>2016</v>
      </c>
      <c r="C2205">
        <v>2016</v>
      </c>
      <c r="D2205" t="s">
        <v>247</v>
      </c>
      <c r="E2205" t="s">
        <v>246</v>
      </c>
      <c r="F2205">
        <v>332761</v>
      </c>
      <c r="G2205">
        <v>6380331</v>
      </c>
      <c r="H2205">
        <v>5215.3999999999996</v>
      </c>
      <c r="I2205" s="2" t="str">
        <f t="shared" si="34"/>
        <v>2016GR113-053</v>
      </c>
    </row>
    <row r="2206" spans="2:9" x14ac:dyDescent="0.35">
      <c r="B2206">
        <v>2016</v>
      </c>
      <c r="C2206">
        <v>2016</v>
      </c>
      <c r="D2206" t="s">
        <v>245</v>
      </c>
      <c r="E2206" t="s">
        <v>244</v>
      </c>
      <c r="F2206">
        <v>247138</v>
      </c>
      <c r="G2206">
        <v>6380331</v>
      </c>
      <c r="H2206">
        <v>3873.4</v>
      </c>
      <c r="I2206" s="2" t="str">
        <f t="shared" si="34"/>
        <v>2016GR113-054</v>
      </c>
    </row>
    <row r="2207" spans="2:9" x14ac:dyDescent="0.35">
      <c r="B2207">
        <v>2016</v>
      </c>
      <c r="C2207">
        <v>2016</v>
      </c>
      <c r="D2207" t="s">
        <v>243</v>
      </c>
      <c r="E2207" t="s">
        <v>242</v>
      </c>
      <c r="F2207">
        <v>1296</v>
      </c>
      <c r="G2207">
        <v>6380331</v>
      </c>
      <c r="H2207">
        <v>20.3</v>
      </c>
      <c r="I2207" s="2" t="str">
        <f t="shared" si="34"/>
        <v>2016GR113-055</v>
      </c>
    </row>
    <row r="2208" spans="2:9" x14ac:dyDescent="0.35">
      <c r="B2208">
        <v>2016</v>
      </c>
      <c r="C2208">
        <v>2016</v>
      </c>
      <c r="D2208" t="s">
        <v>241</v>
      </c>
      <c r="E2208" t="s">
        <v>240</v>
      </c>
      <c r="F2208">
        <v>14460</v>
      </c>
      <c r="G2208">
        <v>6380331</v>
      </c>
      <c r="H2208">
        <v>226.6</v>
      </c>
      <c r="I2208" s="2" t="str">
        <f t="shared" si="34"/>
        <v>2016GR113-056</v>
      </c>
    </row>
    <row r="2209" spans="2:9" x14ac:dyDescent="0.35">
      <c r="B2209">
        <v>2016</v>
      </c>
      <c r="C2209">
        <v>2016</v>
      </c>
      <c r="D2209" t="s">
        <v>239</v>
      </c>
      <c r="E2209" t="s">
        <v>238</v>
      </c>
      <c r="F2209">
        <v>2566</v>
      </c>
      <c r="G2209">
        <v>6380331</v>
      </c>
      <c r="H2209">
        <v>40.200000000000003</v>
      </c>
      <c r="I2209" s="2" t="str">
        <f t="shared" si="34"/>
        <v>2016GR113-057</v>
      </c>
    </row>
    <row r="2210" spans="2:9" x14ac:dyDescent="0.35">
      <c r="B2210">
        <v>2016</v>
      </c>
      <c r="C2210">
        <v>2016</v>
      </c>
      <c r="D2210" t="s">
        <v>237</v>
      </c>
      <c r="E2210" t="s">
        <v>236</v>
      </c>
      <c r="F2210">
        <v>129858</v>
      </c>
      <c r="G2210">
        <v>6380331</v>
      </c>
      <c r="H2210">
        <v>2035.3</v>
      </c>
      <c r="I2210" s="2" t="str">
        <f t="shared" si="34"/>
        <v>2016GR113-058</v>
      </c>
    </row>
    <row r="2211" spans="2:9" x14ac:dyDescent="0.35">
      <c r="B2211">
        <v>2016</v>
      </c>
      <c r="C2211">
        <v>2016</v>
      </c>
      <c r="D2211" t="s">
        <v>235</v>
      </c>
      <c r="E2211" t="s">
        <v>234</v>
      </c>
      <c r="F2211">
        <v>32439</v>
      </c>
      <c r="G2211">
        <v>6380331</v>
      </c>
      <c r="H2211">
        <v>508.4</v>
      </c>
      <c r="I2211" s="2" t="str">
        <f t="shared" si="34"/>
        <v>2016GR113-059</v>
      </c>
    </row>
    <row r="2212" spans="2:9" x14ac:dyDescent="0.35">
      <c r="B2212">
        <v>2016</v>
      </c>
      <c r="C2212">
        <v>2016</v>
      </c>
      <c r="D2212" t="s">
        <v>233</v>
      </c>
      <c r="E2212" t="s">
        <v>232</v>
      </c>
      <c r="F2212">
        <v>1203</v>
      </c>
      <c r="G2212">
        <v>6380331</v>
      </c>
      <c r="H2212">
        <v>18.899999999999999</v>
      </c>
      <c r="I2212" s="2" t="str">
        <f t="shared" si="34"/>
        <v>2016GR113-060</v>
      </c>
    </row>
    <row r="2213" spans="2:9" x14ac:dyDescent="0.35">
      <c r="B2213">
        <v>2016</v>
      </c>
      <c r="C2213">
        <v>2016</v>
      </c>
      <c r="D2213" t="s">
        <v>231</v>
      </c>
      <c r="E2213" t="s">
        <v>230</v>
      </c>
      <c r="F2213">
        <v>96216</v>
      </c>
      <c r="G2213">
        <v>6380331</v>
      </c>
      <c r="H2213">
        <v>1508</v>
      </c>
      <c r="I2213" s="2" t="str">
        <f t="shared" si="34"/>
        <v>2016GR113-061</v>
      </c>
    </row>
    <row r="2214" spans="2:9" x14ac:dyDescent="0.35">
      <c r="B2214">
        <v>2016</v>
      </c>
      <c r="C2214">
        <v>2016</v>
      </c>
      <c r="D2214" t="s">
        <v>229</v>
      </c>
      <c r="E2214" t="s">
        <v>228</v>
      </c>
      <c r="F2214">
        <v>15524</v>
      </c>
      <c r="G2214">
        <v>6380331</v>
      </c>
      <c r="H2214">
        <v>243.3</v>
      </c>
      <c r="I2214" s="2" t="str">
        <f t="shared" si="34"/>
        <v>2016GR113-062</v>
      </c>
    </row>
    <row r="2215" spans="2:9" x14ac:dyDescent="0.35">
      <c r="B2215">
        <v>2016</v>
      </c>
      <c r="C2215">
        <v>2016</v>
      </c>
      <c r="D2215" t="s">
        <v>227</v>
      </c>
      <c r="E2215" t="s">
        <v>226</v>
      </c>
      <c r="F2215">
        <v>80692</v>
      </c>
      <c r="G2215">
        <v>6380331</v>
      </c>
      <c r="H2215">
        <v>1264.7</v>
      </c>
      <c r="I2215" s="2" t="str">
        <f t="shared" si="34"/>
        <v>2016GR113-063</v>
      </c>
    </row>
    <row r="2216" spans="2:9" x14ac:dyDescent="0.35">
      <c r="B2216">
        <v>2016</v>
      </c>
      <c r="C2216">
        <v>2016</v>
      </c>
      <c r="D2216" t="s">
        <v>225</v>
      </c>
      <c r="E2216" t="s">
        <v>224</v>
      </c>
      <c r="F2216">
        <v>98958</v>
      </c>
      <c r="G2216">
        <v>6380331</v>
      </c>
      <c r="H2216">
        <v>1551</v>
      </c>
      <c r="I2216" s="2" t="str">
        <f t="shared" si="34"/>
        <v>2016GR113-064</v>
      </c>
    </row>
    <row r="2217" spans="2:9" x14ac:dyDescent="0.35">
      <c r="B2217">
        <v>2016</v>
      </c>
      <c r="C2217">
        <v>2016</v>
      </c>
      <c r="D2217" t="s">
        <v>223</v>
      </c>
      <c r="E2217" t="s">
        <v>222</v>
      </c>
      <c r="F2217">
        <v>178</v>
      </c>
      <c r="G2217">
        <v>6380331</v>
      </c>
      <c r="H2217">
        <v>2.8</v>
      </c>
      <c r="I2217" s="2" t="str">
        <f t="shared" si="34"/>
        <v>2016GR113-065</v>
      </c>
    </row>
    <row r="2218" spans="2:9" x14ac:dyDescent="0.35">
      <c r="B2218">
        <v>2016</v>
      </c>
      <c r="C2218">
        <v>2016</v>
      </c>
      <c r="D2218" t="s">
        <v>221</v>
      </c>
      <c r="E2218" t="s">
        <v>220</v>
      </c>
      <c r="F2218">
        <v>148</v>
      </c>
      <c r="G2218">
        <v>6380331</v>
      </c>
      <c r="H2218">
        <v>2.2999999999999998</v>
      </c>
      <c r="I2218" s="2" t="str">
        <f t="shared" si="34"/>
        <v>2016GR113-066</v>
      </c>
    </row>
    <row r="2219" spans="2:9" x14ac:dyDescent="0.35">
      <c r="B2219">
        <v>2016</v>
      </c>
      <c r="C2219">
        <v>2016</v>
      </c>
      <c r="D2219" t="s">
        <v>219</v>
      </c>
      <c r="E2219" t="s">
        <v>218</v>
      </c>
      <c r="F2219">
        <v>43548</v>
      </c>
      <c r="G2219">
        <v>6380331</v>
      </c>
      <c r="H2219">
        <v>682.5</v>
      </c>
      <c r="I2219" s="2" t="str">
        <f t="shared" si="34"/>
        <v>2016GR113-067</v>
      </c>
    </row>
    <row r="2220" spans="2:9" x14ac:dyDescent="0.35">
      <c r="B2220">
        <v>2016</v>
      </c>
      <c r="C2220">
        <v>2016</v>
      </c>
      <c r="D2220" t="s">
        <v>217</v>
      </c>
      <c r="E2220" t="s">
        <v>216</v>
      </c>
      <c r="F2220">
        <v>55084</v>
      </c>
      <c r="G2220">
        <v>6380331</v>
      </c>
      <c r="H2220">
        <v>863.3</v>
      </c>
      <c r="I2220" s="2" t="str">
        <f t="shared" si="34"/>
        <v>2016GR113-068</v>
      </c>
    </row>
    <row r="2221" spans="2:9" x14ac:dyDescent="0.35">
      <c r="B2221">
        <v>2016</v>
      </c>
      <c r="C2221">
        <v>2016</v>
      </c>
      <c r="D2221" t="s">
        <v>215</v>
      </c>
      <c r="E2221" t="s">
        <v>214</v>
      </c>
      <c r="F2221">
        <v>14185</v>
      </c>
      <c r="G2221">
        <v>6380331</v>
      </c>
      <c r="H2221">
        <v>222.3</v>
      </c>
      <c r="I2221" s="2" t="str">
        <f t="shared" si="34"/>
        <v>2016GR113-069</v>
      </c>
    </row>
    <row r="2222" spans="2:9" x14ac:dyDescent="0.35">
      <c r="B2222">
        <v>2016</v>
      </c>
      <c r="C2222">
        <v>2016</v>
      </c>
      <c r="D2222" t="s">
        <v>213</v>
      </c>
      <c r="E2222" t="s">
        <v>212</v>
      </c>
      <c r="F2222">
        <v>62073</v>
      </c>
      <c r="G2222">
        <v>6380331</v>
      </c>
      <c r="H2222">
        <v>972.9</v>
      </c>
      <c r="I2222" s="2" t="str">
        <f t="shared" si="34"/>
        <v>2016GR113-070</v>
      </c>
    </row>
    <row r="2223" spans="2:9" x14ac:dyDescent="0.35">
      <c r="B2223">
        <v>2016</v>
      </c>
      <c r="C2223">
        <v>2016</v>
      </c>
      <c r="D2223" t="s">
        <v>211</v>
      </c>
      <c r="E2223" t="s">
        <v>210</v>
      </c>
      <c r="F2223">
        <v>3158</v>
      </c>
      <c r="G2223">
        <v>6380331</v>
      </c>
      <c r="H2223">
        <v>49.5</v>
      </c>
      <c r="I2223" s="2" t="str">
        <f t="shared" si="34"/>
        <v>2016GR113-071</v>
      </c>
    </row>
    <row r="2224" spans="2:9" x14ac:dyDescent="0.35">
      <c r="B2224">
        <v>2016</v>
      </c>
      <c r="C2224">
        <v>2016</v>
      </c>
      <c r="D2224" t="s">
        <v>209</v>
      </c>
      <c r="E2224" t="s">
        <v>208</v>
      </c>
      <c r="F2224">
        <v>6207</v>
      </c>
      <c r="G2224">
        <v>6380331</v>
      </c>
      <c r="H2224">
        <v>97.3</v>
      </c>
      <c r="I2224" s="2" t="str">
        <f t="shared" si="34"/>
        <v>2016GR113-072</v>
      </c>
    </row>
    <row r="2225" spans="2:9" x14ac:dyDescent="0.35">
      <c r="B2225">
        <v>2016</v>
      </c>
      <c r="C2225">
        <v>2016</v>
      </c>
      <c r="D2225" t="s">
        <v>207</v>
      </c>
      <c r="E2225" t="s">
        <v>206</v>
      </c>
      <c r="F2225">
        <v>2557</v>
      </c>
      <c r="G2225">
        <v>6380331</v>
      </c>
      <c r="H2225">
        <v>40.1</v>
      </c>
      <c r="I2225" s="2" t="str">
        <f t="shared" si="34"/>
        <v>2016GR113-073</v>
      </c>
    </row>
    <row r="2226" spans="2:9" x14ac:dyDescent="0.35">
      <c r="B2226">
        <v>2016</v>
      </c>
      <c r="C2226">
        <v>2016</v>
      </c>
      <c r="D2226" t="s">
        <v>205</v>
      </c>
      <c r="E2226" t="s">
        <v>204</v>
      </c>
      <c r="F2226">
        <v>3650</v>
      </c>
      <c r="G2226">
        <v>6380331</v>
      </c>
      <c r="H2226">
        <v>57.2</v>
      </c>
      <c r="I2226" s="2" t="str">
        <f t="shared" si="34"/>
        <v>2016GR113-074</v>
      </c>
    </row>
    <row r="2227" spans="2:9" x14ac:dyDescent="0.35">
      <c r="B2227">
        <v>2016</v>
      </c>
      <c r="C2227">
        <v>2016</v>
      </c>
      <c r="D2227" t="s">
        <v>203</v>
      </c>
      <c r="E2227" t="s">
        <v>202</v>
      </c>
      <c r="F2227">
        <v>910</v>
      </c>
      <c r="G2227">
        <v>6380331</v>
      </c>
      <c r="H2227">
        <v>14.3</v>
      </c>
      <c r="I2227" s="2" t="str">
        <f t="shared" si="34"/>
        <v>2016GR113-075</v>
      </c>
    </row>
    <row r="2228" spans="2:9" x14ac:dyDescent="0.35">
      <c r="B2228">
        <v>2016</v>
      </c>
      <c r="C2228">
        <v>2016</v>
      </c>
      <c r="D2228" t="s">
        <v>201</v>
      </c>
      <c r="E2228" t="s">
        <v>200</v>
      </c>
      <c r="F2228">
        <v>21714</v>
      </c>
      <c r="G2228">
        <v>6380331</v>
      </c>
      <c r="H2228">
        <v>340.3</v>
      </c>
      <c r="I2228" s="2" t="str">
        <f t="shared" si="34"/>
        <v>2016GR113-076</v>
      </c>
    </row>
    <row r="2229" spans="2:9" x14ac:dyDescent="0.35">
      <c r="B2229">
        <v>2016</v>
      </c>
      <c r="C2229">
        <v>2016</v>
      </c>
      <c r="D2229" t="s">
        <v>199</v>
      </c>
      <c r="E2229" t="s">
        <v>198</v>
      </c>
      <c r="F2229">
        <v>650</v>
      </c>
      <c r="G2229">
        <v>6380331</v>
      </c>
      <c r="H2229">
        <v>10.199999999999999</v>
      </c>
      <c r="I2229" s="2" t="str">
        <f t="shared" si="34"/>
        <v>2016GR113-077</v>
      </c>
    </row>
    <row r="2230" spans="2:9" x14ac:dyDescent="0.35">
      <c r="B2230">
        <v>2016</v>
      </c>
      <c r="C2230">
        <v>2016</v>
      </c>
      <c r="D2230" t="s">
        <v>197</v>
      </c>
      <c r="E2230" t="s">
        <v>196</v>
      </c>
      <c r="F2230">
        <v>21064</v>
      </c>
      <c r="G2230">
        <v>6380331</v>
      </c>
      <c r="H2230">
        <v>330.1</v>
      </c>
      <c r="I2230" s="2" t="str">
        <f t="shared" si="34"/>
        <v>2016GR113-078</v>
      </c>
    </row>
    <row r="2231" spans="2:9" x14ac:dyDescent="0.35">
      <c r="B2231">
        <v>2016</v>
      </c>
      <c r="C2231">
        <v>2016</v>
      </c>
      <c r="D2231" t="s">
        <v>195</v>
      </c>
      <c r="E2231" t="s">
        <v>194</v>
      </c>
      <c r="F2231">
        <v>90</v>
      </c>
      <c r="G2231">
        <v>6380331</v>
      </c>
      <c r="H2231">
        <v>1.4</v>
      </c>
      <c r="I2231" s="2" t="str">
        <f t="shared" si="34"/>
        <v>2016GR113-079</v>
      </c>
    </row>
    <row r="2232" spans="2:9" x14ac:dyDescent="0.35">
      <c r="B2232">
        <v>2016</v>
      </c>
      <c r="C2232">
        <v>2016</v>
      </c>
      <c r="D2232" t="s">
        <v>193</v>
      </c>
      <c r="E2232" t="s">
        <v>192</v>
      </c>
      <c r="F2232">
        <v>70</v>
      </c>
      <c r="G2232">
        <v>6380331</v>
      </c>
      <c r="H2232">
        <v>1.1000000000000001</v>
      </c>
      <c r="I2232" s="2" t="str">
        <f t="shared" si="34"/>
        <v>2016GR113-080</v>
      </c>
    </row>
    <row r="2233" spans="2:9" x14ac:dyDescent="0.35">
      <c r="B2233">
        <v>2016</v>
      </c>
      <c r="C2233">
        <v>2016</v>
      </c>
      <c r="D2233" t="s">
        <v>191</v>
      </c>
      <c r="E2233" t="s">
        <v>190</v>
      </c>
      <c r="F2233">
        <v>20</v>
      </c>
      <c r="G2233">
        <v>6380331</v>
      </c>
      <c r="H2233">
        <v>0.3</v>
      </c>
      <c r="I2233" s="2" t="str">
        <f t="shared" si="34"/>
        <v>2016GR113-081</v>
      </c>
    </row>
    <row r="2234" spans="2:9" x14ac:dyDescent="0.35">
      <c r="B2234">
        <v>2016</v>
      </c>
      <c r="C2234">
        <v>2016</v>
      </c>
      <c r="D2234" t="s">
        <v>189</v>
      </c>
      <c r="E2234" t="s">
        <v>188</v>
      </c>
      <c r="F2234">
        <v>43186</v>
      </c>
      <c r="G2234">
        <v>6380331</v>
      </c>
      <c r="H2234">
        <v>676.9</v>
      </c>
      <c r="I2234" s="2" t="str">
        <f t="shared" si="34"/>
        <v>2016GR113-082</v>
      </c>
    </row>
    <row r="2235" spans="2:9" x14ac:dyDescent="0.35">
      <c r="B2235">
        <v>2016</v>
      </c>
      <c r="C2235">
        <v>2016</v>
      </c>
      <c r="D2235" t="s">
        <v>187</v>
      </c>
      <c r="E2235" t="s">
        <v>186</v>
      </c>
      <c r="F2235">
        <v>205</v>
      </c>
      <c r="G2235">
        <v>6380331</v>
      </c>
      <c r="H2235">
        <v>3.2</v>
      </c>
      <c r="I2235" s="2" t="str">
        <f t="shared" si="34"/>
        <v>2016GR113-083</v>
      </c>
    </row>
    <row r="2236" spans="2:9" x14ac:dyDescent="0.35">
      <c r="B2236">
        <v>2016</v>
      </c>
      <c r="C2236">
        <v>2016</v>
      </c>
      <c r="D2236" t="s">
        <v>185</v>
      </c>
      <c r="E2236" t="s">
        <v>184</v>
      </c>
      <c r="F2236">
        <v>1505</v>
      </c>
      <c r="G2236">
        <v>6380331</v>
      </c>
      <c r="H2236">
        <v>23.6</v>
      </c>
      <c r="I2236" s="2" t="str">
        <f t="shared" si="34"/>
        <v>2016GR113-084</v>
      </c>
    </row>
    <row r="2237" spans="2:9" x14ac:dyDescent="0.35">
      <c r="B2237">
        <v>2016</v>
      </c>
      <c r="C2237">
        <v>2016</v>
      </c>
      <c r="D2237" t="s">
        <v>183</v>
      </c>
      <c r="E2237" t="s">
        <v>182</v>
      </c>
      <c r="F2237">
        <v>554</v>
      </c>
      <c r="G2237">
        <v>6380331</v>
      </c>
      <c r="H2237">
        <v>8.6999999999999993</v>
      </c>
      <c r="I2237" s="2" t="str">
        <f t="shared" si="34"/>
        <v>2016GR113-085</v>
      </c>
    </row>
    <row r="2238" spans="2:9" x14ac:dyDescent="0.35">
      <c r="B2238">
        <v>2016</v>
      </c>
      <c r="C2238">
        <v>2016</v>
      </c>
      <c r="D2238" t="s">
        <v>181</v>
      </c>
      <c r="E2238" t="s">
        <v>180</v>
      </c>
      <c r="F2238">
        <v>40922</v>
      </c>
      <c r="G2238">
        <v>6380331</v>
      </c>
      <c r="H2238">
        <v>641.4</v>
      </c>
      <c r="I2238" s="2" t="str">
        <f t="shared" si="34"/>
        <v>2016GR113-086</v>
      </c>
    </row>
    <row r="2239" spans="2:9" x14ac:dyDescent="0.35">
      <c r="B2239">
        <v>2016</v>
      </c>
      <c r="C2239">
        <v>2016</v>
      </c>
      <c r="D2239" t="s">
        <v>179</v>
      </c>
      <c r="E2239" t="s">
        <v>178</v>
      </c>
      <c r="F2239">
        <v>251</v>
      </c>
      <c r="G2239">
        <v>6380331</v>
      </c>
      <c r="H2239">
        <v>3.9</v>
      </c>
      <c r="I2239" s="2" t="str">
        <f t="shared" si="34"/>
        <v>2016GR113-087</v>
      </c>
    </row>
    <row r="2240" spans="2:9" x14ac:dyDescent="0.35">
      <c r="B2240">
        <v>2016</v>
      </c>
      <c r="C2240">
        <v>2016</v>
      </c>
      <c r="D2240" t="s">
        <v>177</v>
      </c>
      <c r="E2240" t="s">
        <v>176</v>
      </c>
      <c r="F2240">
        <v>9352</v>
      </c>
      <c r="G2240">
        <v>6380331</v>
      </c>
      <c r="H2240">
        <v>146.6</v>
      </c>
      <c r="I2240" s="2" t="str">
        <f t="shared" si="34"/>
        <v>2016GR113-088</v>
      </c>
    </row>
    <row r="2241" spans="2:9" x14ac:dyDescent="0.35">
      <c r="B2241">
        <v>2016</v>
      </c>
      <c r="C2241">
        <v>2016</v>
      </c>
      <c r="D2241" t="s">
        <v>175</v>
      </c>
      <c r="E2241" t="s">
        <v>174</v>
      </c>
      <c r="F2241">
        <v>11573</v>
      </c>
      <c r="G2241">
        <v>6380331</v>
      </c>
      <c r="H2241">
        <v>181.4</v>
      </c>
      <c r="I2241" s="2" t="str">
        <f t="shared" si="34"/>
        <v>2016GR113-089</v>
      </c>
    </row>
    <row r="2242" spans="2:9" x14ac:dyDescent="0.35">
      <c r="B2242">
        <v>2016</v>
      </c>
      <c r="C2242">
        <v>2016</v>
      </c>
      <c r="D2242" t="s">
        <v>173</v>
      </c>
      <c r="E2242" t="s">
        <v>172</v>
      </c>
      <c r="F2242">
        <v>936</v>
      </c>
      <c r="G2242">
        <v>6380331</v>
      </c>
      <c r="H2242">
        <v>14.7</v>
      </c>
      <c r="I2242" s="2" t="str">
        <f t="shared" si="34"/>
        <v>2016GR113-090</v>
      </c>
    </row>
    <row r="2243" spans="2:9" x14ac:dyDescent="0.35">
      <c r="B2243">
        <v>2016</v>
      </c>
      <c r="C2243">
        <v>2016</v>
      </c>
      <c r="D2243" t="s">
        <v>171</v>
      </c>
      <c r="E2243" t="s">
        <v>170</v>
      </c>
      <c r="F2243">
        <v>101</v>
      </c>
      <c r="G2243">
        <v>6380331</v>
      </c>
      <c r="H2243">
        <v>1.6</v>
      </c>
      <c r="I2243" s="2" t="str">
        <f t="shared" ref="I2243:I2306" si="35">C2243&amp;E2243</f>
        <v>2016GR113-091</v>
      </c>
    </row>
    <row r="2244" spans="2:9" x14ac:dyDescent="0.35">
      <c r="B2244">
        <v>2016</v>
      </c>
      <c r="C2244">
        <v>2016</v>
      </c>
      <c r="D2244" t="s">
        <v>169</v>
      </c>
      <c r="E2244" t="s">
        <v>168</v>
      </c>
      <c r="F2244">
        <v>822</v>
      </c>
      <c r="G2244">
        <v>6380331</v>
      </c>
      <c r="H2244">
        <v>12.9</v>
      </c>
      <c r="I2244" s="2" t="str">
        <f t="shared" si="35"/>
        <v>2016GR113-092</v>
      </c>
    </row>
    <row r="2245" spans="2:9" x14ac:dyDescent="0.35">
      <c r="B2245">
        <v>2016</v>
      </c>
      <c r="C2245">
        <v>2016</v>
      </c>
      <c r="D2245" t="s">
        <v>167</v>
      </c>
      <c r="E2245" t="s">
        <v>166</v>
      </c>
      <c r="F2245">
        <v>1562</v>
      </c>
      <c r="G2245">
        <v>6380331</v>
      </c>
      <c r="H2245">
        <v>24.5</v>
      </c>
      <c r="I2245" s="2" t="str">
        <f t="shared" si="35"/>
        <v>2016GR113-093</v>
      </c>
    </row>
    <row r="2246" spans="2:9" x14ac:dyDescent="0.35">
      <c r="B2246">
        <v>2016</v>
      </c>
      <c r="C2246">
        <v>2016</v>
      </c>
      <c r="D2246" t="s">
        <v>165</v>
      </c>
      <c r="E2246" t="s">
        <v>164</v>
      </c>
      <c r="F2246">
        <v>209</v>
      </c>
      <c r="G2246">
        <v>6380331</v>
      </c>
      <c r="H2246">
        <v>3.3</v>
      </c>
      <c r="I2246" s="2" t="str">
        <f t="shared" si="35"/>
        <v>2016GR113-094</v>
      </c>
    </row>
    <row r="2247" spans="2:9" x14ac:dyDescent="0.35">
      <c r="B2247">
        <v>2016</v>
      </c>
      <c r="C2247">
        <v>2016</v>
      </c>
      <c r="D2247" t="s">
        <v>163</v>
      </c>
      <c r="E2247" t="s">
        <v>162</v>
      </c>
      <c r="F2247">
        <v>1353</v>
      </c>
      <c r="G2247">
        <v>6380331</v>
      </c>
      <c r="H2247">
        <v>21.2</v>
      </c>
      <c r="I2247" s="2" t="str">
        <f t="shared" si="35"/>
        <v>2016GR113-095</v>
      </c>
    </row>
    <row r="2248" spans="2:9" x14ac:dyDescent="0.35">
      <c r="B2248">
        <v>2016</v>
      </c>
      <c r="C2248">
        <v>2016</v>
      </c>
      <c r="D2248" t="s">
        <v>161</v>
      </c>
      <c r="E2248" t="s">
        <v>160</v>
      </c>
      <c r="F2248">
        <v>1611</v>
      </c>
      <c r="G2248">
        <v>6380331</v>
      </c>
      <c r="H2248">
        <v>25.2</v>
      </c>
      <c r="I2248" s="2" t="str">
        <f t="shared" si="35"/>
        <v>2016GR113-096</v>
      </c>
    </row>
    <row r="2249" spans="2:9" x14ac:dyDescent="0.35">
      <c r="B2249">
        <v>2016</v>
      </c>
      <c r="C2249">
        <v>2016</v>
      </c>
      <c r="D2249" t="s">
        <v>159</v>
      </c>
      <c r="E2249" t="s">
        <v>158</v>
      </c>
      <c r="F2249">
        <v>17232</v>
      </c>
      <c r="G2249">
        <v>6380331</v>
      </c>
      <c r="H2249">
        <v>270.10000000000002</v>
      </c>
      <c r="I2249" s="2" t="str">
        <f t="shared" si="35"/>
        <v>2016GR113-097</v>
      </c>
    </row>
    <row r="2250" spans="2:9" x14ac:dyDescent="0.35">
      <c r="B2250">
        <v>2016</v>
      </c>
      <c r="C2250">
        <v>2016</v>
      </c>
      <c r="D2250" t="s">
        <v>157</v>
      </c>
      <c r="E2250" t="s">
        <v>156</v>
      </c>
      <c r="F2250">
        <v>199</v>
      </c>
      <c r="G2250">
        <v>6380331</v>
      </c>
      <c r="H2250">
        <v>3.1</v>
      </c>
      <c r="I2250" s="2" t="str">
        <f t="shared" si="35"/>
        <v>2016GR113-098</v>
      </c>
    </row>
    <row r="2251" spans="2:9" x14ac:dyDescent="0.35">
      <c r="B2251">
        <v>2016</v>
      </c>
      <c r="C2251">
        <v>2016</v>
      </c>
      <c r="D2251" t="s">
        <v>155</v>
      </c>
      <c r="E2251" t="s">
        <v>154</v>
      </c>
      <c r="F2251">
        <v>37</v>
      </c>
      <c r="G2251">
        <v>6380331</v>
      </c>
      <c r="H2251">
        <v>0.6</v>
      </c>
      <c r="I2251" s="2" t="str">
        <f t="shared" si="35"/>
        <v>2016GR113-099</v>
      </c>
    </row>
    <row r="2252" spans="2:9" x14ac:dyDescent="0.35">
      <c r="B2252">
        <v>2016</v>
      </c>
      <c r="C2252">
        <v>2016</v>
      </c>
      <c r="D2252" t="s">
        <v>153</v>
      </c>
      <c r="E2252" t="s">
        <v>152</v>
      </c>
      <c r="F2252">
        <v>16993</v>
      </c>
      <c r="G2252">
        <v>6380331</v>
      </c>
      <c r="H2252">
        <v>266.3</v>
      </c>
      <c r="I2252" s="2" t="str">
        <f t="shared" si="35"/>
        <v>2016GR113-100</v>
      </c>
    </row>
    <row r="2253" spans="2:9" x14ac:dyDescent="0.35">
      <c r="B2253">
        <v>2016</v>
      </c>
      <c r="C2253">
        <v>2016</v>
      </c>
      <c r="D2253" t="s">
        <v>151</v>
      </c>
      <c r="E2253" t="s">
        <v>150</v>
      </c>
      <c r="F2253">
        <v>3</v>
      </c>
      <c r="G2253">
        <v>6380331</v>
      </c>
      <c r="H2253" t="s">
        <v>85</v>
      </c>
      <c r="I2253" s="2" t="str">
        <f t="shared" si="35"/>
        <v>2016GR113-101</v>
      </c>
    </row>
    <row r="2254" spans="2:9" x14ac:dyDescent="0.35">
      <c r="B2254">
        <v>2016</v>
      </c>
      <c r="C2254">
        <v>2016</v>
      </c>
      <c r="D2254" t="s">
        <v>149</v>
      </c>
      <c r="E2254" t="s">
        <v>148</v>
      </c>
      <c r="F2254">
        <v>244</v>
      </c>
      <c r="G2254">
        <v>6380331</v>
      </c>
      <c r="H2254">
        <v>3.8</v>
      </c>
      <c r="I2254" s="2" t="str">
        <f t="shared" si="35"/>
        <v>2016GR113-102</v>
      </c>
    </row>
    <row r="2255" spans="2:9" x14ac:dyDescent="0.35">
      <c r="B2255">
        <v>2016</v>
      </c>
      <c r="C2255">
        <v>2016</v>
      </c>
      <c r="D2255" t="s">
        <v>351</v>
      </c>
      <c r="E2255" t="s">
        <v>350</v>
      </c>
      <c r="F2255">
        <v>383</v>
      </c>
      <c r="G2255">
        <v>6380331</v>
      </c>
      <c r="H2255">
        <v>6</v>
      </c>
      <c r="I2255" s="2" t="str">
        <f t="shared" si="35"/>
        <v>2016GR113-103</v>
      </c>
    </row>
    <row r="2256" spans="2:9" x14ac:dyDescent="0.35">
      <c r="B2256">
        <v>2016</v>
      </c>
      <c r="C2256">
        <v>2016</v>
      </c>
      <c r="D2256" t="s">
        <v>147</v>
      </c>
      <c r="E2256" t="s">
        <v>146</v>
      </c>
      <c r="F2256">
        <v>36</v>
      </c>
      <c r="G2256">
        <v>6380331</v>
      </c>
      <c r="H2256">
        <v>0.6</v>
      </c>
      <c r="I2256" s="2" t="str">
        <f t="shared" si="35"/>
        <v>2016GR113-104</v>
      </c>
    </row>
    <row r="2257" spans="2:9" x14ac:dyDescent="0.35">
      <c r="B2257">
        <v>2016</v>
      </c>
      <c r="C2257">
        <v>2016</v>
      </c>
      <c r="D2257" t="s">
        <v>335</v>
      </c>
      <c r="E2257" t="s">
        <v>334</v>
      </c>
      <c r="F2257">
        <v>1</v>
      </c>
      <c r="G2257">
        <v>6380331</v>
      </c>
      <c r="H2257" t="s">
        <v>85</v>
      </c>
      <c r="I2257" s="2" t="str">
        <f t="shared" si="35"/>
        <v>2016GR113-108</v>
      </c>
    </row>
    <row r="2258" spans="2:9" x14ac:dyDescent="0.35">
      <c r="B2258">
        <v>2016</v>
      </c>
      <c r="C2258">
        <v>2016</v>
      </c>
      <c r="D2258" t="s">
        <v>141</v>
      </c>
      <c r="E2258" t="s">
        <v>140</v>
      </c>
      <c r="F2258">
        <v>346</v>
      </c>
      <c r="G2258">
        <v>6380331</v>
      </c>
      <c r="H2258">
        <v>5.4</v>
      </c>
      <c r="I2258" s="2" t="str">
        <f t="shared" si="35"/>
        <v>2016GR113-109</v>
      </c>
    </row>
    <row r="2259" spans="2:9" x14ac:dyDescent="0.35">
      <c r="B2259">
        <v>2016</v>
      </c>
      <c r="C2259">
        <v>2016</v>
      </c>
      <c r="D2259" t="s">
        <v>139</v>
      </c>
      <c r="E2259" t="s">
        <v>138</v>
      </c>
      <c r="F2259">
        <v>12505</v>
      </c>
      <c r="G2259">
        <v>6380331</v>
      </c>
      <c r="H2259">
        <v>196</v>
      </c>
      <c r="I2259" s="2" t="str">
        <f t="shared" si="35"/>
        <v>2016GR113-110</v>
      </c>
    </row>
    <row r="2260" spans="2:9" x14ac:dyDescent="0.35">
      <c r="B2260">
        <v>2016</v>
      </c>
      <c r="C2260">
        <v>2016</v>
      </c>
      <c r="D2260" t="s">
        <v>137</v>
      </c>
      <c r="E2260" t="s">
        <v>136</v>
      </c>
      <c r="F2260">
        <v>136079</v>
      </c>
      <c r="G2260">
        <v>6380331</v>
      </c>
      <c r="H2260">
        <v>2132.8000000000002</v>
      </c>
      <c r="I2260" s="2" t="str">
        <f t="shared" si="35"/>
        <v>2016GR113-111</v>
      </c>
    </row>
    <row r="2261" spans="2:9" x14ac:dyDescent="0.35">
      <c r="B2261">
        <v>2016</v>
      </c>
      <c r="C2261">
        <v>2016</v>
      </c>
      <c r="D2261" t="s">
        <v>135</v>
      </c>
      <c r="E2261" t="s">
        <v>134</v>
      </c>
      <c r="F2261">
        <v>23332</v>
      </c>
      <c r="G2261">
        <v>6380331</v>
      </c>
      <c r="H2261">
        <v>365.7</v>
      </c>
      <c r="I2261" s="2" t="str">
        <f t="shared" si="35"/>
        <v>2016GR113-112</v>
      </c>
    </row>
    <row r="2262" spans="2:9" x14ac:dyDescent="0.35">
      <c r="B2262">
        <v>2016</v>
      </c>
      <c r="C2262">
        <v>2016</v>
      </c>
      <c r="D2262" t="s">
        <v>133</v>
      </c>
      <c r="E2262" t="s">
        <v>132</v>
      </c>
      <c r="F2262">
        <v>1430</v>
      </c>
      <c r="G2262">
        <v>6380331</v>
      </c>
      <c r="H2262">
        <v>22.4</v>
      </c>
      <c r="I2262" s="2" t="str">
        <f t="shared" si="35"/>
        <v>2016GR113-113</v>
      </c>
    </row>
    <row r="2263" spans="2:9" x14ac:dyDescent="0.35">
      <c r="B2263">
        <v>2016</v>
      </c>
      <c r="C2263">
        <v>2016</v>
      </c>
      <c r="D2263" t="s">
        <v>131</v>
      </c>
      <c r="E2263" t="s">
        <v>130</v>
      </c>
      <c r="F2263">
        <v>1389</v>
      </c>
      <c r="G2263">
        <v>6380331</v>
      </c>
      <c r="H2263">
        <v>21.8</v>
      </c>
      <c r="I2263" s="2" t="str">
        <f t="shared" si="35"/>
        <v>2016GR113-114</v>
      </c>
    </row>
    <row r="2264" spans="2:9" x14ac:dyDescent="0.35">
      <c r="B2264">
        <v>2016</v>
      </c>
      <c r="C2264">
        <v>2016</v>
      </c>
      <c r="D2264" t="s">
        <v>129</v>
      </c>
      <c r="E2264" t="s">
        <v>128</v>
      </c>
      <c r="F2264">
        <v>22</v>
      </c>
      <c r="G2264">
        <v>6380331</v>
      </c>
      <c r="H2264">
        <v>0.3</v>
      </c>
      <c r="I2264" s="2" t="str">
        <f t="shared" si="35"/>
        <v>2016GR113-115</v>
      </c>
    </row>
    <row r="2265" spans="2:9" x14ac:dyDescent="0.35">
      <c r="B2265">
        <v>2016</v>
      </c>
      <c r="C2265">
        <v>2016</v>
      </c>
      <c r="D2265" t="s">
        <v>127</v>
      </c>
      <c r="E2265" t="s">
        <v>126</v>
      </c>
      <c r="F2265">
        <v>19</v>
      </c>
      <c r="G2265">
        <v>6380331</v>
      </c>
      <c r="H2265" t="s">
        <v>85</v>
      </c>
      <c r="I2265" s="2" t="str">
        <f t="shared" si="35"/>
        <v>2016GR113-116</v>
      </c>
    </row>
    <row r="2266" spans="2:9" x14ac:dyDescent="0.35">
      <c r="B2266">
        <v>2016</v>
      </c>
      <c r="C2266">
        <v>2016</v>
      </c>
      <c r="D2266" t="s">
        <v>125</v>
      </c>
      <c r="E2266" t="s">
        <v>124</v>
      </c>
      <c r="F2266">
        <v>21902</v>
      </c>
      <c r="G2266">
        <v>6380331</v>
      </c>
      <c r="H2266">
        <v>343.3</v>
      </c>
      <c r="I2266" s="2" t="str">
        <f t="shared" si="35"/>
        <v>2016GR113-117</v>
      </c>
    </row>
    <row r="2267" spans="2:9" x14ac:dyDescent="0.35">
      <c r="B2267">
        <v>2016</v>
      </c>
      <c r="C2267">
        <v>2016</v>
      </c>
      <c r="D2267" t="s">
        <v>123</v>
      </c>
      <c r="E2267" t="s">
        <v>122</v>
      </c>
      <c r="F2267">
        <v>16454</v>
      </c>
      <c r="G2267">
        <v>6380331</v>
      </c>
      <c r="H2267">
        <v>257.89999999999998</v>
      </c>
      <c r="I2267" s="2" t="str">
        <f t="shared" si="35"/>
        <v>2016GR113-118</v>
      </c>
    </row>
    <row r="2268" spans="2:9" x14ac:dyDescent="0.35">
      <c r="B2268">
        <v>2016</v>
      </c>
      <c r="C2268">
        <v>2016</v>
      </c>
      <c r="D2268" t="s">
        <v>121</v>
      </c>
      <c r="E2268" t="s">
        <v>120</v>
      </c>
      <c r="F2268">
        <v>9</v>
      </c>
      <c r="G2268">
        <v>6380331</v>
      </c>
      <c r="H2268" t="s">
        <v>85</v>
      </c>
      <c r="I2268" s="2" t="str">
        <f t="shared" si="35"/>
        <v>2016GR113-119</v>
      </c>
    </row>
    <row r="2269" spans="2:9" x14ac:dyDescent="0.35">
      <c r="B2269">
        <v>2016</v>
      </c>
      <c r="C2269">
        <v>2016</v>
      </c>
      <c r="D2269" t="s">
        <v>119</v>
      </c>
      <c r="E2269" t="s">
        <v>118</v>
      </c>
      <c r="F2269">
        <v>103</v>
      </c>
      <c r="G2269">
        <v>6380331</v>
      </c>
      <c r="H2269">
        <v>1.6</v>
      </c>
      <c r="I2269" s="2" t="str">
        <f t="shared" si="35"/>
        <v>2016GR113-120</v>
      </c>
    </row>
    <row r="2270" spans="2:9" x14ac:dyDescent="0.35">
      <c r="B2270">
        <v>2016</v>
      </c>
      <c r="C2270">
        <v>2016</v>
      </c>
      <c r="D2270" t="s">
        <v>117</v>
      </c>
      <c r="E2270" t="s">
        <v>116</v>
      </c>
      <c r="F2270">
        <v>213</v>
      </c>
      <c r="G2270">
        <v>6380331</v>
      </c>
      <c r="H2270">
        <v>3.3</v>
      </c>
      <c r="I2270" s="2" t="str">
        <f t="shared" si="35"/>
        <v>2016GR113-121</v>
      </c>
    </row>
    <row r="2271" spans="2:9" x14ac:dyDescent="0.35">
      <c r="B2271">
        <v>2016</v>
      </c>
      <c r="C2271">
        <v>2016</v>
      </c>
      <c r="D2271" t="s">
        <v>115</v>
      </c>
      <c r="E2271" t="s">
        <v>114</v>
      </c>
      <c r="F2271">
        <v>205</v>
      </c>
      <c r="G2271">
        <v>6380331</v>
      </c>
      <c r="H2271">
        <v>3.2</v>
      </c>
      <c r="I2271" s="2" t="str">
        <f t="shared" si="35"/>
        <v>2016GR113-122</v>
      </c>
    </row>
    <row r="2272" spans="2:9" x14ac:dyDescent="0.35">
      <c r="B2272">
        <v>2016</v>
      </c>
      <c r="C2272">
        <v>2016</v>
      </c>
      <c r="D2272" t="s">
        <v>113</v>
      </c>
      <c r="E2272" t="s">
        <v>112</v>
      </c>
      <c r="F2272">
        <v>4918</v>
      </c>
      <c r="G2272">
        <v>6380331</v>
      </c>
      <c r="H2272">
        <v>77.099999999999994</v>
      </c>
      <c r="I2272" s="2" t="str">
        <f t="shared" si="35"/>
        <v>2016GR113-123</v>
      </c>
    </row>
    <row r="2273" spans="2:9" x14ac:dyDescent="0.35">
      <c r="B2273">
        <v>2016</v>
      </c>
      <c r="C2273">
        <v>2016</v>
      </c>
      <c r="D2273" t="s">
        <v>111</v>
      </c>
      <c r="E2273" t="s">
        <v>110</v>
      </c>
      <c r="F2273">
        <v>1211</v>
      </c>
      <c r="G2273">
        <v>6380331</v>
      </c>
      <c r="H2273">
        <v>19</v>
      </c>
      <c r="I2273" s="2" t="str">
        <f t="shared" si="35"/>
        <v>2016GR113-124</v>
      </c>
    </row>
    <row r="2274" spans="2:9" x14ac:dyDescent="0.35">
      <c r="B2274">
        <v>2016</v>
      </c>
      <c r="C2274">
        <v>2016</v>
      </c>
      <c r="D2274" t="s">
        <v>109</v>
      </c>
      <c r="E2274" t="s">
        <v>108</v>
      </c>
      <c r="F2274">
        <v>868</v>
      </c>
      <c r="G2274">
        <v>6380331</v>
      </c>
      <c r="H2274">
        <v>13.6</v>
      </c>
      <c r="I2274" s="2" t="str">
        <f t="shared" si="35"/>
        <v>2016GR113-125</v>
      </c>
    </row>
    <row r="2275" spans="2:9" x14ac:dyDescent="0.35">
      <c r="B2275">
        <v>2016</v>
      </c>
      <c r="C2275">
        <v>2016</v>
      </c>
      <c r="D2275" t="s">
        <v>107</v>
      </c>
      <c r="E2275" t="s">
        <v>106</v>
      </c>
      <c r="F2275">
        <v>343</v>
      </c>
      <c r="G2275">
        <v>6380331</v>
      </c>
      <c r="H2275">
        <v>5.4</v>
      </c>
      <c r="I2275" s="2" t="str">
        <f t="shared" si="35"/>
        <v>2016GR113-126</v>
      </c>
    </row>
    <row r="2276" spans="2:9" x14ac:dyDescent="0.35">
      <c r="B2276">
        <v>2016</v>
      </c>
      <c r="C2276">
        <v>2016</v>
      </c>
      <c r="D2276" t="s">
        <v>105</v>
      </c>
      <c r="E2276" t="s">
        <v>104</v>
      </c>
      <c r="F2276">
        <v>121</v>
      </c>
      <c r="G2276">
        <v>6380331</v>
      </c>
      <c r="H2276">
        <v>1.9</v>
      </c>
      <c r="I2276" s="2" t="str">
        <f t="shared" si="35"/>
        <v>2016GR113-127</v>
      </c>
    </row>
    <row r="2277" spans="2:9" x14ac:dyDescent="0.35">
      <c r="B2277">
        <v>2016</v>
      </c>
      <c r="C2277">
        <v>2016</v>
      </c>
      <c r="D2277" t="s">
        <v>103</v>
      </c>
      <c r="E2277" t="s">
        <v>102</v>
      </c>
      <c r="F2277">
        <v>34</v>
      </c>
      <c r="G2277">
        <v>6380331</v>
      </c>
      <c r="H2277">
        <v>0.5</v>
      </c>
      <c r="I2277" s="2" t="str">
        <f t="shared" si="35"/>
        <v>2016GR113-128</v>
      </c>
    </row>
    <row r="2278" spans="2:9" x14ac:dyDescent="0.35">
      <c r="B2278">
        <v>2016</v>
      </c>
      <c r="C2278">
        <v>2016</v>
      </c>
      <c r="D2278" t="s">
        <v>101</v>
      </c>
      <c r="E2278" t="s">
        <v>100</v>
      </c>
      <c r="F2278">
        <v>87</v>
      </c>
      <c r="G2278">
        <v>6380331</v>
      </c>
      <c r="H2278">
        <v>1.4</v>
      </c>
      <c r="I2278" s="2" t="str">
        <f t="shared" si="35"/>
        <v>2016GR113-129</v>
      </c>
    </row>
    <row r="2279" spans="2:9" x14ac:dyDescent="0.35">
      <c r="B2279">
        <v>2016</v>
      </c>
      <c r="C2279">
        <v>2016</v>
      </c>
      <c r="D2279" t="s">
        <v>99</v>
      </c>
      <c r="E2279" t="s">
        <v>98</v>
      </c>
      <c r="F2279">
        <v>1</v>
      </c>
      <c r="G2279">
        <v>6380331</v>
      </c>
      <c r="H2279" t="s">
        <v>85</v>
      </c>
      <c r="I2279" s="2" t="str">
        <f t="shared" si="35"/>
        <v>2016GR113-130</v>
      </c>
    </row>
    <row r="2280" spans="2:9" x14ac:dyDescent="0.35">
      <c r="B2280">
        <v>2016</v>
      </c>
      <c r="C2280">
        <v>2016</v>
      </c>
      <c r="D2280" t="s">
        <v>97</v>
      </c>
      <c r="E2280" t="s">
        <v>96</v>
      </c>
      <c r="F2280">
        <v>90</v>
      </c>
      <c r="G2280">
        <v>6380331</v>
      </c>
      <c r="H2280">
        <v>1.4</v>
      </c>
      <c r="I2280" s="2" t="str">
        <f t="shared" si="35"/>
        <v>2016GR113-131</v>
      </c>
    </row>
    <row r="2281" spans="2:9" x14ac:dyDescent="0.35">
      <c r="B2281">
        <v>2016</v>
      </c>
      <c r="C2281">
        <v>2016</v>
      </c>
      <c r="D2281" t="s">
        <v>95</v>
      </c>
      <c r="E2281" t="s">
        <v>94</v>
      </c>
      <c r="F2281">
        <v>3</v>
      </c>
      <c r="G2281">
        <v>6380331</v>
      </c>
      <c r="H2281" t="s">
        <v>85</v>
      </c>
      <c r="I2281" s="2" t="str">
        <f t="shared" si="35"/>
        <v>2016GR113-132</v>
      </c>
    </row>
    <row r="2282" spans="2:9" x14ac:dyDescent="0.35">
      <c r="B2282">
        <v>2016</v>
      </c>
      <c r="C2282">
        <v>2016</v>
      </c>
      <c r="D2282" t="s">
        <v>93</v>
      </c>
      <c r="E2282" t="s">
        <v>92</v>
      </c>
      <c r="F2282">
        <v>87</v>
      </c>
      <c r="G2282">
        <v>6380331</v>
      </c>
      <c r="H2282">
        <v>1.4</v>
      </c>
      <c r="I2282" s="2" t="str">
        <f t="shared" si="35"/>
        <v>2016GR113-133</v>
      </c>
    </row>
    <row r="2283" spans="2:9" x14ac:dyDescent="0.35">
      <c r="B2283">
        <v>2016</v>
      </c>
      <c r="C2283">
        <v>2016</v>
      </c>
      <c r="D2283" t="s">
        <v>91</v>
      </c>
      <c r="E2283" t="s">
        <v>90</v>
      </c>
      <c r="F2283">
        <v>3</v>
      </c>
      <c r="G2283">
        <v>6380331</v>
      </c>
      <c r="H2283" t="s">
        <v>85</v>
      </c>
      <c r="I2283" s="2" t="str">
        <f t="shared" si="35"/>
        <v>2016GR113-134</v>
      </c>
    </row>
    <row r="2284" spans="2:9" x14ac:dyDescent="0.35">
      <c r="B2284">
        <v>2016</v>
      </c>
      <c r="C2284">
        <v>2016</v>
      </c>
      <c r="D2284" t="s">
        <v>89</v>
      </c>
      <c r="E2284" t="s">
        <v>88</v>
      </c>
      <c r="F2284">
        <v>515</v>
      </c>
      <c r="G2284">
        <v>6380331</v>
      </c>
      <c r="H2284">
        <v>8.1</v>
      </c>
      <c r="I2284" s="2" t="str">
        <f t="shared" si="35"/>
        <v>2016GR113-135</v>
      </c>
    </row>
    <row r="2285" spans="2:9" x14ac:dyDescent="0.35">
      <c r="B2285">
        <v>2016</v>
      </c>
      <c r="C2285">
        <v>2016</v>
      </c>
      <c r="D2285" t="s">
        <v>87</v>
      </c>
      <c r="E2285" t="s">
        <v>86</v>
      </c>
      <c r="F2285">
        <v>2546</v>
      </c>
      <c r="G2285">
        <v>6380331</v>
      </c>
      <c r="H2285">
        <v>39.9</v>
      </c>
      <c r="I2285" s="2" t="str">
        <f t="shared" si="35"/>
        <v>2016GR113-136</v>
      </c>
    </row>
    <row r="2286" spans="2:9" x14ac:dyDescent="0.35">
      <c r="B2286">
        <v>2017</v>
      </c>
      <c r="C2286">
        <v>2017</v>
      </c>
      <c r="D2286" t="s">
        <v>345</v>
      </c>
      <c r="E2286" t="s">
        <v>344</v>
      </c>
      <c r="F2286">
        <v>8</v>
      </c>
      <c r="G2286">
        <v>6468682</v>
      </c>
      <c r="H2286" t="s">
        <v>85</v>
      </c>
      <c r="I2286" s="2" t="str">
        <f t="shared" si="35"/>
        <v>2017GR113-001</v>
      </c>
    </row>
    <row r="2287" spans="2:9" x14ac:dyDescent="0.35">
      <c r="B2287">
        <v>2017</v>
      </c>
      <c r="C2287">
        <v>2017</v>
      </c>
      <c r="D2287" t="s">
        <v>347</v>
      </c>
      <c r="E2287" t="s">
        <v>346</v>
      </c>
      <c r="F2287">
        <v>3</v>
      </c>
      <c r="G2287">
        <v>6468682</v>
      </c>
      <c r="H2287" t="s">
        <v>85</v>
      </c>
      <c r="I2287" s="2" t="str">
        <f t="shared" si="35"/>
        <v>2017GR113-002</v>
      </c>
    </row>
    <row r="2288" spans="2:9" x14ac:dyDescent="0.35">
      <c r="B2288">
        <v>2017</v>
      </c>
      <c r="C2288">
        <v>2017</v>
      </c>
      <c r="D2288" t="s">
        <v>333</v>
      </c>
      <c r="E2288" t="s">
        <v>332</v>
      </c>
      <c r="F2288">
        <v>3199</v>
      </c>
      <c r="G2288">
        <v>6468682</v>
      </c>
      <c r="H2288">
        <v>49.5</v>
      </c>
      <c r="I2288" s="2" t="str">
        <f t="shared" si="35"/>
        <v>2017GR113-003</v>
      </c>
    </row>
    <row r="2289" spans="2:9" x14ac:dyDescent="0.35">
      <c r="B2289">
        <v>2017</v>
      </c>
      <c r="C2289">
        <v>2017</v>
      </c>
      <c r="D2289" t="s">
        <v>331</v>
      </c>
      <c r="E2289" t="s">
        <v>330</v>
      </c>
      <c r="F2289">
        <v>101</v>
      </c>
      <c r="G2289">
        <v>6468682</v>
      </c>
      <c r="H2289">
        <v>1.6</v>
      </c>
      <c r="I2289" s="2" t="str">
        <f t="shared" si="35"/>
        <v>2017GR113-004</v>
      </c>
    </row>
    <row r="2290" spans="2:9" x14ac:dyDescent="0.35">
      <c r="B2290">
        <v>2017</v>
      </c>
      <c r="C2290">
        <v>2017</v>
      </c>
      <c r="D2290" t="s">
        <v>329</v>
      </c>
      <c r="E2290" t="s">
        <v>328</v>
      </c>
      <c r="F2290">
        <v>75</v>
      </c>
      <c r="G2290">
        <v>6468682</v>
      </c>
      <c r="H2290">
        <v>1.2</v>
      </c>
      <c r="I2290" s="2" t="str">
        <f t="shared" si="35"/>
        <v>2017GR113-005</v>
      </c>
    </row>
    <row r="2291" spans="2:9" x14ac:dyDescent="0.35">
      <c r="B2291">
        <v>2017</v>
      </c>
      <c r="C2291">
        <v>2017</v>
      </c>
      <c r="D2291" t="s">
        <v>337</v>
      </c>
      <c r="E2291" t="s">
        <v>336</v>
      </c>
      <c r="F2291">
        <v>26</v>
      </c>
      <c r="G2291">
        <v>6468682</v>
      </c>
      <c r="H2291">
        <v>0.4</v>
      </c>
      <c r="I2291" s="2" t="str">
        <f t="shared" si="35"/>
        <v>2017GR113-006</v>
      </c>
    </row>
    <row r="2292" spans="2:9" x14ac:dyDescent="0.35">
      <c r="B2292">
        <v>2017</v>
      </c>
      <c r="C2292">
        <v>2017</v>
      </c>
      <c r="D2292" t="s">
        <v>327</v>
      </c>
      <c r="E2292" t="s">
        <v>326</v>
      </c>
      <c r="F2292">
        <v>1</v>
      </c>
      <c r="G2292">
        <v>6468682</v>
      </c>
      <c r="H2292" t="s">
        <v>85</v>
      </c>
      <c r="I2292" s="2" t="str">
        <f t="shared" si="35"/>
        <v>2017GR113-007</v>
      </c>
    </row>
    <row r="2293" spans="2:9" x14ac:dyDescent="0.35">
      <c r="B2293">
        <v>2017</v>
      </c>
      <c r="C2293">
        <v>2017</v>
      </c>
      <c r="D2293" t="s">
        <v>325</v>
      </c>
      <c r="E2293" t="s">
        <v>324</v>
      </c>
      <c r="F2293">
        <v>3</v>
      </c>
      <c r="G2293">
        <v>6468682</v>
      </c>
      <c r="H2293" t="s">
        <v>85</v>
      </c>
      <c r="I2293" s="2" t="str">
        <f t="shared" si="35"/>
        <v>2017GR113-009</v>
      </c>
    </row>
    <row r="2294" spans="2:9" x14ac:dyDescent="0.35">
      <c r="B2294">
        <v>2017</v>
      </c>
      <c r="C2294">
        <v>2017</v>
      </c>
      <c r="D2294" t="s">
        <v>323</v>
      </c>
      <c r="E2294" t="s">
        <v>322</v>
      </c>
      <c r="F2294">
        <v>11210</v>
      </c>
      <c r="G2294">
        <v>6468682</v>
      </c>
      <c r="H2294">
        <v>173.3</v>
      </c>
      <c r="I2294" s="2" t="str">
        <f t="shared" si="35"/>
        <v>2017GR113-010</v>
      </c>
    </row>
    <row r="2295" spans="2:9" x14ac:dyDescent="0.35">
      <c r="B2295">
        <v>2017</v>
      </c>
      <c r="C2295">
        <v>2017</v>
      </c>
      <c r="D2295" t="s">
        <v>343</v>
      </c>
      <c r="E2295" t="s">
        <v>342</v>
      </c>
      <c r="F2295">
        <v>7</v>
      </c>
      <c r="G2295">
        <v>6468682</v>
      </c>
      <c r="H2295" t="s">
        <v>85</v>
      </c>
      <c r="I2295" s="2" t="str">
        <f t="shared" si="35"/>
        <v>2017GR113-011</v>
      </c>
    </row>
    <row r="2296" spans="2:9" x14ac:dyDescent="0.35">
      <c r="B2296">
        <v>2017</v>
      </c>
      <c r="C2296">
        <v>2017</v>
      </c>
      <c r="D2296" t="s">
        <v>321</v>
      </c>
      <c r="E2296" t="s">
        <v>320</v>
      </c>
      <c r="F2296">
        <v>177</v>
      </c>
      <c r="G2296">
        <v>6468682</v>
      </c>
      <c r="H2296">
        <v>2.7</v>
      </c>
      <c r="I2296" s="2" t="str">
        <f t="shared" si="35"/>
        <v>2017GR113-015</v>
      </c>
    </row>
    <row r="2297" spans="2:9" x14ac:dyDescent="0.35">
      <c r="B2297">
        <v>2017</v>
      </c>
      <c r="C2297">
        <v>2017</v>
      </c>
      <c r="D2297" t="s">
        <v>319</v>
      </c>
      <c r="E2297" t="s">
        <v>318</v>
      </c>
      <c r="F2297">
        <v>34</v>
      </c>
      <c r="G2297">
        <v>6468682</v>
      </c>
      <c r="H2297">
        <v>0.5</v>
      </c>
      <c r="I2297" s="2" t="str">
        <f t="shared" si="35"/>
        <v>2017GR113-016</v>
      </c>
    </row>
    <row r="2298" spans="2:9" x14ac:dyDescent="0.35">
      <c r="B2298">
        <v>2017</v>
      </c>
      <c r="C2298">
        <v>2017</v>
      </c>
      <c r="D2298" t="s">
        <v>317</v>
      </c>
      <c r="E2298" t="s">
        <v>316</v>
      </c>
      <c r="F2298">
        <v>1677</v>
      </c>
      <c r="G2298">
        <v>6468682</v>
      </c>
      <c r="H2298">
        <v>25.9</v>
      </c>
      <c r="I2298" s="2" t="str">
        <f t="shared" si="35"/>
        <v>2017GR113-018</v>
      </c>
    </row>
    <row r="2299" spans="2:9" x14ac:dyDescent="0.35">
      <c r="B2299">
        <v>2017</v>
      </c>
      <c r="C2299">
        <v>2017</v>
      </c>
      <c r="D2299" t="s">
        <v>315</v>
      </c>
      <c r="E2299" t="s">
        <v>314</v>
      </c>
      <c r="F2299">
        <v>103521</v>
      </c>
      <c r="G2299">
        <v>6468682</v>
      </c>
      <c r="H2299">
        <v>1600.3</v>
      </c>
      <c r="I2299" s="2" t="str">
        <f t="shared" si="35"/>
        <v>2017GR113-019</v>
      </c>
    </row>
    <row r="2300" spans="2:9" x14ac:dyDescent="0.35">
      <c r="B2300">
        <v>2017</v>
      </c>
      <c r="C2300">
        <v>2017</v>
      </c>
      <c r="D2300" t="s">
        <v>313</v>
      </c>
      <c r="E2300" t="s">
        <v>312</v>
      </c>
      <c r="F2300">
        <v>1309</v>
      </c>
      <c r="G2300">
        <v>6468682</v>
      </c>
      <c r="H2300">
        <v>20.2</v>
      </c>
      <c r="I2300" s="2" t="str">
        <f t="shared" si="35"/>
        <v>2017GR113-020</v>
      </c>
    </row>
    <row r="2301" spans="2:9" x14ac:dyDescent="0.35">
      <c r="B2301">
        <v>2017</v>
      </c>
      <c r="C2301">
        <v>2017</v>
      </c>
      <c r="D2301" t="s">
        <v>311</v>
      </c>
      <c r="E2301" t="s">
        <v>310</v>
      </c>
      <c r="F2301">
        <v>1719</v>
      </c>
      <c r="G2301">
        <v>6468682</v>
      </c>
      <c r="H2301">
        <v>26.6</v>
      </c>
      <c r="I2301" s="2" t="str">
        <f t="shared" si="35"/>
        <v>2017GR113-021</v>
      </c>
    </row>
    <row r="2302" spans="2:9" x14ac:dyDescent="0.35">
      <c r="B2302">
        <v>2017</v>
      </c>
      <c r="C2302">
        <v>2017</v>
      </c>
      <c r="D2302" t="s">
        <v>309</v>
      </c>
      <c r="E2302" t="s">
        <v>308</v>
      </c>
      <c r="F2302">
        <v>1848</v>
      </c>
      <c r="G2302">
        <v>6468682</v>
      </c>
      <c r="H2302">
        <v>28.6</v>
      </c>
      <c r="I2302" s="2" t="str">
        <f t="shared" si="35"/>
        <v>2017GR113-022</v>
      </c>
    </row>
    <row r="2303" spans="2:9" x14ac:dyDescent="0.35">
      <c r="B2303">
        <v>2017</v>
      </c>
      <c r="C2303">
        <v>2017</v>
      </c>
      <c r="D2303" t="s">
        <v>307</v>
      </c>
      <c r="E2303" t="s">
        <v>306</v>
      </c>
      <c r="F2303">
        <v>10779</v>
      </c>
      <c r="G2303">
        <v>6468682</v>
      </c>
      <c r="H2303">
        <v>166.6</v>
      </c>
      <c r="I2303" s="2" t="str">
        <f t="shared" si="35"/>
        <v>2017GR113-023</v>
      </c>
    </row>
    <row r="2304" spans="2:9" x14ac:dyDescent="0.35">
      <c r="B2304">
        <v>2017</v>
      </c>
      <c r="C2304">
        <v>2017</v>
      </c>
      <c r="D2304" t="s">
        <v>305</v>
      </c>
      <c r="E2304" t="s">
        <v>304</v>
      </c>
      <c r="F2304">
        <v>2762</v>
      </c>
      <c r="G2304">
        <v>6468682</v>
      </c>
      <c r="H2304">
        <v>42.7</v>
      </c>
      <c r="I2304" s="2" t="str">
        <f t="shared" si="35"/>
        <v>2017GR113-024</v>
      </c>
    </row>
    <row r="2305" spans="2:9" x14ac:dyDescent="0.35">
      <c r="B2305">
        <v>2017</v>
      </c>
      <c r="C2305">
        <v>2017</v>
      </c>
      <c r="D2305" t="s">
        <v>303</v>
      </c>
      <c r="E2305" t="s">
        <v>302</v>
      </c>
      <c r="F2305">
        <v>6761</v>
      </c>
      <c r="G2305">
        <v>6468682</v>
      </c>
      <c r="H2305">
        <v>104.5</v>
      </c>
      <c r="I2305" s="2" t="str">
        <f t="shared" si="35"/>
        <v>2017GR113-025</v>
      </c>
    </row>
    <row r="2306" spans="2:9" x14ac:dyDescent="0.35">
      <c r="B2306">
        <v>2017</v>
      </c>
      <c r="C2306">
        <v>2017</v>
      </c>
      <c r="D2306" t="s">
        <v>301</v>
      </c>
      <c r="E2306" t="s">
        <v>300</v>
      </c>
      <c r="F2306">
        <v>393</v>
      </c>
      <c r="G2306">
        <v>6468682</v>
      </c>
      <c r="H2306">
        <v>6.1</v>
      </c>
      <c r="I2306" s="2" t="str">
        <f t="shared" si="35"/>
        <v>2017GR113-026</v>
      </c>
    </row>
    <row r="2307" spans="2:9" x14ac:dyDescent="0.35">
      <c r="B2307">
        <v>2017</v>
      </c>
      <c r="C2307">
        <v>2017</v>
      </c>
      <c r="D2307" t="s">
        <v>299</v>
      </c>
      <c r="E2307" t="s">
        <v>298</v>
      </c>
      <c r="F2307">
        <v>19099</v>
      </c>
      <c r="G2307">
        <v>6468682</v>
      </c>
      <c r="H2307">
        <v>295.3</v>
      </c>
      <c r="I2307" s="2" t="str">
        <f t="shared" ref="I2307:I2370" si="36">C2307&amp;E2307</f>
        <v>2017GR113-027</v>
      </c>
    </row>
    <row r="2308" spans="2:9" x14ac:dyDescent="0.35">
      <c r="B2308">
        <v>2017</v>
      </c>
      <c r="C2308">
        <v>2017</v>
      </c>
      <c r="D2308" t="s">
        <v>297</v>
      </c>
      <c r="E2308" t="s">
        <v>296</v>
      </c>
      <c r="F2308">
        <v>1387</v>
      </c>
      <c r="G2308">
        <v>6468682</v>
      </c>
      <c r="H2308">
        <v>21.4</v>
      </c>
      <c r="I2308" s="2" t="str">
        <f t="shared" si="36"/>
        <v>2017GR113-028</v>
      </c>
    </row>
    <row r="2309" spans="2:9" x14ac:dyDescent="0.35">
      <c r="B2309">
        <v>2017</v>
      </c>
      <c r="C2309">
        <v>2017</v>
      </c>
      <c r="D2309" t="s">
        <v>295</v>
      </c>
      <c r="E2309" t="s">
        <v>294</v>
      </c>
      <c r="F2309">
        <v>7493</v>
      </c>
      <c r="G2309">
        <v>6468682</v>
      </c>
      <c r="H2309">
        <v>115.8</v>
      </c>
      <c r="I2309" s="2" t="str">
        <f t="shared" si="36"/>
        <v>2017GR113-029</v>
      </c>
    </row>
    <row r="2310" spans="2:9" x14ac:dyDescent="0.35">
      <c r="B2310">
        <v>2017</v>
      </c>
      <c r="C2310">
        <v>2017</v>
      </c>
      <c r="D2310" t="s">
        <v>293</v>
      </c>
      <c r="E2310" t="s">
        <v>292</v>
      </c>
      <c r="F2310">
        <v>283</v>
      </c>
      <c r="G2310">
        <v>6468682</v>
      </c>
      <c r="H2310">
        <v>4.4000000000000004</v>
      </c>
      <c r="I2310" s="2" t="str">
        <f t="shared" si="36"/>
        <v>2017GR113-030</v>
      </c>
    </row>
    <row r="2311" spans="2:9" x14ac:dyDescent="0.35">
      <c r="B2311">
        <v>2017</v>
      </c>
      <c r="C2311">
        <v>2017</v>
      </c>
      <c r="D2311" t="s">
        <v>291</v>
      </c>
      <c r="E2311" t="s">
        <v>290</v>
      </c>
      <c r="F2311">
        <v>1421</v>
      </c>
      <c r="G2311">
        <v>6468682</v>
      </c>
      <c r="H2311">
        <v>22</v>
      </c>
      <c r="I2311" s="2" t="str">
        <f t="shared" si="36"/>
        <v>2017GR113-031</v>
      </c>
    </row>
    <row r="2312" spans="2:9" x14ac:dyDescent="0.35">
      <c r="B2312">
        <v>2017</v>
      </c>
      <c r="C2312">
        <v>2017</v>
      </c>
      <c r="D2312" t="s">
        <v>289</v>
      </c>
      <c r="E2312" t="s">
        <v>288</v>
      </c>
      <c r="F2312">
        <v>1907</v>
      </c>
      <c r="G2312">
        <v>6468682</v>
      </c>
      <c r="H2312">
        <v>29.5</v>
      </c>
      <c r="I2312" s="2" t="str">
        <f t="shared" si="36"/>
        <v>2017GR113-032</v>
      </c>
    </row>
    <row r="2313" spans="2:9" x14ac:dyDescent="0.35">
      <c r="B2313">
        <v>2017</v>
      </c>
      <c r="C2313">
        <v>2017</v>
      </c>
      <c r="D2313" t="s">
        <v>287</v>
      </c>
      <c r="E2313" t="s">
        <v>286</v>
      </c>
      <c r="F2313">
        <v>9910</v>
      </c>
      <c r="G2313">
        <v>6468682</v>
      </c>
      <c r="H2313">
        <v>153.19999999999999</v>
      </c>
      <c r="I2313" s="2" t="str">
        <f t="shared" si="36"/>
        <v>2017GR113-033</v>
      </c>
    </row>
    <row r="2314" spans="2:9" x14ac:dyDescent="0.35">
      <c r="B2314">
        <v>2017</v>
      </c>
      <c r="C2314">
        <v>2017</v>
      </c>
      <c r="D2314" t="s">
        <v>285</v>
      </c>
      <c r="E2314" t="s">
        <v>284</v>
      </c>
      <c r="F2314">
        <v>2329</v>
      </c>
      <c r="G2314">
        <v>6468682</v>
      </c>
      <c r="H2314">
        <v>36</v>
      </c>
      <c r="I2314" s="2" t="str">
        <f t="shared" si="36"/>
        <v>2017GR113-034</v>
      </c>
    </row>
    <row r="2315" spans="2:9" x14ac:dyDescent="0.35">
      <c r="B2315">
        <v>2017</v>
      </c>
      <c r="C2315">
        <v>2017</v>
      </c>
      <c r="D2315" t="s">
        <v>283</v>
      </c>
      <c r="E2315" t="s">
        <v>282</v>
      </c>
      <c r="F2315">
        <v>5347</v>
      </c>
      <c r="G2315">
        <v>6468682</v>
      </c>
      <c r="H2315">
        <v>82.7</v>
      </c>
      <c r="I2315" s="2" t="str">
        <f t="shared" si="36"/>
        <v>2017GR113-035</v>
      </c>
    </row>
    <row r="2316" spans="2:9" x14ac:dyDescent="0.35">
      <c r="B2316">
        <v>2017</v>
      </c>
      <c r="C2316">
        <v>2017</v>
      </c>
      <c r="D2316" t="s">
        <v>281</v>
      </c>
      <c r="E2316" t="s">
        <v>280</v>
      </c>
      <c r="F2316">
        <v>1311</v>
      </c>
      <c r="G2316">
        <v>6468682</v>
      </c>
      <c r="H2316">
        <v>20.3</v>
      </c>
      <c r="I2316" s="2" t="str">
        <f t="shared" si="36"/>
        <v>2017GR113-036</v>
      </c>
    </row>
    <row r="2317" spans="2:9" x14ac:dyDescent="0.35">
      <c r="B2317">
        <v>2017</v>
      </c>
      <c r="C2317">
        <v>2017</v>
      </c>
      <c r="D2317" t="s">
        <v>279</v>
      </c>
      <c r="E2317" t="s">
        <v>278</v>
      </c>
      <c r="F2317">
        <v>12901</v>
      </c>
      <c r="G2317">
        <v>6468682</v>
      </c>
      <c r="H2317">
        <v>199.4</v>
      </c>
      <c r="I2317" s="2" t="str">
        <f t="shared" si="36"/>
        <v>2017GR113-037</v>
      </c>
    </row>
    <row r="2318" spans="2:9" x14ac:dyDescent="0.35">
      <c r="B2318">
        <v>2017</v>
      </c>
      <c r="C2318">
        <v>2017</v>
      </c>
      <c r="D2318" t="s">
        <v>277</v>
      </c>
      <c r="E2318" t="s">
        <v>276</v>
      </c>
      <c r="F2318">
        <v>164</v>
      </c>
      <c r="G2318">
        <v>6468682</v>
      </c>
      <c r="H2318">
        <v>2.5</v>
      </c>
      <c r="I2318" s="2" t="str">
        <f t="shared" si="36"/>
        <v>2017GR113-038</v>
      </c>
    </row>
    <row r="2319" spans="2:9" x14ac:dyDescent="0.35">
      <c r="B2319">
        <v>2017</v>
      </c>
      <c r="C2319">
        <v>2017</v>
      </c>
      <c r="D2319" t="s">
        <v>275</v>
      </c>
      <c r="E2319" t="s">
        <v>274</v>
      </c>
      <c r="F2319">
        <v>4807</v>
      </c>
      <c r="G2319">
        <v>6468682</v>
      </c>
      <c r="H2319">
        <v>74.3</v>
      </c>
      <c r="I2319" s="2" t="str">
        <f t="shared" si="36"/>
        <v>2017GR113-039</v>
      </c>
    </row>
    <row r="2320" spans="2:9" x14ac:dyDescent="0.35">
      <c r="B2320">
        <v>2017</v>
      </c>
      <c r="C2320">
        <v>2017</v>
      </c>
      <c r="D2320" t="s">
        <v>273</v>
      </c>
      <c r="E2320" t="s">
        <v>272</v>
      </c>
      <c r="F2320">
        <v>5355</v>
      </c>
      <c r="G2320">
        <v>6468682</v>
      </c>
      <c r="H2320">
        <v>82.8</v>
      </c>
      <c r="I2320" s="2" t="str">
        <f t="shared" si="36"/>
        <v>2017GR113-040</v>
      </c>
    </row>
    <row r="2321" spans="2:9" x14ac:dyDescent="0.35">
      <c r="B2321">
        <v>2017</v>
      </c>
      <c r="C2321">
        <v>2017</v>
      </c>
      <c r="D2321" t="s">
        <v>271</v>
      </c>
      <c r="E2321" t="s">
        <v>270</v>
      </c>
      <c r="F2321">
        <v>2542</v>
      </c>
      <c r="G2321">
        <v>6468682</v>
      </c>
      <c r="H2321">
        <v>39.299999999999997</v>
      </c>
      <c r="I2321" s="2" t="str">
        <f t="shared" si="36"/>
        <v>2017GR113-041</v>
      </c>
    </row>
    <row r="2322" spans="2:9" x14ac:dyDescent="0.35">
      <c r="B2322">
        <v>2017</v>
      </c>
      <c r="C2322">
        <v>2017</v>
      </c>
      <c r="D2322" t="s">
        <v>269</v>
      </c>
      <c r="E2322" t="s">
        <v>268</v>
      </c>
      <c r="F2322">
        <v>33</v>
      </c>
      <c r="G2322">
        <v>6468682</v>
      </c>
      <c r="H2322">
        <v>0.5</v>
      </c>
      <c r="I2322" s="2" t="str">
        <f t="shared" si="36"/>
        <v>2017GR113-042</v>
      </c>
    </row>
    <row r="2323" spans="2:9" x14ac:dyDescent="0.35">
      <c r="B2323">
        <v>2017</v>
      </c>
      <c r="C2323">
        <v>2017</v>
      </c>
      <c r="D2323" t="s">
        <v>267</v>
      </c>
      <c r="E2323" t="s">
        <v>266</v>
      </c>
      <c r="F2323">
        <v>14562</v>
      </c>
      <c r="G2323">
        <v>6468682</v>
      </c>
      <c r="H2323">
        <v>225.1</v>
      </c>
      <c r="I2323" s="2" t="str">
        <f t="shared" si="36"/>
        <v>2017GR113-043</v>
      </c>
    </row>
    <row r="2324" spans="2:9" x14ac:dyDescent="0.35">
      <c r="B2324">
        <v>2017</v>
      </c>
      <c r="C2324">
        <v>2017</v>
      </c>
      <c r="D2324" t="s">
        <v>265</v>
      </c>
      <c r="E2324" t="s">
        <v>264</v>
      </c>
      <c r="F2324">
        <v>5312</v>
      </c>
      <c r="G2324">
        <v>6468682</v>
      </c>
      <c r="H2324">
        <v>82.1</v>
      </c>
      <c r="I2324" s="2" t="str">
        <f t="shared" si="36"/>
        <v>2017GR113-044</v>
      </c>
    </row>
    <row r="2325" spans="2:9" x14ac:dyDescent="0.35">
      <c r="B2325">
        <v>2017</v>
      </c>
      <c r="C2325">
        <v>2017</v>
      </c>
      <c r="D2325" t="s">
        <v>263</v>
      </c>
      <c r="E2325" t="s">
        <v>262</v>
      </c>
      <c r="F2325">
        <v>2029</v>
      </c>
      <c r="G2325">
        <v>6468682</v>
      </c>
      <c r="H2325">
        <v>31.4</v>
      </c>
      <c r="I2325" s="2" t="str">
        <f t="shared" si="36"/>
        <v>2017GR113-045</v>
      </c>
    </row>
    <row r="2326" spans="2:9" x14ac:dyDescent="0.35">
      <c r="B2326">
        <v>2017</v>
      </c>
      <c r="C2326">
        <v>2017</v>
      </c>
      <c r="D2326" t="s">
        <v>261</v>
      </c>
      <c r="E2326" t="s">
        <v>260</v>
      </c>
      <c r="F2326">
        <v>16973</v>
      </c>
      <c r="G2326">
        <v>6468682</v>
      </c>
      <c r="H2326">
        <v>262.39999999999998</v>
      </c>
      <c r="I2326" s="2" t="str">
        <f t="shared" si="36"/>
        <v>2017GR113-046</v>
      </c>
    </row>
    <row r="2327" spans="2:9" x14ac:dyDescent="0.35">
      <c r="B2327">
        <v>2017</v>
      </c>
      <c r="C2327">
        <v>2017</v>
      </c>
      <c r="D2327" t="s">
        <v>259</v>
      </c>
      <c r="E2327" t="s">
        <v>258</v>
      </c>
      <c r="F2327">
        <v>4294</v>
      </c>
      <c r="G2327">
        <v>6468682</v>
      </c>
      <c r="H2327">
        <v>66.400000000000006</v>
      </c>
      <c r="I2327" s="2" t="str">
        <f t="shared" si="36"/>
        <v>2017GR113-047</v>
      </c>
    </row>
    <row r="2328" spans="2:9" x14ac:dyDescent="0.35">
      <c r="B2328">
        <v>2017</v>
      </c>
      <c r="C2328">
        <v>2017</v>
      </c>
      <c r="D2328" t="s">
        <v>257</v>
      </c>
      <c r="E2328" t="s">
        <v>256</v>
      </c>
      <c r="F2328">
        <v>4175</v>
      </c>
      <c r="G2328">
        <v>6468682</v>
      </c>
      <c r="H2328">
        <v>64.5</v>
      </c>
      <c r="I2328" s="2" t="str">
        <f t="shared" si="36"/>
        <v>2017GR113-048</v>
      </c>
    </row>
    <row r="2329" spans="2:9" x14ac:dyDescent="0.35">
      <c r="B2329">
        <v>2017</v>
      </c>
      <c r="C2329">
        <v>2017</v>
      </c>
      <c r="D2329" t="s">
        <v>255</v>
      </c>
      <c r="E2329" t="s">
        <v>254</v>
      </c>
      <c r="F2329">
        <v>119</v>
      </c>
      <c r="G2329">
        <v>6468682</v>
      </c>
      <c r="H2329">
        <v>1.8</v>
      </c>
      <c r="I2329" s="2" t="str">
        <f t="shared" si="36"/>
        <v>2017GR113-049</v>
      </c>
    </row>
    <row r="2330" spans="2:9" x14ac:dyDescent="0.35">
      <c r="B2330">
        <v>2017</v>
      </c>
      <c r="C2330">
        <v>2017</v>
      </c>
      <c r="D2330" t="s">
        <v>253</v>
      </c>
      <c r="E2330" t="s">
        <v>252</v>
      </c>
      <c r="F2330">
        <v>48</v>
      </c>
      <c r="G2330">
        <v>6468682</v>
      </c>
      <c r="H2330">
        <v>0.7</v>
      </c>
      <c r="I2330" s="2" t="str">
        <f t="shared" si="36"/>
        <v>2017GR113-050</v>
      </c>
    </row>
    <row r="2331" spans="2:9" x14ac:dyDescent="0.35">
      <c r="B2331">
        <v>2017</v>
      </c>
      <c r="C2331">
        <v>2017</v>
      </c>
      <c r="D2331" t="s">
        <v>251</v>
      </c>
      <c r="E2331" t="s">
        <v>250</v>
      </c>
      <c r="F2331">
        <v>13344</v>
      </c>
      <c r="G2331">
        <v>6468682</v>
      </c>
      <c r="H2331">
        <v>206.3</v>
      </c>
      <c r="I2331" s="2" t="str">
        <f t="shared" si="36"/>
        <v>2017GR113-051</v>
      </c>
    </row>
    <row r="2332" spans="2:9" x14ac:dyDescent="0.35">
      <c r="B2332">
        <v>2017</v>
      </c>
      <c r="C2332">
        <v>2017</v>
      </c>
      <c r="D2332" t="s">
        <v>249</v>
      </c>
      <c r="E2332" t="s">
        <v>248</v>
      </c>
      <c r="F2332">
        <v>80517</v>
      </c>
      <c r="G2332">
        <v>6468682</v>
      </c>
      <c r="H2332">
        <v>1244.7</v>
      </c>
      <c r="I2332" s="2" t="str">
        <f t="shared" si="36"/>
        <v>2017GR113-052</v>
      </c>
    </row>
    <row r="2333" spans="2:9" x14ac:dyDescent="0.35">
      <c r="B2333">
        <v>2017</v>
      </c>
      <c r="C2333">
        <v>2017</v>
      </c>
      <c r="D2333" t="s">
        <v>247</v>
      </c>
      <c r="E2333" t="s">
        <v>246</v>
      </c>
      <c r="F2333">
        <v>339597</v>
      </c>
      <c r="G2333">
        <v>6468682</v>
      </c>
      <c r="H2333">
        <v>5249.9</v>
      </c>
      <c r="I2333" s="2" t="str">
        <f t="shared" si="36"/>
        <v>2017GR113-053</v>
      </c>
    </row>
    <row r="2334" spans="2:9" x14ac:dyDescent="0.35">
      <c r="B2334">
        <v>2017</v>
      </c>
      <c r="C2334">
        <v>2017</v>
      </c>
      <c r="D2334" t="s">
        <v>245</v>
      </c>
      <c r="E2334" t="s">
        <v>244</v>
      </c>
      <c r="F2334">
        <v>251170</v>
      </c>
      <c r="G2334">
        <v>6468682</v>
      </c>
      <c r="H2334">
        <v>3882.9</v>
      </c>
      <c r="I2334" s="2" t="str">
        <f t="shared" si="36"/>
        <v>2017GR113-054</v>
      </c>
    </row>
    <row r="2335" spans="2:9" x14ac:dyDescent="0.35">
      <c r="B2335">
        <v>2017</v>
      </c>
      <c r="C2335">
        <v>2017</v>
      </c>
      <c r="D2335" t="s">
        <v>243</v>
      </c>
      <c r="E2335" t="s">
        <v>242</v>
      </c>
      <c r="F2335">
        <v>1188</v>
      </c>
      <c r="G2335">
        <v>6468682</v>
      </c>
      <c r="H2335">
        <v>18.399999999999999</v>
      </c>
      <c r="I2335" s="2" t="str">
        <f t="shared" si="36"/>
        <v>2017GR113-055</v>
      </c>
    </row>
    <row r="2336" spans="2:9" x14ac:dyDescent="0.35">
      <c r="B2336">
        <v>2017</v>
      </c>
      <c r="C2336">
        <v>2017</v>
      </c>
      <c r="D2336" t="s">
        <v>241</v>
      </c>
      <c r="E2336" t="s">
        <v>240</v>
      </c>
      <c r="F2336">
        <v>16745</v>
      </c>
      <c r="G2336">
        <v>6468682</v>
      </c>
      <c r="H2336">
        <v>258.89999999999998</v>
      </c>
      <c r="I2336" s="2" t="str">
        <f t="shared" si="36"/>
        <v>2017GR113-056</v>
      </c>
    </row>
    <row r="2337" spans="2:9" x14ac:dyDescent="0.35">
      <c r="B2337">
        <v>2017</v>
      </c>
      <c r="C2337">
        <v>2017</v>
      </c>
      <c r="D2337" t="s">
        <v>239</v>
      </c>
      <c r="E2337" t="s">
        <v>238</v>
      </c>
      <c r="F2337">
        <v>3439</v>
      </c>
      <c r="G2337">
        <v>6468682</v>
      </c>
      <c r="H2337">
        <v>53.2</v>
      </c>
      <c r="I2337" s="2" t="str">
        <f t="shared" si="36"/>
        <v>2017GR113-057</v>
      </c>
    </row>
    <row r="2338" spans="2:9" x14ac:dyDescent="0.35">
      <c r="B2338">
        <v>2017</v>
      </c>
      <c r="C2338">
        <v>2017</v>
      </c>
      <c r="D2338" t="s">
        <v>237</v>
      </c>
      <c r="E2338" t="s">
        <v>236</v>
      </c>
      <c r="F2338">
        <v>129992</v>
      </c>
      <c r="G2338">
        <v>6468682</v>
      </c>
      <c r="H2338">
        <v>2009.6</v>
      </c>
      <c r="I2338" s="2" t="str">
        <f t="shared" si="36"/>
        <v>2017GR113-058</v>
      </c>
    </row>
    <row r="2339" spans="2:9" x14ac:dyDescent="0.35">
      <c r="B2339">
        <v>2017</v>
      </c>
      <c r="C2339">
        <v>2017</v>
      </c>
      <c r="D2339" t="s">
        <v>235</v>
      </c>
      <c r="E2339" t="s">
        <v>234</v>
      </c>
      <c r="F2339">
        <v>31572</v>
      </c>
      <c r="G2339">
        <v>6468682</v>
      </c>
      <c r="H2339">
        <v>488.1</v>
      </c>
      <c r="I2339" s="2" t="str">
        <f t="shared" si="36"/>
        <v>2017GR113-059</v>
      </c>
    </row>
    <row r="2340" spans="2:9" x14ac:dyDescent="0.35">
      <c r="B2340">
        <v>2017</v>
      </c>
      <c r="C2340">
        <v>2017</v>
      </c>
      <c r="D2340" t="s">
        <v>233</v>
      </c>
      <c r="E2340" t="s">
        <v>232</v>
      </c>
      <c r="F2340">
        <v>1327</v>
      </c>
      <c r="G2340">
        <v>6468682</v>
      </c>
      <c r="H2340">
        <v>20.5</v>
      </c>
      <c r="I2340" s="2" t="str">
        <f t="shared" si="36"/>
        <v>2017GR113-060</v>
      </c>
    </row>
    <row r="2341" spans="2:9" x14ac:dyDescent="0.35">
      <c r="B2341">
        <v>2017</v>
      </c>
      <c r="C2341">
        <v>2017</v>
      </c>
      <c r="D2341" t="s">
        <v>231</v>
      </c>
      <c r="E2341" t="s">
        <v>230</v>
      </c>
      <c r="F2341">
        <v>97093</v>
      </c>
      <c r="G2341">
        <v>6468682</v>
      </c>
      <c r="H2341">
        <v>1501</v>
      </c>
      <c r="I2341" s="2" t="str">
        <f t="shared" si="36"/>
        <v>2017GR113-061</v>
      </c>
    </row>
    <row r="2342" spans="2:9" x14ac:dyDescent="0.35">
      <c r="B2342">
        <v>2017</v>
      </c>
      <c r="C2342">
        <v>2017</v>
      </c>
      <c r="D2342" t="s">
        <v>229</v>
      </c>
      <c r="E2342" t="s">
        <v>228</v>
      </c>
      <c r="F2342">
        <v>15534</v>
      </c>
      <c r="G2342">
        <v>6468682</v>
      </c>
      <c r="H2342">
        <v>240.1</v>
      </c>
      <c r="I2342" s="2" t="str">
        <f t="shared" si="36"/>
        <v>2017GR113-062</v>
      </c>
    </row>
    <row r="2343" spans="2:9" x14ac:dyDescent="0.35">
      <c r="B2343">
        <v>2017</v>
      </c>
      <c r="C2343">
        <v>2017</v>
      </c>
      <c r="D2343" t="s">
        <v>227</v>
      </c>
      <c r="E2343" t="s">
        <v>226</v>
      </c>
      <c r="F2343">
        <v>81559</v>
      </c>
      <c r="G2343">
        <v>6468682</v>
      </c>
      <c r="H2343">
        <v>1260.8</v>
      </c>
      <c r="I2343" s="2" t="str">
        <f t="shared" si="36"/>
        <v>2017GR113-063</v>
      </c>
    </row>
    <row r="2344" spans="2:9" x14ac:dyDescent="0.35">
      <c r="B2344">
        <v>2017</v>
      </c>
      <c r="C2344">
        <v>2017</v>
      </c>
      <c r="D2344" t="s">
        <v>225</v>
      </c>
      <c r="E2344" t="s">
        <v>224</v>
      </c>
      <c r="F2344">
        <v>99806</v>
      </c>
      <c r="G2344">
        <v>6468682</v>
      </c>
      <c r="H2344">
        <v>1542.9</v>
      </c>
      <c r="I2344" s="2" t="str">
        <f t="shared" si="36"/>
        <v>2017GR113-064</v>
      </c>
    </row>
    <row r="2345" spans="2:9" x14ac:dyDescent="0.35">
      <c r="B2345">
        <v>2017</v>
      </c>
      <c r="C2345">
        <v>2017</v>
      </c>
      <c r="D2345" t="s">
        <v>223</v>
      </c>
      <c r="E2345" t="s">
        <v>222</v>
      </c>
      <c r="F2345">
        <v>172</v>
      </c>
      <c r="G2345">
        <v>6468682</v>
      </c>
      <c r="H2345">
        <v>2.7</v>
      </c>
      <c r="I2345" s="2" t="str">
        <f t="shared" si="36"/>
        <v>2017GR113-065</v>
      </c>
    </row>
    <row r="2346" spans="2:9" x14ac:dyDescent="0.35">
      <c r="B2346">
        <v>2017</v>
      </c>
      <c r="C2346">
        <v>2017</v>
      </c>
      <c r="D2346" t="s">
        <v>221</v>
      </c>
      <c r="E2346" t="s">
        <v>220</v>
      </c>
      <c r="F2346">
        <v>161</v>
      </c>
      <c r="G2346">
        <v>6468682</v>
      </c>
      <c r="H2346">
        <v>2.5</v>
      </c>
      <c r="I2346" s="2" t="str">
        <f t="shared" si="36"/>
        <v>2017GR113-066</v>
      </c>
    </row>
    <row r="2347" spans="2:9" x14ac:dyDescent="0.35">
      <c r="B2347">
        <v>2017</v>
      </c>
      <c r="C2347">
        <v>2017</v>
      </c>
      <c r="D2347" t="s">
        <v>219</v>
      </c>
      <c r="E2347" t="s">
        <v>218</v>
      </c>
      <c r="F2347">
        <v>44334</v>
      </c>
      <c r="G2347">
        <v>6468682</v>
      </c>
      <c r="H2347">
        <v>685.4</v>
      </c>
      <c r="I2347" s="2" t="str">
        <f t="shared" si="36"/>
        <v>2017GR113-067</v>
      </c>
    </row>
    <row r="2348" spans="2:9" x14ac:dyDescent="0.35">
      <c r="B2348">
        <v>2017</v>
      </c>
      <c r="C2348">
        <v>2017</v>
      </c>
      <c r="D2348" t="s">
        <v>217</v>
      </c>
      <c r="E2348" t="s">
        <v>216</v>
      </c>
      <c r="F2348">
        <v>55139</v>
      </c>
      <c r="G2348">
        <v>6468682</v>
      </c>
      <c r="H2348">
        <v>852.4</v>
      </c>
      <c r="I2348" s="2" t="str">
        <f t="shared" si="36"/>
        <v>2017GR113-068</v>
      </c>
    </row>
    <row r="2349" spans="2:9" x14ac:dyDescent="0.35">
      <c r="B2349">
        <v>2017</v>
      </c>
      <c r="C2349">
        <v>2017</v>
      </c>
      <c r="D2349" t="s">
        <v>215</v>
      </c>
      <c r="E2349" t="s">
        <v>214</v>
      </c>
      <c r="F2349">
        <v>14969</v>
      </c>
      <c r="G2349">
        <v>6468682</v>
      </c>
      <c r="H2349">
        <v>231.4</v>
      </c>
      <c r="I2349" s="2" t="str">
        <f t="shared" si="36"/>
        <v>2017GR113-069</v>
      </c>
    </row>
    <row r="2350" spans="2:9" x14ac:dyDescent="0.35">
      <c r="B2350">
        <v>2017</v>
      </c>
      <c r="C2350">
        <v>2017</v>
      </c>
      <c r="D2350" t="s">
        <v>213</v>
      </c>
      <c r="E2350" t="s">
        <v>212</v>
      </c>
      <c r="F2350">
        <v>64266</v>
      </c>
      <c r="G2350">
        <v>6468682</v>
      </c>
      <c r="H2350">
        <v>993.5</v>
      </c>
      <c r="I2350" s="2" t="str">
        <f t="shared" si="36"/>
        <v>2017GR113-070</v>
      </c>
    </row>
    <row r="2351" spans="2:9" x14ac:dyDescent="0.35">
      <c r="B2351">
        <v>2017</v>
      </c>
      <c r="C2351">
        <v>2017</v>
      </c>
      <c r="D2351" t="s">
        <v>211</v>
      </c>
      <c r="E2351" t="s">
        <v>210</v>
      </c>
      <c r="F2351">
        <v>3001</v>
      </c>
      <c r="G2351">
        <v>6468682</v>
      </c>
      <c r="H2351">
        <v>46.4</v>
      </c>
      <c r="I2351" s="2" t="str">
        <f t="shared" si="36"/>
        <v>2017GR113-071</v>
      </c>
    </row>
    <row r="2352" spans="2:9" x14ac:dyDescent="0.35">
      <c r="B2352">
        <v>2017</v>
      </c>
      <c r="C2352">
        <v>2017</v>
      </c>
      <c r="D2352" t="s">
        <v>209</v>
      </c>
      <c r="E2352" t="s">
        <v>208</v>
      </c>
      <c r="F2352">
        <v>6191</v>
      </c>
      <c r="G2352">
        <v>6468682</v>
      </c>
      <c r="H2352">
        <v>95.7</v>
      </c>
      <c r="I2352" s="2" t="str">
        <f t="shared" si="36"/>
        <v>2017GR113-072</v>
      </c>
    </row>
    <row r="2353" spans="2:9" x14ac:dyDescent="0.35">
      <c r="B2353">
        <v>2017</v>
      </c>
      <c r="C2353">
        <v>2017</v>
      </c>
      <c r="D2353" t="s">
        <v>207</v>
      </c>
      <c r="E2353" t="s">
        <v>206</v>
      </c>
      <c r="F2353">
        <v>2640</v>
      </c>
      <c r="G2353">
        <v>6468682</v>
      </c>
      <c r="H2353">
        <v>40.799999999999997</v>
      </c>
      <c r="I2353" s="2" t="str">
        <f t="shared" si="36"/>
        <v>2017GR113-073</v>
      </c>
    </row>
    <row r="2354" spans="2:9" x14ac:dyDescent="0.35">
      <c r="B2354">
        <v>2017</v>
      </c>
      <c r="C2354">
        <v>2017</v>
      </c>
      <c r="D2354" t="s">
        <v>205</v>
      </c>
      <c r="E2354" t="s">
        <v>204</v>
      </c>
      <c r="F2354">
        <v>3551</v>
      </c>
      <c r="G2354">
        <v>6468682</v>
      </c>
      <c r="H2354">
        <v>54.9</v>
      </c>
      <c r="I2354" s="2" t="str">
        <f t="shared" si="36"/>
        <v>2017GR113-074</v>
      </c>
    </row>
    <row r="2355" spans="2:9" x14ac:dyDescent="0.35">
      <c r="B2355">
        <v>2017</v>
      </c>
      <c r="C2355">
        <v>2017</v>
      </c>
      <c r="D2355" t="s">
        <v>203</v>
      </c>
      <c r="E2355" t="s">
        <v>202</v>
      </c>
      <c r="F2355">
        <v>881</v>
      </c>
      <c r="G2355">
        <v>6468682</v>
      </c>
      <c r="H2355">
        <v>13.6</v>
      </c>
      <c r="I2355" s="2" t="str">
        <f t="shared" si="36"/>
        <v>2017GR113-075</v>
      </c>
    </row>
    <row r="2356" spans="2:9" x14ac:dyDescent="0.35">
      <c r="B2356">
        <v>2017</v>
      </c>
      <c r="C2356">
        <v>2017</v>
      </c>
      <c r="D2356" t="s">
        <v>201</v>
      </c>
      <c r="E2356" t="s">
        <v>200</v>
      </c>
      <c r="F2356">
        <v>24276</v>
      </c>
      <c r="G2356">
        <v>6468682</v>
      </c>
      <c r="H2356">
        <v>375.3</v>
      </c>
      <c r="I2356" s="2" t="str">
        <f t="shared" si="36"/>
        <v>2017GR113-076</v>
      </c>
    </row>
    <row r="2357" spans="2:9" x14ac:dyDescent="0.35">
      <c r="B2357">
        <v>2017</v>
      </c>
      <c r="C2357">
        <v>2017</v>
      </c>
      <c r="D2357" t="s">
        <v>199</v>
      </c>
      <c r="E2357" t="s">
        <v>198</v>
      </c>
      <c r="F2357">
        <v>2945</v>
      </c>
      <c r="G2357">
        <v>6468682</v>
      </c>
      <c r="H2357">
        <v>45.5</v>
      </c>
      <c r="I2357" s="2" t="str">
        <f t="shared" si="36"/>
        <v>2017GR113-077</v>
      </c>
    </row>
    <row r="2358" spans="2:9" x14ac:dyDescent="0.35">
      <c r="B2358">
        <v>2017</v>
      </c>
      <c r="C2358">
        <v>2017</v>
      </c>
      <c r="D2358" t="s">
        <v>197</v>
      </c>
      <c r="E2358" t="s">
        <v>196</v>
      </c>
      <c r="F2358">
        <v>21331</v>
      </c>
      <c r="G2358">
        <v>6468682</v>
      </c>
      <c r="H2358">
        <v>329.8</v>
      </c>
      <c r="I2358" s="2" t="str">
        <f t="shared" si="36"/>
        <v>2017GR113-078</v>
      </c>
    </row>
    <row r="2359" spans="2:9" x14ac:dyDescent="0.35">
      <c r="B2359">
        <v>2017</v>
      </c>
      <c r="C2359">
        <v>2017</v>
      </c>
      <c r="D2359" t="s">
        <v>195</v>
      </c>
      <c r="E2359" t="s">
        <v>194</v>
      </c>
      <c r="F2359">
        <v>127</v>
      </c>
      <c r="G2359">
        <v>6468682</v>
      </c>
      <c r="H2359">
        <v>2</v>
      </c>
      <c r="I2359" s="2" t="str">
        <f t="shared" si="36"/>
        <v>2017GR113-079</v>
      </c>
    </row>
    <row r="2360" spans="2:9" x14ac:dyDescent="0.35">
      <c r="B2360">
        <v>2017</v>
      </c>
      <c r="C2360">
        <v>2017</v>
      </c>
      <c r="D2360" t="s">
        <v>193</v>
      </c>
      <c r="E2360" t="s">
        <v>192</v>
      </c>
      <c r="F2360">
        <v>94</v>
      </c>
      <c r="G2360">
        <v>6468682</v>
      </c>
      <c r="H2360">
        <v>1.5</v>
      </c>
      <c r="I2360" s="2" t="str">
        <f t="shared" si="36"/>
        <v>2017GR113-080</v>
      </c>
    </row>
    <row r="2361" spans="2:9" x14ac:dyDescent="0.35">
      <c r="B2361">
        <v>2017</v>
      </c>
      <c r="C2361">
        <v>2017</v>
      </c>
      <c r="D2361" t="s">
        <v>191</v>
      </c>
      <c r="E2361" t="s">
        <v>190</v>
      </c>
      <c r="F2361">
        <v>33</v>
      </c>
      <c r="G2361">
        <v>6468682</v>
      </c>
      <c r="H2361">
        <v>0.5</v>
      </c>
      <c r="I2361" s="2" t="str">
        <f t="shared" si="36"/>
        <v>2017GR113-081</v>
      </c>
    </row>
    <row r="2362" spans="2:9" x14ac:dyDescent="0.35">
      <c r="B2362">
        <v>2017</v>
      </c>
      <c r="C2362">
        <v>2017</v>
      </c>
      <c r="D2362" t="s">
        <v>189</v>
      </c>
      <c r="E2362" t="s">
        <v>188</v>
      </c>
      <c r="F2362">
        <v>45319</v>
      </c>
      <c r="G2362">
        <v>6468682</v>
      </c>
      <c r="H2362">
        <v>700.6</v>
      </c>
      <c r="I2362" s="2" t="str">
        <f t="shared" si="36"/>
        <v>2017GR113-082</v>
      </c>
    </row>
    <row r="2363" spans="2:9" x14ac:dyDescent="0.35">
      <c r="B2363">
        <v>2017</v>
      </c>
      <c r="C2363">
        <v>2017</v>
      </c>
      <c r="D2363" t="s">
        <v>187</v>
      </c>
      <c r="E2363" t="s">
        <v>186</v>
      </c>
      <c r="F2363">
        <v>199</v>
      </c>
      <c r="G2363">
        <v>6468682</v>
      </c>
      <c r="H2363">
        <v>3.1</v>
      </c>
      <c r="I2363" s="2" t="str">
        <f t="shared" si="36"/>
        <v>2017GR113-083</v>
      </c>
    </row>
    <row r="2364" spans="2:9" x14ac:dyDescent="0.35">
      <c r="B2364">
        <v>2017</v>
      </c>
      <c r="C2364">
        <v>2017</v>
      </c>
      <c r="D2364" t="s">
        <v>185</v>
      </c>
      <c r="E2364" t="s">
        <v>184</v>
      </c>
      <c r="F2364">
        <v>1642</v>
      </c>
      <c r="G2364">
        <v>6468682</v>
      </c>
      <c r="H2364">
        <v>25.4</v>
      </c>
      <c r="I2364" s="2" t="str">
        <f t="shared" si="36"/>
        <v>2017GR113-084</v>
      </c>
    </row>
    <row r="2365" spans="2:9" x14ac:dyDescent="0.35">
      <c r="B2365">
        <v>2017</v>
      </c>
      <c r="C2365">
        <v>2017</v>
      </c>
      <c r="D2365" t="s">
        <v>183</v>
      </c>
      <c r="E2365" t="s">
        <v>182</v>
      </c>
      <c r="F2365">
        <v>593</v>
      </c>
      <c r="G2365">
        <v>6468682</v>
      </c>
      <c r="H2365">
        <v>9.1999999999999993</v>
      </c>
      <c r="I2365" s="2" t="str">
        <f t="shared" si="36"/>
        <v>2017GR113-085</v>
      </c>
    </row>
    <row r="2366" spans="2:9" x14ac:dyDescent="0.35">
      <c r="B2366">
        <v>2017</v>
      </c>
      <c r="C2366">
        <v>2017</v>
      </c>
      <c r="D2366" t="s">
        <v>181</v>
      </c>
      <c r="E2366" t="s">
        <v>180</v>
      </c>
      <c r="F2366">
        <v>42885</v>
      </c>
      <c r="G2366">
        <v>6468682</v>
      </c>
      <c r="H2366">
        <v>663</v>
      </c>
      <c r="I2366" s="2" t="str">
        <f t="shared" si="36"/>
        <v>2017GR113-086</v>
      </c>
    </row>
    <row r="2367" spans="2:9" x14ac:dyDescent="0.35">
      <c r="B2367">
        <v>2017</v>
      </c>
      <c r="C2367">
        <v>2017</v>
      </c>
      <c r="D2367" t="s">
        <v>179</v>
      </c>
      <c r="E2367" t="s">
        <v>178</v>
      </c>
      <c r="F2367">
        <v>254</v>
      </c>
      <c r="G2367">
        <v>6468682</v>
      </c>
      <c r="H2367">
        <v>3.9</v>
      </c>
      <c r="I2367" s="2" t="str">
        <f t="shared" si="36"/>
        <v>2017GR113-087</v>
      </c>
    </row>
    <row r="2368" spans="2:9" x14ac:dyDescent="0.35">
      <c r="B2368">
        <v>2017</v>
      </c>
      <c r="C2368">
        <v>2017</v>
      </c>
      <c r="D2368" t="s">
        <v>177</v>
      </c>
      <c r="E2368" t="s">
        <v>176</v>
      </c>
      <c r="F2368">
        <v>9361</v>
      </c>
      <c r="G2368">
        <v>6468682</v>
      </c>
      <c r="H2368">
        <v>144.69999999999999</v>
      </c>
      <c r="I2368" s="2" t="str">
        <f t="shared" si="36"/>
        <v>2017GR113-088</v>
      </c>
    </row>
    <row r="2369" spans="2:9" x14ac:dyDescent="0.35">
      <c r="B2369">
        <v>2017</v>
      </c>
      <c r="C2369">
        <v>2017</v>
      </c>
      <c r="D2369" t="s">
        <v>175</v>
      </c>
      <c r="E2369" t="s">
        <v>174</v>
      </c>
      <c r="F2369">
        <v>12385</v>
      </c>
      <c r="G2369">
        <v>6468682</v>
      </c>
      <c r="H2369">
        <v>191.5</v>
      </c>
      <c r="I2369" s="2" t="str">
        <f t="shared" si="36"/>
        <v>2017GR113-089</v>
      </c>
    </row>
    <row r="2370" spans="2:9" x14ac:dyDescent="0.35">
      <c r="B2370">
        <v>2017</v>
      </c>
      <c r="C2370">
        <v>2017</v>
      </c>
      <c r="D2370" t="s">
        <v>173</v>
      </c>
      <c r="E2370" t="s">
        <v>172</v>
      </c>
      <c r="F2370">
        <v>951</v>
      </c>
      <c r="G2370">
        <v>6468682</v>
      </c>
      <c r="H2370">
        <v>14.7</v>
      </c>
      <c r="I2370" s="2" t="str">
        <f t="shared" si="36"/>
        <v>2017GR113-090</v>
      </c>
    </row>
    <row r="2371" spans="2:9" x14ac:dyDescent="0.35">
      <c r="B2371">
        <v>2017</v>
      </c>
      <c r="C2371">
        <v>2017</v>
      </c>
      <c r="D2371" t="s">
        <v>171</v>
      </c>
      <c r="E2371" t="s">
        <v>170</v>
      </c>
      <c r="F2371">
        <v>100</v>
      </c>
      <c r="G2371">
        <v>6468682</v>
      </c>
      <c r="H2371">
        <v>1.5</v>
      </c>
      <c r="I2371" s="2" t="str">
        <f t="shared" ref="I2371:I2434" si="37">C2371&amp;E2371</f>
        <v>2017GR113-091</v>
      </c>
    </row>
    <row r="2372" spans="2:9" x14ac:dyDescent="0.35">
      <c r="B2372">
        <v>2017</v>
      </c>
      <c r="C2372">
        <v>2017</v>
      </c>
      <c r="D2372" t="s">
        <v>169</v>
      </c>
      <c r="E2372" t="s">
        <v>168</v>
      </c>
      <c r="F2372">
        <v>875</v>
      </c>
      <c r="G2372">
        <v>6468682</v>
      </c>
      <c r="H2372">
        <v>13.5</v>
      </c>
      <c r="I2372" s="2" t="str">
        <f t="shared" si="37"/>
        <v>2017GR113-092</v>
      </c>
    </row>
    <row r="2373" spans="2:9" x14ac:dyDescent="0.35">
      <c r="B2373">
        <v>2017</v>
      </c>
      <c r="C2373">
        <v>2017</v>
      </c>
      <c r="D2373" t="s">
        <v>167</v>
      </c>
      <c r="E2373" t="s">
        <v>166</v>
      </c>
      <c r="F2373">
        <v>1736</v>
      </c>
      <c r="G2373">
        <v>6468682</v>
      </c>
      <c r="H2373">
        <v>26.8</v>
      </c>
      <c r="I2373" s="2" t="str">
        <f t="shared" si="37"/>
        <v>2017GR113-093</v>
      </c>
    </row>
    <row r="2374" spans="2:9" x14ac:dyDescent="0.35">
      <c r="B2374">
        <v>2017</v>
      </c>
      <c r="C2374">
        <v>2017</v>
      </c>
      <c r="D2374" t="s">
        <v>165</v>
      </c>
      <c r="E2374" t="s">
        <v>164</v>
      </c>
      <c r="F2374">
        <v>227</v>
      </c>
      <c r="G2374">
        <v>6468682</v>
      </c>
      <c r="H2374">
        <v>3.5</v>
      </c>
      <c r="I2374" s="2" t="str">
        <f t="shared" si="37"/>
        <v>2017GR113-094</v>
      </c>
    </row>
    <row r="2375" spans="2:9" x14ac:dyDescent="0.35">
      <c r="B2375">
        <v>2017</v>
      </c>
      <c r="C2375">
        <v>2017</v>
      </c>
      <c r="D2375" t="s">
        <v>163</v>
      </c>
      <c r="E2375" t="s">
        <v>162</v>
      </c>
      <c r="F2375">
        <v>1509</v>
      </c>
      <c r="G2375">
        <v>6468682</v>
      </c>
      <c r="H2375">
        <v>23.3</v>
      </c>
      <c r="I2375" s="2" t="str">
        <f t="shared" si="37"/>
        <v>2017GR113-095</v>
      </c>
    </row>
    <row r="2376" spans="2:9" x14ac:dyDescent="0.35">
      <c r="B2376">
        <v>2017</v>
      </c>
      <c r="C2376">
        <v>2017</v>
      </c>
      <c r="D2376" t="s">
        <v>161</v>
      </c>
      <c r="E2376" t="s">
        <v>160</v>
      </c>
      <c r="F2376">
        <v>1549</v>
      </c>
      <c r="G2376">
        <v>6468682</v>
      </c>
      <c r="H2376">
        <v>23.9</v>
      </c>
      <c r="I2376" s="2" t="str">
        <f t="shared" si="37"/>
        <v>2017GR113-096</v>
      </c>
    </row>
    <row r="2377" spans="2:9" x14ac:dyDescent="0.35">
      <c r="B2377">
        <v>2017</v>
      </c>
      <c r="C2377">
        <v>2017</v>
      </c>
      <c r="D2377" t="s">
        <v>159</v>
      </c>
      <c r="E2377" t="s">
        <v>158</v>
      </c>
      <c r="F2377">
        <v>17275</v>
      </c>
      <c r="G2377">
        <v>6468682</v>
      </c>
      <c r="H2377">
        <v>267.10000000000002</v>
      </c>
      <c r="I2377" s="2" t="str">
        <f t="shared" si="37"/>
        <v>2017GR113-097</v>
      </c>
    </row>
    <row r="2378" spans="2:9" x14ac:dyDescent="0.35">
      <c r="B2378">
        <v>2017</v>
      </c>
      <c r="C2378">
        <v>2017</v>
      </c>
      <c r="D2378" t="s">
        <v>157</v>
      </c>
      <c r="E2378" t="s">
        <v>156</v>
      </c>
      <c r="F2378">
        <v>256</v>
      </c>
      <c r="G2378">
        <v>6468682</v>
      </c>
      <c r="H2378">
        <v>4</v>
      </c>
      <c r="I2378" s="2" t="str">
        <f t="shared" si="37"/>
        <v>2017GR113-098</v>
      </c>
    </row>
    <row r="2379" spans="2:9" x14ac:dyDescent="0.35">
      <c r="B2379">
        <v>2017</v>
      </c>
      <c r="C2379">
        <v>2017</v>
      </c>
      <c r="D2379" t="s">
        <v>155</v>
      </c>
      <c r="E2379" t="s">
        <v>154</v>
      </c>
      <c r="F2379">
        <v>54</v>
      </c>
      <c r="G2379">
        <v>6468682</v>
      </c>
      <c r="H2379">
        <v>0.8</v>
      </c>
      <c r="I2379" s="2" t="str">
        <f t="shared" si="37"/>
        <v>2017GR113-099</v>
      </c>
    </row>
    <row r="2380" spans="2:9" x14ac:dyDescent="0.35">
      <c r="B2380">
        <v>2017</v>
      </c>
      <c r="C2380">
        <v>2017</v>
      </c>
      <c r="D2380" t="s">
        <v>153</v>
      </c>
      <c r="E2380" t="s">
        <v>152</v>
      </c>
      <c r="F2380">
        <v>16961</v>
      </c>
      <c r="G2380">
        <v>6468682</v>
      </c>
      <c r="H2380">
        <v>262.2</v>
      </c>
      <c r="I2380" s="2" t="str">
        <f t="shared" si="37"/>
        <v>2017GR113-100</v>
      </c>
    </row>
    <row r="2381" spans="2:9" x14ac:dyDescent="0.35">
      <c r="B2381">
        <v>2017</v>
      </c>
      <c r="C2381">
        <v>2017</v>
      </c>
      <c r="D2381" t="s">
        <v>151</v>
      </c>
      <c r="E2381" t="s">
        <v>150</v>
      </c>
      <c r="F2381">
        <v>4</v>
      </c>
      <c r="G2381">
        <v>6468682</v>
      </c>
      <c r="H2381" t="s">
        <v>85</v>
      </c>
      <c r="I2381" s="2" t="str">
        <f t="shared" si="37"/>
        <v>2017GR113-101</v>
      </c>
    </row>
    <row r="2382" spans="2:9" x14ac:dyDescent="0.35">
      <c r="B2382">
        <v>2017</v>
      </c>
      <c r="C2382">
        <v>2017</v>
      </c>
      <c r="D2382" t="s">
        <v>149</v>
      </c>
      <c r="E2382" t="s">
        <v>148</v>
      </c>
      <c r="F2382">
        <v>220</v>
      </c>
      <c r="G2382">
        <v>6468682</v>
      </c>
      <c r="H2382">
        <v>3.4</v>
      </c>
      <c r="I2382" s="2" t="str">
        <f t="shared" si="37"/>
        <v>2017GR113-102</v>
      </c>
    </row>
    <row r="2383" spans="2:9" x14ac:dyDescent="0.35">
      <c r="B2383">
        <v>2017</v>
      </c>
      <c r="C2383">
        <v>2017</v>
      </c>
      <c r="D2383" t="s">
        <v>351</v>
      </c>
      <c r="E2383" t="s">
        <v>350</v>
      </c>
      <c r="F2383">
        <v>380</v>
      </c>
      <c r="G2383">
        <v>6468682</v>
      </c>
      <c r="H2383">
        <v>5.9</v>
      </c>
      <c r="I2383" s="2" t="str">
        <f t="shared" si="37"/>
        <v>2017GR113-103</v>
      </c>
    </row>
    <row r="2384" spans="2:9" x14ac:dyDescent="0.35">
      <c r="B2384">
        <v>2017</v>
      </c>
      <c r="C2384">
        <v>2017</v>
      </c>
      <c r="D2384" t="s">
        <v>147</v>
      </c>
      <c r="E2384" t="s">
        <v>146</v>
      </c>
      <c r="F2384">
        <v>30</v>
      </c>
      <c r="G2384">
        <v>6468682</v>
      </c>
      <c r="H2384">
        <v>0.5</v>
      </c>
      <c r="I2384" s="2" t="str">
        <f t="shared" si="37"/>
        <v>2017GR113-104</v>
      </c>
    </row>
    <row r="2385" spans="2:9" x14ac:dyDescent="0.35">
      <c r="B2385">
        <v>2017</v>
      </c>
      <c r="C2385">
        <v>2017</v>
      </c>
      <c r="D2385" t="s">
        <v>145</v>
      </c>
      <c r="E2385" t="s">
        <v>144</v>
      </c>
      <c r="F2385">
        <v>1</v>
      </c>
      <c r="G2385">
        <v>6468682</v>
      </c>
      <c r="H2385" t="s">
        <v>85</v>
      </c>
      <c r="I2385" s="2" t="str">
        <f t="shared" si="37"/>
        <v>2017GR113-105</v>
      </c>
    </row>
    <row r="2386" spans="2:9" x14ac:dyDescent="0.35">
      <c r="B2386">
        <v>2017</v>
      </c>
      <c r="C2386">
        <v>2017</v>
      </c>
      <c r="D2386" t="s">
        <v>143</v>
      </c>
      <c r="E2386" t="s">
        <v>142</v>
      </c>
      <c r="F2386">
        <v>1</v>
      </c>
      <c r="G2386">
        <v>6468682</v>
      </c>
      <c r="H2386" t="s">
        <v>85</v>
      </c>
      <c r="I2386" s="2" t="str">
        <f t="shared" si="37"/>
        <v>2017GR113-107</v>
      </c>
    </row>
    <row r="2387" spans="2:9" x14ac:dyDescent="0.35">
      <c r="B2387">
        <v>2017</v>
      </c>
      <c r="C2387">
        <v>2017</v>
      </c>
      <c r="D2387" t="s">
        <v>335</v>
      </c>
      <c r="E2387" t="s">
        <v>334</v>
      </c>
      <c r="F2387">
        <v>2</v>
      </c>
      <c r="G2387">
        <v>6468682</v>
      </c>
      <c r="H2387" t="s">
        <v>85</v>
      </c>
      <c r="I2387" s="2" t="str">
        <f t="shared" si="37"/>
        <v>2017GR113-108</v>
      </c>
    </row>
    <row r="2388" spans="2:9" x14ac:dyDescent="0.35">
      <c r="B2388">
        <v>2017</v>
      </c>
      <c r="C2388">
        <v>2017</v>
      </c>
      <c r="D2388" t="s">
        <v>141</v>
      </c>
      <c r="E2388" t="s">
        <v>140</v>
      </c>
      <c r="F2388">
        <v>327</v>
      </c>
      <c r="G2388">
        <v>6468682</v>
      </c>
      <c r="H2388">
        <v>5.0999999999999996</v>
      </c>
      <c r="I2388" s="2" t="str">
        <f t="shared" si="37"/>
        <v>2017GR113-109</v>
      </c>
    </row>
    <row r="2389" spans="2:9" x14ac:dyDescent="0.35">
      <c r="B2389">
        <v>2017</v>
      </c>
      <c r="C2389">
        <v>2017</v>
      </c>
      <c r="D2389" t="s">
        <v>139</v>
      </c>
      <c r="E2389" t="s">
        <v>138</v>
      </c>
      <c r="F2389">
        <v>12292</v>
      </c>
      <c r="G2389">
        <v>6468682</v>
      </c>
      <c r="H2389">
        <v>190</v>
      </c>
      <c r="I2389" s="2" t="str">
        <f t="shared" si="37"/>
        <v>2017GR113-110</v>
      </c>
    </row>
    <row r="2390" spans="2:9" x14ac:dyDescent="0.35">
      <c r="B2390">
        <v>2017</v>
      </c>
      <c r="C2390">
        <v>2017</v>
      </c>
      <c r="D2390" t="s">
        <v>137</v>
      </c>
      <c r="E2390" t="s">
        <v>136</v>
      </c>
      <c r="F2390">
        <v>141176</v>
      </c>
      <c r="G2390">
        <v>6468682</v>
      </c>
      <c r="H2390">
        <v>2182.5</v>
      </c>
      <c r="I2390" s="2" t="str">
        <f t="shared" si="37"/>
        <v>2017GR113-111</v>
      </c>
    </row>
    <row r="2391" spans="2:9" x14ac:dyDescent="0.35">
      <c r="B2391">
        <v>2017</v>
      </c>
      <c r="C2391">
        <v>2017</v>
      </c>
      <c r="D2391" t="s">
        <v>135</v>
      </c>
      <c r="E2391" t="s">
        <v>134</v>
      </c>
      <c r="F2391">
        <v>24252</v>
      </c>
      <c r="G2391">
        <v>6468682</v>
      </c>
      <c r="H2391">
        <v>374.9</v>
      </c>
      <c r="I2391" s="2" t="str">
        <f t="shared" si="37"/>
        <v>2017GR113-112</v>
      </c>
    </row>
    <row r="2392" spans="2:9" x14ac:dyDescent="0.35">
      <c r="B2392">
        <v>2017</v>
      </c>
      <c r="C2392">
        <v>2017</v>
      </c>
      <c r="D2392" t="s">
        <v>133</v>
      </c>
      <c r="E2392" t="s">
        <v>132</v>
      </c>
      <c r="F2392">
        <v>1519</v>
      </c>
      <c r="G2392">
        <v>6468682</v>
      </c>
      <c r="H2392">
        <v>23.5</v>
      </c>
      <c r="I2392" s="2" t="str">
        <f t="shared" si="37"/>
        <v>2017GR113-113</v>
      </c>
    </row>
    <row r="2393" spans="2:9" x14ac:dyDescent="0.35">
      <c r="B2393">
        <v>2017</v>
      </c>
      <c r="C2393">
        <v>2017</v>
      </c>
      <c r="D2393" t="s">
        <v>131</v>
      </c>
      <c r="E2393" t="s">
        <v>130</v>
      </c>
      <c r="F2393">
        <v>1473</v>
      </c>
      <c r="G2393">
        <v>6468682</v>
      </c>
      <c r="H2393">
        <v>22.8</v>
      </c>
      <c r="I2393" s="2" t="str">
        <f t="shared" si="37"/>
        <v>2017GR113-114</v>
      </c>
    </row>
    <row r="2394" spans="2:9" x14ac:dyDescent="0.35">
      <c r="B2394">
        <v>2017</v>
      </c>
      <c r="C2394">
        <v>2017</v>
      </c>
      <c r="D2394" t="s">
        <v>129</v>
      </c>
      <c r="E2394" t="s">
        <v>128</v>
      </c>
      <c r="F2394">
        <v>19</v>
      </c>
      <c r="G2394">
        <v>6468682</v>
      </c>
      <c r="H2394" t="s">
        <v>85</v>
      </c>
      <c r="I2394" s="2" t="str">
        <f t="shared" si="37"/>
        <v>2017GR113-115</v>
      </c>
    </row>
    <row r="2395" spans="2:9" x14ac:dyDescent="0.35">
      <c r="B2395">
        <v>2017</v>
      </c>
      <c r="C2395">
        <v>2017</v>
      </c>
      <c r="D2395" t="s">
        <v>127</v>
      </c>
      <c r="E2395" t="s">
        <v>126</v>
      </c>
      <c r="F2395">
        <v>27</v>
      </c>
      <c r="G2395">
        <v>6468682</v>
      </c>
      <c r="H2395">
        <v>0.4</v>
      </c>
      <c r="I2395" s="2" t="str">
        <f t="shared" si="37"/>
        <v>2017GR113-116</v>
      </c>
    </row>
    <row r="2396" spans="2:9" x14ac:dyDescent="0.35">
      <c r="B2396">
        <v>2017</v>
      </c>
      <c r="C2396">
        <v>2017</v>
      </c>
      <c r="D2396" t="s">
        <v>125</v>
      </c>
      <c r="E2396" t="s">
        <v>124</v>
      </c>
      <c r="F2396">
        <v>22733</v>
      </c>
      <c r="G2396">
        <v>6468682</v>
      </c>
      <c r="H2396">
        <v>351.4</v>
      </c>
      <c r="I2396" s="2" t="str">
        <f t="shared" si="37"/>
        <v>2017GR113-117</v>
      </c>
    </row>
    <row r="2397" spans="2:9" x14ac:dyDescent="0.35">
      <c r="B2397">
        <v>2017</v>
      </c>
      <c r="C2397">
        <v>2017</v>
      </c>
      <c r="D2397" t="s">
        <v>123</v>
      </c>
      <c r="E2397" t="s">
        <v>122</v>
      </c>
      <c r="F2397">
        <v>17220</v>
      </c>
      <c r="G2397">
        <v>6468682</v>
      </c>
      <c r="H2397">
        <v>266.2</v>
      </c>
      <c r="I2397" s="2" t="str">
        <f t="shared" si="37"/>
        <v>2017GR113-118</v>
      </c>
    </row>
    <row r="2398" spans="2:9" x14ac:dyDescent="0.35">
      <c r="B2398">
        <v>2017</v>
      </c>
      <c r="C2398">
        <v>2017</v>
      </c>
      <c r="D2398" t="s">
        <v>121</v>
      </c>
      <c r="E2398" t="s">
        <v>120</v>
      </c>
      <c r="F2398">
        <v>5</v>
      </c>
      <c r="G2398">
        <v>6468682</v>
      </c>
      <c r="H2398" t="s">
        <v>85</v>
      </c>
      <c r="I2398" s="2" t="str">
        <f t="shared" si="37"/>
        <v>2017GR113-119</v>
      </c>
    </row>
    <row r="2399" spans="2:9" x14ac:dyDescent="0.35">
      <c r="B2399">
        <v>2017</v>
      </c>
      <c r="C2399">
        <v>2017</v>
      </c>
      <c r="D2399" t="s">
        <v>119</v>
      </c>
      <c r="E2399" t="s">
        <v>118</v>
      </c>
      <c r="F2399">
        <v>93</v>
      </c>
      <c r="G2399">
        <v>6468682</v>
      </c>
      <c r="H2399">
        <v>1.4</v>
      </c>
      <c r="I2399" s="2" t="str">
        <f t="shared" si="37"/>
        <v>2017GR113-120</v>
      </c>
    </row>
    <row r="2400" spans="2:9" x14ac:dyDescent="0.35">
      <c r="B2400">
        <v>2017</v>
      </c>
      <c r="C2400">
        <v>2017</v>
      </c>
      <c r="D2400" t="s">
        <v>117</v>
      </c>
      <c r="E2400" t="s">
        <v>116</v>
      </c>
      <c r="F2400">
        <v>244</v>
      </c>
      <c r="G2400">
        <v>6468682</v>
      </c>
      <c r="H2400">
        <v>3.8</v>
      </c>
      <c r="I2400" s="2" t="str">
        <f t="shared" si="37"/>
        <v>2017GR113-121</v>
      </c>
    </row>
    <row r="2401" spans="2:9" x14ac:dyDescent="0.35">
      <c r="B2401">
        <v>2017</v>
      </c>
      <c r="C2401">
        <v>2017</v>
      </c>
      <c r="D2401" t="s">
        <v>115</v>
      </c>
      <c r="E2401" t="s">
        <v>114</v>
      </c>
      <c r="F2401">
        <v>224</v>
      </c>
      <c r="G2401">
        <v>6468682</v>
      </c>
      <c r="H2401">
        <v>3.5</v>
      </c>
      <c r="I2401" s="2" t="str">
        <f t="shared" si="37"/>
        <v>2017GR113-122</v>
      </c>
    </row>
    <row r="2402" spans="2:9" x14ac:dyDescent="0.35">
      <c r="B2402">
        <v>2017</v>
      </c>
      <c r="C2402">
        <v>2017</v>
      </c>
      <c r="D2402" t="s">
        <v>113</v>
      </c>
      <c r="E2402" t="s">
        <v>112</v>
      </c>
      <c r="F2402">
        <v>4947</v>
      </c>
      <c r="G2402">
        <v>6468682</v>
      </c>
      <c r="H2402">
        <v>76.5</v>
      </c>
      <c r="I2402" s="2" t="str">
        <f t="shared" si="37"/>
        <v>2017GR113-123</v>
      </c>
    </row>
    <row r="2403" spans="2:9" x14ac:dyDescent="0.35">
      <c r="B2403">
        <v>2017</v>
      </c>
      <c r="C2403">
        <v>2017</v>
      </c>
      <c r="D2403" t="s">
        <v>111</v>
      </c>
      <c r="E2403" t="s">
        <v>110</v>
      </c>
      <c r="F2403">
        <v>1300</v>
      </c>
      <c r="G2403">
        <v>6468682</v>
      </c>
      <c r="H2403">
        <v>20.100000000000001</v>
      </c>
      <c r="I2403" s="2" t="str">
        <f t="shared" si="37"/>
        <v>2017GR113-124</v>
      </c>
    </row>
    <row r="2404" spans="2:9" x14ac:dyDescent="0.35">
      <c r="B2404">
        <v>2017</v>
      </c>
      <c r="C2404">
        <v>2017</v>
      </c>
      <c r="D2404" t="s">
        <v>109</v>
      </c>
      <c r="E2404" t="s">
        <v>108</v>
      </c>
      <c r="F2404">
        <v>967</v>
      </c>
      <c r="G2404">
        <v>6468682</v>
      </c>
      <c r="H2404">
        <v>14.9</v>
      </c>
      <c r="I2404" s="2" t="str">
        <f t="shared" si="37"/>
        <v>2017GR113-125</v>
      </c>
    </row>
    <row r="2405" spans="2:9" x14ac:dyDescent="0.35">
      <c r="B2405">
        <v>2017</v>
      </c>
      <c r="C2405">
        <v>2017</v>
      </c>
      <c r="D2405" t="s">
        <v>107</v>
      </c>
      <c r="E2405" t="s">
        <v>106</v>
      </c>
      <c r="F2405">
        <v>333</v>
      </c>
      <c r="G2405">
        <v>6468682</v>
      </c>
      <c r="H2405">
        <v>5.0999999999999996</v>
      </c>
      <c r="I2405" s="2" t="str">
        <f t="shared" si="37"/>
        <v>2017GR113-126</v>
      </c>
    </row>
    <row r="2406" spans="2:9" x14ac:dyDescent="0.35">
      <c r="B2406">
        <v>2017</v>
      </c>
      <c r="C2406">
        <v>2017</v>
      </c>
      <c r="D2406" t="s">
        <v>105</v>
      </c>
      <c r="E2406" t="s">
        <v>104</v>
      </c>
      <c r="F2406">
        <v>116</v>
      </c>
      <c r="G2406">
        <v>6468682</v>
      </c>
      <c r="H2406">
        <v>1.8</v>
      </c>
      <c r="I2406" s="2" t="str">
        <f t="shared" si="37"/>
        <v>2017GR113-127</v>
      </c>
    </row>
    <row r="2407" spans="2:9" x14ac:dyDescent="0.35">
      <c r="B2407">
        <v>2017</v>
      </c>
      <c r="C2407">
        <v>2017</v>
      </c>
      <c r="D2407" t="s">
        <v>103</v>
      </c>
      <c r="E2407" t="s">
        <v>102</v>
      </c>
      <c r="F2407">
        <v>34</v>
      </c>
      <c r="G2407">
        <v>6468682</v>
      </c>
      <c r="H2407">
        <v>0.5</v>
      </c>
      <c r="I2407" s="2" t="str">
        <f t="shared" si="37"/>
        <v>2017GR113-128</v>
      </c>
    </row>
    <row r="2408" spans="2:9" x14ac:dyDescent="0.35">
      <c r="B2408">
        <v>2017</v>
      </c>
      <c r="C2408">
        <v>2017</v>
      </c>
      <c r="D2408" t="s">
        <v>101</v>
      </c>
      <c r="E2408" t="s">
        <v>100</v>
      </c>
      <c r="F2408">
        <v>82</v>
      </c>
      <c r="G2408">
        <v>6468682</v>
      </c>
      <c r="H2408">
        <v>1.3</v>
      </c>
      <c r="I2408" s="2" t="str">
        <f t="shared" si="37"/>
        <v>2017GR113-129</v>
      </c>
    </row>
    <row r="2409" spans="2:9" x14ac:dyDescent="0.35">
      <c r="B2409">
        <v>2017</v>
      </c>
      <c r="C2409">
        <v>2017</v>
      </c>
      <c r="D2409" t="s">
        <v>99</v>
      </c>
      <c r="E2409" t="s">
        <v>98</v>
      </c>
      <c r="F2409">
        <v>2</v>
      </c>
      <c r="G2409">
        <v>6468682</v>
      </c>
      <c r="H2409" t="s">
        <v>85</v>
      </c>
      <c r="I2409" s="2" t="str">
        <f t="shared" si="37"/>
        <v>2017GR113-130</v>
      </c>
    </row>
    <row r="2410" spans="2:9" x14ac:dyDescent="0.35">
      <c r="B2410">
        <v>2017</v>
      </c>
      <c r="C2410">
        <v>2017</v>
      </c>
      <c r="D2410" t="s">
        <v>97</v>
      </c>
      <c r="E2410" t="s">
        <v>96</v>
      </c>
      <c r="F2410">
        <v>85</v>
      </c>
      <c r="G2410">
        <v>6468682</v>
      </c>
      <c r="H2410">
        <v>1.3</v>
      </c>
      <c r="I2410" s="2" t="str">
        <f t="shared" si="37"/>
        <v>2017GR113-131</v>
      </c>
    </row>
    <row r="2411" spans="2:9" x14ac:dyDescent="0.35">
      <c r="B2411">
        <v>2017</v>
      </c>
      <c r="C2411">
        <v>2017</v>
      </c>
      <c r="D2411" t="s">
        <v>95</v>
      </c>
      <c r="E2411" t="s">
        <v>94</v>
      </c>
      <c r="F2411">
        <v>4</v>
      </c>
      <c r="G2411">
        <v>6468682</v>
      </c>
      <c r="H2411" t="s">
        <v>85</v>
      </c>
      <c r="I2411" s="2" t="str">
        <f t="shared" si="37"/>
        <v>2017GR113-132</v>
      </c>
    </row>
    <row r="2412" spans="2:9" x14ac:dyDescent="0.35">
      <c r="B2412">
        <v>2017</v>
      </c>
      <c r="C2412">
        <v>2017</v>
      </c>
      <c r="D2412" t="s">
        <v>93</v>
      </c>
      <c r="E2412" t="s">
        <v>92</v>
      </c>
      <c r="F2412">
        <v>81</v>
      </c>
      <c r="G2412">
        <v>6468682</v>
      </c>
      <c r="H2412">
        <v>1.3</v>
      </c>
      <c r="I2412" s="2" t="str">
        <f t="shared" si="37"/>
        <v>2017GR113-133</v>
      </c>
    </row>
    <row r="2413" spans="2:9" x14ac:dyDescent="0.35">
      <c r="B2413">
        <v>2017</v>
      </c>
      <c r="C2413">
        <v>2017</v>
      </c>
      <c r="D2413" t="s">
        <v>91</v>
      </c>
      <c r="E2413" t="s">
        <v>90</v>
      </c>
      <c r="F2413">
        <v>3</v>
      </c>
      <c r="G2413">
        <v>6468682</v>
      </c>
      <c r="H2413" t="s">
        <v>85</v>
      </c>
      <c r="I2413" s="2" t="str">
        <f t="shared" si="37"/>
        <v>2017GR113-134</v>
      </c>
    </row>
    <row r="2414" spans="2:9" x14ac:dyDescent="0.35">
      <c r="B2414">
        <v>2017</v>
      </c>
      <c r="C2414">
        <v>2017</v>
      </c>
      <c r="D2414" t="s">
        <v>89</v>
      </c>
      <c r="E2414" t="s">
        <v>88</v>
      </c>
      <c r="F2414">
        <v>705</v>
      </c>
      <c r="G2414">
        <v>6468682</v>
      </c>
      <c r="H2414">
        <v>10.9</v>
      </c>
      <c r="I2414" s="2" t="str">
        <f t="shared" si="37"/>
        <v>2017GR113-135</v>
      </c>
    </row>
    <row r="2415" spans="2:9" x14ac:dyDescent="0.35">
      <c r="B2415">
        <v>2017</v>
      </c>
      <c r="C2415">
        <v>2017</v>
      </c>
      <c r="D2415" t="s">
        <v>87</v>
      </c>
      <c r="E2415" t="s">
        <v>86</v>
      </c>
      <c r="F2415">
        <v>2304</v>
      </c>
      <c r="G2415">
        <v>6468682</v>
      </c>
      <c r="H2415">
        <v>35.6</v>
      </c>
      <c r="I2415" s="2" t="str">
        <f t="shared" si="37"/>
        <v>2017GR113-136</v>
      </c>
    </row>
    <row r="2416" spans="2:9" x14ac:dyDescent="0.35">
      <c r="B2416">
        <v>2018</v>
      </c>
      <c r="C2416">
        <v>2018</v>
      </c>
      <c r="D2416" t="s">
        <v>345</v>
      </c>
      <c r="E2416" t="s">
        <v>344</v>
      </c>
      <c r="F2416">
        <v>8</v>
      </c>
      <c r="G2416">
        <v>6544503</v>
      </c>
      <c r="H2416" t="s">
        <v>85</v>
      </c>
      <c r="I2416" s="2" t="str">
        <f t="shared" si="37"/>
        <v>2018GR113-001</v>
      </c>
    </row>
    <row r="2417" spans="2:9" x14ac:dyDescent="0.35">
      <c r="B2417">
        <v>2018</v>
      </c>
      <c r="C2417">
        <v>2018</v>
      </c>
      <c r="D2417" t="s">
        <v>347</v>
      </c>
      <c r="E2417" t="s">
        <v>346</v>
      </c>
      <c r="F2417">
        <v>1</v>
      </c>
      <c r="G2417">
        <v>6544503</v>
      </c>
      <c r="H2417" t="s">
        <v>85</v>
      </c>
      <c r="I2417" s="2" t="str">
        <f t="shared" si="37"/>
        <v>2018GR113-002</v>
      </c>
    </row>
    <row r="2418" spans="2:9" x14ac:dyDescent="0.35">
      <c r="B2418">
        <v>2018</v>
      </c>
      <c r="C2418">
        <v>2018</v>
      </c>
      <c r="D2418" t="s">
        <v>333</v>
      </c>
      <c r="E2418" t="s">
        <v>332</v>
      </c>
      <c r="F2418">
        <v>2692</v>
      </c>
      <c r="G2418">
        <v>6544503</v>
      </c>
      <c r="H2418">
        <v>41.1</v>
      </c>
      <c r="I2418" s="2" t="str">
        <f t="shared" si="37"/>
        <v>2018GR113-003</v>
      </c>
    </row>
    <row r="2419" spans="2:9" x14ac:dyDescent="0.35">
      <c r="B2419">
        <v>2018</v>
      </c>
      <c r="C2419">
        <v>2018</v>
      </c>
      <c r="D2419" t="s">
        <v>331</v>
      </c>
      <c r="E2419" t="s">
        <v>330</v>
      </c>
      <c r="F2419">
        <v>98</v>
      </c>
      <c r="G2419">
        <v>6544503</v>
      </c>
      <c r="H2419">
        <v>1.5</v>
      </c>
      <c r="I2419" s="2" t="str">
        <f t="shared" si="37"/>
        <v>2018GR113-004</v>
      </c>
    </row>
    <row r="2420" spans="2:9" x14ac:dyDescent="0.35">
      <c r="B2420">
        <v>2018</v>
      </c>
      <c r="C2420">
        <v>2018</v>
      </c>
      <c r="D2420" t="s">
        <v>329</v>
      </c>
      <c r="E2420" t="s">
        <v>328</v>
      </c>
      <c r="F2420">
        <v>81</v>
      </c>
      <c r="G2420">
        <v>6544503</v>
      </c>
      <c r="H2420">
        <v>1.2</v>
      </c>
      <c r="I2420" s="2" t="str">
        <f t="shared" si="37"/>
        <v>2018GR113-005</v>
      </c>
    </row>
    <row r="2421" spans="2:9" x14ac:dyDescent="0.35">
      <c r="B2421">
        <v>2018</v>
      </c>
      <c r="C2421">
        <v>2018</v>
      </c>
      <c r="D2421" t="s">
        <v>337</v>
      </c>
      <c r="E2421" t="s">
        <v>336</v>
      </c>
      <c r="F2421">
        <v>17</v>
      </c>
      <c r="G2421">
        <v>6544503</v>
      </c>
      <c r="H2421" t="s">
        <v>85</v>
      </c>
      <c r="I2421" s="2" t="str">
        <f t="shared" si="37"/>
        <v>2018GR113-006</v>
      </c>
    </row>
    <row r="2422" spans="2:9" x14ac:dyDescent="0.35">
      <c r="B2422">
        <v>2018</v>
      </c>
      <c r="C2422">
        <v>2018</v>
      </c>
      <c r="D2422" t="s">
        <v>327</v>
      </c>
      <c r="E2422" t="s">
        <v>326</v>
      </c>
      <c r="F2422">
        <v>1</v>
      </c>
      <c r="G2422">
        <v>6544503</v>
      </c>
      <c r="H2422" t="s">
        <v>85</v>
      </c>
      <c r="I2422" s="2" t="str">
        <f t="shared" si="37"/>
        <v>2018GR113-007</v>
      </c>
    </row>
    <row r="2423" spans="2:9" x14ac:dyDescent="0.35">
      <c r="B2423">
        <v>2018</v>
      </c>
      <c r="C2423">
        <v>2018</v>
      </c>
      <c r="D2423" t="s">
        <v>325</v>
      </c>
      <c r="E2423" t="s">
        <v>324</v>
      </c>
      <c r="F2423">
        <v>2</v>
      </c>
      <c r="G2423">
        <v>6544503</v>
      </c>
      <c r="H2423" t="s">
        <v>85</v>
      </c>
      <c r="I2423" s="2" t="str">
        <f t="shared" si="37"/>
        <v>2018GR113-009</v>
      </c>
    </row>
    <row r="2424" spans="2:9" x14ac:dyDescent="0.35">
      <c r="B2424">
        <v>2018</v>
      </c>
      <c r="C2424">
        <v>2018</v>
      </c>
      <c r="D2424" t="s">
        <v>323</v>
      </c>
      <c r="E2424" t="s">
        <v>322</v>
      </c>
      <c r="F2424">
        <v>10956</v>
      </c>
      <c r="G2424">
        <v>6544503</v>
      </c>
      <c r="H2424">
        <v>167.4</v>
      </c>
      <c r="I2424" s="2" t="str">
        <f t="shared" si="37"/>
        <v>2018GR113-010</v>
      </c>
    </row>
    <row r="2425" spans="2:9" x14ac:dyDescent="0.35">
      <c r="B2425">
        <v>2018</v>
      </c>
      <c r="C2425">
        <v>2018</v>
      </c>
      <c r="D2425" t="s">
        <v>343</v>
      </c>
      <c r="E2425" t="s">
        <v>342</v>
      </c>
      <c r="F2425">
        <v>13</v>
      </c>
      <c r="G2425">
        <v>6544503</v>
      </c>
      <c r="H2425" t="s">
        <v>85</v>
      </c>
      <c r="I2425" s="2" t="str">
        <f t="shared" si="37"/>
        <v>2018GR113-011</v>
      </c>
    </row>
    <row r="2426" spans="2:9" x14ac:dyDescent="0.35">
      <c r="B2426">
        <v>2018</v>
      </c>
      <c r="C2426">
        <v>2018</v>
      </c>
      <c r="D2426" t="s">
        <v>321</v>
      </c>
      <c r="E2426" t="s">
        <v>320</v>
      </c>
      <c r="F2426">
        <v>148</v>
      </c>
      <c r="G2426">
        <v>6544503</v>
      </c>
      <c r="H2426">
        <v>2.2999999999999998</v>
      </c>
      <c r="I2426" s="2" t="str">
        <f t="shared" si="37"/>
        <v>2018GR113-015</v>
      </c>
    </row>
    <row r="2427" spans="2:9" x14ac:dyDescent="0.35">
      <c r="B2427">
        <v>2018</v>
      </c>
      <c r="C2427">
        <v>2018</v>
      </c>
      <c r="D2427" t="s">
        <v>319</v>
      </c>
      <c r="E2427" t="s">
        <v>318</v>
      </c>
      <c r="F2427">
        <v>33</v>
      </c>
      <c r="G2427">
        <v>6544503</v>
      </c>
      <c r="H2427">
        <v>0.5</v>
      </c>
      <c r="I2427" s="2" t="str">
        <f t="shared" si="37"/>
        <v>2018GR113-016</v>
      </c>
    </row>
    <row r="2428" spans="2:9" x14ac:dyDescent="0.35">
      <c r="B2428">
        <v>2018</v>
      </c>
      <c r="C2428">
        <v>2018</v>
      </c>
      <c r="D2428" t="s">
        <v>317</v>
      </c>
      <c r="E2428" t="s">
        <v>316</v>
      </c>
      <c r="F2428">
        <v>1845</v>
      </c>
      <c r="G2428">
        <v>6544503</v>
      </c>
      <c r="H2428">
        <v>28.2</v>
      </c>
      <c r="I2428" s="2" t="str">
        <f t="shared" si="37"/>
        <v>2018GR113-018</v>
      </c>
    </row>
    <row r="2429" spans="2:9" x14ac:dyDescent="0.35">
      <c r="B2429">
        <v>2018</v>
      </c>
      <c r="C2429">
        <v>2018</v>
      </c>
      <c r="D2429" t="s">
        <v>315</v>
      </c>
      <c r="E2429" t="s">
        <v>314</v>
      </c>
      <c r="F2429">
        <v>103252</v>
      </c>
      <c r="G2429">
        <v>6544503</v>
      </c>
      <c r="H2429">
        <v>1577.7</v>
      </c>
      <c r="I2429" s="2" t="str">
        <f t="shared" si="37"/>
        <v>2018GR113-019</v>
      </c>
    </row>
    <row r="2430" spans="2:9" x14ac:dyDescent="0.35">
      <c r="B2430">
        <v>2018</v>
      </c>
      <c r="C2430">
        <v>2018</v>
      </c>
      <c r="D2430" t="s">
        <v>313</v>
      </c>
      <c r="E2430" t="s">
        <v>312</v>
      </c>
      <c r="F2430">
        <v>1279</v>
      </c>
      <c r="G2430">
        <v>6544503</v>
      </c>
      <c r="H2430">
        <v>19.5</v>
      </c>
      <c r="I2430" s="2" t="str">
        <f t="shared" si="37"/>
        <v>2018GR113-020</v>
      </c>
    </row>
    <row r="2431" spans="2:9" x14ac:dyDescent="0.35">
      <c r="B2431">
        <v>2018</v>
      </c>
      <c r="C2431">
        <v>2018</v>
      </c>
      <c r="D2431" t="s">
        <v>311</v>
      </c>
      <c r="E2431" t="s">
        <v>310</v>
      </c>
      <c r="F2431">
        <v>1663</v>
      </c>
      <c r="G2431">
        <v>6544503</v>
      </c>
      <c r="H2431">
        <v>25.4</v>
      </c>
      <c r="I2431" s="2" t="str">
        <f t="shared" si="37"/>
        <v>2018GR113-021</v>
      </c>
    </row>
    <row r="2432" spans="2:9" x14ac:dyDescent="0.35">
      <c r="B2432">
        <v>2018</v>
      </c>
      <c r="C2432">
        <v>2018</v>
      </c>
      <c r="D2432" t="s">
        <v>309</v>
      </c>
      <c r="E2432" t="s">
        <v>308</v>
      </c>
      <c r="F2432">
        <v>1804</v>
      </c>
      <c r="G2432">
        <v>6544503</v>
      </c>
      <c r="H2432">
        <v>27.6</v>
      </c>
      <c r="I2432" s="2" t="str">
        <f t="shared" si="37"/>
        <v>2018GR113-022</v>
      </c>
    </row>
    <row r="2433" spans="2:9" x14ac:dyDescent="0.35">
      <c r="B2433">
        <v>2018</v>
      </c>
      <c r="C2433">
        <v>2018</v>
      </c>
      <c r="D2433" t="s">
        <v>307</v>
      </c>
      <c r="E2433" t="s">
        <v>306</v>
      </c>
      <c r="F2433">
        <v>10508</v>
      </c>
      <c r="G2433">
        <v>6544503</v>
      </c>
      <c r="H2433">
        <v>160.6</v>
      </c>
      <c r="I2433" s="2" t="str">
        <f t="shared" si="37"/>
        <v>2018GR113-023</v>
      </c>
    </row>
    <row r="2434" spans="2:9" x14ac:dyDescent="0.35">
      <c r="B2434">
        <v>2018</v>
      </c>
      <c r="C2434">
        <v>2018</v>
      </c>
      <c r="D2434" t="s">
        <v>305</v>
      </c>
      <c r="E2434" t="s">
        <v>304</v>
      </c>
      <c r="F2434">
        <v>2844</v>
      </c>
      <c r="G2434">
        <v>6544503</v>
      </c>
      <c r="H2434">
        <v>43.5</v>
      </c>
      <c r="I2434" s="2" t="str">
        <f t="shared" si="37"/>
        <v>2018GR113-024</v>
      </c>
    </row>
    <row r="2435" spans="2:9" x14ac:dyDescent="0.35">
      <c r="B2435">
        <v>2018</v>
      </c>
      <c r="C2435">
        <v>2018</v>
      </c>
      <c r="D2435" t="s">
        <v>303</v>
      </c>
      <c r="E2435" t="s">
        <v>302</v>
      </c>
      <c r="F2435">
        <v>6826</v>
      </c>
      <c r="G2435">
        <v>6544503</v>
      </c>
      <c r="H2435">
        <v>104.3</v>
      </c>
      <c r="I2435" s="2" t="str">
        <f t="shared" ref="I2435:I2498" si="38">C2435&amp;E2435</f>
        <v>2018GR113-025</v>
      </c>
    </row>
    <row r="2436" spans="2:9" x14ac:dyDescent="0.35">
      <c r="B2436">
        <v>2018</v>
      </c>
      <c r="C2436">
        <v>2018</v>
      </c>
      <c r="D2436" t="s">
        <v>301</v>
      </c>
      <c r="E2436" t="s">
        <v>300</v>
      </c>
      <c r="F2436">
        <v>353</v>
      </c>
      <c r="G2436">
        <v>6544503</v>
      </c>
      <c r="H2436">
        <v>5.4</v>
      </c>
      <c r="I2436" s="2" t="str">
        <f t="shared" si="38"/>
        <v>2018GR113-026</v>
      </c>
    </row>
    <row r="2437" spans="2:9" x14ac:dyDescent="0.35">
      <c r="B2437">
        <v>2018</v>
      </c>
      <c r="C2437">
        <v>2018</v>
      </c>
      <c r="D2437" t="s">
        <v>299</v>
      </c>
      <c r="E2437" t="s">
        <v>298</v>
      </c>
      <c r="F2437">
        <v>18733</v>
      </c>
      <c r="G2437">
        <v>6544503</v>
      </c>
      <c r="H2437">
        <v>286.2</v>
      </c>
      <c r="I2437" s="2" t="str">
        <f t="shared" si="38"/>
        <v>2018GR113-027</v>
      </c>
    </row>
    <row r="2438" spans="2:9" x14ac:dyDescent="0.35">
      <c r="B2438">
        <v>2018</v>
      </c>
      <c r="C2438">
        <v>2018</v>
      </c>
      <c r="D2438" t="s">
        <v>297</v>
      </c>
      <c r="E2438" t="s">
        <v>296</v>
      </c>
      <c r="F2438">
        <v>1550</v>
      </c>
      <c r="G2438">
        <v>6544503</v>
      </c>
      <c r="H2438">
        <v>23.7</v>
      </c>
      <c r="I2438" s="2" t="str">
        <f t="shared" si="38"/>
        <v>2018GR113-028</v>
      </c>
    </row>
    <row r="2439" spans="2:9" x14ac:dyDescent="0.35">
      <c r="B2439">
        <v>2018</v>
      </c>
      <c r="C2439">
        <v>2018</v>
      </c>
      <c r="D2439" t="s">
        <v>295</v>
      </c>
      <c r="E2439" t="s">
        <v>294</v>
      </c>
      <c r="F2439">
        <v>7496</v>
      </c>
      <c r="G2439">
        <v>6544503</v>
      </c>
      <c r="H2439">
        <v>114.5</v>
      </c>
      <c r="I2439" s="2" t="str">
        <f t="shared" si="38"/>
        <v>2018GR113-029</v>
      </c>
    </row>
    <row r="2440" spans="2:9" x14ac:dyDescent="0.35">
      <c r="B2440">
        <v>2018</v>
      </c>
      <c r="C2440">
        <v>2018</v>
      </c>
      <c r="D2440" t="s">
        <v>293</v>
      </c>
      <c r="E2440" t="s">
        <v>292</v>
      </c>
      <c r="F2440">
        <v>262</v>
      </c>
      <c r="G2440">
        <v>6544503</v>
      </c>
      <c r="H2440">
        <v>4</v>
      </c>
      <c r="I2440" s="2" t="str">
        <f t="shared" si="38"/>
        <v>2018GR113-030</v>
      </c>
    </row>
    <row r="2441" spans="2:9" x14ac:dyDescent="0.35">
      <c r="B2441">
        <v>2018</v>
      </c>
      <c r="C2441">
        <v>2018</v>
      </c>
      <c r="D2441" t="s">
        <v>291</v>
      </c>
      <c r="E2441" t="s">
        <v>290</v>
      </c>
      <c r="F2441">
        <v>1333</v>
      </c>
      <c r="G2441">
        <v>6544503</v>
      </c>
      <c r="H2441">
        <v>20.399999999999999</v>
      </c>
      <c r="I2441" s="2" t="str">
        <f t="shared" si="38"/>
        <v>2018GR113-031</v>
      </c>
    </row>
    <row r="2442" spans="2:9" x14ac:dyDescent="0.35">
      <c r="B2442">
        <v>2018</v>
      </c>
      <c r="C2442">
        <v>2018</v>
      </c>
      <c r="D2442" t="s">
        <v>289</v>
      </c>
      <c r="E2442" t="s">
        <v>288</v>
      </c>
      <c r="F2442">
        <v>1761</v>
      </c>
      <c r="G2442">
        <v>6544503</v>
      </c>
      <c r="H2442">
        <v>26.9</v>
      </c>
      <c r="I2442" s="2" t="str">
        <f t="shared" si="38"/>
        <v>2018GR113-032</v>
      </c>
    </row>
    <row r="2443" spans="2:9" x14ac:dyDescent="0.35">
      <c r="B2443">
        <v>2018</v>
      </c>
      <c r="C2443">
        <v>2018</v>
      </c>
      <c r="D2443" t="s">
        <v>287</v>
      </c>
      <c r="E2443" t="s">
        <v>286</v>
      </c>
      <c r="F2443">
        <v>10254</v>
      </c>
      <c r="G2443">
        <v>6544503</v>
      </c>
      <c r="H2443">
        <v>156.69999999999999</v>
      </c>
      <c r="I2443" s="2" t="str">
        <f t="shared" si="38"/>
        <v>2018GR113-033</v>
      </c>
    </row>
    <row r="2444" spans="2:9" x14ac:dyDescent="0.35">
      <c r="B2444">
        <v>2018</v>
      </c>
      <c r="C2444">
        <v>2018</v>
      </c>
      <c r="D2444" t="s">
        <v>285</v>
      </c>
      <c r="E2444" t="s">
        <v>284</v>
      </c>
      <c r="F2444">
        <v>2414</v>
      </c>
      <c r="G2444">
        <v>6544503</v>
      </c>
      <c r="H2444">
        <v>36.9</v>
      </c>
      <c r="I2444" s="2" t="str">
        <f t="shared" si="38"/>
        <v>2018GR113-034</v>
      </c>
    </row>
    <row r="2445" spans="2:9" x14ac:dyDescent="0.35">
      <c r="B2445">
        <v>2018</v>
      </c>
      <c r="C2445">
        <v>2018</v>
      </c>
      <c r="D2445" t="s">
        <v>283</v>
      </c>
      <c r="E2445" t="s">
        <v>282</v>
      </c>
      <c r="F2445">
        <v>5208</v>
      </c>
      <c r="G2445">
        <v>6544503</v>
      </c>
      <c r="H2445">
        <v>79.599999999999994</v>
      </c>
      <c r="I2445" s="2" t="str">
        <f t="shared" si="38"/>
        <v>2018GR113-035</v>
      </c>
    </row>
    <row r="2446" spans="2:9" x14ac:dyDescent="0.35">
      <c r="B2446">
        <v>2018</v>
      </c>
      <c r="C2446">
        <v>2018</v>
      </c>
      <c r="D2446" t="s">
        <v>281</v>
      </c>
      <c r="E2446" t="s">
        <v>280</v>
      </c>
      <c r="F2446">
        <v>1299</v>
      </c>
      <c r="G2446">
        <v>6544503</v>
      </c>
      <c r="H2446">
        <v>19.8</v>
      </c>
      <c r="I2446" s="2" t="str">
        <f t="shared" si="38"/>
        <v>2018GR113-036</v>
      </c>
    </row>
    <row r="2447" spans="2:9" x14ac:dyDescent="0.35">
      <c r="B2447">
        <v>2018</v>
      </c>
      <c r="C2447">
        <v>2018</v>
      </c>
      <c r="D2447" t="s">
        <v>279</v>
      </c>
      <c r="E2447" t="s">
        <v>278</v>
      </c>
      <c r="F2447">
        <v>12732</v>
      </c>
      <c r="G2447">
        <v>6544503</v>
      </c>
      <c r="H2447">
        <v>194.5</v>
      </c>
      <c r="I2447" s="2" t="str">
        <f t="shared" si="38"/>
        <v>2018GR113-037</v>
      </c>
    </row>
    <row r="2448" spans="2:9" x14ac:dyDescent="0.35">
      <c r="B2448">
        <v>2018</v>
      </c>
      <c r="C2448">
        <v>2018</v>
      </c>
      <c r="D2448" t="s">
        <v>277</v>
      </c>
      <c r="E2448" t="s">
        <v>276</v>
      </c>
      <c r="F2448">
        <v>157</v>
      </c>
      <c r="G2448">
        <v>6544503</v>
      </c>
      <c r="H2448">
        <v>2.4</v>
      </c>
      <c r="I2448" s="2" t="str">
        <f t="shared" si="38"/>
        <v>2018GR113-038</v>
      </c>
    </row>
    <row r="2449" spans="2:9" x14ac:dyDescent="0.35">
      <c r="B2449">
        <v>2018</v>
      </c>
      <c r="C2449">
        <v>2018</v>
      </c>
      <c r="D2449" t="s">
        <v>275</v>
      </c>
      <c r="E2449" t="s">
        <v>274</v>
      </c>
      <c r="F2449">
        <v>4742</v>
      </c>
      <c r="G2449">
        <v>6544503</v>
      </c>
      <c r="H2449">
        <v>72.5</v>
      </c>
      <c r="I2449" s="2" t="str">
        <f t="shared" si="38"/>
        <v>2018GR113-039</v>
      </c>
    </row>
    <row r="2450" spans="2:9" x14ac:dyDescent="0.35">
      <c r="B2450">
        <v>2018</v>
      </c>
      <c r="C2450">
        <v>2018</v>
      </c>
      <c r="D2450" t="s">
        <v>273</v>
      </c>
      <c r="E2450" t="s">
        <v>272</v>
      </c>
      <c r="F2450">
        <v>5223</v>
      </c>
      <c r="G2450">
        <v>6544503</v>
      </c>
      <c r="H2450">
        <v>79.8</v>
      </c>
      <c r="I2450" s="2" t="str">
        <f t="shared" si="38"/>
        <v>2018GR113-040</v>
      </c>
    </row>
    <row r="2451" spans="2:9" x14ac:dyDescent="0.35">
      <c r="B2451">
        <v>2018</v>
      </c>
      <c r="C2451">
        <v>2018</v>
      </c>
      <c r="D2451" t="s">
        <v>271</v>
      </c>
      <c r="E2451" t="s">
        <v>270</v>
      </c>
      <c r="F2451">
        <v>2577</v>
      </c>
      <c r="G2451">
        <v>6544503</v>
      </c>
      <c r="H2451">
        <v>39.4</v>
      </c>
      <c r="I2451" s="2" t="str">
        <f t="shared" si="38"/>
        <v>2018GR113-041</v>
      </c>
    </row>
    <row r="2452" spans="2:9" x14ac:dyDescent="0.35">
      <c r="B2452">
        <v>2018</v>
      </c>
      <c r="C2452">
        <v>2018</v>
      </c>
      <c r="D2452" t="s">
        <v>269</v>
      </c>
      <c r="E2452" t="s">
        <v>268</v>
      </c>
      <c r="F2452">
        <v>33</v>
      </c>
      <c r="G2452">
        <v>6544503</v>
      </c>
      <c r="H2452">
        <v>0.5</v>
      </c>
      <c r="I2452" s="2" t="str">
        <f t="shared" si="38"/>
        <v>2018GR113-042</v>
      </c>
    </row>
    <row r="2453" spans="2:9" x14ac:dyDescent="0.35">
      <c r="B2453">
        <v>2018</v>
      </c>
      <c r="C2453">
        <v>2018</v>
      </c>
      <c r="D2453" t="s">
        <v>267</v>
      </c>
      <c r="E2453" t="s">
        <v>266</v>
      </c>
      <c r="F2453">
        <v>14933</v>
      </c>
      <c r="G2453">
        <v>6544503</v>
      </c>
      <c r="H2453">
        <v>228.2</v>
      </c>
      <c r="I2453" s="2" t="str">
        <f t="shared" si="38"/>
        <v>2018GR113-043</v>
      </c>
    </row>
    <row r="2454" spans="2:9" x14ac:dyDescent="0.35">
      <c r="B2454">
        <v>2018</v>
      </c>
      <c r="C2454">
        <v>2018</v>
      </c>
      <c r="D2454" t="s">
        <v>265</v>
      </c>
      <c r="E2454" t="s">
        <v>264</v>
      </c>
      <c r="F2454">
        <v>5166</v>
      </c>
      <c r="G2454">
        <v>6544503</v>
      </c>
      <c r="H2454">
        <v>78.900000000000006</v>
      </c>
      <c r="I2454" s="2" t="str">
        <f t="shared" si="38"/>
        <v>2018GR113-044</v>
      </c>
    </row>
    <row r="2455" spans="2:9" x14ac:dyDescent="0.35">
      <c r="B2455">
        <v>2018</v>
      </c>
      <c r="C2455">
        <v>2018</v>
      </c>
      <c r="D2455" t="s">
        <v>263</v>
      </c>
      <c r="E2455" t="s">
        <v>262</v>
      </c>
      <c r="F2455">
        <v>2051</v>
      </c>
      <c r="G2455">
        <v>6544503</v>
      </c>
      <c r="H2455">
        <v>31.3</v>
      </c>
      <c r="I2455" s="2" t="str">
        <f t="shared" si="38"/>
        <v>2018GR113-045</v>
      </c>
    </row>
    <row r="2456" spans="2:9" x14ac:dyDescent="0.35">
      <c r="B2456">
        <v>2018</v>
      </c>
      <c r="C2456">
        <v>2018</v>
      </c>
      <c r="D2456" t="s">
        <v>261</v>
      </c>
      <c r="E2456" t="s">
        <v>260</v>
      </c>
      <c r="F2456">
        <v>17040</v>
      </c>
      <c r="G2456">
        <v>6544503</v>
      </c>
      <c r="H2456">
        <v>260.39999999999998</v>
      </c>
      <c r="I2456" s="2" t="str">
        <f t="shared" si="38"/>
        <v>2018GR113-046</v>
      </c>
    </row>
    <row r="2457" spans="2:9" x14ac:dyDescent="0.35">
      <c r="B2457">
        <v>2018</v>
      </c>
      <c r="C2457">
        <v>2018</v>
      </c>
      <c r="D2457" t="s">
        <v>259</v>
      </c>
      <c r="E2457" t="s">
        <v>258</v>
      </c>
      <c r="F2457">
        <v>5284</v>
      </c>
      <c r="G2457">
        <v>6544503</v>
      </c>
      <c r="H2457">
        <v>80.7</v>
      </c>
      <c r="I2457" s="2" t="str">
        <f t="shared" si="38"/>
        <v>2018GR113-047</v>
      </c>
    </row>
    <row r="2458" spans="2:9" x14ac:dyDescent="0.35">
      <c r="B2458">
        <v>2018</v>
      </c>
      <c r="C2458">
        <v>2018</v>
      </c>
      <c r="D2458" t="s">
        <v>257</v>
      </c>
      <c r="E2458" t="s">
        <v>256</v>
      </c>
      <c r="F2458">
        <v>5166</v>
      </c>
      <c r="G2458">
        <v>6544503</v>
      </c>
      <c r="H2458">
        <v>78.900000000000006</v>
      </c>
      <c r="I2458" s="2" t="str">
        <f t="shared" si="38"/>
        <v>2018GR113-048</v>
      </c>
    </row>
    <row r="2459" spans="2:9" x14ac:dyDescent="0.35">
      <c r="B2459">
        <v>2018</v>
      </c>
      <c r="C2459">
        <v>2018</v>
      </c>
      <c r="D2459" t="s">
        <v>255</v>
      </c>
      <c r="E2459" t="s">
        <v>254</v>
      </c>
      <c r="F2459">
        <v>118</v>
      </c>
      <c r="G2459">
        <v>6544503</v>
      </c>
      <c r="H2459">
        <v>1.8</v>
      </c>
      <c r="I2459" s="2" t="str">
        <f t="shared" si="38"/>
        <v>2018GR113-049</v>
      </c>
    </row>
    <row r="2460" spans="2:9" x14ac:dyDescent="0.35">
      <c r="B2460">
        <v>2018</v>
      </c>
      <c r="C2460">
        <v>2018</v>
      </c>
      <c r="D2460" t="s">
        <v>253</v>
      </c>
      <c r="E2460" t="s">
        <v>252</v>
      </c>
      <c r="F2460">
        <v>60</v>
      </c>
      <c r="G2460">
        <v>6544503</v>
      </c>
      <c r="H2460">
        <v>0.9</v>
      </c>
      <c r="I2460" s="2" t="str">
        <f t="shared" si="38"/>
        <v>2018GR113-050</v>
      </c>
    </row>
    <row r="2461" spans="2:9" x14ac:dyDescent="0.35">
      <c r="B2461">
        <v>2018</v>
      </c>
      <c r="C2461">
        <v>2018</v>
      </c>
      <c r="D2461" t="s">
        <v>251</v>
      </c>
      <c r="E2461" t="s">
        <v>250</v>
      </c>
      <c r="F2461">
        <v>14045</v>
      </c>
      <c r="G2461">
        <v>6544503</v>
      </c>
      <c r="H2461">
        <v>214.6</v>
      </c>
      <c r="I2461" s="2" t="str">
        <f t="shared" si="38"/>
        <v>2018GR113-051</v>
      </c>
    </row>
    <row r="2462" spans="2:9" x14ac:dyDescent="0.35">
      <c r="B2462">
        <v>2018</v>
      </c>
      <c r="C2462">
        <v>2018</v>
      </c>
      <c r="D2462" t="s">
        <v>249</v>
      </c>
      <c r="E2462" t="s">
        <v>248</v>
      </c>
      <c r="F2462">
        <v>80188</v>
      </c>
      <c r="G2462">
        <v>6544503</v>
      </c>
      <c r="H2462">
        <v>1225.3</v>
      </c>
      <c r="I2462" s="2" t="str">
        <f t="shared" si="38"/>
        <v>2018GR113-052</v>
      </c>
    </row>
    <row r="2463" spans="2:9" x14ac:dyDescent="0.35">
      <c r="B2463">
        <v>2018</v>
      </c>
      <c r="C2463">
        <v>2018</v>
      </c>
      <c r="D2463" t="s">
        <v>247</v>
      </c>
      <c r="E2463" t="s">
        <v>246</v>
      </c>
      <c r="F2463">
        <v>339794</v>
      </c>
      <c r="G2463">
        <v>6544503</v>
      </c>
      <c r="H2463">
        <v>5192.1000000000004</v>
      </c>
      <c r="I2463" s="2" t="str">
        <f t="shared" si="38"/>
        <v>2018GR113-053</v>
      </c>
    </row>
    <row r="2464" spans="2:9" x14ac:dyDescent="0.35">
      <c r="B2464">
        <v>2018</v>
      </c>
      <c r="C2464">
        <v>2018</v>
      </c>
      <c r="D2464" t="s">
        <v>245</v>
      </c>
      <c r="E2464" t="s">
        <v>244</v>
      </c>
      <c r="F2464">
        <v>251626</v>
      </c>
      <c r="G2464">
        <v>6544503</v>
      </c>
      <c r="H2464">
        <v>3844.8</v>
      </c>
      <c r="I2464" s="2" t="str">
        <f t="shared" si="38"/>
        <v>2018GR113-054</v>
      </c>
    </row>
    <row r="2465" spans="2:9" x14ac:dyDescent="0.35">
      <c r="B2465">
        <v>2018</v>
      </c>
      <c r="C2465">
        <v>2018</v>
      </c>
      <c r="D2465" t="s">
        <v>243</v>
      </c>
      <c r="E2465" t="s">
        <v>242</v>
      </c>
      <c r="F2465">
        <v>1267</v>
      </c>
      <c r="G2465">
        <v>6544503</v>
      </c>
      <c r="H2465">
        <v>19.399999999999999</v>
      </c>
      <c r="I2465" s="2" t="str">
        <f t="shared" si="38"/>
        <v>2018GR113-055</v>
      </c>
    </row>
    <row r="2466" spans="2:9" x14ac:dyDescent="0.35">
      <c r="B2466">
        <v>2018</v>
      </c>
      <c r="C2466">
        <v>2018</v>
      </c>
      <c r="D2466" t="s">
        <v>241</v>
      </c>
      <c r="E2466" t="s">
        <v>240</v>
      </c>
      <c r="F2466">
        <v>18637</v>
      </c>
      <c r="G2466">
        <v>6544503</v>
      </c>
      <c r="H2466">
        <v>284.8</v>
      </c>
      <c r="I2466" s="2" t="str">
        <f t="shared" si="38"/>
        <v>2018GR113-056</v>
      </c>
    </row>
    <row r="2467" spans="2:9" x14ac:dyDescent="0.35">
      <c r="B2467">
        <v>2018</v>
      </c>
      <c r="C2467">
        <v>2018</v>
      </c>
      <c r="D2467" t="s">
        <v>239</v>
      </c>
      <c r="E2467" t="s">
        <v>238</v>
      </c>
      <c r="F2467">
        <v>4043</v>
      </c>
      <c r="G2467">
        <v>6544503</v>
      </c>
      <c r="H2467">
        <v>61.8</v>
      </c>
      <c r="I2467" s="2" t="str">
        <f t="shared" si="38"/>
        <v>2018GR113-057</v>
      </c>
    </row>
    <row r="2468" spans="2:9" x14ac:dyDescent="0.35">
      <c r="B2468">
        <v>2018</v>
      </c>
      <c r="C2468">
        <v>2018</v>
      </c>
      <c r="D2468" t="s">
        <v>237</v>
      </c>
      <c r="E2468" t="s">
        <v>236</v>
      </c>
      <c r="F2468">
        <v>127756</v>
      </c>
      <c r="G2468">
        <v>6544503</v>
      </c>
      <c r="H2468">
        <v>1952.1</v>
      </c>
      <c r="I2468" s="2" t="str">
        <f t="shared" si="38"/>
        <v>2018GR113-058</v>
      </c>
    </row>
    <row r="2469" spans="2:9" x14ac:dyDescent="0.35">
      <c r="B2469">
        <v>2018</v>
      </c>
      <c r="C2469">
        <v>2018</v>
      </c>
      <c r="D2469" t="s">
        <v>235</v>
      </c>
      <c r="E2469" t="s">
        <v>234</v>
      </c>
      <c r="F2469">
        <v>30229</v>
      </c>
      <c r="G2469">
        <v>6544503</v>
      </c>
      <c r="H2469">
        <v>461.9</v>
      </c>
      <c r="I2469" s="2" t="str">
        <f t="shared" si="38"/>
        <v>2018GR113-059</v>
      </c>
    </row>
    <row r="2470" spans="2:9" x14ac:dyDescent="0.35">
      <c r="B2470">
        <v>2018</v>
      </c>
      <c r="C2470">
        <v>2018</v>
      </c>
      <c r="D2470" t="s">
        <v>233</v>
      </c>
      <c r="E2470" t="s">
        <v>232</v>
      </c>
      <c r="F2470">
        <v>1237</v>
      </c>
      <c r="G2470">
        <v>6544503</v>
      </c>
      <c r="H2470">
        <v>18.899999999999999</v>
      </c>
      <c r="I2470" s="2" t="str">
        <f t="shared" si="38"/>
        <v>2018GR113-060</v>
      </c>
    </row>
    <row r="2471" spans="2:9" x14ac:dyDescent="0.35">
      <c r="B2471">
        <v>2018</v>
      </c>
      <c r="C2471">
        <v>2018</v>
      </c>
      <c r="D2471" t="s">
        <v>231</v>
      </c>
      <c r="E2471" t="s">
        <v>230</v>
      </c>
      <c r="F2471">
        <v>96290</v>
      </c>
      <c r="G2471">
        <v>6544503</v>
      </c>
      <c r="H2471">
        <v>1471.3</v>
      </c>
      <c r="I2471" s="2" t="str">
        <f t="shared" si="38"/>
        <v>2018GR113-061</v>
      </c>
    </row>
    <row r="2472" spans="2:9" x14ac:dyDescent="0.35">
      <c r="B2472">
        <v>2018</v>
      </c>
      <c r="C2472">
        <v>2018</v>
      </c>
      <c r="D2472" t="s">
        <v>229</v>
      </c>
      <c r="E2472" t="s">
        <v>228</v>
      </c>
      <c r="F2472">
        <v>15457</v>
      </c>
      <c r="G2472">
        <v>6544503</v>
      </c>
      <c r="H2472">
        <v>236.2</v>
      </c>
      <c r="I2472" s="2" t="str">
        <f t="shared" si="38"/>
        <v>2018GR113-062</v>
      </c>
    </row>
    <row r="2473" spans="2:9" x14ac:dyDescent="0.35">
      <c r="B2473">
        <v>2018</v>
      </c>
      <c r="C2473">
        <v>2018</v>
      </c>
      <c r="D2473" t="s">
        <v>227</v>
      </c>
      <c r="E2473" t="s">
        <v>226</v>
      </c>
      <c r="F2473">
        <v>80833</v>
      </c>
      <c r="G2473">
        <v>6544503</v>
      </c>
      <c r="H2473">
        <v>1235.0999999999999</v>
      </c>
      <c r="I2473" s="2" t="str">
        <f t="shared" si="38"/>
        <v>2018GR113-063</v>
      </c>
    </row>
    <row r="2474" spans="2:9" x14ac:dyDescent="0.35">
      <c r="B2474">
        <v>2018</v>
      </c>
      <c r="C2474">
        <v>2018</v>
      </c>
      <c r="D2474" t="s">
        <v>225</v>
      </c>
      <c r="E2474" t="s">
        <v>224</v>
      </c>
      <c r="F2474">
        <v>99923</v>
      </c>
      <c r="G2474">
        <v>6544503</v>
      </c>
      <c r="H2474">
        <v>1526.8</v>
      </c>
      <c r="I2474" s="2" t="str">
        <f t="shared" si="38"/>
        <v>2018GR113-064</v>
      </c>
    </row>
    <row r="2475" spans="2:9" x14ac:dyDescent="0.35">
      <c r="B2475">
        <v>2018</v>
      </c>
      <c r="C2475">
        <v>2018</v>
      </c>
      <c r="D2475" t="s">
        <v>223</v>
      </c>
      <c r="E2475" t="s">
        <v>222</v>
      </c>
      <c r="F2475">
        <v>162</v>
      </c>
      <c r="G2475">
        <v>6544503</v>
      </c>
      <c r="H2475">
        <v>2.5</v>
      </c>
      <c r="I2475" s="2" t="str">
        <f t="shared" si="38"/>
        <v>2018GR113-065</v>
      </c>
    </row>
    <row r="2476" spans="2:9" x14ac:dyDescent="0.35">
      <c r="B2476">
        <v>2018</v>
      </c>
      <c r="C2476">
        <v>2018</v>
      </c>
      <c r="D2476" t="s">
        <v>221</v>
      </c>
      <c r="E2476" t="s">
        <v>220</v>
      </c>
      <c r="F2476">
        <v>164</v>
      </c>
      <c r="G2476">
        <v>6544503</v>
      </c>
      <c r="H2476">
        <v>2.5</v>
      </c>
      <c r="I2476" s="2" t="str">
        <f t="shared" si="38"/>
        <v>2018GR113-066</v>
      </c>
    </row>
    <row r="2477" spans="2:9" x14ac:dyDescent="0.35">
      <c r="B2477">
        <v>2018</v>
      </c>
      <c r="C2477">
        <v>2018</v>
      </c>
      <c r="D2477" t="s">
        <v>219</v>
      </c>
      <c r="E2477" t="s">
        <v>218</v>
      </c>
      <c r="F2477">
        <v>45573</v>
      </c>
      <c r="G2477">
        <v>6544503</v>
      </c>
      <c r="H2477">
        <v>696.4</v>
      </c>
      <c r="I2477" s="2" t="str">
        <f t="shared" si="38"/>
        <v>2018GR113-067</v>
      </c>
    </row>
    <row r="2478" spans="2:9" x14ac:dyDescent="0.35">
      <c r="B2478">
        <v>2018</v>
      </c>
      <c r="C2478">
        <v>2018</v>
      </c>
      <c r="D2478" t="s">
        <v>217</v>
      </c>
      <c r="E2478" t="s">
        <v>216</v>
      </c>
      <c r="F2478">
        <v>54024</v>
      </c>
      <c r="G2478">
        <v>6544503</v>
      </c>
      <c r="H2478">
        <v>825.5</v>
      </c>
      <c r="I2478" s="2" t="str">
        <f t="shared" si="38"/>
        <v>2018GR113-068</v>
      </c>
    </row>
    <row r="2479" spans="2:9" x14ac:dyDescent="0.35">
      <c r="B2479">
        <v>2018</v>
      </c>
      <c r="C2479">
        <v>2018</v>
      </c>
      <c r="D2479" t="s">
        <v>215</v>
      </c>
      <c r="E2479" t="s">
        <v>214</v>
      </c>
      <c r="F2479">
        <v>15016</v>
      </c>
      <c r="G2479">
        <v>6544503</v>
      </c>
      <c r="H2479">
        <v>229.4</v>
      </c>
      <c r="I2479" s="2" t="str">
        <f t="shared" si="38"/>
        <v>2018GR113-069</v>
      </c>
    </row>
    <row r="2480" spans="2:9" x14ac:dyDescent="0.35">
      <c r="B2480">
        <v>2018</v>
      </c>
      <c r="C2480">
        <v>2018</v>
      </c>
      <c r="D2480" t="s">
        <v>213</v>
      </c>
      <c r="E2480" t="s">
        <v>212</v>
      </c>
      <c r="F2480">
        <v>64415</v>
      </c>
      <c r="G2480">
        <v>6544503</v>
      </c>
      <c r="H2480">
        <v>984.3</v>
      </c>
      <c r="I2480" s="2" t="str">
        <f t="shared" si="38"/>
        <v>2018GR113-070</v>
      </c>
    </row>
    <row r="2481" spans="2:9" x14ac:dyDescent="0.35">
      <c r="B2481">
        <v>2018</v>
      </c>
      <c r="C2481">
        <v>2018</v>
      </c>
      <c r="D2481" t="s">
        <v>211</v>
      </c>
      <c r="E2481" t="s">
        <v>210</v>
      </c>
      <c r="F2481">
        <v>2659</v>
      </c>
      <c r="G2481">
        <v>6544503</v>
      </c>
      <c r="H2481">
        <v>40.6</v>
      </c>
      <c r="I2481" s="2" t="str">
        <f t="shared" si="38"/>
        <v>2018GR113-071</v>
      </c>
    </row>
    <row r="2482" spans="2:9" x14ac:dyDescent="0.35">
      <c r="B2482">
        <v>2018</v>
      </c>
      <c r="C2482">
        <v>2018</v>
      </c>
      <c r="D2482" t="s">
        <v>209</v>
      </c>
      <c r="E2482" t="s">
        <v>208</v>
      </c>
      <c r="F2482">
        <v>6078</v>
      </c>
      <c r="G2482">
        <v>6544503</v>
      </c>
      <c r="H2482">
        <v>92.9</v>
      </c>
      <c r="I2482" s="2" t="str">
        <f t="shared" si="38"/>
        <v>2018GR113-072</v>
      </c>
    </row>
    <row r="2483" spans="2:9" x14ac:dyDescent="0.35">
      <c r="B2483">
        <v>2018</v>
      </c>
      <c r="C2483">
        <v>2018</v>
      </c>
      <c r="D2483" t="s">
        <v>207</v>
      </c>
      <c r="E2483" t="s">
        <v>206</v>
      </c>
      <c r="F2483">
        <v>2556</v>
      </c>
      <c r="G2483">
        <v>6544503</v>
      </c>
      <c r="H2483">
        <v>39.1</v>
      </c>
      <c r="I2483" s="2" t="str">
        <f t="shared" si="38"/>
        <v>2018GR113-073</v>
      </c>
    </row>
    <row r="2484" spans="2:9" x14ac:dyDescent="0.35">
      <c r="B2484">
        <v>2018</v>
      </c>
      <c r="C2484">
        <v>2018</v>
      </c>
      <c r="D2484" t="s">
        <v>205</v>
      </c>
      <c r="E2484" t="s">
        <v>204</v>
      </c>
      <c r="F2484">
        <v>3522</v>
      </c>
      <c r="G2484">
        <v>6544503</v>
      </c>
      <c r="H2484">
        <v>53.8</v>
      </c>
      <c r="I2484" s="2" t="str">
        <f t="shared" si="38"/>
        <v>2018GR113-074</v>
      </c>
    </row>
    <row r="2485" spans="2:9" x14ac:dyDescent="0.35">
      <c r="B2485">
        <v>2018</v>
      </c>
      <c r="C2485">
        <v>2018</v>
      </c>
      <c r="D2485" t="s">
        <v>203</v>
      </c>
      <c r="E2485" t="s">
        <v>202</v>
      </c>
      <c r="F2485">
        <v>894</v>
      </c>
      <c r="G2485">
        <v>6544503</v>
      </c>
      <c r="H2485">
        <v>13.7</v>
      </c>
      <c r="I2485" s="2" t="str">
        <f t="shared" si="38"/>
        <v>2018GR113-075</v>
      </c>
    </row>
    <row r="2486" spans="2:9" x14ac:dyDescent="0.35">
      <c r="B2486">
        <v>2018</v>
      </c>
      <c r="C2486">
        <v>2018</v>
      </c>
      <c r="D2486" t="s">
        <v>201</v>
      </c>
      <c r="E2486" t="s">
        <v>200</v>
      </c>
      <c r="F2486">
        <v>24715</v>
      </c>
      <c r="G2486">
        <v>6544503</v>
      </c>
      <c r="H2486">
        <v>377.6</v>
      </c>
      <c r="I2486" s="2" t="str">
        <f t="shared" si="38"/>
        <v>2018GR113-076</v>
      </c>
    </row>
    <row r="2487" spans="2:9" x14ac:dyDescent="0.35">
      <c r="B2487">
        <v>2018</v>
      </c>
      <c r="C2487">
        <v>2018</v>
      </c>
      <c r="D2487" t="s">
        <v>199</v>
      </c>
      <c r="E2487" t="s">
        <v>198</v>
      </c>
      <c r="F2487">
        <v>4501</v>
      </c>
      <c r="G2487">
        <v>6544503</v>
      </c>
      <c r="H2487">
        <v>68.8</v>
      </c>
      <c r="I2487" s="2" t="str">
        <f t="shared" si="38"/>
        <v>2018GR113-077</v>
      </c>
    </row>
    <row r="2488" spans="2:9" x14ac:dyDescent="0.35">
      <c r="B2488">
        <v>2018</v>
      </c>
      <c r="C2488">
        <v>2018</v>
      </c>
      <c r="D2488" t="s">
        <v>197</v>
      </c>
      <c r="E2488" t="s">
        <v>196</v>
      </c>
      <c r="F2488">
        <v>20214</v>
      </c>
      <c r="G2488">
        <v>6544503</v>
      </c>
      <c r="H2488">
        <v>308.89999999999998</v>
      </c>
      <c r="I2488" s="2" t="str">
        <f t="shared" si="38"/>
        <v>2018GR113-078</v>
      </c>
    </row>
    <row r="2489" spans="2:9" x14ac:dyDescent="0.35">
      <c r="B2489">
        <v>2018</v>
      </c>
      <c r="C2489">
        <v>2018</v>
      </c>
      <c r="D2489" t="s">
        <v>195</v>
      </c>
      <c r="E2489" t="s">
        <v>194</v>
      </c>
      <c r="F2489">
        <v>118</v>
      </c>
      <c r="G2489">
        <v>6544503</v>
      </c>
      <c r="H2489">
        <v>1.8</v>
      </c>
      <c r="I2489" s="2" t="str">
        <f t="shared" si="38"/>
        <v>2018GR113-079</v>
      </c>
    </row>
    <row r="2490" spans="2:9" x14ac:dyDescent="0.35">
      <c r="B2490">
        <v>2018</v>
      </c>
      <c r="C2490">
        <v>2018</v>
      </c>
      <c r="D2490" t="s">
        <v>193</v>
      </c>
      <c r="E2490" t="s">
        <v>192</v>
      </c>
      <c r="F2490">
        <v>89</v>
      </c>
      <c r="G2490">
        <v>6544503</v>
      </c>
      <c r="H2490">
        <v>1.4</v>
      </c>
      <c r="I2490" s="2" t="str">
        <f t="shared" si="38"/>
        <v>2018GR113-080</v>
      </c>
    </row>
    <row r="2491" spans="2:9" x14ac:dyDescent="0.35">
      <c r="B2491">
        <v>2018</v>
      </c>
      <c r="C2491">
        <v>2018</v>
      </c>
      <c r="D2491" t="s">
        <v>191</v>
      </c>
      <c r="E2491" t="s">
        <v>190</v>
      </c>
      <c r="F2491">
        <v>29</v>
      </c>
      <c r="G2491">
        <v>6544503</v>
      </c>
      <c r="H2491">
        <v>0.4</v>
      </c>
      <c r="I2491" s="2" t="str">
        <f t="shared" si="38"/>
        <v>2018GR113-081</v>
      </c>
    </row>
    <row r="2492" spans="2:9" x14ac:dyDescent="0.35">
      <c r="B2492">
        <v>2018</v>
      </c>
      <c r="C2492">
        <v>2018</v>
      </c>
      <c r="D2492" t="s">
        <v>189</v>
      </c>
      <c r="E2492" t="s">
        <v>188</v>
      </c>
      <c r="F2492">
        <v>44662</v>
      </c>
      <c r="G2492">
        <v>6544503</v>
      </c>
      <c r="H2492">
        <v>682.4</v>
      </c>
      <c r="I2492" s="2" t="str">
        <f t="shared" si="38"/>
        <v>2018GR113-082</v>
      </c>
    </row>
    <row r="2493" spans="2:9" x14ac:dyDescent="0.35">
      <c r="B2493">
        <v>2018</v>
      </c>
      <c r="C2493">
        <v>2018</v>
      </c>
      <c r="D2493" t="s">
        <v>187</v>
      </c>
      <c r="E2493" t="s">
        <v>186</v>
      </c>
      <c r="F2493">
        <v>191</v>
      </c>
      <c r="G2493">
        <v>6544503</v>
      </c>
      <c r="H2493">
        <v>2.9</v>
      </c>
      <c r="I2493" s="2" t="str">
        <f t="shared" si="38"/>
        <v>2018GR113-083</v>
      </c>
    </row>
    <row r="2494" spans="2:9" x14ac:dyDescent="0.35">
      <c r="B2494">
        <v>2018</v>
      </c>
      <c r="C2494">
        <v>2018</v>
      </c>
      <c r="D2494" t="s">
        <v>185</v>
      </c>
      <c r="E2494" t="s">
        <v>184</v>
      </c>
      <c r="F2494">
        <v>1822</v>
      </c>
      <c r="G2494">
        <v>6544503</v>
      </c>
      <c r="H2494">
        <v>27.8</v>
      </c>
      <c r="I2494" s="2" t="str">
        <f t="shared" si="38"/>
        <v>2018GR113-084</v>
      </c>
    </row>
    <row r="2495" spans="2:9" x14ac:dyDescent="0.35">
      <c r="B2495">
        <v>2018</v>
      </c>
      <c r="C2495">
        <v>2018</v>
      </c>
      <c r="D2495" t="s">
        <v>183</v>
      </c>
      <c r="E2495" t="s">
        <v>182</v>
      </c>
      <c r="F2495">
        <v>578</v>
      </c>
      <c r="G2495">
        <v>6544503</v>
      </c>
      <c r="H2495">
        <v>8.8000000000000007</v>
      </c>
      <c r="I2495" s="2" t="str">
        <f t="shared" si="38"/>
        <v>2018GR113-085</v>
      </c>
    </row>
    <row r="2496" spans="2:9" x14ac:dyDescent="0.35">
      <c r="B2496">
        <v>2018</v>
      </c>
      <c r="C2496">
        <v>2018</v>
      </c>
      <c r="D2496" t="s">
        <v>181</v>
      </c>
      <c r="E2496" t="s">
        <v>180</v>
      </c>
      <c r="F2496">
        <v>42071</v>
      </c>
      <c r="G2496">
        <v>6544503</v>
      </c>
      <c r="H2496">
        <v>642.79999999999995</v>
      </c>
      <c r="I2496" s="2" t="str">
        <f t="shared" si="38"/>
        <v>2018GR113-086</v>
      </c>
    </row>
    <row r="2497" spans="2:9" x14ac:dyDescent="0.35">
      <c r="B2497">
        <v>2018</v>
      </c>
      <c r="C2497">
        <v>2018</v>
      </c>
      <c r="D2497" t="s">
        <v>179</v>
      </c>
      <c r="E2497" t="s">
        <v>178</v>
      </c>
      <c r="F2497">
        <v>237</v>
      </c>
      <c r="G2497">
        <v>6544503</v>
      </c>
      <c r="H2497">
        <v>3.6</v>
      </c>
      <c r="I2497" s="2" t="str">
        <f t="shared" si="38"/>
        <v>2018GR113-087</v>
      </c>
    </row>
    <row r="2498" spans="2:9" x14ac:dyDescent="0.35">
      <c r="B2498">
        <v>2018</v>
      </c>
      <c r="C2498">
        <v>2018</v>
      </c>
      <c r="D2498" t="s">
        <v>177</v>
      </c>
      <c r="E2498" t="s">
        <v>176</v>
      </c>
      <c r="F2498">
        <v>8778</v>
      </c>
      <c r="G2498">
        <v>6544503</v>
      </c>
      <c r="H2498">
        <v>134.1</v>
      </c>
      <c r="I2498" s="2" t="str">
        <f t="shared" si="38"/>
        <v>2018GR113-088</v>
      </c>
    </row>
    <row r="2499" spans="2:9" x14ac:dyDescent="0.35">
      <c r="B2499">
        <v>2018</v>
      </c>
      <c r="C2499">
        <v>2018</v>
      </c>
      <c r="D2499" t="s">
        <v>175</v>
      </c>
      <c r="E2499" t="s">
        <v>174</v>
      </c>
      <c r="F2499">
        <v>12883</v>
      </c>
      <c r="G2499">
        <v>6544503</v>
      </c>
      <c r="H2499">
        <v>196.9</v>
      </c>
      <c r="I2499" s="2" t="str">
        <f t="shared" ref="I2499:I2562" si="39">C2499&amp;E2499</f>
        <v>2018GR113-089</v>
      </c>
    </row>
    <row r="2500" spans="2:9" x14ac:dyDescent="0.35">
      <c r="B2500">
        <v>2018</v>
      </c>
      <c r="C2500">
        <v>2018</v>
      </c>
      <c r="D2500" t="s">
        <v>173</v>
      </c>
      <c r="E2500" t="s">
        <v>172</v>
      </c>
      <c r="F2500">
        <v>965</v>
      </c>
      <c r="G2500">
        <v>6544503</v>
      </c>
      <c r="H2500">
        <v>14.7</v>
      </c>
      <c r="I2500" s="2" t="str">
        <f t="shared" si="39"/>
        <v>2018GR113-090</v>
      </c>
    </row>
    <row r="2501" spans="2:9" x14ac:dyDescent="0.35">
      <c r="B2501">
        <v>2018</v>
      </c>
      <c r="C2501">
        <v>2018</v>
      </c>
      <c r="D2501" t="s">
        <v>171</v>
      </c>
      <c r="E2501" t="s">
        <v>170</v>
      </c>
      <c r="F2501">
        <v>100</v>
      </c>
      <c r="G2501">
        <v>6544503</v>
      </c>
      <c r="H2501">
        <v>1.5</v>
      </c>
      <c r="I2501" s="2" t="str">
        <f t="shared" si="39"/>
        <v>2018GR113-091</v>
      </c>
    </row>
    <row r="2502" spans="2:9" x14ac:dyDescent="0.35">
      <c r="B2502">
        <v>2018</v>
      </c>
      <c r="C2502">
        <v>2018</v>
      </c>
      <c r="D2502" t="s">
        <v>169</v>
      </c>
      <c r="E2502" t="s">
        <v>168</v>
      </c>
      <c r="F2502">
        <v>931</v>
      </c>
      <c r="G2502">
        <v>6544503</v>
      </c>
      <c r="H2502">
        <v>14.2</v>
      </c>
      <c r="I2502" s="2" t="str">
        <f t="shared" si="39"/>
        <v>2018GR113-092</v>
      </c>
    </row>
    <row r="2503" spans="2:9" x14ac:dyDescent="0.35">
      <c r="B2503">
        <v>2018</v>
      </c>
      <c r="C2503">
        <v>2018</v>
      </c>
      <c r="D2503" t="s">
        <v>167</v>
      </c>
      <c r="E2503" t="s">
        <v>166</v>
      </c>
      <c r="F2503">
        <v>1667</v>
      </c>
      <c r="G2503">
        <v>6544503</v>
      </c>
      <c r="H2503">
        <v>25.5</v>
      </c>
      <c r="I2503" s="2" t="str">
        <f t="shared" si="39"/>
        <v>2018GR113-093</v>
      </c>
    </row>
    <row r="2504" spans="2:9" x14ac:dyDescent="0.35">
      <c r="B2504">
        <v>2018</v>
      </c>
      <c r="C2504">
        <v>2018</v>
      </c>
      <c r="D2504" t="s">
        <v>165</v>
      </c>
      <c r="E2504" t="s">
        <v>164</v>
      </c>
      <c r="F2504">
        <v>207</v>
      </c>
      <c r="G2504">
        <v>6544503</v>
      </c>
      <c r="H2504">
        <v>3.2</v>
      </c>
      <c r="I2504" s="2" t="str">
        <f t="shared" si="39"/>
        <v>2018GR113-094</v>
      </c>
    </row>
    <row r="2505" spans="2:9" x14ac:dyDescent="0.35">
      <c r="B2505">
        <v>2018</v>
      </c>
      <c r="C2505">
        <v>2018</v>
      </c>
      <c r="D2505" t="s">
        <v>163</v>
      </c>
      <c r="E2505" t="s">
        <v>162</v>
      </c>
      <c r="F2505">
        <v>1460</v>
      </c>
      <c r="G2505">
        <v>6544503</v>
      </c>
      <c r="H2505">
        <v>22.3</v>
      </c>
      <c r="I2505" s="2" t="str">
        <f t="shared" si="39"/>
        <v>2018GR113-095</v>
      </c>
    </row>
    <row r="2506" spans="2:9" x14ac:dyDescent="0.35">
      <c r="B2506">
        <v>2018</v>
      </c>
      <c r="C2506">
        <v>2018</v>
      </c>
      <c r="D2506" t="s">
        <v>161</v>
      </c>
      <c r="E2506" t="s">
        <v>160</v>
      </c>
      <c r="F2506">
        <v>1589</v>
      </c>
      <c r="G2506">
        <v>6544503</v>
      </c>
      <c r="H2506">
        <v>24.3</v>
      </c>
      <c r="I2506" s="2" t="str">
        <f t="shared" si="39"/>
        <v>2018GR113-096</v>
      </c>
    </row>
    <row r="2507" spans="2:9" x14ac:dyDescent="0.35">
      <c r="B2507">
        <v>2018</v>
      </c>
      <c r="C2507">
        <v>2018</v>
      </c>
      <c r="D2507" t="s">
        <v>159</v>
      </c>
      <c r="E2507" t="s">
        <v>158</v>
      </c>
      <c r="F2507">
        <v>16877</v>
      </c>
      <c r="G2507">
        <v>6544503</v>
      </c>
      <c r="H2507">
        <v>257.89999999999998</v>
      </c>
      <c r="I2507" s="2" t="str">
        <f t="shared" si="39"/>
        <v>2018GR113-097</v>
      </c>
    </row>
    <row r="2508" spans="2:9" x14ac:dyDescent="0.35">
      <c r="B2508">
        <v>2018</v>
      </c>
      <c r="C2508">
        <v>2018</v>
      </c>
      <c r="D2508" t="s">
        <v>157</v>
      </c>
      <c r="E2508" t="s">
        <v>156</v>
      </c>
      <c r="F2508">
        <v>253</v>
      </c>
      <c r="G2508">
        <v>6544503</v>
      </c>
      <c r="H2508">
        <v>3.9</v>
      </c>
      <c r="I2508" s="2" t="str">
        <f t="shared" si="39"/>
        <v>2018GR113-098</v>
      </c>
    </row>
    <row r="2509" spans="2:9" x14ac:dyDescent="0.35">
      <c r="B2509">
        <v>2018</v>
      </c>
      <c r="C2509">
        <v>2018</v>
      </c>
      <c r="D2509" t="s">
        <v>155</v>
      </c>
      <c r="E2509" t="s">
        <v>154</v>
      </c>
      <c r="F2509">
        <v>46</v>
      </c>
      <c r="G2509">
        <v>6544503</v>
      </c>
      <c r="H2509">
        <v>0.7</v>
      </c>
      <c r="I2509" s="2" t="str">
        <f t="shared" si="39"/>
        <v>2018GR113-099</v>
      </c>
    </row>
    <row r="2510" spans="2:9" x14ac:dyDescent="0.35">
      <c r="B2510">
        <v>2018</v>
      </c>
      <c r="C2510">
        <v>2018</v>
      </c>
      <c r="D2510" t="s">
        <v>153</v>
      </c>
      <c r="E2510" t="s">
        <v>152</v>
      </c>
      <c r="F2510">
        <v>16576</v>
      </c>
      <c r="G2510">
        <v>6544503</v>
      </c>
      <c r="H2510">
        <v>253.3</v>
      </c>
      <c r="I2510" s="2" t="str">
        <f t="shared" si="39"/>
        <v>2018GR113-100</v>
      </c>
    </row>
    <row r="2511" spans="2:9" x14ac:dyDescent="0.35">
      <c r="B2511">
        <v>2018</v>
      </c>
      <c r="C2511">
        <v>2018</v>
      </c>
      <c r="D2511" t="s">
        <v>151</v>
      </c>
      <c r="E2511" t="s">
        <v>150</v>
      </c>
      <c r="F2511">
        <v>2</v>
      </c>
      <c r="G2511">
        <v>6544503</v>
      </c>
      <c r="H2511" t="s">
        <v>85</v>
      </c>
      <c r="I2511" s="2" t="str">
        <f t="shared" si="39"/>
        <v>2018GR113-101</v>
      </c>
    </row>
    <row r="2512" spans="2:9" x14ac:dyDescent="0.35">
      <c r="B2512">
        <v>2018</v>
      </c>
      <c r="C2512">
        <v>2018</v>
      </c>
      <c r="D2512" t="s">
        <v>149</v>
      </c>
      <c r="E2512" t="s">
        <v>148</v>
      </c>
      <c r="F2512">
        <v>240</v>
      </c>
      <c r="G2512">
        <v>6544503</v>
      </c>
      <c r="H2512">
        <v>3.7</v>
      </c>
      <c r="I2512" s="2" t="str">
        <f t="shared" si="39"/>
        <v>2018GR113-102</v>
      </c>
    </row>
    <row r="2513" spans="2:9" x14ac:dyDescent="0.35">
      <c r="B2513">
        <v>2018</v>
      </c>
      <c r="C2513">
        <v>2018</v>
      </c>
      <c r="D2513" t="s">
        <v>351</v>
      </c>
      <c r="E2513" t="s">
        <v>350</v>
      </c>
      <c r="F2513">
        <v>328</v>
      </c>
      <c r="G2513">
        <v>6544503</v>
      </c>
      <c r="H2513">
        <v>5</v>
      </c>
      <c r="I2513" s="2" t="str">
        <f t="shared" si="39"/>
        <v>2018GR113-103</v>
      </c>
    </row>
    <row r="2514" spans="2:9" x14ac:dyDescent="0.35">
      <c r="B2514">
        <v>2018</v>
      </c>
      <c r="C2514">
        <v>2018</v>
      </c>
      <c r="D2514" t="s">
        <v>147</v>
      </c>
      <c r="E2514" t="s">
        <v>146</v>
      </c>
      <c r="F2514">
        <v>40</v>
      </c>
      <c r="G2514">
        <v>6544503</v>
      </c>
      <c r="H2514">
        <v>0.6</v>
      </c>
      <c r="I2514" s="2" t="str">
        <f t="shared" si="39"/>
        <v>2018GR113-104</v>
      </c>
    </row>
    <row r="2515" spans="2:9" x14ac:dyDescent="0.35">
      <c r="B2515">
        <v>2018</v>
      </c>
      <c r="C2515">
        <v>2018</v>
      </c>
      <c r="D2515" t="s">
        <v>335</v>
      </c>
      <c r="E2515" t="s">
        <v>334</v>
      </c>
      <c r="F2515">
        <v>1</v>
      </c>
      <c r="G2515">
        <v>6544503</v>
      </c>
      <c r="H2515" t="s">
        <v>85</v>
      </c>
      <c r="I2515" s="2" t="str">
        <f t="shared" si="39"/>
        <v>2018GR113-108</v>
      </c>
    </row>
    <row r="2516" spans="2:9" x14ac:dyDescent="0.35">
      <c r="B2516">
        <v>2018</v>
      </c>
      <c r="C2516">
        <v>2018</v>
      </c>
      <c r="D2516" t="s">
        <v>141</v>
      </c>
      <c r="E2516" t="s">
        <v>140</v>
      </c>
      <c r="F2516">
        <v>313</v>
      </c>
      <c r="G2516">
        <v>6544503</v>
      </c>
      <c r="H2516">
        <v>4.8</v>
      </c>
      <c r="I2516" s="2" t="str">
        <f t="shared" si="39"/>
        <v>2018GR113-109</v>
      </c>
    </row>
    <row r="2517" spans="2:9" x14ac:dyDescent="0.35">
      <c r="B2517">
        <v>2018</v>
      </c>
      <c r="C2517">
        <v>2018</v>
      </c>
      <c r="D2517" t="s">
        <v>139</v>
      </c>
      <c r="E2517" t="s">
        <v>138</v>
      </c>
      <c r="F2517">
        <v>12233</v>
      </c>
      <c r="G2517">
        <v>6544503</v>
      </c>
      <c r="H2517">
        <v>186.9</v>
      </c>
      <c r="I2517" s="2" t="str">
        <f t="shared" si="39"/>
        <v>2018GR113-110</v>
      </c>
    </row>
    <row r="2518" spans="2:9" x14ac:dyDescent="0.35">
      <c r="B2518">
        <v>2018</v>
      </c>
      <c r="C2518">
        <v>2018</v>
      </c>
      <c r="D2518" t="s">
        <v>137</v>
      </c>
      <c r="E2518" t="s">
        <v>136</v>
      </c>
      <c r="F2518">
        <v>143700</v>
      </c>
      <c r="G2518">
        <v>6544503</v>
      </c>
      <c r="H2518">
        <v>2195.6999999999998</v>
      </c>
      <c r="I2518" s="2" t="str">
        <f t="shared" si="39"/>
        <v>2018GR113-111</v>
      </c>
    </row>
    <row r="2519" spans="2:9" x14ac:dyDescent="0.35">
      <c r="B2519">
        <v>2018</v>
      </c>
      <c r="C2519">
        <v>2018</v>
      </c>
      <c r="D2519" t="s">
        <v>135</v>
      </c>
      <c r="E2519" t="s">
        <v>134</v>
      </c>
      <c r="F2519">
        <v>24122</v>
      </c>
      <c r="G2519">
        <v>6544503</v>
      </c>
      <c r="H2519">
        <v>368.6</v>
      </c>
      <c r="I2519" s="2" t="str">
        <f t="shared" si="39"/>
        <v>2018GR113-112</v>
      </c>
    </row>
    <row r="2520" spans="2:9" x14ac:dyDescent="0.35">
      <c r="B2520">
        <v>2018</v>
      </c>
      <c r="C2520">
        <v>2018</v>
      </c>
      <c r="D2520" t="s">
        <v>133</v>
      </c>
      <c r="E2520" t="s">
        <v>132</v>
      </c>
      <c r="F2520">
        <v>1379</v>
      </c>
      <c r="G2520">
        <v>6544503</v>
      </c>
      <c r="H2520">
        <v>21.1</v>
      </c>
      <c r="I2520" s="2" t="str">
        <f t="shared" si="39"/>
        <v>2018GR113-113</v>
      </c>
    </row>
    <row r="2521" spans="2:9" x14ac:dyDescent="0.35">
      <c r="B2521">
        <v>2018</v>
      </c>
      <c r="C2521">
        <v>2018</v>
      </c>
      <c r="D2521" t="s">
        <v>131</v>
      </c>
      <c r="E2521" t="s">
        <v>130</v>
      </c>
      <c r="F2521">
        <v>1336</v>
      </c>
      <c r="G2521">
        <v>6544503</v>
      </c>
      <c r="H2521">
        <v>20.399999999999999</v>
      </c>
      <c r="I2521" s="2" t="str">
        <f t="shared" si="39"/>
        <v>2018GR113-114</v>
      </c>
    </row>
    <row r="2522" spans="2:9" x14ac:dyDescent="0.35">
      <c r="B2522">
        <v>2018</v>
      </c>
      <c r="C2522">
        <v>2018</v>
      </c>
      <c r="D2522" t="s">
        <v>129</v>
      </c>
      <c r="E2522" t="s">
        <v>128</v>
      </c>
      <c r="F2522">
        <v>18</v>
      </c>
      <c r="G2522">
        <v>6544503</v>
      </c>
      <c r="H2522" t="s">
        <v>85</v>
      </c>
      <c r="I2522" s="2" t="str">
        <f t="shared" si="39"/>
        <v>2018GR113-115</v>
      </c>
    </row>
    <row r="2523" spans="2:9" x14ac:dyDescent="0.35">
      <c r="B2523">
        <v>2018</v>
      </c>
      <c r="C2523">
        <v>2018</v>
      </c>
      <c r="D2523" t="s">
        <v>127</v>
      </c>
      <c r="E2523" t="s">
        <v>126</v>
      </c>
      <c r="F2523">
        <v>25</v>
      </c>
      <c r="G2523">
        <v>6544503</v>
      </c>
      <c r="H2523">
        <v>0.4</v>
      </c>
      <c r="I2523" s="2" t="str">
        <f t="shared" si="39"/>
        <v>2018GR113-116</v>
      </c>
    </row>
    <row r="2524" spans="2:9" x14ac:dyDescent="0.35">
      <c r="B2524">
        <v>2018</v>
      </c>
      <c r="C2524">
        <v>2018</v>
      </c>
      <c r="D2524" t="s">
        <v>125</v>
      </c>
      <c r="E2524" t="s">
        <v>124</v>
      </c>
      <c r="F2524">
        <v>22743</v>
      </c>
      <c r="G2524">
        <v>6544503</v>
      </c>
      <c r="H2524">
        <v>347.5</v>
      </c>
      <c r="I2524" s="2" t="str">
        <f t="shared" si="39"/>
        <v>2018GR113-117</v>
      </c>
    </row>
    <row r="2525" spans="2:9" x14ac:dyDescent="0.35">
      <c r="B2525">
        <v>2018</v>
      </c>
      <c r="C2525">
        <v>2018</v>
      </c>
      <c r="D2525" t="s">
        <v>123</v>
      </c>
      <c r="E2525" t="s">
        <v>122</v>
      </c>
      <c r="F2525">
        <v>17703</v>
      </c>
      <c r="G2525">
        <v>6544503</v>
      </c>
      <c r="H2525">
        <v>270.5</v>
      </c>
      <c r="I2525" s="2" t="str">
        <f t="shared" si="39"/>
        <v>2018GR113-118</v>
      </c>
    </row>
    <row r="2526" spans="2:9" x14ac:dyDescent="0.35">
      <c r="B2526">
        <v>2018</v>
      </c>
      <c r="C2526">
        <v>2018</v>
      </c>
      <c r="D2526" t="s">
        <v>121</v>
      </c>
      <c r="E2526" t="s">
        <v>120</v>
      </c>
      <c r="F2526">
        <v>1</v>
      </c>
      <c r="G2526">
        <v>6544503</v>
      </c>
      <c r="H2526" t="s">
        <v>85</v>
      </c>
      <c r="I2526" s="2" t="str">
        <f t="shared" si="39"/>
        <v>2018GR113-119</v>
      </c>
    </row>
    <row r="2527" spans="2:9" x14ac:dyDescent="0.35">
      <c r="B2527">
        <v>2018</v>
      </c>
      <c r="C2527">
        <v>2018</v>
      </c>
      <c r="D2527" t="s">
        <v>119</v>
      </c>
      <c r="E2527" t="s">
        <v>118</v>
      </c>
      <c r="F2527">
        <v>111</v>
      </c>
      <c r="G2527">
        <v>6544503</v>
      </c>
      <c r="H2527">
        <v>1.7</v>
      </c>
      <c r="I2527" s="2" t="str">
        <f t="shared" si="39"/>
        <v>2018GR113-120</v>
      </c>
    </row>
    <row r="2528" spans="2:9" x14ac:dyDescent="0.35">
      <c r="B2528">
        <v>2018</v>
      </c>
      <c r="C2528">
        <v>2018</v>
      </c>
      <c r="D2528" t="s">
        <v>117</v>
      </c>
      <c r="E2528" t="s">
        <v>116</v>
      </c>
      <c r="F2528">
        <v>255</v>
      </c>
      <c r="G2528">
        <v>6544503</v>
      </c>
      <c r="H2528">
        <v>3.9</v>
      </c>
      <c r="I2528" s="2" t="str">
        <f t="shared" si="39"/>
        <v>2018GR113-121</v>
      </c>
    </row>
    <row r="2529" spans="2:9" x14ac:dyDescent="0.35">
      <c r="B2529">
        <v>2018</v>
      </c>
      <c r="C2529">
        <v>2018</v>
      </c>
      <c r="D2529" t="s">
        <v>115</v>
      </c>
      <c r="E2529" t="s">
        <v>114</v>
      </c>
      <c r="F2529">
        <v>189</v>
      </c>
      <c r="G2529">
        <v>6544503</v>
      </c>
      <c r="H2529">
        <v>2.9</v>
      </c>
      <c r="I2529" s="2" t="str">
        <f t="shared" si="39"/>
        <v>2018GR113-122</v>
      </c>
    </row>
    <row r="2530" spans="2:9" x14ac:dyDescent="0.35">
      <c r="B2530">
        <v>2018</v>
      </c>
      <c r="C2530">
        <v>2018</v>
      </c>
      <c r="D2530" t="s">
        <v>113</v>
      </c>
      <c r="E2530" t="s">
        <v>112</v>
      </c>
      <c r="F2530">
        <v>4484</v>
      </c>
      <c r="G2530">
        <v>6544503</v>
      </c>
      <c r="H2530">
        <v>68.5</v>
      </c>
      <c r="I2530" s="2" t="str">
        <f t="shared" si="39"/>
        <v>2018GR113-123</v>
      </c>
    </row>
    <row r="2531" spans="2:9" x14ac:dyDescent="0.35">
      <c r="B2531">
        <v>2018</v>
      </c>
      <c r="C2531">
        <v>2018</v>
      </c>
      <c r="D2531" t="s">
        <v>111</v>
      </c>
      <c r="E2531" t="s">
        <v>110</v>
      </c>
      <c r="F2531">
        <v>1248</v>
      </c>
      <c r="G2531">
        <v>6544503</v>
      </c>
      <c r="H2531">
        <v>19.100000000000001</v>
      </c>
      <c r="I2531" s="2" t="str">
        <f t="shared" si="39"/>
        <v>2018GR113-124</v>
      </c>
    </row>
    <row r="2532" spans="2:9" x14ac:dyDescent="0.35">
      <c r="B2532">
        <v>2018</v>
      </c>
      <c r="C2532">
        <v>2018</v>
      </c>
      <c r="D2532" t="s">
        <v>109</v>
      </c>
      <c r="E2532" t="s">
        <v>108</v>
      </c>
      <c r="F2532">
        <v>923</v>
      </c>
      <c r="G2532">
        <v>6544503</v>
      </c>
      <c r="H2532">
        <v>14.1</v>
      </c>
      <c r="I2532" s="2" t="str">
        <f t="shared" si="39"/>
        <v>2018GR113-125</v>
      </c>
    </row>
    <row r="2533" spans="2:9" x14ac:dyDescent="0.35">
      <c r="B2533">
        <v>2018</v>
      </c>
      <c r="C2533">
        <v>2018</v>
      </c>
      <c r="D2533" t="s">
        <v>107</v>
      </c>
      <c r="E2533" t="s">
        <v>106</v>
      </c>
      <c r="F2533">
        <v>325</v>
      </c>
      <c r="G2533">
        <v>6544503</v>
      </c>
      <c r="H2533">
        <v>5</v>
      </c>
      <c r="I2533" s="2" t="str">
        <f t="shared" si="39"/>
        <v>2018GR113-126</v>
      </c>
    </row>
    <row r="2534" spans="2:9" x14ac:dyDescent="0.35">
      <c r="B2534">
        <v>2018</v>
      </c>
      <c r="C2534">
        <v>2018</v>
      </c>
      <c r="D2534" t="s">
        <v>105</v>
      </c>
      <c r="E2534" t="s">
        <v>104</v>
      </c>
      <c r="F2534">
        <v>134</v>
      </c>
      <c r="G2534">
        <v>6544503</v>
      </c>
      <c r="H2534">
        <v>2</v>
      </c>
      <c r="I2534" s="2" t="str">
        <f t="shared" si="39"/>
        <v>2018GR113-127</v>
      </c>
    </row>
    <row r="2535" spans="2:9" x14ac:dyDescent="0.35">
      <c r="B2535">
        <v>2018</v>
      </c>
      <c r="C2535">
        <v>2018</v>
      </c>
      <c r="D2535" t="s">
        <v>103</v>
      </c>
      <c r="E2535" t="s">
        <v>102</v>
      </c>
      <c r="F2535">
        <v>37</v>
      </c>
      <c r="G2535">
        <v>6544503</v>
      </c>
      <c r="H2535">
        <v>0.6</v>
      </c>
      <c r="I2535" s="2" t="str">
        <f t="shared" si="39"/>
        <v>2018GR113-128</v>
      </c>
    </row>
    <row r="2536" spans="2:9" x14ac:dyDescent="0.35">
      <c r="B2536">
        <v>2018</v>
      </c>
      <c r="C2536">
        <v>2018</v>
      </c>
      <c r="D2536" t="s">
        <v>101</v>
      </c>
      <c r="E2536" t="s">
        <v>100</v>
      </c>
      <c r="F2536">
        <v>97</v>
      </c>
      <c r="G2536">
        <v>6544503</v>
      </c>
      <c r="H2536">
        <v>1.5</v>
      </c>
      <c r="I2536" s="2" t="str">
        <f t="shared" si="39"/>
        <v>2018GR113-129</v>
      </c>
    </row>
    <row r="2537" spans="2:9" x14ac:dyDescent="0.35">
      <c r="B2537">
        <v>2018</v>
      </c>
      <c r="C2537">
        <v>2018</v>
      </c>
      <c r="D2537" t="s">
        <v>97</v>
      </c>
      <c r="E2537" t="s">
        <v>96</v>
      </c>
      <c r="F2537">
        <v>100</v>
      </c>
      <c r="G2537">
        <v>6544503</v>
      </c>
      <c r="H2537">
        <v>1.5</v>
      </c>
      <c r="I2537" s="2" t="str">
        <f t="shared" si="39"/>
        <v>2018GR113-131</v>
      </c>
    </row>
    <row r="2538" spans="2:9" x14ac:dyDescent="0.35">
      <c r="B2538">
        <v>2018</v>
      </c>
      <c r="C2538">
        <v>2018</v>
      </c>
      <c r="D2538" t="s">
        <v>95</v>
      </c>
      <c r="E2538" t="s">
        <v>94</v>
      </c>
      <c r="F2538">
        <v>2</v>
      </c>
      <c r="G2538">
        <v>6544503</v>
      </c>
      <c r="H2538" t="s">
        <v>85</v>
      </c>
      <c r="I2538" s="2" t="str">
        <f t="shared" si="39"/>
        <v>2018GR113-132</v>
      </c>
    </row>
    <row r="2539" spans="2:9" x14ac:dyDescent="0.35">
      <c r="B2539">
        <v>2018</v>
      </c>
      <c r="C2539">
        <v>2018</v>
      </c>
      <c r="D2539" t="s">
        <v>93</v>
      </c>
      <c r="E2539" t="s">
        <v>92</v>
      </c>
      <c r="F2539">
        <v>98</v>
      </c>
      <c r="G2539">
        <v>6544503</v>
      </c>
      <c r="H2539">
        <v>1.5</v>
      </c>
      <c r="I2539" s="2" t="str">
        <f t="shared" si="39"/>
        <v>2018GR113-133</v>
      </c>
    </row>
    <row r="2540" spans="2:9" x14ac:dyDescent="0.35">
      <c r="B2540">
        <v>2018</v>
      </c>
      <c r="C2540">
        <v>2018</v>
      </c>
      <c r="D2540" t="s">
        <v>91</v>
      </c>
      <c r="E2540" t="s">
        <v>90</v>
      </c>
      <c r="F2540">
        <v>2</v>
      </c>
      <c r="G2540">
        <v>6544503</v>
      </c>
      <c r="H2540" t="s">
        <v>85</v>
      </c>
      <c r="I2540" s="2" t="str">
        <f t="shared" si="39"/>
        <v>2018GR113-134</v>
      </c>
    </row>
    <row r="2541" spans="2:9" x14ac:dyDescent="0.35">
      <c r="B2541">
        <v>2018</v>
      </c>
      <c r="C2541">
        <v>2018</v>
      </c>
      <c r="D2541" t="s">
        <v>89</v>
      </c>
      <c r="E2541" t="s">
        <v>88</v>
      </c>
      <c r="F2541">
        <v>726</v>
      </c>
      <c r="G2541">
        <v>6544503</v>
      </c>
      <c r="H2541">
        <v>11.1</v>
      </c>
      <c r="I2541" s="2" t="str">
        <f t="shared" si="39"/>
        <v>2018GR113-135</v>
      </c>
    </row>
    <row r="2542" spans="2:9" x14ac:dyDescent="0.35">
      <c r="B2542">
        <v>2018</v>
      </c>
      <c r="C2542">
        <v>2018</v>
      </c>
      <c r="D2542" t="s">
        <v>87</v>
      </c>
      <c r="E2542" t="s">
        <v>86</v>
      </c>
      <c r="F2542">
        <v>1848</v>
      </c>
      <c r="G2542">
        <v>6544503</v>
      </c>
      <c r="H2542">
        <v>28.2</v>
      </c>
      <c r="I2542" s="2" t="str">
        <f t="shared" si="39"/>
        <v>2018GR113-136</v>
      </c>
    </row>
    <row r="2543" spans="2:9" x14ac:dyDescent="0.35">
      <c r="B2543">
        <v>2019</v>
      </c>
      <c r="C2543">
        <v>2019</v>
      </c>
      <c r="D2543" t="s">
        <v>345</v>
      </c>
      <c r="E2543" t="s">
        <v>344</v>
      </c>
      <c r="F2543">
        <v>14</v>
      </c>
      <c r="G2543">
        <v>6604958</v>
      </c>
      <c r="H2543" t="s">
        <v>85</v>
      </c>
      <c r="I2543" s="2" t="str">
        <f t="shared" si="39"/>
        <v>2019GR113-001</v>
      </c>
    </row>
    <row r="2544" spans="2:9" x14ac:dyDescent="0.35">
      <c r="B2544">
        <v>2019</v>
      </c>
      <c r="C2544">
        <v>2019</v>
      </c>
      <c r="D2544" t="s">
        <v>333</v>
      </c>
      <c r="E2544" t="s">
        <v>332</v>
      </c>
      <c r="F2544">
        <v>2458</v>
      </c>
      <c r="G2544">
        <v>6604958</v>
      </c>
      <c r="H2544">
        <v>37.200000000000003</v>
      </c>
      <c r="I2544" s="2" t="str">
        <f t="shared" si="39"/>
        <v>2019GR113-003</v>
      </c>
    </row>
    <row r="2545" spans="2:9" x14ac:dyDescent="0.35">
      <c r="B2545">
        <v>2019</v>
      </c>
      <c r="C2545">
        <v>2019</v>
      </c>
      <c r="D2545" t="s">
        <v>331</v>
      </c>
      <c r="E2545" t="s">
        <v>330</v>
      </c>
      <c r="F2545">
        <v>93</v>
      </c>
      <c r="G2545">
        <v>6604958</v>
      </c>
      <c r="H2545">
        <v>1.4</v>
      </c>
      <c r="I2545" s="2" t="str">
        <f t="shared" si="39"/>
        <v>2019GR113-004</v>
      </c>
    </row>
    <row r="2546" spans="2:9" x14ac:dyDescent="0.35">
      <c r="B2546">
        <v>2019</v>
      </c>
      <c r="C2546">
        <v>2019</v>
      </c>
      <c r="D2546" t="s">
        <v>329</v>
      </c>
      <c r="E2546" t="s">
        <v>328</v>
      </c>
      <c r="F2546">
        <v>67</v>
      </c>
      <c r="G2546">
        <v>6604958</v>
      </c>
      <c r="H2546">
        <v>1</v>
      </c>
      <c r="I2546" s="2" t="str">
        <f t="shared" si="39"/>
        <v>2019GR113-005</v>
      </c>
    </row>
    <row r="2547" spans="2:9" x14ac:dyDescent="0.35">
      <c r="B2547">
        <v>2019</v>
      </c>
      <c r="C2547">
        <v>2019</v>
      </c>
      <c r="D2547" t="s">
        <v>337</v>
      </c>
      <c r="E2547" t="s">
        <v>336</v>
      </c>
      <c r="F2547">
        <v>26</v>
      </c>
      <c r="G2547">
        <v>6604958</v>
      </c>
      <c r="H2547">
        <v>0.4</v>
      </c>
      <c r="I2547" s="2" t="str">
        <f t="shared" si="39"/>
        <v>2019GR113-006</v>
      </c>
    </row>
    <row r="2548" spans="2:9" x14ac:dyDescent="0.35">
      <c r="B2548">
        <v>2019</v>
      </c>
      <c r="C2548">
        <v>2019</v>
      </c>
      <c r="D2548" t="s">
        <v>327</v>
      </c>
      <c r="E2548" t="s">
        <v>326</v>
      </c>
      <c r="F2548">
        <v>2</v>
      </c>
      <c r="G2548">
        <v>6604958</v>
      </c>
      <c r="H2548" t="s">
        <v>85</v>
      </c>
      <c r="I2548" s="2" t="str">
        <f t="shared" si="39"/>
        <v>2019GR113-007</v>
      </c>
    </row>
    <row r="2549" spans="2:9" x14ac:dyDescent="0.35">
      <c r="B2549">
        <v>2019</v>
      </c>
      <c r="C2549">
        <v>2019</v>
      </c>
      <c r="D2549" t="s">
        <v>325</v>
      </c>
      <c r="E2549" t="s">
        <v>324</v>
      </c>
      <c r="F2549">
        <v>1</v>
      </c>
      <c r="G2549">
        <v>6604958</v>
      </c>
      <c r="H2549" t="s">
        <v>85</v>
      </c>
      <c r="I2549" s="2" t="str">
        <f t="shared" si="39"/>
        <v>2019GR113-009</v>
      </c>
    </row>
    <row r="2550" spans="2:9" x14ac:dyDescent="0.35">
      <c r="B2550">
        <v>2019</v>
      </c>
      <c r="C2550">
        <v>2019</v>
      </c>
      <c r="D2550" t="s">
        <v>323</v>
      </c>
      <c r="E2550" t="s">
        <v>322</v>
      </c>
      <c r="F2550">
        <v>9919</v>
      </c>
      <c r="G2550">
        <v>6604958</v>
      </c>
      <c r="H2550">
        <v>150.19999999999999</v>
      </c>
      <c r="I2550" s="2" t="str">
        <f t="shared" si="39"/>
        <v>2019GR113-010</v>
      </c>
    </row>
    <row r="2551" spans="2:9" x14ac:dyDescent="0.35">
      <c r="B2551">
        <v>2019</v>
      </c>
      <c r="C2551">
        <v>2019</v>
      </c>
      <c r="D2551" t="s">
        <v>343</v>
      </c>
      <c r="E2551" t="s">
        <v>342</v>
      </c>
      <c r="F2551">
        <v>8</v>
      </c>
      <c r="G2551">
        <v>6604958</v>
      </c>
      <c r="H2551" t="s">
        <v>85</v>
      </c>
      <c r="I2551" s="2" t="str">
        <f t="shared" si="39"/>
        <v>2019GR113-011</v>
      </c>
    </row>
    <row r="2552" spans="2:9" x14ac:dyDescent="0.35">
      <c r="B2552">
        <v>2019</v>
      </c>
      <c r="C2552">
        <v>2019</v>
      </c>
      <c r="D2552" t="s">
        <v>353</v>
      </c>
      <c r="E2552" t="s">
        <v>352</v>
      </c>
      <c r="F2552">
        <v>1</v>
      </c>
      <c r="G2552">
        <v>6604958</v>
      </c>
      <c r="H2552" t="s">
        <v>85</v>
      </c>
      <c r="I2552" s="2" t="str">
        <f t="shared" si="39"/>
        <v>2019GR113-013</v>
      </c>
    </row>
    <row r="2553" spans="2:9" x14ac:dyDescent="0.35">
      <c r="B2553">
        <v>2019</v>
      </c>
      <c r="C2553">
        <v>2019</v>
      </c>
      <c r="D2553" t="s">
        <v>321</v>
      </c>
      <c r="E2553" t="s">
        <v>320</v>
      </c>
      <c r="F2553">
        <v>134</v>
      </c>
      <c r="G2553">
        <v>6604958</v>
      </c>
      <c r="H2553">
        <v>2</v>
      </c>
      <c r="I2553" s="2" t="str">
        <f t="shared" si="39"/>
        <v>2019GR113-015</v>
      </c>
    </row>
    <row r="2554" spans="2:9" x14ac:dyDescent="0.35">
      <c r="B2554">
        <v>2019</v>
      </c>
      <c r="C2554">
        <v>2019</v>
      </c>
      <c r="D2554" t="s">
        <v>319</v>
      </c>
      <c r="E2554" t="s">
        <v>318</v>
      </c>
      <c r="F2554">
        <v>39</v>
      </c>
      <c r="G2554">
        <v>6604958</v>
      </c>
      <c r="H2554">
        <v>0.6</v>
      </c>
      <c r="I2554" s="2" t="str">
        <f t="shared" si="39"/>
        <v>2019GR113-016</v>
      </c>
    </row>
    <row r="2555" spans="2:9" x14ac:dyDescent="0.35">
      <c r="B2555">
        <v>2019</v>
      </c>
      <c r="C2555">
        <v>2019</v>
      </c>
      <c r="D2555" t="s">
        <v>317</v>
      </c>
      <c r="E2555" t="s">
        <v>316</v>
      </c>
      <c r="F2555">
        <v>1862</v>
      </c>
      <c r="G2555">
        <v>6604958</v>
      </c>
      <c r="H2555">
        <v>28.2</v>
      </c>
      <c r="I2555" s="2" t="str">
        <f t="shared" si="39"/>
        <v>2019GR113-018</v>
      </c>
    </row>
    <row r="2556" spans="2:9" x14ac:dyDescent="0.35">
      <c r="B2556">
        <v>2019</v>
      </c>
      <c r="C2556">
        <v>2019</v>
      </c>
      <c r="D2556" t="s">
        <v>315</v>
      </c>
      <c r="E2556" t="s">
        <v>314</v>
      </c>
      <c r="F2556">
        <v>103761</v>
      </c>
      <c r="G2556">
        <v>6604958</v>
      </c>
      <c r="H2556">
        <v>1571</v>
      </c>
      <c r="I2556" s="2" t="str">
        <f t="shared" si="39"/>
        <v>2019GR113-019</v>
      </c>
    </row>
    <row r="2557" spans="2:9" x14ac:dyDescent="0.35">
      <c r="B2557">
        <v>2019</v>
      </c>
      <c r="C2557">
        <v>2019</v>
      </c>
      <c r="D2557" t="s">
        <v>313</v>
      </c>
      <c r="E2557" t="s">
        <v>312</v>
      </c>
      <c r="F2557">
        <v>1352</v>
      </c>
      <c r="G2557">
        <v>6604958</v>
      </c>
      <c r="H2557">
        <v>20.5</v>
      </c>
      <c r="I2557" s="2" t="str">
        <f t="shared" si="39"/>
        <v>2019GR113-020</v>
      </c>
    </row>
    <row r="2558" spans="2:9" x14ac:dyDescent="0.35">
      <c r="B2558">
        <v>2019</v>
      </c>
      <c r="C2558">
        <v>2019</v>
      </c>
      <c r="D2558" t="s">
        <v>311</v>
      </c>
      <c r="E2558" t="s">
        <v>310</v>
      </c>
      <c r="F2558">
        <v>1699</v>
      </c>
      <c r="G2558">
        <v>6604958</v>
      </c>
      <c r="H2558">
        <v>25.7</v>
      </c>
      <c r="I2558" s="2" t="str">
        <f t="shared" si="39"/>
        <v>2019GR113-021</v>
      </c>
    </row>
    <row r="2559" spans="2:9" x14ac:dyDescent="0.35">
      <c r="B2559">
        <v>2019</v>
      </c>
      <c r="C2559">
        <v>2019</v>
      </c>
      <c r="D2559" t="s">
        <v>309</v>
      </c>
      <c r="E2559" t="s">
        <v>308</v>
      </c>
      <c r="F2559">
        <v>1811</v>
      </c>
      <c r="G2559">
        <v>6604958</v>
      </c>
      <c r="H2559">
        <v>27.4</v>
      </c>
      <c r="I2559" s="2" t="str">
        <f t="shared" si="39"/>
        <v>2019GR113-022</v>
      </c>
    </row>
    <row r="2560" spans="2:9" x14ac:dyDescent="0.35">
      <c r="B2560">
        <v>2019</v>
      </c>
      <c r="C2560">
        <v>2019</v>
      </c>
      <c r="D2560" t="s">
        <v>307</v>
      </c>
      <c r="E2560" t="s">
        <v>306</v>
      </c>
      <c r="F2560">
        <v>10464</v>
      </c>
      <c r="G2560">
        <v>6604958</v>
      </c>
      <c r="H2560">
        <v>158.4</v>
      </c>
      <c r="I2560" s="2" t="str">
        <f t="shared" si="39"/>
        <v>2019GR113-023</v>
      </c>
    </row>
    <row r="2561" spans="2:9" x14ac:dyDescent="0.35">
      <c r="B2561">
        <v>2019</v>
      </c>
      <c r="C2561">
        <v>2019</v>
      </c>
      <c r="D2561" t="s">
        <v>305</v>
      </c>
      <c r="E2561" t="s">
        <v>304</v>
      </c>
      <c r="F2561">
        <v>3051</v>
      </c>
      <c r="G2561">
        <v>6604958</v>
      </c>
      <c r="H2561">
        <v>46.2</v>
      </c>
      <c r="I2561" s="2" t="str">
        <f t="shared" si="39"/>
        <v>2019GR113-024</v>
      </c>
    </row>
    <row r="2562" spans="2:9" x14ac:dyDescent="0.35">
      <c r="B2562">
        <v>2019</v>
      </c>
      <c r="C2562">
        <v>2019</v>
      </c>
      <c r="D2562" t="s">
        <v>303</v>
      </c>
      <c r="E2562" t="s">
        <v>302</v>
      </c>
      <c r="F2562">
        <v>6743</v>
      </c>
      <c r="G2562">
        <v>6604958</v>
      </c>
      <c r="H2562">
        <v>102.1</v>
      </c>
      <c r="I2562" s="2" t="str">
        <f t="shared" si="39"/>
        <v>2019GR113-025</v>
      </c>
    </row>
    <row r="2563" spans="2:9" x14ac:dyDescent="0.35">
      <c r="B2563">
        <v>2019</v>
      </c>
      <c r="C2563">
        <v>2019</v>
      </c>
      <c r="D2563" t="s">
        <v>301</v>
      </c>
      <c r="E2563" t="s">
        <v>300</v>
      </c>
      <c r="F2563">
        <v>375</v>
      </c>
      <c r="G2563">
        <v>6604958</v>
      </c>
      <c r="H2563">
        <v>5.7</v>
      </c>
      <c r="I2563" s="2" t="str">
        <f t="shared" ref="I2563:I2626" si="40">C2563&amp;E2563</f>
        <v>2019GR113-026</v>
      </c>
    </row>
    <row r="2564" spans="2:9" x14ac:dyDescent="0.35">
      <c r="B2564">
        <v>2019</v>
      </c>
      <c r="C2564">
        <v>2019</v>
      </c>
      <c r="D2564" t="s">
        <v>299</v>
      </c>
      <c r="E2564" t="s">
        <v>298</v>
      </c>
      <c r="F2564">
        <v>18577</v>
      </c>
      <c r="G2564">
        <v>6604958</v>
      </c>
      <c r="H2564">
        <v>281.3</v>
      </c>
      <c r="I2564" s="2" t="str">
        <f t="shared" si="40"/>
        <v>2019GR113-027</v>
      </c>
    </row>
    <row r="2565" spans="2:9" x14ac:dyDescent="0.35">
      <c r="B2565">
        <v>2019</v>
      </c>
      <c r="C2565">
        <v>2019</v>
      </c>
      <c r="D2565" t="s">
        <v>297</v>
      </c>
      <c r="E2565" t="s">
        <v>296</v>
      </c>
      <c r="F2565">
        <v>1457</v>
      </c>
      <c r="G2565">
        <v>6604958</v>
      </c>
      <c r="H2565">
        <v>22.1</v>
      </c>
      <c r="I2565" s="2" t="str">
        <f t="shared" si="40"/>
        <v>2019GR113-028</v>
      </c>
    </row>
    <row r="2566" spans="2:9" x14ac:dyDescent="0.35">
      <c r="B2566">
        <v>2019</v>
      </c>
      <c r="C2566">
        <v>2019</v>
      </c>
      <c r="D2566" t="s">
        <v>295</v>
      </c>
      <c r="E2566" t="s">
        <v>294</v>
      </c>
      <c r="F2566">
        <v>7406</v>
      </c>
      <c r="G2566">
        <v>6604958</v>
      </c>
      <c r="H2566">
        <v>112.1</v>
      </c>
      <c r="I2566" s="2" t="str">
        <f t="shared" si="40"/>
        <v>2019GR113-029</v>
      </c>
    </row>
    <row r="2567" spans="2:9" x14ac:dyDescent="0.35">
      <c r="B2567">
        <v>2019</v>
      </c>
      <c r="C2567">
        <v>2019</v>
      </c>
      <c r="D2567" t="s">
        <v>293</v>
      </c>
      <c r="E2567" t="s">
        <v>292</v>
      </c>
      <c r="F2567">
        <v>251</v>
      </c>
      <c r="G2567">
        <v>6604958</v>
      </c>
      <c r="H2567">
        <v>3.8</v>
      </c>
      <c r="I2567" s="2" t="str">
        <f t="shared" si="40"/>
        <v>2019GR113-030</v>
      </c>
    </row>
    <row r="2568" spans="2:9" x14ac:dyDescent="0.35">
      <c r="B2568">
        <v>2019</v>
      </c>
      <c r="C2568">
        <v>2019</v>
      </c>
      <c r="D2568" t="s">
        <v>291</v>
      </c>
      <c r="E2568" t="s">
        <v>290</v>
      </c>
      <c r="F2568">
        <v>1410</v>
      </c>
      <c r="G2568">
        <v>6604958</v>
      </c>
      <c r="H2568">
        <v>21.3</v>
      </c>
      <c r="I2568" s="2" t="str">
        <f t="shared" si="40"/>
        <v>2019GR113-031</v>
      </c>
    </row>
    <row r="2569" spans="2:9" x14ac:dyDescent="0.35">
      <c r="B2569">
        <v>2019</v>
      </c>
      <c r="C2569">
        <v>2019</v>
      </c>
      <c r="D2569" t="s">
        <v>289</v>
      </c>
      <c r="E2569" t="s">
        <v>288</v>
      </c>
      <c r="F2569">
        <v>1782</v>
      </c>
      <c r="G2569">
        <v>6604958</v>
      </c>
      <c r="H2569">
        <v>27</v>
      </c>
      <c r="I2569" s="2" t="str">
        <f t="shared" si="40"/>
        <v>2019GR113-032</v>
      </c>
    </row>
    <row r="2570" spans="2:9" x14ac:dyDescent="0.35">
      <c r="B2570">
        <v>2019</v>
      </c>
      <c r="C2570">
        <v>2019</v>
      </c>
      <c r="D2570" t="s">
        <v>287</v>
      </c>
      <c r="E2570" t="s">
        <v>286</v>
      </c>
      <c r="F2570">
        <v>10223</v>
      </c>
      <c r="G2570">
        <v>6604958</v>
      </c>
      <c r="H2570">
        <v>154.80000000000001</v>
      </c>
      <c r="I2570" s="2" t="str">
        <f t="shared" si="40"/>
        <v>2019GR113-033</v>
      </c>
    </row>
    <row r="2571" spans="2:9" x14ac:dyDescent="0.35">
      <c r="B2571">
        <v>2019</v>
      </c>
      <c r="C2571">
        <v>2019</v>
      </c>
      <c r="D2571" t="s">
        <v>285</v>
      </c>
      <c r="E2571" t="s">
        <v>284</v>
      </c>
      <c r="F2571">
        <v>2430</v>
      </c>
      <c r="G2571">
        <v>6604958</v>
      </c>
      <c r="H2571">
        <v>36.799999999999997</v>
      </c>
      <c r="I2571" s="2" t="str">
        <f t="shared" si="40"/>
        <v>2019GR113-034</v>
      </c>
    </row>
    <row r="2572" spans="2:9" x14ac:dyDescent="0.35">
      <c r="B2572">
        <v>2019</v>
      </c>
      <c r="C2572">
        <v>2019</v>
      </c>
      <c r="D2572" t="s">
        <v>283</v>
      </c>
      <c r="E2572" t="s">
        <v>282</v>
      </c>
      <c r="F2572">
        <v>5441</v>
      </c>
      <c r="G2572">
        <v>6604958</v>
      </c>
      <c r="H2572">
        <v>82.4</v>
      </c>
      <c r="I2572" s="2" t="str">
        <f t="shared" si="40"/>
        <v>2019GR113-035</v>
      </c>
    </row>
    <row r="2573" spans="2:9" x14ac:dyDescent="0.35">
      <c r="B2573">
        <v>2019</v>
      </c>
      <c r="C2573">
        <v>2019</v>
      </c>
      <c r="D2573" t="s">
        <v>281</v>
      </c>
      <c r="E2573" t="s">
        <v>280</v>
      </c>
      <c r="F2573">
        <v>1381</v>
      </c>
      <c r="G2573">
        <v>6604958</v>
      </c>
      <c r="H2573">
        <v>20.9</v>
      </c>
      <c r="I2573" s="2" t="str">
        <f t="shared" si="40"/>
        <v>2019GR113-036</v>
      </c>
    </row>
    <row r="2574" spans="2:9" x14ac:dyDescent="0.35">
      <c r="B2574">
        <v>2019</v>
      </c>
      <c r="C2574">
        <v>2019</v>
      </c>
      <c r="D2574" t="s">
        <v>279</v>
      </c>
      <c r="E2574" t="s">
        <v>278</v>
      </c>
      <c r="F2574">
        <v>12942</v>
      </c>
      <c r="G2574">
        <v>6604958</v>
      </c>
      <c r="H2574">
        <v>195.9</v>
      </c>
      <c r="I2574" s="2" t="str">
        <f t="shared" si="40"/>
        <v>2019GR113-037</v>
      </c>
    </row>
    <row r="2575" spans="2:9" x14ac:dyDescent="0.35">
      <c r="B2575">
        <v>2019</v>
      </c>
      <c r="C2575">
        <v>2019</v>
      </c>
      <c r="D2575" t="s">
        <v>277</v>
      </c>
      <c r="E2575" t="s">
        <v>276</v>
      </c>
      <c r="F2575">
        <v>141</v>
      </c>
      <c r="G2575">
        <v>6604958</v>
      </c>
      <c r="H2575">
        <v>2.1</v>
      </c>
      <c r="I2575" s="2" t="str">
        <f t="shared" si="40"/>
        <v>2019GR113-038</v>
      </c>
    </row>
    <row r="2576" spans="2:9" x14ac:dyDescent="0.35">
      <c r="B2576">
        <v>2019</v>
      </c>
      <c r="C2576">
        <v>2019</v>
      </c>
      <c r="D2576" t="s">
        <v>275</v>
      </c>
      <c r="E2576" t="s">
        <v>274</v>
      </c>
      <c r="F2576">
        <v>4745</v>
      </c>
      <c r="G2576">
        <v>6604958</v>
      </c>
      <c r="H2576">
        <v>71.8</v>
      </c>
      <c r="I2576" s="2" t="str">
        <f t="shared" si="40"/>
        <v>2019GR113-039</v>
      </c>
    </row>
    <row r="2577" spans="2:9" x14ac:dyDescent="0.35">
      <c r="B2577">
        <v>2019</v>
      </c>
      <c r="C2577">
        <v>2019</v>
      </c>
      <c r="D2577" t="s">
        <v>273</v>
      </c>
      <c r="E2577" t="s">
        <v>272</v>
      </c>
      <c r="F2577">
        <v>5365</v>
      </c>
      <c r="G2577">
        <v>6604958</v>
      </c>
      <c r="H2577">
        <v>81.2</v>
      </c>
      <c r="I2577" s="2" t="str">
        <f t="shared" si="40"/>
        <v>2019GR113-040</v>
      </c>
    </row>
    <row r="2578" spans="2:9" x14ac:dyDescent="0.35">
      <c r="B2578">
        <v>2019</v>
      </c>
      <c r="C2578">
        <v>2019</v>
      </c>
      <c r="D2578" t="s">
        <v>271</v>
      </c>
      <c r="E2578" t="s">
        <v>270</v>
      </c>
      <c r="F2578">
        <v>2648</v>
      </c>
      <c r="G2578">
        <v>6604958</v>
      </c>
      <c r="H2578">
        <v>40.1</v>
      </c>
      <c r="I2578" s="2" t="str">
        <f t="shared" si="40"/>
        <v>2019GR113-041</v>
      </c>
    </row>
    <row r="2579" spans="2:9" x14ac:dyDescent="0.35">
      <c r="B2579">
        <v>2019</v>
      </c>
      <c r="C2579">
        <v>2019</v>
      </c>
      <c r="D2579" t="s">
        <v>269</v>
      </c>
      <c r="E2579" t="s">
        <v>268</v>
      </c>
      <c r="F2579">
        <v>43</v>
      </c>
      <c r="G2579">
        <v>6604958</v>
      </c>
      <c r="H2579">
        <v>0.7</v>
      </c>
      <c r="I2579" s="2" t="str">
        <f t="shared" si="40"/>
        <v>2019GR113-042</v>
      </c>
    </row>
    <row r="2580" spans="2:9" x14ac:dyDescent="0.35">
      <c r="B2580">
        <v>2019</v>
      </c>
      <c r="C2580">
        <v>2019</v>
      </c>
      <c r="D2580" t="s">
        <v>267</v>
      </c>
      <c r="E2580" t="s">
        <v>266</v>
      </c>
      <c r="F2580">
        <v>14966</v>
      </c>
      <c r="G2580">
        <v>6604958</v>
      </c>
      <c r="H2580">
        <v>226.6</v>
      </c>
      <c r="I2580" s="2" t="str">
        <f t="shared" si="40"/>
        <v>2019GR113-043</v>
      </c>
    </row>
    <row r="2581" spans="2:9" x14ac:dyDescent="0.35">
      <c r="B2581">
        <v>2019</v>
      </c>
      <c r="C2581">
        <v>2019</v>
      </c>
      <c r="D2581" t="s">
        <v>265</v>
      </c>
      <c r="E2581" t="s">
        <v>264</v>
      </c>
      <c r="F2581">
        <v>5128</v>
      </c>
      <c r="G2581">
        <v>6604958</v>
      </c>
      <c r="H2581">
        <v>77.599999999999994</v>
      </c>
      <c r="I2581" s="2" t="str">
        <f t="shared" si="40"/>
        <v>2019GR113-044</v>
      </c>
    </row>
    <row r="2582" spans="2:9" x14ac:dyDescent="0.35">
      <c r="B2582">
        <v>2019</v>
      </c>
      <c r="C2582">
        <v>2019</v>
      </c>
      <c r="D2582" t="s">
        <v>263</v>
      </c>
      <c r="E2582" t="s">
        <v>262</v>
      </c>
      <c r="F2582">
        <v>1985</v>
      </c>
      <c r="G2582">
        <v>6604958</v>
      </c>
      <c r="H2582">
        <v>30.1</v>
      </c>
      <c r="I2582" s="2" t="str">
        <f t="shared" si="40"/>
        <v>2019GR113-045</v>
      </c>
    </row>
    <row r="2583" spans="2:9" x14ac:dyDescent="0.35">
      <c r="B2583">
        <v>2019</v>
      </c>
      <c r="C2583">
        <v>2019</v>
      </c>
      <c r="D2583" t="s">
        <v>261</v>
      </c>
      <c r="E2583" t="s">
        <v>260</v>
      </c>
      <c r="F2583">
        <v>17143</v>
      </c>
      <c r="G2583">
        <v>6604958</v>
      </c>
      <c r="H2583">
        <v>259.5</v>
      </c>
      <c r="I2583" s="2" t="str">
        <f t="shared" si="40"/>
        <v>2019GR113-046</v>
      </c>
    </row>
    <row r="2584" spans="2:9" x14ac:dyDescent="0.35">
      <c r="B2584">
        <v>2019</v>
      </c>
      <c r="C2584">
        <v>2019</v>
      </c>
      <c r="D2584" t="s">
        <v>259</v>
      </c>
      <c r="E2584" t="s">
        <v>258</v>
      </c>
      <c r="F2584">
        <v>6408</v>
      </c>
      <c r="G2584">
        <v>6604958</v>
      </c>
      <c r="H2584">
        <v>97</v>
      </c>
      <c r="I2584" s="2" t="str">
        <f t="shared" si="40"/>
        <v>2019GR113-047</v>
      </c>
    </row>
    <row r="2585" spans="2:9" x14ac:dyDescent="0.35">
      <c r="B2585">
        <v>2019</v>
      </c>
      <c r="C2585">
        <v>2019</v>
      </c>
      <c r="D2585" t="s">
        <v>257</v>
      </c>
      <c r="E2585" t="s">
        <v>256</v>
      </c>
      <c r="F2585">
        <v>6267</v>
      </c>
      <c r="G2585">
        <v>6604958</v>
      </c>
      <c r="H2585">
        <v>94.9</v>
      </c>
      <c r="I2585" s="2" t="str">
        <f t="shared" si="40"/>
        <v>2019GR113-048</v>
      </c>
    </row>
    <row r="2586" spans="2:9" x14ac:dyDescent="0.35">
      <c r="B2586">
        <v>2019</v>
      </c>
      <c r="C2586">
        <v>2019</v>
      </c>
      <c r="D2586" t="s">
        <v>255</v>
      </c>
      <c r="E2586" t="s">
        <v>254</v>
      </c>
      <c r="F2586">
        <v>141</v>
      </c>
      <c r="G2586">
        <v>6604958</v>
      </c>
      <c r="H2586">
        <v>2.1</v>
      </c>
      <c r="I2586" s="2" t="str">
        <f t="shared" si="40"/>
        <v>2019GR113-049</v>
      </c>
    </row>
    <row r="2587" spans="2:9" x14ac:dyDescent="0.35">
      <c r="B2587">
        <v>2019</v>
      </c>
      <c r="C2587">
        <v>2019</v>
      </c>
      <c r="D2587" t="s">
        <v>253</v>
      </c>
      <c r="E2587" t="s">
        <v>252</v>
      </c>
      <c r="F2587">
        <v>47</v>
      </c>
      <c r="G2587">
        <v>6604958</v>
      </c>
      <c r="H2587">
        <v>0.7</v>
      </c>
      <c r="I2587" s="2" t="str">
        <f t="shared" si="40"/>
        <v>2019GR113-050</v>
      </c>
    </row>
    <row r="2588" spans="2:9" x14ac:dyDescent="0.35">
      <c r="B2588">
        <v>2019</v>
      </c>
      <c r="C2588">
        <v>2019</v>
      </c>
      <c r="D2588" t="s">
        <v>251</v>
      </c>
      <c r="E2588" t="s">
        <v>250</v>
      </c>
      <c r="F2588">
        <v>14257</v>
      </c>
      <c r="G2588">
        <v>6604958</v>
      </c>
      <c r="H2588">
        <v>215.9</v>
      </c>
      <c r="I2588" s="2" t="str">
        <f t="shared" si="40"/>
        <v>2019GR113-051</v>
      </c>
    </row>
    <row r="2589" spans="2:9" x14ac:dyDescent="0.35">
      <c r="B2589">
        <v>2019</v>
      </c>
      <c r="C2589">
        <v>2019</v>
      </c>
      <c r="D2589" t="s">
        <v>249</v>
      </c>
      <c r="E2589" t="s">
        <v>248</v>
      </c>
      <c r="F2589">
        <v>78688</v>
      </c>
      <c r="G2589">
        <v>6604958</v>
      </c>
      <c r="H2589">
        <v>1191.3</v>
      </c>
      <c r="I2589" s="2" t="str">
        <f t="shared" si="40"/>
        <v>2019GR113-052</v>
      </c>
    </row>
    <row r="2590" spans="2:9" x14ac:dyDescent="0.35">
      <c r="B2590">
        <v>2019</v>
      </c>
      <c r="C2590">
        <v>2019</v>
      </c>
      <c r="D2590" t="s">
        <v>247</v>
      </c>
      <c r="E2590" t="s">
        <v>246</v>
      </c>
      <c r="F2590">
        <v>338535</v>
      </c>
      <c r="G2590">
        <v>6604958</v>
      </c>
      <c r="H2590">
        <v>5125.5</v>
      </c>
      <c r="I2590" s="2" t="str">
        <f t="shared" si="40"/>
        <v>2019GR113-053</v>
      </c>
    </row>
    <row r="2591" spans="2:9" x14ac:dyDescent="0.35">
      <c r="B2591">
        <v>2019</v>
      </c>
      <c r="C2591">
        <v>2019</v>
      </c>
      <c r="D2591" t="s">
        <v>245</v>
      </c>
      <c r="E2591" t="s">
        <v>244</v>
      </c>
      <c r="F2591">
        <v>250875</v>
      </c>
      <c r="G2591">
        <v>6604958</v>
      </c>
      <c r="H2591">
        <v>3798.3</v>
      </c>
      <c r="I2591" s="2" t="str">
        <f t="shared" si="40"/>
        <v>2019GR113-054</v>
      </c>
    </row>
    <row r="2592" spans="2:9" x14ac:dyDescent="0.35">
      <c r="B2592">
        <v>2019</v>
      </c>
      <c r="C2592">
        <v>2019</v>
      </c>
      <c r="D2592" t="s">
        <v>243</v>
      </c>
      <c r="E2592" t="s">
        <v>242</v>
      </c>
      <c r="F2592">
        <v>1245</v>
      </c>
      <c r="G2592">
        <v>6604958</v>
      </c>
      <c r="H2592">
        <v>18.8</v>
      </c>
      <c r="I2592" s="2" t="str">
        <f t="shared" si="40"/>
        <v>2019GR113-055</v>
      </c>
    </row>
    <row r="2593" spans="2:9" x14ac:dyDescent="0.35">
      <c r="B2593">
        <v>2019</v>
      </c>
      <c r="C2593">
        <v>2019</v>
      </c>
      <c r="D2593" t="s">
        <v>241</v>
      </c>
      <c r="E2593" t="s">
        <v>240</v>
      </c>
      <c r="F2593">
        <v>19880</v>
      </c>
      <c r="G2593">
        <v>6604958</v>
      </c>
      <c r="H2593">
        <v>301</v>
      </c>
      <c r="I2593" s="2" t="str">
        <f t="shared" si="40"/>
        <v>2019GR113-056</v>
      </c>
    </row>
    <row r="2594" spans="2:9" x14ac:dyDescent="0.35">
      <c r="B2594">
        <v>2019</v>
      </c>
      <c r="C2594">
        <v>2019</v>
      </c>
      <c r="D2594" t="s">
        <v>239</v>
      </c>
      <c r="E2594" t="s">
        <v>238</v>
      </c>
      <c r="F2594">
        <v>4977</v>
      </c>
      <c r="G2594">
        <v>6604958</v>
      </c>
      <c r="H2594">
        <v>75.400000000000006</v>
      </c>
      <c r="I2594" s="2" t="str">
        <f t="shared" si="40"/>
        <v>2019GR113-057</v>
      </c>
    </row>
    <row r="2595" spans="2:9" x14ac:dyDescent="0.35">
      <c r="B2595">
        <v>2019</v>
      </c>
      <c r="C2595">
        <v>2019</v>
      </c>
      <c r="D2595" t="s">
        <v>237</v>
      </c>
      <c r="E2595" t="s">
        <v>236</v>
      </c>
      <c r="F2595">
        <v>124795</v>
      </c>
      <c r="G2595">
        <v>6604958</v>
      </c>
      <c r="H2595">
        <v>1889.4</v>
      </c>
      <c r="I2595" s="2" t="str">
        <f t="shared" si="40"/>
        <v>2019GR113-058</v>
      </c>
    </row>
    <row r="2596" spans="2:9" x14ac:dyDescent="0.35">
      <c r="B2596">
        <v>2019</v>
      </c>
      <c r="C2596">
        <v>2019</v>
      </c>
      <c r="D2596" t="s">
        <v>235</v>
      </c>
      <c r="E2596" t="s">
        <v>234</v>
      </c>
      <c r="F2596">
        <v>28690</v>
      </c>
      <c r="G2596">
        <v>6604958</v>
      </c>
      <c r="H2596">
        <v>434.4</v>
      </c>
      <c r="I2596" s="2" t="str">
        <f t="shared" si="40"/>
        <v>2019GR113-059</v>
      </c>
    </row>
    <row r="2597" spans="2:9" x14ac:dyDescent="0.35">
      <c r="B2597">
        <v>2019</v>
      </c>
      <c r="C2597">
        <v>2019</v>
      </c>
      <c r="D2597" t="s">
        <v>233</v>
      </c>
      <c r="E2597" t="s">
        <v>232</v>
      </c>
      <c r="F2597">
        <v>1254</v>
      </c>
      <c r="G2597">
        <v>6604958</v>
      </c>
      <c r="H2597">
        <v>19</v>
      </c>
      <c r="I2597" s="2" t="str">
        <f t="shared" si="40"/>
        <v>2019GR113-060</v>
      </c>
    </row>
    <row r="2598" spans="2:9" x14ac:dyDescent="0.35">
      <c r="B2598">
        <v>2019</v>
      </c>
      <c r="C2598">
        <v>2019</v>
      </c>
      <c r="D2598" t="s">
        <v>231</v>
      </c>
      <c r="E2598" t="s">
        <v>230</v>
      </c>
      <c r="F2598">
        <v>94851</v>
      </c>
      <c r="G2598">
        <v>6604958</v>
      </c>
      <c r="H2598">
        <v>1436.1</v>
      </c>
      <c r="I2598" s="2" t="str">
        <f t="shared" si="40"/>
        <v>2019GR113-061</v>
      </c>
    </row>
    <row r="2599" spans="2:9" x14ac:dyDescent="0.35">
      <c r="B2599">
        <v>2019</v>
      </c>
      <c r="C2599">
        <v>2019</v>
      </c>
      <c r="D2599" t="s">
        <v>229</v>
      </c>
      <c r="E2599" t="s">
        <v>228</v>
      </c>
      <c r="F2599">
        <v>15403</v>
      </c>
      <c r="G2599">
        <v>6604958</v>
      </c>
      <c r="H2599">
        <v>233.2</v>
      </c>
      <c r="I2599" s="2" t="str">
        <f t="shared" si="40"/>
        <v>2019GR113-062</v>
      </c>
    </row>
    <row r="2600" spans="2:9" x14ac:dyDescent="0.35">
      <c r="B2600">
        <v>2019</v>
      </c>
      <c r="C2600">
        <v>2019</v>
      </c>
      <c r="D2600" t="s">
        <v>227</v>
      </c>
      <c r="E2600" t="s">
        <v>226</v>
      </c>
      <c r="F2600">
        <v>79448</v>
      </c>
      <c r="G2600">
        <v>6604958</v>
      </c>
      <c r="H2600">
        <v>1202.9000000000001</v>
      </c>
      <c r="I2600" s="2" t="str">
        <f t="shared" si="40"/>
        <v>2019GR113-063</v>
      </c>
    </row>
    <row r="2601" spans="2:9" x14ac:dyDescent="0.35">
      <c r="B2601">
        <v>2019</v>
      </c>
      <c r="C2601">
        <v>2019</v>
      </c>
      <c r="D2601" t="s">
        <v>225</v>
      </c>
      <c r="E2601" t="s">
        <v>224</v>
      </c>
      <c r="F2601">
        <v>99978</v>
      </c>
      <c r="G2601">
        <v>6604958</v>
      </c>
      <c r="H2601">
        <v>1513.7</v>
      </c>
      <c r="I2601" s="2" t="str">
        <f t="shared" si="40"/>
        <v>2019GR113-064</v>
      </c>
    </row>
    <row r="2602" spans="2:9" x14ac:dyDescent="0.35">
      <c r="B2602">
        <v>2019</v>
      </c>
      <c r="C2602">
        <v>2019</v>
      </c>
      <c r="D2602" t="s">
        <v>223</v>
      </c>
      <c r="E2602" t="s">
        <v>222</v>
      </c>
      <c r="F2602">
        <v>171</v>
      </c>
      <c r="G2602">
        <v>6604958</v>
      </c>
      <c r="H2602">
        <v>2.6</v>
      </c>
      <c r="I2602" s="2" t="str">
        <f t="shared" si="40"/>
        <v>2019GR113-065</v>
      </c>
    </row>
    <row r="2603" spans="2:9" x14ac:dyDescent="0.35">
      <c r="B2603">
        <v>2019</v>
      </c>
      <c r="C2603">
        <v>2019</v>
      </c>
      <c r="D2603" t="s">
        <v>221</v>
      </c>
      <c r="E2603" t="s">
        <v>220</v>
      </c>
      <c r="F2603">
        <v>168</v>
      </c>
      <c r="G2603">
        <v>6604958</v>
      </c>
      <c r="H2603">
        <v>2.5</v>
      </c>
      <c r="I2603" s="2" t="str">
        <f t="shared" si="40"/>
        <v>2019GR113-066</v>
      </c>
    </row>
    <row r="2604" spans="2:9" x14ac:dyDescent="0.35">
      <c r="B2604">
        <v>2019</v>
      </c>
      <c r="C2604">
        <v>2019</v>
      </c>
      <c r="D2604" t="s">
        <v>219</v>
      </c>
      <c r="E2604" t="s">
        <v>218</v>
      </c>
      <c r="F2604">
        <v>46203</v>
      </c>
      <c r="G2604">
        <v>6604958</v>
      </c>
      <c r="H2604">
        <v>699.5</v>
      </c>
      <c r="I2604" s="2" t="str">
        <f t="shared" si="40"/>
        <v>2019GR113-067</v>
      </c>
    </row>
    <row r="2605" spans="2:9" x14ac:dyDescent="0.35">
      <c r="B2605">
        <v>2019</v>
      </c>
      <c r="C2605">
        <v>2019</v>
      </c>
      <c r="D2605" t="s">
        <v>217</v>
      </c>
      <c r="E2605" t="s">
        <v>216</v>
      </c>
      <c r="F2605">
        <v>53436</v>
      </c>
      <c r="G2605">
        <v>6604958</v>
      </c>
      <c r="H2605">
        <v>809</v>
      </c>
      <c r="I2605" s="2" t="str">
        <f t="shared" si="40"/>
        <v>2019GR113-068</v>
      </c>
    </row>
    <row r="2606" spans="2:9" x14ac:dyDescent="0.35">
      <c r="B2606">
        <v>2019</v>
      </c>
      <c r="C2606">
        <v>2019</v>
      </c>
      <c r="D2606" t="s">
        <v>215</v>
      </c>
      <c r="E2606" t="s">
        <v>214</v>
      </c>
      <c r="F2606">
        <v>15001</v>
      </c>
      <c r="G2606">
        <v>6604958</v>
      </c>
      <c r="H2606">
        <v>227.1</v>
      </c>
      <c r="I2606" s="2" t="str">
        <f t="shared" si="40"/>
        <v>2019GR113-069</v>
      </c>
    </row>
    <row r="2607" spans="2:9" x14ac:dyDescent="0.35">
      <c r="B2607">
        <v>2019</v>
      </c>
      <c r="C2607">
        <v>2019</v>
      </c>
      <c r="D2607" t="s">
        <v>213</v>
      </c>
      <c r="E2607" t="s">
        <v>212</v>
      </c>
      <c r="F2607">
        <v>64550</v>
      </c>
      <c r="G2607">
        <v>6604958</v>
      </c>
      <c r="H2607">
        <v>977.3</v>
      </c>
      <c r="I2607" s="2" t="str">
        <f t="shared" si="40"/>
        <v>2019GR113-070</v>
      </c>
    </row>
    <row r="2608" spans="2:9" x14ac:dyDescent="0.35">
      <c r="B2608">
        <v>2019</v>
      </c>
      <c r="C2608">
        <v>2019</v>
      </c>
      <c r="D2608" t="s">
        <v>211</v>
      </c>
      <c r="E2608" t="s">
        <v>210</v>
      </c>
      <c r="F2608">
        <v>2225</v>
      </c>
      <c r="G2608">
        <v>6604958</v>
      </c>
      <c r="H2608">
        <v>33.700000000000003</v>
      </c>
      <c r="I2608" s="2" t="str">
        <f t="shared" si="40"/>
        <v>2019GR113-071</v>
      </c>
    </row>
    <row r="2609" spans="2:9" x14ac:dyDescent="0.35">
      <c r="B2609">
        <v>2019</v>
      </c>
      <c r="C2609">
        <v>2019</v>
      </c>
      <c r="D2609" t="s">
        <v>209</v>
      </c>
      <c r="E2609" t="s">
        <v>208</v>
      </c>
      <c r="F2609">
        <v>5884</v>
      </c>
      <c r="G2609">
        <v>6604958</v>
      </c>
      <c r="H2609">
        <v>89.1</v>
      </c>
      <c r="I2609" s="2" t="str">
        <f t="shared" si="40"/>
        <v>2019GR113-072</v>
      </c>
    </row>
    <row r="2610" spans="2:9" x14ac:dyDescent="0.35">
      <c r="B2610">
        <v>2019</v>
      </c>
      <c r="C2610">
        <v>2019</v>
      </c>
      <c r="D2610" t="s">
        <v>207</v>
      </c>
      <c r="E2610" t="s">
        <v>206</v>
      </c>
      <c r="F2610">
        <v>2408</v>
      </c>
      <c r="G2610">
        <v>6604958</v>
      </c>
      <c r="H2610">
        <v>36.5</v>
      </c>
      <c r="I2610" s="2" t="str">
        <f t="shared" si="40"/>
        <v>2019GR113-073</v>
      </c>
    </row>
    <row r="2611" spans="2:9" x14ac:dyDescent="0.35">
      <c r="B2611">
        <v>2019</v>
      </c>
      <c r="C2611">
        <v>2019</v>
      </c>
      <c r="D2611" t="s">
        <v>205</v>
      </c>
      <c r="E2611" t="s">
        <v>204</v>
      </c>
      <c r="F2611">
        <v>3476</v>
      </c>
      <c r="G2611">
        <v>6604958</v>
      </c>
      <c r="H2611">
        <v>52.6</v>
      </c>
      <c r="I2611" s="2" t="str">
        <f t="shared" si="40"/>
        <v>2019GR113-074</v>
      </c>
    </row>
    <row r="2612" spans="2:9" x14ac:dyDescent="0.35">
      <c r="B2612">
        <v>2019</v>
      </c>
      <c r="C2612">
        <v>2019</v>
      </c>
      <c r="D2612" t="s">
        <v>203</v>
      </c>
      <c r="E2612" t="s">
        <v>202</v>
      </c>
      <c r="F2612">
        <v>827</v>
      </c>
      <c r="G2612">
        <v>6604958</v>
      </c>
      <c r="H2612">
        <v>12.5</v>
      </c>
      <c r="I2612" s="2" t="str">
        <f t="shared" si="40"/>
        <v>2019GR113-075</v>
      </c>
    </row>
    <row r="2613" spans="2:9" x14ac:dyDescent="0.35">
      <c r="B2613">
        <v>2019</v>
      </c>
      <c r="C2613">
        <v>2019</v>
      </c>
      <c r="D2613" t="s">
        <v>201</v>
      </c>
      <c r="E2613" t="s">
        <v>200</v>
      </c>
      <c r="F2613">
        <v>19464</v>
      </c>
      <c r="G2613">
        <v>6604958</v>
      </c>
      <c r="H2613">
        <v>294.7</v>
      </c>
      <c r="I2613" s="2" t="str">
        <f t="shared" si="40"/>
        <v>2019GR113-076</v>
      </c>
    </row>
    <row r="2614" spans="2:9" x14ac:dyDescent="0.35">
      <c r="B2614">
        <v>2019</v>
      </c>
      <c r="C2614">
        <v>2019</v>
      </c>
      <c r="D2614" t="s">
        <v>199</v>
      </c>
      <c r="E2614" t="s">
        <v>198</v>
      </c>
      <c r="F2614">
        <v>1583</v>
      </c>
      <c r="G2614">
        <v>6604958</v>
      </c>
      <c r="H2614">
        <v>24</v>
      </c>
      <c r="I2614" s="2" t="str">
        <f t="shared" si="40"/>
        <v>2019GR113-077</v>
      </c>
    </row>
    <row r="2615" spans="2:9" x14ac:dyDescent="0.35">
      <c r="B2615">
        <v>2019</v>
      </c>
      <c r="C2615">
        <v>2019</v>
      </c>
      <c r="D2615" t="s">
        <v>197</v>
      </c>
      <c r="E2615" t="s">
        <v>196</v>
      </c>
      <c r="F2615">
        <v>17881</v>
      </c>
      <c r="G2615">
        <v>6604958</v>
      </c>
      <c r="H2615">
        <v>270.7</v>
      </c>
      <c r="I2615" s="2" t="str">
        <f t="shared" si="40"/>
        <v>2019GR113-078</v>
      </c>
    </row>
    <row r="2616" spans="2:9" x14ac:dyDescent="0.35">
      <c r="B2616">
        <v>2019</v>
      </c>
      <c r="C2616">
        <v>2019</v>
      </c>
      <c r="D2616" t="s">
        <v>195</v>
      </c>
      <c r="E2616" t="s">
        <v>194</v>
      </c>
      <c r="F2616">
        <v>108</v>
      </c>
      <c r="G2616">
        <v>6604958</v>
      </c>
      <c r="H2616">
        <v>1.6</v>
      </c>
      <c r="I2616" s="2" t="str">
        <f t="shared" si="40"/>
        <v>2019GR113-079</v>
      </c>
    </row>
    <row r="2617" spans="2:9" x14ac:dyDescent="0.35">
      <c r="B2617">
        <v>2019</v>
      </c>
      <c r="C2617">
        <v>2019</v>
      </c>
      <c r="D2617" t="s">
        <v>193</v>
      </c>
      <c r="E2617" t="s">
        <v>192</v>
      </c>
      <c r="F2617">
        <v>78</v>
      </c>
      <c r="G2617">
        <v>6604958</v>
      </c>
      <c r="H2617">
        <v>1.2</v>
      </c>
      <c r="I2617" s="2" t="str">
        <f t="shared" si="40"/>
        <v>2019GR113-080</v>
      </c>
    </row>
    <row r="2618" spans="2:9" x14ac:dyDescent="0.35">
      <c r="B2618">
        <v>2019</v>
      </c>
      <c r="C2618">
        <v>2019</v>
      </c>
      <c r="D2618" t="s">
        <v>191</v>
      </c>
      <c r="E2618" t="s">
        <v>190</v>
      </c>
      <c r="F2618">
        <v>30</v>
      </c>
      <c r="G2618">
        <v>6604958</v>
      </c>
      <c r="H2618">
        <v>0.5</v>
      </c>
      <c r="I2618" s="2" t="str">
        <f t="shared" si="40"/>
        <v>2019GR113-081</v>
      </c>
    </row>
    <row r="2619" spans="2:9" x14ac:dyDescent="0.35">
      <c r="B2619">
        <v>2019</v>
      </c>
      <c r="C2619">
        <v>2019</v>
      </c>
      <c r="D2619" t="s">
        <v>189</v>
      </c>
      <c r="E2619" t="s">
        <v>188</v>
      </c>
      <c r="F2619">
        <v>43217</v>
      </c>
      <c r="G2619">
        <v>6604958</v>
      </c>
      <c r="H2619">
        <v>654.29999999999995</v>
      </c>
      <c r="I2619" s="2" t="str">
        <f t="shared" si="40"/>
        <v>2019GR113-082</v>
      </c>
    </row>
    <row r="2620" spans="2:9" x14ac:dyDescent="0.35">
      <c r="B2620">
        <v>2019</v>
      </c>
      <c r="C2620">
        <v>2019</v>
      </c>
      <c r="D2620" t="s">
        <v>187</v>
      </c>
      <c r="E2620" t="s">
        <v>186</v>
      </c>
      <c r="F2620">
        <v>165</v>
      </c>
      <c r="G2620">
        <v>6604958</v>
      </c>
      <c r="H2620">
        <v>2.5</v>
      </c>
      <c r="I2620" s="2" t="str">
        <f t="shared" si="40"/>
        <v>2019GR113-083</v>
      </c>
    </row>
    <row r="2621" spans="2:9" x14ac:dyDescent="0.35">
      <c r="B2621">
        <v>2019</v>
      </c>
      <c r="C2621">
        <v>2019</v>
      </c>
      <c r="D2621" t="s">
        <v>185</v>
      </c>
      <c r="E2621" t="s">
        <v>184</v>
      </c>
      <c r="F2621">
        <v>1598</v>
      </c>
      <c r="G2621">
        <v>6604958</v>
      </c>
      <c r="H2621">
        <v>24.2</v>
      </c>
      <c r="I2621" s="2" t="str">
        <f t="shared" si="40"/>
        <v>2019GR113-084</v>
      </c>
    </row>
    <row r="2622" spans="2:9" x14ac:dyDescent="0.35">
      <c r="B2622">
        <v>2019</v>
      </c>
      <c r="C2622">
        <v>2019</v>
      </c>
      <c r="D2622" t="s">
        <v>183</v>
      </c>
      <c r="E2622" t="s">
        <v>182</v>
      </c>
      <c r="F2622">
        <v>510</v>
      </c>
      <c r="G2622">
        <v>6604958</v>
      </c>
      <c r="H2622">
        <v>7.7</v>
      </c>
      <c r="I2622" s="2" t="str">
        <f t="shared" si="40"/>
        <v>2019GR113-085</v>
      </c>
    </row>
    <row r="2623" spans="2:9" x14ac:dyDescent="0.35">
      <c r="B2623">
        <v>2019</v>
      </c>
      <c r="C2623">
        <v>2019</v>
      </c>
      <c r="D2623" t="s">
        <v>181</v>
      </c>
      <c r="E2623" t="s">
        <v>180</v>
      </c>
      <c r="F2623">
        <v>40944</v>
      </c>
      <c r="G2623">
        <v>6604958</v>
      </c>
      <c r="H2623">
        <v>619.9</v>
      </c>
      <c r="I2623" s="2" t="str">
        <f t="shared" si="40"/>
        <v>2019GR113-086</v>
      </c>
    </row>
    <row r="2624" spans="2:9" x14ac:dyDescent="0.35">
      <c r="B2624">
        <v>2019</v>
      </c>
      <c r="C2624">
        <v>2019</v>
      </c>
      <c r="D2624" t="s">
        <v>179</v>
      </c>
      <c r="E2624" t="s">
        <v>178</v>
      </c>
      <c r="F2624">
        <v>233</v>
      </c>
      <c r="G2624">
        <v>6604958</v>
      </c>
      <c r="H2624">
        <v>3.5</v>
      </c>
      <c r="I2624" s="2" t="str">
        <f t="shared" si="40"/>
        <v>2019GR113-087</v>
      </c>
    </row>
    <row r="2625" spans="2:9" x14ac:dyDescent="0.35">
      <c r="B2625">
        <v>2019</v>
      </c>
      <c r="C2625">
        <v>2019</v>
      </c>
      <c r="D2625" t="s">
        <v>177</v>
      </c>
      <c r="E2625" t="s">
        <v>176</v>
      </c>
      <c r="F2625">
        <v>8588</v>
      </c>
      <c r="G2625">
        <v>6604958</v>
      </c>
      <c r="H2625">
        <v>130</v>
      </c>
      <c r="I2625" s="2" t="str">
        <f t="shared" si="40"/>
        <v>2019GR113-088</v>
      </c>
    </row>
    <row r="2626" spans="2:9" x14ac:dyDescent="0.35">
      <c r="B2626">
        <v>2019</v>
      </c>
      <c r="C2626">
        <v>2019</v>
      </c>
      <c r="D2626" t="s">
        <v>175</v>
      </c>
      <c r="E2626" t="s">
        <v>174</v>
      </c>
      <c r="F2626">
        <v>12956</v>
      </c>
      <c r="G2626">
        <v>6604958</v>
      </c>
      <c r="H2626">
        <v>196.2</v>
      </c>
      <c r="I2626" s="2" t="str">
        <f t="shared" si="40"/>
        <v>2019GR113-089</v>
      </c>
    </row>
    <row r="2627" spans="2:9" x14ac:dyDescent="0.35">
      <c r="B2627">
        <v>2019</v>
      </c>
      <c r="C2627">
        <v>2019</v>
      </c>
      <c r="D2627" t="s">
        <v>173</v>
      </c>
      <c r="E2627" t="s">
        <v>172</v>
      </c>
      <c r="F2627">
        <v>949</v>
      </c>
      <c r="G2627">
        <v>6604958</v>
      </c>
      <c r="H2627">
        <v>14.4</v>
      </c>
      <c r="I2627" s="2" t="str">
        <f t="shared" ref="I2627:I2690" si="41">C2627&amp;E2627</f>
        <v>2019GR113-090</v>
      </c>
    </row>
    <row r="2628" spans="2:9" x14ac:dyDescent="0.35">
      <c r="B2628">
        <v>2019</v>
      </c>
      <c r="C2628">
        <v>2019</v>
      </c>
      <c r="D2628" t="s">
        <v>171</v>
      </c>
      <c r="E2628" t="s">
        <v>170</v>
      </c>
      <c r="F2628">
        <v>101</v>
      </c>
      <c r="G2628">
        <v>6604958</v>
      </c>
      <c r="H2628">
        <v>1.5</v>
      </c>
      <c r="I2628" s="2" t="str">
        <f t="shared" si="41"/>
        <v>2019GR113-091</v>
      </c>
    </row>
    <row r="2629" spans="2:9" x14ac:dyDescent="0.35">
      <c r="B2629">
        <v>2019</v>
      </c>
      <c r="C2629">
        <v>2019</v>
      </c>
      <c r="D2629" t="s">
        <v>169</v>
      </c>
      <c r="E2629" t="s">
        <v>168</v>
      </c>
      <c r="F2629">
        <v>848</v>
      </c>
      <c r="G2629">
        <v>6604958</v>
      </c>
      <c r="H2629">
        <v>12.8</v>
      </c>
      <c r="I2629" s="2" t="str">
        <f t="shared" si="41"/>
        <v>2019GR113-092</v>
      </c>
    </row>
    <row r="2630" spans="2:9" x14ac:dyDescent="0.35">
      <c r="B2630">
        <v>2019</v>
      </c>
      <c r="C2630">
        <v>2019</v>
      </c>
      <c r="D2630" t="s">
        <v>167</v>
      </c>
      <c r="E2630" t="s">
        <v>166</v>
      </c>
      <c r="F2630">
        <v>1751</v>
      </c>
      <c r="G2630">
        <v>6604958</v>
      </c>
      <c r="H2630">
        <v>26.5</v>
      </c>
      <c r="I2630" s="2" t="str">
        <f t="shared" si="41"/>
        <v>2019GR113-093</v>
      </c>
    </row>
    <row r="2631" spans="2:9" x14ac:dyDescent="0.35">
      <c r="B2631">
        <v>2019</v>
      </c>
      <c r="C2631">
        <v>2019</v>
      </c>
      <c r="D2631" t="s">
        <v>165</v>
      </c>
      <c r="E2631" t="s">
        <v>164</v>
      </c>
      <c r="F2631">
        <v>222</v>
      </c>
      <c r="G2631">
        <v>6604958</v>
      </c>
      <c r="H2631">
        <v>3.4</v>
      </c>
      <c r="I2631" s="2" t="str">
        <f t="shared" si="41"/>
        <v>2019GR113-094</v>
      </c>
    </row>
    <row r="2632" spans="2:9" x14ac:dyDescent="0.35">
      <c r="B2632">
        <v>2019</v>
      </c>
      <c r="C2632">
        <v>2019</v>
      </c>
      <c r="D2632" t="s">
        <v>163</v>
      </c>
      <c r="E2632" t="s">
        <v>162</v>
      </c>
      <c r="F2632">
        <v>1529</v>
      </c>
      <c r="G2632">
        <v>6604958</v>
      </c>
      <c r="H2632">
        <v>23.1</v>
      </c>
      <c r="I2632" s="2" t="str">
        <f t="shared" si="41"/>
        <v>2019GR113-095</v>
      </c>
    </row>
    <row r="2633" spans="2:9" x14ac:dyDescent="0.35">
      <c r="B2633">
        <v>2019</v>
      </c>
      <c r="C2633">
        <v>2019</v>
      </c>
      <c r="D2633" t="s">
        <v>161</v>
      </c>
      <c r="E2633" t="s">
        <v>160</v>
      </c>
      <c r="F2633">
        <v>1559</v>
      </c>
      <c r="G2633">
        <v>6604958</v>
      </c>
      <c r="H2633">
        <v>23.6</v>
      </c>
      <c r="I2633" s="2" t="str">
        <f t="shared" si="41"/>
        <v>2019GR113-096</v>
      </c>
    </row>
    <row r="2634" spans="2:9" x14ac:dyDescent="0.35">
      <c r="B2634">
        <v>2019</v>
      </c>
      <c r="C2634">
        <v>2019</v>
      </c>
      <c r="D2634" t="s">
        <v>159</v>
      </c>
      <c r="E2634" t="s">
        <v>158</v>
      </c>
      <c r="F2634">
        <v>16572</v>
      </c>
      <c r="G2634">
        <v>6604958</v>
      </c>
      <c r="H2634">
        <v>250.9</v>
      </c>
      <c r="I2634" s="2" t="str">
        <f t="shared" si="41"/>
        <v>2019GR113-097</v>
      </c>
    </row>
    <row r="2635" spans="2:9" x14ac:dyDescent="0.35">
      <c r="B2635">
        <v>2019</v>
      </c>
      <c r="C2635">
        <v>2019</v>
      </c>
      <c r="D2635" t="s">
        <v>157</v>
      </c>
      <c r="E2635" t="s">
        <v>156</v>
      </c>
      <c r="F2635">
        <v>294</v>
      </c>
      <c r="G2635">
        <v>6604958</v>
      </c>
      <c r="H2635">
        <v>4.5</v>
      </c>
      <c r="I2635" s="2" t="str">
        <f t="shared" si="41"/>
        <v>2019GR113-098</v>
      </c>
    </row>
    <row r="2636" spans="2:9" x14ac:dyDescent="0.35">
      <c r="B2636">
        <v>2019</v>
      </c>
      <c r="C2636">
        <v>2019</v>
      </c>
      <c r="D2636" t="s">
        <v>155</v>
      </c>
      <c r="E2636" t="s">
        <v>154</v>
      </c>
      <c r="F2636">
        <v>54</v>
      </c>
      <c r="G2636">
        <v>6604958</v>
      </c>
      <c r="H2636">
        <v>0.8</v>
      </c>
      <c r="I2636" s="2" t="str">
        <f t="shared" si="41"/>
        <v>2019GR113-099</v>
      </c>
    </row>
    <row r="2637" spans="2:9" x14ac:dyDescent="0.35">
      <c r="B2637">
        <v>2019</v>
      </c>
      <c r="C2637">
        <v>2019</v>
      </c>
      <c r="D2637" t="s">
        <v>153</v>
      </c>
      <c r="E2637" t="s">
        <v>152</v>
      </c>
      <c r="F2637">
        <v>16221</v>
      </c>
      <c r="G2637">
        <v>6604958</v>
      </c>
      <c r="H2637">
        <v>245.6</v>
      </c>
      <c r="I2637" s="2" t="str">
        <f t="shared" si="41"/>
        <v>2019GR113-100</v>
      </c>
    </row>
    <row r="2638" spans="2:9" x14ac:dyDescent="0.35">
      <c r="B2638">
        <v>2019</v>
      </c>
      <c r="C2638">
        <v>2019</v>
      </c>
      <c r="D2638" t="s">
        <v>151</v>
      </c>
      <c r="E2638" t="s">
        <v>150</v>
      </c>
      <c r="F2638">
        <v>3</v>
      </c>
      <c r="G2638">
        <v>6604958</v>
      </c>
      <c r="H2638" t="s">
        <v>85</v>
      </c>
      <c r="I2638" s="2" t="str">
        <f t="shared" si="41"/>
        <v>2019GR113-101</v>
      </c>
    </row>
    <row r="2639" spans="2:9" x14ac:dyDescent="0.35">
      <c r="B2639">
        <v>2019</v>
      </c>
      <c r="C2639">
        <v>2019</v>
      </c>
      <c r="D2639" t="s">
        <v>149</v>
      </c>
      <c r="E2639" t="s">
        <v>148</v>
      </c>
      <c r="F2639">
        <v>261</v>
      </c>
      <c r="G2639">
        <v>6604958</v>
      </c>
      <c r="H2639">
        <v>4</v>
      </c>
      <c r="I2639" s="2" t="str">
        <f t="shared" si="41"/>
        <v>2019GR113-102</v>
      </c>
    </row>
    <row r="2640" spans="2:9" x14ac:dyDescent="0.35">
      <c r="B2640">
        <v>2019</v>
      </c>
      <c r="C2640">
        <v>2019</v>
      </c>
      <c r="D2640" t="s">
        <v>351</v>
      </c>
      <c r="E2640" t="s">
        <v>350</v>
      </c>
      <c r="F2640">
        <v>379</v>
      </c>
      <c r="G2640">
        <v>6604958</v>
      </c>
      <c r="H2640">
        <v>5.7</v>
      </c>
      <c r="I2640" s="2" t="str">
        <f t="shared" si="41"/>
        <v>2019GR113-103</v>
      </c>
    </row>
    <row r="2641" spans="2:9" x14ac:dyDescent="0.35">
      <c r="B2641">
        <v>2019</v>
      </c>
      <c r="C2641">
        <v>2019</v>
      </c>
      <c r="D2641" t="s">
        <v>147</v>
      </c>
      <c r="E2641" t="s">
        <v>146</v>
      </c>
      <c r="F2641">
        <v>38</v>
      </c>
      <c r="G2641">
        <v>6604958</v>
      </c>
      <c r="H2641">
        <v>0.6</v>
      </c>
      <c r="I2641" s="2" t="str">
        <f t="shared" si="41"/>
        <v>2019GR113-104</v>
      </c>
    </row>
    <row r="2642" spans="2:9" x14ac:dyDescent="0.35">
      <c r="B2642">
        <v>2019</v>
      </c>
      <c r="C2642">
        <v>2019</v>
      </c>
      <c r="D2642" t="s">
        <v>145</v>
      </c>
      <c r="E2642" t="s">
        <v>144</v>
      </c>
      <c r="F2642">
        <v>1</v>
      </c>
      <c r="G2642">
        <v>6604958</v>
      </c>
      <c r="H2642" t="s">
        <v>85</v>
      </c>
      <c r="I2642" s="2" t="str">
        <f t="shared" si="41"/>
        <v>2019GR113-105</v>
      </c>
    </row>
    <row r="2643" spans="2:9" x14ac:dyDescent="0.35">
      <c r="B2643">
        <v>2019</v>
      </c>
      <c r="C2643">
        <v>2019</v>
      </c>
      <c r="D2643" t="s">
        <v>143</v>
      </c>
      <c r="E2643" t="s">
        <v>142</v>
      </c>
      <c r="F2643">
        <v>1</v>
      </c>
      <c r="G2643">
        <v>6604958</v>
      </c>
      <c r="H2643" t="s">
        <v>85</v>
      </c>
      <c r="I2643" s="2" t="str">
        <f t="shared" si="41"/>
        <v>2019GR113-107</v>
      </c>
    </row>
    <row r="2644" spans="2:9" x14ac:dyDescent="0.35">
      <c r="B2644">
        <v>2019</v>
      </c>
      <c r="C2644">
        <v>2019</v>
      </c>
      <c r="D2644" t="s">
        <v>335</v>
      </c>
      <c r="E2644" t="s">
        <v>334</v>
      </c>
      <c r="F2644">
        <v>1</v>
      </c>
      <c r="G2644">
        <v>6604958</v>
      </c>
      <c r="H2644" t="s">
        <v>85</v>
      </c>
      <c r="I2644" s="2" t="str">
        <f t="shared" si="41"/>
        <v>2019GR113-108</v>
      </c>
    </row>
    <row r="2645" spans="2:9" x14ac:dyDescent="0.35">
      <c r="B2645">
        <v>2019</v>
      </c>
      <c r="C2645">
        <v>2019</v>
      </c>
      <c r="D2645" t="s">
        <v>141</v>
      </c>
      <c r="E2645" t="s">
        <v>140</v>
      </c>
      <c r="F2645">
        <v>336</v>
      </c>
      <c r="G2645">
        <v>6604958</v>
      </c>
      <c r="H2645">
        <v>5.0999999999999996</v>
      </c>
      <c r="I2645" s="2" t="str">
        <f t="shared" si="41"/>
        <v>2019GR113-109</v>
      </c>
    </row>
    <row r="2646" spans="2:9" x14ac:dyDescent="0.35">
      <c r="B2646">
        <v>2019</v>
      </c>
      <c r="C2646">
        <v>2019</v>
      </c>
      <c r="D2646" t="s">
        <v>139</v>
      </c>
      <c r="E2646" t="s">
        <v>138</v>
      </c>
      <c r="F2646">
        <v>11600</v>
      </c>
      <c r="G2646">
        <v>6604958</v>
      </c>
      <c r="H2646">
        <v>175.6</v>
      </c>
      <c r="I2646" s="2" t="str">
        <f t="shared" si="41"/>
        <v>2019GR113-110</v>
      </c>
    </row>
    <row r="2647" spans="2:9" x14ac:dyDescent="0.35">
      <c r="B2647">
        <v>2019</v>
      </c>
      <c r="C2647">
        <v>2019</v>
      </c>
      <c r="D2647" t="s">
        <v>137</v>
      </c>
      <c r="E2647" t="s">
        <v>136</v>
      </c>
      <c r="F2647">
        <v>146140</v>
      </c>
      <c r="G2647">
        <v>6604958</v>
      </c>
      <c r="H2647">
        <v>2212.6</v>
      </c>
      <c r="I2647" s="2" t="str">
        <f t="shared" si="41"/>
        <v>2019GR113-111</v>
      </c>
    </row>
    <row r="2648" spans="2:9" x14ac:dyDescent="0.35">
      <c r="B2648">
        <v>2019</v>
      </c>
      <c r="C2648">
        <v>2019</v>
      </c>
      <c r="D2648" t="s">
        <v>135</v>
      </c>
      <c r="E2648" t="s">
        <v>134</v>
      </c>
      <c r="F2648">
        <v>24926</v>
      </c>
      <c r="G2648">
        <v>6604958</v>
      </c>
      <c r="H2648">
        <v>377.4</v>
      </c>
      <c r="I2648" s="2" t="str">
        <f t="shared" si="41"/>
        <v>2019GR113-112</v>
      </c>
    </row>
    <row r="2649" spans="2:9" x14ac:dyDescent="0.35">
      <c r="B2649">
        <v>2019</v>
      </c>
      <c r="C2649">
        <v>2019</v>
      </c>
      <c r="D2649" t="s">
        <v>133</v>
      </c>
      <c r="E2649" t="s">
        <v>132</v>
      </c>
      <c r="F2649">
        <v>1461</v>
      </c>
      <c r="G2649">
        <v>6604958</v>
      </c>
      <c r="H2649">
        <v>22.1</v>
      </c>
      <c r="I2649" s="2" t="str">
        <f t="shared" si="41"/>
        <v>2019GR113-113</v>
      </c>
    </row>
    <row r="2650" spans="2:9" x14ac:dyDescent="0.35">
      <c r="B2650">
        <v>2019</v>
      </c>
      <c r="C2650">
        <v>2019</v>
      </c>
      <c r="D2650" t="s">
        <v>131</v>
      </c>
      <c r="E2650" t="s">
        <v>130</v>
      </c>
      <c r="F2650">
        <v>1412</v>
      </c>
      <c r="G2650">
        <v>6604958</v>
      </c>
      <c r="H2650">
        <v>21.4</v>
      </c>
      <c r="I2650" s="2" t="str">
        <f t="shared" si="41"/>
        <v>2019GR113-114</v>
      </c>
    </row>
    <row r="2651" spans="2:9" x14ac:dyDescent="0.35">
      <c r="B2651">
        <v>2019</v>
      </c>
      <c r="C2651">
        <v>2019</v>
      </c>
      <c r="D2651" t="s">
        <v>129</v>
      </c>
      <c r="E2651" t="s">
        <v>128</v>
      </c>
      <c r="F2651">
        <v>25</v>
      </c>
      <c r="G2651">
        <v>6604958</v>
      </c>
      <c r="H2651">
        <v>0.4</v>
      </c>
      <c r="I2651" s="2" t="str">
        <f t="shared" si="41"/>
        <v>2019GR113-115</v>
      </c>
    </row>
    <row r="2652" spans="2:9" x14ac:dyDescent="0.35">
      <c r="B2652">
        <v>2019</v>
      </c>
      <c r="C2652">
        <v>2019</v>
      </c>
      <c r="D2652" t="s">
        <v>127</v>
      </c>
      <c r="E2652" t="s">
        <v>126</v>
      </c>
      <c r="F2652">
        <v>24</v>
      </c>
      <c r="G2652">
        <v>6604958</v>
      </c>
      <c r="H2652">
        <v>0.4</v>
      </c>
      <c r="I2652" s="2" t="str">
        <f t="shared" si="41"/>
        <v>2019GR113-116</v>
      </c>
    </row>
    <row r="2653" spans="2:9" x14ac:dyDescent="0.35">
      <c r="B2653">
        <v>2019</v>
      </c>
      <c r="C2653">
        <v>2019</v>
      </c>
      <c r="D2653" t="s">
        <v>125</v>
      </c>
      <c r="E2653" t="s">
        <v>124</v>
      </c>
      <c r="F2653">
        <v>23465</v>
      </c>
      <c r="G2653">
        <v>6604958</v>
      </c>
      <c r="H2653">
        <v>355.3</v>
      </c>
      <c r="I2653" s="2" t="str">
        <f t="shared" si="41"/>
        <v>2019GR113-117</v>
      </c>
    </row>
    <row r="2654" spans="2:9" x14ac:dyDescent="0.35">
      <c r="B2654">
        <v>2019</v>
      </c>
      <c r="C2654">
        <v>2019</v>
      </c>
      <c r="D2654" t="s">
        <v>123</v>
      </c>
      <c r="E2654" t="s">
        <v>122</v>
      </c>
      <c r="F2654">
        <v>18259</v>
      </c>
      <c r="G2654">
        <v>6604958</v>
      </c>
      <c r="H2654">
        <v>276.39999999999998</v>
      </c>
      <c r="I2654" s="2" t="str">
        <f t="shared" si="41"/>
        <v>2019GR113-118</v>
      </c>
    </row>
    <row r="2655" spans="2:9" x14ac:dyDescent="0.35">
      <c r="B2655">
        <v>2019</v>
      </c>
      <c r="C2655">
        <v>2019</v>
      </c>
      <c r="D2655" t="s">
        <v>121</v>
      </c>
      <c r="E2655" t="s">
        <v>120</v>
      </c>
      <c r="F2655">
        <v>7</v>
      </c>
      <c r="G2655">
        <v>6604958</v>
      </c>
      <c r="H2655" t="s">
        <v>85</v>
      </c>
      <c r="I2655" s="2" t="str">
        <f t="shared" si="41"/>
        <v>2019GR113-119</v>
      </c>
    </row>
    <row r="2656" spans="2:9" x14ac:dyDescent="0.35">
      <c r="B2656">
        <v>2019</v>
      </c>
      <c r="C2656">
        <v>2019</v>
      </c>
      <c r="D2656" t="s">
        <v>119</v>
      </c>
      <c r="E2656" t="s">
        <v>118</v>
      </c>
      <c r="F2656">
        <v>105</v>
      </c>
      <c r="G2656">
        <v>6604958</v>
      </c>
      <c r="H2656">
        <v>1.6</v>
      </c>
      <c r="I2656" s="2" t="str">
        <f t="shared" si="41"/>
        <v>2019GR113-120</v>
      </c>
    </row>
    <row r="2657" spans="2:9" x14ac:dyDescent="0.35">
      <c r="B2657">
        <v>2019</v>
      </c>
      <c r="C2657">
        <v>2019</v>
      </c>
      <c r="D2657" t="s">
        <v>117</v>
      </c>
      <c r="E2657" t="s">
        <v>116</v>
      </c>
      <c r="F2657">
        <v>213</v>
      </c>
      <c r="G2657">
        <v>6604958</v>
      </c>
      <c r="H2657">
        <v>3.2</v>
      </c>
      <c r="I2657" s="2" t="str">
        <f t="shared" si="41"/>
        <v>2019GR113-121</v>
      </c>
    </row>
    <row r="2658" spans="2:9" x14ac:dyDescent="0.35">
      <c r="B2658">
        <v>2019</v>
      </c>
      <c r="C2658">
        <v>2019</v>
      </c>
      <c r="D2658" t="s">
        <v>115</v>
      </c>
      <c r="E2658" t="s">
        <v>114</v>
      </c>
      <c r="F2658">
        <v>195</v>
      </c>
      <c r="G2658">
        <v>6604958</v>
      </c>
      <c r="H2658">
        <v>3</v>
      </c>
      <c r="I2658" s="2" t="str">
        <f t="shared" si="41"/>
        <v>2019GR113-122</v>
      </c>
    </row>
    <row r="2659" spans="2:9" x14ac:dyDescent="0.35">
      <c r="B2659">
        <v>2019</v>
      </c>
      <c r="C2659">
        <v>2019</v>
      </c>
      <c r="D2659" t="s">
        <v>113</v>
      </c>
      <c r="E2659" t="s">
        <v>112</v>
      </c>
      <c r="F2659">
        <v>4686</v>
      </c>
      <c r="G2659">
        <v>6604958</v>
      </c>
      <c r="H2659">
        <v>70.900000000000006</v>
      </c>
      <c r="I2659" s="2" t="str">
        <f t="shared" si="41"/>
        <v>2019GR113-123</v>
      </c>
    </row>
    <row r="2660" spans="2:9" x14ac:dyDescent="0.35">
      <c r="B2660">
        <v>2019</v>
      </c>
      <c r="C2660">
        <v>2019</v>
      </c>
      <c r="D2660" t="s">
        <v>111</v>
      </c>
      <c r="E2660" t="s">
        <v>110</v>
      </c>
      <c r="F2660">
        <v>1329</v>
      </c>
      <c r="G2660">
        <v>6604958</v>
      </c>
      <c r="H2660">
        <v>20.100000000000001</v>
      </c>
      <c r="I2660" s="2" t="str">
        <f t="shared" si="41"/>
        <v>2019GR113-124</v>
      </c>
    </row>
    <row r="2661" spans="2:9" x14ac:dyDescent="0.35">
      <c r="B2661">
        <v>2019</v>
      </c>
      <c r="C2661">
        <v>2019</v>
      </c>
      <c r="D2661" t="s">
        <v>109</v>
      </c>
      <c r="E2661" t="s">
        <v>108</v>
      </c>
      <c r="F2661">
        <v>1018</v>
      </c>
      <c r="G2661">
        <v>6604958</v>
      </c>
      <c r="H2661">
        <v>15.4</v>
      </c>
      <c r="I2661" s="2" t="str">
        <f t="shared" si="41"/>
        <v>2019GR113-125</v>
      </c>
    </row>
    <row r="2662" spans="2:9" x14ac:dyDescent="0.35">
      <c r="B2662">
        <v>2019</v>
      </c>
      <c r="C2662">
        <v>2019</v>
      </c>
      <c r="D2662" t="s">
        <v>107</v>
      </c>
      <c r="E2662" t="s">
        <v>106</v>
      </c>
      <c r="F2662">
        <v>311</v>
      </c>
      <c r="G2662">
        <v>6604958</v>
      </c>
      <c r="H2662">
        <v>4.7</v>
      </c>
      <c r="I2662" s="2" t="str">
        <f t="shared" si="41"/>
        <v>2019GR113-126</v>
      </c>
    </row>
    <row r="2663" spans="2:9" x14ac:dyDescent="0.35">
      <c r="B2663">
        <v>2019</v>
      </c>
      <c r="C2663">
        <v>2019</v>
      </c>
      <c r="D2663" t="s">
        <v>105</v>
      </c>
      <c r="E2663" t="s">
        <v>104</v>
      </c>
      <c r="F2663">
        <v>104</v>
      </c>
      <c r="G2663">
        <v>6604958</v>
      </c>
      <c r="H2663">
        <v>1.6</v>
      </c>
      <c r="I2663" s="2" t="str">
        <f t="shared" si="41"/>
        <v>2019GR113-127</v>
      </c>
    </row>
    <row r="2664" spans="2:9" x14ac:dyDescent="0.35">
      <c r="B2664">
        <v>2019</v>
      </c>
      <c r="C2664">
        <v>2019</v>
      </c>
      <c r="D2664" t="s">
        <v>103</v>
      </c>
      <c r="E2664" t="s">
        <v>102</v>
      </c>
      <c r="F2664">
        <v>36</v>
      </c>
      <c r="G2664">
        <v>6604958</v>
      </c>
      <c r="H2664">
        <v>0.5</v>
      </c>
      <c r="I2664" s="2" t="str">
        <f t="shared" si="41"/>
        <v>2019GR113-128</v>
      </c>
    </row>
    <row r="2665" spans="2:9" x14ac:dyDescent="0.35">
      <c r="B2665">
        <v>2019</v>
      </c>
      <c r="C2665">
        <v>2019</v>
      </c>
      <c r="D2665" t="s">
        <v>101</v>
      </c>
      <c r="E2665" t="s">
        <v>100</v>
      </c>
      <c r="F2665">
        <v>68</v>
      </c>
      <c r="G2665">
        <v>6604958</v>
      </c>
      <c r="H2665">
        <v>1</v>
      </c>
      <c r="I2665" s="2" t="str">
        <f t="shared" si="41"/>
        <v>2019GR113-129</v>
      </c>
    </row>
    <row r="2666" spans="2:9" x14ac:dyDescent="0.35">
      <c r="B2666">
        <v>2019</v>
      </c>
      <c r="C2666">
        <v>2019</v>
      </c>
      <c r="D2666" t="s">
        <v>99</v>
      </c>
      <c r="E2666" t="s">
        <v>98</v>
      </c>
      <c r="F2666">
        <v>1</v>
      </c>
      <c r="G2666">
        <v>6604958</v>
      </c>
      <c r="H2666" t="s">
        <v>85</v>
      </c>
      <c r="I2666" s="2" t="str">
        <f t="shared" si="41"/>
        <v>2019GR113-130</v>
      </c>
    </row>
    <row r="2667" spans="2:9" x14ac:dyDescent="0.35">
      <c r="B2667">
        <v>2019</v>
      </c>
      <c r="C2667">
        <v>2019</v>
      </c>
      <c r="D2667" t="s">
        <v>97</v>
      </c>
      <c r="E2667" t="s">
        <v>96</v>
      </c>
      <c r="F2667">
        <v>99</v>
      </c>
      <c r="G2667">
        <v>6604958</v>
      </c>
      <c r="H2667">
        <v>1.5</v>
      </c>
      <c r="I2667" s="2" t="str">
        <f t="shared" si="41"/>
        <v>2019GR113-131</v>
      </c>
    </row>
    <row r="2668" spans="2:9" x14ac:dyDescent="0.35">
      <c r="B2668">
        <v>2019</v>
      </c>
      <c r="C2668">
        <v>2019</v>
      </c>
      <c r="D2668" t="s">
        <v>95</v>
      </c>
      <c r="E2668" t="s">
        <v>94</v>
      </c>
      <c r="F2668">
        <v>1</v>
      </c>
      <c r="G2668">
        <v>6604958</v>
      </c>
      <c r="H2668" t="s">
        <v>85</v>
      </c>
      <c r="I2668" s="2" t="str">
        <f t="shared" si="41"/>
        <v>2019GR113-132</v>
      </c>
    </row>
    <row r="2669" spans="2:9" x14ac:dyDescent="0.35">
      <c r="B2669">
        <v>2019</v>
      </c>
      <c r="C2669">
        <v>2019</v>
      </c>
      <c r="D2669" t="s">
        <v>93</v>
      </c>
      <c r="E2669" t="s">
        <v>92</v>
      </c>
      <c r="F2669">
        <v>98</v>
      </c>
      <c r="G2669">
        <v>6604958</v>
      </c>
      <c r="H2669">
        <v>1.5</v>
      </c>
      <c r="I2669" s="2" t="str">
        <f t="shared" si="41"/>
        <v>2019GR113-133</v>
      </c>
    </row>
    <row r="2670" spans="2:9" x14ac:dyDescent="0.35">
      <c r="B2670">
        <v>2019</v>
      </c>
      <c r="C2670">
        <v>2019</v>
      </c>
      <c r="D2670" t="s">
        <v>91</v>
      </c>
      <c r="E2670" t="s">
        <v>90</v>
      </c>
      <c r="F2670">
        <v>4</v>
      </c>
      <c r="G2670">
        <v>6604958</v>
      </c>
      <c r="H2670" t="s">
        <v>85</v>
      </c>
      <c r="I2670" s="2" t="str">
        <f t="shared" si="41"/>
        <v>2019GR113-134</v>
      </c>
    </row>
    <row r="2671" spans="2:9" x14ac:dyDescent="0.35">
      <c r="B2671">
        <v>2019</v>
      </c>
      <c r="C2671">
        <v>2019</v>
      </c>
      <c r="D2671" t="s">
        <v>89</v>
      </c>
      <c r="E2671" t="s">
        <v>88</v>
      </c>
      <c r="F2671">
        <v>871</v>
      </c>
      <c r="G2671">
        <v>6604958</v>
      </c>
      <c r="H2671">
        <v>13.2</v>
      </c>
      <c r="I2671" s="2" t="str">
        <f t="shared" si="41"/>
        <v>2019GR113-135</v>
      </c>
    </row>
    <row r="2672" spans="2:9" x14ac:dyDescent="0.35">
      <c r="B2672">
        <v>2019</v>
      </c>
      <c r="C2672">
        <v>2019</v>
      </c>
      <c r="D2672" t="s">
        <v>87</v>
      </c>
      <c r="E2672" t="s">
        <v>86</v>
      </c>
      <c r="F2672">
        <v>1552</v>
      </c>
      <c r="G2672">
        <v>6604958</v>
      </c>
      <c r="H2672">
        <v>23.5</v>
      </c>
      <c r="I2672" s="2" t="str">
        <f t="shared" si="41"/>
        <v>2019GR113-136</v>
      </c>
    </row>
    <row r="2673" spans="2:9" x14ac:dyDescent="0.35">
      <c r="B2673">
        <v>2020</v>
      </c>
      <c r="C2673">
        <v>2020</v>
      </c>
      <c r="D2673" t="s">
        <v>345</v>
      </c>
      <c r="E2673" t="s">
        <v>344</v>
      </c>
      <c r="F2673">
        <v>8</v>
      </c>
      <c r="G2673">
        <v>6658420</v>
      </c>
      <c r="H2673" t="s">
        <v>85</v>
      </c>
      <c r="I2673" s="2" t="str">
        <f t="shared" si="41"/>
        <v>2020GR113-001</v>
      </c>
    </row>
    <row r="2674" spans="2:9" x14ac:dyDescent="0.35">
      <c r="B2674">
        <v>2020</v>
      </c>
      <c r="C2674">
        <v>2020</v>
      </c>
      <c r="D2674" t="s">
        <v>347</v>
      </c>
      <c r="E2674" t="s">
        <v>346</v>
      </c>
      <c r="F2674">
        <v>1</v>
      </c>
      <c r="G2674">
        <v>6658420</v>
      </c>
      <c r="H2674" t="s">
        <v>85</v>
      </c>
      <c r="I2674" s="2" t="str">
        <f t="shared" si="41"/>
        <v>2020GR113-002</v>
      </c>
    </row>
    <row r="2675" spans="2:9" x14ac:dyDescent="0.35">
      <c r="B2675">
        <v>2020</v>
      </c>
      <c r="C2675">
        <v>2020</v>
      </c>
      <c r="D2675" t="s">
        <v>333</v>
      </c>
      <c r="E2675" t="s">
        <v>332</v>
      </c>
      <c r="F2675">
        <v>2173</v>
      </c>
      <c r="G2675">
        <v>6658420</v>
      </c>
      <c r="H2675">
        <v>32.6</v>
      </c>
      <c r="I2675" s="2" t="str">
        <f t="shared" si="41"/>
        <v>2020GR113-003</v>
      </c>
    </row>
    <row r="2676" spans="2:9" x14ac:dyDescent="0.35">
      <c r="B2676">
        <v>2020</v>
      </c>
      <c r="C2676">
        <v>2020</v>
      </c>
      <c r="D2676" t="s">
        <v>331</v>
      </c>
      <c r="E2676" t="s">
        <v>330</v>
      </c>
      <c r="F2676">
        <v>87</v>
      </c>
      <c r="G2676">
        <v>6658420</v>
      </c>
      <c r="H2676">
        <v>1.3</v>
      </c>
      <c r="I2676" s="2" t="str">
        <f t="shared" si="41"/>
        <v>2020GR113-004</v>
      </c>
    </row>
    <row r="2677" spans="2:9" x14ac:dyDescent="0.35">
      <c r="B2677">
        <v>2020</v>
      </c>
      <c r="C2677">
        <v>2020</v>
      </c>
      <c r="D2677" t="s">
        <v>329</v>
      </c>
      <c r="E2677" t="s">
        <v>328</v>
      </c>
      <c r="F2677">
        <v>70</v>
      </c>
      <c r="G2677">
        <v>6658420</v>
      </c>
      <c r="H2677">
        <v>1.1000000000000001</v>
      </c>
      <c r="I2677" s="2" t="str">
        <f t="shared" si="41"/>
        <v>2020GR113-005</v>
      </c>
    </row>
    <row r="2678" spans="2:9" x14ac:dyDescent="0.35">
      <c r="B2678">
        <v>2020</v>
      </c>
      <c r="C2678">
        <v>2020</v>
      </c>
      <c r="D2678" t="s">
        <v>337</v>
      </c>
      <c r="E2678" t="s">
        <v>336</v>
      </c>
      <c r="F2678">
        <v>17</v>
      </c>
      <c r="G2678">
        <v>6658420</v>
      </c>
      <c r="H2678" t="s">
        <v>85</v>
      </c>
      <c r="I2678" s="2" t="str">
        <f t="shared" si="41"/>
        <v>2020GR113-006</v>
      </c>
    </row>
    <row r="2679" spans="2:9" x14ac:dyDescent="0.35">
      <c r="B2679">
        <v>2020</v>
      </c>
      <c r="C2679">
        <v>2020</v>
      </c>
      <c r="D2679" t="s">
        <v>327</v>
      </c>
      <c r="E2679" t="s">
        <v>326</v>
      </c>
      <c r="F2679">
        <v>1</v>
      </c>
      <c r="G2679">
        <v>6658420</v>
      </c>
      <c r="H2679" t="s">
        <v>85</v>
      </c>
      <c r="I2679" s="2" t="str">
        <f t="shared" si="41"/>
        <v>2020GR113-007</v>
      </c>
    </row>
    <row r="2680" spans="2:9" x14ac:dyDescent="0.35">
      <c r="B2680">
        <v>2020</v>
      </c>
      <c r="C2680">
        <v>2020</v>
      </c>
      <c r="D2680" t="s">
        <v>349</v>
      </c>
      <c r="E2680" t="s">
        <v>348</v>
      </c>
      <c r="F2680">
        <v>1</v>
      </c>
      <c r="G2680">
        <v>6658420</v>
      </c>
      <c r="H2680" t="s">
        <v>85</v>
      </c>
      <c r="I2680" s="2" t="str">
        <f t="shared" si="41"/>
        <v>2020GR113-008</v>
      </c>
    </row>
    <row r="2681" spans="2:9" x14ac:dyDescent="0.35">
      <c r="B2681">
        <v>2020</v>
      </c>
      <c r="C2681">
        <v>2020</v>
      </c>
      <c r="D2681" t="s">
        <v>325</v>
      </c>
      <c r="E2681" t="s">
        <v>324</v>
      </c>
      <c r="F2681">
        <v>2</v>
      </c>
      <c r="G2681">
        <v>6658420</v>
      </c>
      <c r="H2681" t="s">
        <v>85</v>
      </c>
      <c r="I2681" s="2" t="str">
        <f t="shared" si="41"/>
        <v>2020GR113-009</v>
      </c>
    </row>
    <row r="2682" spans="2:9" x14ac:dyDescent="0.35">
      <c r="B2682">
        <v>2020</v>
      </c>
      <c r="C2682">
        <v>2020</v>
      </c>
      <c r="D2682" t="s">
        <v>323</v>
      </c>
      <c r="E2682" t="s">
        <v>322</v>
      </c>
      <c r="F2682">
        <v>9530</v>
      </c>
      <c r="G2682">
        <v>6658420</v>
      </c>
      <c r="H2682">
        <v>143.1</v>
      </c>
      <c r="I2682" s="2" t="str">
        <f t="shared" si="41"/>
        <v>2020GR113-010</v>
      </c>
    </row>
    <row r="2683" spans="2:9" x14ac:dyDescent="0.35">
      <c r="B2683">
        <v>2020</v>
      </c>
      <c r="C2683">
        <v>2020</v>
      </c>
      <c r="D2683" t="s">
        <v>343</v>
      </c>
      <c r="E2683" t="s">
        <v>342</v>
      </c>
      <c r="F2683">
        <v>13</v>
      </c>
      <c r="G2683">
        <v>6658420</v>
      </c>
      <c r="H2683" t="s">
        <v>85</v>
      </c>
      <c r="I2683" s="2" t="str">
        <f t="shared" si="41"/>
        <v>2020GR113-011</v>
      </c>
    </row>
    <row r="2684" spans="2:9" x14ac:dyDescent="0.35">
      <c r="B2684">
        <v>2020</v>
      </c>
      <c r="C2684">
        <v>2020</v>
      </c>
      <c r="D2684" t="s">
        <v>321</v>
      </c>
      <c r="E2684" t="s">
        <v>320</v>
      </c>
      <c r="F2684">
        <v>141</v>
      </c>
      <c r="G2684">
        <v>6658420</v>
      </c>
      <c r="H2684">
        <v>2.1</v>
      </c>
      <c r="I2684" s="2" t="str">
        <f t="shared" si="41"/>
        <v>2020GR113-015</v>
      </c>
    </row>
    <row r="2685" spans="2:9" x14ac:dyDescent="0.35">
      <c r="B2685">
        <v>2020</v>
      </c>
      <c r="C2685">
        <v>2020</v>
      </c>
      <c r="D2685" t="s">
        <v>319</v>
      </c>
      <c r="E2685" t="s">
        <v>318</v>
      </c>
      <c r="F2685">
        <v>40</v>
      </c>
      <c r="G2685">
        <v>6658420</v>
      </c>
      <c r="H2685">
        <v>0.6</v>
      </c>
      <c r="I2685" s="2" t="str">
        <f t="shared" si="41"/>
        <v>2020GR113-016</v>
      </c>
    </row>
    <row r="2686" spans="2:9" x14ac:dyDescent="0.35">
      <c r="B2686">
        <v>2020</v>
      </c>
      <c r="C2686">
        <v>2020</v>
      </c>
      <c r="D2686" t="s">
        <v>317</v>
      </c>
      <c r="E2686" t="s">
        <v>316</v>
      </c>
      <c r="F2686">
        <v>112088</v>
      </c>
      <c r="G2686">
        <v>6658420</v>
      </c>
      <c r="H2686">
        <v>1683.4</v>
      </c>
      <c r="I2686" s="2" t="str">
        <f t="shared" si="41"/>
        <v>2020GR113-018</v>
      </c>
    </row>
    <row r="2687" spans="2:9" x14ac:dyDescent="0.35">
      <c r="B2687">
        <v>2020</v>
      </c>
      <c r="C2687">
        <v>2020</v>
      </c>
      <c r="D2687" t="s">
        <v>315</v>
      </c>
      <c r="E2687" t="s">
        <v>314</v>
      </c>
      <c r="F2687">
        <v>102413</v>
      </c>
      <c r="G2687">
        <v>6658420</v>
      </c>
      <c r="H2687">
        <v>1538.1</v>
      </c>
      <c r="I2687" s="2" t="str">
        <f t="shared" si="41"/>
        <v>2020GR113-019</v>
      </c>
    </row>
    <row r="2688" spans="2:9" x14ac:dyDescent="0.35">
      <c r="B2688">
        <v>2020</v>
      </c>
      <c r="C2688">
        <v>2020</v>
      </c>
      <c r="D2688" t="s">
        <v>313</v>
      </c>
      <c r="E2688" t="s">
        <v>312</v>
      </c>
      <c r="F2688">
        <v>1340</v>
      </c>
      <c r="G2688">
        <v>6658420</v>
      </c>
      <c r="H2688">
        <v>20.100000000000001</v>
      </c>
      <c r="I2688" s="2" t="str">
        <f t="shared" si="41"/>
        <v>2020GR113-020</v>
      </c>
    </row>
    <row r="2689" spans="2:9" x14ac:dyDescent="0.35">
      <c r="B2689">
        <v>2020</v>
      </c>
      <c r="C2689">
        <v>2020</v>
      </c>
      <c r="D2689" t="s">
        <v>311</v>
      </c>
      <c r="E2689" t="s">
        <v>310</v>
      </c>
      <c r="F2689">
        <v>1728</v>
      </c>
      <c r="G2689">
        <v>6658420</v>
      </c>
      <c r="H2689">
        <v>26</v>
      </c>
      <c r="I2689" s="2" t="str">
        <f t="shared" si="41"/>
        <v>2020GR113-021</v>
      </c>
    </row>
    <row r="2690" spans="2:9" x14ac:dyDescent="0.35">
      <c r="B2690">
        <v>2020</v>
      </c>
      <c r="C2690">
        <v>2020</v>
      </c>
      <c r="D2690" t="s">
        <v>309</v>
      </c>
      <c r="E2690" t="s">
        <v>308</v>
      </c>
      <c r="F2690">
        <v>1735</v>
      </c>
      <c r="G2690">
        <v>6658420</v>
      </c>
      <c r="H2690">
        <v>26.1</v>
      </c>
      <c r="I2690" s="2" t="str">
        <f t="shared" si="41"/>
        <v>2020GR113-022</v>
      </c>
    </row>
    <row r="2691" spans="2:9" x14ac:dyDescent="0.35">
      <c r="B2691">
        <v>2020</v>
      </c>
      <c r="C2691">
        <v>2020</v>
      </c>
      <c r="D2691" t="s">
        <v>307</v>
      </c>
      <c r="E2691" t="s">
        <v>306</v>
      </c>
      <c r="F2691">
        <v>10195</v>
      </c>
      <c r="G2691">
        <v>6658420</v>
      </c>
      <c r="H2691">
        <v>153.1</v>
      </c>
      <c r="I2691" s="2" t="str">
        <f t="shared" ref="I2691:I2754" si="42">C2691&amp;E2691</f>
        <v>2020GR113-023</v>
      </c>
    </row>
    <row r="2692" spans="2:9" x14ac:dyDescent="0.35">
      <c r="B2692">
        <v>2020</v>
      </c>
      <c r="C2692">
        <v>2020</v>
      </c>
      <c r="D2692" t="s">
        <v>305</v>
      </c>
      <c r="E2692" t="s">
        <v>304</v>
      </c>
      <c r="F2692">
        <v>2929</v>
      </c>
      <c r="G2692">
        <v>6658420</v>
      </c>
      <c r="H2692">
        <v>44</v>
      </c>
      <c r="I2692" s="2" t="str">
        <f t="shared" si="42"/>
        <v>2020GR113-024</v>
      </c>
    </row>
    <row r="2693" spans="2:9" x14ac:dyDescent="0.35">
      <c r="B2693">
        <v>2020</v>
      </c>
      <c r="C2693">
        <v>2020</v>
      </c>
      <c r="D2693" t="s">
        <v>303</v>
      </c>
      <c r="E2693" t="s">
        <v>302</v>
      </c>
      <c r="F2693">
        <v>6810</v>
      </c>
      <c r="G2693">
        <v>6658420</v>
      </c>
      <c r="H2693">
        <v>102.3</v>
      </c>
      <c r="I2693" s="2" t="str">
        <f t="shared" si="42"/>
        <v>2020GR113-025</v>
      </c>
    </row>
    <row r="2694" spans="2:9" x14ac:dyDescent="0.35">
      <c r="B2694">
        <v>2020</v>
      </c>
      <c r="C2694">
        <v>2020</v>
      </c>
      <c r="D2694" t="s">
        <v>301</v>
      </c>
      <c r="E2694" t="s">
        <v>300</v>
      </c>
      <c r="F2694">
        <v>430</v>
      </c>
      <c r="G2694">
        <v>6658420</v>
      </c>
      <c r="H2694">
        <v>6.5</v>
      </c>
      <c r="I2694" s="2" t="str">
        <f t="shared" si="42"/>
        <v>2020GR113-026</v>
      </c>
    </row>
    <row r="2695" spans="2:9" x14ac:dyDescent="0.35">
      <c r="B2695">
        <v>2020</v>
      </c>
      <c r="C2695">
        <v>2020</v>
      </c>
      <c r="D2695" t="s">
        <v>299</v>
      </c>
      <c r="E2695" t="s">
        <v>298</v>
      </c>
      <c r="F2695">
        <v>17458</v>
      </c>
      <c r="G2695">
        <v>6658420</v>
      </c>
      <c r="H2695">
        <v>262.2</v>
      </c>
      <c r="I2695" s="2" t="str">
        <f t="shared" si="42"/>
        <v>2020GR113-027</v>
      </c>
    </row>
    <row r="2696" spans="2:9" x14ac:dyDescent="0.35">
      <c r="B2696">
        <v>2020</v>
      </c>
      <c r="C2696">
        <v>2020</v>
      </c>
      <c r="D2696" t="s">
        <v>297</v>
      </c>
      <c r="E2696" t="s">
        <v>296</v>
      </c>
      <c r="F2696">
        <v>1420</v>
      </c>
      <c r="G2696">
        <v>6658420</v>
      </c>
      <c r="H2696">
        <v>21.3</v>
      </c>
      <c r="I2696" s="2" t="str">
        <f t="shared" si="42"/>
        <v>2020GR113-028</v>
      </c>
    </row>
    <row r="2697" spans="2:9" x14ac:dyDescent="0.35">
      <c r="B2697">
        <v>2020</v>
      </c>
      <c r="C2697">
        <v>2020</v>
      </c>
      <c r="D2697" t="s">
        <v>295</v>
      </c>
      <c r="E2697" t="s">
        <v>294</v>
      </c>
      <c r="F2697">
        <v>7464</v>
      </c>
      <c r="G2697">
        <v>6658420</v>
      </c>
      <c r="H2697">
        <v>112.1</v>
      </c>
      <c r="I2697" s="2" t="str">
        <f t="shared" si="42"/>
        <v>2020GR113-029</v>
      </c>
    </row>
    <row r="2698" spans="2:9" x14ac:dyDescent="0.35">
      <c r="B2698">
        <v>2020</v>
      </c>
      <c r="C2698">
        <v>2020</v>
      </c>
      <c r="D2698" t="s">
        <v>293</v>
      </c>
      <c r="E2698" t="s">
        <v>292</v>
      </c>
      <c r="F2698">
        <v>274</v>
      </c>
      <c r="G2698">
        <v>6658420</v>
      </c>
      <c r="H2698">
        <v>4.0999999999999996</v>
      </c>
      <c r="I2698" s="2" t="str">
        <f t="shared" si="42"/>
        <v>2020GR113-030</v>
      </c>
    </row>
    <row r="2699" spans="2:9" x14ac:dyDescent="0.35">
      <c r="B2699">
        <v>2020</v>
      </c>
      <c r="C2699">
        <v>2020</v>
      </c>
      <c r="D2699" t="s">
        <v>291</v>
      </c>
      <c r="E2699" t="s">
        <v>290</v>
      </c>
      <c r="F2699">
        <v>1470</v>
      </c>
      <c r="G2699">
        <v>6658420</v>
      </c>
      <c r="H2699">
        <v>22.1</v>
      </c>
      <c r="I2699" s="2" t="str">
        <f t="shared" si="42"/>
        <v>2020GR113-031</v>
      </c>
    </row>
    <row r="2700" spans="2:9" x14ac:dyDescent="0.35">
      <c r="B2700">
        <v>2020</v>
      </c>
      <c r="C2700">
        <v>2020</v>
      </c>
      <c r="D2700" t="s">
        <v>289</v>
      </c>
      <c r="E2700" t="s">
        <v>288</v>
      </c>
      <c r="F2700">
        <v>1645</v>
      </c>
      <c r="G2700">
        <v>6658420</v>
      </c>
      <c r="H2700">
        <v>24.7</v>
      </c>
      <c r="I2700" s="2" t="str">
        <f t="shared" si="42"/>
        <v>2020GR113-032</v>
      </c>
    </row>
    <row r="2701" spans="2:9" x14ac:dyDescent="0.35">
      <c r="B2701">
        <v>2020</v>
      </c>
      <c r="C2701">
        <v>2020</v>
      </c>
      <c r="D2701" t="s">
        <v>287</v>
      </c>
      <c r="E2701" t="s">
        <v>286</v>
      </c>
      <c r="F2701">
        <v>10375</v>
      </c>
      <c r="G2701">
        <v>6658420</v>
      </c>
      <c r="H2701">
        <v>155.80000000000001</v>
      </c>
      <c r="I2701" s="2" t="str">
        <f t="shared" si="42"/>
        <v>2020GR113-033</v>
      </c>
    </row>
    <row r="2702" spans="2:9" x14ac:dyDescent="0.35">
      <c r="B2702">
        <v>2020</v>
      </c>
      <c r="C2702">
        <v>2020</v>
      </c>
      <c r="D2702" t="s">
        <v>285</v>
      </c>
      <c r="E2702" t="s">
        <v>284</v>
      </c>
      <c r="F2702">
        <v>2393</v>
      </c>
      <c r="G2702">
        <v>6658420</v>
      </c>
      <c r="H2702">
        <v>35.9</v>
      </c>
      <c r="I2702" s="2" t="str">
        <f t="shared" si="42"/>
        <v>2020GR113-034</v>
      </c>
    </row>
    <row r="2703" spans="2:9" x14ac:dyDescent="0.35">
      <c r="B2703">
        <v>2020</v>
      </c>
      <c r="C2703">
        <v>2020</v>
      </c>
      <c r="D2703" t="s">
        <v>283</v>
      </c>
      <c r="E2703" t="s">
        <v>282</v>
      </c>
      <c r="F2703">
        <v>5388</v>
      </c>
      <c r="G2703">
        <v>6658420</v>
      </c>
      <c r="H2703">
        <v>80.900000000000006</v>
      </c>
      <c r="I2703" s="2" t="str">
        <f t="shared" si="42"/>
        <v>2020GR113-035</v>
      </c>
    </row>
    <row r="2704" spans="2:9" x14ac:dyDescent="0.35">
      <c r="B2704">
        <v>2020</v>
      </c>
      <c r="C2704">
        <v>2020</v>
      </c>
      <c r="D2704" t="s">
        <v>281</v>
      </c>
      <c r="E2704" t="s">
        <v>280</v>
      </c>
      <c r="F2704">
        <v>1424</v>
      </c>
      <c r="G2704">
        <v>6658420</v>
      </c>
      <c r="H2704">
        <v>21.4</v>
      </c>
      <c r="I2704" s="2" t="str">
        <f t="shared" si="42"/>
        <v>2020GR113-036</v>
      </c>
    </row>
    <row r="2705" spans="2:9" x14ac:dyDescent="0.35">
      <c r="B2705">
        <v>2020</v>
      </c>
      <c r="C2705">
        <v>2020</v>
      </c>
      <c r="D2705" t="s">
        <v>279</v>
      </c>
      <c r="E2705" t="s">
        <v>278</v>
      </c>
      <c r="F2705">
        <v>12852</v>
      </c>
      <c r="G2705">
        <v>6658420</v>
      </c>
      <c r="H2705">
        <v>193</v>
      </c>
      <c r="I2705" s="2" t="str">
        <f t="shared" si="42"/>
        <v>2020GR113-037</v>
      </c>
    </row>
    <row r="2706" spans="2:9" x14ac:dyDescent="0.35">
      <c r="B2706">
        <v>2020</v>
      </c>
      <c r="C2706">
        <v>2020</v>
      </c>
      <c r="D2706" t="s">
        <v>277</v>
      </c>
      <c r="E2706" t="s">
        <v>276</v>
      </c>
      <c r="F2706">
        <v>170</v>
      </c>
      <c r="G2706">
        <v>6658420</v>
      </c>
      <c r="H2706">
        <v>2.6</v>
      </c>
      <c r="I2706" s="2" t="str">
        <f t="shared" si="42"/>
        <v>2020GR113-038</v>
      </c>
    </row>
    <row r="2707" spans="2:9" x14ac:dyDescent="0.35">
      <c r="B2707">
        <v>2020</v>
      </c>
      <c r="C2707">
        <v>2020</v>
      </c>
      <c r="D2707" t="s">
        <v>275</v>
      </c>
      <c r="E2707" t="s">
        <v>274</v>
      </c>
      <c r="F2707">
        <v>4617</v>
      </c>
      <c r="G2707">
        <v>6658420</v>
      </c>
      <c r="H2707">
        <v>69.3</v>
      </c>
      <c r="I2707" s="2" t="str">
        <f t="shared" si="42"/>
        <v>2020GR113-039</v>
      </c>
    </row>
    <row r="2708" spans="2:9" x14ac:dyDescent="0.35">
      <c r="B2708">
        <v>2020</v>
      </c>
      <c r="C2708">
        <v>2020</v>
      </c>
      <c r="D2708" t="s">
        <v>273</v>
      </c>
      <c r="E2708" t="s">
        <v>272</v>
      </c>
      <c r="F2708">
        <v>5336</v>
      </c>
      <c r="G2708">
        <v>6658420</v>
      </c>
      <c r="H2708">
        <v>80.099999999999994</v>
      </c>
      <c r="I2708" s="2" t="str">
        <f t="shared" si="42"/>
        <v>2020GR113-040</v>
      </c>
    </row>
    <row r="2709" spans="2:9" x14ac:dyDescent="0.35">
      <c r="B2709">
        <v>2020</v>
      </c>
      <c r="C2709">
        <v>2020</v>
      </c>
      <c r="D2709" t="s">
        <v>271</v>
      </c>
      <c r="E2709" t="s">
        <v>270</v>
      </c>
      <c r="F2709">
        <v>2697</v>
      </c>
      <c r="G2709">
        <v>6658420</v>
      </c>
      <c r="H2709">
        <v>40.5</v>
      </c>
      <c r="I2709" s="2" t="str">
        <f t="shared" si="42"/>
        <v>2020GR113-041</v>
      </c>
    </row>
    <row r="2710" spans="2:9" x14ac:dyDescent="0.35">
      <c r="B2710">
        <v>2020</v>
      </c>
      <c r="C2710">
        <v>2020</v>
      </c>
      <c r="D2710" t="s">
        <v>269</v>
      </c>
      <c r="E2710" t="s">
        <v>268</v>
      </c>
      <c r="F2710">
        <v>32</v>
      </c>
      <c r="G2710">
        <v>6658420</v>
      </c>
      <c r="H2710">
        <v>0.5</v>
      </c>
      <c r="I2710" s="2" t="str">
        <f t="shared" si="42"/>
        <v>2020GR113-042</v>
      </c>
    </row>
    <row r="2711" spans="2:9" x14ac:dyDescent="0.35">
      <c r="B2711">
        <v>2020</v>
      </c>
      <c r="C2711">
        <v>2020</v>
      </c>
      <c r="D2711" t="s">
        <v>267</v>
      </c>
      <c r="E2711" t="s">
        <v>266</v>
      </c>
      <c r="F2711">
        <v>15083</v>
      </c>
      <c r="G2711">
        <v>6658420</v>
      </c>
      <c r="H2711">
        <v>226.5</v>
      </c>
      <c r="I2711" s="2" t="str">
        <f t="shared" si="42"/>
        <v>2020GR113-043</v>
      </c>
    </row>
    <row r="2712" spans="2:9" x14ac:dyDescent="0.35">
      <c r="B2712">
        <v>2020</v>
      </c>
      <c r="C2712">
        <v>2020</v>
      </c>
      <c r="D2712" t="s">
        <v>265</v>
      </c>
      <c r="E2712" t="s">
        <v>264</v>
      </c>
      <c r="F2712">
        <v>5264</v>
      </c>
      <c r="G2712">
        <v>6658420</v>
      </c>
      <c r="H2712">
        <v>79.099999999999994</v>
      </c>
      <c r="I2712" s="2" t="str">
        <f t="shared" si="42"/>
        <v>2020GR113-044</v>
      </c>
    </row>
    <row r="2713" spans="2:9" x14ac:dyDescent="0.35">
      <c r="B2713">
        <v>2020</v>
      </c>
      <c r="C2713">
        <v>2020</v>
      </c>
      <c r="D2713" t="s">
        <v>263</v>
      </c>
      <c r="E2713" t="s">
        <v>262</v>
      </c>
      <c r="F2713">
        <v>2009</v>
      </c>
      <c r="G2713">
        <v>6658420</v>
      </c>
      <c r="H2713">
        <v>30.2</v>
      </c>
      <c r="I2713" s="2" t="str">
        <f t="shared" si="42"/>
        <v>2020GR113-045</v>
      </c>
    </row>
    <row r="2714" spans="2:9" x14ac:dyDescent="0.35">
      <c r="B2714">
        <v>2020</v>
      </c>
      <c r="C2714">
        <v>2020</v>
      </c>
      <c r="D2714" t="s">
        <v>261</v>
      </c>
      <c r="E2714" t="s">
        <v>260</v>
      </c>
      <c r="F2714">
        <v>19536</v>
      </c>
      <c r="G2714">
        <v>6658420</v>
      </c>
      <c r="H2714">
        <v>293.39999999999998</v>
      </c>
      <c r="I2714" s="2" t="str">
        <f t="shared" si="42"/>
        <v>2020GR113-046</v>
      </c>
    </row>
    <row r="2715" spans="2:9" x14ac:dyDescent="0.35">
      <c r="B2715">
        <v>2020</v>
      </c>
      <c r="C2715">
        <v>2020</v>
      </c>
      <c r="D2715" t="s">
        <v>259</v>
      </c>
      <c r="E2715" t="s">
        <v>258</v>
      </c>
      <c r="F2715">
        <v>8037</v>
      </c>
      <c r="G2715">
        <v>6658420</v>
      </c>
      <c r="H2715">
        <v>120.7</v>
      </c>
      <c r="I2715" s="2" t="str">
        <f t="shared" si="42"/>
        <v>2020GR113-047</v>
      </c>
    </row>
    <row r="2716" spans="2:9" x14ac:dyDescent="0.35">
      <c r="B2716">
        <v>2020</v>
      </c>
      <c r="C2716">
        <v>2020</v>
      </c>
      <c r="D2716" t="s">
        <v>257</v>
      </c>
      <c r="E2716" t="s">
        <v>256</v>
      </c>
      <c r="F2716">
        <v>7916</v>
      </c>
      <c r="G2716">
        <v>6658420</v>
      </c>
      <c r="H2716">
        <v>118.9</v>
      </c>
      <c r="I2716" s="2" t="str">
        <f t="shared" si="42"/>
        <v>2020GR113-048</v>
      </c>
    </row>
    <row r="2717" spans="2:9" x14ac:dyDescent="0.35">
      <c r="B2717">
        <v>2020</v>
      </c>
      <c r="C2717">
        <v>2020</v>
      </c>
      <c r="D2717" t="s">
        <v>255</v>
      </c>
      <c r="E2717" t="s">
        <v>254</v>
      </c>
      <c r="F2717">
        <v>121</v>
      </c>
      <c r="G2717">
        <v>6658420</v>
      </c>
      <c r="H2717">
        <v>1.8</v>
      </c>
      <c r="I2717" s="2" t="str">
        <f t="shared" si="42"/>
        <v>2020GR113-049</v>
      </c>
    </row>
    <row r="2718" spans="2:9" x14ac:dyDescent="0.35">
      <c r="B2718">
        <v>2020</v>
      </c>
      <c r="C2718">
        <v>2020</v>
      </c>
      <c r="D2718" t="s">
        <v>253</v>
      </c>
      <c r="E2718" t="s">
        <v>252</v>
      </c>
      <c r="F2718">
        <v>49</v>
      </c>
      <c r="G2718">
        <v>6658420</v>
      </c>
      <c r="H2718">
        <v>0.7</v>
      </c>
      <c r="I2718" s="2" t="str">
        <f t="shared" si="42"/>
        <v>2020GR113-050</v>
      </c>
    </row>
    <row r="2719" spans="2:9" x14ac:dyDescent="0.35">
      <c r="B2719">
        <v>2020</v>
      </c>
      <c r="C2719">
        <v>2020</v>
      </c>
      <c r="D2719" t="s">
        <v>251</v>
      </c>
      <c r="E2719" t="s">
        <v>250</v>
      </c>
      <c r="F2719">
        <v>15806</v>
      </c>
      <c r="G2719">
        <v>6658420</v>
      </c>
      <c r="H2719">
        <v>237.4</v>
      </c>
      <c r="I2719" s="2" t="str">
        <f t="shared" si="42"/>
        <v>2020GR113-051</v>
      </c>
    </row>
    <row r="2720" spans="2:9" x14ac:dyDescent="0.35">
      <c r="B2720">
        <v>2020</v>
      </c>
      <c r="C2720">
        <v>2020</v>
      </c>
      <c r="D2720" t="s">
        <v>249</v>
      </c>
      <c r="E2720" t="s">
        <v>248</v>
      </c>
      <c r="F2720">
        <v>85713</v>
      </c>
      <c r="G2720">
        <v>6658420</v>
      </c>
      <c r="H2720">
        <v>1287.3</v>
      </c>
      <c r="I2720" s="2" t="str">
        <f t="shared" si="42"/>
        <v>2020GR113-052</v>
      </c>
    </row>
    <row r="2721" spans="2:9" x14ac:dyDescent="0.35">
      <c r="B2721">
        <v>2020</v>
      </c>
      <c r="C2721">
        <v>2020</v>
      </c>
      <c r="D2721" t="s">
        <v>247</v>
      </c>
      <c r="E2721" t="s">
        <v>246</v>
      </c>
      <c r="F2721">
        <v>346865</v>
      </c>
      <c r="G2721">
        <v>6658420</v>
      </c>
      <c r="H2721">
        <v>5209.3999999999996</v>
      </c>
      <c r="I2721" s="2" t="str">
        <f t="shared" si="42"/>
        <v>2020GR113-053</v>
      </c>
    </row>
    <row r="2722" spans="2:9" x14ac:dyDescent="0.35">
      <c r="B2722">
        <v>2020</v>
      </c>
      <c r="C2722">
        <v>2020</v>
      </c>
      <c r="D2722" t="s">
        <v>245</v>
      </c>
      <c r="E2722" t="s">
        <v>244</v>
      </c>
      <c r="F2722">
        <v>254492</v>
      </c>
      <c r="G2722">
        <v>6658420</v>
      </c>
      <c r="H2722">
        <v>3822.1</v>
      </c>
      <c r="I2722" s="2" t="str">
        <f t="shared" si="42"/>
        <v>2020GR113-054</v>
      </c>
    </row>
    <row r="2723" spans="2:9" x14ac:dyDescent="0.35">
      <c r="B2723">
        <v>2020</v>
      </c>
      <c r="C2723">
        <v>2020</v>
      </c>
      <c r="D2723" t="s">
        <v>243</v>
      </c>
      <c r="E2723" t="s">
        <v>242</v>
      </c>
      <c r="F2723">
        <v>1343</v>
      </c>
      <c r="G2723">
        <v>6658420</v>
      </c>
      <c r="H2723">
        <v>20.2</v>
      </c>
      <c r="I2723" s="2" t="str">
        <f t="shared" si="42"/>
        <v>2020GR113-055</v>
      </c>
    </row>
    <row r="2724" spans="2:9" x14ac:dyDescent="0.35">
      <c r="B2724">
        <v>2020</v>
      </c>
      <c r="C2724">
        <v>2020</v>
      </c>
      <c r="D2724" t="s">
        <v>241</v>
      </c>
      <c r="E2724" t="s">
        <v>240</v>
      </c>
      <c r="F2724">
        <v>23161</v>
      </c>
      <c r="G2724">
        <v>6658420</v>
      </c>
      <c r="H2724">
        <v>347.8</v>
      </c>
      <c r="I2724" s="2" t="str">
        <f t="shared" si="42"/>
        <v>2020GR113-056</v>
      </c>
    </row>
    <row r="2725" spans="2:9" x14ac:dyDescent="0.35">
      <c r="B2725">
        <v>2020</v>
      </c>
      <c r="C2725">
        <v>2020</v>
      </c>
      <c r="D2725" t="s">
        <v>239</v>
      </c>
      <c r="E2725" t="s">
        <v>238</v>
      </c>
      <c r="F2725">
        <v>5970</v>
      </c>
      <c r="G2725">
        <v>6658420</v>
      </c>
      <c r="H2725">
        <v>89.7</v>
      </c>
      <c r="I2725" s="2" t="str">
        <f t="shared" si="42"/>
        <v>2020GR113-057</v>
      </c>
    </row>
    <row r="2726" spans="2:9" x14ac:dyDescent="0.35">
      <c r="B2726">
        <v>2020</v>
      </c>
      <c r="C2726">
        <v>2020</v>
      </c>
      <c r="D2726" t="s">
        <v>237</v>
      </c>
      <c r="E2726" t="s">
        <v>236</v>
      </c>
      <c r="F2726">
        <v>127398</v>
      </c>
      <c r="G2726">
        <v>6658420</v>
      </c>
      <c r="H2726">
        <v>1913.3</v>
      </c>
      <c r="I2726" s="2" t="str">
        <f t="shared" si="42"/>
        <v>2020GR113-058</v>
      </c>
    </row>
    <row r="2727" spans="2:9" x14ac:dyDescent="0.35">
      <c r="B2727">
        <v>2020</v>
      </c>
      <c r="C2727">
        <v>2020</v>
      </c>
      <c r="D2727" t="s">
        <v>235</v>
      </c>
      <c r="E2727" t="s">
        <v>234</v>
      </c>
      <c r="F2727">
        <v>28208</v>
      </c>
      <c r="G2727">
        <v>6658420</v>
      </c>
      <c r="H2727">
        <v>423.6</v>
      </c>
      <c r="I2727" s="2" t="str">
        <f t="shared" si="42"/>
        <v>2020GR113-059</v>
      </c>
    </row>
    <row r="2728" spans="2:9" x14ac:dyDescent="0.35">
      <c r="B2728">
        <v>2020</v>
      </c>
      <c r="C2728">
        <v>2020</v>
      </c>
      <c r="D2728" t="s">
        <v>233</v>
      </c>
      <c r="E2728" t="s">
        <v>232</v>
      </c>
      <c r="F2728">
        <v>1176</v>
      </c>
      <c r="G2728">
        <v>6658420</v>
      </c>
      <c r="H2728">
        <v>17.7</v>
      </c>
      <c r="I2728" s="2" t="str">
        <f t="shared" si="42"/>
        <v>2020GR113-060</v>
      </c>
    </row>
    <row r="2729" spans="2:9" x14ac:dyDescent="0.35">
      <c r="B2729">
        <v>2020</v>
      </c>
      <c r="C2729">
        <v>2020</v>
      </c>
      <c r="D2729" t="s">
        <v>231</v>
      </c>
      <c r="E2729" t="s">
        <v>230</v>
      </c>
      <c r="F2729">
        <v>98014</v>
      </c>
      <c r="G2729">
        <v>6658420</v>
      </c>
      <c r="H2729">
        <v>1472</v>
      </c>
      <c r="I2729" s="2" t="str">
        <f t="shared" si="42"/>
        <v>2020GR113-061</v>
      </c>
    </row>
    <row r="2730" spans="2:9" x14ac:dyDescent="0.35">
      <c r="B2730">
        <v>2020</v>
      </c>
      <c r="C2730">
        <v>2020</v>
      </c>
      <c r="D2730" t="s">
        <v>229</v>
      </c>
      <c r="E2730" t="s">
        <v>228</v>
      </c>
      <c r="F2730">
        <v>17710</v>
      </c>
      <c r="G2730">
        <v>6658420</v>
      </c>
      <c r="H2730">
        <v>266</v>
      </c>
      <c r="I2730" s="2" t="str">
        <f t="shared" si="42"/>
        <v>2020GR113-062</v>
      </c>
    </row>
    <row r="2731" spans="2:9" x14ac:dyDescent="0.35">
      <c r="B2731">
        <v>2020</v>
      </c>
      <c r="C2731">
        <v>2020</v>
      </c>
      <c r="D2731" t="s">
        <v>227</v>
      </c>
      <c r="E2731" t="s">
        <v>226</v>
      </c>
      <c r="F2731">
        <v>80304</v>
      </c>
      <c r="G2731">
        <v>6658420</v>
      </c>
      <c r="H2731">
        <v>1206.0999999999999</v>
      </c>
      <c r="I2731" s="2" t="str">
        <f t="shared" si="42"/>
        <v>2020GR113-063</v>
      </c>
    </row>
    <row r="2732" spans="2:9" x14ac:dyDescent="0.35">
      <c r="B2732">
        <v>2020</v>
      </c>
      <c r="C2732">
        <v>2020</v>
      </c>
      <c r="D2732" t="s">
        <v>225</v>
      </c>
      <c r="E2732" t="s">
        <v>224</v>
      </c>
      <c r="F2732">
        <v>96620</v>
      </c>
      <c r="G2732">
        <v>6658420</v>
      </c>
      <c r="H2732">
        <v>1451.1</v>
      </c>
      <c r="I2732" s="2" t="str">
        <f t="shared" si="42"/>
        <v>2020GR113-064</v>
      </c>
    </row>
    <row r="2733" spans="2:9" x14ac:dyDescent="0.35">
      <c r="B2733">
        <v>2020</v>
      </c>
      <c r="C2733">
        <v>2020</v>
      </c>
      <c r="D2733" t="s">
        <v>223</v>
      </c>
      <c r="E2733" t="s">
        <v>222</v>
      </c>
      <c r="F2733">
        <v>180</v>
      </c>
      <c r="G2733">
        <v>6658420</v>
      </c>
      <c r="H2733">
        <v>2.7</v>
      </c>
      <c r="I2733" s="2" t="str">
        <f t="shared" si="42"/>
        <v>2020GR113-065</v>
      </c>
    </row>
    <row r="2734" spans="2:9" x14ac:dyDescent="0.35">
      <c r="B2734">
        <v>2020</v>
      </c>
      <c r="C2734">
        <v>2020</v>
      </c>
      <c r="D2734" t="s">
        <v>221</v>
      </c>
      <c r="E2734" t="s">
        <v>220</v>
      </c>
      <c r="F2734">
        <v>197</v>
      </c>
      <c r="G2734">
        <v>6658420</v>
      </c>
      <c r="H2734">
        <v>3</v>
      </c>
      <c r="I2734" s="2" t="str">
        <f t="shared" si="42"/>
        <v>2020GR113-066</v>
      </c>
    </row>
    <row r="2735" spans="2:9" x14ac:dyDescent="0.35">
      <c r="B2735">
        <v>2020</v>
      </c>
      <c r="C2735">
        <v>2020</v>
      </c>
      <c r="D2735" t="s">
        <v>219</v>
      </c>
      <c r="E2735" t="s">
        <v>218</v>
      </c>
      <c r="F2735">
        <v>44206</v>
      </c>
      <c r="G2735">
        <v>6658420</v>
      </c>
      <c r="H2735">
        <v>663.9</v>
      </c>
      <c r="I2735" s="2" t="str">
        <f t="shared" si="42"/>
        <v>2020GR113-067</v>
      </c>
    </row>
    <row r="2736" spans="2:9" x14ac:dyDescent="0.35">
      <c r="B2736">
        <v>2020</v>
      </c>
      <c r="C2736">
        <v>2020</v>
      </c>
      <c r="D2736" t="s">
        <v>217</v>
      </c>
      <c r="E2736" t="s">
        <v>216</v>
      </c>
      <c r="F2736">
        <v>52037</v>
      </c>
      <c r="G2736">
        <v>6658420</v>
      </c>
      <c r="H2736">
        <v>781.5</v>
      </c>
      <c r="I2736" s="2" t="str">
        <f t="shared" si="42"/>
        <v>2020GR113-068</v>
      </c>
    </row>
    <row r="2737" spans="2:9" x14ac:dyDescent="0.35">
      <c r="B2737">
        <v>2020</v>
      </c>
      <c r="C2737">
        <v>2020</v>
      </c>
      <c r="D2737" t="s">
        <v>215</v>
      </c>
      <c r="E2737" t="s">
        <v>214</v>
      </c>
      <c r="F2737">
        <v>16663</v>
      </c>
      <c r="G2737">
        <v>6658420</v>
      </c>
      <c r="H2737">
        <v>250.3</v>
      </c>
      <c r="I2737" s="2" t="str">
        <f t="shared" si="42"/>
        <v>2020GR113-069</v>
      </c>
    </row>
    <row r="2738" spans="2:9" x14ac:dyDescent="0.35">
      <c r="B2738">
        <v>2020</v>
      </c>
      <c r="C2738">
        <v>2020</v>
      </c>
      <c r="D2738" t="s">
        <v>213</v>
      </c>
      <c r="E2738" t="s">
        <v>212</v>
      </c>
      <c r="F2738">
        <v>67777</v>
      </c>
      <c r="G2738">
        <v>6658420</v>
      </c>
      <c r="H2738">
        <v>1017.9</v>
      </c>
      <c r="I2738" s="2" t="str">
        <f t="shared" si="42"/>
        <v>2020GR113-070</v>
      </c>
    </row>
    <row r="2739" spans="2:9" x14ac:dyDescent="0.35">
      <c r="B2739">
        <v>2020</v>
      </c>
      <c r="C2739">
        <v>2020</v>
      </c>
      <c r="D2739" t="s">
        <v>211</v>
      </c>
      <c r="E2739" t="s">
        <v>210</v>
      </c>
      <c r="F2739">
        <v>2376</v>
      </c>
      <c r="G2739">
        <v>6658420</v>
      </c>
      <c r="H2739">
        <v>35.700000000000003</v>
      </c>
      <c r="I2739" s="2" t="str">
        <f t="shared" si="42"/>
        <v>2020GR113-071</v>
      </c>
    </row>
    <row r="2740" spans="2:9" x14ac:dyDescent="0.35">
      <c r="B2740">
        <v>2020</v>
      </c>
      <c r="C2740">
        <v>2020</v>
      </c>
      <c r="D2740" t="s">
        <v>209</v>
      </c>
      <c r="E2740" t="s">
        <v>208</v>
      </c>
      <c r="F2740">
        <v>5557</v>
      </c>
      <c r="G2740">
        <v>6658420</v>
      </c>
      <c r="H2740">
        <v>83.5</v>
      </c>
      <c r="I2740" s="2" t="str">
        <f t="shared" si="42"/>
        <v>2020GR113-072</v>
      </c>
    </row>
    <row r="2741" spans="2:9" x14ac:dyDescent="0.35">
      <c r="B2741">
        <v>2020</v>
      </c>
      <c r="C2741">
        <v>2020</v>
      </c>
      <c r="D2741" t="s">
        <v>207</v>
      </c>
      <c r="E2741" t="s">
        <v>206</v>
      </c>
      <c r="F2741">
        <v>2249</v>
      </c>
      <c r="G2741">
        <v>6658420</v>
      </c>
      <c r="H2741">
        <v>33.799999999999997</v>
      </c>
      <c r="I2741" s="2" t="str">
        <f t="shared" si="42"/>
        <v>2020GR113-073</v>
      </c>
    </row>
    <row r="2742" spans="2:9" x14ac:dyDescent="0.35">
      <c r="B2742">
        <v>2020</v>
      </c>
      <c r="C2742">
        <v>2020</v>
      </c>
      <c r="D2742" t="s">
        <v>205</v>
      </c>
      <c r="E2742" t="s">
        <v>204</v>
      </c>
      <c r="F2742">
        <v>3308</v>
      </c>
      <c r="G2742">
        <v>6658420</v>
      </c>
      <c r="H2742">
        <v>49.7</v>
      </c>
      <c r="I2742" s="2" t="str">
        <f t="shared" si="42"/>
        <v>2020GR113-074</v>
      </c>
    </row>
    <row r="2743" spans="2:9" x14ac:dyDescent="0.35">
      <c r="B2743">
        <v>2020</v>
      </c>
      <c r="C2743">
        <v>2020</v>
      </c>
      <c r="D2743" t="s">
        <v>203</v>
      </c>
      <c r="E2743" t="s">
        <v>202</v>
      </c>
      <c r="F2743">
        <v>854</v>
      </c>
      <c r="G2743">
        <v>6658420</v>
      </c>
      <c r="H2743">
        <v>12.8</v>
      </c>
      <c r="I2743" s="2" t="str">
        <f t="shared" si="42"/>
        <v>2020GR113-075</v>
      </c>
    </row>
    <row r="2744" spans="2:9" x14ac:dyDescent="0.35">
      <c r="B2744">
        <v>2020</v>
      </c>
      <c r="C2744">
        <v>2020</v>
      </c>
      <c r="D2744" t="s">
        <v>201</v>
      </c>
      <c r="E2744" t="s">
        <v>200</v>
      </c>
      <c r="F2744">
        <v>18219</v>
      </c>
      <c r="G2744">
        <v>6658420</v>
      </c>
      <c r="H2744">
        <v>273.60000000000002</v>
      </c>
      <c r="I2744" s="2" t="str">
        <f t="shared" si="42"/>
        <v>2020GR113-076</v>
      </c>
    </row>
    <row r="2745" spans="2:9" x14ac:dyDescent="0.35">
      <c r="B2745">
        <v>2020</v>
      </c>
      <c r="C2745">
        <v>2020</v>
      </c>
      <c r="D2745" t="s">
        <v>199</v>
      </c>
      <c r="E2745" t="s">
        <v>198</v>
      </c>
      <c r="F2745">
        <v>1301</v>
      </c>
      <c r="G2745">
        <v>6658420</v>
      </c>
      <c r="H2745">
        <v>19.5</v>
      </c>
      <c r="I2745" s="2" t="str">
        <f t="shared" si="42"/>
        <v>2020GR113-077</v>
      </c>
    </row>
    <row r="2746" spans="2:9" x14ac:dyDescent="0.35">
      <c r="B2746">
        <v>2020</v>
      </c>
      <c r="C2746">
        <v>2020</v>
      </c>
      <c r="D2746" t="s">
        <v>197</v>
      </c>
      <c r="E2746" t="s">
        <v>196</v>
      </c>
      <c r="F2746">
        <v>16918</v>
      </c>
      <c r="G2746">
        <v>6658420</v>
      </c>
      <c r="H2746">
        <v>254.1</v>
      </c>
      <c r="I2746" s="2" t="str">
        <f t="shared" si="42"/>
        <v>2020GR113-078</v>
      </c>
    </row>
    <row r="2747" spans="2:9" x14ac:dyDescent="0.35">
      <c r="B2747">
        <v>2020</v>
      </c>
      <c r="C2747">
        <v>2020</v>
      </c>
      <c r="D2747" t="s">
        <v>195</v>
      </c>
      <c r="E2747" t="s">
        <v>194</v>
      </c>
      <c r="F2747">
        <v>119</v>
      </c>
      <c r="G2747">
        <v>6658420</v>
      </c>
      <c r="H2747">
        <v>1.8</v>
      </c>
      <c r="I2747" s="2" t="str">
        <f t="shared" si="42"/>
        <v>2020GR113-079</v>
      </c>
    </row>
    <row r="2748" spans="2:9" x14ac:dyDescent="0.35">
      <c r="B2748">
        <v>2020</v>
      </c>
      <c r="C2748">
        <v>2020</v>
      </c>
      <c r="D2748" t="s">
        <v>193</v>
      </c>
      <c r="E2748" t="s">
        <v>192</v>
      </c>
      <c r="F2748">
        <v>63</v>
      </c>
      <c r="G2748">
        <v>6658420</v>
      </c>
      <c r="H2748">
        <v>0.9</v>
      </c>
      <c r="I2748" s="2" t="str">
        <f t="shared" si="42"/>
        <v>2020GR113-080</v>
      </c>
    </row>
    <row r="2749" spans="2:9" x14ac:dyDescent="0.35">
      <c r="B2749">
        <v>2020</v>
      </c>
      <c r="C2749">
        <v>2020</v>
      </c>
      <c r="D2749" t="s">
        <v>191</v>
      </c>
      <c r="E2749" t="s">
        <v>190</v>
      </c>
      <c r="F2749">
        <v>56</v>
      </c>
      <c r="G2749">
        <v>6658420</v>
      </c>
      <c r="H2749">
        <v>0.8</v>
      </c>
      <c r="I2749" s="2" t="str">
        <f t="shared" si="42"/>
        <v>2020GR113-081</v>
      </c>
    </row>
    <row r="2750" spans="2:9" x14ac:dyDescent="0.35">
      <c r="B2750">
        <v>2020</v>
      </c>
      <c r="C2750">
        <v>2020</v>
      </c>
      <c r="D2750" t="s">
        <v>189</v>
      </c>
      <c r="E2750" t="s">
        <v>188</v>
      </c>
      <c r="F2750">
        <v>40790</v>
      </c>
      <c r="G2750">
        <v>6658420</v>
      </c>
      <c r="H2750">
        <v>612.6</v>
      </c>
      <c r="I2750" s="2" t="str">
        <f t="shared" si="42"/>
        <v>2020GR113-082</v>
      </c>
    </row>
    <row r="2751" spans="2:9" x14ac:dyDescent="0.35">
      <c r="B2751">
        <v>2020</v>
      </c>
      <c r="C2751">
        <v>2020</v>
      </c>
      <c r="D2751" t="s">
        <v>187</v>
      </c>
      <c r="E2751" t="s">
        <v>186</v>
      </c>
      <c r="F2751">
        <v>178</v>
      </c>
      <c r="G2751">
        <v>6658420</v>
      </c>
      <c r="H2751">
        <v>2.7</v>
      </c>
      <c r="I2751" s="2" t="str">
        <f t="shared" si="42"/>
        <v>2020GR113-083</v>
      </c>
    </row>
    <row r="2752" spans="2:9" x14ac:dyDescent="0.35">
      <c r="B2752">
        <v>2020</v>
      </c>
      <c r="C2752">
        <v>2020</v>
      </c>
      <c r="D2752" t="s">
        <v>185</v>
      </c>
      <c r="E2752" t="s">
        <v>184</v>
      </c>
      <c r="F2752">
        <v>1704</v>
      </c>
      <c r="G2752">
        <v>6658420</v>
      </c>
      <c r="H2752">
        <v>25.6</v>
      </c>
      <c r="I2752" s="2" t="str">
        <f t="shared" si="42"/>
        <v>2020GR113-084</v>
      </c>
    </row>
    <row r="2753" spans="2:9" x14ac:dyDescent="0.35">
      <c r="B2753">
        <v>2020</v>
      </c>
      <c r="C2753">
        <v>2020</v>
      </c>
      <c r="D2753" t="s">
        <v>183</v>
      </c>
      <c r="E2753" t="s">
        <v>182</v>
      </c>
      <c r="F2753">
        <v>562</v>
      </c>
      <c r="G2753">
        <v>6658420</v>
      </c>
      <c r="H2753">
        <v>8.4</v>
      </c>
      <c r="I2753" s="2" t="str">
        <f t="shared" si="42"/>
        <v>2020GR113-085</v>
      </c>
    </row>
    <row r="2754" spans="2:9" x14ac:dyDescent="0.35">
      <c r="B2754">
        <v>2020</v>
      </c>
      <c r="C2754">
        <v>2020</v>
      </c>
      <c r="D2754" t="s">
        <v>181</v>
      </c>
      <c r="E2754" t="s">
        <v>180</v>
      </c>
      <c r="F2754">
        <v>38346</v>
      </c>
      <c r="G2754">
        <v>6658420</v>
      </c>
      <c r="H2754">
        <v>575.9</v>
      </c>
      <c r="I2754" s="2" t="str">
        <f t="shared" si="42"/>
        <v>2020GR113-086</v>
      </c>
    </row>
    <row r="2755" spans="2:9" x14ac:dyDescent="0.35">
      <c r="B2755">
        <v>2020</v>
      </c>
      <c r="C2755">
        <v>2020</v>
      </c>
      <c r="D2755" t="s">
        <v>179</v>
      </c>
      <c r="E2755" t="s">
        <v>178</v>
      </c>
      <c r="F2755">
        <v>202</v>
      </c>
      <c r="G2755">
        <v>6658420</v>
      </c>
      <c r="H2755">
        <v>3</v>
      </c>
      <c r="I2755" s="2" t="str">
        <f t="shared" ref="I2755:I2801" si="43">C2755&amp;E2755</f>
        <v>2020GR113-087</v>
      </c>
    </row>
    <row r="2756" spans="2:9" x14ac:dyDescent="0.35">
      <c r="B2756">
        <v>2020</v>
      </c>
      <c r="C2756">
        <v>2020</v>
      </c>
      <c r="D2756" t="s">
        <v>177</v>
      </c>
      <c r="E2756" t="s">
        <v>176</v>
      </c>
      <c r="F2756">
        <v>7473</v>
      </c>
      <c r="G2756">
        <v>6658420</v>
      </c>
      <c r="H2756">
        <v>112.2</v>
      </c>
      <c r="I2756" s="2" t="str">
        <f t="shared" si="43"/>
        <v>2020GR113-088</v>
      </c>
    </row>
    <row r="2757" spans="2:9" x14ac:dyDescent="0.35">
      <c r="B2757">
        <v>2020</v>
      </c>
      <c r="C2757">
        <v>2020</v>
      </c>
      <c r="D2757" t="s">
        <v>175</v>
      </c>
      <c r="E2757" t="s">
        <v>174</v>
      </c>
      <c r="F2757">
        <v>12598</v>
      </c>
      <c r="G2757">
        <v>6658420</v>
      </c>
      <c r="H2757">
        <v>189.2</v>
      </c>
      <c r="I2757" s="2" t="str">
        <f t="shared" si="43"/>
        <v>2020GR113-089</v>
      </c>
    </row>
    <row r="2758" spans="2:9" x14ac:dyDescent="0.35">
      <c r="B2758">
        <v>2020</v>
      </c>
      <c r="C2758">
        <v>2020</v>
      </c>
      <c r="D2758" t="s">
        <v>173</v>
      </c>
      <c r="E2758" t="s">
        <v>172</v>
      </c>
      <c r="F2758">
        <v>941</v>
      </c>
      <c r="G2758">
        <v>6658420</v>
      </c>
      <c r="H2758">
        <v>14.1</v>
      </c>
      <c r="I2758" s="2" t="str">
        <f t="shared" si="43"/>
        <v>2020GR113-090</v>
      </c>
    </row>
    <row r="2759" spans="2:9" x14ac:dyDescent="0.35">
      <c r="B2759">
        <v>2020</v>
      </c>
      <c r="C2759">
        <v>2020</v>
      </c>
      <c r="D2759" t="s">
        <v>171</v>
      </c>
      <c r="E2759" t="s">
        <v>170</v>
      </c>
      <c r="F2759">
        <v>93</v>
      </c>
      <c r="G2759">
        <v>6658420</v>
      </c>
      <c r="H2759">
        <v>1.4</v>
      </c>
      <c r="I2759" s="2" t="str">
        <f t="shared" si="43"/>
        <v>2020GR113-091</v>
      </c>
    </row>
    <row r="2760" spans="2:9" x14ac:dyDescent="0.35">
      <c r="B2760">
        <v>2020</v>
      </c>
      <c r="C2760">
        <v>2020</v>
      </c>
      <c r="D2760" t="s">
        <v>169</v>
      </c>
      <c r="E2760" t="s">
        <v>168</v>
      </c>
      <c r="F2760">
        <v>822</v>
      </c>
      <c r="G2760">
        <v>6658420</v>
      </c>
      <c r="H2760">
        <v>12.3</v>
      </c>
      <c r="I2760" s="2" t="str">
        <f t="shared" si="43"/>
        <v>2020GR113-092</v>
      </c>
    </row>
    <row r="2761" spans="2:9" x14ac:dyDescent="0.35">
      <c r="B2761">
        <v>2020</v>
      </c>
      <c r="C2761">
        <v>2020</v>
      </c>
      <c r="D2761" t="s">
        <v>167</v>
      </c>
      <c r="E2761" t="s">
        <v>166</v>
      </c>
      <c r="F2761">
        <v>1796</v>
      </c>
      <c r="G2761">
        <v>6658420</v>
      </c>
      <c r="H2761">
        <v>27</v>
      </c>
      <c r="I2761" s="2" t="str">
        <f t="shared" si="43"/>
        <v>2020GR113-093</v>
      </c>
    </row>
    <row r="2762" spans="2:9" x14ac:dyDescent="0.35">
      <c r="B2762">
        <v>2020</v>
      </c>
      <c r="C2762">
        <v>2020</v>
      </c>
      <c r="D2762" t="s">
        <v>165</v>
      </c>
      <c r="E2762" t="s">
        <v>164</v>
      </c>
      <c r="F2762">
        <v>216</v>
      </c>
      <c r="G2762">
        <v>6658420</v>
      </c>
      <c r="H2762">
        <v>3.2</v>
      </c>
      <c r="I2762" s="2" t="str">
        <f t="shared" si="43"/>
        <v>2020GR113-094</v>
      </c>
    </row>
    <row r="2763" spans="2:9" x14ac:dyDescent="0.35">
      <c r="B2763">
        <v>2020</v>
      </c>
      <c r="C2763">
        <v>2020</v>
      </c>
      <c r="D2763" t="s">
        <v>163</v>
      </c>
      <c r="E2763" t="s">
        <v>162</v>
      </c>
      <c r="F2763">
        <v>1580</v>
      </c>
      <c r="G2763">
        <v>6658420</v>
      </c>
      <c r="H2763">
        <v>23.7</v>
      </c>
      <c r="I2763" s="2" t="str">
        <f t="shared" si="43"/>
        <v>2020GR113-095</v>
      </c>
    </row>
    <row r="2764" spans="2:9" x14ac:dyDescent="0.35">
      <c r="B2764">
        <v>2020</v>
      </c>
      <c r="C2764">
        <v>2020</v>
      </c>
      <c r="D2764" t="s">
        <v>161</v>
      </c>
      <c r="E2764" t="s">
        <v>160</v>
      </c>
      <c r="F2764">
        <v>1511</v>
      </c>
      <c r="G2764">
        <v>6658420</v>
      </c>
      <c r="H2764">
        <v>22.7</v>
      </c>
      <c r="I2764" s="2" t="str">
        <f t="shared" si="43"/>
        <v>2020GR113-096</v>
      </c>
    </row>
    <row r="2765" spans="2:9" x14ac:dyDescent="0.35">
      <c r="B2765">
        <v>2020</v>
      </c>
      <c r="C2765">
        <v>2020</v>
      </c>
      <c r="D2765" t="s">
        <v>159</v>
      </c>
      <c r="E2765" t="s">
        <v>158</v>
      </c>
      <c r="F2765">
        <v>16518</v>
      </c>
      <c r="G2765">
        <v>6658420</v>
      </c>
      <c r="H2765">
        <v>248.1</v>
      </c>
      <c r="I2765" s="2" t="str">
        <f t="shared" si="43"/>
        <v>2020GR113-097</v>
      </c>
    </row>
    <row r="2766" spans="2:9" x14ac:dyDescent="0.35">
      <c r="B2766">
        <v>2020</v>
      </c>
      <c r="C2766">
        <v>2020</v>
      </c>
      <c r="D2766" t="s">
        <v>157</v>
      </c>
      <c r="E2766" t="s">
        <v>156</v>
      </c>
      <c r="F2766">
        <v>267</v>
      </c>
      <c r="G2766">
        <v>6658420</v>
      </c>
      <c r="H2766">
        <v>4</v>
      </c>
      <c r="I2766" s="2" t="str">
        <f t="shared" si="43"/>
        <v>2020GR113-098</v>
      </c>
    </row>
    <row r="2767" spans="2:9" x14ac:dyDescent="0.35">
      <c r="B2767">
        <v>2020</v>
      </c>
      <c r="C2767">
        <v>2020</v>
      </c>
      <c r="D2767" t="s">
        <v>155</v>
      </c>
      <c r="E2767" t="s">
        <v>154</v>
      </c>
      <c r="F2767">
        <v>40</v>
      </c>
      <c r="G2767">
        <v>6658420</v>
      </c>
      <c r="H2767">
        <v>0.6</v>
      </c>
      <c r="I2767" s="2" t="str">
        <f t="shared" si="43"/>
        <v>2020GR113-099</v>
      </c>
    </row>
    <row r="2768" spans="2:9" x14ac:dyDescent="0.35">
      <c r="B2768">
        <v>2020</v>
      </c>
      <c r="C2768">
        <v>2020</v>
      </c>
      <c r="D2768" t="s">
        <v>153</v>
      </c>
      <c r="E2768" t="s">
        <v>152</v>
      </c>
      <c r="F2768">
        <v>16205</v>
      </c>
      <c r="G2768">
        <v>6658420</v>
      </c>
      <c r="H2768">
        <v>243.4</v>
      </c>
      <c r="I2768" s="2" t="str">
        <f t="shared" si="43"/>
        <v>2020GR113-100</v>
      </c>
    </row>
    <row r="2769" spans="2:9" x14ac:dyDescent="0.35">
      <c r="B2769">
        <v>2020</v>
      </c>
      <c r="C2769">
        <v>2020</v>
      </c>
      <c r="D2769" t="s">
        <v>151</v>
      </c>
      <c r="E2769" t="s">
        <v>150</v>
      </c>
      <c r="F2769">
        <v>6</v>
      </c>
      <c r="G2769">
        <v>6658420</v>
      </c>
      <c r="H2769" t="s">
        <v>85</v>
      </c>
      <c r="I2769" s="2" t="str">
        <f t="shared" si="43"/>
        <v>2020GR113-101</v>
      </c>
    </row>
    <row r="2770" spans="2:9" x14ac:dyDescent="0.35">
      <c r="B2770">
        <v>2020</v>
      </c>
      <c r="C2770">
        <v>2020</v>
      </c>
      <c r="D2770" t="s">
        <v>149</v>
      </c>
      <c r="E2770" t="s">
        <v>148</v>
      </c>
      <c r="F2770">
        <v>249</v>
      </c>
      <c r="G2770">
        <v>6658420</v>
      </c>
      <c r="H2770">
        <v>3.7</v>
      </c>
      <c r="I2770" s="2" t="str">
        <f t="shared" si="43"/>
        <v>2020GR113-102</v>
      </c>
    </row>
    <row r="2771" spans="2:9" x14ac:dyDescent="0.35">
      <c r="B2771">
        <v>2020</v>
      </c>
      <c r="C2771">
        <v>2020</v>
      </c>
      <c r="D2771" t="s">
        <v>351</v>
      </c>
      <c r="E2771" t="s">
        <v>350</v>
      </c>
      <c r="F2771">
        <v>384</v>
      </c>
      <c r="G2771">
        <v>6658420</v>
      </c>
      <c r="H2771">
        <v>5.8</v>
      </c>
      <c r="I2771" s="2" t="str">
        <f t="shared" si="43"/>
        <v>2020GR113-103</v>
      </c>
    </row>
    <row r="2772" spans="2:9" x14ac:dyDescent="0.35">
      <c r="B2772">
        <v>2020</v>
      </c>
      <c r="C2772">
        <v>2020</v>
      </c>
      <c r="D2772" t="s">
        <v>147</v>
      </c>
      <c r="E2772" t="s">
        <v>146</v>
      </c>
      <c r="F2772">
        <v>23</v>
      </c>
      <c r="G2772">
        <v>6658420</v>
      </c>
      <c r="H2772">
        <v>0.3</v>
      </c>
      <c r="I2772" s="2" t="str">
        <f t="shared" si="43"/>
        <v>2020GR113-104</v>
      </c>
    </row>
    <row r="2773" spans="2:9" x14ac:dyDescent="0.35">
      <c r="B2773">
        <v>2020</v>
      </c>
      <c r="C2773">
        <v>2020</v>
      </c>
      <c r="D2773" t="s">
        <v>335</v>
      </c>
      <c r="E2773" t="s">
        <v>334</v>
      </c>
      <c r="F2773">
        <v>1</v>
      </c>
      <c r="G2773">
        <v>6658420</v>
      </c>
      <c r="H2773" t="s">
        <v>85</v>
      </c>
      <c r="I2773" s="2" t="str">
        <f t="shared" si="43"/>
        <v>2020GR113-108</v>
      </c>
    </row>
    <row r="2774" spans="2:9" x14ac:dyDescent="0.35">
      <c r="B2774">
        <v>2020</v>
      </c>
      <c r="C2774">
        <v>2020</v>
      </c>
      <c r="D2774" t="s">
        <v>141</v>
      </c>
      <c r="E2774" t="s">
        <v>140</v>
      </c>
      <c r="F2774">
        <v>343</v>
      </c>
      <c r="G2774">
        <v>6658420</v>
      </c>
      <c r="H2774">
        <v>5.2</v>
      </c>
      <c r="I2774" s="2" t="str">
        <f t="shared" si="43"/>
        <v>2020GR113-109</v>
      </c>
    </row>
    <row r="2775" spans="2:9" x14ac:dyDescent="0.35">
      <c r="B2775">
        <v>2020</v>
      </c>
      <c r="C2775">
        <v>2020</v>
      </c>
      <c r="D2775" t="s">
        <v>139</v>
      </c>
      <c r="E2775" t="s">
        <v>138</v>
      </c>
      <c r="F2775">
        <v>11954</v>
      </c>
      <c r="G2775">
        <v>6658420</v>
      </c>
      <c r="H2775">
        <v>179.5</v>
      </c>
      <c r="I2775" s="2" t="str">
        <f t="shared" si="43"/>
        <v>2020GR113-110</v>
      </c>
    </row>
    <row r="2776" spans="2:9" x14ac:dyDescent="0.35">
      <c r="B2776">
        <v>2020</v>
      </c>
      <c r="C2776">
        <v>2020</v>
      </c>
      <c r="D2776" t="s">
        <v>137</v>
      </c>
      <c r="E2776" t="s">
        <v>136</v>
      </c>
      <c r="F2776">
        <v>160114</v>
      </c>
      <c r="G2776">
        <v>6658420</v>
      </c>
      <c r="H2776">
        <v>2404.6999999999998</v>
      </c>
      <c r="I2776" s="2" t="str">
        <f t="shared" si="43"/>
        <v>2020GR113-111</v>
      </c>
    </row>
    <row r="2777" spans="2:9" x14ac:dyDescent="0.35">
      <c r="B2777">
        <v>2020</v>
      </c>
      <c r="C2777">
        <v>2020</v>
      </c>
      <c r="D2777" t="s">
        <v>135</v>
      </c>
      <c r="E2777" t="s">
        <v>134</v>
      </c>
      <c r="F2777">
        <v>25541</v>
      </c>
      <c r="G2777">
        <v>6658420</v>
      </c>
      <c r="H2777">
        <v>383.6</v>
      </c>
      <c r="I2777" s="2" t="str">
        <f t="shared" si="43"/>
        <v>2020GR113-112</v>
      </c>
    </row>
    <row r="2778" spans="2:9" x14ac:dyDescent="0.35">
      <c r="B2778">
        <v>2020</v>
      </c>
      <c r="C2778">
        <v>2020</v>
      </c>
      <c r="D2778" t="s">
        <v>133</v>
      </c>
      <c r="E2778" t="s">
        <v>132</v>
      </c>
      <c r="F2778">
        <v>1220</v>
      </c>
      <c r="G2778">
        <v>6658420</v>
      </c>
      <c r="H2778">
        <v>18.3</v>
      </c>
      <c r="I2778" s="2" t="str">
        <f t="shared" si="43"/>
        <v>2020GR113-113</v>
      </c>
    </row>
    <row r="2779" spans="2:9" x14ac:dyDescent="0.35">
      <c r="B2779">
        <v>2020</v>
      </c>
      <c r="C2779">
        <v>2020</v>
      </c>
      <c r="D2779" t="s">
        <v>131</v>
      </c>
      <c r="E2779" t="s">
        <v>130</v>
      </c>
      <c r="F2779">
        <v>1176</v>
      </c>
      <c r="G2779">
        <v>6658420</v>
      </c>
      <c r="H2779">
        <v>17.7</v>
      </c>
      <c r="I2779" s="2" t="str">
        <f t="shared" si="43"/>
        <v>2020GR113-114</v>
      </c>
    </row>
    <row r="2780" spans="2:9" x14ac:dyDescent="0.35">
      <c r="B2780">
        <v>2020</v>
      </c>
      <c r="C2780">
        <v>2020</v>
      </c>
      <c r="D2780" t="s">
        <v>129</v>
      </c>
      <c r="E2780" t="s">
        <v>128</v>
      </c>
      <c r="F2780">
        <v>19</v>
      </c>
      <c r="G2780">
        <v>6658420</v>
      </c>
      <c r="H2780" t="s">
        <v>85</v>
      </c>
      <c r="I2780" s="2" t="str">
        <f t="shared" si="43"/>
        <v>2020GR113-115</v>
      </c>
    </row>
    <row r="2781" spans="2:9" x14ac:dyDescent="0.35">
      <c r="B2781">
        <v>2020</v>
      </c>
      <c r="C2781">
        <v>2020</v>
      </c>
      <c r="D2781" t="s">
        <v>127</v>
      </c>
      <c r="E2781" t="s">
        <v>126</v>
      </c>
      <c r="F2781">
        <v>25</v>
      </c>
      <c r="G2781">
        <v>6658420</v>
      </c>
      <c r="H2781">
        <v>0.4</v>
      </c>
      <c r="I2781" s="2" t="str">
        <f t="shared" si="43"/>
        <v>2020GR113-116</v>
      </c>
    </row>
    <row r="2782" spans="2:9" x14ac:dyDescent="0.35">
      <c r="B2782">
        <v>2020</v>
      </c>
      <c r="C2782">
        <v>2020</v>
      </c>
      <c r="D2782" t="s">
        <v>125</v>
      </c>
      <c r="E2782" t="s">
        <v>124</v>
      </c>
      <c r="F2782">
        <v>24321</v>
      </c>
      <c r="G2782">
        <v>6658420</v>
      </c>
      <c r="H2782">
        <v>365.3</v>
      </c>
      <c r="I2782" s="2" t="str">
        <f t="shared" si="43"/>
        <v>2020GR113-117</v>
      </c>
    </row>
    <row r="2783" spans="2:9" x14ac:dyDescent="0.35">
      <c r="B2783">
        <v>2020</v>
      </c>
      <c r="C2783">
        <v>2020</v>
      </c>
      <c r="D2783" t="s">
        <v>123</v>
      </c>
      <c r="E2783" t="s">
        <v>122</v>
      </c>
      <c r="F2783">
        <v>19407</v>
      </c>
      <c r="G2783">
        <v>6658420</v>
      </c>
      <c r="H2783">
        <v>291.5</v>
      </c>
      <c r="I2783" s="2" t="str">
        <f t="shared" si="43"/>
        <v>2020GR113-118</v>
      </c>
    </row>
    <row r="2784" spans="2:9" x14ac:dyDescent="0.35">
      <c r="B2784">
        <v>2020</v>
      </c>
      <c r="C2784">
        <v>2020</v>
      </c>
      <c r="D2784" t="s">
        <v>121</v>
      </c>
      <c r="E2784" t="s">
        <v>120</v>
      </c>
      <c r="F2784">
        <v>5</v>
      </c>
      <c r="G2784">
        <v>6658420</v>
      </c>
      <c r="H2784" t="s">
        <v>85</v>
      </c>
      <c r="I2784" s="2" t="str">
        <f t="shared" si="43"/>
        <v>2020GR113-119</v>
      </c>
    </row>
    <row r="2785" spans="2:9" x14ac:dyDescent="0.35">
      <c r="B2785">
        <v>2020</v>
      </c>
      <c r="C2785">
        <v>2020</v>
      </c>
      <c r="D2785" t="s">
        <v>119</v>
      </c>
      <c r="E2785" t="s">
        <v>118</v>
      </c>
      <c r="F2785">
        <v>127</v>
      </c>
      <c r="G2785">
        <v>6658420</v>
      </c>
      <c r="H2785">
        <v>1.9</v>
      </c>
      <c r="I2785" s="2" t="str">
        <f t="shared" si="43"/>
        <v>2020GR113-120</v>
      </c>
    </row>
    <row r="2786" spans="2:9" x14ac:dyDescent="0.35">
      <c r="B2786">
        <v>2020</v>
      </c>
      <c r="C2786">
        <v>2020</v>
      </c>
      <c r="D2786" t="s">
        <v>117</v>
      </c>
      <c r="E2786" t="s">
        <v>116</v>
      </c>
      <c r="F2786">
        <v>239</v>
      </c>
      <c r="G2786">
        <v>6658420</v>
      </c>
      <c r="H2786">
        <v>3.6</v>
      </c>
      <c r="I2786" s="2" t="str">
        <f t="shared" si="43"/>
        <v>2020GR113-121</v>
      </c>
    </row>
    <row r="2787" spans="2:9" x14ac:dyDescent="0.35">
      <c r="B2787">
        <v>2020</v>
      </c>
      <c r="C2787">
        <v>2020</v>
      </c>
      <c r="D2787" t="s">
        <v>115</v>
      </c>
      <c r="E2787" t="s">
        <v>114</v>
      </c>
      <c r="F2787">
        <v>205</v>
      </c>
      <c r="G2787">
        <v>6658420</v>
      </c>
      <c r="H2787">
        <v>3.1</v>
      </c>
      <c r="I2787" s="2" t="str">
        <f t="shared" si="43"/>
        <v>2020GR113-122</v>
      </c>
    </row>
    <row r="2788" spans="2:9" x14ac:dyDescent="0.35">
      <c r="B2788">
        <v>2020</v>
      </c>
      <c r="C2788">
        <v>2020</v>
      </c>
      <c r="D2788" t="s">
        <v>113</v>
      </c>
      <c r="E2788" t="s">
        <v>112</v>
      </c>
      <c r="F2788">
        <v>4338</v>
      </c>
      <c r="G2788">
        <v>6658420</v>
      </c>
      <c r="H2788">
        <v>65.2</v>
      </c>
      <c r="I2788" s="2" t="str">
        <f t="shared" si="43"/>
        <v>2020GR113-123</v>
      </c>
    </row>
    <row r="2789" spans="2:9" x14ac:dyDescent="0.35">
      <c r="B2789">
        <v>2020</v>
      </c>
      <c r="C2789">
        <v>2020</v>
      </c>
      <c r="D2789" t="s">
        <v>111</v>
      </c>
      <c r="E2789" t="s">
        <v>110</v>
      </c>
      <c r="F2789">
        <v>1389</v>
      </c>
      <c r="G2789">
        <v>6658420</v>
      </c>
      <c r="H2789">
        <v>20.9</v>
      </c>
      <c r="I2789" s="2" t="str">
        <f t="shared" si="43"/>
        <v>2020GR113-124</v>
      </c>
    </row>
    <row r="2790" spans="2:9" x14ac:dyDescent="0.35">
      <c r="B2790">
        <v>2020</v>
      </c>
      <c r="C2790">
        <v>2020</v>
      </c>
      <c r="D2790" t="s">
        <v>109</v>
      </c>
      <c r="E2790" t="s">
        <v>108</v>
      </c>
      <c r="F2790">
        <v>1028</v>
      </c>
      <c r="G2790">
        <v>6658420</v>
      </c>
      <c r="H2790">
        <v>15.4</v>
      </c>
      <c r="I2790" s="2" t="str">
        <f t="shared" si="43"/>
        <v>2020GR113-125</v>
      </c>
    </row>
    <row r="2791" spans="2:9" x14ac:dyDescent="0.35">
      <c r="B2791">
        <v>2020</v>
      </c>
      <c r="C2791">
        <v>2020</v>
      </c>
      <c r="D2791" t="s">
        <v>107</v>
      </c>
      <c r="E2791" t="s">
        <v>106</v>
      </c>
      <c r="F2791">
        <v>361</v>
      </c>
      <c r="G2791">
        <v>6658420</v>
      </c>
      <c r="H2791">
        <v>5.4</v>
      </c>
      <c r="I2791" s="2" t="str">
        <f t="shared" si="43"/>
        <v>2020GR113-126</v>
      </c>
    </row>
    <row r="2792" spans="2:9" x14ac:dyDescent="0.35">
      <c r="B2792">
        <v>2020</v>
      </c>
      <c r="C2792">
        <v>2020</v>
      </c>
      <c r="D2792" t="s">
        <v>105</v>
      </c>
      <c r="E2792" t="s">
        <v>104</v>
      </c>
      <c r="F2792">
        <v>124</v>
      </c>
      <c r="G2792">
        <v>6658420</v>
      </c>
      <c r="H2792">
        <v>1.9</v>
      </c>
      <c r="I2792" s="2" t="str">
        <f t="shared" si="43"/>
        <v>2020GR113-127</v>
      </c>
    </row>
    <row r="2793" spans="2:9" x14ac:dyDescent="0.35">
      <c r="B2793">
        <v>2020</v>
      </c>
      <c r="C2793">
        <v>2020</v>
      </c>
      <c r="D2793" t="s">
        <v>103</v>
      </c>
      <c r="E2793" t="s">
        <v>102</v>
      </c>
      <c r="F2793">
        <v>45</v>
      </c>
      <c r="G2793">
        <v>6658420</v>
      </c>
      <c r="H2793">
        <v>0.7</v>
      </c>
      <c r="I2793" s="2" t="str">
        <f t="shared" si="43"/>
        <v>2020GR113-128</v>
      </c>
    </row>
    <row r="2794" spans="2:9" x14ac:dyDescent="0.35">
      <c r="B2794">
        <v>2020</v>
      </c>
      <c r="C2794">
        <v>2020</v>
      </c>
      <c r="D2794" t="s">
        <v>101</v>
      </c>
      <c r="E2794" t="s">
        <v>100</v>
      </c>
      <c r="F2794">
        <v>79</v>
      </c>
      <c r="G2794">
        <v>6658420</v>
      </c>
      <c r="H2794">
        <v>1.2</v>
      </c>
      <c r="I2794" s="2" t="str">
        <f t="shared" si="43"/>
        <v>2020GR113-129</v>
      </c>
    </row>
    <row r="2795" spans="2:9" x14ac:dyDescent="0.35">
      <c r="B2795">
        <v>2020</v>
      </c>
      <c r="C2795">
        <v>2020</v>
      </c>
      <c r="D2795" t="s">
        <v>97</v>
      </c>
      <c r="E2795" t="s">
        <v>96</v>
      </c>
      <c r="F2795">
        <v>82</v>
      </c>
      <c r="G2795">
        <v>6658420</v>
      </c>
      <c r="H2795">
        <v>1.2</v>
      </c>
      <c r="I2795" s="2" t="str">
        <f t="shared" si="43"/>
        <v>2020GR113-131</v>
      </c>
    </row>
    <row r="2796" spans="2:9" x14ac:dyDescent="0.35">
      <c r="B2796">
        <v>2020</v>
      </c>
      <c r="C2796">
        <v>2020</v>
      </c>
      <c r="D2796" t="s">
        <v>95</v>
      </c>
      <c r="E2796" t="s">
        <v>94</v>
      </c>
      <c r="F2796">
        <v>3</v>
      </c>
      <c r="G2796">
        <v>6658420</v>
      </c>
      <c r="H2796" t="s">
        <v>85</v>
      </c>
      <c r="I2796" s="2" t="str">
        <f t="shared" si="43"/>
        <v>2020GR113-132</v>
      </c>
    </row>
    <row r="2797" spans="2:9" x14ac:dyDescent="0.35">
      <c r="B2797">
        <v>2020</v>
      </c>
      <c r="C2797">
        <v>2020</v>
      </c>
      <c r="D2797" t="s">
        <v>93</v>
      </c>
      <c r="E2797" t="s">
        <v>92</v>
      </c>
      <c r="F2797">
        <v>79</v>
      </c>
      <c r="G2797">
        <v>6658420</v>
      </c>
      <c r="H2797">
        <v>1.2</v>
      </c>
      <c r="I2797" s="2" t="str">
        <f t="shared" si="43"/>
        <v>2020GR113-133</v>
      </c>
    </row>
    <row r="2798" spans="2:9" x14ac:dyDescent="0.35">
      <c r="B2798">
        <v>2020</v>
      </c>
      <c r="C2798">
        <v>2020</v>
      </c>
      <c r="D2798" t="s">
        <v>91</v>
      </c>
      <c r="E2798" t="s">
        <v>90</v>
      </c>
      <c r="F2798">
        <v>3</v>
      </c>
      <c r="G2798">
        <v>6658420</v>
      </c>
      <c r="H2798" t="s">
        <v>85</v>
      </c>
      <c r="I2798" s="2" t="str">
        <f t="shared" si="43"/>
        <v>2020GR113-134</v>
      </c>
    </row>
    <row r="2799" spans="2:9" x14ac:dyDescent="0.35">
      <c r="B2799">
        <v>2020</v>
      </c>
      <c r="C2799">
        <v>2020</v>
      </c>
      <c r="D2799" t="s">
        <v>89</v>
      </c>
      <c r="E2799" t="s">
        <v>88</v>
      </c>
      <c r="F2799">
        <v>885</v>
      </c>
      <c r="G2799">
        <v>6658420</v>
      </c>
      <c r="H2799">
        <v>13.3</v>
      </c>
      <c r="I2799" s="2" t="str">
        <f t="shared" si="43"/>
        <v>2020GR113-135</v>
      </c>
    </row>
    <row r="2800" spans="2:9" x14ac:dyDescent="0.35">
      <c r="B2800">
        <v>2020</v>
      </c>
      <c r="C2800">
        <v>2020</v>
      </c>
      <c r="D2800" t="s">
        <v>87</v>
      </c>
      <c r="E2800" t="s">
        <v>86</v>
      </c>
      <c r="F2800">
        <v>1314</v>
      </c>
      <c r="G2800">
        <v>6658420</v>
      </c>
      <c r="H2800">
        <v>19.7</v>
      </c>
      <c r="I2800" s="2" t="str">
        <f t="shared" si="43"/>
        <v>2020GR113-136</v>
      </c>
    </row>
    <row r="2801" spans="1:9" x14ac:dyDescent="0.35">
      <c r="B2801">
        <v>2020</v>
      </c>
      <c r="C2801">
        <v>2020</v>
      </c>
      <c r="D2801" t="s">
        <v>84</v>
      </c>
      <c r="E2801" t="s">
        <v>83</v>
      </c>
      <c r="F2801">
        <v>109529</v>
      </c>
      <c r="G2801">
        <v>6658420</v>
      </c>
      <c r="H2801">
        <v>1645</v>
      </c>
      <c r="I2801" s="2" t="str">
        <f t="shared" si="43"/>
        <v>2020GR113-137</v>
      </c>
    </row>
    <row r="2802" spans="1:9" x14ac:dyDescent="0.35">
      <c r="A2802" t="s">
        <v>7</v>
      </c>
      <c r="I2802" s="2"/>
    </row>
    <row r="2803" spans="1:9" x14ac:dyDescent="0.35">
      <c r="A2803" t="s">
        <v>8</v>
      </c>
      <c r="I2803" s="2"/>
    </row>
    <row r="2804" spans="1:9" x14ac:dyDescent="0.35">
      <c r="A2804" t="s">
        <v>9</v>
      </c>
      <c r="I2804" s="2"/>
    </row>
    <row r="2805" spans="1:9" x14ac:dyDescent="0.35">
      <c r="A2805" t="s">
        <v>421</v>
      </c>
      <c r="I2805" s="2"/>
    </row>
    <row r="2806" spans="1:9" x14ac:dyDescent="0.35">
      <c r="A2806" t="s">
        <v>437</v>
      </c>
      <c r="I2806" s="2"/>
    </row>
    <row r="2807" spans="1:9" x14ac:dyDescent="0.35">
      <c r="A2807" t="s">
        <v>81</v>
      </c>
      <c r="I2807" s="2"/>
    </row>
    <row r="2808" spans="1:9" x14ac:dyDescent="0.35">
      <c r="A2808" t="s">
        <v>11</v>
      </c>
      <c r="I2808" s="2"/>
    </row>
    <row r="2809" spans="1:9" x14ac:dyDescent="0.35">
      <c r="A2809" t="s">
        <v>12</v>
      </c>
      <c r="I2809" s="2"/>
    </row>
    <row r="2810" spans="1:9" x14ac:dyDescent="0.35">
      <c r="A2810" t="s">
        <v>13</v>
      </c>
      <c r="I2810" s="2"/>
    </row>
    <row r="2811" spans="1:9" x14ac:dyDescent="0.35">
      <c r="A2811" t="s">
        <v>14</v>
      </c>
      <c r="I2811" s="2"/>
    </row>
    <row r="2812" spans="1:9" x14ac:dyDescent="0.35">
      <c r="A2812" t="s">
        <v>7</v>
      </c>
      <c r="I2812" s="2"/>
    </row>
    <row r="2813" spans="1:9" x14ac:dyDescent="0.35">
      <c r="A2813" t="s">
        <v>15</v>
      </c>
      <c r="I2813" s="2"/>
    </row>
    <row r="2814" spans="1:9" x14ac:dyDescent="0.35">
      <c r="A2814" t="s">
        <v>7</v>
      </c>
      <c r="I2814" s="2"/>
    </row>
    <row r="2815" spans="1:9" x14ac:dyDescent="0.35">
      <c r="A2815" t="s">
        <v>438</v>
      </c>
      <c r="I2815" s="2"/>
    </row>
    <row r="2816" spans="1:9" x14ac:dyDescent="0.35">
      <c r="A2816" t="s">
        <v>7</v>
      </c>
      <c r="I2816" s="2"/>
    </row>
    <row r="2817" spans="1:9" x14ac:dyDescent="0.35">
      <c r="A2817" t="s">
        <v>16</v>
      </c>
      <c r="I2817" s="2"/>
    </row>
    <row r="2818" spans="1:9" x14ac:dyDescent="0.35">
      <c r="A2818" t="s">
        <v>17</v>
      </c>
      <c r="I2818" s="2"/>
    </row>
    <row r="2819" spans="1:9" x14ac:dyDescent="0.35">
      <c r="A2819" t="s">
        <v>18</v>
      </c>
      <c r="I2819" s="2"/>
    </row>
    <row r="2820" spans="1:9" x14ac:dyDescent="0.35">
      <c r="A2820" t="s">
        <v>439</v>
      </c>
      <c r="I2820" s="2"/>
    </row>
    <row r="2821" spans="1:9" x14ac:dyDescent="0.35">
      <c r="A2821" t="s">
        <v>7</v>
      </c>
      <c r="I2821" s="2"/>
    </row>
    <row r="2822" spans="1:9" x14ac:dyDescent="0.35">
      <c r="A2822" t="s">
        <v>80</v>
      </c>
      <c r="I2822" s="2"/>
    </row>
    <row r="2823" spans="1:9" x14ac:dyDescent="0.35">
      <c r="A2823" t="s">
        <v>79</v>
      </c>
      <c r="I2823" s="2"/>
    </row>
    <row r="2824" spans="1:9" x14ac:dyDescent="0.35">
      <c r="A2824" t="s">
        <v>78</v>
      </c>
      <c r="I2824" s="2"/>
    </row>
    <row r="2825" spans="1:9" x14ac:dyDescent="0.35">
      <c r="A2825" t="s">
        <v>77</v>
      </c>
      <c r="I2825" s="2"/>
    </row>
    <row r="2826" spans="1:9" x14ac:dyDescent="0.35">
      <c r="A2826" t="s">
        <v>7</v>
      </c>
      <c r="I2826" s="2"/>
    </row>
    <row r="2827" spans="1:9" x14ac:dyDescent="0.35">
      <c r="A2827" t="s">
        <v>76</v>
      </c>
      <c r="I2827" s="2"/>
    </row>
    <row r="2828" spans="1:9" x14ac:dyDescent="0.35">
      <c r="A2828" t="s">
        <v>75</v>
      </c>
      <c r="I2828" s="2"/>
    </row>
    <row r="2829" spans="1:9" x14ac:dyDescent="0.35">
      <c r="A2829" t="s">
        <v>7</v>
      </c>
      <c r="I2829" s="2"/>
    </row>
    <row r="2830" spans="1:9" x14ac:dyDescent="0.35">
      <c r="A2830" t="s">
        <v>19</v>
      </c>
      <c r="I2830" s="2"/>
    </row>
    <row r="2831" spans="1:9" x14ac:dyDescent="0.35">
      <c r="A2831" t="s">
        <v>74</v>
      </c>
      <c r="I2831" s="2"/>
    </row>
    <row r="2832" spans="1:9" x14ac:dyDescent="0.35">
      <c r="A2832" t="s">
        <v>73</v>
      </c>
      <c r="I2832" s="2"/>
    </row>
    <row r="2833" spans="1:9" x14ac:dyDescent="0.35">
      <c r="A2833" t="s">
        <v>72</v>
      </c>
      <c r="I2833" s="2"/>
    </row>
    <row r="2834" spans="1:9" x14ac:dyDescent="0.35">
      <c r="A2834" t="s">
        <v>71</v>
      </c>
      <c r="I2834" s="2"/>
    </row>
    <row r="2835" spans="1:9" x14ac:dyDescent="0.35">
      <c r="A2835" t="s">
        <v>21</v>
      </c>
      <c r="I2835" s="2"/>
    </row>
    <row r="2836" spans="1:9" x14ac:dyDescent="0.35">
      <c r="A2836" t="s">
        <v>70</v>
      </c>
      <c r="I2836" s="2"/>
    </row>
    <row r="2837" spans="1:9" x14ac:dyDescent="0.35">
      <c r="A2837" t="s">
        <v>69</v>
      </c>
      <c r="I2837" s="2"/>
    </row>
    <row r="2838" spans="1:9" x14ac:dyDescent="0.35">
      <c r="A2838" t="s">
        <v>68</v>
      </c>
      <c r="I2838" s="2"/>
    </row>
    <row r="2839" spans="1:9" x14ac:dyDescent="0.35">
      <c r="A2839" t="s">
        <v>67</v>
      </c>
      <c r="I2839" s="2"/>
    </row>
    <row r="2840" spans="1:9" x14ac:dyDescent="0.35">
      <c r="A2840" t="s">
        <v>66</v>
      </c>
      <c r="I2840" s="2"/>
    </row>
    <row r="2841" spans="1:9" x14ac:dyDescent="0.35">
      <c r="A2841" t="s">
        <v>65</v>
      </c>
      <c r="I2841" s="2"/>
    </row>
    <row r="2842" spans="1:9" x14ac:dyDescent="0.35">
      <c r="A2842" t="s">
        <v>64</v>
      </c>
      <c r="I2842" s="2"/>
    </row>
    <row r="2843" spans="1:9" x14ac:dyDescent="0.35">
      <c r="A2843" t="s">
        <v>63</v>
      </c>
      <c r="I2843" s="2"/>
    </row>
    <row r="2844" spans="1:9" x14ac:dyDescent="0.35">
      <c r="A2844" t="s">
        <v>62</v>
      </c>
      <c r="I2844" s="2"/>
    </row>
    <row r="2845" spans="1:9" x14ac:dyDescent="0.35">
      <c r="A2845" t="s">
        <v>61</v>
      </c>
      <c r="I2845" s="2"/>
    </row>
    <row r="2846" spans="1:9" x14ac:dyDescent="0.35">
      <c r="A2846" t="s">
        <v>60</v>
      </c>
      <c r="I2846" s="2"/>
    </row>
    <row r="2847" spans="1:9" x14ac:dyDescent="0.35">
      <c r="A2847" t="s">
        <v>59</v>
      </c>
      <c r="I2847" s="2"/>
    </row>
    <row r="2848" spans="1:9" x14ac:dyDescent="0.35">
      <c r="A2848" t="s">
        <v>58</v>
      </c>
      <c r="I2848" s="2"/>
    </row>
    <row r="2849" spans="1:9" x14ac:dyDescent="0.35">
      <c r="A2849" t="s">
        <v>23</v>
      </c>
      <c r="I2849" s="2"/>
    </row>
    <row r="2850" spans="1:9" x14ac:dyDescent="0.35">
      <c r="A2850" t="s">
        <v>24</v>
      </c>
      <c r="I2850" s="2"/>
    </row>
    <row r="2851" spans="1:9" x14ac:dyDescent="0.35">
      <c r="A2851" t="s">
        <v>57</v>
      </c>
      <c r="I2851" s="2"/>
    </row>
    <row r="2852" spans="1:9" x14ac:dyDescent="0.35">
      <c r="A2852" t="s">
        <v>26</v>
      </c>
      <c r="I2852" s="2"/>
    </row>
    <row r="2853" spans="1:9" x14ac:dyDescent="0.35">
      <c r="A2853" t="s">
        <v>27</v>
      </c>
      <c r="I2853" s="2"/>
    </row>
    <row r="2854" spans="1:9" x14ac:dyDescent="0.35">
      <c r="A2854" t="s">
        <v>28</v>
      </c>
      <c r="I2854" s="2"/>
    </row>
    <row r="2855" spans="1:9" x14ac:dyDescent="0.35">
      <c r="A2855" t="s">
        <v>29</v>
      </c>
      <c r="I2855" s="2"/>
    </row>
    <row r="2856" spans="1:9" x14ac:dyDescent="0.35">
      <c r="A2856" t="s">
        <v>30</v>
      </c>
      <c r="I2856" s="2"/>
    </row>
    <row r="2857" spans="1:9" x14ac:dyDescent="0.35">
      <c r="A2857" t="s">
        <v>31</v>
      </c>
      <c r="I2857" s="2"/>
    </row>
    <row r="2858" spans="1:9" x14ac:dyDescent="0.35">
      <c r="A2858" t="s">
        <v>32</v>
      </c>
      <c r="I2858" s="2"/>
    </row>
    <row r="2859" spans="1:9" x14ac:dyDescent="0.35">
      <c r="A2859" t="s">
        <v>33</v>
      </c>
      <c r="I2859" s="2"/>
    </row>
    <row r="2860" spans="1:9" x14ac:dyDescent="0.35">
      <c r="A2860" t="s">
        <v>34</v>
      </c>
      <c r="I2860" s="2"/>
    </row>
    <row r="2861" spans="1:9" x14ac:dyDescent="0.35">
      <c r="A2861" t="s">
        <v>35</v>
      </c>
      <c r="I2861" s="2"/>
    </row>
    <row r="2862" spans="1:9" x14ac:dyDescent="0.35">
      <c r="A2862" t="s">
        <v>36</v>
      </c>
      <c r="I2862" s="2"/>
    </row>
    <row r="2863" spans="1:9" x14ac:dyDescent="0.35">
      <c r="A2863" t="s">
        <v>37</v>
      </c>
      <c r="I2863" s="2"/>
    </row>
    <row r="2864" spans="1:9" x14ac:dyDescent="0.35">
      <c r="A2864" t="s">
        <v>38</v>
      </c>
      <c r="I2864" s="2"/>
    </row>
    <row r="2865" spans="1:9" x14ac:dyDescent="0.35">
      <c r="A2865" t="s">
        <v>39</v>
      </c>
      <c r="I2865" s="2"/>
    </row>
    <row r="2866" spans="1:9" x14ac:dyDescent="0.35">
      <c r="A2866" t="s">
        <v>40</v>
      </c>
      <c r="I2866" s="2"/>
    </row>
    <row r="2867" spans="1:9" x14ac:dyDescent="0.35">
      <c r="A2867" t="s">
        <v>41</v>
      </c>
      <c r="I2867" s="2"/>
    </row>
    <row r="2868" spans="1:9" x14ac:dyDescent="0.35">
      <c r="A2868" t="s">
        <v>42</v>
      </c>
      <c r="I2868" s="2"/>
    </row>
    <row r="2869" spans="1:9" x14ac:dyDescent="0.35">
      <c r="A2869" t="s">
        <v>43</v>
      </c>
      <c r="I2869" s="2"/>
    </row>
    <row r="2870" spans="1:9" x14ac:dyDescent="0.35">
      <c r="A2870" t="s">
        <v>44</v>
      </c>
      <c r="I2870" s="2"/>
    </row>
    <row r="2871" spans="1:9" x14ac:dyDescent="0.35">
      <c r="A2871" t="s">
        <v>56</v>
      </c>
      <c r="I2871" s="2"/>
    </row>
    <row r="2872" spans="1:9" x14ac:dyDescent="0.35">
      <c r="A2872" t="s">
        <v>55</v>
      </c>
      <c r="I2872" s="2"/>
    </row>
    <row r="2873" spans="1:9" x14ac:dyDescent="0.35">
      <c r="A2873" t="s">
        <v>54</v>
      </c>
      <c r="I2873" s="2"/>
    </row>
    <row r="2874" spans="1:9" x14ac:dyDescent="0.35">
      <c r="A2874" t="s">
        <v>53</v>
      </c>
      <c r="I2874" s="2"/>
    </row>
    <row r="2875" spans="1:9" x14ac:dyDescent="0.35">
      <c r="I2875" s="2"/>
    </row>
    <row r="2876" spans="1:9" x14ac:dyDescent="0.35">
      <c r="I2876" s="2"/>
    </row>
    <row r="2877" spans="1:9" x14ac:dyDescent="0.35">
      <c r="I2877" s="2"/>
    </row>
    <row r="2878" spans="1:9" x14ac:dyDescent="0.35">
      <c r="I2878" s="2"/>
    </row>
    <row r="2879" spans="1:9" x14ac:dyDescent="0.35">
      <c r="I2879" s="2"/>
    </row>
    <row r="2880" spans="1:9" x14ac:dyDescent="0.35">
      <c r="I2880" s="2"/>
    </row>
    <row r="2881" spans="9:9" x14ac:dyDescent="0.35">
      <c r="I2881" s="2"/>
    </row>
    <row r="2882" spans="9:9" x14ac:dyDescent="0.35">
      <c r="I2882" s="2"/>
    </row>
    <row r="2883" spans="9:9" x14ac:dyDescent="0.35">
      <c r="I2883" s="2"/>
    </row>
    <row r="2884" spans="9:9" x14ac:dyDescent="0.35">
      <c r="I2884" s="2"/>
    </row>
    <row r="2885" spans="9:9" x14ac:dyDescent="0.35">
      <c r="I2885" s="2"/>
    </row>
    <row r="2886" spans="9:9" x14ac:dyDescent="0.35">
      <c r="I2886" s="2"/>
    </row>
    <row r="2887" spans="9:9" x14ac:dyDescent="0.35">
      <c r="I2887" s="2"/>
    </row>
    <row r="2888" spans="9:9" x14ac:dyDescent="0.35">
      <c r="I2888" s="2"/>
    </row>
    <row r="2889" spans="9:9" x14ac:dyDescent="0.35">
      <c r="I2889" s="2"/>
    </row>
    <row r="2890" spans="9:9" x14ac:dyDescent="0.35">
      <c r="I2890" s="2"/>
    </row>
    <row r="2891" spans="9:9" x14ac:dyDescent="0.35">
      <c r="I2891" s="2"/>
    </row>
    <row r="2892" spans="9:9" x14ac:dyDescent="0.35">
      <c r="I2892" s="2"/>
    </row>
    <row r="2893" spans="9:9" x14ac:dyDescent="0.35">
      <c r="I2893" s="2"/>
    </row>
    <row r="2894" spans="9:9" x14ac:dyDescent="0.35">
      <c r="I2894" s="2"/>
    </row>
    <row r="2895" spans="9:9" x14ac:dyDescent="0.35">
      <c r="I2895" s="2"/>
    </row>
    <row r="2896" spans="9:9" x14ac:dyDescent="0.35">
      <c r="I2896" s="2"/>
    </row>
    <row r="2897" spans="9:9" x14ac:dyDescent="0.35">
      <c r="I2897" s="2"/>
    </row>
    <row r="2898" spans="9:9" x14ac:dyDescent="0.35">
      <c r="I2898" s="2"/>
    </row>
    <row r="2899" spans="9:9" x14ac:dyDescent="0.35">
      <c r="I2899" s="2"/>
    </row>
    <row r="2900" spans="9:9" x14ac:dyDescent="0.35">
      <c r="I2900" s="2"/>
    </row>
    <row r="2901" spans="9:9" x14ac:dyDescent="0.35">
      <c r="I2901" s="2"/>
    </row>
    <row r="2902" spans="9:9" x14ac:dyDescent="0.35">
      <c r="I2902" s="2"/>
    </row>
    <row r="2903" spans="9:9" x14ac:dyDescent="0.35">
      <c r="I2903" s="2"/>
    </row>
    <row r="2904" spans="9:9" x14ac:dyDescent="0.35">
      <c r="I2904" s="2"/>
    </row>
    <row r="2905" spans="9:9" x14ac:dyDescent="0.35">
      <c r="I2905" s="2"/>
    </row>
    <row r="2906" spans="9:9" x14ac:dyDescent="0.35">
      <c r="I2906" s="2"/>
    </row>
    <row r="2907" spans="9:9" x14ac:dyDescent="0.35">
      <c r="I2907" s="2"/>
    </row>
    <row r="2908" spans="9:9" x14ac:dyDescent="0.35">
      <c r="I2908" s="2"/>
    </row>
    <row r="2909" spans="9:9" x14ac:dyDescent="0.35">
      <c r="I2909" s="2"/>
    </row>
    <row r="2910" spans="9:9" x14ac:dyDescent="0.35">
      <c r="I2910" s="2"/>
    </row>
    <row r="2911" spans="9:9" x14ac:dyDescent="0.35">
      <c r="I2911" s="2"/>
    </row>
    <row r="2912" spans="9:9" x14ac:dyDescent="0.35">
      <c r="I2912" s="2"/>
    </row>
    <row r="2913" spans="9:9" x14ac:dyDescent="0.35">
      <c r="I2913" s="2"/>
    </row>
    <row r="2914" spans="9:9" x14ac:dyDescent="0.35">
      <c r="I2914" s="2"/>
    </row>
    <row r="2915" spans="9:9" x14ac:dyDescent="0.35">
      <c r="I2915" s="2"/>
    </row>
    <row r="2916" spans="9:9" x14ac:dyDescent="0.35">
      <c r="I2916" s="2"/>
    </row>
    <row r="2917" spans="9:9" x14ac:dyDescent="0.35">
      <c r="I2917" s="2"/>
    </row>
    <row r="2918" spans="9:9" x14ac:dyDescent="0.35">
      <c r="I2918" s="2"/>
    </row>
    <row r="2919" spans="9:9" x14ac:dyDescent="0.35">
      <c r="I2919" s="2"/>
    </row>
    <row r="2920" spans="9:9" x14ac:dyDescent="0.35">
      <c r="I2920" s="2"/>
    </row>
    <row r="2921" spans="9:9" x14ac:dyDescent="0.35">
      <c r="I2921" s="2"/>
    </row>
    <row r="2922" spans="9:9" x14ac:dyDescent="0.35">
      <c r="I2922" s="2"/>
    </row>
    <row r="2923" spans="9:9" x14ac:dyDescent="0.35">
      <c r="I2923" s="2"/>
    </row>
    <row r="2924" spans="9:9" x14ac:dyDescent="0.35">
      <c r="I2924" s="2"/>
    </row>
    <row r="2925" spans="9:9" x14ac:dyDescent="0.35">
      <c r="I2925" s="2"/>
    </row>
    <row r="2926" spans="9:9" x14ac:dyDescent="0.35">
      <c r="I2926" s="2"/>
    </row>
    <row r="2927" spans="9:9" x14ac:dyDescent="0.35">
      <c r="I2927" s="2"/>
    </row>
    <row r="2928" spans="9:9" x14ac:dyDescent="0.35">
      <c r="I2928" s="2"/>
    </row>
    <row r="2929" spans="9:9" x14ac:dyDescent="0.35">
      <c r="I2929" s="2"/>
    </row>
    <row r="2930" spans="9:9" x14ac:dyDescent="0.35">
      <c r="I2930" s="2"/>
    </row>
    <row r="2931" spans="9:9" x14ac:dyDescent="0.35">
      <c r="I2931" s="2"/>
    </row>
    <row r="2932" spans="9:9" x14ac:dyDescent="0.35">
      <c r="I2932" s="2"/>
    </row>
    <row r="2933" spans="9:9" x14ac:dyDescent="0.35">
      <c r="I2933" s="2"/>
    </row>
    <row r="2934" spans="9:9" x14ac:dyDescent="0.35">
      <c r="I2934" s="2"/>
    </row>
    <row r="2935" spans="9:9" x14ac:dyDescent="0.35">
      <c r="I2935" s="2"/>
    </row>
    <row r="2936" spans="9:9" x14ac:dyDescent="0.35">
      <c r="I2936" s="2"/>
    </row>
    <row r="2937" spans="9:9" x14ac:dyDescent="0.35">
      <c r="I2937" s="2"/>
    </row>
    <row r="2938" spans="9:9" x14ac:dyDescent="0.35">
      <c r="I2938" s="2"/>
    </row>
    <row r="2939" spans="9:9" x14ac:dyDescent="0.35">
      <c r="I2939" s="2"/>
    </row>
    <row r="2940" spans="9:9" x14ac:dyDescent="0.35">
      <c r="I2940" s="2"/>
    </row>
    <row r="2941" spans="9:9" x14ac:dyDescent="0.35">
      <c r="I2941" s="2"/>
    </row>
    <row r="2942" spans="9:9" x14ac:dyDescent="0.35">
      <c r="I2942" s="2"/>
    </row>
    <row r="2943" spans="9:9" x14ac:dyDescent="0.35">
      <c r="I2943" s="2"/>
    </row>
    <row r="2944" spans="9:9" x14ac:dyDescent="0.35">
      <c r="I2944" s="2"/>
    </row>
    <row r="2945" spans="9:9" x14ac:dyDescent="0.35">
      <c r="I2945" s="2"/>
    </row>
    <row r="2946" spans="9:9" x14ac:dyDescent="0.35">
      <c r="I2946" s="2"/>
    </row>
    <row r="2947" spans="9:9" x14ac:dyDescent="0.35">
      <c r="I2947" s="2"/>
    </row>
    <row r="2948" spans="9:9" x14ac:dyDescent="0.35">
      <c r="I2948" s="2"/>
    </row>
    <row r="2949" spans="9:9" x14ac:dyDescent="0.35">
      <c r="I2949" s="2"/>
    </row>
    <row r="2950" spans="9:9" x14ac:dyDescent="0.35">
      <c r="I2950" s="2"/>
    </row>
    <row r="2951" spans="9:9" x14ac:dyDescent="0.35">
      <c r="I2951" s="2"/>
    </row>
    <row r="2952" spans="9:9" x14ac:dyDescent="0.35">
      <c r="I2952" s="2"/>
    </row>
    <row r="2953" spans="9:9" x14ac:dyDescent="0.35">
      <c r="I2953" s="2"/>
    </row>
    <row r="2954" spans="9:9" x14ac:dyDescent="0.35">
      <c r="I2954" s="2"/>
    </row>
    <row r="2955" spans="9:9" x14ac:dyDescent="0.35">
      <c r="I2955" s="2"/>
    </row>
    <row r="2956" spans="9:9" x14ac:dyDescent="0.35">
      <c r="I2956" s="2"/>
    </row>
    <row r="2957" spans="9:9" x14ac:dyDescent="0.35">
      <c r="I2957" s="2"/>
    </row>
    <row r="2958" spans="9:9" x14ac:dyDescent="0.35">
      <c r="I2958" s="2"/>
    </row>
    <row r="2959" spans="9:9" x14ac:dyDescent="0.35">
      <c r="I2959" s="2"/>
    </row>
    <row r="2960" spans="9:9" x14ac:dyDescent="0.35">
      <c r="I2960" s="2"/>
    </row>
    <row r="2961" spans="9:9" x14ac:dyDescent="0.35">
      <c r="I2961" s="2"/>
    </row>
    <row r="2962" spans="9:9" x14ac:dyDescent="0.35">
      <c r="I2962" s="2"/>
    </row>
    <row r="2963" spans="9:9" x14ac:dyDescent="0.35">
      <c r="I2963" s="2"/>
    </row>
    <row r="2964" spans="9:9" x14ac:dyDescent="0.35">
      <c r="I2964" s="2"/>
    </row>
    <row r="2965" spans="9:9" x14ac:dyDescent="0.35">
      <c r="I2965" s="2"/>
    </row>
    <row r="2966" spans="9:9" x14ac:dyDescent="0.35">
      <c r="I2966" s="2"/>
    </row>
    <row r="2967" spans="9:9" x14ac:dyDescent="0.35">
      <c r="I2967" s="2"/>
    </row>
    <row r="2968" spans="9:9" x14ac:dyDescent="0.35">
      <c r="I2968" s="2"/>
    </row>
    <row r="2969" spans="9:9" x14ac:dyDescent="0.35">
      <c r="I2969" s="2"/>
    </row>
    <row r="2970" spans="9:9" x14ac:dyDescent="0.35">
      <c r="I2970" s="2"/>
    </row>
    <row r="2971" spans="9:9" x14ac:dyDescent="0.35">
      <c r="I2971" s="2"/>
    </row>
    <row r="2972" spans="9:9" x14ac:dyDescent="0.35">
      <c r="I2972" s="2"/>
    </row>
    <row r="2973" spans="9:9" x14ac:dyDescent="0.35">
      <c r="I2973" s="2"/>
    </row>
    <row r="2974" spans="9:9" x14ac:dyDescent="0.35">
      <c r="I2974" s="2"/>
    </row>
    <row r="2975" spans="9:9" x14ac:dyDescent="0.35">
      <c r="I2975" s="2"/>
    </row>
    <row r="2976" spans="9:9" x14ac:dyDescent="0.35">
      <c r="I2976" s="2"/>
    </row>
    <row r="2977" spans="9:9" x14ac:dyDescent="0.35">
      <c r="I2977" s="2"/>
    </row>
    <row r="2978" spans="9:9" x14ac:dyDescent="0.35">
      <c r="I2978" s="2"/>
    </row>
    <row r="2979" spans="9:9" x14ac:dyDescent="0.35">
      <c r="I2979" s="2"/>
    </row>
    <row r="2980" spans="9:9" x14ac:dyDescent="0.35">
      <c r="I2980" s="2"/>
    </row>
    <row r="2981" spans="9:9" x14ac:dyDescent="0.35">
      <c r="I2981" s="2"/>
    </row>
    <row r="2982" spans="9:9" x14ac:dyDescent="0.35">
      <c r="I2982" s="2"/>
    </row>
    <row r="2983" spans="9:9" x14ac:dyDescent="0.35">
      <c r="I2983" s="2"/>
    </row>
    <row r="2984" spans="9:9" x14ac:dyDescent="0.35">
      <c r="I2984" s="2"/>
    </row>
    <row r="2985" spans="9:9" x14ac:dyDescent="0.35">
      <c r="I2985" s="2"/>
    </row>
    <row r="2986" spans="9:9" x14ac:dyDescent="0.35">
      <c r="I2986" s="2"/>
    </row>
    <row r="2987" spans="9:9" x14ac:dyDescent="0.35">
      <c r="I2987" s="2"/>
    </row>
    <row r="2988" spans="9:9" x14ac:dyDescent="0.35">
      <c r="I2988" s="2"/>
    </row>
    <row r="2989" spans="9:9" x14ac:dyDescent="0.35">
      <c r="I2989" s="2"/>
    </row>
    <row r="2990" spans="9:9" x14ac:dyDescent="0.35">
      <c r="I2990" s="2"/>
    </row>
    <row r="2991" spans="9:9" x14ac:dyDescent="0.35">
      <c r="I2991" s="2"/>
    </row>
    <row r="2992" spans="9:9" x14ac:dyDescent="0.35">
      <c r="I2992" s="2"/>
    </row>
    <row r="2993" spans="9:9" x14ac:dyDescent="0.35">
      <c r="I2993" s="2"/>
    </row>
    <row r="2994" spans="9:9" x14ac:dyDescent="0.35">
      <c r="I2994" s="2"/>
    </row>
    <row r="2995" spans="9:9" x14ac:dyDescent="0.35">
      <c r="I2995" s="2"/>
    </row>
    <row r="2996" spans="9:9" x14ac:dyDescent="0.35">
      <c r="I2996" s="2"/>
    </row>
    <row r="2997" spans="9:9" x14ac:dyDescent="0.35">
      <c r="I2997" s="2"/>
    </row>
    <row r="2998" spans="9:9" x14ac:dyDescent="0.35">
      <c r="I2998" s="2"/>
    </row>
    <row r="2999" spans="9:9" x14ac:dyDescent="0.35">
      <c r="I2999" s="2"/>
    </row>
    <row r="3000" spans="9:9" x14ac:dyDescent="0.35">
      <c r="I3000" s="2"/>
    </row>
    <row r="3001" spans="9:9" x14ac:dyDescent="0.35">
      <c r="I3001" s="2"/>
    </row>
    <row r="3002" spans="9:9" x14ac:dyDescent="0.35">
      <c r="I3002" s="2"/>
    </row>
    <row r="3003" spans="9:9" x14ac:dyDescent="0.35">
      <c r="I3003" s="2"/>
    </row>
    <row r="3004" spans="9:9" x14ac:dyDescent="0.35">
      <c r="I3004" s="2"/>
    </row>
    <row r="3005" spans="9:9" x14ac:dyDescent="0.35">
      <c r="I3005" s="2"/>
    </row>
    <row r="3006" spans="9:9" x14ac:dyDescent="0.35">
      <c r="I3006" s="2"/>
    </row>
    <row r="3007" spans="9:9" x14ac:dyDescent="0.35">
      <c r="I3007" s="2"/>
    </row>
    <row r="3008" spans="9:9" x14ac:dyDescent="0.35">
      <c r="I3008" s="2"/>
    </row>
    <row r="3009" spans="9:9" x14ac:dyDescent="0.35">
      <c r="I3009" s="2"/>
    </row>
    <row r="3010" spans="9:9" x14ac:dyDescent="0.35">
      <c r="I3010" s="2"/>
    </row>
    <row r="3011" spans="9:9" x14ac:dyDescent="0.35">
      <c r="I3011" s="2"/>
    </row>
    <row r="3012" spans="9:9" x14ac:dyDescent="0.35">
      <c r="I3012" s="2"/>
    </row>
    <row r="3013" spans="9:9" x14ac:dyDescent="0.35">
      <c r="I3013" s="2"/>
    </row>
    <row r="3014" spans="9:9" x14ac:dyDescent="0.35">
      <c r="I3014" s="2"/>
    </row>
    <row r="3015" spans="9:9" x14ac:dyDescent="0.35">
      <c r="I3015" s="2"/>
    </row>
    <row r="3016" spans="9:9" x14ac:dyDescent="0.35">
      <c r="I3016" s="2"/>
    </row>
    <row r="3017" spans="9:9" x14ac:dyDescent="0.35">
      <c r="I3017" s="2"/>
    </row>
    <row r="3018" spans="9:9" x14ac:dyDescent="0.35">
      <c r="I3018" s="2"/>
    </row>
    <row r="3019" spans="9:9" x14ac:dyDescent="0.35">
      <c r="I3019" s="2"/>
    </row>
    <row r="3020" spans="9:9" x14ac:dyDescent="0.35">
      <c r="I3020" s="2"/>
    </row>
    <row r="3021" spans="9:9" x14ac:dyDescent="0.35">
      <c r="I3021" s="2"/>
    </row>
    <row r="3022" spans="9:9" x14ac:dyDescent="0.35">
      <c r="I3022" s="2"/>
    </row>
    <row r="3023" spans="9:9" x14ac:dyDescent="0.35">
      <c r="I3023" s="2"/>
    </row>
    <row r="3024" spans="9:9" x14ac:dyDescent="0.35">
      <c r="I3024" s="2"/>
    </row>
    <row r="3025" spans="9:9" x14ac:dyDescent="0.35">
      <c r="I3025" s="2"/>
    </row>
    <row r="3026" spans="9:9" x14ac:dyDescent="0.35">
      <c r="I3026" s="2"/>
    </row>
    <row r="3027" spans="9:9" x14ac:dyDescent="0.35">
      <c r="I3027" s="2"/>
    </row>
    <row r="3028" spans="9:9" x14ac:dyDescent="0.35">
      <c r="I3028" s="2"/>
    </row>
    <row r="3029" spans="9:9" x14ac:dyDescent="0.35">
      <c r="I3029" s="2"/>
    </row>
    <row r="3030" spans="9:9" x14ac:dyDescent="0.35">
      <c r="I3030" s="2"/>
    </row>
    <row r="3031" spans="9:9" x14ac:dyDescent="0.35">
      <c r="I3031" s="2"/>
    </row>
    <row r="3032" spans="9:9" x14ac:dyDescent="0.35">
      <c r="I3032" s="2"/>
    </row>
    <row r="3033" spans="9:9" x14ac:dyDescent="0.35">
      <c r="I3033" s="2"/>
    </row>
    <row r="3034" spans="9:9" x14ac:dyDescent="0.35">
      <c r="I3034" s="2"/>
    </row>
    <row r="3035" spans="9:9" x14ac:dyDescent="0.35">
      <c r="I3035" s="2"/>
    </row>
    <row r="3036" spans="9:9" x14ac:dyDescent="0.35">
      <c r="I3036" s="2"/>
    </row>
    <row r="3037" spans="9:9" x14ac:dyDescent="0.35">
      <c r="I3037" s="2"/>
    </row>
    <row r="3038" spans="9:9" x14ac:dyDescent="0.35">
      <c r="I3038" s="2"/>
    </row>
    <row r="3039" spans="9:9" x14ac:dyDescent="0.35">
      <c r="I3039" s="2"/>
    </row>
    <row r="3040" spans="9:9" x14ac:dyDescent="0.35">
      <c r="I3040" s="2"/>
    </row>
    <row r="3041" spans="9:9" x14ac:dyDescent="0.35">
      <c r="I3041" s="2"/>
    </row>
    <row r="3042" spans="9:9" x14ac:dyDescent="0.35">
      <c r="I3042" s="2"/>
    </row>
    <row r="3043" spans="9:9" x14ac:dyDescent="0.35">
      <c r="I3043" s="2"/>
    </row>
    <row r="3044" spans="9:9" x14ac:dyDescent="0.35">
      <c r="I3044" s="2"/>
    </row>
    <row r="3045" spans="9:9" x14ac:dyDescent="0.35">
      <c r="I3045" s="2"/>
    </row>
    <row r="3046" spans="9:9" x14ac:dyDescent="0.35">
      <c r="I3046" s="2"/>
    </row>
    <row r="3047" spans="9:9" x14ac:dyDescent="0.35">
      <c r="I3047" s="2"/>
    </row>
    <row r="3048" spans="9:9" x14ac:dyDescent="0.35">
      <c r="I3048" s="2"/>
    </row>
    <row r="3049" spans="9:9" x14ac:dyDescent="0.35">
      <c r="I3049" s="2"/>
    </row>
    <row r="3050" spans="9:9" x14ac:dyDescent="0.35">
      <c r="I3050" s="2"/>
    </row>
    <row r="3051" spans="9:9" x14ac:dyDescent="0.35">
      <c r="I3051" s="2"/>
    </row>
    <row r="3052" spans="9:9" x14ac:dyDescent="0.35">
      <c r="I3052" s="2"/>
    </row>
    <row r="3053" spans="9:9" x14ac:dyDescent="0.35">
      <c r="I3053" s="2"/>
    </row>
    <row r="3054" spans="9:9" x14ac:dyDescent="0.35">
      <c r="I3054" s="2"/>
    </row>
    <row r="3055" spans="9:9" x14ac:dyDescent="0.35">
      <c r="I3055" s="2"/>
    </row>
    <row r="3056" spans="9:9" x14ac:dyDescent="0.35">
      <c r="I3056" s="2"/>
    </row>
    <row r="3057" spans="9:9" x14ac:dyDescent="0.35">
      <c r="I3057" s="2"/>
    </row>
    <row r="3058" spans="9:9" x14ac:dyDescent="0.35">
      <c r="I3058" s="2"/>
    </row>
    <row r="3059" spans="9:9" x14ac:dyDescent="0.35">
      <c r="I3059" s="2"/>
    </row>
    <row r="3060" spans="9:9" x14ac:dyDescent="0.35">
      <c r="I3060" s="2"/>
    </row>
    <row r="3061" spans="9:9" x14ac:dyDescent="0.35">
      <c r="I3061" s="2"/>
    </row>
    <row r="3062" spans="9:9" x14ac:dyDescent="0.35">
      <c r="I3062" s="2"/>
    </row>
    <row r="3063" spans="9:9" x14ac:dyDescent="0.35">
      <c r="I3063" s="2"/>
    </row>
    <row r="3064" spans="9:9" x14ac:dyDescent="0.35">
      <c r="I3064" s="2"/>
    </row>
    <row r="3065" spans="9:9" x14ac:dyDescent="0.35">
      <c r="I3065" s="2"/>
    </row>
    <row r="3066" spans="9:9" x14ac:dyDescent="0.35">
      <c r="I3066" s="2"/>
    </row>
    <row r="3067" spans="9:9" x14ac:dyDescent="0.35">
      <c r="I3067" s="2"/>
    </row>
    <row r="3068" spans="9:9" x14ac:dyDescent="0.35">
      <c r="I3068" s="2"/>
    </row>
    <row r="3069" spans="9:9" x14ac:dyDescent="0.35">
      <c r="I3069" s="2"/>
    </row>
    <row r="3070" spans="9:9" x14ac:dyDescent="0.35">
      <c r="I3070" s="2"/>
    </row>
    <row r="3071" spans="9:9" x14ac:dyDescent="0.35">
      <c r="I3071" s="2"/>
    </row>
    <row r="3072" spans="9:9" x14ac:dyDescent="0.35">
      <c r="I3072" s="2"/>
    </row>
    <row r="3073" spans="9:9" x14ac:dyDescent="0.35">
      <c r="I3073" s="2"/>
    </row>
    <row r="3074" spans="9:9" x14ac:dyDescent="0.35">
      <c r="I3074" s="2"/>
    </row>
    <row r="3075" spans="9:9" x14ac:dyDescent="0.35">
      <c r="I3075" s="2"/>
    </row>
    <row r="3076" spans="9:9" x14ac:dyDescent="0.35">
      <c r="I3076" s="2"/>
    </row>
    <row r="3077" spans="9:9" x14ac:dyDescent="0.35">
      <c r="I3077" s="2"/>
    </row>
    <row r="3078" spans="9:9" x14ac:dyDescent="0.35">
      <c r="I3078" s="2"/>
    </row>
    <row r="3079" spans="9:9" x14ac:dyDescent="0.35">
      <c r="I3079" s="2"/>
    </row>
    <row r="3080" spans="9:9" x14ac:dyDescent="0.35">
      <c r="I3080" s="2"/>
    </row>
    <row r="3081" spans="9:9" x14ac:dyDescent="0.35">
      <c r="I3081" s="2"/>
    </row>
    <row r="3082" spans="9:9" x14ac:dyDescent="0.35">
      <c r="I3082" s="2"/>
    </row>
    <row r="3083" spans="9:9" x14ac:dyDescent="0.35">
      <c r="I3083" s="2"/>
    </row>
    <row r="3084" spans="9:9" x14ac:dyDescent="0.35">
      <c r="I3084" s="2"/>
    </row>
    <row r="3085" spans="9:9" x14ac:dyDescent="0.35">
      <c r="I3085" s="2"/>
    </row>
    <row r="3086" spans="9:9" x14ac:dyDescent="0.35">
      <c r="I3086" s="2"/>
    </row>
    <row r="3087" spans="9:9" x14ac:dyDescent="0.35">
      <c r="I3087" s="2"/>
    </row>
    <row r="3088" spans="9:9" x14ac:dyDescent="0.35">
      <c r="I3088" s="2"/>
    </row>
    <row r="3089" spans="9:9" x14ac:dyDescent="0.35">
      <c r="I3089" s="2"/>
    </row>
    <row r="3090" spans="9:9" x14ac:dyDescent="0.35">
      <c r="I3090" s="2"/>
    </row>
    <row r="3091" spans="9:9" x14ac:dyDescent="0.35">
      <c r="I3091" s="2"/>
    </row>
    <row r="3092" spans="9:9" x14ac:dyDescent="0.35">
      <c r="I3092" s="2"/>
    </row>
    <row r="3093" spans="9:9" x14ac:dyDescent="0.35">
      <c r="I3093" s="2"/>
    </row>
    <row r="3094" spans="9:9" x14ac:dyDescent="0.35">
      <c r="I3094" s="2"/>
    </row>
    <row r="3095" spans="9:9" x14ac:dyDescent="0.35">
      <c r="I3095" s="2"/>
    </row>
    <row r="3096" spans="9:9" x14ac:dyDescent="0.35">
      <c r="I3096" s="2"/>
    </row>
    <row r="3097" spans="9:9" x14ac:dyDescent="0.35">
      <c r="I3097" s="2"/>
    </row>
    <row r="3098" spans="9:9" x14ac:dyDescent="0.35">
      <c r="I3098" s="2"/>
    </row>
    <row r="3099" spans="9:9" x14ac:dyDescent="0.35">
      <c r="I3099" s="2"/>
    </row>
    <row r="3100" spans="9:9" x14ac:dyDescent="0.35">
      <c r="I3100" s="2"/>
    </row>
    <row r="3101" spans="9:9" x14ac:dyDescent="0.35">
      <c r="I3101" s="2"/>
    </row>
    <row r="3102" spans="9:9" x14ac:dyDescent="0.35">
      <c r="I3102" s="2"/>
    </row>
    <row r="3103" spans="9:9" x14ac:dyDescent="0.35">
      <c r="I3103" s="2"/>
    </row>
    <row r="3104" spans="9:9" x14ac:dyDescent="0.35">
      <c r="I3104" s="2"/>
    </row>
    <row r="3105" spans="9:9" x14ac:dyDescent="0.35">
      <c r="I3105" s="2"/>
    </row>
    <row r="3106" spans="9:9" x14ac:dyDescent="0.35">
      <c r="I3106" s="2"/>
    </row>
    <row r="3107" spans="9:9" x14ac:dyDescent="0.35">
      <c r="I3107" s="2"/>
    </row>
    <row r="3108" spans="9:9" x14ac:dyDescent="0.35">
      <c r="I3108" s="2"/>
    </row>
    <row r="3109" spans="9:9" x14ac:dyDescent="0.35">
      <c r="I3109" s="2"/>
    </row>
    <row r="3110" spans="9:9" x14ac:dyDescent="0.35">
      <c r="I3110" s="2"/>
    </row>
    <row r="3111" spans="9:9" x14ac:dyDescent="0.35">
      <c r="I3111" s="2"/>
    </row>
    <row r="3112" spans="9:9" x14ac:dyDescent="0.35">
      <c r="I3112" s="2"/>
    </row>
    <row r="3113" spans="9:9" x14ac:dyDescent="0.35">
      <c r="I3113" s="2"/>
    </row>
    <row r="3114" spans="9:9" x14ac:dyDescent="0.35">
      <c r="I3114" s="2"/>
    </row>
    <row r="3115" spans="9:9" x14ac:dyDescent="0.35">
      <c r="I3115" s="2"/>
    </row>
    <row r="3116" spans="9:9" x14ac:dyDescent="0.35">
      <c r="I3116" s="2"/>
    </row>
    <row r="3117" spans="9:9" x14ac:dyDescent="0.35">
      <c r="I3117" s="2"/>
    </row>
    <row r="3118" spans="9:9" x14ac:dyDescent="0.35">
      <c r="I3118" s="2"/>
    </row>
    <row r="3119" spans="9:9" x14ac:dyDescent="0.35">
      <c r="I3119" s="2"/>
    </row>
    <row r="3120" spans="9:9" x14ac:dyDescent="0.35">
      <c r="I3120" s="2"/>
    </row>
    <row r="3121" spans="9:9" x14ac:dyDescent="0.35">
      <c r="I3121" s="2"/>
    </row>
    <row r="3122" spans="9:9" x14ac:dyDescent="0.35">
      <c r="I3122" s="2"/>
    </row>
    <row r="3123" spans="9:9" x14ac:dyDescent="0.35">
      <c r="I3123" s="2"/>
    </row>
    <row r="3124" spans="9:9" x14ac:dyDescent="0.35">
      <c r="I3124" s="2"/>
    </row>
    <row r="3125" spans="9:9" x14ac:dyDescent="0.35">
      <c r="I3125" s="2"/>
    </row>
    <row r="3126" spans="9:9" x14ac:dyDescent="0.35">
      <c r="I3126" s="2"/>
    </row>
    <row r="3127" spans="9:9" x14ac:dyDescent="0.35">
      <c r="I3127" s="2"/>
    </row>
    <row r="3128" spans="9:9" x14ac:dyDescent="0.35">
      <c r="I3128" s="2"/>
    </row>
    <row r="3129" spans="9:9" x14ac:dyDescent="0.35">
      <c r="I3129" s="2"/>
    </row>
    <row r="3130" spans="9:9" x14ac:dyDescent="0.35">
      <c r="I3130" s="2"/>
    </row>
    <row r="3131" spans="9:9" x14ac:dyDescent="0.35">
      <c r="I3131" s="2"/>
    </row>
    <row r="3132" spans="9:9" x14ac:dyDescent="0.35">
      <c r="I3132" s="2"/>
    </row>
    <row r="3133" spans="9:9" x14ac:dyDescent="0.35">
      <c r="I3133" s="2"/>
    </row>
    <row r="3134" spans="9:9" x14ac:dyDescent="0.35">
      <c r="I3134" s="2"/>
    </row>
    <row r="3135" spans="9:9" x14ac:dyDescent="0.35">
      <c r="I3135" s="2"/>
    </row>
    <row r="3136" spans="9:9" x14ac:dyDescent="0.35">
      <c r="I3136" s="2"/>
    </row>
    <row r="3137" spans="9:9" x14ac:dyDescent="0.35">
      <c r="I3137" s="2"/>
    </row>
    <row r="3138" spans="9:9" x14ac:dyDescent="0.35">
      <c r="I3138" s="2"/>
    </row>
    <row r="3139" spans="9:9" x14ac:dyDescent="0.35">
      <c r="I3139" s="2"/>
    </row>
    <row r="3140" spans="9:9" x14ac:dyDescent="0.35">
      <c r="I3140" s="2"/>
    </row>
    <row r="3141" spans="9:9" x14ac:dyDescent="0.35">
      <c r="I3141" s="2"/>
    </row>
    <row r="3142" spans="9:9" x14ac:dyDescent="0.35">
      <c r="I3142" s="2"/>
    </row>
    <row r="3143" spans="9:9" x14ac:dyDescent="0.35">
      <c r="I3143" s="2"/>
    </row>
    <row r="3144" spans="9:9" x14ac:dyDescent="0.35">
      <c r="I3144" s="2"/>
    </row>
    <row r="3145" spans="9:9" x14ac:dyDescent="0.35">
      <c r="I3145" s="2"/>
    </row>
    <row r="3146" spans="9:9" x14ac:dyDescent="0.35">
      <c r="I3146" s="2"/>
    </row>
    <row r="3147" spans="9:9" x14ac:dyDescent="0.35">
      <c r="I3147" s="2"/>
    </row>
    <row r="3148" spans="9:9" x14ac:dyDescent="0.35">
      <c r="I3148" s="2"/>
    </row>
    <row r="3149" spans="9:9" x14ac:dyDescent="0.35">
      <c r="I3149" s="2"/>
    </row>
    <row r="3150" spans="9:9" x14ac:dyDescent="0.35">
      <c r="I3150" s="2"/>
    </row>
    <row r="3151" spans="9:9" x14ac:dyDescent="0.35">
      <c r="I3151" s="2"/>
    </row>
    <row r="3152" spans="9:9" x14ac:dyDescent="0.35">
      <c r="I3152" s="2"/>
    </row>
    <row r="3153" spans="9:9" x14ac:dyDescent="0.35">
      <c r="I3153" s="2"/>
    </row>
    <row r="3154" spans="9:9" x14ac:dyDescent="0.35">
      <c r="I3154" s="2"/>
    </row>
    <row r="3155" spans="9:9" x14ac:dyDescent="0.35">
      <c r="I3155" s="2"/>
    </row>
    <row r="3156" spans="9:9" x14ac:dyDescent="0.35">
      <c r="I3156" s="2"/>
    </row>
    <row r="3157" spans="9:9" x14ac:dyDescent="0.35">
      <c r="I3157" s="2"/>
    </row>
    <row r="3158" spans="9:9" x14ac:dyDescent="0.35">
      <c r="I3158" s="2"/>
    </row>
    <row r="3159" spans="9:9" x14ac:dyDescent="0.35">
      <c r="I3159" s="2"/>
    </row>
    <row r="3160" spans="9:9" x14ac:dyDescent="0.35">
      <c r="I3160" s="2"/>
    </row>
    <row r="3161" spans="9:9" x14ac:dyDescent="0.35">
      <c r="I3161" s="2"/>
    </row>
    <row r="3162" spans="9:9" x14ac:dyDescent="0.35">
      <c r="I3162" s="2"/>
    </row>
    <row r="3163" spans="9:9" x14ac:dyDescent="0.35">
      <c r="I3163" s="2"/>
    </row>
    <row r="3164" spans="9:9" x14ac:dyDescent="0.35">
      <c r="I3164" s="2"/>
    </row>
    <row r="3165" spans="9:9" x14ac:dyDescent="0.35">
      <c r="I3165" s="2"/>
    </row>
    <row r="3166" spans="9:9" x14ac:dyDescent="0.35">
      <c r="I3166" s="2"/>
    </row>
    <row r="3167" spans="9:9" x14ac:dyDescent="0.35">
      <c r="I3167" s="2"/>
    </row>
    <row r="3168" spans="9:9" x14ac:dyDescent="0.35">
      <c r="I3168" s="2"/>
    </row>
    <row r="3169" spans="9:9" x14ac:dyDescent="0.35">
      <c r="I3169" s="2"/>
    </row>
    <row r="3170" spans="9:9" x14ac:dyDescent="0.35">
      <c r="I3170" s="2"/>
    </row>
    <row r="3171" spans="9:9" x14ac:dyDescent="0.35">
      <c r="I3171" s="2"/>
    </row>
    <row r="3172" spans="9:9" x14ac:dyDescent="0.35">
      <c r="I3172" s="2"/>
    </row>
    <row r="3173" spans="9:9" x14ac:dyDescent="0.35">
      <c r="I3173" s="2"/>
    </row>
    <row r="3174" spans="9:9" x14ac:dyDescent="0.35">
      <c r="I3174" s="2"/>
    </row>
    <row r="3175" spans="9:9" x14ac:dyDescent="0.35">
      <c r="I3175" s="2"/>
    </row>
    <row r="3176" spans="9:9" x14ac:dyDescent="0.35">
      <c r="I3176" s="2"/>
    </row>
    <row r="3177" spans="9:9" x14ac:dyDescent="0.35">
      <c r="I3177" s="2"/>
    </row>
    <row r="3178" spans="9:9" x14ac:dyDescent="0.35">
      <c r="I3178" s="2"/>
    </row>
    <row r="3179" spans="9:9" x14ac:dyDescent="0.35">
      <c r="I3179" s="2"/>
    </row>
    <row r="3180" spans="9:9" x14ac:dyDescent="0.35">
      <c r="I3180" s="2"/>
    </row>
    <row r="3181" spans="9:9" x14ac:dyDescent="0.35">
      <c r="I3181" s="2"/>
    </row>
    <row r="3182" spans="9:9" x14ac:dyDescent="0.35">
      <c r="I3182" s="2"/>
    </row>
    <row r="3183" spans="9:9" x14ac:dyDescent="0.35">
      <c r="I3183" s="2"/>
    </row>
    <row r="3184" spans="9:9" x14ac:dyDescent="0.35">
      <c r="I3184" s="2"/>
    </row>
    <row r="3185" spans="9:9" x14ac:dyDescent="0.35">
      <c r="I3185" s="2"/>
    </row>
    <row r="3186" spans="9:9" x14ac:dyDescent="0.35">
      <c r="I3186" s="2"/>
    </row>
    <row r="3187" spans="9:9" x14ac:dyDescent="0.35">
      <c r="I3187" s="2"/>
    </row>
    <row r="3188" spans="9:9" x14ac:dyDescent="0.35">
      <c r="I3188" s="2"/>
    </row>
    <row r="3189" spans="9:9" x14ac:dyDescent="0.35">
      <c r="I3189" s="2"/>
    </row>
    <row r="3190" spans="9:9" x14ac:dyDescent="0.35">
      <c r="I3190" s="2"/>
    </row>
    <row r="3191" spans="9:9" x14ac:dyDescent="0.35">
      <c r="I3191" s="2"/>
    </row>
    <row r="3192" spans="9:9" x14ac:dyDescent="0.35">
      <c r="I3192" s="2"/>
    </row>
    <row r="3193" spans="9:9" x14ac:dyDescent="0.35">
      <c r="I3193" s="2"/>
    </row>
    <row r="3194" spans="9:9" x14ac:dyDescent="0.35">
      <c r="I3194" s="2"/>
    </row>
    <row r="3195" spans="9:9" x14ac:dyDescent="0.35">
      <c r="I3195" s="2"/>
    </row>
    <row r="3196" spans="9:9" x14ac:dyDescent="0.35">
      <c r="I3196" s="2"/>
    </row>
    <row r="3197" spans="9:9" x14ac:dyDescent="0.35">
      <c r="I3197" s="2"/>
    </row>
    <row r="3198" spans="9:9" x14ac:dyDescent="0.35">
      <c r="I3198" s="2"/>
    </row>
    <row r="3199" spans="9:9" x14ac:dyDescent="0.35">
      <c r="I3199" s="2"/>
    </row>
    <row r="3200" spans="9:9" x14ac:dyDescent="0.35">
      <c r="I3200" s="2"/>
    </row>
    <row r="3201" spans="9:9" x14ac:dyDescent="0.35">
      <c r="I3201" s="2"/>
    </row>
    <row r="3202" spans="9:9" x14ac:dyDescent="0.35">
      <c r="I3202" s="2"/>
    </row>
    <row r="3203" spans="9:9" x14ac:dyDescent="0.35">
      <c r="I3203" s="2"/>
    </row>
    <row r="3204" spans="9:9" x14ac:dyDescent="0.35">
      <c r="I3204" s="2"/>
    </row>
    <row r="3205" spans="9:9" x14ac:dyDescent="0.35">
      <c r="I3205" s="2"/>
    </row>
    <row r="3206" spans="9:9" x14ac:dyDescent="0.35">
      <c r="I3206" s="2"/>
    </row>
    <row r="3207" spans="9:9" x14ac:dyDescent="0.35">
      <c r="I3207" s="2"/>
    </row>
    <row r="3208" spans="9:9" x14ac:dyDescent="0.35">
      <c r="I3208" s="2"/>
    </row>
    <row r="3209" spans="9:9" x14ac:dyDescent="0.35">
      <c r="I3209" s="2"/>
    </row>
    <row r="3210" spans="9:9" x14ac:dyDescent="0.35">
      <c r="I3210" s="2"/>
    </row>
    <row r="3211" spans="9:9" x14ac:dyDescent="0.35">
      <c r="I3211" s="2"/>
    </row>
    <row r="3212" spans="9:9" x14ac:dyDescent="0.35">
      <c r="I3212" s="2"/>
    </row>
    <row r="3213" spans="9:9" x14ac:dyDescent="0.35">
      <c r="I3213" s="2"/>
    </row>
    <row r="3214" spans="9:9" x14ac:dyDescent="0.35">
      <c r="I3214" s="2"/>
    </row>
    <row r="3215" spans="9:9" x14ac:dyDescent="0.35">
      <c r="I3215" s="2"/>
    </row>
    <row r="3216" spans="9:9" x14ac:dyDescent="0.35">
      <c r="I3216" s="2"/>
    </row>
    <row r="3217" spans="9:9" x14ac:dyDescent="0.35">
      <c r="I3217" s="2"/>
    </row>
    <row r="3218" spans="9:9" x14ac:dyDescent="0.35">
      <c r="I3218" s="2"/>
    </row>
    <row r="3219" spans="9:9" x14ac:dyDescent="0.35">
      <c r="I3219" s="2"/>
    </row>
    <row r="3220" spans="9:9" x14ac:dyDescent="0.35">
      <c r="I3220" s="2"/>
    </row>
    <row r="3221" spans="9:9" x14ac:dyDescent="0.35">
      <c r="I3221" s="2"/>
    </row>
    <row r="3222" spans="9:9" x14ac:dyDescent="0.35">
      <c r="I3222" s="2"/>
    </row>
    <row r="3223" spans="9:9" x14ac:dyDescent="0.35">
      <c r="I3223" s="2"/>
    </row>
    <row r="3224" spans="9:9" x14ac:dyDescent="0.35">
      <c r="I3224" s="2"/>
    </row>
    <row r="3225" spans="9:9" x14ac:dyDescent="0.35">
      <c r="I3225" s="2"/>
    </row>
    <row r="3226" spans="9:9" x14ac:dyDescent="0.35">
      <c r="I3226" s="2"/>
    </row>
    <row r="3227" spans="9:9" x14ac:dyDescent="0.35">
      <c r="I3227" s="2"/>
    </row>
    <row r="3228" spans="9:9" x14ac:dyDescent="0.35">
      <c r="I3228" s="2"/>
    </row>
    <row r="3229" spans="9:9" x14ac:dyDescent="0.35">
      <c r="I3229" s="2"/>
    </row>
    <row r="3230" spans="9:9" x14ac:dyDescent="0.35">
      <c r="I3230" s="2"/>
    </row>
    <row r="3231" spans="9:9" x14ac:dyDescent="0.35">
      <c r="I3231" s="2"/>
    </row>
    <row r="3232" spans="9:9" x14ac:dyDescent="0.35">
      <c r="I3232" s="2"/>
    </row>
    <row r="3233" spans="9:9" x14ac:dyDescent="0.35">
      <c r="I3233" s="2"/>
    </row>
    <row r="3234" spans="9:9" x14ac:dyDescent="0.35">
      <c r="I3234" s="2"/>
    </row>
    <row r="3235" spans="9:9" x14ac:dyDescent="0.35">
      <c r="I3235" s="2"/>
    </row>
    <row r="3236" spans="9:9" x14ac:dyDescent="0.35">
      <c r="I3236" s="2"/>
    </row>
    <row r="3237" spans="9:9" x14ac:dyDescent="0.35">
      <c r="I3237" s="2"/>
    </row>
    <row r="3238" spans="9:9" x14ac:dyDescent="0.35">
      <c r="I3238" s="2"/>
    </row>
    <row r="3239" spans="9:9" x14ac:dyDescent="0.35">
      <c r="I3239" s="2"/>
    </row>
    <row r="3240" spans="9:9" x14ac:dyDescent="0.35">
      <c r="I3240" s="2"/>
    </row>
    <row r="3241" spans="9:9" x14ac:dyDescent="0.35">
      <c r="I3241" s="2"/>
    </row>
    <row r="3242" spans="9:9" x14ac:dyDescent="0.35">
      <c r="I3242" s="2"/>
    </row>
    <row r="3243" spans="9:9" x14ac:dyDescent="0.35">
      <c r="I3243" s="2"/>
    </row>
    <row r="3244" spans="9:9" x14ac:dyDescent="0.35">
      <c r="I3244" s="2"/>
    </row>
    <row r="3245" spans="9:9" x14ac:dyDescent="0.35">
      <c r="I3245" s="2"/>
    </row>
    <row r="3246" spans="9:9" x14ac:dyDescent="0.35">
      <c r="I3246" s="2"/>
    </row>
    <row r="3247" spans="9:9" x14ac:dyDescent="0.35">
      <c r="I3247" s="2"/>
    </row>
    <row r="3248" spans="9:9" x14ac:dyDescent="0.35">
      <c r="I3248" s="2"/>
    </row>
    <row r="3249" spans="9:9" x14ac:dyDescent="0.35">
      <c r="I3249" s="2"/>
    </row>
    <row r="3250" spans="9:9" x14ac:dyDescent="0.35">
      <c r="I3250" s="2"/>
    </row>
    <row r="3251" spans="9:9" x14ac:dyDescent="0.35">
      <c r="I3251" s="2"/>
    </row>
    <row r="3252" spans="9:9" x14ac:dyDescent="0.35">
      <c r="I3252" s="2"/>
    </row>
    <row r="3253" spans="9:9" x14ac:dyDescent="0.35">
      <c r="I3253" s="2"/>
    </row>
    <row r="3254" spans="9:9" x14ac:dyDescent="0.35">
      <c r="I3254" s="2"/>
    </row>
    <row r="3255" spans="9:9" x14ac:dyDescent="0.35">
      <c r="I3255" s="2"/>
    </row>
    <row r="3256" spans="9:9" x14ac:dyDescent="0.35">
      <c r="I3256" s="2"/>
    </row>
    <row r="3257" spans="9:9" x14ac:dyDescent="0.35">
      <c r="I3257" s="2"/>
    </row>
    <row r="3258" spans="9:9" x14ac:dyDescent="0.35">
      <c r="I3258" s="2"/>
    </row>
    <row r="3259" spans="9:9" x14ac:dyDescent="0.35">
      <c r="I3259" s="2"/>
    </row>
    <row r="3260" spans="9:9" x14ac:dyDescent="0.35">
      <c r="I3260" s="2"/>
    </row>
    <row r="3261" spans="9:9" x14ac:dyDescent="0.35">
      <c r="I3261" s="2"/>
    </row>
    <row r="3262" spans="9:9" x14ac:dyDescent="0.35">
      <c r="I3262" s="2"/>
    </row>
    <row r="3263" spans="9:9" x14ac:dyDescent="0.35">
      <c r="I3263" s="2"/>
    </row>
    <row r="3264" spans="9:9" x14ac:dyDescent="0.35">
      <c r="I3264" s="2"/>
    </row>
    <row r="3265" spans="9:9" x14ac:dyDescent="0.35">
      <c r="I3265" s="2"/>
    </row>
    <row r="3266" spans="9:9" x14ac:dyDescent="0.35">
      <c r="I3266" s="2"/>
    </row>
    <row r="3267" spans="9:9" x14ac:dyDescent="0.35">
      <c r="I3267" s="2"/>
    </row>
    <row r="3268" spans="9:9" x14ac:dyDescent="0.35">
      <c r="I3268" s="2"/>
    </row>
    <row r="3269" spans="9:9" x14ac:dyDescent="0.35">
      <c r="I3269" s="2"/>
    </row>
    <row r="3270" spans="9:9" x14ac:dyDescent="0.35">
      <c r="I3270" s="2"/>
    </row>
    <row r="3271" spans="9:9" x14ac:dyDescent="0.35">
      <c r="I3271" s="2"/>
    </row>
    <row r="3272" spans="9:9" x14ac:dyDescent="0.35">
      <c r="I3272" s="2"/>
    </row>
    <row r="3273" spans="9:9" x14ac:dyDescent="0.35">
      <c r="I3273" s="2"/>
    </row>
    <row r="3274" spans="9:9" x14ac:dyDescent="0.35">
      <c r="I3274" s="2"/>
    </row>
    <row r="3275" spans="9:9" x14ac:dyDescent="0.35">
      <c r="I3275" s="2"/>
    </row>
    <row r="3276" spans="9:9" x14ac:dyDescent="0.35">
      <c r="I3276" s="2"/>
    </row>
    <row r="3277" spans="9:9" x14ac:dyDescent="0.35">
      <c r="I3277" s="2"/>
    </row>
    <row r="3278" spans="9:9" x14ac:dyDescent="0.35">
      <c r="I3278" s="2"/>
    </row>
    <row r="3279" spans="9:9" x14ac:dyDescent="0.35">
      <c r="I3279" s="2"/>
    </row>
    <row r="3280" spans="9:9" x14ac:dyDescent="0.35">
      <c r="I3280" s="2"/>
    </row>
    <row r="3281" spans="9:9" x14ac:dyDescent="0.35">
      <c r="I3281" s="2"/>
    </row>
    <row r="3282" spans="9:9" x14ac:dyDescent="0.35">
      <c r="I3282" s="2"/>
    </row>
    <row r="3283" spans="9:9" x14ac:dyDescent="0.35">
      <c r="I3283" s="2"/>
    </row>
    <row r="3284" spans="9:9" x14ac:dyDescent="0.35">
      <c r="I3284" s="2"/>
    </row>
    <row r="3285" spans="9:9" x14ac:dyDescent="0.35">
      <c r="I3285" s="2"/>
    </row>
    <row r="3286" spans="9:9" x14ac:dyDescent="0.35">
      <c r="I3286" s="2"/>
    </row>
    <row r="3287" spans="9:9" x14ac:dyDescent="0.35">
      <c r="I3287" s="2"/>
    </row>
    <row r="3288" spans="9:9" x14ac:dyDescent="0.35">
      <c r="I3288" s="2"/>
    </row>
    <row r="3289" spans="9:9" x14ac:dyDescent="0.35">
      <c r="I3289" s="2"/>
    </row>
    <row r="3290" spans="9:9" x14ac:dyDescent="0.35">
      <c r="I3290" s="2"/>
    </row>
    <row r="3291" spans="9:9" x14ac:dyDescent="0.35">
      <c r="I3291" s="2"/>
    </row>
    <row r="3292" spans="9:9" x14ac:dyDescent="0.35">
      <c r="I3292" s="2"/>
    </row>
    <row r="3293" spans="9:9" x14ac:dyDescent="0.35">
      <c r="I3293" s="2"/>
    </row>
    <row r="3294" spans="9:9" x14ac:dyDescent="0.35">
      <c r="I3294" s="2"/>
    </row>
    <row r="3295" spans="9:9" x14ac:dyDescent="0.35">
      <c r="I3295" s="2"/>
    </row>
    <row r="3296" spans="9:9" x14ac:dyDescent="0.35">
      <c r="I3296" s="2"/>
    </row>
    <row r="3297" spans="9:9" x14ac:dyDescent="0.35">
      <c r="I3297" s="2"/>
    </row>
    <row r="3298" spans="9:9" x14ac:dyDescent="0.35">
      <c r="I3298" s="2"/>
    </row>
    <row r="3299" spans="9:9" x14ac:dyDescent="0.35">
      <c r="I3299" s="2"/>
    </row>
    <row r="3300" spans="9:9" x14ac:dyDescent="0.35">
      <c r="I3300" s="2"/>
    </row>
    <row r="3301" spans="9:9" x14ac:dyDescent="0.35">
      <c r="I3301" s="2"/>
    </row>
    <row r="3302" spans="9:9" x14ac:dyDescent="0.35">
      <c r="I3302" s="2"/>
    </row>
    <row r="3303" spans="9:9" x14ac:dyDescent="0.35">
      <c r="I3303" s="2"/>
    </row>
    <row r="3304" spans="9:9" x14ac:dyDescent="0.35">
      <c r="I3304" s="2"/>
    </row>
    <row r="3305" spans="9:9" x14ac:dyDescent="0.35">
      <c r="I3305" s="2"/>
    </row>
    <row r="3306" spans="9:9" x14ac:dyDescent="0.35">
      <c r="I3306" s="2"/>
    </row>
    <row r="3307" spans="9:9" x14ac:dyDescent="0.35">
      <c r="I3307" s="2"/>
    </row>
    <row r="3308" spans="9:9" x14ac:dyDescent="0.35">
      <c r="I3308" s="2"/>
    </row>
    <row r="3309" spans="9:9" x14ac:dyDescent="0.35">
      <c r="I3309" s="2"/>
    </row>
    <row r="3310" spans="9:9" x14ac:dyDescent="0.35">
      <c r="I3310" s="2"/>
    </row>
    <row r="3311" spans="9:9" x14ac:dyDescent="0.35">
      <c r="I3311" s="2"/>
    </row>
    <row r="3312" spans="9:9" x14ac:dyDescent="0.35">
      <c r="I3312" s="2"/>
    </row>
    <row r="3313" spans="9:9" x14ac:dyDescent="0.35">
      <c r="I3313" s="2"/>
    </row>
    <row r="3314" spans="9:9" x14ac:dyDescent="0.35">
      <c r="I3314" s="2"/>
    </row>
    <row r="3315" spans="9:9" x14ac:dyDescent="0.35">
      <c r="I3315" s="2"/>
    </row>
    <row r="3316" spans="9:9" x14ac:dyDescent="0.35">
      <c r="I3316" s="2"/>
    </row>
    <row r="3317" spans="9:9" x14ac:dyDescent="0.35">
      <c r="I3317" s="2"/>
    </row>
    <row r="3318" spans="9:9" x14ac:dyDescent="0.35">
      <c r="I3318" s="2"/>
    </row>
    <row r="3319" spans="9:9" x14ac:dyDescent="0.35">
      <c r="I3319" s="2"/>
    </row>
    <row r="3320" spans="9:9" x14ac:dyDescent="0.35">
      <c r="I3320" s="2"/>
    </row>
    <row r="3321" spans="9:9" x14ac:dyDescent="0.35">
      <c r="I3321" s="2"/>
    </row>
    <row r="3322" spans="9:9" x14ac:dyDescent="0.35">
      <c r="I3322" s="2"/>
    </row>
    <row r="3323" spans="9:9" x14ac:dyDescent="0.35">
      <c r="I3323" s="2"/>
    </row>
    <row r="3324" spans="9:9" x14ac:dyDescent="0.35">
      <c r="I3324" s="2"/>
    </row>
    <row r="3325" spans="9:9" x14ac:dyDescent="0.35">
      <c r="I3325" s="2"/>
    </row>
    <row r="3326" spans="9:9" x14ac:dyDescent="0.35">
      <c r="I3326" s="2"/>
    </row>
    <row r="3327" spans="9:9" x14ac:dyDescent="0.35">
      <c r="I3327" s="2"/>
    </row>
    <row r="3328" spans="9:9" x14ac:dyDescent="0.35">
      <c r="I3328" s="2"/>
    </row>
    <row r="3329" spans="9:9" x14ac:dyDescent="0.35">
      <c r="I3329" s="2"/>
    </row>
    <row r="3330" spans="9:9" x14ac:dyDescent="0.35">
      <c r="I3330" s="2"/>
    </row>
    <row r="3331" spans="9:9" x14ac:dyDescent="0.35">
      <c r="I3331" s="2"/>
    </row>
    <row r="3332" spans="9:9" x14ac:dyDescent="0.35">
      <c r="I3332" s="2"/>
    </row>
    <row r="3333" spans="9:9" x14ac:dyDescent="0.35">
      <c r="I3333" s="2"/>
    </row>
    <row r="3334" spans="9:9" x14ac:dyDescent="0.35">
      <c r="I3334" s="2"/>
    </row>
    <row r="3335" spans="9:9" x14ac:dyDescent="0.35">
      <c r="I3335" s="2"/>
    </row>
    <row r="3336" spans="9:9" x14ac:dyDescent="0.35">
      <c r="I3336" s="2"/>
    </row>
    <row r="3337" spans="9:9" x14ac:dyDescent="0.35">
      <c r="I3337" s="2"/>
    </row>
    <row r="3338" spans="9:9" x14ac:dyDescent="0.35">
      <c r="I3338" s="2"/>
    </row>
    <row r="3339" spans="9:9" x14ac:dyDescent="0.35">
      <c r="I3339" s="2"/>
    </row>
    <row r="3340" spans="9:9" x14ac:dyDescent="0.35">
      <c r="I3340" s="2"/>
    </row>
    <row r="3341" spans="9:9" x14ac:dyDescent="0.35">
      <c r="I3341" s="2"/>
    </row>
    <row r="3342" spans="9:9" x14ac:dyDescent="0.35">
      <c r="I3342" s="2"/>
    </row>
    <row r="3343" spans="9:9" x14ac:dyDescent="0.35">
      <c r="I3343" s="2"/>
    </row>
    <row r="3344" spans="9:9" x14ac:dyDescent="0.35">
      <c r="I3344" s="2"/>
    </row>
    <row r="3345" spans="9:9" x14ac:dyDescent="0.35">
      <c r="I3345" s="2"/>
    </row>
    <row r="3346" spans="9:9" x14ac:dyDescent="0.35">
      <c r="I3346" s="2"/>
    </row>
    <row r="3347" spans="9:9" x14ac:dyDescent="0.35">
      <c r="I3347" s="2"/>
    </row>
    <row r="3348" spans="9:9" x14ac:dyDescent="0.35">
      <c r="I3348" s="2"/>
    </row>
    <row r="3349" spans="9:9" x14ac:dyDescent="0.35">
      <c r="I3349" s="2"/>
    </row>
    <row r="3350" spans="9:9" x14ac:dyDescent="0.35">
      <c r="I3350" s="2"/>
    </row>
    <row r="3351" spans="9:9" x14ac:dyDescent="0.35">
      <c r="I3351" s="2"/>
    </row>
    <row r="3352" spans="9:9" x14ac:dyDescent="0.35">
      <c r="I3352" s="2"/>
    </row>
    <row r="3353" spans="9:9" x14ac:dyDescent="0.35">
      <c r="I3353" s="2"/>
    </row>
    <row r="3354" spans="9:9" x14ac:dyDescent="0.35">
      <c r="I3354" s="2"/>
    </row>
    <row r="3355" spans="9:9" x14ac:dyDescent="0.35">
      <c r="I3355" s="2"/>
    </row>
    <row r="3356" spans="9:9" x14ac:dyDescent="0.35">
      <c r="I3356" s="2"/>
    </row>
    <row r="3357" spans="9:9" x14ac:dyDescent="0.35">
      <c r="I3357" s="2"/>
    </row>
    <row r="3358" spans="9:9" x14ac:dyDescent="0.35">
      <c r="I3358" s="2"/>
    </row>
    <row r="3359" spans="9:9" x14ac:dyDescent="0.35">
      <c r="I3359" s="2"/>
    </row>
    <row r="3360" spans="9:9" x14ac:dyDescent="0.35">
      <c r="I3360" s="2"/>
    </row>
    <row r="3361" spans="9:9" x14ac:dyDescent="0.35">
      <c r="I3361" s="2"/>
    </row>
    <row r="3362" spans="9:9" x14ac:dyDescent="0.35">
      <c r="I3362" s="2"/>
    </row>
    <row r="3363" spans="9:9" x14ac:dyDescent="0.35">
      <c r="I3363" s="2"/>
    </row>
    <row r="3364" spans="9:9" x14ac:dyDescent="0.35">
      <c r="I3364" s="2"/>
    </row>
    <row r="3365" spans="9:9" x14ac:dyDescent="0.35">
      <c r="I3365" s="2"/>
    </row>
    <row r="3366" spans="9:9" x14ac:dyDescent="0.35">
      <c r="I3366" s="2"/>
    </row>
    <row r="3367" spans="9:9" x14ac:dyDescent="0.35">
      <c r="I3367" s="2"/>
    </row>
    <row r="3368" spans="9:9" x14ac:dyDescent="0.35">
      <c r="I3368" s="2"/>
    </row>
    <row r="3369" spans="9:9" x14ac:dyDescent="0.35">
      <c r="I3369" s="2"/>
    </row>
    <row r="3370" spans="9:9" x14ac:dyDescent="0.35">
      <c r="I3370" s="2"/>
    </row>
    <row r="3371" spans="9:9" x14ac:dyDescent="0.35">
      <c r="I3371" s="2"/>
    </row>
    <row r="3372" spans="9:9" x14ac:dyDescent="0.35">
      <c r="I3372" s="2"/>
    </row>
    <row r="3373" spans="9:9" x14ac:dyDescent="0.35">
      <c r="I3373" s="2"/>
    </row>
    <row r="3374" spans="9:9" x14ac:dyDescent="0.35">
      <c r="I3374" s="2"/>
    </row>
    <row r="3375" spans="9:9" x14ac:dyDescent="0.35">
      <c r="I3375" s="2"/>
    </row>
    <row r="3376" spans="9:9" x14ac:dyDescent="0.35">
      <c r="I3376" s="2"/>
    </row>
    <row r="3377" spans="9:9" x14ac:dyDescent="0.35">
      <c r="I3377" s="2"/>
    </row>
    <row r="3378" spans="9:9" x14ac:dyDescent="0.35">
      <c r="I3378" s="2"/>
    </row>
    <row r="3379" spans="9:9" x14ac:dyDescent="0.35">
      <c r="I3379" s="2"/>
    </row>
    <row r="3380" spans="9:9" x14ac:dyDescent="0.35">
      <c r="I3380" s="2"/>
    </row>
    <row r="3381" spans="9:9" x14ac:dyDescent="0.35">
      <c r="I3381" s="2"/>
    </row>
    <row r="3382" spans="9:9" x14ac:dyDescent="0.35">
      <c r="I3382" s="2"/>
    </row>
    <row r="3383" spans="9:9" x14ac:dyDescent="0.35">
      <c r="I3383" s="2"/>
    </row>
    <row r="3384" spans="9:9" x14ac:dyDescent="0.35">
      <c r="I3384" s="2"/>
    </row>
    <row r="3385" spans="9:9" x14ac:dyDescent="0.35">
      <c r="I3385" s="2"/>
    </row>
    <row r="3386" spans="9:9" x14ac:dyDescent="0.35">
      <c r="I3386" s="2"/>
    </row>
    <row r="3387" spans="9:9" x14ac:dyDescent="0.35">
      <c r="I3387" s="2"/>
    </row>
    <row r="3388" spans="9:9" x14ac:dyDescent="0.35">
      <c r="I3388" s="2"/>
    </row>
    <row r="3389" spans="9:9" x14ac:dyDescent="0.35">
      <c r="I3389" s="2"/>
    </row>
    <row r="3390" spans="9:9" x14ac:dyDescent="0.35">
      <c r="I3390" s="2"/>
    </row>
    <row r="3391" spans="9:9" x14ac:dyDescent="0.35">
      <c r="I3391" s="2"/>
    </row>
    <row r="3392" spans="9:9" x14ac:dyDescent="0.35">
      <c r="I3392" s="2"/>
    </row>
    <row r="3393" spans="9:9" x14ac:dyDescent="0.35">
      <c r="I3393" s="2"/>
    </row>
    <row r="3394" spans="9:9" x14ac:dyDescent="0.35">
      <c r="I3394" s="2"/>
    </row>
    <row r="3395" spans="9:9" x14ac:dyDescent="0.35">
      <c r="I3395" s="2"/>
    </row>
    <row r="3396" spans="9:9" x14ac:dyDescent="0.35">
      <c r="I3396" s="2"/>
    </row>
    <row r="3397" spans="9:9" x14ac:dyDescent="0.35">
      <c r="I3397" s="2"/>
    </row>
    <row r="3398" spans="9:9" x14ac:dyDescent="0.35">
      <c r="I3398" s="2"/>
    </row>
    <row r="3399" spans="9:9" x14ac:dyDescent="0.35">
      <c r="I3399" s="2"/>
    </row>
    <row r="3400" spans="9:9" x14ac:dyDescent="0.35">
      <c r="I3400" s="2"/>
    </row>
    <row r="3401" spans="9:9" x14ac:dyDescent="0.35">
      <c r="I3401" s="2"/>
    </row>
    <row r="3402" spans="9:9" x14ac:dyDescent="0.35">
      <c r="I3402" s="2"/>
    </row>
    <row r="3403" spans="9:9" x14ac:dyDescent="0.35">
      <c r="I3403" s="2"/>
    </row>
    <row r="3404" spans="9:9" x14ac:dyDescent="0.35">
      <c r="I3404" s="2"/>
    </row>
    <row r="3405" spans="9:9" x14ac:dyDescent="0.35">
      <c r="I3405" s="2"/>
    </row>
    <row r="3406" spans="9:9" x14ac:dyDescent="0.35">
      <c r="I3406" s="2"/>
    </row>
    <row r="3407" spans="9:9" x14ac:dyDescent="0.35">
      <c r="I3407" s="2"/>
    </row>
    <row r="3408" spans="9:9" x14ac:dyDescent="0.35">
      <c r="I3408" s="2"/>
    </row>
    <row r="3409" spans="9:9" x14ac:dyDescent="0.35">
      <c r="I3409" s="2"/>
    </row>
    <row r="3410" spans="9:9" x14ac:dyDescent="0.35">
      <c r="I3410" s="2"/>
    </row>
    <row r="3411" spans="9:9" x14ac:dyDescent="0.35">
      <c r="I3411" s="2"/>
    </row>
    <row r="3412" spans="9:9" x14ac:dyDescent="0.35">
      <c r="I3412" s="2"/>
    </row>
    <row r="3413" spans="9:9" x14ac:dyDescent="0.35">
      <c r="I3413" s="2"/>
    </row>
    <row r="3414" spans="9:9" x14ac:dyDescent="0.35">
      <c r="I3414" s="2"/>
    </row>
    <row r="3415" spans="9:9" x14ac:dyDescent="0.35">
      <c r="I3415" s="2"/>
    </row>
    <row r="3416" spans="9:9" x14ac:dyDescent="0.35">
      <c r="I3416" s="2"/>
    </row>
    <row r="3417" spans="9:9" x14ac:dyDescent="0.35">
      <c r="I3417" s="2"/>
    </row>
    <row r="3418" spans="9:9" x14ac:dyDescent="0.35">
      <c r="I3418" s="2"/>
    </row>
    <row r="3419" spans="9:9" x14ac:dyDescent="0.35">
      <c r="I3419" s="2"/>
    </row>
    <row r="3420" spans="9:9" x14ac:dyDescent="0.35">
      <c r="I3420" s="2"/>
    </row>
    <row r="3421" spans="9:9" x14ac:dyDescent="0.35">
      <c r="I3421" s="2"/>
    </row>
    <row r="3422" spans="9:9" x14ac:dyDescent="0.35">
      <c r="I3422" s="2"/>
    </row>
    <row r="3423" spans="9:9" x14ac:dyDescent="0.35">
      <c r="I3423" s="2"/>
    </row>
    <row r="3424" spans="9:9" x14ac:dyDescent="0.35">
      <c r="I3424" s="2"/>
    </row>
    <row r="3425" spans="9:9" x14ac:dyDescent="0.35">
      <c r="I3425" s="2"/>
    </row>
    <row r="3426" spans="9:9" x14ac:dyDescent="0.35">
      <c r="I3426" s="2"/>
    </row>
    <row r="3427" spans="9:9" x14ac:dyDescent="0.35">
      <c r="I3427" s="2"/>
    </row>
    <row r="3428" spans="9:9" x14ac:dyDescent="0.35">
      <c r="I3428" s="2"/>
    </row>
    <row r="3429" spans="9:9" x14ac:dyDescent="0.35">
      <c r="I3429" s="2"/>
    </row>
    <row r="3430" spans="9:9" x14ac:dyDescent="0.35">
      <c r="I3430" s="2"/>
    </row>
    <row r="3431" spans="9:9" x14ac:dyDescent="0.35">
      <c r="I3431" s="2"/>
    </row>
    <row r="3432" spans="9:9" x14ac:dyDescent="0.35">
      <c r="I3432" s="2"/>
    </row>
    <row r="3433" spans="9:9" x14ac:dyDescent="0.35">
      <c r="I3433" s="2"/>
    </row>
    <row r="3434" spans="9:9" x14ac:dyDescent="0.35">
      <c r="I3434" s="2"/>
    </row>
    <row r="3435" spans="9:9" x14ac:dyDescent="0.35">
      <c r="I3435" s="2"/>
    </row>
    <row r="3436" spans="9:9" x14ac:dyDescent="0.35">
      <c r="I3436" s="2"/>
    </row>
    <row r="3437" spans="9:9" x14ac:dyDescent="0.35">
      <c r="I3437" s="2"/>
    </row>
    <row r="3438" spans="9:9" x14ac:dyDescent="0.35">
      <c r="I3438" s="2"/>
    </row>
    <row r="3439" spans="9:9" x14ac:dyDescent="0.35">
      <c r="I3439" s="2"/>
    </row>
    <row r="3440" spans="9:9" x14ac:dyDescent="0.35">
      <c r="I3440" s="2"/>
    </row>
    <row r="3441" spans="9:9" x14ac:dyDescent="0.35">
      <c r="I3441" s="2"/>
    </row>
    <row r="3442" spans="9:9" x14ac:dyDescent="0.35">
      <c r="I3442" s="2"/>
    </row>
    <row r="3443" spans="9:9" x14ac:dyDescent="0.35">
      <c r="I3443" s="2"/>
    </row>
    <row r="3444" spans="9:9" x14ac:dyDescent="0.35">
      <c r="I3444" s="2"/>
    </row>
    <row r="3445" spans="9:9" x14ac:dyDescent="0.35">
      <c r="I3445" s="2"/>
    </row>
    <row r="3446" spans="9:9" x14ac:dyDescent="0.35">
      <c r="I3446" s="2"/>
    </row>
    <row r="3447" spans="9:9" x14ac:dyDescent="0.35">
      <c r="I3447" s="2"/>
    </row>
    <row r="3448" spans="9:9" x14ac:dyDescent="0.35">
      <c r="I3448" s="2"/>
    </row>
    <row r="3449" spans="9:9" x14ac:dyDescent="0.35">
      <c r="I3449" s="2"/>
    </row>
    <row r="3450" spans="9:9" x14ac:dyDescent="0.35">
      <c r="I3450" s="2"/>
    </row>
    <row r="3451" spans="9:9" x14ac:dyDescent="0.35">
      <c r="I3451" s="2"/>
    </row>
    <row r="3452" spans="9:9" x14ac:dyDescent="0.35">
      <c r="I3452" s="2"/>
    </row>
    <row r="3453" spans="9:9" x14ac:dyDescent="0.35">
      <c r="I3453" s="2"/>
    </row>
    <row r="3454" spans="9:9" x14ac:dyDescent="0.35">
      <c r="I3454" s="2"/>
    </row>
    <row r="3455" spans="9:9" x14ac:dyDescent="0.35">
      <c r="I3455" s="2"/>
    </row>
    <row r="3456" spans="9:9" x14ac:dyDescent="0.35">
      <c r="I3456" s="2"/>
    </row>
    <row r="3457" spans="9:9" x14ac:dyDescent="0.35">
      <c r="I3457" s="2"/>
    </row>
    <row r="3458" spans="9:9" x14ac:dyDescent="0.35">
      <c r="I3458" s="2"/>
    </row>
    <row r="3459" spans="9:9" x14ac:dyDescent="0.35">
      <c r="I3459" s="2"/>
    </row>
    <row r="3460" spans="9:9" x14ac:dyDescent="0.35">
      <c r="I3460" s="2"/>
    </row>
    <row r="3461" spans="9:9" x14ac:dyDescent="0.35">
      <c r="I3461" s="2"/>
    </row>
    <row r="3462" spans="9:9" x14ac:dyDescent="0.35">
      <c r="I3462" s="2"/>
    </row>
    <row r="3463" spans="9:9" x14ac:dyDescent="0.35">
      <c r="I3463" s="2"/>
    </row>
    <row r="3464" spans="9:9" x14ac:dyDescent="0.35">
      <c r="I3464" s="2"/>
    </row>
    <row r="3465" spans="9:9" x14ac:dyDescent="0.35">
      <c r="I3465" s="2"/>
    </row>
    <row r="3466" spans="9:9" x14ac:dyDescent="0.35">
      <c r="I3466" s="2"/>
    </row>
    <row r="3467" spans="9:9" x14ac:dyDescent="0.35">
      <c r="I3467" s="2"/>
    </row>
    <row r="3468" spans="9:9" x14ac:dyDescent="0.35">
      <c r="I3468" s="2"/>
    </row>
    <row r="3469" spans="9:9" x14ac:dyDescent="0.35">
      <c r="I3469" s="2"/>
    </row>
    <row r="3470" spans="9:9" x14ac:dyDescent="0.35">
      <c r="I3470" s="2"/>
    </row>
    <row r="3471" spans="9:9" x14ac:dyDescent="0.35">
      <c r="I3471" s="2"/>
    </row>
    <row r="3472" spans="9:9" x14ac:dyDescent="0.35">
      <c r="I3472" s="2"/>
    </row>
    <row r="3473" spans="9:9" x14ac:dyDescent="0.35">
      <c r="I3473" s="2"/>
    </row>
    <row r="3474" spans="9:9" x14ac:dyDescent="0.35">
      <c r="I3474" s="2"/>
    </row>
    <row r="3475" spans="9:9" x14ac:dyDescent="0.35">
      <c r="I3475" s="2"/>
    </row>
    <row r="3476" spans="9:9" x14ac:dyDescent="0.35">
      <c r="I3476" s="2"/>
    </row>
    <row r="3477" spans="9:9" x14ac:dyDescent="0.35">
      <c r="I3477" s="2"/>
    </row>
    <row r="3478" spans="9:9" x14ac:dyDescent="0.35">
      <c r="I3478" s="2"/>
    </row>
    <row r="3479" spans="9:9" x14ac:dyDescent="0.35">
      <c r="I3479" s="2"/>
    </row>
    <row r="3480" spans="9:9" x14ac:dyDescent="0.35">
      <c r="I3480" s="2"/>
    </row>
    <row r="3481" spans="9:9" x14ac:dyDescent="0.35">
      <c r="I3481" s="2"/>
    </row>
    <row r="3482" spans="9:9" x14ac:dyDescent="0.35">
      <c r="I3482" s="2"/>
    </row>
    <row r="3483" spans="9:9" x14ac:dyDescent="0.35">
      <c r="I3483" s="2"/>
    </row>
    <row r="3484" spans="9:9" x14ac:dyDescent="0.35">
      <c r="I3484" s="2"/>
    </row>
    <row r="3485" spans="9:9" x14ac:dyDescent="0.35">
      <c r="I3485" s="2"/>
    </row>
    <row r="3486" spans="9:9" x14ac:dyDescent="0.35">
      <c r="I3486" s="2"/>
    </row>
    <row r="3487" spans="9:9" x14ac:dyDescent="0.35">
      <c r="I3487" s="2"/>
    </row>
    <row r="3488" spans="9:9" x14ac:dyDescent="0.35">
      <c r="I3488" s="2"/>
    </row>
    <row r="3489" spans="9:9" x14ac:dyDescent="0.35">
      <c r="I3489" s="2"/>
    </row>
    <row r="3490" spans="9:9" x14ac:dyDescent="0.35">
      <c r="I3490" s="2"/>
    </row>
    <row r="3491" spans="9:9" x14ac:dyDescent="0.35">
      <c r="I3491" s="2"/>
    </row>
    <row r="3492" spans="9:9" x14ac:dyDescent="0.35">
      <c r="I3492" s="2"/>
    </row>
    <row r="3493" spans="9:9" x14ac:dyDescent="0.35">
      <c r="I3493" s="2"/>
    </row>
    <row r="3494" spans="9:9" x14ac:dyDescent="0.35">
      <c r="I3494" s="2"/>
    </row>
    <row r="3495" spans="9:9" x14ac:dyDescent="0.35">
      <c r="I3495" s="2"/>
    </row>
    <row r="3496" spans="9:9" x14ac:dyDescent="0.35">
      <c r="I3496" s="2"/>
    </row>
    <row r="3497" spans="9:9" x14ac:dyDescent="0.35">
      <c r="I3497" s="2"/>
    </row>
    <row r="3498" spans="9:9" x14ac:dyDescent="0.35">
      <c r="I3498" s="2"/>
    </row>
    <row r="3499" spans="9:9" x14ac:dyDescent="0.35">
      <c r="I3499" s="2"/>
    </row>
    <row r="3500" spans="9:9" x14ac:dyDescent="0.35">
      <c r="I3500" s="2"/>
    </row>
    <row r="3501" spans="9:9" x14ac:dyDescent="0.35">
      <c r="I3501" s="2"/>
    </row>
    <row r="3502" spans="9:9" x14ac:dyDescent="0.35">
      <c r="I3502" s="2"/>
    </row>
    <row r="3503" spans="9:9" x14ac:dyDescent="0.35">
      <c r="I3503" s="2"/>
    </row>
    <row r="3504" spans="9:9" x14ac:dyDescent="0.35">
      <c r="I3504" s="2"/>
    </row>
    <row r="3505" spans="9:9" x14ac:dyDescent="0.35">
      <c r="I3505" s="2"/>
    </row>
    <row r="3506" spans="9:9" x14ac:dyDescent="0.35">
      <c r="I3506" s="2"/>
    </row>
    <row r="3507" spans="9:9" x14ac:dyDescent="0.35">
      <c r="I3507" s="2"/>
    </row>
    <row r="3508" spans="9:9" x14ac:dyDescent="0.35">
      <c r="I3508" s="2"/>
    </row>
    <row r="3509" spans="9:9" x14ac:dyDescent="0.35">
      <c r="I3509" s="2"/>
    </row>
    <row r="3510" spans="9:9" x14ac:dyDescent="0.35">
      <c r="I3510" s="2"/>
    </row>
    <row r="3511" spans="9:9" x14ac:dyDescent="0.35">
      <c r="I3511" s="2"/>
    </row>
    <row r="3512" spans="9:9" x14ac:dyDescent="0.35">
      <c r="I3512" s="2"/>
    </row>
    <row r="3513" spans="9:9" x14ac:dyDescent="0.35">
      <c r="I3513" s="2"/>
    </row>
    <row r="3514" spans="9:9" x14ac:dyDescent="0.35">
      <c r="I3514" s="2"/>
    </row>
    <row r="3515" spans="9:9" x14ac:dyDescent="0.35">
      <c r="I3515" s="2"/>
    </row>
    <row r="3516" spans="9:9" x14ac:dyDescent="0.35">
      <c r="I3516" s="2"/>
    </row>
    <row r="3517" spans="9:9" x14ac:dyDescent="0.35">
      <c r="I3517" s="2"/>
    </row>
    <row r="3518" spans="9:9" x14ac:dyDescent="0.35">
      <c r="I3518" s="2"/>
    </row>
    <row r="3519" spans="9:9" x14ac:dyDescent="0.35">
      <c r="I3519" s="2"/>
    </row>
    <row r="3520" spans="9:9" x14ac:dyDescent="0.35">
      <c r="I3520" s="2"/>
    </row>
    <row r="3521" spans="9:9" x14ac:dyDescent="0.35">
      <c r="I3521" s="2"/>
    </row>
    <row r="3522" spans="9:9" x14ac:dyDescent="0.35">
      <c r="I3522" s="2"/>
    </row>
    <row r="3523" spans="9:9" x14ac:dyDescent="0.35">
      <c r="I3523" s="2"/>
    </row>
    <row r="3524" spans="9:9" x14ac:dyDescent="0.35">
      <c r="I3524" s="2"/>
    </row>
    <row r="3525" spans="9:9" x14ac:dyDescent="0.35">
      <c r="I3525" s="2"/>
    </row>
    <row r="3526" spans="9:9" x14ac:dyDescent="0.35">
      <c r="I3526" s="2"/>
    </row>
    <row r="3527" spans="9:9" x14ac:dyDescent="0.35">
      <c r="I3527" s="2"/>
    </row>
    <row r="3528" spans="9:9" x14ac:dyDescent="0.35">
      <c r="I3528" s="2"/>
    </row>
    <row r="3529" spans="9:9" x14ac:dyDescent="0.35">
      <c r="I3529" s="2"/>
    </row>
    <row r="3530" spans="9:9" x14ac:dyDescent="0.35">
      <c r="I3530" s="2"/>
    </row>
    <row r="3531" spans="9:9" x14ac:dyDescent="0.35">
      <c r="I3531" s="2"/>
    </row>
    <row r="3532" spans="9:9" x14ac:dyDescent="0.35">
      <c r="I3532" s="2"/>
    </row>
    <row r="3533" spans="9:9" x14ac:dyDescent="0.35">
      <c r="I3533" s="2"/>
    </row>
    <row r="3534" spans="9:9" x14ac:dyDescent="0.35">
      <c r="I3534" s="2"/>
    </row>
    <row r="3535" spans="9:9" x14ac:dyDescent="0.35">
      <c r="I3535" s="2"/>
    </row>
    <row r="3536" spans="9:9" x14ac:dyDescent="0.35">
      <c r="I3536" s="2"/>
    </row>
    <row r="3537" spans="9:9" x14ac:dyDescent="0.35">
      <c r="I3537" s="2"/>
    </row>
    <row r="3538" spans="9:9" x14ac:dyDescent="0.35">
      <c r="I3538" s="2"/>
    </row>
    <row r="3539" spans="9:9" x14ac:dyDescent="0.35">
      <c r="I3539" s="2"/>
    </row>
    <row r="3540" spans="9:9" x14ac:dyDescent="0.35">
      <c r="I3540" s="2"/>
    </row>
    <row r="3541" spans="9:9" x14ac:dyDescent="0.35">
      <c r="I3541" s="2"/>
    </row>
    <row r="3542" spans="9:9" x14ac:dyDescent="0.35">
      <c r="I3542" s="2"/>
    </row>
    <row r="3543" spans="9:9" x14ac:dyDescent="0.35">
      <c r="I3543" s="2"/>
    </row>
    <row r="3544" spans="9:9" x14ac:dyDescent="0.35">
      <c r="I3544" s="2"/>
    </row>
    <row r="3545" spans="9:9" x14ac:dyDescent="0.35">
      <c r="I3545" s="2"/>
    </row>
    <row r="3546" spans="9:9" x14ac:dyDescent="0.35">
      <c r="I3546" s="2"/>
    </row>
    <row r="3547" spans="9:9" x14ac:dyDescent="0.35">
      <c r="I3547" s="2"/>
    </row>
    <row r="3548" spans="9:9" x14ac:dyDescent="0.35">
      <c r="I3548" s="2"/>
    </row>
    <row r="3549" spans="9:9" x14ac:dyDescent="0.35">
      <c r="I3549" s="2"/>
    </row>
    <row r="3550" spans="9:9" x14ac:dyDescent="0.35">
      <c r="I3550" s="2"/>
    </row>
    <row r="3551" spans="9:9" x14ac:dyDescent="0.35">
      <c r="I3551" s="2"/>
    </row>
    <row r="3552" spans="9:9" x14ac:dyDescent="0.35">
      <c r="I3552" s="2"/>
    </row>
    <row r="3553" spans="9:9" x14ac:dyDescent="0.35">
      <c r="I3553" s="2"/>
    </row>
    <row r="3554" spans="9:9" x14ac:dyDescent="0.35">
      <c r="I3554" s="2"/>
    </row>
    <row r="3555" spans="9:9" x14ac:dyDescent="0.35">
      <c r="I3555" s="2"/>
    </row>
    <row r="3556" spans="9:9" x14ac:dyDescent="0.35">
      <c r="I3556" s="2"/>
    </row>
    <row r="3557" spans="9:9" x14ac:dyDescent="0.35">
      <c r="I3557" s="2"/>
    </row>
    <row r="3558" spans="9:9" x14ac:dyDescent="0.35">
      <c r="I3558" s="2"/>
    </row>
    <row r="3559" spans="9:9" x14ac:dyDescent="0.35">
      <c r="I3559" s="2"/>
    </row>
    <row r="3560" spans="9:9" x14ac:dyDescent="0.35">
      <c r="I3560" s="2"/>
    </row>
    <row r="3561" spans="9:9" x14ac:dyDescent="0.35">
      <c r="I3561" s="2"/>
    </row>
    <row r="3562" spans="9:9" x14ac:dyDescent="0.35">
      <c r="I3562" s="2"/>
    </row>
    <row r="3563" spans="9:9" x14ac:dyDescent="0.35">
      <c r="I3563" s="2"/>
    </row>
    <row r="3564" spans="9:9" x14ac:dyDescent="0.35">
      <c r="I3564" s="2"/>
    </row>
    <row r="3565" spans="9:9" x14ac:dyDescent="0.35">
      <c r="I3565" s="2"/>
    </row>
    <row r="3566" spans="9:9" x14ac:dyDescent="0.35">
      <c r="I3566" s="2"/>
    </row>
    <row r="3567" spans="9:9" x14ac:dyDescent="0.35">
      <c r="I3567" s="2"/>
    </row>
    <row r="3568" spans="9:9" x14ac:dyDescent="0.35">
      <c r="I3568" s="2"/>
    </row>
    <row r="3569" spans="9:9" x14ac:dyDescent="0.35">
      <c r="I3569" s="2"/>
    </row>
    <row r="3570" spans="9:9" x14ac:dyDescent="0.35">
      <c r="I3570" s="2"/>
    </row>
    <row r="3571" spans="9:9" x14ac:dyDescent="0.35">
      <c r="I3571" s="2"/>
    </row>
    <row r="3572" spans="9:9" x14ac:dyDescent="0.35">
      <c r="I3572" s="2"/>
    </row>
    <row r="3573" spans="9:9" x14ac:dyDescent="0.35">
      <c r="I3573" s="2"/>
    </row>
    <row r="3574" spans="9:9" x14ac:dyDescent="0.35">
      <c r="I3574" s="2"/>
    </row>
    <row r="3575" spans="9:9" x14ac:dyDescent="0.35">
      <c r="I3575" s="2"/>
    </row>
    <row r="3576" spans="9:9" x14ac:dyDescent="0.35">
      <c r="I3576" s="2"/>
    </row>
    <row r="3577" spans="9:9" x14ac:dyDescent="0.35">
      <c r="I3577" s="2"/>
    </row>
    <row r="3578" spans="9:9" x14ac:dyDescent="0.35">
      <c r="I3578" s="2"/>
    </row>
    <row r="3579" spans="9:9" x14ac:dyDescent="0.35">
      <c r="I3579" s="2"/>
    </row>
    <row r="3580" spans="9:9" x14ac:dyDescent="0.35">
      <c r="I3580" s="2"/>
    </row>
    <row r="3581" spans="9:9" x14ac:dyDescent="0.35">
      <c r="I3581" s="2"/>
    </row>
    <row r="3582" spans="9:9" x14ac:dyDescent="0.35">
      <c r="I3582" s="2"/>
    </row>
    <row r="3583" spans="9:9" x14ac:dyDescent="0.35">
      <c r="I3583" s="2"/>
    </row>
    <row r="3584" spans="9:9" x14ac:dyDescent="0.35">
      <c r="I3584" s="2"/>
    </row>
    <row r="3585" spans="9:9" x14ac:dyDescent="0.35">
      <c r="I3585" s="2"/>
    </row>
    <row r="3586" spans="9:9" x14ac:dyDescent="0.35">
      <c r="I3586" s="2"/>
    </row>
    <row r="3587" spans="9:9" x14ac:dyDescent="0.35">
      <c r="I3587" s="2"/>
    </row>
    <row r="3588" spans="9:9" x14ac:dyDescent="0.35">
      <c r="I3588" s="2"/>
    </row>
    <row r="3589" spans="9:9" x14ac:dyDescent="0.35">
      <c r="I3589" s="2"/>
    </row>
    <row r="3590" spans="9:9" x14ac:dyDescent="0.35">
      <c r="I3590" s="2"/>
    </row>
    <row r="3591" spans="9:9" x14ac:dyDescent="0.35">
      <c r="I3591" s="2"/>
    </row>
    <row r="3592" spans="9:9" x14ac:dyDescent="0.35">
      <c r="I3592" s="2"/>
    </row>
    <row r="3593" spans="9:9" x14ac:dyDescent="0.35">
      <c r="I3593" s="2"/>
    </row>
    <row r="3594" spans="9:9" x14ac:dyDescent="0.35">
      <c r="I3594" s="2"/>
    </row>
    <row r="3595" spans="9:9" x14ac:dyDescent="0.35">
      <c r="I3595" s="2"/>
    </row>
    <row r="3596" spans="9:9" x14ac:dyDescent="0.35">
      <c r="I3596" s="2"/>
    </row>
    <row r="3597" spans="9:9" x14ac:dyDescent="0.35">
      <c r="I3597" s="2"/>
    </row>
    <row r="3598" spans="9:9" x14ac:dyDescent="0.35">
      <c r="I3598" s="2"/>
    </row>
    <row r="3599" spans="9:9" x14ac:dyDescent="0.35">
      <c r="I3599" s="2"/>
    </row>
    <row r="3600" spans="9:9" x14ac:dyDescent="0.35">
      <c r="I3600" s="2"/>
    </row>
    <row r="3601" spans="9:9" x14ac:dyDescent="0.35">
      <c r="I3601" s="2"/>
    </row>
    <row r="3602" spans="9:9" x14ac:dyDescent="0.35">
      <c r="I3602" s="2"/>
    </row>
    <row r="3603" spans="9:9" x14ac:dyDescent="0.35">
      <c r="I3603" s="2"/>
    </row>
    <row r="3604" spans="9:9" x14ac:dyDescent="0.35">
      <c r="I3604" s="2"/>
    </row>
    <row r="3605" spans="9:9" x14ac:dyDescent="0.35">
      <c r="I3605" s="2"/>
    </row>
    <row r="3606" spans="9:9" x14ac:dyDescent="0.35">
      <c r="I3606" s="2"/>
    </row>
    <row r="3607" spans="9:9" x14ac:dyDescent="0.35">
      <c r="I3607" s="2"/>
    </row>
    <row r="3608" spans="9:9" x14ac:dyDescent="0.35">
      <c r="I3608" s="2"/>
    </row>
    <row r="3609" spans="9:9" x14ac:dyDescent="0.35">
      <c r="I3609" s="2"/>
    </row>
    <row r="3610" spans="9:9" x14ac:dyDescent="0.35">
      <c r="I3610" s="2"/>
    </row>
    <row r="3611" spans="9:9" x14ac:dyDescent="0.35">
      <c r="I3611" s="2"/>
    </row>
    <row r="3612" spans="9:9" x14ac:dyDescent="0.35">
      <c r="I3612" s="2"/>
    </row>
    <row r="3613" spans="9:9" x14ac:dyDescent="0.35">
      <c r="I3613" s="2"/>
    </row>
    <row r="3614" spans="9:9" x14ac:dyDescent="0.35">
      <c r="I3614" s="2"/>
    </row>
    <row r="3615" spans="9:9" x14ac:dyDescent="0.35">
      <c r="I3615" s="2"/>
    </row>
    <row r="3616" spans="9:9" x14ac:dyDescent="0.35">
      <c r="I3616" s="2"/>
    </row>
    <row r="3617" spans="9:9" x14ac:dyDescent="0.35">
      <c r="I3617" s="2"/>
    </row>
    <row r="3618" spans="9:9" x14ac:dyDescent="0.35">
      <c r="I3618" s="2"/>
    </row>
    <row r="3619" spans="9:9" x14ac:dyDescent="0.35">
      <c r="I3619" s="2"/>
    </row>
    <row r="3620" spans="9:9" x14ac:dyDescent="0.35">
      <c r="I3620" s="2"/>
    </row>
    <row r="3621" spans="9:9" x14ac:dyDescent="0.35">
      <c r="I3621" s="2"/>
    </row>
    <row r="3622" spans="9:9" x14ac:dyDescent="0.35">
      <c r="I3622" s="2"/>
    </row>
    <row r="3623" spans="9:9" x14ac:dyDescent="0.35">
      <c r="I3623" s="2"/>
    </row>
    <row r="3624" spans="9:9" x14ac:dyDescent="0.35">
      <c r="I3624" s="2"/>
    </row>
    <row r="3625" spans="9:9" x14ac:dyDescent="0.35">
      <c r="I3625" s="2"/>
    </row>
    <row r="3626" spans="9:9" x14ac:dyDescent="0.35">
      <c r="I3626" s="2"/>
    </row>
    <row r="3627" spans="9:9" x14ac:dyDescent="0.35">
      <c r="I3627" s="2"/>
    </row>
    <row r="3628" spans="9:9" x14ac:dyDescent="0.35">
      <c r="I3628" s="2"/>
    </row>
    <row r="3629" spans="9:9" x14ac:dyDescent="0.35">
      <c r="I3629" s="2"/>
    </row>
    <row r="3630" spans="9:9" x14ac:dyDescent="0.35">
      <c r="I3630" s="2"/>
    </row>
    <row r="3631" spans="9:9" x14ac:dyDescent="0.35">
      <c r="I3631" s="2"/>
    </row>
    <row r="3632" spans="9:9" x14ac:dyDescent="0.35">
      <c r="I3632" s="2"/>
    </row>
    <row r="3633" spans="9:9" x14ac:dyDescent="0.35">
      <c r="I3633" s="2"/>
    </row>
    <row r="3634" spans="9:9" x14ac:dyDescent="0.35">
      <c r="I3634" s="2"/>
    </row>
    <row r="3635" spans="9:9" x14ac:dyDescent="0.35">
      <c r="I3635" s="2"/>
    </row>
    <row r="3636" spans="9:9" x14ac:dyDescent="0.35">
      <c r="I3636" s="2"/>
    </row>
    <row r="3637" spans="9:9" x14ac:dyDescent="0.35">
      <c r="I3637" s="2"/>
    </row>
    <row r="3638" spans="9:9" x14ac:dyDescent="0.35">
      <c r="I3638" s="2"/>
    </row>
    <row r="3639" spans="9:9" x14ac:dyDescent="0.35">
      <c r="I3639" s="2"/>
    </row>
    <row r="3640" spans="9:9" x14ac:dyDescent="0.35">
      <c r="I3640" s="2"/>
    </row>
    <row r="3641" spans="9:9" x14ac:dyDescent="0.35">
      <c r="I3641" s="2"/>
    </row>
    <row r="3642" spans="9:9" x14ac:dyDescent="0.35">
      <c r="I3642" s="2"/>
    </row>
    <row r="3643" spans="9:9" x14ac:dyDescent="0.35">
      <c r="I3643" s="2"/>
    </row>
    <row r="3644" spans="9:9" x14ac:dyDescent="0.35">
      <c r="I3644" s="2"/>
    </row>
    <row r="3645" spans="9:9" x14ac:dyDescent="0.35">
      <c r="I3645" s="2"/>
    </row>
    <row r="3646" spans="9:9" x14ac:dyDescent="0.35">
      <c r="I3646" s="2"/>
    </row>
    <row r="3647" spans="9:9" x14ac:dyDescent="0.35">
      <c r="I3647" s="2"/>
    </row>
    <row r="3648" spans="9:9" x14ac:dyDescent="0.35">
      <c r="I3648" s="2"/>
    </row>
    <row r="3649" spans="9:9" x14ac:dyDescent="0.35">
      <c r="I3649" s="2"/>
    </row>
    <row r="3650" spans="9:9" x14ac:dyDescent="0.35">
      <c r="I3650" s="2"/>
    </row>
    <row r="3651" spans="9:9" x14ac:dyDescent="0.35">
      <c r="I3651" s="2"/>
    </row>
    <row r="3652" spans="9:9" x14ac:dyDescent="0.35">
      <c r="I3652" s="2"/>
    </row>
    <row r="3653" spans="9:9" x14ac:dyDescent="0.35">
      <c r="I3653" s="2"/>
    </row>
    <row r="3654" spans="9:9" x14ac:dyDescent="0.35">
      <c r="I3654" s="2"/>
    </row>
    <row r="3655" spans="9:9" x14ac:dyDescent="0.35">
      <c r="I3655" s="2"/>
    </row>
    <row r="3656" spans="9:9" x14ac:dyDescent="0.35">
      <c r="I3656" s="2"/>
    </row>
    <row r="3657" spans="9:9" x14ac:dyDescent="0.35">
      <c r="I3657" s="2"/>
    </row>
    <row r="3658" spans="9:9" x14ac:dyDescent="0.35">
      <c r="I3658" s="2"/>
    </row>
    <row r="3659" spans="9:9" x14ac:dyDescent="0.35">
      <c r="I3659" s="2"/>
    </row>
    <row r="3660" spans="9:9" x14ac:dyDescent="0.35">
      <c r="I3660" s="2"/>
    </row>
    <row r="3661" spans="9:9" x14ac:dyDescent="0.35">
      <c r="I3661" s="2"/>
    </row>
    <row r="3662" spans="9:9" x14ac:dyDescent="0.35">
      <c r="I3662" s="2"/>
    </row>
    <row r="3663" spans="9:9" x14ac:dyDescent="0.35">
      <c r="I3663" s="2"/>
    </row>
    <row r="3664" spans="9:9" x14ac:dyDescent="0.35">
      <c r="I3664" s="2"/>
    </row>
    <row r="3665" spans="9:9" x14ac:dyDescent="0.35">
      <c r="I3665" s="2"/>
    </row>
    <row r="3666" spans="9:9" x14ac:dyDescent="0.35">
      <c r="I3666" s="2"/>
    </row>
    <row r="3667" spans="9:9" x14ac:dyDescent="0.35">
      <c r="I3667" s="2"/>
    </row>
    <row r="3668" spans="9:9" x14ac:dyDescent="0.35">
      <c r="I3668" s="2"/>
    </row>
    <row r="3669" spans="9:9" x14ac:dyDescent="0.35">
      <c r="I3669" s="2"/>
    </row>
    <row r="3670" spans="9:9" x14ac:dyDescent="0.35">
      <c r="I3670" s="2"/>
    </row>
    <row r="3671" spans="9:9" x14ac:dyDescent="0.35">
      <c r="I3671" s="2"/>
    </row>
    <row r="3672" spans="9:9" x14ac:dyDescent="0.35">
      <c r="I3672" s="2"/>
    </row>
    <row r="3673" spans="9:9" x14ac:dyDescent="0.35">
      <c r="I3673" s="2"/>
    </row>
    <row r="3674" spans="9:9" x14ac:dyDescent="0.35">
      <c r="I3674" s="2"/>
    </row>
    <row r="3675" spans="9:9" x14ac:dyDescent="0.35">
      <c r="I3675" s="2"/>
    </row>
    <row r="3676" spans="9:9" x14ac:dyDescent="0.35">
      <c r="I3676" s="2"/>
    </row>
    <row r="3677" spans="9:9" x14ac:dyDescent="0.35">
      <c r="I3677" s="2"/>
    </row>
    <row r="3678" spans="9:9" x14ac:dyDescent="0.35">
      <c r="I3678" s="2"/>
    </row>
    <row r="3679" spans="9:9" x14ac:dyDescent="0.35">
      <c r="I3679" s="2"/>
    </row>
    <row r="3680" spans="9:9" x14ac:dyDescent="0.35">
      <c r="I3680" s="2"/>
    </row>
    <row r="3681" spans="9:9" x14ac:dyDescent="0.35">
      <c r="I3681" s="2"/>
    </row>
    <row r="3682" spans="9:9" x14ac:dyDescent="0.35">
      <c r="I3682" s="2"/>
    </row>
    <row r="3683" spans="9:9" x14ac:dyDescent="0.35">
      <c r="I3683" s="2"/>
    </row>
    <row r="3684" spans="9:9" x14ac:dyDescent="0.35">
      <c r="I3684" s="2"/>
    </row>
    <row r="3685" spans="9:9" x14ac:dyDescent="0.35">
      <c r="I3685" s="2"/>
    </row>
    <row r="3686" spans="9:9" x14ac:dyDescent="0.35">
      <c r="I3686" s="2"/>
    </row>
    <row r="3687" spans="9:9" x14ac:dyDescent="0.35">
      <c r="I3687" s="2"/>
    </row>
    <row r="3688" spans="9:9" x14ac:dyDescent="0.35">
      <c r="I3688" s="2"/>
    </row>
    <row r="3689" spans="9:9" x14ac:dyDescent="0.35">
      <c r="I3689" s="2"/>
    </row>
    <row r="3690" spans="9:9" x14ac:dyDescent="0.35">
      <c r="I3690" s="2"/>
    </row>
    <row r="3691" spans="9:9" x14ac:dyDescent="0.35">
      <c r="I3691" s="2"/>
    </row>
    <row r="3692" spans="9:9" x14ac:dyDescent="0.35">
      <c r="I3692" s="2"/>
    </row>
    <row r="3693" spans="9:9" x14ac:dyDescent="0.35">
      <c r="I3693" s="2"/>
    </row>
    <row r="3694" spans="9:9" x14ac:dyDescent="0.35">
      <c r="I3694" s="2"/>
    </row>
    <row r="3695" spans="9:9" x14ac:dyDescent="0.35">
      <c r="I3695" s="2"/>
    </row>
    <row r="3696" spans="9:9" x14ac:dyDescent="0.35">
      <c r="I3696" s="2"/>
    </row>
    <row r="3697" spans="9:9" x14ac:dyDescent="0.35">
      <c r="I3697" s="2"/>
    </row>
    <row r="3698" spans="9:9" x14ac:dyDescent="0.35">
      <c r="I3698" s="2"/>
    </row>
    <row r="3699" spans="9:9" x14ac:dyDescent="0.35">
      <c r="I3699" s="2"/>
    </row>
    <row r="3700" spans="9:9" x14ac:dyDescent="0.35">
      <c r="I3700" s="2"/>
    </row>
    <row r="3701" spans="9:9" x14ac:dyDescent="0.35">
      <c r="I3701" s="2"/>
    </row>
    <row r="3702" spans="9:9" x14ac:dyDescent="0.35">
      <c r="I3702" s="2"/>
    </row>
    <row r="3703" spans="9:9" x14ac:dyDescent="0.35">
      <c r="I3703" s="2"/>
    </row>
    <row r="3704" spans="9:9" x14ac:dyDescent="0.35">
      <c r="I3704" s="2"/>
    </row>
    <row r="3705" spans="9:9" x14ac:dyDescent="0.35">
      <c r="I3705" s="2"/>
    </row>
    <row r="3706" spans="9:9" x14ac:dyDescent="0.35">
      <c r="I3706" s="2"/>
    </row>
    <row r="3707" spans="9:9" x14ac:dyDescent="0.35">
      <c r="I3707" s="2"/>
    </row>
    <row r="3708" spans="9:9" x14ac:dyDescent="0.35">
      <c r="I3708" s="2"/>
    </row>
    <row r="3709" spans="9:9" x14ac:dyDescent="0.35">
      <c r="I3709" s="2"/>
    </row>
    <row r="3710" spans="9:9" x14ac:dyDescent="0.35">
      <c r="I3710" s="2"/>
    </row>
    <row r="3711" spans="9:9" x14ac:dyDescent="0.35">
      <c r="I3711" s="2"/>
    </row>
    <row r="3712" spans="9:9" x14ac:dyDescent="0.35">
      <c r="I3712" s="2"/>
    </row>
    <row r="3713" spans="9:9" x14ac:dyDescent="0.35">
      <c r="I3713" s="2"/>
    </row>
    <row r="3714" spans="9:9" x14ac:dyDescent="0.35">
      <c r="I3714" s="2"/>
    </row>
    <row r="3715" spans="9:9" x14ac:dyDescent="0.35">
      <c r="I3715" s="2"/>
    </row>
    <row r="3716" spans="9:9" x14ac:dyDescent="0.35">
      <c r="I3716" s="2"/>
    </row>
    <row r="3717" spans="9:9" x14ac:dyDescent="0.35">
      <c r="I3717" s="2"/>
    </row>
    <row r="3718" spans="9:9" x14ac:dyDescent="0.35">
      <c r="I3718" s="2"/>
    </row>
    <row r="3719" spans="9:9" x14ac:dyDescent="0.35">
      <c r="I3719" s="2"/>
    </row>
    <row r="3720" spans="9:9" x14ac:dyDescent="0.35">
      <c r="I3720" s="2"/>
    </row>
    <row r="3721" spans="9:9" x14ac:dyDescent="0.35">
      <c r="I3721" s="2"/>
    </row>
    <row r="3722" spans="9:9" x14ac:dyDescent="0.35">
      <c r="I3722" s="2"/>
    </row>
    <row r="3723" spans="9:9" x14ac:dyDescent="0.35">
      <c r="I3723" s="2"/>
    </row>
    <row r="3724" spans="9:9" x14ac:dyDescent="0.35">
      <c r="I3724" s="2"/>
    </row>
    <row r="3725" spans="9:9" x14ac:dyDescent="0.35">
      <c r="I3725" s="2"/>
    </row>
    <row r="3726" spans="9:9" x14ac:dyDescent="0.35">
      <c r="I3726" s="2"/>
    </row>
    <row r="3727" spans="9:9" x14ac:dyDescent="0.35">
      <c r="I3727" s="2"/>
    </row>
    <row r="3728" spans="9:9" x14ac:dyDescent="0.35">
      <c r="I3728" s="2"/>
    </row>
    <row r="3729" spans="9:9" x14ac:dyDescent="0.35">
      <c r="I3729" s="2"/>
    </row>
    <row r="3730" spans="9:9" x14ac:dyDescent="0.35">
      <c r="I3730" s="2"/>
    </row>
    <row r="3731" spans="9:9" x14ac:dyDescent="0.35">
      <c r="I3731" s="2"/>
    </row>
    <row r="3732" spans="9:9" x14ac:dyDescent="0.35">
      <c r="I3732" s="2"/>
    </row>
    <row r="3733" spans="9:9" x14ac:dyDescent="0.35">
      <c r="I3733" s="2"/>
    </row>
    <row r="3734" spans="9:9" x14ac:dyDescent="0.35">
      <c r="I3734" s="2"/>
    </row>
    <row r="3735" spans="9:9" x14ac:dyDescent="0.35">
      <c r="I3735" s="2"/>
    </row>
    <row r="3736" spans="9:9" x14ac:dyDescent="0.35">
      <c r="I3736" s="2"/>
    </row>
    <row r="3737" spans="9:9" x14ac:dyDescent="0.35">
      <c r="I3737" s="2"/>
    </row>
    <row r="3738" spans="9:9" x14ac:dyDescent="0.35">
      <c r="I3738" s="2"/>
    </row>
    <row r="3739" spans="9:9" x14ac:dyDescent="0.35">
      <c r="I3739" s="2"/>
    </row>
    <row r="3740" spans="9:9" x14ac:dyDescent="0.35">
      <c r="I3740" s="2"/>
    </row>
    <row r="3741" spans="9:9" x14ac:dyDescent="0.35">
      <c r="I3741" s="2"/>
    </row>
    <row r="3742" spans="9:9" x14ac:dyDescent="0.35">
      <c r="I3742" s="2"/>
    </row>
    <row r="3743" spans="9:9" x14ac:dyDescent="0.35">
      <c r="I3743" s="2"/>
    </row>
    <row r="3744" spans="9:9" x14ac:dyDescent="0.35">
      <c r="I3744" s="2"/>
    </row>
    <row r="3745" spans="9:9" x14ac:dyDescent="0.35">
      <c r="I3745" s="2"/>
    </row>
    <row r="3746" spans="9:9" x14ac:dyDescent="0.35">
      <c r="I3746" s="2"/>
    </row>
    <row r="3747" spans="9:9" x14ac:dyDescent="0.35">
      <c r="I3747" s="2"/>
    </row>
    <row r="3748" spans="9:9" x14ac:dyDescent="0.35">
      <c r="I3748" s="2"/>
    </row>
    <row r="3749" spans="9:9" x14ac:dyDescent="0.35">
      <c r="I3749" s="2"/>
    </row>
    <row r="3750" spans="9:9" x14ac:dyDescent="0.35">
      <c r="I3750" s="2"/>
    </row>
    <row r="3751" spans="9:9" x14ac:dyDescent="0.35">
      <c r="I3751" s="2"/>
    </row>
    <row r="3752" spans="9:9" x14ac:dyDescent="0.35">
      <c r="I3752" s="2"/>
    </row>
    <row r="3753" spans="9:9" x14ac:dyDescent="0.35">
      <c r="I3753" s="2"/>
    </row>
    <row r="3754" spans="9:9" x14ac:dyDescent="0.35">
      <c r="I3754" s="2"/>
    </row>
    <row r="3755" spans="9:9" x14ac:dyDescent="0.35">
      <c r="I3755" s="2"/>
    </row>
    <row r="3756" spans="9:9" x14ac:dyDescent="0.35">
      <c r="I3756" s="2"/>
    </row>
    <row r="3757" spans="9:9" x14ac:dyDescent="0.35">
      <c r="I3757" s="2"/>
    </row>
    <row r="3758" spans="9:9" x14ac:dyDescent="0.35">
      <c r="I3758" s="2"/>
    </row>
    <row r="3759" spans="9:9" x14ac:dyDescent="0.35">
      <c r="I3759" s="2"/>
    </row>
    <row r="3760" spans="9:9" x14ac:dyDescent="0.35">
      <c r="I3760" s="2"/>
    </row>
    <row r="3761" spans="9:9" x14ac:dyDescent="0.35">
      <c r="I3761" s="2"/>
    </row>
    <row r="3762" spans="9:9" x14ac:dyDescent="0.35">
      <c r="I3762" s="2"/>
    </row>
    <row r="3763" spans="9:9" x14ac:dyDescent="0.35">
      <c r="I3763" s="2"/>
    </row>
    <row r="3764" spans="9:9" x14ac:dyDescent="0.35">
      <c r="I3764" s="2"/>
    </row>
    <row r="3765" spans="9:9" x14ac:dyDescent="0.35">
      <c r="I3765" s="2"/>
    </row>
    <row r="3766" spans="9:9" x14ac:dyDescent="0.35">
      <c r="I3766" s="2"/>
    </row>
    <row r="3767" spans="9:9" x14ac:dyDescent="0.35">
      <c r="I3767" s="2"/>
    </row>
    <row r="3768" spans="9:9" x14ac:dyDescent="0.35">
      <c r="I3768" s="2"/>
    </row>
    <row r="3769" spans="9:9" x14ac:dyDescent="0.35">
      <c r="I3769" s="2"/>
    </row>
    <row r="3770" spans="9:9" x14ac:dyDescent="0.35">
      <c r="I3770" s="2"/>
    </row>
    <row r="3771" spans="9:9" x14ac:dyDescent="0.35">
      <c r="I3771" s="2"/>
    </row>
    <row r="3772" spans="9:9" x14ac:dyDescent="0.35">
      <c r="I3772" s="2"/>
    </row>
    <row r="3773" spans="9:9" x14ac:dyDescent="0.35">
      <c r="I3773" s="2"/>
    </row>
    <row r="3774" spans="9:9" x14ac:dyDescent="0.35">
      <c r="I3774" s="2"/>
    </row>
    <row r="3775" spans="9:9" x14ac:dyDescent="0.35">
      <c r="I3775" s="2"/>
    </row>
    <row r="3776" spans="9:9" x14ac:dyDescent="0.35">
      <c r="I3776" s="2"/>
    </row>
    <row r="3777" spans="9:9" x14ac:dyDescent="0.35">
      <c r="I3777" s="2"/>
    </row>
    <row r="3778" spans="9:9" x14ac:dyDescent="0.35">
      <c r="I3778" s="2"/>
    </row>
    <row r="3779" spans="9:9" x14ac:dyDescent="0.35">
      <c r="I3779" s="2"/>
    </row>
    <row r="3780" spans="9:9" x14ac:dyDescent="0.35">
      <c r="I3780" s="2"/>
    </row>
    <row r="3781" spans="9:9" x14ac:dyDescent="0.35">
      <c r="I3781" s="2"/>
    </row>
    <row r="3782" spans="9:9" x14ac:dyDescent="0.35">
      <c r="I3782" s="2"/>
    </row>
    <row r="3783" spans="9:9" x14ac:dyDescent="0.35">
      <c r="I3783" s="2"/>
    </row>
    <row r="3784" spans="9:9" x14ac:dyDescent="0.35">
      <c r="I3784" s="2"/>
    </row>
    <row r="3785" spans="9:9" x14ac:dyDescent="0.35">
      <c r="I3785" s="2"/>
    </row>
    <row r="3786" spans="9:9" x14ac:dyDescent="0.35">
      <c r="I3786" s="2"/>
    </row>
    <row r="3787" spans="9:9" x14ac:dyDescent="0.35">
      <c r="I3787" s="2"/>
    </row>
    <row r="3788" spans="9:9" x14ac:dyDescent="0.35">
      <c r="I3788" s="2"/>
    </row>
    <row r="3789" spans="9:9" x14ac:dyDescent="0.35">
      <c r="I3789" s="2"/>
    </row>
    <row r="3790" spans="9:9" x14ac:dyDescent="0.35">
      <c r="I3790" s="2"/>
    </row>
    <row r="3791" spans="9:9" x14ac:dyDescent="0.35">
      <c r="I3791" s="2"/>
    </row>
    <row r="3792" spans="9:9" x14ac:dyDescent="0.35">
      <c r="I3792" s="2"/>
    </row>
    <row r="3793" spans="9:9" x14ac:dyDescent="0.35">
      <c r="I3793" s="2"/>
    </row>
    <row r="3794" spans="9:9" x14ac:dyDescent="0.35">
      <c r="I3794" s="2"/>
    </row>
    <row r="3795" spans="9:9" x14ac:dyDescent="0.35">
      <c r="I3795" s="2"/>
    </row>
    <row r="3796" spans="9:9" x14ac:dyDescent="0.35">
      <c r="I3796" s="2"/>
    </row>
    <row r="3797" spans="9:9" x14ac:dyDescent="0.35">
      <c r="I3797" s="2"/>
    </row>
    <row r="3798" spans="9:9" x14ac:dyDescent="0.35">
      <c r="I3798" s="2"/>
    </row>
    <row r="3799" spans="9:9" x14ac:dyDescent="0.35">
      <c r="I3799" s="2"/>
    </row>
    <row r="3800" spans="9:9" x14ac:dyDescent="0.35">
      <c r="I3800" s="2"/>
    </row>
    <row r="3801" spans="9:9" x14ac:dyDescent="0.35">
      <c r="I3801" s="2"/>
    </row>
    <row r="3802" spans="9:9" x14ac:dyDescent="0.35">
      <c r="I3802" s="2"/>
    </row>
    <row r="3803" spans="9:9" x14ac:dyDescent="0.35">
      <c r="I3803" s="2"/>
    </row>
    <row r="3804" spans="9:9" x14ac:dyDescent="0.35">
      <c r="I3804" s="2"/>
    </row>
    <row r="3805" spans="9:9" x14ac:dyDescent="0.35">
      <c r="I3805" s="2"/>
    </row>
    <row r="3806" spans="9:9" x14ac:dyDescent="0.35">
      <c r="I3806" s="2"/>
    </row>
    <row r="3807" spans="9:9" x14ac:dyDescent="0.35">
      <c r="I3807" s="2"/>
    </row>
    <row r="3808" spans="9:9" x14ac:dyDescent="0.35">
      <c r="I3808" s="2"/>
    </row>
    <row r="3809" spans="9:9" x14ac:dyDescent="0.35">
      <c r="I3809" s="2"/>
    </row>
    <row r="3810" spans="9:9" x14ac:dyDescent="0.35">
      <c r="I3810" s="2"/>
    </row>
    <row r="3811" spans="9:9" x14ac:dyDescent="0.35">
      <c r="I3811" s="2"/>
    </row>
    <row r="3812" spans="9:9" x14ac:dyDescent="0.35">
      <c r="I3812" s="2"/>
    </row>
    <row r="3813" spans="9:9" x14ac:dyDescent="0.35">
      <c r="I3813" s="2"/>
    </row>
    <row r="3814" spans="9:9" x14ac:dyDescent="0.35">
      <c r="I3814" s="2"/>
    </row>
    <row r="3815" spans="9:9" x14ac:dyDescent="0.35">
      <c r="I3815" s="2"/>
    </row>
    <row r="3816" spans="9:9" x14ac:dyDescent="0.35">
      <c r="I3816" s="2"/>
    </row>
    <row r="3817" spans="9:9" x14ac:dyDescent="0.35">
      <c r="I3817" s="2"/>
    </row>
    <row r="3818" spans="9:9" x14ac:dyDescent="0.35">
      <c r="I3818" s="2"/>
    </row>
    <row r="3819" spans="9:9" x14ac:dyDescent="0.35">
      <c r="I3819" s="2"/>
    </row>
    <row r="3820" spans="9:9" x14ac:dyDescent="0.35">
      <c r="I3820" s="2"/>
    </row>
    <row r="3821" spans="9:9" x14ac:dyDescent="0.35">
      <c r="I3821" s="2"/>
    </row>
    <row r="3822" spans="9:9" x14ac:dyDescent="0.35">
      <c r="I3822" s="2"/>
    </row>
    <row r="3823" spans="9:9" x14ac:dyDescent="0.35">
      <c r="I3823" s="2"/>
    </row>
    <row r="3824" spans="9:9" x14ac:dyDescent="0.35">
      <c r="I3824" s="2"/>
    </row>
    <row r="3825" spans="9:9" x14ac:dyDescent="0.35">
      <c r="I3825" s="2"/>
    </row>
    <row r="3826" spans="9:9" x14ac:dyDescent="0.35">
      <c r="I3826" s="2"/>
    </row>
    <row r="3827" spans="9:9" x14ac:dyDescent="0.35">
      <c r="I3827" s="2"/>
    </row>
    <row r="3828" spans="9:9" x14ac:dyDescent="0.35">
      <c r="I3828" s="2"/>
    </row>
    <row r="3829" spans="9:9" x14ac:dyDescent="0.35">
      <c r="I3829" s="2"/>
    </row>
    <row r="3830" spans="9:9" x14ac:dyDescent="0.35">
      <c r="I3830" s="2"/>
    </row>
    <row r="3831" spans="9:9" x14ac:dyDescent="0.35">
      <c r="I3831" s="2"/>
    </row>
    <row r="3832" spans="9:9" x14ac:dyDescent="0.35">
      <c r="I3832" s="2"/>
    </row>
    <row r="3833" spans="9:9" x14ac:dyDescent="0.35">
      <c r="I3833" s="2"/>
    </row>
    <row r="3834" spans="9:9" x14ac:dyDescent="0.35">
      <c r="I3834" s="2"/>
    </row>
    <row r="3835" spans="9:9" x14ac:dyDescent="0.35">
      <c r="I3835" s="2"/>
    </row>
    <row r="3836" spans="9:9" x14ac:dyDescent="0.35">
      <c r="I3836" s="2"/>
    </row>
    <row r="3837" spans="9:9" x14ac:dyDescent="0.35">
      <c r="I3837" s="2"/>
    </row>
    <row r="3838" spans="9:9" x14ac:dyDescent="0.35">
      <c r="I3838" s="2"/>
    </row>
    <row r="3839" spans="9:9" x14ac:dyDescent="0.35">
      <c r="I3839" s="2"/>
    </row>
    <row r="3840" spans="9:9" x14ac:dyDescent="0.35">
      <c r="I3840" s="2"/>
    </row>
    <row r="3841" spans="9:9" x14ac:dyDescent="0.35">
      <c r="I3841" s="2"/>
    </row>
    <row r="3842" spans="9:9" x14ac:dyDescent="0.35">
      <c r="I3842" s="2"/>
    </row>
    <row r="3843" spans="9:9" x14ac:dyDescent="0.35">
      <c r="I3843" s="2"/>
    </row>
    <row r="3844" spans="9:9" x14ac:dyDescent="0.35">
      <c r="I3844" s="2"/>
    </row>
    <row r="3845" spans="9:9" x14ac:dyDescent="0.35">
      <c r="I3845" s="2"/>
    </row>
    <row r="3846" spans="9:9" x14ac:dyDescent="0.35">
      <c r="I3846" s="2"/>
    </row>
    <row r="3847" spans="9:9" x14ac:dyDescent="0.35">
      <c r="I3847" s="2"/>
    </row>
    <row r="3848" spans="9:9" x14ac:dyDescent="0.35">
      <c r="I3848" s="2"/>
    </row>
    <row r="3849" spans="9:9" x14ac:dyDescent="0.35">
      <c r="I3849" s="2"/>
    </row>
    <row r="3850" spans="9:9" x14ac:dyDescent="0.35">
      <c r="I3850" s="2"/>
    </row>
    <row r="3851" spans="9:9" x14ac:dyDescent="0.35">
      <c r="I3851" s="2"/>
    </row>
    <row r="3852" spans="9:9" x14ac:dyDescent="0.35">
      <c r="I3852" s="2"/>
    </row>
    <row r="3853" spans="9:9" x14ac:dyDescent="0.35">
      <c r="I3853" s="2"/>
    </row>
    <row r="3854" spans="9:9" x14ac:dyDescent="0.35">
      <c r="I3854" s="2"/>
    </row>
    <row r="3855" spans="9:9" x14ac:dyDescent="0.35">
      <c r="I3855" s="2"/>
    </row>
    <row r="3856" spans="9:9" x14ac:dyDescent="0.35">
      <c r="I3856" s="2"/>
    </row>
    <row r="3857" spans="9:9" x14ac:dyDescent="0.35">
      <c r="I3857" s="2"/>
    </row>
    <row r="3858" spans="9:9" x14ac:dyDescent="0.35">
      <c r="I3858" s="2"/>
    </row>
    <row r="3859" spans="9:9" x14ac:dyDescent="0.35">
      <c r="I3859" s="2"/>
    </row>
    <row r="3860" spans="9:9" x14ac:dyDescent="0.35">
      <c r="I3860" s="2"/>
    </row>
    <row r="3861" spans="9:9" x14ac:dyDescent="0.35">
      <c r="I3861" s="2"/>
    </row>
    <row r="3862" spans="9:9" x14ac:dyDescent="0.35">
      <c r="I3862" s="2"/>
    </row>
    <row r="3863" spans="9:9" x14ac:dyDescent="0.35">
      <c r="I3863" s="2"/>
    </row>
    <row r="3864" spans="9:9" x14ac:dyDescent="0.35">
      <c r="I3864" s="2"/>
    </row>
    <row r="3865" spans="9:9" x14ac:dyDescent="0.35">
      <c r="I3865" s="2"/>
    </row>
    <row r="3866" spans="9:9" x14ac:dyDescent="0.35">
      <c r="I3866" s="2"/>
    </row>
    <row r="3867" spans="9:9" x14ac:dyDescent="0.35">
      <c r="I3867" s="2"/>
    </row>
    <row r="3868" spans="9:9" x14ac:dyDescent="0.35">
      <c r="I3868" s="2"/>
    </row>
    <row r="3869" spans="9:9" x14ac:dyDescent="0.35">
      <c r="I3869" s="2"/>
    </row>
    <row r="3870" spans="9:9" x14ac:dyDescent="0.35">
      <c r="I3870" s="2"/>
    </row>
    <row r="3871" spans="9:9" x14ac:dyDescent="0.35">
      <c r="I3871" s="2"/>
    </row>
    <row r="3872" spans="9:9" x14ac:dyDescent="0.35">
      <c r="I3872" s="2"/>
    </row>
    <row r="3873" spans="9:9" x14ac:dyDescent="0.35">
      <c r="I3873" s="2"/>
    </row>
    <row r="3874" spans="9:9" x14ac:dyDescent="0.35">
      <c r="I3874" s="2"/>
    </row>
    <row r="3875" spans="9:9" x14ac:dyDescent="0.35">
      <c r="I3875" s="2"/>
    </row>
    <row r="3876" spans="9:9" x14ac:dyDescent="0.35">
      <c r="I3876" s="2"/>
    </row>
    <row r="3877" spans="9:9" x14ac:dyDescent="0.35">
      <c r="I3877" s="2"/>
    </row>
    <row r="3878" spans="9:9" x14ac:dyDescent="0.35">
      <c r="I3878" s="2"/>
    </row>
    <row r="3879" spans="9:9" x14ac:dyDescent="0.35">
      <c r="I3879" s="2"/>
    </row>
    <row r="3880" spans="9:9" x14ac:dyDescent="0.35">
      <c r="I3880" s="2"/>
    </row>
    <row r="3881" spans="9:9" x14ac:dyDescent="0.35">
      <c r="I3881" s="2"/>
    </row>
    <row r="3882" spans="9:9" x14ac:dyDescent="0.35">
      <c r="I3882" s="2"/>
    </row>
    <row r="3883" spans="9:9" x14ac:dyDescent="0.35">
      <c r="I3883" s="2"/>
    </row>
    <row r="3884" spans="9:9" x14ac:dyDescent="0.35">
      <c r="I3884" s="2"/>
    </row>
    <row r="3885" spans="9:9" x14ac:dyDescent="0.35">
      <c r="I3885" s="2"/>
    </row>
    <row r="3886" spans="9:9" x14ac:dyDescent="0.35">
      <c r="I3886" s="2"/>
    </row>
    <row r="3887" spans="9:9" x14ac:dyDescent="0.35">
      <c r="I3887" s="2"/>
    </row>
    <row r="3888" spans="9:9" x14ac:dyDescent="0.35">
      <c r="I3888" s="2"/>
    </row>
    <row r="3889" spans="9:9" x14ac:dyDescent="0.35">
      <c r="I3889" s="2"/>
    </row>
    <row r="3890" spans="9:9" x14ac:dyDescent="0.35">
      <c r="I3890" s="2"/>
    </row>
    <row r="3891" spans="9:9" x14ac:dyDescent="0.35">
      <c r="I3891" s="2"/>
    </row>
    <row r="3892" spans="9:9" x14ac:dyDescent="0.35">
      <c r="I3892" s="2"/>
    </row>
    <row r="3893" spans="9:9" x14ac:dyDescent="0.35">
      <c r="I3893" s="2"/>
    </row>
    <row r="3894" spans="9:9" x14ac:dyDescent="0.35">
      <c r="I3894" s="2"/>
    </row>
    <row r="3895" spans="9:9" x14ac:dyDescent="0.35">
      <c r="I3895" s="2"/>
    </row>
    <row r="3896" spans="9:9" x14ac:dyDescent="0.35">
      <c r="I3896" s="2"/>
    </row>
    <row r="3897" spans="9:9" x14ac:dyDescent="0.35">
      <c r="I3897" s="2"/>
    </row>
    <row r="3898" spans="9:9" x14ac:dyDescent="0.35">
      <c r="I3898" s="2"/>
    </row>
    <row r="3899" spans="9:9" x14ac:dyDescent="0.35">
      <c r="I3899" s="2"/>
    </row>
    <row r="3900" spans="9:9" x14ac:dyDescent="0.35">
      <c r="I3900" s="2"/>
    </row>
    <row r="3901" spans="9:9" x14ac:dyDescent="0.35">
      <c r="I3901" s="2"/>
    </row>
    <row r="3902" spans="9:9" x14ac:dyDescent="0.35">
      <c r="I3902" s="2"/>
    </row>
    <row r="3903" spans="9:9" x14ac:dyDescent="0.35">
      <c r="I3903" s="2"/>
    </row>
    <row r="3904" spans="9:9" x14ac:dyDescent="0.35">
      <c r="I3904" s="2"/>
    </row>
    <row r="3905" spans="9:9" x14ac:dyDescent="0.35">
      <c r="I3905" s="2"/>
    </row>
    <row r="3906" spans="9:9" x14ac:dyDescent="0.35">
      <c r="I3906" s="2"/>
    </row>
    <row r="3907" spans="9:9" x14ac:dyDescent="0.35">
      <c r="I3907" s="2"/>
    </row>
    <row r="3908" spans="9:9" x14ac:dyDescent="0.35">
      <c r="I3908" s="2"/>
    </row>
    <row r="3909" spans="9:9" x14ac:dyDescent="0.35">
      <c r="I3909" s="2"/>
    </row>
    <row r="3910" spans="9:9" x14ac:dyDescent="0.35">
      <c r="I3910" s="2"/>
    </row>
    <row r="3911" spans="9:9" x14ac:dyDescent="0.35">
      <c r="I3911" s="2"/>
    </row>
    <row r="3912" spans="9:9" x14ac:dyDescent="0.35">
      <c r="I3912" s="2"/>
    </row>
    <row r="3913" spans="9:9" x14ac:dyDescent="0.35">
      <c r="I3913" s="2"/>
    </row>
    <row r="3914" spans="9:9" x14ac:dyDescent="0.35">
      <c r="I3914" s="2"/>
    </row>
    <row r="3915" spans="9:9" x14ac:dyDescent="0.35">
      <c r="I3915" s="2"/>
    </row>
    <row r="3916" spans="9:9" x14ac:dyDescent="0.35">
      <c r="I3916" s="2"/>
    </row>
    <row r="3917" spans="9:9" x14ac:dyDescent="0.35">
      <c r="I3917" s="2"/>
    </row>
    <row r="3918" spans="9:9" x14ac:dyDescent="0.35">
      <c r="I3918" s="2"/>
    </row>
    <row r="3919" spans="9:9" x14ac:dyDescent="0.35">
      <c r="I3919" s="2"/>
    </row>
    <row r="3920" spans="9:9" x14ac:dyDescent="0.35">
      <c r="I3920" s="2"/>
    </row>
    <row r="3921" spans="9:9" x14ac:dyDescent="0.35">
      <c r="I3921" s="2"/>
    </row>
    <row r="3922" spans="9:9" x14ac:dyDescent="0.35">
      <c r="I3922" s="2"/>
    </row>
    <row r="3923" spans="9:9" x14ac:dyDescent="0.35">
      <c r="I3923" s="2"/>
    </row>
    <row r="3924" spans="9:9" x14ac:dyDescent="0.35">
      <c r="I3924" s="2"/>
    </row>
    <row r="3925" spans="9:9" x14ac:dyDescent="0.35">
      <c r="I3925" s="2"/>
    </row>
    <row r="3926" spans="9:9" x14ac:dyDescent="0.35">
      <c r="I3926" s="2"/>
    </row>
    <row r="3927" spans="9:9" x14ac:dyDescent="0.35">
      <c r="I3927" s="2"/>
    </row>
    <row r="3928" spans="9:9" x14ac:dyDescent="0.35">
      <c r="I3928" s="2"/>
    </row>
    <row r="3929" spans="9:9" x14ac:dyDescent="0.35">
      <c r="I3929" s="2"/>
    </row>
    <row r="3930" spans="9:9" x14ac:dyDescent="0.35">
      <c r="I3930" s="2"/>
    </row>
    <row r="3931" spans="9:9" x14ac:dyDescent="0.35">
      <c r="I3931" s="2"/>
    </row>
    <row r="3932" spans="9:9" x14ac:dyDescent="0.35">
      <c r="I3932" s="2"/>
    </row>
    <row r="3933" spans="9:9" x14ac:dyDescent="0.35">
      <c r="I3933" s="2"/>
    </row>
    <row r="3934" spans="9:9" x14ac:dyDescent="0.35">
      <c r="I3934" s="2"/>
    </row>
    <row r="3935" spans="9:9" x14ac:dyDescent="0.35">
      <c r="I3935" s="2"/>
    </row>
    <row r="3936" spans="9:9" x14ac:dyDescent="0.35">
      <c r="I3936" s="2"/>
    </row>
    <row r="3937" spans="9:9" x14ac:dyDescent="0.35">
      <c r="I3937" s="2"/>
    </row>
    <row r="3938" spans="9:9" x14ac:dyDescent="0.35">
      <c r="I3938" s="2"/>
    </row>
    <row r="3939" spans="9:9" x14ac:dyDescent="0.35">
      <c r="I3939" s="2"/>
    </row>
    <row r="3940" spans="9:9" x14ac:dyDescent="0.35">
      <c r="I3940" s="2"/>
    </row>
    <row r="3941" spans="9:9" x14ac:dyDescent="0.35">
      <c r="I3941" s="2"/>
    </row>
    <row r="3942" spans="9:9" x14ac:dyDescent="0.35">
      <c r="I3942" s="2"/>
    </row>
    <row r="3943" spans="9:9" x14ac:dyDescent="0.35">
      <c r="I3943" s="2"/>
    </row>
    <row r="3944" spans="9:9" x14ac:dyDescent="0.35">
      <c r="I3944" s="2"/>
    </row>
    <row r="3945" spans="9:9" x14ac:dyDescent="0.35">
      <c r="I3945" s="2"/>
    </row>
    <row r="3946" spans="9:9" x14ac:dyDescent="0.35">
      <c r="I3946" s="2"/>
    </row>
    <row r="3947" spans="9:9" x14ac:dyDescent="0.35">
      <c r="I3947" s="2"/>
    </row>
    <row r="3948" spans="9:9" x14ac:dyDescent="0.35">
      <c r="I3948" s="2"/>
    </row>
    <row r="3949" spans="9:9" x14ac:dyDescent="0.35">
      <c r="I3949" s="2"/>
    </row>
    <row r="3950" spans="9:9" x14ac:dyDescent="0.35">
      <c r="I3950" s="2"/>
    </row>
    <row r="3951" spans="9:9" x14ac:dyDescent="0.35">
      <c r="I3951" s="2"/>
    </row>
    <row r="3952" spans="9:9" x14ac:dyDescent="0.35">
      <c r="I3952" s="2"/>
    </row>
    <row r="3953" spans="9:9" x14ac:dyDescent="0.35">
      <c r="I3953" s="2"/>
    </row>
    <row r="3954" spans="9:9" x14ac:dyDescent="0.35">
      <c r="I3954" s="2"/>
    </row>
    <row r="3955" spans="9:9" x14ac:dyDescent="0.35">
      <c r="I3955" s="2"/>
    </row>
    <row r="3956" spans="9:9" x14ac:dyDescent="0.35">
      <c r="I3956" s="2"/>
    </row>
    <row r="3957" spans="9:9" x14ac:dyDescent="0.35">
      <c r="I3957" s="2"/>
    </row>
    <row r="3958" spans="9:9" x14ac:dyDescent="0.35">
      <c r="I3958" s="2"/>
    </row>
    <row r="3959" spans="9:9" x14ac:dyDescent="0.35">
      <c r="I3959" s="2"/>
    </row>
    <row r="3960" spans="9:9" x14ac:dyDescent="0.35">
      <c r="I3960" s="2"/>
    </row>
    <row r="3961" spans="9:9" x14ac:dyDescent="0.35">
      <c r="I3961" s="2"/>
    </row>
    <row r="3962" spans="9:9" x14ac:dyDescent="0.35">
      <c r="I3962" s="2"/>
    </row>
    <row r="3963" spans="9:9" x14ac:dyDescent="0.35">
      <c r="I3963" s="2"/>
    </row>
    <row r="3964" spans="9:9" x14ac:dyDescent="0.35">
      <c r="I3964" s="2"/>
    </row>
    <row r="3965" spans="9:9" x14ac:dyDescent="0.35">
      <c r="I3965" s="2"/>
    </row>
    <row r="3966" spans="9:9" x14ac:dyDescent="0.35">
      <c r="I3966" s="2"/>
    </row>
    <row r="3967" spans="9:9" x14ac:dyDescent="0.35">
      <c r="I3967" s="2"/>
    </row>
    <row r="3968" spans="9:9" x14ac:dyDescent="0.35">
      <c r="I3968" s="2"/>
    </row>
    <row r="3969" spans="9:9" x14ac:dyDescent="0.35">
      <c r="I3969" s="2"/>
    </row>
    <row r="3970" spans="9:9" x14ac:dyDescent="0.35">
      <c r="I3970" s="2"/>
    </row>
    <row r="3971" spans="9:9" x14ac:dyDescent="0.35">
      <c r="I3971" s="2"/>
    </row>
    <row r="3972" spans="9:9" x14ac:dyDescent="0.35">
      <c r="I3972" s="2"/>
    </row>
    <row r="3973" spans="9:9" x14ac:dyDescent="0.35">
      <c r="I3973" s="2"/>
    </row>
    <row r="3974" spans="9:9" x14ac:dyDescent="0.35">
      <c r="I3974" s="2"/>
    </row>
    <row r="3975" spans="9:9" x14ac:dyDescent="0.35">
      <c r="I3975" s="2"/>
    </row>
    <row r="3976" spans="9:9" x14ac:dyDescent="0.35">
      <c r="I3976" s="2"/>
    </row>
    <row r="3977" spans="9:9" x14ac:dyDescent="0.35">
      <c r="I3977" s="2"/>
    </row>
    <row r="3978" spans="9:9" x14ac:dyDescent="0.35">
      <c r="I3978" s="2"/>
    </row>
    <row r="3979" spans="9:9" x14ac:dyDescent="0.35">
      <c r="I3979" s="2"/>
    </row>
    <row r="3980" spans="9:9" x14ac:dyDescent="0.35">
      <c r="I3980" s="2"/>
    </row>
    <row r="3981" spans="9:9" x14ac:dyDescent="0.35">
      <c r="I3981" s="2"/>
    </row>
    <row r="3982" spans="9:9" x14ac:dyDescent="0.35">
      <c r="I3982" s="2"/>
    </row>
    <row r="3983" spans="9:9" x14ac:dyDescent="0.35">
      <c r="I3983" s="2"/>
    </row>
    <row r="3984" spans="9:9" x14ac:dyDescent="0.35">
      <c r="I3984" s="2"/>
    </row>
    <row r="3985" spans="9:9" x14ac:dyDescent="0.35">
      <c r="I3985" s="2"/>
    </row>
    <row r="3986" spans="9:9" x14ac:dyDescent="0.35">
      <c r="I3986" s="2"/>
    </row>
    <row r="3987" spans="9:9" x14ac:dyDescent="0.35">
      <c r="I3987" s="2"/>
    </row>
    <row r="3988" spans="9:9" x14ac:dyDescent="0.35">
      <c r="I3988" s="2"/>
    </row>
    <row r="3989" spans="9:9" x14ac:dyDescent="0.35">
      <c r="I3989" s="2"/>
    </row>
    <row r="3990" spans="9:9" x14ac:dyDescent="0.35">
      <c r="I3990" s="2"/>
    </row>
    <row r="3991" spans="9:9" x14ac:dyDescent="0.35">
      <c r="I3991" s="2"/>
    </row>
    <row r="3992" spans="9:9" x14ac:dyDescent="0.35">
      <c r="I3992" s="2"/>
    </row>
    <row r="3993" spans="9:9" x14ac:dyDescent="0.35">
      <c r="I3993" s="2"/>
    </row>
    <row r="3994" spans="9:9" x14ac:dyDescent="0.35">
      <c r="I3994" s="2"/>
    </row>
    <row r="3995" spans="9:9" x14ac:dyDescent="0.35">
      <c r="I3995" s="2"/>
    </row>
    <row r="3996" spans="9:9" x14ac:dyDescent="0.35">
      <c r="I3996" s="2"/>
    </row>
    <row r="3997" spans="9:9" x14ac:dyDescent="0.35">
      <c r="I3997" s="2"/>
    </row>
    <row r="3998" spans="9:9" x14ac:dyDescent="0.35">
      <c r="I3998" s="2"/>
    </row>
    <row r="3999" spans="9:9" x14ac:dyDescent="0.35">
      <c r="I3999" s="2"/>
    </row>
    <row r="4000" spans="9:9" x14ac:dyDescent="0.35">
      <c r="I4000" s="2"/>
    </row>
    <row r="4001" spans="9:9" x14ac:dyDescent="0.35">
      <c r="I4001" s="2"/>
    </row>
    <row r="4002" spans="9:9" x14ac:dyDescent="0.35">
      <c r="I4002" s="2"/>
    </row>
    <row r="4003" spans="9:9" x14ac:dyDescent="0.35">
      <c r="I4003" s="2"/>
    </row>
    <row r="4004" spans="9:9" x14ac:dyDescent="0.35">
      <c r="I4004" s="2"/>
    </row>
    <row r="4005" spans="9:9" x14ac:dyDescent="0.35">
      <c r="I4005" s="2"/>
    </row>
    <row r="4006" spans="9:9" x14ac:dyDescent="0.35">
      <c r="I4006" s="2"/>
    </row>
    <row r="4007" spans="9:9" x14ac:dyDescent="0.35">
      <c r="I4007" s="2"/>
    </row>
    <row r="4008" spans="9:9" x14ac:dyDescent="0.35">
      <c r="I4008" s="2"/>
    </row>
    <row r="4009" spans="9:9" x14ac:dyDescent="0.35">
      <c r="I4009" s="2"/>
    </row>
    <row r="4010" spans="9:9" x14ac:dyDescent="0.35">
      <c r="I4010" s="2"/>
    </row>
    <row r="4011" spans="9:9" x14ac:dyDescent="0.35">
      <c r="I4011" s="2"/>
    </row>
    <row r="4012" spans="9:9" x14ac:dyDescent="0.35">
      <c r="I4012" s="2"/>
    </row>
    <row r="4013" spans="9:9" x14ac:dyDescent="0.35">
      <c r="I4013" s="2"/>
    </row>
    <row r="4014" spans="9:9" x14ac:dyDescent="0.35">
      <c r="I4014" s="2"/>
    </row>
    <row r="4015" spans="9:9" x14ac:dyDescent="0.35">
      <c r="I4015" s="2"/>
    </row>
    <row r="4016" spans="9:9" x14ac:dyDescent="0.35">
      <c r="I4016" s="2"/>
    </row>
    <row r="4017" spans="9:9" x14ac:dyDescent="0.35">
      <c r="I4017" s="2"/>
    </row>
    <row r="4018" spans="9:9" x14ac:dyDescent="0.35">
      <c r="I4018" s="2"/>
    </row>
    <row r="4019" spans="9:9" x14ac:dyDescent="0.35">
      <c r="I4019" s="2"/>
    </row>
    <row r="4020" spans="9:9" x14ac:dyDescent="0.35">
      <c r="I4020" s="2"/>
    </row>
    <row r="4021" spans="9:9" x14ac:dyDescent="0.35">
      <c r="I4021" s="2"/>
    </row>
    <row r="4022" spans="9:9" x14ac:dyDescent="0.35">
      <c r="I4022" s="2"/>
    </row>
    <row r="4023" spans="9:9" x14ac:dyDescent="0.35">
      <c r="I4023" s="2"/>
    </row>
    <row r="4024" spans="9:9" x14ac:dyDescent="0.35">
      <c r="I4024" s="2"/>
    </row>
    <row r="4025" spans="9:9" x14ac:dyDescent="0.35">
      <c r="I4025" s="2"/>
    </row>
    <row r="4026" spans="9:9" x14ac:dyDescent="0.35">
      <c r="I4026" s="2"/>
    </row>
    <row r="4027" spans="9:9" x14ac:dyDescent="0.35">
      <c r="I4027" s="2"/>
    </row>
    <row r="4028" spans="9:9" x14ac:dyDescent="0.35">
      <c r="I4028" s="2"/>
    </row>
    <row r="4029" spans="9:9" x14ac:dyDescent="0.35">
      <c r="I4029" s="2"/>
    </row>
    <row r="4030" spans="9:9" x14ac:dyDescent="0.35">
      <c r="I4030" s="2"/>
    </row>
    <row r="4031" spans="9:9" x14ac:dyDescent="0.35">
      <c r="I4031" s="2"/>
    </row>
    <row r="4032" spans="9:9" x14ac:dyDescent="0.35">
      <c r="I4032" s="2"/>
    </row>
    <row r="4033" spans="9:9" x14ac:dyDescent="0.35">
      <c r="I4033" s="2"/>
    </row>
    <row r="4034" spans="9:9" x14ac:dyDescent="0.35">
      <c r="I4034" s="2"/>
    </row>
    <row r="4035" spans="9:9" x14ac:dyDescent="0.35">
      <c r="I4035" s="2"/>
    </row>
    <row r="4036" spans="9:9" x14ac:dyDescent="0.35">
      <c r="I4036" s="2"/>
    </row>
    <row r="4037" spans="9:9" x14ac:dyDescent="0.35">
      <c r="I4037" s="2"/>
    </row>
    <row r="4038" spans="9:9" x14ac:dyDescent="0.35">
      <c r="I4038" s="2"/>
    </row>
    <row r="4039" spans="9:9" x14ac:dyDescent="0.35">
      <c r="I4039" s="2"/>
    </row>
    <row r="4040" spans="9:9" x14ac:dyDescent="0.35">
      <c r="I4040" s="2"/>
    </row>
    <row r="4041" spans="9:9" x14ac:dyDescent="0.35">
      <c r="I4041" s="2"/>
    </row>
    <row r="4042" spans="9:9" x14ac:dyDescent="0.35">
      <c r="I4042" s="2"/>
    </row>
    <row r="4043" spans="9:9" x14ac:dyDescent="0.35">
      <c r="I4043" s="2"/>
    </row>
    <row r="4044" spans="9:9" x14ac:dyDescent="0.35">
      <c r="I4044" s="2"/>
    </row>
    <row r="4045" spans="9:9" x14ac:dyDescent="0.35">
      <c r="I4045" s="2"/>
    </row>
    <row r="4046" spans="9:9" x14ac:dyDescent="0.35">
      <c r="I4046" s="2"/>
    </row>
    <row r="4047" spans="9:9" x14ac:dyDescent="0.35">
      <c r="I4047" s="2"/>
    </row>
    <row r="4048" spans="9:9" x14ac:dyDescent="0.35">
      <c r="I4048" s="2"/>
    </row>
    <row r="4049" spans="9:9" x14ac:dyDescent="0.35">
      <c r="I4049" s="2"/>
    </row>
    <row r="4050" spans="9:9" x14ac:dyDescent="0.35">
      <c r="I4050" s="2"/>
    </row>
    <row r="4051" spans="9:9" x14ac:dyDescent="0.35">
      <c r="I4051" s="2"/>
    </row>
    <row r="4052" spans="9:9" x14ac:dyDescent="0.35">
      <c r="I4052" s="2"/>
    </row>
    <row r="4053" spans="9:9" x14ac:dyDescent="0.35">
      <c r="I4053" s="2"/>
    </row>
    <row r="4054" spans="9:9" x14ac:dyDescent="0.35">
      <c r="I4054" s="2"/>
    </row>
    <row r="4055" spans="9:9" x14ac:dyDescent="0.35">
      <c r="I4055" s="2"/>
    </row>
    <row r="4056" spans="9:9" x14ac:dyDescent="0.35">
      <c r="I4056" s="2"/>
    </row>
    <row r="4057" spans="9:9" x14ac:dyDescent="0.35">
      <c r="I4057" s="2"/>
    </row>
    <row r="4058" spans="9:9" x14ac:dyDescent="0.35">
      <c r="I4058" s="2"/>
    </row>
    <row r="4059" spans="9:9" x14ac:dyDescent="0.35">
      <c r="I4059" s="2"/>
    </row>
    <row r="4060" spans="9:9" x14ac:dyDescent="0.35">
      <c r="I4060" s="2"/>
    </row>
    <row r="4061" spans="9:9" x14ac:dyDescent="0.35">
      <c r="I4061" s="2"/>
    </row>
    <row r="4062" spans="9:9" x14ac:dyDescent="0.35">
      <c r="I4062" s="2"/>
    </row>
    <row r="4063" spans="9:9" x14ac:dyDescent="0.35">
      <c r="I4063" s="2"/>
    </row>
    <row r="4064" spans="9:9" x14ac:dyDescent="0.35">
      <c r="I4064" s="2"/>
    </row>
    <row r="4065" spans="9:9" x14ac:dyDescent="0.35">
      <c r="I4065" s="2"/>
    </row>
    <row r="4066" spans="9:9" x14ac:dyDescent="0.35">
      <c r="I4066" s="2"/>
    </row>
    <row r="4067" spans="9:9" x14ac:dyDescent="0.35">
      <c r="I4067" s="2"/>
    </row>
    <row r="4068" spans="9:9" x14ac:dyDescent="0.35">
      <c r="I4068" s="2"/>
    </row>
    <row r="4069" spans="9:9" x14ac:dyDescent="0.35">
      <c r="I4069" s="2"/>
    </row>
    <row r="4070" spans="9:9" x14ac:dyDescent="0.35">
      <c r="I4070" s="2"/>
    </row>
    <row r="4071" spans="9:9" x14ac:dyDescent="0.35">
      <c r="I4071" s="2"/>
    </row>
    <row r="4072" spans="9:9" x14ac:dyDescent="0.35">
      <c r="I4072" s="2"/>
    </row>
    <row r="4073" spans="9:9" x14ac:dyDescent="0.35">
      <c r="I4073" s="2"/>
    </row>
    <row r="4074" spans="9:9" x14ac:dyDescent="0.35">
      <c r="I4074" s="2"/>
    </row>
    <row r="4075" spans="9:9" x14ac:dyDescent="0.35">
      <c r="I4075" s="2"/>
    </row>
    <row r="4076" spans="9:9" x14ac:dyDescent="0.35">
      <c r="I4076" s="2"/>
    </row>
    <row r="4077" spans="9:9" x14ac:dyDescent="0.35">
      <c r="I4077" s="2"/>
    </row>
    <row r="4078" spans="9:9" x14ac:dyDescent="0.35">
      <c r="I4078" s="2"/>
    </row>
    <row r="4079" spans="9:9" x14ac:dyDescent="0.35">
      <c r="I4079" s="2"/>
    </row>
    <row r="4080" spans="9:9" x14ac:dyDescent="0.35">
      <c r="I4080" s="2"/>
    </row>
    <row r="4081" spans="9:9" x14ac:dyDescent="0.35">
      <c r="I4081" s="2"/>
    </row>
    <row r="4082" spans="9:9" x14ac:dyDescent="0.35">
      <c r="I4082" s="2"/>
    </row>
    <row r="4083" spans="9:9" x14ac:dyDescent="0.35">
      <c r="I4083" s="2"/>
    </row>
    <row r="4084" spans="9:9" x14ac:dyDescent="0.35">
      <c r="I4084" s="2"/>
    </row>
    <row r="4085" spans="9:9" x14ac:dyDescent="0.35">
      <c r="I4085" s="2"/>
    </row>
    <row r="4086" spans="9:9" x14ac:dyDescent="0.35">
      <c r="I4086" s="2"/>
    </row>
    <row r="4087" spans="9:9" x14ac:dyDescent="0.35">
      <c r="I4087" s="2"/>
    </row>
    <row r="4088" spans="9:9" x14ac:dyDescent="0.35">
      <c r="I4088" s="2"/>
    </row>
    <row r="4089" spans="9:9" x14ac:dyDescent="0.35">
      <c r="I4089" s="2"/>
    </row>
    <row r="4090" spans="9:9" x14ac:dyDescent="0.35">
      <c r="I4090" s="2"/>
    </row>
    <row r="4091" spans="9:9" x14ac:dyDescent="0.35">
      <c r="I4091" s="2"/>
    </row>
    <row r="4092" spans="9:9" x14ac:dyDescent="0.35">
      <c r="I4092" s="2"/>
    </row>
    <row r="4093" spans="9:9" x14ac:dyDescent="0.35">
      <c r="I4093" s="2"/>
    </row>
    <row r="4094" spans="9:9" x14ac:dyDescent="0.35">
      <c r="I4094" s="2"/>
    </row>
    <row r="4095" spans="9:9" x14ac:dyDescent="0.35">
      <c r="I4095" s="2"/>
    </row>
    <row r="4096" spans="9:9" x14ac:dyDescent="0.35">
      <c r="I4096" s="2"/>
    </row>
    <row r="4097" spans="9:9" x14ac:dyDescent="0.35">
      <c r="I4097" s="2"/>
    </row>
    <row r="4098" spans="9:9" x14ac:dyDescent="0.35">
      <c r="I4098" s="2"/>
    </row>
    <row r="4099" spans="9:9" x14ac:dyDescent="0.35">
      <c r="I4099" s="2"/>
    </row>
    <row r="4100" spans="9:9" x14ac:dyDescent="0.35">
      <c r="I4100" s="2"/>
    </row>
    <row r="4101" spans="9:9" x14ac:dyDescent="0.35">
      <c r="I4101" s="2"/>
    </row>
    <row r="4102" spans="9:9" x14ac:dyDescent="0.35">
      <c r="I4102" s="2"/>
    </row>
    <row r="4103" spans="9:9" x14ac:dyDescent="0.35">
      <c r="I4103" s="2"/>
    </row>
    <row r="4104" spans="9:9" x14ac:dyDescent="0.35">
      <c r="I4104" s="2"/>
    </row>
    <row r="4105" spans="9:9" x14ac:dyDescent="0.35">
      <c r="I4105" s="2"/>
    </row>
    <row r="4106" spans="9:9" x14ac:dyDescent="0.35">
      <c r="I4106" s="2"/>
    </row>
    <row r="4107" spans="9:9" x14ac:dyDescent="0.35">
      <c r="I4107" s="2"/>
    </row>
    <row r="4108" spans="9:9" x14ac:dyDescent="0.35">
      <c r="I4108" s="2"/>
    </row>
    <row r="4109" spans="9:9" x14ac:dyDescent="0.35">
      <c r="I4109" s="2"/>
    </row>
    <row r="4110" spans="9:9" x14ac:dyDescent="0.35">
      <c r="I4110" s="2"/>
    </row>
    <row r="4111" spans="9:9" x14ac:dyDescent="0.35">
      <c r="I4111" s="2"/>
    </row>
    <row r="4112" spans="9:9" x14ac:dyDescent="0.35">
      <c r="I4112" s="2"/>
    </row>
    <row r="4113" spans="9:9" x14ac:dyDescent="0.35">
      <c r="I4113" s="2"/>
    </row>
    <row r="4114" spans="9:9" x14ac:dyDescent="0.35">
      <c r="I4114" s="2"/>
    </row>
    <row r="4115" spans="9:9" x14ac:dyDescent="0.35">
      <c r="I4115" s="2"/>
    </row>
    <row r="4116" spans="9:9" x14ac:dyDescent="0.35">
      <c r="I4116" s="2"/>
    </row>
    <row r="4117" spans="9:9" x14ac:dyDescent="0.35">
      <c r="I4117" s="2"/>
    </row>
    <row r="4118" spans="9:9" x14ac:dyDescent="0.35">
      <c r="I4118" s="2"/>
    </row>
    <row r="4119" spans="9:9" x14ac:dyDescent="0.35">
      <c r="I4119" s="2"/>
    </row>
    <row r="4120" spans="9:9" x14ac:dyDescent="0.35">
      <c r="I4120" s="2"/>
    </row>
    <row r="4121" spans="9:9" x14ac:dyDescent="0.35">
      <c r="I4121" s="2"/>
    </row>
    <row r="4122" spans="9:9" x14ac:dyDescent="0.35">
      <c r="I4122" s="2"/>
    </row>
    <row r="4123" spans="9:9" x14ac:dyDescent="0.35">
      <c r="I4123" s="2"/>
    </row>
    <row r="4124" spans="9:9" x14ac:dyDescent="0.35">
      <c r="I4124" s="2"/>
    </row>
    <row r="4125" spans="9:9" x14ac:dyDescent="0.35">
      <c r="I4125" s="2"/>
    </row>
    <row r="4126" spans="9:9" x14ac:dyDescent="0.35">
      <c r="I4126" s="2"/>
    </row>
    <row r="4127" spans="9:9" x14ac:dyDescent="0.35">
      <c r="I4127" s="2"/>
    </row>
    <row r="4128" spans="9:9" x14ac:dyDescent="0.35">
      <c r="I4128" s="2"/>
    </row>
    <row r="4129" spans="9:9" x14ac:dyDescent="0.35">
      <c r="I4129" s="2"/>
    </row>
    <row r="4130" spans="9:9" x14ac:dyDescent="0.35">
      <c r="I4130" s="2"/>
    </row>
    <row r="4131" spans="9:9" x14ac:dyDescent="0.35">
      <c r="I4131" s="2"/>
    </row>
    <row r="4132" spans="9:9" x14ac:dyDescent="0.35">
      <c r="I4132" s="2"/>
    </row>
    <row r="4133" spans="9:9" x14ac:dyDescent="0.35">
      <c r="I4133" s="2"/>
    </row>
    <row r="4134" spans="9:9" x14ac:dyDescent="0.35">
      <c r="I4134" s="2"/>
    </row>
    <row r="4135" spans="9:9" x14ac:dyDescent="0.35">
      <c r="I4135" s="2"/>
    </row>
    <row r="4136" spans="9:9" x14ac:dyDescent="0.35">
      <c r="I4136" s="2"/>
    </row>
    <row r="4137" spans="9:9" x14ac:dyDescent="0.35">
      <c r="I4137" s="2"/>
    </row>
    <row r="4138" spans="9:9" x14ac:dyDescent="0.35">
      <c r="I4138" s="2"/>
    </row>
    <row r="4139" spans="9:9" x14ac:dyDescent="0.35">
      <c r="I4139" s="2"/>
    </row>
    <row r="4140" spans="9:9" x14ac:dyDescent="0.35">
      <c r="I4140" s="2"/>
    </row>
    <row r="4141" spans="9:9" x14ac:dyDescent="0.35">
      <c r="I4141" s="2"/>
    </row>
    <row r="4142" spans="9:9" x14ac:dyDescent="0.35">
      <c r="I4142" s="2"/>
    </row>
    <row r="4143" spans="9:9" x14ac:dyDescent="0.35">
      <c r="I4143" s="2"/>
    </row>
    <row r="4144" spans="9:9" x14ac:dyDescent="0.35">
      <c r="I4144" s="2"/>
    </row>
    <row r="4145" spans="9:9" x14ac:dyDescent="0.35">
      <c r="I4145" s="2"/>
    </row>
    <row r="4146" spans="9:9" x14ac:dyDescent="0.35">
      <c r="I4146" s="2"/>
    </row>
    <row r="4147" spans="9:9" x14ac:dyDescent="0.35">
      <c r="I4147" s="2"/>
    </row>
    <row r="4148" spans="9:9" x14ac:dyDescent="0.35">
      <c r="I4148" s="2"/>
    </row>
    <row r="4149" spans="9:9" x14ac:dyDescent="0.35">
      <c r="I4149" s="2"/>
    </row>
    <row r="4150" spans="9:9" x14ac:dyDescent="0.35">
      <c r="I4150" s="2"/>
    </row>
    <row r="4151" spans="9:9" x14ac:dyDescent="0.35">
      <c r="I4151" s="2"/>
    </row>
    <row r="4152" spans="9:9" x14ac:dyDescent="0.35">
      <c r="I4152" s="2"/>
    </row>
    <row r="4153" spans="9:9" x14ac:dyDescent="0.35">
      <c r="I4153" s="2"/>
    </row>
    <row r="4154" spans="9:9" x14ac:dyDescent="0.35">
      <c r="I4154" s="2"/>
    </row>
    <row r="4155" spans="9:9" x14ac:dyDescent="0.35">
      <c r="I4155" s="2"/>
    </row>
    <row r="4156" spans="9:9" x14ac:dyDescent="0.35">
      <c r="I4156" s="2"/>
    </row>
    <row r="4157" spans="9:9" x14ac:dyDescent="0.35">
      <c r="I4157" s="2"/>
    </row>
    <row r="4158" spans="9:9" x14ac:dyDescent="0.35">
      <c r="I4158" s="2"/>
    </row>
    <row r="4159" spans="9:9" x14ac:dyDescent="0.35">
      <c r="I4159" s="2"/>
    </row>
    <row r="4160" spans="9:9" x14ac:dyDescent="0.35">
      <c r="I4160" s="2"/>
    </row>
    <row r="4161" spans="9:9" x14ac:dyDescent="0.35">
      <c r="I4161" s="2"/>
    </row>
    <row r="4162" spans="9:9" x14ac:dyDescent="0.35">
      <c r="I4162" s="2"/>
    </row>
    <row r="4163" spans="9:9" x14ac:dyDescent="0.35">
      <c r="I4163" s="2"/>
    </row>
    <row r="4164" spans="9:9" x14ac:dyDescent="0.35">
      <c r="I4164" s="2"/>
    </row>
    <row r="4165" spans="9:9" x14ac:dyDescent="0.35">
      <c r="I4165" s="2"/>
    </row>
    <row r="4166" spans="9:9" x14ac:dyDescent="0.35">
      <c r="I4166" s="2"/>
    </row>
    <row r="4167" spans="9:9" x14ac:dyDescent="0.35">
      <c r="I4167" s="2"/>
    </row>
    <row r="4168" spans="9:9" x14ac:dyDescent="0.35">
      <c r="I4168" s="2"/>
    </row>
    <row r="4169" spans="9:9" x14ac:dyDescent="0.35">
      <c r="I4169" s="2"/>
    </row>
    <row r="4170" spans="9:9" x14ac:dyDescent="0.35">
      <c r="I4170" s="2"/>
    </row>
    <row r="4171" spans="9:9" x14ac:dyDescent="0.35">
      <c r="I4171" s="2"/>
    </row>
    <row r="4172" spans="9:9" x14ac:dyDescent="0.35">
      <c r="I4172" s="2"/>
    </row>
    <row r="4173" spans="9:9" x14ac:dyDescent="0.35">
      <c r="I4173" s="2"/>
    </row>
    <row r="4174" spans="9:9" x14ac:dyDescent="0.35">
      <c r="I4174" s="2"/>
    </row>
    <row r="4175" spans="9:9" x14ac:dyDescent="0.35">
      <c r="I4175" s="2"/>
    </row>
    <row r="4176" spans="9:9" x14ac:dyDescent="0.35">
      <c r="I4176" s="2"/>
    </row>
    <row r="4177" spans="9:9" x14ac:dyDescent="0.35">
      <c r="I4177" s="2"/>
    </row>
    <row r="4178" spans="9:9" x14ac:dyDescent="0.35">
      <c r="I4178" s="2"/>
    </row>
    <row r="4179" spans="9:9" x14ac:dyDescent="0.35">
      <c r="I4179" s="2"/>
    </row>
    <row r="4180" spans="9:9" x14ac:dyDescent="0.35">
      <c r="I4180" s="2"/>
    </row>
    <row r="4181" spans="9:9" x14ac:dyDescent="0.35">
      <c r="I4181" s="2"/>
    </row>
    <row r="4182" spans="9:9" x14ac:dyDescent="0.35">
      <c r="I4182" s="2"/>
    </row>
    <row r="4183" spans="9:9" x14ac:dyDescent="0.35">
      <c r="I4183" s="2"/>
    </row>
    <row r="4184" spans="9:9" x14ac:dyDescent="0.35">
      <c r="I4184" s="2"/>
    </row>
    <row r="4185" spans="9:9" x14ac:dyDescent="0.35">
      <c r="I4185" s="2"/>
    </row>
    <row r="4186" spans="9:9" x14ac:dyDescent="0.35">
      <c r="I4186" s="2"/>
    </row>
    <row r="4187" spans="9:9" x14ac:dyDescent="0.35">
      <c r="I4187" s="2"/>
    </row>
    <row r="4188" spans="9:9" x14ac:dyDescent="0.35">
      <c r="I4188" s="2"/>
    </row>
    <row r="4189" spans="9:9" x14ac:dyDescent="0.35">
      <c r="I4189" s="2"/>
    </row>
    <row r="4190" spans="9:9" x14ac:dyDescent="0.35">
      <c r="I4190" s="2"/>
    </row>
    <row r="4191" spans="9:9" x14ac:dyDescent="0.35">
      <c r="I4191" s="2"/>
    </row>
    <row r="4192" spans="9:9" x14ac:dyDescent="0.35">
      <c r="I4192" s="2"/>
    </row>
    <row r="4193" spans="9:9" x14ac:dyDescent="0.35">
      <c r="I4193" s="2"/>
    </row>
    <row r="4194" spans="9:9" x14ac:dyDescent="0.35">
      <c r="I4194" s="2"/>
    </row>
    <row r="4195" spans="9:9" x14ac:dyDescent="0.35">
      <c r="I4195" s="2"/>
    </row>
    <row r="4196" spans="9:9" x14ac:dyDescent="0.35">
      <c r="I4196" s="2"/>
    </row>
    <row r="4197" spans="9:9" x14ac:dyDescent="0.35">
      <c r="I4197" s="2"/>
    </row>
    <row r="4198" spans="9:9" x14ac:dyDescent="0.35">
      <c r="I4198" s="2"/>
    </row>
    <row r="4199" spans="9:9" x14ac:dyDescent="0.35">
      <c r="I4199" s="2"/>
    </row>
    <row r="4200" spans="9:9" x14ac:dyDescent="0.35">
      <c r="I4200" s="2"/>
    </row>
    <row r="4201" spans="9:9" x14ac:dyDescent="0.35">
      <c r="I4201" s="2"/>
    </row>
    <row r="4202" spans="9:9" x14ac:dyDescent="0.35">
      <c r="I4202" s="2"/>
    </row>
    <row r="4203" spans="9:9" x14ac:dyDescent="0.35">
      <c r="I4203" s="2"/>
    </row>
    <row r="4204" spans="9:9" x14ac:dyDescent="0.35">
      <c r="I4204" s="2"/>
    </row>
    <row r="4205" spans="9:9" x14ac:dyDescent="0.35">
      <c r="I4205" s="2"/>
    </row>
    <row r="4206" spans="9:9" x14ac:dyDescent="0.35">
      <c r="I4206" s="2"/>
    </row>
    <row r="4207" spans="9:9" x14ac:dyDescent="0.35">
      <c r="I4207" s="2"/>
    </row>
    <row r="4208" spans="9:9" x14ac:dyDescent="0.35">
      <c r="I4208" s="2"/>
    </row>
    <row r="4209" spans="9:9" x14ac:dyDescent="0.35">
      <c r="I4209" s="2"/>
    </row>
    <row r="4210" spans="9:9" x14ac:dyDescent="0.35">
      <c r="I4210" s="2"/>
    </row>
    <row r="4211" spans="9:9" x14ac:dyDescent="0.35">
      <c r="I4211" s="2"/>
    </row>
    <row r="4212" spans="9:9" x14ac:dyDescent="0.35">
      <c r="I4212" s="2"/>
    </row>
    <row r="4213" spans="9:9" x14ac:dyDescent="0.35">
      <c r="I4213" s="2"/>
    </row>
    <row r="4214" spans="9:9" x14ac:dyDescent="0.35">
      <c r="I4214" s="2"/>
    </row>
    <row r="4215" spans="9:9" x14ac:dyDescent="0.35">
      <c r="I4215" s="2"/>
    </row>
    <row r="4216" spans="9:9" x14ac:dyDescent="0.35">
      <c r="I4216" s="2"/>
    </row>
    <row r="4217" spans="9:9" x14ac:dyDescent="0.35">
      <c r="I4217" s="2"/>
    </row>
    <row r="4218" spans="9:9" x14ac:dyDescent="0.35">
      <c r="I4218" s="2"/>
    </row>
    <row r="4219" spans="9:9" x14ac:dyDescent="0.35">
      <c r="I4219" s="2"/>
    </row>
    <row r="4220" spans="9:9" x14ac:dyDescent="0.35">
      <c r="I4220" s="2"/>
    </row>
    <row r="4221" spans="9:9" x14ac:dyDescent="0.35">
      <c r="I4221" s="2"/>
    </row>
    <row r="4222" spans="9:9" x14ac:dyDescent="0.35">
      <c r="I4222" s="2"/>
    </row>
    <row r="4223" spans="9:9" x14ac:dyDescent="0.35">
      <c r="I4223" s="2"/>
    </row>
    <row r="4224" spans="9:9" x14ac:dyDescent="0.35">
      <c r="I4224" s="2"/>
    </row>
    <row r="4225" spans="9:9" x14ac:dyDescent="0.35">
      <c r="I4225" s="2"/>
    </row>
    <row r="4226" spans="9:9" x14ac:dyDescent="0.35">
      <c r="I4226" s="2"/>
    </row>
    <row r="4227" spans="9:9" x14ac:dyDescent="0.35">
      <c r="I4227" s="2"/>
    </row>
    <row r="4228" spans="9:9" x14ac:dyDescent="0.35">
      <c r="I4228" s="2"/>
    </row>
    <row r="4229" spans="9:9" x14ac:dyDescent="0.35">
      <c r="I4229" s="2"/>
    </row>
    <row r="4230" spans="9:9" x14ac:dyDescent="0.35">
      <c r="I4230" s="2"/>
    </row>
    <row r="4231" spans="9:9" x14ac:dyDescent="0.35">
      <c r="I4231" s="2"/>
    </row>
    <row r="4232" spans="9:9" x14ac:dyDescent="0.35">
      <c r="I4232" s="2"/>
    </row>
    <row r="4233" spans="9:9" x14ac:dyDescent="0.35">
      <c r="I4233" s="2"/>
    </row>
    <row r="4234" spans="9:9" x14ac:dyDescent="0.35">
      <c r="I4234" s="2"/>
    </row>
    <row r="4235" spans="9:9" x14ac:dyDescent="0.35">
      <c r="I4235" s="2"/>
    </row>
    <row r="4236" spans="9:9" x14ac:dyDescent="0.35">
      <c r="I4236" s="2"/>
    </row>
    <row r="4237" spans="9:9" x14ac:dyDescent="0.35">
      <c r="I4237" s="2"/>
    </row>
    <row r="4238" spans="9:9" x14ac:dyDescent="0.35">
      <c r="I4238" s="2"/>
    </row>
    <row r="4239" spans="9:9" x14ac:dyDescent="0.35">
      <c r="I4239" s="2"/>
    </row>
    <row r="4240" spans="9:9" x14ac:dyDescent="0.35">
      <c r="I4240" s="2"/>
    </row>
    <row r="4241" spans="9:9" x14ac:dyDescent="0.35">
      <c r="I4241" s="2"/>
    </row>
    <row r="4242" spans="9:9" x14ac:dyDescent="0.35">
      <c r="I4242" s="2"/>
    </row>
    <row r="4243" spans="9:9" x14ac:dyDescent="0.35">
      <c r="I4243" s="2"/>
    </row>
    <row r="4244" spans="9:9" x14ac:dyDescent="0.35">
      <c r="I4244" s="2"/>
    </row>
    <row r="4245" spans="9:9" x14ac:dyDescent="0.35">
      <c r="I4245" s="2"/>
    </row>
    <row r="4246" spans="9:9" x14ac:dyDescent="0.35">
      <c r="I4246" s="2"/>
    </row>
    <row r="4247" spans="9:9" x14ac:dyDescent="0.35">
      <c r="I4247" s="2"/>
    </row>
    <row r="4248" spans="9:9" x14ac:dyDescent="0.35">
      <c r="I4248" s="2"/>
    </row>
    <row r="4249" spans="9:9" x14ac:dyDescent="0.35">
      <c r="I4249" s="2"/>
    </row>
    <row r="4250" spans="9:9" x14ac:dyDescent="0.35">
      <c r="I4250" s="2"/>
    </row>
    <row r="4251" spans="9:9" x14ac:dyDescent="0.35">
      <c r="I4251" s="2"/>
    </row>
    <row r="4252" spans="9:9" x14ac:dyDescent="0.35">
      <c r="I4252" s="2"/>
    </row>
    <row r="4253" spans="9:9" x14ac:dyDescent="0.35">
      <c r="I4253" s="2"/>
    </row>
    <row r="4254" spans="9:9" x14ac:dyDescent="0.35">
      <c r="I4254" s="2"/>
    </row>
    <row r="4255" spans="9:9" x14ac:dyDescent="0.35">
      <c r="I4255" s="2"/>
    </row>
    <row r="4256" spans="9:9" x14ac:dyDescent="0.35">
      <c r="I4256" s="2"/>
    </row>
    <row r="4257" spans="9:9" x14ac:dyDescent="0.35">
      <c r="I4257" s="2"/>
    </row>
    <row r="4258" spans="9:9" x14ac:dyDescent="0.35">
      <c r="I4258" s="2"/>
    </row>
    <row r="4259" spans="9:9" x14ac:dyDescent="0.35">
      <c r="I4259" s="2"/>
    </row>
    <row r="4260" spans="9:9" x14ac:dyDescent="0.35">
      <c r="I4260" s="2"/>
    </row>
    <row r="4261" spans="9:9" x14ac:dyDescent="0.35">
      <c r="I4261" s="2"/>
    </row>
    <row r="4262" spans="9:9" x14ac:dyDescent="0.35">
      <c r="I4262" s="2"/>
    </row>
    <row r="4263" spans="9:9" x14ac:dyDescent="0.35">
      <c r="I4263" s="2"/>
    </row>
    <row r="4264" spans="9:9" x14ac:dyDescent="0.35">
      <c r="I4264" s="2"/>
    </row>
    <row r="4265" spans="9:9" x14ac:dyDescent="0.35">
      <c r="I4265" s="2"/>
    </row>
    <row r="4266" spans="9:9" x14ac:dyDescent="0.35">
      <c r="I4266" s="2"/>
    </row>
    <row r="4267" spans="9:9" x14ac:dyDescent="0.35">
      <c r="I4267" s="2"/>
    </row>
    <row r="4268" spans="9:9" x14ac:dyDescent="0.35">
      <c r="I4268" s="2"/>
    </row>
    <row r="4269" spans="9:9" x14ac:dyDescent="0.35">
      <c r="I4269" s="2"/>
    </row>
    <row r="4270" spans="9:9" x14ac:dyDescent="0.35">
      <c r="I4270" s="2"/>
    </row>
    <row r="4271" spans="9:9" x14ac:dyDescent="0.35">
      <c r="I4271" s="2"/>
    </row>
    <row r="4272" spans="9:9" x14ac:dyDescent="0.35">
      <c r="I4272" s="2"/>
    </row>
    <row r="4273" spans="9:9" x14ac:dyDescent="0.35">
      <c r="I4273" s="2"/>
    </row>
    <row r="4274" spans="9:9" x14ac:dyDescent="0.35">
      <c r="I4274" s="2"/>
    </row>
    <row r="4275" spans="9:9" x14ac:dyDescent="0.35">
      <c r="I4275" s="2"/>
    </row>
    <row r="4276" spans="9:9" x14ac:dyDescent="0.35">
      <c r="I4276" s="2"/>
    </row>
    <row r="4277" spans="9:9" x14ac:dyDescent="0.35">
      <c r="I4277" s="2"/>
    </row>
    <row r="4278" spans="9:9" x14ac:dyDescent="0.35">
      <c r="I4278" s="2"/>
    </row>
    <row r="4279" spans="9:9" x14ac:dyDescent="0.35">
      <c r="I4279" s="2"/>
    </row>
    <row r="4280" spans="9:9" x14ac:dyDescent="0.35">
      <c r="I4280" s="2"/>
    </row>
    <row r="4281" spans="9:9" x14ac:dyDescent="0.35">
      <c r="I4281" s="2"/>
    </row>
    <row r="4282" spans="9:9" x14ac:dyDescent="0.35">
      <c r="I4282" s="2"/>
    </row>
    <row r="4283" spans="9:9" x14ac:dyDescent="0.35">
      <c r="I4283" s="2"/>
    </row>
    <row r="4284" spans="9:9" x14ac:dyDescent="0.35">
      <c r="I4284" s="2"/>
    </row>
    <row r="4285" spans="9:9" x14ac:dyDescent="0.35">
      <c r="I4285" s="2"/>
    </row>
    <row r="4286" spans="9:9" x14ac:dyDescent="0.35">
      <c r="I4286" s="2"/>
    </row>
    <row r="4287" spans="9:9" x14ac:dyDescent="0.35">
      <c r="I4287" s="2"/>
    </row>
    <row r="4288" spans="9:9" x14ac:dyDescent="0.35">
      <c r="I4288" s="2"/>
    </row>
    <row r="4289" spans="9:9" x14ac:dyDescent="0.35">
      <c r="I4289" s="2"/>
    </row>
    <row r="4290" spans="9:9" x14ac:dyDescent="0.35">
      <c r="I4290" s="2"/>
    </row>
    <row r="4291" spans="9:9" x14ac:dyDescent="0.35">
      <c r="I4291" s="2"/>
    </row>
    <row r="4292" spans="9:9" x14ac:dyDescent="0.35">
      <c r="I4292" s="2"/>
    </row>
    <row r="4293" spans="9:9" x14ac:dyDescent="0.35">
      <c r="I4293" s="2"/>
    </row>
    <row r="4294" spans="9:9" x14ac:dyDescent="0.35">
      <c r="I4294" s="2"/>
    </row>
    <row r="4295" spans="9:9" x14ac:dyDescent="0.35">
      <c r="I4295" s="2"/>
    </row>
    <row r="4296" spans="9:9" x14ac:dyDescent="0.35">
      <c r="I4296" s="2"/>
    </row>
    <row r="4297" spans="9:9" x14ac:dyDescent="0.35">
      <c r="I4297" s="2"/>
    </row>
    <row r="4298" spans="9:9" x14ac:dyDescent="0.35">
      <c r="I4298" s="2"/>
    </row>
    <row r="4299" spans="9:9" x14ac:dyDescent="0.35">
      <c r="I4299" s="2"/>
    </row>
    <row r="4300" spans="9:9" x14ac:dyDescent="0.35">
      <c r="I4300" s="2"/>
    </row>
    <row r="4301" spans="9:9" x14ac:dyDescent="0.35">
      <c r="I4301" s="2"/>
    </row>
    <row r="4302" spans="9:9" x14ac:dyDescent="0.35">
      <c r="I4302" s="2"/>
    </row>
    <row r="4303" spans="9:9" x14ac:dyDescent="0.35">
      <c r="I4303" s="2"/>
    </row>
    <row r="4304" spans="9:9" x14ac:dyDescent="0.35">
      <c r="I4304" s="2"/>
    </row>
    <row r="4305" spans="9:9" x14ac:dyDescent="0.35">
      <c r="I4305" s="2"/>
    </row>
    <row r="4306" spans="9:9" x14ac:dyDescent="0.35">
      <c r="I4306" s="2"/>
    </row>
    <row r="4307" spans="9:9" x14ac:dyDescent="0.35">
      <c r="I4307" s="2"/>
    </row>
    <row r="4308" spans="9:9" x14ac:dyDescent="0.35">
      <c r="I4308" s="2"/>
    </row>
    <row r="4309" spans="9:9" x14ac:dyDescent="0.35">
      <c r="I4309" s="2"/>
    </row>
    <row r="4310" spans="9:9" x14ac:dyDescent="0.35">
      <c r="I4310" s="2"/>
    </row>
    <row r="4311" spans="9:9" x14ac:dyDescent="0.35">
      <c r="I4311" s="2"/>
    </row>
    <row r="4312" spans="9:9" x14ac:dyDescent="0.35">
      <c r="I4312" s="2"/>
    </row>
    <row r="4313" spans="9:9" x14ac:dyDescent="0.35">
      <c r="I4313" s="2"/>
    </row>
    <row r="4314" spans="9:9" x14ac:dyDescent="0.35">
      <c r="I4314" s="2"/>
    </row>
    <row r="4315" spans="9:9" x14ac:dyDescent="0.35">
      <c r="I4315" s="2"/>
    </row>
    <row r="4316" spans="9:9" x14ac:dyDescent="0.35">
      <c r="I4316" s="2"/>
    </row>
    <row r="4317" spans="9:9" x14ac:dyDescent="0.35">
      <c r="I4317" s="2"/>
    </row>
    <row r="4318" spans="9:9" x14ac:dyDescent="0.35">
      <c r="I4318" s="2"/>
    </row>
    <row r="4319" spans="9:9" x14ac:dyDescent="0.35">
      <c r="I4319" s="2"/>
    </row>
    <row r="4320" spans="9:9" x14ac:dyDescent="0.35">
      <c r="I4320" s="2"/>
    </row>
    <row r="4321" spans="9:9" x14ac:dyDescent="0.35">
      <c r="I4321" s="2"/>
    </row>
    <row r="4322" spans="9:9" x14ac:dyDescent="0.35">
      <c r="I4322" s="2"/>
    </row>
    <row r="4323" spans="9:9" x14ac:dyDescent="0.35">
      <c r="I4323" s="2"/>
    </row>
    <row r="4324" spans="9:9" x14ac:dyDescent="0.35">
      <c r="I4324" s="2"/>
    </row>
    <row r="4325" spans="9:9" x14ac:dyDescent="0.35">
      <c r="I4325" s="2"/>
    </row>
    <row r="4326" spans="9:9" x14ac:dyDescent="0.35">
      <c r="I4326" s="2"/>
    </row>
    <row r="4327" spans="9:9" x14ac:dyDescent="0.35">
      <c r="I4327" s="2"/>
    </row>
    <row r="4328" spans="9:9" x14ac:dyDescent="0.35">
      <c r="I4328" s="2"/>
    </row>
    <row r="4329" spans="9:9" x14ac:dyDescent="0.35">
      <c r="I4329" s="2"/>
    </row>
    <row r="4330" spans="9:9" x14ac:dyDescent="0.35">
      <c r="I4330" s="2"/>
    </row>
    <row r="4331" spans="9:9" x14ac:dyDescent="0.35">
      <c r="I4331" s="2"/>
    </row>
    <row r="4332" spans="9:9" x14ac:dyDescent="0.35">
      <c r="I4332" s="2"/>
    </row>
    <row r="4333" spans="9:9" x14ac:dyDescent="0.35">
      <c r="I4333" s="2"/>
    </row>
    <row r="4334" spans="9:9" x14ac:dyDescent="0.35">
      <c r="I4334" s="2"/>
    </row>
    <row r="4335" spans="9:9" x14ac:dyDescent="0.35">
      <c r="I4335" s="2"/>
    </row>
    <row r="4336" spans="9:9" x14ac:dyDescent="0.35">
      <c r="I4336" s="2"/>
    </row>
    <row r="4337" spans="9:9" x14ac:dyDescent="0.35">
      <c r="I4337" s="2"/>
    </row>
    <row r="4338" spans="9:9" x14ac:dyDescent="0.35">
      <c r="I4338" s="2"/>
    </row>
    <row r="4339" spans="9:9" x14ac:dyDescent="0.35">
      <c r="I4339" s="2"/>
    </row>
    <row r="4340" spans="9:9" x14ac:dyDescent="0.35">
      <c r="I4340" s="2"/>
    </row>
    <row r="4341" spans="9:9" x14ac:dyDescent="0.35">
      <c r="I4341" s="2"/>
    </row>
    <row r="4342" spans="9:9" x14ac:dyDescent="0.35">
      <c r="I4342" s="2"/>
    </row>
    <row r="4343" spans="9:9" x14ac:dyDescent="0.35">
      <c r="I4343" s="2"/>
    </row>
    <row r="4344" spans="9:9" x14ac:dyDescent="0.35">
      <c r="I4344" s="2"/>
    </row>
    <row r="4345" spans="9:9" x14ac:dyDescent="0.35">
      <c r="I4345" s="2"/>
    </row>
    <row r="4346" spans="9:9" x14ac:dyDescent="0.35">
      <c r="I4346" s="2"/>
    </row>
    <row r="4347" spans="9:9" x14ac:dyDescent="0.35">
      <c r="I4347" s="2"/>
    </row>
    <row r="4348" spans="9:9" x14ac:dyDescent="0.35">
      <c r="I4348" s="2"/>
    </row>
    <row r="4349" spans="9:9" x14ac:dyDescent="0.35">
      <c r="I4349" s="2"/>
    </row>
    <row r="4350" spans="9:9" x14ac:dyDescent="0.35">
      <c r="I4350" s="2"/>
    </row>
    <row r="4351" spans="9:9" x14ac:dyDescent="0.35">
      <c r="I4351" s="2"/>
    </row>
    <row r="4352" spans="9:9" x14ac:dyDescent="0.35">
      <c r="I4352" s="2"/>
    </row>
    <row r="4353" spans="9:9" x14ac:dyDescent="0.35">
      <c r="I4353" s="2"/>
    </row>
    <row r="4354" spans="9:9" x14ac:dyDescent="0.35">
      <c r="I4354" s="2"/>
    </row>
    <row r="4355" spans="9:9" x14ac:dyDescent="0.35">
      <c r="I4355" s="2"/>
    </row>
    <row r="4356" spans="9:9" x14ac:dyDescent="0.35">
      <c r="I4356" s="2"/>
    </row>
    <row r="4357" spans="9:9" x14ac:dyDescent="0.35">
      <c r="I4357" s="2"/>
    </row>
    <row r="4358" spans="9:9" x14ac:dyDescent="0.35">
      <c r="I4358" s="2"/>
    </row>
    <row r="4359" spans="9:9" x14ac:dyDescent="0.35">
      <c r="I4359" s="2"/>
    </row>
    <row r="4360" spans="9:9" x14ac:dyDescent="0.35">
      <c r="I4360" s="2"/>
    </row>
    <row r="4361" spans="9:9" x14ac:dyDescent="0.35">
      <c r="I4361" s="2"/>
    </row>
    <row r="4362" spans="9:9" x14ac:dyDescent="0.35">
      <c r="I4362" s="2"/>
    </row>
    <row r="4363" spans="9:9" x14ac:dyDescent="0.35">
      <c r="I4363" s="2"/>
    </row>
    <row r="4364" spans="9:9" x14ac:dyDescent="0.35">
      <c r="I4364" s="2"/>
    </row>
    <row r="4365" spans="9:9" x14ac:dyDescent="0.35">
      <c r="I4365" s="2"/>
    </row>
    <row r="4366" spans="9:9" x14ac:dyDescent="0.35">
      <c r="I4366" s="2"/>
    </row>
    <row r="4367" spans="9:9" x14ac:dyDescent="0.35">
      <c r="I4367" s="2"/>
    </row>
    <row r="4368" spans="9:9" x14ac:dyDescent="0.35">
      <c r="I4368" s="2"/>
    </row>
    <row r="4369" spans="9:9" x14ac:dyDescent="0.35">
      <c r="I4369" s="2"/>
    </row>
    <row r="4370" spans="9:9" x14ac:dyDescent="0.35">
      <c r="I4370" s="2"/>
    </row>
    <row r="4371" spans="9:9" x14ac:dyDescent="0.35">
      <c r="I4371" s="2"/>
    </row>
    <row r="4372" spans="9:9" x14ac:dyDescent="0.35">
      <c r="I4372" s="2"/>
    </row>
    <row r="4373" spans="9:9" x14ac:dyDescent="0.35">
      <c r="I4373" s="2"/>
    </row>
    <row r="4374" spans="9:9" x14ac:dyDescent="0.35">
      <c r="I4374" s="2"/>
    </row>
    <row r="4375" spans="9:9" x14ac:dyDescent="0.35">
      <c r="I4375" s="2"/>
    </row>
    <row r="4376" spans="9:9" x14ac:dyDescent="0.35">
      <c r="I4376" s="2"/>
    </row>
    <row r="4377" spans="9:9" x14ac:dyDescent="0.35">
      <c r="I4377" s="2"/>
    </row>
    <row r="4378" spans="9:9" x14ac:dyDescent="0.35">
      <c r="I4378" s="2"/>
    </row>
    <row r="4379" spans="9:9" x14ac:dyDescent="0.35">
      <c r="I4379" s="2"/>
    </row>
    <row r="4380" spans="9:9" x14ac:dyDescent="0.35">
      <c r="I4380" s="2"/>
    </row>
    <row r="4381" spans="9:9" x14ac:dyDescent="0.35">
      <c r="I4381" s="2"/>
    </row>
    <row r="4382" spans="9:9" x14ac:dyDescent="0.35">
      <c r="I4382" s="2"/>
    </row>
    <row r="4383" spans="9:9" x14ac:dyDescent="0.35">
      <c r="I4383" s="2"/>
    </row>
    <row r="4384" spans="9:9" x14ac:dyDescent="0.35">
      <c r="I4384" s="2"/>
    </row>
    <row r="4385" spans="9:9" x14ac:dyDescent="0.35">
      <c r="I4385" s="2"/>
    </row>
    <row r="4386" spans="9:9" x14ac:dyDescent="0.35">
      <c r="I4386" s="2"/>
    </row>
    <row r="4387" spans="9:9" x14ac:dyDescent="0.35">
      <c r="I4387" s="2"/>
    </row>
    <row r="4388" spans="9:9" x14ac:dyDescent="0.35">
      <c r="I4388" s="2"/>
    </row>
    <row r="4389" spans="9:9" x14ac:dyDescent="0.35">
      <c r="I4389" s="2"/>
    </row>
    <row r="4390" spans="9:9" x14ac:dyDescent="0.35">
      <c r="I4390" s="2"/>
    </row>
    <row r="4391" spans="9:9" x14ac:dyDescent="0.35">
      <c r="I4391" s="2"/>
    </row>
    <row r="4392" spans="9:9" x14ac:dyDescent="0.35">
      <c r="I4392" s="2"/>
    </row>
    <row r="4393" spans="9:9" x14ac:dyDescent="0.35">
      <c r="I4393" s="2"/>
    </row>
    <row r="4394" spans="9:9" x14ac:dyDescent="0.35">
      <c r="I4394" s="2"/>
    </row>
    <row r="4395" spans="9:9" x14ac:dyDescent="0.35">
      <c r="I4395" s="2"/>
    </row>
    <row r="4396" spans="9:9" x14ac:dyDescent="0.35">
      <c r="I4396" s="2"/>
    </row>
    <row r="4397" spans="9:9" x14ac:dyDescent="0.35">
      <c r="I4397" s="2"/>
    </row>
    <row r="4398" spans="9:9" x14ac:dyDescent="0.35">
      <c r="I4398" s="2"/>
    </row>
    <row r="4399" spans="9:9" x14ac:dyDescent="0.35">
      <c r="I4399" s="2"/>
    </row>
    <row r="4400" spans="9:9" x14ac:dyDescent="0.35">
      <c r="I4400" s="2"/>
    </row>
    <row r="4401" spans="9:9" x14ac:dyDescent="0.35">
      <c r="I4401" s="2"/>
    </row>
    <row r="4402" spans="9:9" x14ac:dyDescent="0.35">
      <c r="I4402" s="2"/>
    </row>
    <row r="4403" spans="9:9" x14ac:dyDescent="0.35">
      <c r="I4403" s="2"/>
    </row>
    <row r="4404" spans="9:9" x14ac:dyDescent="0.35">
      <c r="I4404" s="2"/>
    </row>
    <row r="4405" spans="9:9" x14ac:dyDescent="0.35">
      <c r="I4405" s="2"/>
    </row>
    <row r="4406" spans="9:9" x14ac:dyDescent="0.35">
      <c r="I4406" s="2"/>
    </row>
    <row r="4407" spans="9:9" x14ac:dyDescent="0.35">
      <c r="I4407" s="2"/>
    </row>
    <row r="4408" spans="9:9" x14ac:dyDescent="0.35">
      <c r="I4408" s="2"/>
    </row>
    <row r="4409" spans="9:9" x14ac:dyDescent="0.35">
      <c r="I4409" s="2"/>
    </row>
    <row r="4410" spans="9:9" x14ac:dyDescent="0.35">
      <c r="I4410" s="2"/>
    </row>
    <row r="4411" spans="9:9" x14ac:dyDescent="0.35">
      <c r="I4411" s="2"/>
    </row>
    <row r="4412" spans="9:9" x14ac:dyDescent="0.35">
      <c r="I4412" s="2"/>
    </row>
    <row r="4413" spans="9:9" x14ac:dyDescent="0.35">
      <c r="I4413" s="2"/>
    </row>
    <row r="4414" spans="9:9" x14ac:dyDescent="0.35">
      <c r="I4414" s="2"/>
    </row>
    <row r="4415" spans="9:9" x14ac:dyDescent="0.35">
      <c r="I4415" s="2"/>
    </row>
    <row r="4416" spans="9:9" x14ac:dyDescent="0.35">
      <c r="I4416" s="2"/>
    </row>
    <row r="4417" spans="9:9" x14ac:dyDescent="0.35">
      <c r="I4417" s="2"/>
    </row>
    <row r="4418" spans="9:9" x14ac:dyDescent="0.35">
      <c r="I4418" s="2"/>
    </row>
    <row r="4419" spans="9:9" x14ac:dyDescent="0.35">
      <c r="I4419" s="2"/>
    </row>
    <row r="4420" spans="9:9" x14ac:dyDescent="0.35">
      <c r="I4420" s="2"/>
    </row>
    <row r="4421" spans="9:9" x14ac:dyDescent="0.35">
      <c r="I4421" s="2"/>
    </row>
    <row r="4422" spans="9:9" x14ac:dyDescent="0.35">
      <c r="I4422" s="2"/>
    </row>
    <row r="4423" spans="9:9" x14ac:dyDescent="0.35">
      <c r="I4423" s="2"/>
    </row>
    <row r="4424" spans="9:9" x14ac:dyDescent="0.35">
      <c r="I4424" s="2"/>
    </row>
    <row r="4425" spans="9:9" x14ac:dyDescent="0.35">
      <c r="I4425" s="2"/>
    </row>
    <row r="4426" spans="9:9" x14ac:dyDescent="0.35">
      <c r="I4426" s="2"/>
    </row>
    <row r="4427" spans="9:9" x14ac:dyDescent="0.35">
      <c r="I4427" s="2"/>
    </row>
    <row r="4428" spans="9:9" x14ac:dyDescent="0.35">
      <c r="I4428" s="2"/>
    </row>
    <row r="4429" spans="9:9" x14ac:dyDescent="0.35">
      <c r="I4429" s="2"/>
    </row>
    <row r="4430" spans="9:9" x14ac:dyDescent="0.35">
      <c r="I4430" s="2"/>
    </row>
    <row r="4431" spans="9:9" x14ac:dyDescent="0.35">
      <c r="I4431" s="2"/>
    </row>
    <row r="4432" spans="9:9" x14ac:dyDescent="0.35">
      <c r="I4432" s="2"/>
    </row>
    <row r="4433" spans="9:9" x14ac:dyDescent="0.35">
      <c r="I4433" s="2"/>
    </row>
    <row r="4434" spans="9:9" x14ac:dyDescent="0.35">
      <c r="I4434" s="2"/>
    </row>
    <row r="4435" spans="9:9" x14ac:dyDescent="0.35">
      <c r="I4435" s="2"/>
    </row>
    <row r="4436" spans="9:9" x14ac:dyDescent="0.35">
      <c r="I4436" s="2"/>
    </row>
    <row r="4437" spans="9:9" x14ac:dyDescent="0.35">
      <c r="I4437" s="2"/>
    </row>
    <row r="4438" spans="9:9" x14ac:dyDescent="0.35">
      <c r="I4438" s="2"/>
    </row>
    <row r="4439" spans="9:9" x14ac:dyDescent="0.35">
      <c r="I4439" s="2"/>
    </row>
    <row r="4440" spans="9:9" x14ac:dyDescent="0.35">
      <c r="I4440" s="2"/>
    </row>
    <row r="4441" spans="9:9" x14ac:dyDescent="0.35">
      <c r="I4441" s="2"/>
    </row>
    <row r="4442" spans="9:9" x14ac:dyDescent="0.35">
      <c r="I4442" s="2"/>
    </row>
    <row r="4443" spans="9:9" x14ac:dyDescent="0.35">
      <c r="I4443" s="2"/>
    </row>
    <row r="4444" spans="9:9" x14ac:dyDescent="0.35">
      <c r="I4444" s="2"/>
    </row>
    <row r="4445" spans="9:9" x14ac:dyDescent="0.35">
      <c r="I4445" s="2"/>
    </row>
    <row r="4446" spans="9:9" x14ac:dyDescent="0.35">
      <c r="I4446" s="2"/>
    </row>
    <row r="4447" spans="9:9" x14ac:dyDescent="0.35">
      <c r="I4447" s="2"/>
    </row>
    <row r="4448" spans="9:9" x14ac:dyDescent="0.35">
      <c r="I4448" s="2"/>
    </row>
    <row r="4449" spans="9:9" x14ac:dyDescent="0.35">
      <c r="I4449" s="2"/>
    </row>
    <row r="4450" spans="9:9" x14ac:dyDescent="0.35">
      <c r="I4450" s="2"/>
    </row>
    <row r="4451" spans="9:9" x14ac:dyDescent="0.35">
      <c r="I4451" s="2"/>
    </row>
    <row r="4452" spans="9:9" x14ac:dyDescent="0.35">
      <c r="I4452" s="2"/>
    </row>
    <row r="4453" spans="9:9" x14ac:dyDescent="0.35">
      <c r="I4453" s="2"/>
    </row>
    <row r="4454" spans="9:9" x14ac:dyDescent="0.35">
      <c r="I4454" s="2"/>
    </row>
    <row r="4455" spans="9:9" x14ac:dyDescent="0.35">
      <c r="I4455" s="2"/>
    </row>
    <row r="4456" spans="9:9" x14ac:dyDescent="0.35">
      <c r="I4456" s="2"/>
    </row>
    <row r="4457" spans="9:9" x14ac:dyDescent="0.35">
      <c r="I4457" s="2"/>
    </row>
    <row r="4458" spans="9:9" x14ac:dyDescent="0.35">
      <c r="I4458" s="2"/>
    </row>
    <row r="4459" spans="9:9" x14ac:dyDescent="0.35">
      <c r="I4459" s="2"/>
    </row>
    <row r="4460" spans="9:9" x14ac:dyDescent="0.35">
      <c r="I4460" s="2"/>
    </row>
    <row r="4461" spans="9:9" x14ac:dyDescent="0.35">
      <c r="I4461" s="2"/>
    </row>
    <row r="4462" spans="9:9" x14ac:dyDescent="0.35">
      <c r="I4462" s="2"/>
    </row>
    <row r="4463" spans="9:9" x14ac:dyDescent="0.35">
      <c r="I4463" s="2"/>
    </row>
    <row r="4464" spans="9:9" x14ac:dyDescent="0.35">
      <c r="I4464" s="2"/>
    </row>
    <row r="4465" spans="9:9" x14ac:dyDescent="0.35">
      <c r="I4465" s="2"/>
    </row>
    <row r="4466" spans="9:9" x14ac:dyDescent="0.35">
      <c r="I4466" s="2"/>
    </row>
    <row r="4467" spans="9:9" x14ac:dyDescent="0.35">
      <c r="I4467" s="2"/>
    </row>
    <row r="4468" spans="9:9" x14ac:dyDescent="0.35">
      <c r="I4468" s="2"/>
    </row>
    <row r="4469" spans="9:9" x14ac:dyDescent="0.35">
      <c r="I4469" s="2"/>
    </row>
    <row r="4470" spans="9:9" x14ac:dyDescent="0.35">
      <c r="I4470" s="2"/>
    </row>
    <row r="4471" spans="9:9" x14ac:dyDescent="0.35">
      <c r="I4471" s="2"/>
    </row>
    <row r="4472" spans="9:9" x14ac:dyDescent="0.35">
      <c r="I4472" s="2"/>
    </row>
    <row r="4473" spans="9:9" x14ac:dyDescent="0.35">
      <c r="I4473" s="2"/>
    </row>
    <row r="4474" spans="9:9" x14ac:dyDescent="0.35">
      <c r="I4474" s="2"/>
    </row>
    <row r="4475" spans="9:9" x14ac:dyDescent="0.35">
      <c r="I4475" s="2"/>
    </row>
    <row r="4476" spans="9:9" x14ac:dyDescent="0.35">
      <c r="I4476" s="2"/>
    </row>
    <row r="4477" spans="9:9" x14ac:dyDescent="0.35">
      <c r="I4477" s="2"/>
    </row>
    <row r="4478" spans="9:9" x14ac:dyDescent="0.35">
      <c r="I4478" s="2"/>
    </row>
    <row r="4479" spans="9:9" x14ac:dyDescent="0.35">
      <c r="I4479" s="2"/>
    </row>
    <row r="4480" spans="9:9" x14ac:dyDescent="0.35">
      <c r="I4480" s="2"/>
    </row>
    <row r="4481" spans="9:9" x14ac:dyDescent="0.35">
      <c r="I4481" s="2"/>
    </row>
    <row r="4482" spans="9:9" x14ac:dyDescent="0.35">
      <c r="I4482" s="2"/>
    </row>
    <row r="4483" spans="9:9" x14ac:dyDescent="0.35">
      <c r="I4483" s="2"/>
    </row>
    <row r="4484" spans="9:9" x14ac:dyDescent="0.35">
      <c r="I4484" s="2"/>
    </row>
    <row r="4485" spans="9:9" x14ac:dyDescent="0.35">
      <c r="I4485" s="2"/>
    </row>
    <row r="4486" spans="9:9" x14ac:dyDescent="0.35">
      <c r="I4486" s="2"/>
    </row>
    <row r="4487" spans="9:9" x14ac:dyDescent="0.35">
      <c r="I4487" s="2"/>
    </row>
    <row r="4488" spans="9:9" x14ac:dyDescent="0.35">
      <c r="I4488" s="2"/>
    </row>
    <row r="4489" spans="9:9" x14ac:dyDescent="0.35">
      <c r="I4489" s="2"/>
    </row>
    <row r="4490" spans="9:9" x14ac:dyDescent="0.35">
      <c r="I4490" s="2"/>
    </row>
    <row r="4491" spans="9:9" x14ac:dyDescent="0.35">
      <c r="I4491" s="2"/>
    </row>
    <row r="4492" spans="9:9" x14ac:dyDescent="0.35">
      <c r="I4492" s="2"/>
    </row>
    <row r="4493" spans="9:9" x14ac:dyDescent="0.35">
      <c r="I4493" s="2"/>
    </row>
    <row r="4494" spans="9:9" x14ac:dyDescent="0.35">
      <c r="I4494" s="2"/>
    </row>
    <row r="4495" spans="9:9" x14ac:dyDescent="0.35">
      <c r="I4495" s="2"/>
    </row>
    <row r="4496" spans="9:9" x14ac:dyDescent="0.35">
      <c r="I4496" s="2"/>
    </row>
    <row r="4497" spans="9:9" x14ac:dyDescent="0.35">
      <c r="I4497" s="2"/>
    </row>
    <row r="4498" spans="9:9" x14ac:dyDescent="0.35">
      <c r="I4498" s="2"/>
    </row>
    <row r="4499" spans="9:9" x14ac:dyDescent="0.35">
      <c r="I4499" s="2"/>
    </row>
    <row r="4500" spans="9:9" x14ac:dyDescent="0.35">
      <c r="I4500" s="2"/>
    </row>
    <row r="4501" spans="9:9" x14ac:dyDescent="0.35">
      <c r="I4501" s="2"/>
    </row>
    <row r="4502" spans="9:9" x14ac:dyDescent="0.35">
      <c r="I4502" s="2"/>
    </row>
    <row r="4503" spans="9:9" x14ac:dyDescent="0.35">
      <c r="I4503" s="2"/>
    </row>
    <row r="4504" spans="9:9" x14ac:dyDescent="0.35">
      <c r="I4504" s="2"/>
    </row>
    <row r="4505" spans="9:9" x14ac:dyDescent="0.35">
      <c r="I4505" s="2"/>
    </row>
    <row r="4506" spans="9:9" x14ac:dyDescent="0.35">
      <c r="I4506" s="2"/>
    </row>
    <row r="4507" spans="9:9" x14ac:dyDescent="0.35">
      <c r="I4507" s="2"/>
    </row>
    <row r="4508" spans="9:9" x14ac:dyDescent="0.35">
      <c r="I4508" s="2"/>
    </row>
    <row r="4509" spans="9:9" x14ac:dyDescent="0.35">
      <c r="I4509" s="2"/>
    </row>
    <row r="4510" spans="9:9" x14ac:dyDescent="0.35">
      <c r="I4510" s="2"/>
    </row>
    <row r="4511" spans="9:9" x14ac:dyDescent="0.35">
      <c r="I4511" s="2"/>
    </row>
    <row r="4512" spans="9:9" x14ac:dyDescent="0.35">
      <c r="I4512" s="2"/>
    </row>
    <row r="4513" spans="9:9" x14ac:dyDescent="0.35">
      <c r="I4513" s="2"/>
    </row>
    <row r="4514" spans="9:9" x14ac:dyDescent="0.35">
      <c r="I4514" s="2"/>
    </row>
    <row r="4515" spans="9:9" x14ac:dyDescent="0.35">
      <c r="I4515" s="2"/>
    </row>
    <row r="4516" spans="9:9" x14ac:dyDescent="0.35">
      <c r="I4516" s="2"/>
    </row>
    <row r="4517" spans="9:9" x14ac:dyDescent="0.35">
      <c r="I4517" s="2"/>
    </row>
    <row r="4518" spans="9:9" x14ac:dyDescent="0.35">
      <c r="I4518" s="2"/>
    </row>
    <row r="4519" spans="9:9" x14ac:dyDescent="0.35">
      <c r="I4519" s="2"/>
    </row>
    <row r="4520" spans="9:9" x14ac:dyDescent="0.35">
      <c r="I4520" s="2"/>
    </row>
    <row r="4521" spans="9:9" x14ac:dyDescent="0.35">
      <c r="I4521" s="2"/>
    </row>
    <row r="4522" spans="9:9" x14ac:dyDescent="0.35">
      <c r="I4522" s="2"/>
    </row>
    <row r="4523" spans="9:9" x14ac:dyDescent="0.35">
      <c r="I4523" s="2"/>
    </row>
    <row r="4524" spans="9:9" x14ac:dyDescent="0.35">
      <c r="I4524" s="2"/>
    </row>
    <row r="4525" spans="9:9" x14ac:dyDescent="0.35">
      <c r="I4525" s="2"/>
    </row>
    <row r="4526" spans="9:9" x14ac:dyDescent="0.35">
      <c r="I4526" s="2"/>
    </row>
    <row r="4527" spans="9:9" x14ac:dyDescent="0.35">
      <c r="I4527" s="2"/>
    </row>
    <row r="4528" spans="9:9" x14ac:dyDescent="0.35">
      <c r="I4528" s="2"/>
    </row>
    <row r="4529" spans="9:9" x14ac:dyDescent="0.35">
      <c r="I4529" s="2"/>
    </row>
    <row r="4530" spans="9:9" x14ac:dyDescent="0.35">
      <c r="I4530" s="2"/>
    </row>
    <row r="4531" spans="9:9" x14ac:dyDescent="0.35">
      <c r="I4531" s="2"/>
    </row>
    <row r="4532" spans="9:9" x14ac:dyDescent="0.35">
      <c r="I4532" s="2"/>
    </row>
    <row r="4533" spans="9:9" x14ac:dyDescent="0.35">
      <c r="I4533" s="2"/>
    </row>
    <row r="4534" spans="9:9" x14ac:dyDescent="0.35">
      <c r="I4534" s="2"/>
    </row>
    <row r="4535" spans="9:9" x14ac:dyDescent="0.35">
      <c r="I4535" s="2"/>
    </row>
    <row r="4536" spans="9:9" x14ac:dyDescent="0.35">
      <c r="I4536" s="2"/>
    </row>
    <row r="4537" spans="9:9" x14ac:dyDescent="0.35">
      <c r="I4537" s="2"/>
    </row>
    <row r="4538" spans="9:9" x14ac:dyDescent="0.35">
      <c r="I4538" s="2"/>
    </row>
    <row r="4539" spans="9:9" x14ac:dyDescent="0.35">
      <c r="I4539" s="2"/>
    </row>
    <row r="4540" spans="9:9" x14ac:dyDescent="0.35">
      <c r="I4540" s="2"/>
    </row>
    <row r="4541" spans="9:9" x14ac:dyDescent="0.35">
      <c r="I4541" s="2"/>
    </row>
    <row r="4542" spans="9:9" x14ac:dyDescent="0.35">
      <c r="I4542" s="2"/>
    </row>
    <row r="4543" spans="9:9" x14ac:dyDescent="0.35">
      <c r="I4543" s="2"/>
    </row>
    <row r="4544" spans="9:9" x14ac:dyDescent="0.35">
      <c r="I4544" s="2"/>
    </row>
    <row r="4545" spans="9:9" x14ac:dyDescent="0.35">
      <c r="I4545" s="2"/>
    </row>
    <row r="4546" spans="9:9" x14ac:dyDescent="0.35">
      <c r="I4546" s="2"/>
    </row>
    <row r="4547" spans="9:9" x14ac:dyDescent="0.35">
      <c r="I4547" s="2"/>
    </row>
    <row r="4548" spans="9:9" x14ac:dyDescent="0.35">
      <c r="I4548" s="2"/>
    </row>
    <row r="4549" spans="9:9" x14ac:dyDescent="0.35">
      <c r="I4549" s="2"/>
    </row>
    <row r="4550" spans="9:9" x14ac:dyDescent="0.35">
      <c r="I4550" s="2"/>
    </row>
    <row r="4551" spans="9:9" x14ac:dyDescent="0.35">
      <c r="I4551" s="2"/>
    </row>
    <row r="4552" spans="9:9" x14ac:dyDescent="0.35">
      <c r="I4552" s="2"/>
    </row>
    <row r="4553" spans="9:9" x14ac:dyDescent="0.35">
      <c r="I4553" s="2"/>
    </row>
    <row r="4554" spans="9:9" x14ac:dyDescent="0.35">
      <c r="I4554" s="2"/>
    </row>
    <row r="4555" spans="9:9" x14ac:dyDescent="0.35">
      <c r="I4555" s="2"/>
    </row>
    <row r="4556" spans="9:9" x14ac:dyDescent="0.35">
      <c r="I4556" s="2"/>
    </row>
    <row r="4557" spans="9:9" x14ac:dyDescent="0.35">
      <c r="I4557" s="2"/>
    </row>
    <row r="4558" spans="9:9" x14ac:dyDescent="0.35">
      <c r="I4558" s="2"/>
    </row>
    <row r="4559" spans="9:9" x14ac:dyDescent="0.35">
      <c r="I4559" s="2"/>
    </row>
    <row r="4560" spans="9:9" x14ac:dyDescent="0.35">
      <c r="I4560" s="2"/>
    </row>
    <row r="4561" spans="9:9" x14ac:dyDescent="0.35">
      <c r="I4561" s="2"/>
    </row>
    <row r="4562" spans="9:9" x14ac:dyDescent="0.35">
      <c r="I4562" s="2"/>
    </row>
    <row r="4563" spans="9:9" x14ac:dyDescent="0.35">
      <c r="I4563" s="2"/>
    </row>
    <row r="4564" spans="9:9" x14ac:dyDescent="0.35">
      <c r="I4564" s="2"/>
    </row>
    <row r="4565" spans="9:9" x14ac:dyDescent="0.35">
      <c r="I4565" s="2"/>
    </row>
    <row r="4566" spans="9:9" x14ac:dyDescent="0.35">
      <c r="I4566" s="2"/>
    </row>
    <row r="4567" spans="9:9" x14ac:dyDescent="0.35">
      <c r="I4567" s="2"/>
    </row>
    <row r="4568" spans="9:9" x14ac:dyDescent="0.35">
      <c r="I4568" s="2"/>
    </row>
    <row r="4569" spans="9:9" x14ac:dyDescent="0.35">
      <c r="I4569" s="2"/>
    </row>
    <row r="4570" spans="9:9" x14ac:dyDescent="0.35">
      <c r="I4570" s="2"/>
    </row>
    <row r="4571" spans="9:9" x14ac:dyDescent="0.35">
      <c r="I4571" s="2"/>
    </row>
    <row r="4572" spans="9:9" x14ac:dyDescent="0.35">
      <c r="I4572" s="2"/>
    </row>
    <row r="4573" spans="9:9" x14ac:dyDescent="0.35">
      <c r="I4573" s="2"/>
    </row>
    <row r="4574" spans="9:9" x14ac:dyDescent="0.35">
      <c r="I4574" s="2"/>
    </row>
    <row r="4575" spans="9:9" x14ac:dyDescent="0.35">
      <c r="I4575" s="2"/>
    </row>
    <row r="4576" spans="9:9" x14ac:dyDescent="0.35">
      <c r="I4576" s="2"/>
    </row>
    <row r="4577" spans="9:9" x14ac:dyDescent="0.35">
      <c r="I4577" s="2"/>
    </row>
    <row r="4578" spans="9:9" x14ac:dyDescent="0.35">
      <c r="I4578" s="2"/>
    </row>
    <row r="4579" spans="9:9" x14ac:dyDescent="0.35">
      <c r="I4579" s="2"/>
    </row>
    <row r="4580" spans="9:9" x14ac:dyDescent="0.35">
      <c r="I4580" s="2"/>
    </row>
    <row r="4581" spans="9:9" x14ac:dyDescent="0.35">
      <c r="I4581" s="2"/>
    </row>
    <row r="4582" spans="9:9" x14ac:dyDescent="0.35">
      <c r="I4582" s="2"/>
    </row>
    <row r="4583" spans="9:9" x14ac:dyDescent="0.35">
      <c r="I4583" s="2"/>
    </row>
    <row r="4584" spans="9:9" x14ac:dyDescent="0.35">
      <c r="I4584" s="2"/>
    </row>
    <row r="4585" spans="9:9" x14ac:dyDescent="0.35">
      <c r="I4585" s="2"/>
    </row>
    <row r="4586" spans="9:9" x14ac:dyDescent="0.35">
      <c r="I4586" s="2"/>
    </row>
    <row r="4587" spans="9:9" x14ac:dyDescent="0.35">
      <c r="I4587" s="2"/>
    </row>
    <row r="4588" spans="9:9" x14ac:dyDescent="0.35">
      <c r="I4588" s="2"/>
    </row>
    <row r="4589" spans="9:9" x14ac:dyDescent="0.35">
      <c r="I4589" s="2"/>
    </row>
    <row r="4590" spans="9:9" x14ac:dyDescent="0.35">
      <c r="I4590" s="2"/>
    </row>
    <row r="4591" spans="9:9" x14ac:dyDescent="0.35">
      <c r="I4591" s="2"/>
    </row>
    <row r="4592" spans="9:9" x14ac:dyDescent="0.35">
      <c r="I4592" s="2"/>
    </row>
    <row r="4593" spans="9:9" x14ac:dyDescent="0.35">
      <c r="I4593" s="2"/>
    </row>
    <row r="4594" spans="9:9" x14ac:dyDescent="0.35">
      <c r="I4594" s="2"/>
    </row>
    <row r="4595" spans="9:9" x14ac:dyDescent="0.35">
      <c r="I4595" s="2"/>
    </row>
    <row r="4596" spans="9:9" x14ac:dyDescent="0.35">
      <c r="I4596" s="2"/>
    </row>
    <row r="4597" spans="9:9" x14ac:dyDescent="0.35">
      <c r="I4597" s="2"/>
    </row>
    <row r="4598" spans="9:9" x14ac:dyDescent="0.35">
      <c r="I4598" s="2"/>
    </row>
    <row r="4599" spans="9:9" x14ac:dyDescent="0.35">
      <c r="I4599" s="2"/>
    </row>
    <row r="4600" spans="9:9" x14ac:dyDescent="0.35">
      <c r="I4600" s="2"/>
    </row>
    <row r="4601" spans="9:9" x14ac:dyDescent="0.35">
      <c r="I4601" s="2"/>
    </row>
    <row r="4602" spans="9:9" x14ac:dyDescent="0.35">
      <c r="I4602" s="2"/>
    </row>
    <row r="4603" spans="9:9" x14ac:dyDescent="0.35">
      <c r="I4603" s="2"/>
    </row>
    <row r="4604" spans="9:9" x14ac:dyDescent="0.35">
      <c r="I4604" s="2"/>
    </row>
    <row r="4605" spans="9:9" x14ac:dyDescent="0.35">
      <c r="I4605" s="2"/>
    </row>
    <row r="4606" spans="9:9" x14ac:dyDescent="0.35">
      <c r="I4606" s="2"/>
    </row>
    <row r="4607" spans="9:9" x14ac:dyDescent="0.35">
      <c r="I4607" s="2"/>
    </row>
    <row r="4608" spans="9:9" x14ac:dyDescent="0.35">
      <c r="I4608" s="2"/>
    </row>
    <row r="4609" spans="9:9" x14ac:dyDescent="0.35">
      <c r="I4609" s="2"/>
    </row>
    <row r="4610" spans="9:9" x14ac:dyDescent="0.35">
      <c r="I4610" s="2"/>
    </row>
    <row r="4611" spans="9:9" x14ac:dyDescent="0.35">
      <c r="I4611" s="2"/>
    </row>
    <row r="4612" spans="9:9" x14ac:dyDescent="0.35">
      <c r="I4612" s="2"/>
    </row>
    <row r="4613" spans="9:9" x14ac:dyDescent="0.35">
      <c r="I4613" s="2"/>
    </row>
    <row r="4614" spans="9:9" x14ac:dyDescent="0.35">
      <c r="I4614" s="2"/>
    </row>
    <row r="4615" spans="9:9" x14ac:dyDescent="0.35">
      <c r="I4615" s="2"/>
    </row>
    <row r="4616" spans="9:9" x14ac:dyDescent="0.35">
      <c r="I4616" s="2"/>
    </row>
    <row r="4617" spans="9:9" x14ac:dyDescent="0.35">
      <c r="I4617" s="2"/>
    </row>
    <row r="4618" spans="9:9" x14ac:dyDescent="0.35">
      <c r="I4618" s="2"/>
    </row>
    <row r="4619" spans="9:9" x14ac:dyDescent="0.35">
      <c r="I4619" s="2"/>
    </row>
    <row r="4620" spans="9:9" x14ac:dyDescent="0.35">
      <c r="I4620" s="2"/>
    </row>
    <row r="4621" spans="9:9" x14ac:dyDescent="0.35">
      <c r="I4621" s="2"/>
    </row>
    <row r="4622" spans="9:9" x14ac:dyDescent="0.35">
      <c r="I4622" s="2"/>
    </row>
    <row r="4623" spans="9:9" x14ac:dyDescent="0.35">
      <c r="I4623" s="2"/>
    </row>
    <row r="4624" spans="9:9" x14ac:dyDescent="0.35">
      <c r="I4624" s="2"/>
    </row>
    <row r="4625" spans="9:9" x14ac:dyDescent="0.35">
      <c r="I4625" s="2"/>
    </row>
    <row r="4626" spans="9:9" x14ac:dyDescent="0.35">
      <c r="I4626" s="2"/>
    </row>
    <row r="4627" spans="9:9" x14ac:dyDescent="0.35">
      <c r="I4627" s="2"/>
    </row>
    <row r="4628" spans="9:9" x14ac:dyDescent="0.35">
      <c r="I4628" s="2"/>
    </row>
    <row r="4629" spans="9:9" x14ac:dyDescent="0.35">
      <c r="I4629" s="2"/>
    </row>
    <row r="4630" spans="9:9" x14ac:dyDescent="0.35">
      <c r="I4630" s="2"/>
    </row>
    <row r="4631" spans="9:9" x14ac:dyDescent="0.35">
      <c r="I4631" s="2"/>
    </row>
    <row r="4632" spans="9:9" x14ac:dyDescent="0.35">
      <c r="I4632" s="2"/>
    </row>
    <row r="4633" spans="9:9" x14ac:dyDescent="0.35">
      <c r="I4633" s="2"/>
    </row>
    <row r="4634" spans="9:9" x14ac:dyDescent="0.35">
      <c r="I4634" s="2"/>
    </row>
    <row r="4635" spans="9:9" x14ac:dyDescent="0.35">
      <c r="I4635" s="2"/>
    </row>
    <row r="4636" spans="9:9" x14ac:dyDescent="0.35">
      <c r="I4636" s="2"/>
    </row>
    <row r="4637" spans="9:9" x14ac:dyDescent="0.35">
      <c r="I4637" s="2"/>
    </row>
    <row r="4638" spans="9:9" x14ac:dyDescent="0.35">
      <c r="I4638" s="2"/>
    </row>
    <row r="4639" spans="9:9" x14ac:dyDescent="0.35">
      <c r="I4639" s="2"/>
    </row>
    <row r="4640" spans="9:9" x14ac:dyDescent="0.35">
      <c r="I4640" s="2"/>
    </row>
    <row r="4641" spans="9:9" x14ac:dyDescent="0.35">
      <c r="I4641" s="2"/>
    </row>
    <row r="4642" spans="9:9" x14ac:dyDescent="0.35">
      <c r="I4642" s="2"/>
    </row>
    <row r="4643" spans="9:9" x14ac:dyDescent="0.35">
      <c r="I4643" s="2"/>
    </row>
    <row r="4644" spans="9:9" x14ac:dyDescent="0.35">
      <c r="I4644" s="2"/>
    </row>
    <row r="4645" spans="9:9" x14ac:dyDescent="0.35">
      <c r="I4645" s="2"/>
    </row>
    <row r="4646" spans="9:9" x14ac:dyDescent="0.35">
      <c r="I4646" s="2"/>
    </row>
    <row r="4647" spans="9:9" x14ac:dyDescent="0.35">
      <c r="I4647" s="2"/>
    </row>
    <row r="4648" spans="9:9" x14ac:dyDescent="0.35">
      <c r="I4648" s="2"/>
    </row>
    <row r="4649" spans="9:9" x14ac:dyDescent="0.35">
      <c r="I4649" s="2"/>
    </row>
    <row r="4650" spans="9:9" x14ac:dyDescent="0.35">
      <c r="I4650" s="2"/>
    </row>
    <row r="4651" spans="9:9" x14ac:dyDescent="0.35">
      <c r="I4651" s="2"/>
    </row>
    <row r="4652" spans="9:9" x14ac:dyDescent="0.35">
      <c r="I4652" s="2"/>
    </row>
    <row r="4653" spans="9:9" x14ac:dyDescent="0.35">
      <c r="I4653" s="2"/>
    </row>
    <row r="4654" spans="9:9" x14ac:dyDescent="0.35">
      <c r="I4654" s="2"/>
    </row>
    <row r="4655" spans="9:9" x14ac:dyDescent="0.35">
      <c r="I4655" s="2"/>
    </row>
    <row r="4656" spans="9:9" x14ac:dyDescent="0.35">
      <c r="I4656" s="2"/>
    </row>
    <row r="4657" spans="9:9" x14ac:dyDescent="0.35">
      <c r="I4657" s="2"/>
    </row>
    <row r="4658" spans="9:9" x14ac:dyDescent="0.35">
      <c r="I4658" s="2"/>
    </row>
    <row r="4659" spans="9:9" x14ac:dyDescent="0.35">
      <c r="I4659" s="2"/>
    </row>
    <row r="4660" spans="9:9" x14ac:dyDescent="0.35">
      <c r="I4660" s="2"/>
    </row>
    <row r="4661" spans="9:9" x14ac:dyDescent="0.35">
      <c r="I4661" s="2"/>
    </row>
    <row r="4662" spans="9:9" x14ac:dyDescent="0.35">
      <c r="I4662" s="2"/>
    </row>
    <row r="4663" spans="9:9" x14ac:dyDescent="0.35">
      <c r="I4663" s="2"/>
    </row>
    <row r="4664" spans="9:9" x14ac:dyDescent="0.35">
      <c r="I4664" s="2"/>
    </row>
    <row r="4665" spans="9:9" x14ac:dyDescent="0.35">
      <c r="I4665" s="2"/>
    </row>
    <row r="4666" spans="9:9" x14ac:dyDescent="0.35">
      <c r="I4666" s="2"/>
    </row>
    <row r="4667" spans="9:9" x14ac:dyDescent="0.35">
      <c r="I4667" s="2"/>
    </row>
    <row r="4668" spans="9:9" x14ac:dyDescent="0.35">
      <c r="I4668" s="2"/>
    </row>
    <row r="4669" spans="9:9" x14ac:dyDescent="0.35">
      <c r="I4669" s="2"/>
    </row>
    <row r="4670" spans="9:9" x14ac:dyDescent="0.35">
      <c r="I4670" s="2"/>
    </row>
    <row r="4671" spans="9:9" x14ac:dyDescent="0.35">
      <c r="I4671" s="2"/>
    </row>
    <row r="4672" spans="9:9" x14ac:dyDescent="0.35">
      <c r="I4672" s="2"/>
    </row>
    <row r="4673" spans="9:9" x14ac:dyDescent="0.35">
      <c r="I4673" s="2"/>
    </row>
    <row r="4674" spans="9:9" x14ac:dyDescent="0.35">
      <c r="I4674" s="2"/>
    </row>
    <row r="4675" spans="9:9" x14ac:dyDescent="0.35">
      <c r="I4675" s="2"/>
    </row>
    <row r="4676" spans="9:9" x14ac:dyDescent="0.35">
      <c r="I4676" s="2"/>
    </row>
    <row r="4677" spans="9:9" x14ac:dyDescent="0.35">
      <c r="I4677" s="2"/>
    </row>
    <row r="4678" spans="9:9" x14ac:dyDescent="0.35">
      <c r="I4678" s="2"/>
    </row>
    <row r="4679" spans="9:9" x14ac:dyDescent="0.35">
      <c r="I4679" s="2"/>
    </row>
    <row r="4680" spans="9:9" x14ac:dyDescent="0.35">
      <c r="I4680" s="2"/>
    </row>
    <row r="4681" spans="9:9" x14ac:dyDescent="0.35">
      <c r="I4681" s="2"/>
    </row>
    <row r="4682" spans="9:9" x14ac:dyDescent="0.35">
      <c r="I4682" s="2"/>
    </row>
    <row r="4683" spans="9:9" x14ac:dyDescent="0.35">
      <c r="I4683" s="2"/>
    </row>
    <row r="4684" spans="9:9" x14ac:dyDescent="0.35">
      <c r="I4684" s="2"/>
    </row>
    <row r="4685" spans="9:9" x14ac:dyDescent="0.35">
      <c r="I4685" s="2"/>
    </row>
    <row r="4686" spans="9:9" x14ac:dyDescent="0.35">
      <c r="I4686" s="2"/>
    </row>
    <row r="4687" spans="9:9" x14ac:dyDescent="0.35">
      <c r="I4687" s="2"/>
    </row>
    <row r="4688" spans="9:9" x14ac:dyDescent="0.35">
      <c r="I4688" s="2"/>
    </row>
    <row r="4689" spans="9:9" x14ac:dyDescent="0.35">
      <c r="I4689" s="2"/>
    </row>
    <row r="4690" spans="9:9" x14ac:dyDescent="0.35">
      <c r="I4690" s="2"/>
    </row>
    <row r="4691" spans="9:9" x14ac:dyDescent="0.35">
      <c r="I4691" s="2"/>
    </row>
    <row r="4692" spans="9:9" x14ac:dyDescent="0.35">
      <c r="I4692" s="2"/>
    </row>
    <row r="4693" spans="9:9" x14ac:dyDescent="0.35">
      <c r="I4693" s="2"/>
    </row>
    <row r="4694" spans="9:9" x14ac:dyDescent="0.35">
      <c r="I4694" s="2"/>
    </row>
    <row r="4695" spans="9:9" x14ac:dyDescent="0.35">
      <c r="I4695" s="2"/>
    </row>
    <row r="4696" spans="9:9" x14ac:dyDescent="0.35">
      <c r="I4696" s="2"/>
    </row>
    <row r="4697" spans="9:9" x14ac:dyDescent="0.35">
      <c r="I4697" s="2"/>
    </row>
    <row r="4698" spans="9:9" x14ac:dyDescent="0.35">
      <c r="I4698" s="2"/>
    </row>
    <row r="4699" spans="9:9" x14ac:dyDescent="0.35">
      <c r="I4699" s="2"/>
    </row>
    <row r="4700" spans="9:9" x14ac:dyDescent="0.35">
      <c r="I4700" s="2"/>
    </row>
    <row r="4701" spans="9:9" x14ac:dyDescent="0.35">
      <c r="I4701" s="2"/>
    </row>
    <row r="4702" spans="9:9" x14ac:dyDescent="0.35">
      <c r="I4702" s="2"/>
    </row>
    <row r="4703" spans="9:9" x14ac:dyDescent="0.35">
      <c r="I4703" s="2"/>
    </row>
    <row r="4704" spans="9:9" x14ac:dyDescent="0.35">
      <c r="I4704" s="2"/>
    </row>
    <row r="4705" spans="9:9" x14ac:dyDescent="0.35">
      <c r="I4705" s="2"/>
    </row>
    <row r="4706" spans="9:9" x14ac:dyDescent="0.35">
      <c r="I4706" s="2"/>
    </row>
    <row r="4707" spans="9:9" x14ac:dyDescent="0.35">
      <c r="I4707" s="2"/>
    </row>
    <row r="4708" spans="9:9" x14ac:dyDescent="0.35">
      <c r="I4708" s="2"/>
    </row>
    <row r="4709" spans="9:9" x14ac:dyDescent="0.35">
      <c r="I4709" s="2"/>
    </row>
    <row r="4710" spans="9:9" x14ac:dyDescent="0.35">
      <c r="I4710" s="2"/>
    </row>
    <row r="4711" spans="9:9" x14ac:dyDescent="0.35">
      <c r="I4711" s="2"/>
    </row>
    <row r="4712" spans="9:9" x14ac:dyDescent="0.35">
      <c r="I4712" s="2"/>
    </row>
    <row r="4713" spans="9:9" x14ac:dyDescent="0.35">
      <c r="I4713" s="2"/>
    </row>
    <row r="4714" spans="9:9" x14ac:dyDescent="0.35">
      <c r="I4714" s="2"/>
    </row>
    <row r="4715" spans="9:9" x14ac:dyDescent="0.35">
      <c r="I4715" s="2"/>
    </row>
    <row r="4716" spans="9:9" x14ac:dyDescent="0.35">
      <c r="I4716" s="2"/>
    </row>
    <row r="4717" spans="9:9" x14ac:dyDescent="0.35">
      <c r="I4717" s="2"/>
    </row>
    <row r="4718" spans="9:9" x14ac:dyDescent="0.35">
      <c r="I4718" s="2"/>
    </row>
    <row r="4719" spans="9:9" x14ac:dyDescent="0.35">
      <c r="I4719" s="2"/>
    </row>
    <row r="4720" spans="9:9" x14ac:dyDescent="0.35">
      <c r="I4720" s="2"/>
    </row>
    <row r="4721" spans="9:9" x14ac:dyDescent="0.35">
      <c r="I4721" s="2"/>
    </row>
    <row r="4722" spans="9:9" x14ac:dyDescent="0.35">
      <c r="I4722" s="2"/>
    </row>
    <row r="4723" spans="9:9" x14ac:dyDescent="0.35">
      <c r="I4723" s="2"/>
    </row>
    <row r="4724" spans="9:9" x14ac:dyDescent="0.35">
      <c r="I4724" s="2"/>
    </row>
    <row r="4725" spans="9:9" x14ac:dyDescent="0.35">
      <c r="I4725" s="2"/>
    </row>
    <row r="4726" spans="9:9" x14ac:dyDescent="0.35">
      <c r="I4726" s="2"/>
    </row>
    <row r="4727" spans="9:9" x14ac:dyDescent="0.35">
      <c r="I4727" s="2"/>
    </row>
    <row r="4728" spans="9:9" x14ac:dyDescent="0.35">
      <c r="I4728" s="2"/>
    </row>
    <row r="4729" spans="9:9" x14ac:dyDescent="0.35">
      <c r="I4729" s="2"/>
    </row>
    <row r="4730" spans="9:9" x14ac:dyDescent="0.35">
      <c r="I4730" s="2"/>
    </row>
    <row r="4731" spans="9:9" x14ac:dyDescent="0.35">
      <c r="I4731" s="2"/>
    </row>
    <row r="4732" spans="9:9" x14ac:dyDescent="0.35">
      <c r="I4732" s="2"/>
    </row>
    <row r="4733" spans="9:9" x14ac:dyDescent="0.35">
      <c r="I4733" s="2"/>
    </row>
    <row r="4734" spans="9:9" x14ac:dyDescent="0.35">
      <c r="I4734" s="2"/>
    </row>
    <row r="4735" spans="9:9" x14ac:dyDescent="0.35">
      <c r="I4735" s="2"/>
    </row>
    <row r="4736" spans="9:9" x14ac:dyDescent="0.35">
      <c r="I4736" s="2"/>
    </row>
    <row r="4737" spans="9:9" x14ac:dyDescent="0.35">
      <c r="I4737" s="2"/>
    </row>
    <row r="4738" spans="9:9" x14ac:dyDescent="0.35">
      <c r="I4738" s="2"/>
    </row>
    <row r="4739" spans="9:9" x14ac:dyDescent="0.35">
      <c r="I4739" s="2"/>
    </row>
    <row r="4740" spans="9:9" x14ac:dyDescent="0.35">
      <c r="I4740" s="2"/>
    </row>
    <row r="4741" spans="9:9" x14ac:dyDescent="0.35">
      <c r="I4741" s="2"/>
    </row>
    <row r="4742" spans="9:9" x14ac:dyDescent="0.35">
      <c r="I4742" s="2"/>
    </row>
    <row r="4743" spans="9:9" x14ac:dyDescent="0.35">
      <c r="I4743" s="2"/>
    </row>
    <row r="4744" spans="9:9" x14ac:dyDescent="0.35">
      <c r="I4744" s="2"/>
    </row>
    <row r="4745" spans="9:9" x14ac:dyDescent="0.35">
      <c r="I4745" s="2"/>
    </row>
    <row r="4746" spans="9:9" x14ac:dyDescent="0.35">
      <c r="I4746" s="2"/>
    </row>
    <row r="4747" spans="9:9" x14ac:dyDescent="0.35">
      <c r="I4747" s="2"/>
    </row>
    <row r="4748" spans="9:9" x14ac:dyDescent="0.35">
      <c r="I4748" s="2"/>
    </row>
    <row r="4749" spans="9:9" x14ac:dyDescent="0.35">
      <c r="I4749" s="2"/>
    </row>
    <row r="4750" spans="9:9" x14ac:dyDescent="0.35">
      <c r="I4750" s="2"/>
    </row>
    <row r="4751" spans="9:9" x14ac:dyDescent="0.35">
      <c r="I4751" s="2"/>
    </row>
    <row r="4752" spans="9:9" x14ac:dyDescent="0.35">
      <c r="I4752" s="2"/>
    </row>
    <row r="4753" spans="9:9" x14ac:dyDescent="0.35">
      <c r="I4753" s="2"/>
    </row>
    <row r="4754" spans="9:9" x14ac:dyDescent="0.35">
      <c r="I4754" s="2"/>
    </row>
    <row r="4755" spans="9:9" x14ac:dyDescent="0.35">
      <c r="I4755" s="2"/>
    </row>
    <row r="4756" spans="9:9" x14ac:dyDescent="0.35">
      <c r="I4756" s="2"/>
    </row>
    <row r="4757" spans="9:9" x14ac:dyDescent="0.35">
      <c r="I4757" s="2"/>
    </row>
    <row r="4758" spans="9:9" x14ac:dyDescent="0.35">
      <c r="I4758" s="2"/>
    </row>
    <row r="4759" spans="9:9" x14ac:dyDescent="0.35">
      <c r="I4759" s="2"/>
    </row>
    <row r="4760" spans="9:9" x14ac:dyDescent="0.35">
      <c r="I4760" s="2"/>
    </row>
    <row r="4761" spans="9:9" x14ac:dyDescent="0.35">
      <c r="I4761" s="2"/>
    </row>
    <row r="4762" spans="9:9" x14ac:dyDescent="0.35">
      <c r="I4762" s="2"/>
    </row>
    <row r="4763" spans="9:9" x14ac:dyDescent="0.35">
      <c r="I4763" s="2"/>
    </row>
    <row r="4764" spans="9:9" x14ac:dyDescent="0.35">
      <c r="I4764" s="2"/>
    </row>
    <row r="4765" spans="9:9" x14ac:dyDescent="0.35">
      <c r="I4765" s="2"/>
    </row>
    <row r="4766" spans="9:9" x14ac:dyDescent="0.35">
      <c r="I4766" s="2"/>
    </row>
    <row r="4767" spans="9:9" x14ac:dyDescent="0.35">
      <c r="I4767" s="2"/>
    </row>
    <row r="4768" spans="9:9" x14ac:dyDescent="0.35">
      <c r="I4768" s="2"/>
    </row>
    <row r="4769" spans="9:9" x14ac:dyDescent="0.35">
      <c r="I4769" s="2"/>
    </row>
    <row r="4770" spans="9:9" x14ac:dyDescent="0.35">
      <c r="I4770" s="2"/>
    </row>
    <row r="4771" spans="9:9" x14ac:dyDescent="0.35">
      <c r="I4771" s="2"/>
    </row>
    <row r="4772" spans="9:9" x14ac:dyDescent="0.35">
      <c r="I4772" s="2"/>
    </row>
    <row r="4773" spans="9:9" x14ac:dyDescent="0.35">
      <c r="I4773" s="2"/>
    </row>
    <row r="4774" spans="9:9" x14ac:dyDescent="0.35">
      <c r="I4774" s="2"/>
    </row>
    <row r="4775" spans="9:9" x14ac:dyDescent="0.35">
      <c r="I4775" s="2"/>
    </row>
    <row r="4776" spans="9:9" x14ac:dyDescent="0.35">
      <c r="I4776" s="2"/>
    </row>
    <row r="4777" spans="9:9" x14ac:dyDescent="0.35">
      <c r="I4777" s="2"/>
    </row>
    <row r="4778" spans="9:9" x14ac:dyDescent="0.35">
      <c r="I4778" s="2"/>
    </row>
    <row r="4779" spans="9:9" x14ac:dyDescent="0.35">
      <c r="I4779" s="2"/>
    </row>
    <row r="4780" spans="9:9" x14ac:dyDescent="0.35">
      <c r="I4780" s="2"/>
    </row>
    <row r="4781" spans="9:9" x14ac:dyDescent="0.35">
      <c r="I4781" s="2"/>
    </row>
    <row r="4782" spans="9:9" x14ac:dyDescent="0.35">
      <c r="I4782" s="2"/>
    </row>
    <row r="4783" spans="9:9" x14ac:dyDescent="0.35">
      <c r="I4783" s="2"/>
    </row>
    <row r="4784" spans="9:9" x14ac:dyDescent="0.35">
      <c r="I4784" s="2"/>
    </row>
    <row r="4785" spans="9:9" x14ac:dyDescent="0.35">
      <c r="I4785" s="2"/>
    </row>
    <row r="4786" spans="9:9" x14ac:dyDescent="0.35">
      <c r="I4786" s="2"/>
    </row>
    <row r="4787" spans="9:9" x14ac:dyDescent="0.35">
      <c r="I4787" s="2"/>
    </row>
    <row r="4788" spans="9:9" x14ac:dyDescent="0.35">
      <c r="I4788" s="2"/>
    </row>
    <row r="4789" spans="9:9" x14ac:dyDescent="0.35">
      <c r="I4789" s="2"/>
    </row>
    <row r="4790" spans="9:9" x14ac:dyDescent="0.35">
      <c r="I4790" s="2"/>
    </row>
    <row r="4791" spans="9:9" x14ac:dyDescent="0.35">
      <c r="I4791" s="2"/>
    </row>
    <row r="4792" spans="9:9" x14ac:dyDescent="0.35">
      <c r="I4792" s="2"/>
    </row>
    <row r="4793" spans="9:9" x14ac:dyDescent="0.35">
      <c r="I4793" s="2"/>
    </row>
    <row r="4794" spans="9:9" x14ac:dyDescent="0.35">
      <c r="I4794" s="2"/>
    </row>
    <row r="4795" spans="9:9" x14ac:dyDescent="0.35">
      <c r="I4795" s="2"/>
    </row>
    <row r="4796" spans="9:9" x14ac:dyDescent="0.35">
      <c r="I4796" s="2"/>
    </row>
    <row r="4797" spans="9:9" x14ac:dyDescent="0.35">
      <c r="I4797" s="2"/>
    </row>
    <row r="4798" spans="9:9" x14ac:dyDescent="0.35">
      <c r="I4798" s="2"/>
    </row>
    <row r="4799" spans="9:9" x14ac:dyDescent="0.35">
      <c r="I4799" s="2"/>
    </row>
    <row r="4800" spans="9:9" x14ac:dyDescent="0.35">
      <c r="I4800" s="2"/>
    </row>
    <row r="4801" spans="9:9" x14ac:dyDescent="0.35">
      <c r="I4801" s="2"/>
    </row>
    <row r="4802" spans="9:9" x14ac:dyDescent="0.35">
      <c r="I4802" s="2"/>
    </row>
    <row r="4803" spans="9:9" x14ac:dyDescent="0.35">
      <c r="I4803" s="2"/>
    </row>
    <row r="4804" spans="9:9" x14ac:dyDescent="0.35">
      <c r="I4804" s="2"/>
    </row>
    <row r="4805" spans="9:9" x14ac:dyDescent="0.35">
      <c r="I4805" s="2"/>
    </row>
    <row r="4806" spans="9:9" x14ac:dyDescent="0.35">
      <c r="I4806" s="2"/>
    </row>
    <row r="4807" spans="9:9" x14ac:dyDescent="0.35">
      <c r="I4807" s="2"/>
    </row>
    <row r="4808" spans="9:9" x14ac:dyDescent="0.35">
      <c r="I4808" s="2"/>
    </row>
    <row r="4809" spans="9:9" x14ac:dyDescent="0.35">
      <c r="I4809" s="2"/>
    </row>
    <row r="4810" spans="9:9" x14ac:dyDescent="0.35">
      <c r="I4810" s="2"/>
    </row>
    <row r="4811" spans="9:9" x14ac:dyDescent="0.35">
      <c r="I4811" s="2"/>
    </row>
    <row r="4812" spans="9:9" x14ac:dyDescent="0.35">
      <c r="I4812" s="2"/>
    </row>
    <row r="4813" spans="9:9" x14ac:dyDescent="0.35">
      <c r="I4813" s="2"/>
    </row>
    <row r="4814" spans="9:9" x14ac:dyDescent="0.35">
      <c r="I4814" s="2"/>
    </row>
    <row r="4815" spans="9:9" x14ac:dyDescent="0.35">
      <c r="I4815" s="2"/>
    </row>
    <row r="4816" spans="9:9" x14ac:dyDescent="0.35">
      <c r="I4816" s="2"/>
    </row>
    <row r="4817" spans="9:9" x14ac:dyDescent="0.35">
      <c r="I4817" s="2"/>
    </row>
    <row r="4818" spans="9:9" x14ac:dyDescent="0.35">
      <c r="I4818" s="2"/>
    </row>
    <row r="4819" spans="9:9" x14ac:dyDescent="0.35">
      <c r="I4819" s="2"/>
    </row>
    <row r="4820" spans="9:9" x14ac:dyDescent="0.35">
      <c r="I4820" s="2"/>
    </row>
    <row r="4821" spans="9:9" x14ac:dyDescent="0.35">
      <c r="I4821" s="2"/>
    </row>
    <row r="4822" spans="9:9" x14ac:dyDescent="0.35">
      <c r="I4822" s="2"/>
    </row>
    <row r="4823" spans="9:9" x14ac:dyDescent="0.35">
      <c r="I4823" s="2"/>
    </row>
    <row r="4824" spans="9:9" x14ac:dyDescent="0.35">
      <c r="I4824" s="2"/>
    </row>
    <row r="4825" spans="9:9" x14ac:dyDescent="0.35">
      <c r="I4825" s="2"/>
    </row>
    <row r="4826" spans="9:9" x14ac:dyDescent="0.35">
      <c r="I4826" s="2"/>
    </row>
    <row r="4827" spans="9:9" x14ac:dyDescent="0.35">
      <c r="I4827" s="2"/>
    </row>
    <row r="4828" spans="9:9" x14ac:dyDescent="0.35">
      <c r="I4828" s="2"/>
    </row>
    <row r="4829" spans="9:9" x14ac:dyDescent="0.35">
      <c r="I4829" s="2"/>
    </row>
    <row r="4830" spans="9:9" x14ac:dyDescent="0.35">
      <c r="I4830" s="2"/>
    </row>
    <row r="4831" spans="9:9" x14ac:dyDescent="0.35">
      <c r="I4831" s="2"/>
    </row>
    <row r="4832" spans="9:9" x14ac:dyDescent="0.35">
      <c r="I4832" s="2"/>
    </row>
    <row r="4833" spans="9:9" x14ac:dyDescent="0.35">
      <c r="I4833" s="2"/>
    </row>
    <row r="4834" spans="9:9" x14ac:dyDescent="0.35">
      <c r="I4834" s="2"/>
    </row>
    <row r="4835" spans="9:9" x14ac:dyDescent="0.35">
      <c r="I4835" s="2"/>
    </row>
    <row r="4836" spans="9:9" x14ac:dyDescent="0.35">
      <c r="I4836" s="2"/>
    </row>
    <row r="4837" spans="9:9" x14ac:dyDescent="0.35">
      <c r="I4837" s="2"/>
    </row>
    <row r="4838" spans="9:9" x14ac:dyDescent="0.35">
      <c r="I4838" s="2"/>
    </row>
    <row r="4839" spans="9:9" x14ac:dyDescent="0.35">
      <c r="I4839" s="2"/>
    </row>
    <row r="4840" spans="9:9" x14ac:dyDescent="0.35">
      <c r="I4840" s="2"/>
    </row>
    <row r="4841" spans="9:9" x14ac:dyDescent="0.35">
      <c r="I4841" s="2"/>
    </row>
    <row r="4842" spans="9:9" x14ac:dyDescent="0.35">
      <c r="I4842" s="2"/>
    </row>
    <row r="4843" spans="9:9" x14ac:dyDescent="0.35">
      <c r="I4843" s="2"/>
    </row>
    <row r="4844" spans="9:9" x14ac:dyDescent="0.35">
      <c r="I4844" s="2"/>
    </row>
    <row r="4845" spans="9:9" x14ac:dyDescent="0.35">
      <c r="I4845" s="2"/>
    </row>
    <row r="4846" spans="9:9" x14ac:dyDescent="0.35">
      <c r="I4846" s="2"/>
    </row>
    <row r="4847" spans="9:9" x14ac:dyDescent="0.35">
      <c r="I4847" s="2"/>
    </row>
    <row r="4848" spans="9:9" x14ac:dyDescent="0.35">
      <c r="I4848" s="2"/>
    </row>
    <row r="4849" spans="9:9" x14ac:dyDescent="0.35">
      <c r="I4849" s="2"/>
    </row>
    <row r="4850" spans="9:9" x14ac:dyDescent="0.35">
      <c r="I4850" s="2"/>
    </row>
    <row r="4851" spans="9:9" x14ac:dyDescent="0.35">
      <c r="I4851" s="2"/>
    </row>
    <row r="4852" spans="9:9" x14ac:dyDescent="0.35">
      <c r="I4852" s="2"/>
    </row>
    <row r="4853" spans="9:9" x14ac:dyDescent="0.35">
      <c r="I4853" s="2"/>
    </row>
    <row r="4854" spans="9:9" x14ac:dyDescent="0.35">
      <c r="I4854" s="2"/>
    </row>
    <row r="4855" spans="9:9" x14ac:dyDescent="0.35">
      <c r="I4855" s="2"/>
    </row>
    <row r="4856" spans="9:9" x14ac:dyDescent="0.35">
      <c r="I4856" s="2"/>
    </row>
    <row r="4857" spans="9:9" x14ac:dyDescent="0.35">
      <c r="I4857" s="2"/>
    </row>
    <row r="4858" spans="9:9" x14ac:dyDescent="0.35">
      <c r="I4858" s="2"/>
    </row>
    <row r="4859" spans="9:9" x14ac:dyDescent="0.35">
      <c r="I4859" s="2"/>
    </row>
    <row r="4860" spans="9:9" x14ac:dyDescent="0.35">
      <c r="I4860" s="2"/>
    </row>
    <row r="4861" spans="9:9" x14ac:dyDescent="0.35">
      <c r="I4861" s="2"/>
    </row>
    <row r="4862" spans="9:9" x14ac:dyDescent="0.35">
      <c r="I4862" s="2"/>
    </row>
    <row r="4863" spans="9:9" x14ac:dyDescent="0.35">
      <c r="I4863" s="2"/>
    </row>
    <row r="4864" spans="9:9" x14ac:dyDescent="0.35">
      <c r="I4864" s="2"/>
    </row>
    <row r="4865" spans="9:9" x14ac:dyDescent="0.35">
      <c r="I4865" s="2"/>
    </row>
    <row r="4866" spans="9:9" x14ac:dyDescent="0.35">
      <c r="I4866" s="2"/>
    </row>
    <row r="4867" spans="9:9" x14ac:dyDescent="0.35">
      <c r="I4867" s="2"/>
    </row>
    <row r="4868" spans="9:9" x14ac:dyDescent="0.35">
      <c r="I4868" s="2"/>
    </row>
    <row r="4869" spans="9:9" x14ac:dyDescent="0.35">
      <c r="I4869" s="2"/>
    </row>
    <row r="4870" spans="9:9" x14ac:dyDescent="0.35">
      <c r="I4870" s="2"/>
    </row>
    <row r="4871" spans="9:9" x14ac:dyDescent="0.35">
      <c r="I4871" s="2"/>
    </row>
    <row r="4872" spans="9:9" x14ac:dyDescent="0.35">
      <c r="I4872" s="2"/>
    </row>
    <row r="4873" spans="9:9" x14ac:dyDescent="0.35">
      <c r="I4873" s="2"/>
    </row>
    <row r="4874" spans="9:9" x14ac:dyDescent="0.35">
      <c r="I4874" s="2"/>
    </row>
    <row r="4875" spans="9:9" x14ac:dyDescent="0.35">
      <c r="I4875" s="2"/>
    </row>
    <row r="4876" spans="9:9" x14ac:dyDescent="0.35">
      <c r="I4876" s="2"/>
    </row>
    <row r="4877" spans="9:9" x14ac:dyDescent="0.35">
      <c r="I4877" s="2"/>
    </row>
    <row r="4878" spans="9:9" x14ac:dyDescent="0.35">
      <c r="I4878" s="2"/>
    </row>
    <row r="4879" spans="9:9" x14ac:dyDescent="0.35">
      <c r="I4879" s="2"/>
    </row>
    <row r="4880" spans="9:9" x14ac:dyDescent="0.35">
      <c r="I4880" s="2"/>
    </row>
    <row r="4881" spans="9:9" x14ac:dyDescent="0.35">
      <c r="I4881" s="2"/>
    </row>
    <row r="4882" spans="9:9" x14ac:dyDescent="0.35">
      <c r="I4882" s="2"/>
    </row>
    <row r="4883" spans="9:9" x14ac:dyDescent="0.35">
      <c r="I4883" s="2"/>
    </row>
    <row r="4884" spans="9:9" x14ac:dyDescent="0.35">
      <c r="I4884" s="2"/>
    </row>
    <row r="4885" spans="9:9" x14ac:dyDescent="0.35">
      <c r="I4885" s="2"/>
    </row>
    <row r="4886" spans="9:9" x14ac:dyDescent="0.35">
      <c r="I4886" s="2"/>
    </row>
    <row r="4887" spans="9:9" x14ac:dyDescent="0.35">
      <c r="I4887" s="2"/>
    </row>
    <row r="4888" spans="9:9" x14ac:dyDescent="0.35">
      <c r="I4888" s="2"/>
    </row>
    <row r="4889" spans="9:9" x14ac:dyDescent="0.35">
      <c r="I4889" s="2"/>
    </row>
    <row r="4890" spans="9:9" x14ac:dyDescent="0.35">
      <c r="I4890" s="2"/>
    </row>
    <row r="4891" spans="9:9" x14ac:dyDescent="0.35">
      <c r="I4891" s="2"/>
    </row>
    <row r="4892" spans="9:9" x14ac:dyDescent="0.35">
      <c r="I4892" s="2"/>
    </row>
    <row r="4893" spans="9:9" x14ac:dyDescent="0.35">
      <c r="I4893" s="2"/>
    </row>
    <row r="4894" spans="9:9" x14ac:dyDescent="0.35">
      <c r="I4894" s="2"/>
    </row>
    <row r="4895" spans="9:9" x14ac:dyDescent="0.35">
      <c r="I4895" s="2"/>
    </row>
    <row r="4896" spans="9:9" x14ac:dyDescent="0.35">
      <c r="I4896" s="2"/>
    </row>
    <row r="4897" spans="9:9" x14ac:dyDescent="0.35">
      <c r="I4897" s="2"/>
    </row>
    <row r="4898" spans="9:9" x14ac:dyDescent="0.35">
      <c r="I4898" s="2"/>
    </row>
    <row r="4899" spans="9:9" x14ac:dyDescent="0.35">
      <c r="I4899" s="2"/>
    </row>
    <row r="4900" spans="9:9" x14ac:dyDescent="0.35">
      <c r="I4900" s="2"/>
    </row>
    <row r="4901" spans="9:9" x14ac:dyDescent="0.35">
      <c r="I4901" s="2"/>
    </row>
    <row r="4902" spans="9:9" x14ac:dyDescent="0.35">
      <c r="I4902" s="2"/>
    </row>
    <row r="4903" spans="9:9" x14ac:dyDescent="0.35">
      <c r="I4903" s="2"/>
    </row>
    <row r="4904" spans="9:9" x14ac:dyDescent="0.35">
      <c r="I4904" s="2"/>
    </row>
    <row r="4905" spans="9:9" x14ac:dyDescent="0.35">
      <c r="I4905" s="2"/>
    </row>
    <row r="4906" spans="9:9" x14ac:dyDescent="0.35">
      <c r="I4906" s="2"/>
    </row>
    <row r="4907" spans="9:9" x14ac:dyDescent="0.35">
      <c r="I4907" s="2"/>
    </row>
    <row r="4908" spans="9:9" x14ac:dyDescent="0.35">
      <c r="I4908" s="2"/>
    </row>
    <row r="4909" spans="9:9" x14ac:dyDescent="0.35">
      <c r="I4909" s="2"/>
    </row>
    <row r="4910" spans="9:9" x14ac:dyDescent="0.35">
      <c r="I4910" s="2"/>
    </row>
    <row r="4911" spans="9:9" x14ac:dyDescent="0.35">
      <c r="I4911" s="2"/>
    </row>
    <row r="4912" spans="9:9" x14ac:dyDescent="0.35">
      <c r="I4912" s="2"/>
    </row>
    <row r="4913" spans="9:9" x14ac:dyDescent="0.35">
      <c r="I4913" s="2"/>
    </row>
    <row r="4914" spans="9:9" x14ac:dyDescent="0.35">
      <c r="I4914" s="2"/>
    </row>
    <row r="4915" spans="9:9" x14ac:dyDescent="0.35">
      <c r="I4915" s="2"/>
    </row>
    <row r="4916" spans="9:9" x14ac:dyDescent="0.35">
      <c r="I4916" s="2"/>
    </row>
    <row r="4917" spans="9:9" x14ac:dyDescent="0.35">
      <c r="I4917" s="2"/>
    </row>
    <row r="4918" spans="9:9" x14ac:dyDescent="0.35">
      <c r="I4918" s="2"/>
    </row>
    <row r="4919" spans="9:9" x14ac:dyDescent="0.35">
      <c r="I4919" s="2"/>
    </row>
    <row r="4920" spans="9:9" x14ac:dyDescent="0.35">
      <c r="I4920" s="2"/>
    </row>
    <row r="4921" spans="9:9" x14ac:dyDescent="0.35">
      <c r="I4921" s="2"/>
    </row>
    <row r="4922" spans="9:9" x14ac:dyDescent="0.35">
      <c r="I4922" s="2"/>
    </row>
    <row r="4923" spans="9:9" x14ac:dyDescent="0.35">
      <c r="I4923" s="2"/>
    </row>
    <row r="4924" spans="9:9" x14ac:dyDescent="0.35">
      <c r="I4924" s="2"/>
    </row>
    <row r="4925" spans="9:9" x14ac:dyDescent="0.35">
      <c r="I4925" s="2"/>
    </row>
    <row r="4926" spans="9:9" x14ac:dyDescent="0.35">
      <c r="I4926" s="2"/>
    </row>
    <row r="4927" spans="9:9" x14ac:dyDescent="0.35">
      <c r="I4927" s="2"/>
    </row>
    <row r="4928" spans="9:9" x14ac:dyDescent="0.35">
      <c r="I4928" s="2"/>
    </row>
    <row r="4929" spans="9:9" x14ac:dyDescent="0.35">
      <c r="I4929" s="2"/>
    </row>
    <row r="4930" spans="9:9" x14ac:dyDescent="0.35">
      <c r="I4930" s="2"/>
    </row>
    <row r="4931" spans="9:9" x14ac:dyDescent="0.35">
      <c r="I4931" s="2"/>
    </row>
    <row r="4932" spans="9:9" x14ac:dyDescent="0.35">
      <c r="I4932" s="2"/>
    </row>
    <row r="4933" spans="9:9" x14ac:dyDescent="0.35">
      <c r="I4933" s="2"/>
    </row>
    <row r="4934" spans="9:9" x14ac:dyDescent="0.35">
      <c r="I4934" s="2"/>
    </row>
    <row r="4935" spans="9:9" x14ac:dyDescent="0.35">
      <c r="I4935" s="2"/>
    </row>
    <row r="4936" spans="9:9" x14ac:dyDescent="0.35">
      <c r="I4936" s="2"/>
    </row>
    <row r="4937" spans="9:9" x14ac:dyDescent="0.35">
      <c r="I4937" s="2"/>
    </row>
    <row r="4938" spans="9:9" x14ac:dyDescent="0.35">
      <c r="I4938" s="2"/>
    </row>
    <row r="4939" spans="9:9" x14ac:dyDescent="0.35">
      <c r="I4939" s="2"/>
    </row>
    <row r="4940" spans="9:9" x14ac:dyDescent="0.35">
      <c r="I4940" s="2"/>
    </row>
    <row r="4941" spans="9:9" x14ac:dyDescent="0.35">
      <c r="I4941" s="2"/>
    </row>
    <row r="4942" spans="9:9" x14ac:dyDescent="0.35">
      <c r="I4942" s="2"/>
    </row>
    <row r="4943" spans="9:9" x14ac:dyDescent="0.35">
      <c r="I4943" s="2"/>
    </row>
    <row r="4944" spans="9:9" x14ac:dyDescent="0.35">
      <c r="I4944" s="2"/>
    </row>
    <row r="4945" spans="9:9" x14ac:dyDescent="0.35">
      <c r="I4945" s="2"/>
    </row>
    <row r="4946" spans="9:9" x14ac:dyDescent="0.35">
      <c r="I4946" s="2"/>
    </row>
    <row r="4947" spans="9:9" x14ac:dyDescent="0.35">
      <c r="I4947" s="2"/>
    </row>
    <row r="4948" spans="9:9" x14ac:dyDescent="0.35">
      <c r="I4948" s="2"/>
    </row>
    <row r="4949" spans="9:9" x14ac:dyDescent="0.35">
      <c r="I4949" s="2"/>
    </row>
    <row r="4950" spans="9:9" x14ac:dyDescent="0.35">
      <c r="I4950" s="2"/>
    </row>
    <row r="4951" spans="9:9" x14ac:dyDescent="0.35">
      <c r="I4951" s="2"/>
    </row>
    <row r="4952" spans="9:9" x14ac:dyDescent="0.35">
      <c r="I4952" s="2"/>
    </row>
    <row r="4953" spans="9:9" x14ac:dyDescent="0.35">
      <c r="I4953" s="2"/>
    </row>
    <row r="4954" spans="9:9" x14ac:dyDescent="0.35">
      <c r="I4954" s="2"/>
    </row>
    <row r="4955" spans="9:9" x14ac:dyDescent="0.35">
      <c r="I4955" s="2"/>
    </row>
    <row r="4956" spans="9:9" x14ac:dyDescent="0.35">
      <c r="I4956" s="2"/>
    </row>
    <row r="4957" spans="9:9" x14ac:dyDescent="0.35">
      <c r="I4957" s="2"/>
    </row>
    <row r="4958" spans="9:9" x14ac:dyDescent="0.35">
      <c r="I4958" s="2"/>
    </row>
    <row r="4959" spans="9:9" x14ac:dyDescent="0.35">
      <c r="I4959" s="2"/>
    </row>
    <row r="4960" spans="9:9" x14ac:dyDescent="0.35">
      <c r="I4960" s="2"/>
    </row>
    <row r="4961" spans="9:9" x14ac:dyDescent="0.35">
      <c r="I4961" s="2"/>
    </row>
    <row r="4962" spans="9:9" x14ac:dyDescent="0.35">
      <c r="I4962" s="2"/>
    </row>
    <row r="4963" spans="9:9" x14ac:dyDescent="0.35">
      <c r="I4963" s="2"/>
    </row>
    <row r="4964" spans="9:9" x14ac:dyDescent="0.35">
      <c r="I4964" s="2"/>
    </row>
    <row r="4965" spans="9:9" x14ac:dyDescent="0.35">
      <c r="I4965" s="2"/>
    </row>
    <row r="4966" spans="9:9" x14ac:dyDescent="0.35">
      <c r="I4966" s="2"/>
    </row>
    <row r="4967" spans="9:9" x14ac:dyDescent="0.35">
      <c r="I4967" s="2"/>
    </row>
    <row r="4968" spans="9:9" x14ac:dyDescent="0.35">
      <c r="I4968" s="2"/>
    </row>
    <row r="4969" spans="9:9" x14ac:dyDescent="0.35">
      <c r="I4969" s="2"/>
    </row>
    <row r="4970" spans="9:9" x14ac:dyDescent="0.35">
      <c r="I4970" s="2"/>
    </row>
    <row r="4971" spans="9:9" x14ac:dyDescent="0.35">
      <c r="I4971" s="2"/>
    </row>
    <row r="4972" spans="9:9" x14ac:dyDescent="0.35">
      <c r="I4972" s="2"/>
    </row>
    <row r="4973" spans="9:9" x14ac:dyDescent="0.35">
      <c r="I4973" s="2"/>
    </row>
    <row r="4974" spans="9:9" x14ac:dyDescent="0.35">
      <c r="I4974" s="2"/>
    </row>
    <row r="4975" spans="9:9" x14ac:dyDescent="0.35">
      <c r="I4975" s="2"/>
    </row>
    <row r="4976" spans="9:9" x14ac:dyDescent="0.35">
      <c r="I4976" s="2"/>
    </row>
    <row r="4977" spans="9:9" x14ac:dyDescent="0.35">
      <c r="I4977" s="2"/>
    </row>
    <row r="4978" spans="9:9" x14ac:dyDescent="0.35">
      <c r="I4978" s="2"/>
    </row>
    <row r="4979" spans="9:9" x14ac:dyDescent="0.35">
      <c r="I4979" s="2"/>
    </row>
    <row r="4980" spans="9:9" x14ac:dyDescent="0.35">
      <c r="I4980" s="2"/>
    </row>
    <row r="4981" spans="9:9" x14ac:dyDescent="0.35">
      <c r="I4981" s="2"/>
    </row>
    <row r="4982" spans="9:9" x14ac:dyDescent="0.35">
      <c r="I4982" s="2"/>
    </row>
    <row r="4983" spans="9:9" x14ac:dyDescent="0.35">
      <c r="I4983" s="2"/>
    </row>
    <row r="4984" spans="9:9" x14ac:dyDescent="0.35">
      <c r="I4984" s="2"/>
    </row>
    <row r="4985" spans="9:9" x14ac:dyDescent="0.35">
      <c r="I4985" s="2"/>
    </row>
    <row r="4986" spans="9:9" x14ac:dyDescent="0.35">
      <c r="I4986" s="2"/>
    </row>
    <row r="4987" spans="9:9" x14ac:dyDescent="0.35">
      <c r="I4987" s="2"/>
    </row>
    <row r="4988" spans="9:9" x14ac:dyDescent="0.35">
      <c r="I4988" s="2"/>
    </row>
    <row r="4989" spans="9:9" x14ac:dyDescent="0.35">
      <c r="I4989" s="2"/>
    </row>
    <row r="4990" spans="9:9" x14ac:dyDescent="0.35">
      <c r="I4990" s="2"/>
    </row>
    <row r="4991" spans="9:9" x14ac:dyDescent="0.35">
      <c r="I4991" s="2"/>
    </row>
    <row r="4992" spans="9:9" x14ac:dyDescent="0.35">
      <c r="I4992" s="2"/>
    </row>
    <row r="4993" spans="9:9" x14ac:dyDescent="0.35">
      <c r="I4993" s="2"/>
    </row>
    <row r="4994" spans="9:9" x14ac:dyDescent="0.35">
      <c r="I4994" s="2"/>
    </row>
    <row r="4995" spans="9:9" x14ac:dyDescent="0.35">
      <c r="I4995" s="2"/>
    </row>
    <row r="4996" spans="9:9" x14ac:dyDescent="0.35">
      <c r="I4996" s="2"/>
    </row>
    <row r="4997" spans="9:9" x14ac:dyDescent="0.35">
      <c r="I4997" s="2"/>
    </row>
    <row r="4998" spans="9:9" x14ac:dyDescent="0.35">
      <c r="I4998" s="2"/>
    </row>
    <row r="4999" spans="9:9" x14ac:dyDescent="0.35">
      <c r="I4999" s="2"/>
    </row>
    <row r="5000" spans="9:9" x14ac:dyDescent="0.35">
      <c r="I5000" s="2"/>
    </row>
    <row r="5001" spans="9:9" x14ac:dyDescent="0.35">
      <c r="I5001" s="2"/>
    </row>
    <row r="5002" spans="9:9" x14ac:dyDescent="0.35">
      <c r="I5002" s="2"/>
    </row>
    <row r="5003" spans="9:9" x14ac:dyDescent="0.35">
      <c r="I5003" s="2"/>
    </row>
    <row r="5004" spans="9:9" x14ac:dyDescent="0.35">
      <c r="I5004" s="2"/>
    </row>
    <row r="5005" spans="9:9" x14ac:dyDescent="0.35">
      <c r="I5005" s="2"/>
    </row>
    <row r="5006" spans="9:9" x14ac:dyDescent="0.35">
      <c r="I5006" s="2"/>
    </row>
    <row r="5007" spans="9:9" x14ac:dyDescent="0.35">
      <c r="I5007" s="2"/>
    </row>
    <row r="5008" spans="9:9" x14ac:dyDescent="0.35">
      <c r="I5008" s="2"/>
    </row>
    <row r="5009" spans="9:9" x14ac:dyDescent="0.35">
      <c r="I5009" s="2"/>
    </row>
    <row r="5010" spans="9:9" x14ac:dyDescent="0.35">
      <c r="I5010" s="2"/>
    </row>
    <row r="5011" spans="9:9" x14ac:dyDescent="0.35">
      <c r="I5011" s="2"/>
    </row>
    <row r="5012" spans="9:9" x14ac:dyDescent="0.35">
      <c r="I5012" s="2"/>
    </row>
    <row r="5013" spans="9:9" x14ac:dyDescent="0.35">
      <c r="I5013" s="2"/>
    </row>
    <row r="5014" spans="9:9" x14ac:dyDescent="0.35">
      <c r="I5014" s="2"/>
    </row>
    <row r="5015" spans="9:9" x14ac:dyDescent="0.35">
      <c r="I5015" s="2"/>
    </row>
    <row r="5016" spans="9:9" x14ac:dyDescent="0.35">
      <c r="I5016" s="2"/>
    </row>
    <row r="5017" spans="9:9" x14ac:dyDescent="0.35">
      <c r="I5017" s="2"/>
    </row>
    <row r="5018" spans="9:9" x14ac:dyDescent="0.35">
      <c r="I5018" s="2"/>
    </row>
    <row r="5019" spans="9:9" x14ac:dyDescent="0.35">
      <c r="I5019" s="2"/>
    </row>
    <row r="5020" spans="9:9" x14ac:dyDescent="0.35">
      <c r="I5020" s="2"/>
    </row>
    <row r="5021" spans="9:9" x14ac:dyDescent="0.35">
      <c r="I5021" s="2"/>
    </row>
    <row r="5022" spans="9:9" x14ac:dyDescent="0.35">
      <c r="I5022" s="2"/>
    </row>
    <row r="5023" spans="9:9" x14ac:dyDescent="0.35">
      <c r="I5023" s="2"/>
    </row>
    <row r="5024" spans="9:9" x14ac:dyDescent="0.35">
      <c r="I5024" s="2"/>
    </row>
    <row r="5025" spans="9:9" x14ac:dyDescent="0.35">
      <c r="I5025" s="2"/>
    </row>
    <row r="5026" spans="9:9" x14ac:dyDescent="0.35">
      <c r="I5026" s="2"/>
    </row>
    <row r="5027" spans="9:9" x14ac:dyDescent="0.35">
      <c r="I5027" s="2"/>
    </row>
    <row r="5028" spans="9:9" x14ac:dyDescent="0.35">
      <c r="I5028" s="2"/>
    </row>
    <row r="5029" spans="9:9" x14ac:dyDescent="0.35">
      <c r="I5029" s="2"/>
    </row>
    <row r="5030" spans="9:9" x14ac:dyDescent="0.35">
      <c r="I5030" s="2"/>
    </row>
    <row r="5031" spans="9:9" x14ac:dyDescent="0.35">
      <c r="I5031" s="2"/>
    </row>
    <row r="5032" spans="9:9" x14ac:dyDescent="0.35">
      <c r="I5032" s="2"/>
    </row>
    <row r="5033" spans="9:9" x14ac:dyDescent="0.35">
      <c r="I5033" s="2"/>
    </row>
    <row r="5034" spans="9:9" x14ac:dyDescent="0.35">
      <c r="I5034" s="2"/>
    </row>
    <row r="5035" spans="9:9" x14ac:dyDescent="0.35">
      <c r="I5035" s="2"/>
    </row>
    <row r="5036" spans="9:9" x14ac:dyDescent="0.35">
      <c r="I5036" s="2"/>
    </row>
    <row r="5037" spans="9:9" x14ac:dyDescent="0.35">
      <c r="I5037" s="2"/>
    </row>
    <row r="5038" spans="9:9" x14ac:dyDescent="0.35">
      <c r="I5038" s="2"/>
    </row>
    <row r="5039" spans="9:9" x14ac:dyDescent="0.35">
      <c r="I5039" s="2"/>
    </row>
    <row r="5040" spans="9:9" x14ac:dyDescent="0.35">
      <c r="I5040" s="2"/>
    </row>
    <row r="5041" spans="9:9" x14ac:dyDescent="0.35">
      <c r="I5041" s="2"/>
    </row>
    <row r="5042" spans="9:9" x14ac:dyDescent="0.35">
      <c r="I5042" s="2"/>
    </row>
    <row r="5043" spans="9:9" x14ac:dyDescent="0.35">
      <c r="I5043" s="2"/>
    </row>
    <row r="5044" spans="9:9" x14ac:dyDescent="0.35">
      <c r="I5044" s="2"/>
    </row>
    <row r="5045" spans="9:9" x14ac:dyDescent="0.35">
      <c r="I5045" s="2"/>
    </row>
    <row r="5046" spans="9:9" x14ac:dyDescent="0.35">
      <c r="I5046" s="2"/>
    </row>
    <row r="5047" spans="9:9" x14ac:dyDescent="0.35">
      <c r="I5047" s="2"/>
    </row>
    <row r="5048" spans="9:9" x14ac:dyDescent="0.35">
      <c r="I5048" s="2"/>
    </row>
    <row r="5049" spans="9:9" x14ac:dyDescent="0.35">
      <c r="I5049" s="2"/>
    </row>
    <row r="5050" spans="9:9" x14ac:dyDescent="0.35">
      <c r="I5050" s="2"/>
    </row>
    <row r="5051" spans="9:9" x14ac:dyDescent="0.35">
      <c r="I5051" s="2"/>
    </row>
    <row r="5052" spans="9:9" x14ac:dyDescent="0.35">
      <c r="I5052" s="2"/>
    </row>
    <row r="5053" spans="9:9" x14ac:dyDescent="0.35">
      <c r="I5053" s="2"/>
    </row>
    <row r="5054" spans="9:9" x14ac:dyDescent="0.35">
      <c r="I5054" s="2"/>
    </row>
    <row r="5055" spans="9:9" x14ac:dyDescent="0.35">
      <c r="I5055" s="2"/>
    </row>
    <row r="5056" spans="9:9" x14ac:dyDescent="0.35">
      <c r="I5056" s="2"/>
    </row>
    <row r="5057" spans="9:9" x14ac:dyDescent="0.35">
      <c r="I5057" s="2"/>
    </row>
    <row r="5058" spans="9:9" x14ac:dyDescent="0.35">
      <c r="I5058" s="2"/>
    </row>
    <row r="5059" spans="9:9" x14ac:dyDescent="0.35">
      <c r="I5059" s="2"/>
    </row>
    <row r="5060" spans="9:9" x14ac:dyDescent="0.35">
      <c r="I5060" s="2"/>
    </row>
    <row r="5061" spans="9:9" x14ac:dyDescent="0.35">
      <c r="I5061" s="2"/>
    </row>
    <row r="5062" spans="9:9" x14ac:dyDescent="0.35">
      <c r="I5062" s="2"/>
    </row>
    <row r="5063" spans="9:9" x14ac:dyDescent="0.35">
      <c r="I5063" s="2"/>
    </row>
    <row r="5064" spans="9:9" x14ac:dyDescent="0.35">
      <c r="I5064" s="2"/>
    </row>
    <row r="5065" spans="9:9" x14ac:dyDescent="0.35">
      <c r="I5065" s="2"/>
    </row>
    <row r="5066" spans="9:9" x14ac:dyDescent="0.35">
      <c r="I5066" s="2"/>
    </row>
    <row r="5067" spans="9:9" x14ac:dyDescent="0.35">
      <c r="I5067" s="2"/>
    </row>
    <row r="5068" spans="9:9" x14ac:dyDescent="0.35">
      <c r="I5068" s="2"/>
    </row>
    <row r="5069" spans="9:9" x14ac:dyDescent="0.35">
      <c r="I5069" s="2"/>
    </row>
    <row r="5070" spans="9:9" x14ac:dyDescent="0.35">
      <c r="I5070" s="2"/>
    </row>
    <row r="5071" spans="9:9" x14ac:dyDescent="0.35">
      <c r="I5071" s="2"/>
    </row>
    <row r="5072" spans="9:9" x14ac:dyDescent="0.35">
      <c r="I5072" s="2"/>
    </row>
    <row r="5073" spans="9:9" x14ac:dyDescent="0.35">
      <c r="I5073" s="2"/>
    </row>
    <row r="5074" spans="9:9" x14ac:dyDescent="0.35">
      <c r="I5074" s="2"/>
    </row>
    <row r="5075" spans="9:9" x14ac:dyDescent="0.35">
      <c r="I5075" s="2"/>
    </row>
    <row r="5076" spans="9:9" x14ac:dyDescent="0.35">
      <c r="I5076" s="2"/>
    </row>
    <row r="5077" spans="9:9" x14ac:dyDescent="0.35">
      <c r="I5077" s="2"/>
    </row>
    <row r="5078" spans="9:9" x14ac:dyDescent="0.35">
      <c r="I5078" s="2"/>
    </row>
    <row r="5079" spans="9:9" x14ac:dyDescent="0.35">
      <c r="I5079" s="2"/>
    </row>
    <row r="5080" spans="9:9" x14ac:dyDescent="0.35">
      <c r="I5080" s="2"/>
    </row>
    <row r="5081" spans="9:9" x14ac:dyDescent="0.35">
      <c r="I5081" s="2"/>
    </row>
    <row r="5082" spans="9:9" x14ac:dyDescent="0.35">
      <c r="I5082" s="2"/>
    </row>
    <row r="5083" spans="9:9" x14ac:dyDescent="0.35">
      <c r="I5083" s="2"/>
    </row>
    <row r="5084" spans="9:9" x14ac:dyDescent="0.35">
      <c r="I5084" s="2"/>
    </row>
    <row r="5085" spans="9:9" x14ac:dyDescent="0.35">
      <c r="I5085" s="2"/>
    </row>
    <row r="5086" spans="9:9" x14ac:dyDescent="0.35">
      <c r="I5086" s="2"/>
    </row>
    <row r="5087" spans="9:9" x14ac:dyDescent="0.35">
      <c r="I5087" s="2"/>
    </row>
    <row r="5088" spans="9:9" x14ac:dyDescent="0.35">
      <c r="I5088" s="2"/>
    </row>
    <row r="5089" spans="9:9" x14ac:dyDescent="0.35">
      <c r="I5089" s="2"/>
    </row>
    <row r="5090" spans="9:9" x14ac:dyDescent="0.35">
      <c r="I5090" s="2"/>
    </row>
    <row r="5091" spans="9:9" x14ac:dyDescent="0.35">
      <c r="I5091" s="2"/>
    </row>
    <row r="5092" spans="9:9" x14ac:dyDescent="0.35">
      <c r="I5092" s="2"/>
    </row>
    <row r="5093" spans="9:9" x14ac:dyDescent="0.35">
      <c r="I5093" s="2"/>
    </row>
    <row r="5094" spans="9:9" x14ac:dyDescent="0.35">
      <c r="I5094" s="2"/>
    </row>
    <row r="5095" spans="9:9" x14ac:dyDescent="0.35">
      <c r="I5095" s="2"/>
    </row>
    <row r="5096" spans="9:9" x14ac:dyDescent="0.35">
      <c r="I5096" s="2"/>
    </row>
    <row r="5097" spans="9:9" x14ac:dyDescent="0.35">
      <c r="I5097" s="2"/>
    </row>
    <row r="5098" spans="9:9" x14ac:dyDescent="0.35">
      <c r="I5098" s="2"/>
    </row>
    <row r="5099" spans="9:9" x14ac:dyDescent="0.35">
      <c r="I5099" s="2"/>
    </row>
    <row r="5100" spans="9:9" x14ac:dyDescent="0.35">
      <c r="I5100" s="2"/>
    </row>
    <row r="5101" spans="9:9" x14ac:dyDescent="0.35">
      <c r="I5101" s="2"/>
    </row>
    <row r="5102" spans="9:9" x14ac:dyDescent="0.35">
      <c r="I5102" s="2"/>
    </row>
    <row r="5103" spans="9:9" x14ac:dyDescent="0.35">
      <c r="I5103" s="2"/>
    </row>
    <row r="5104" spans="9:9" x14ac:dyDescent="0.35">
      <c r="I5104" s="2"/>
    </row>
    <row r="5105" spans="9:9" x14ac:dyDescent="0.35">
      <c r="I5105" s="2"/>
    </row>
    <row r="5106" spans="9:9" x14ac:dyDescent="0.35">
      <c r="I5106" s="2"/>
    </row>
    <row r="5107" spans="9:9" x14ac:dyDescent="0.35">
      <c r="I5107" s="2"/>
    </row>
    <row r="5108" spans="9:9" x14ac:dyDescent="0.35">
      <c r="I5108" s="2"/>
    </row>
    <row r="5109" spans="9:9" x14ac:dyDescent="0.35">
      <c r="I5109" s="2"/>
    </row>
    <row r="5110" spans="9:9" x14ac:dyDescent="0.35">
      <c r="I5110" s="2"/>
    </row>
    <row r="5111" spans="9:9" x14ac:dyDescent="0.35">
      <c r="I5111" s="2"/>
    </row>
    <row r="5112" spans="9:9" x14ac:dyDescent="0.35">
      <c r="I5112" s="2"/>
    </row>
    <row r="5113" spans="9:9" x14ac:dyDescent="0.35">
      <c r="I5113" s="2"/>
    </row>
    <row r="5114" spans="9:9" x14ac:dyDescent="0.35">
      <c r="I5114" s="2"/>
    </row>
    <row r="5115" spans="9:9" x14ac:dyDescent="0.35">
      <c r="I5115" s="2"/>
    </row>
    <row r="5116" spans="9:9" x14ac:dyDescent="0.35">
      <c r="I5116" s="2"/>
    </row>
    <row r="5117" spans="9:9" x14ac:dyDescent="0.35">
      <c r="I5117" s="2"/>
    </row>
    <row r="5118" spans="9:9" x14ac:dyDescent="0.35">
      <c r="I5118" s="2"/>
    </row>
    <row r="5119" spans="9:9" x14ac:dyDescent="0.35">
      <c r="I5119" s="2"/>
    </row>
    <row r="5120" spans="9:9" x14ac:dyDescent="0.35">
      <c r="I5120" s="2"/>
    </row>
    <row r="5121" spans="9:9" x14ac:dyDescent="0.35">
      <c r="I5121" s="2"/>
    </row>
    <row r="5122" spans="9:9" x14ac:dyDescent="0.35">
      <c r="I5122" s="2"/>
    </row>
    <row r="5123" spans="9:9" x14ac:dyDescent="0.35">
      <c r="I5123" s="2"/>
    </row>
    <row r="5124" spans="9:9" x14ac:dyDescent="0.35">
      <c r="I5124" s="2"/>
    </row>
    <row r="5125" spans="9:9" x14ac:dyDescent="0.35">
      <c r="I5125" s="2"/>
    </row>
    <row r="5126" spans="9:9" x14ac:dyDescent="0.35">
      <c r="I5126" s="2"/>
    </row>
    <row r="5127" spans="9:9" x14ac:dyDescent="0.35">
      <c r="I5127" s="2"/>
    </row>
    <row r="5128" spans="9:9" x14ac:dyDescent="0.35">
      <c r="I5128" s="2"/>
    </row>
    <row r="5129" spans="9:9" x14ac:dyDescent="0.35">
      <c r="I5129" s="2"/>
    </row>
    <row r="5130" spans="9:9" x14ac:dyDescent="0.35">
      <c r="I5130" s="2"/>
    </row>
    <row r="5131" spans="9:9" x14ac:dyDescent="0.35">
      <c r="I5131" s="2"/>
    </row>
    <row r="5132" spans="9:9" x14ac:dyDescent="0.35">
      <c r="I5132" s="2"/>
    </row>
    <row r="5133" spans="9:9" x14ac:dyDescent="0.35">
      <c r="I5133" s="2"/>
    </row>
    <row r="5134" spans="9:9" x14ac:dyDescent="0.35">
      <c r="I5134" s="2"/>
    </row>
    <row r="5135" spans="9:9" x14ac:dyDescent="0.35">
      <c r="I5135" s="2"/>
    </row>
    <row r="5136" spans="9:9" x14ac:dyDescent="0.35">
      <c r="I5136" s="2"/>
    </row>
    <row r="5137" spans="9:9" x14ac:dyDescent="0.35">
      <c r="I5137" s="2"/>
    </row>
    <row r="5138" spans="9:9" x14ac:dyDescent="0.35">
      <c r="I5138" s="2"/>
    </row>
    <row r="5139" spans="9:9" x14ac:dyDescent="0.35">
      <c r="I5139" s="2"/>
    </row>
    <row r="5140" spans="9:9" x14ac:dyDescent="0.35">
      <c r="I5140" s="2"/>
    </row>
    <row r="5141" spans="9:9" x14ac:dyDescent="0.35">
      <c r="I5141" s="2"/>
    </row>
    <row r="5142" spans="9:9" x14ac:dyDescent="0.35">
      <c r="I5142" s="2"/>
    </row>
    <row r="5143" spans="9:9" x14ac:dyDescent="0.35">
      <c r="I5143" s="2"/>
    </row>
    <row r="5144" spans="9:9" x14ac:dyDescent="0.35">
      <c r="I5144" s="2"/>
    </row>
    <row r="5145" spans="9:9" x14ac:dyDescent="0.35">
      <c r="I5145" s="2"/>
    </row>
    <row r="5146" spans="9:9" x14ac:dyDescent="0.35">
      <c r="I5146" s="2"/>
    </row>
    <row r="5147" spans="9:9" x14ac:dyDescent="0.35">
      <c r="I5147" s="2"/>
    </row>
    <row r="5148" spans="9:9" x14ac:dyDescent="0.35">
      <c r="I5148" s="2"/>
    </row>
    <row r="5149" spans="9:9" x14ac:dyDescent="0.35">
      <c r="I5149" s="2"/>
    </row>
    <row r="5150" spans="9:9" x14ac:dyDescent="0.35">
      <c r="I5150" s="2"/>
    </row>
    <row r="5151" spans="9:9" x14ac:dyDescent="0.35">
      <c r="I5151" s="2"/>
    </row>
    <row r="5152" spans="9:9" x14ac:dyDescent="0.35">
      <c r="I5152" s="2"/>
    </row>
    <row r="5153" spans="9:9" x14ac:dyDescent="0.35">
      <c r="I5153" s="2"/>
    </row>
    <row r="5154" spans="9:9" x14ac:dyDescent="0.35">
      <c r="I5154" s="2"/>
    </row>
    <row r="5155" spans="9:9" x14ac:dyDescent="0.35">
      <c r="I5155" s="2"/>
    </row>
    <row r="5156" spans="9:9" x14ac:dyDescent="0.35">
      <c r="I5156" s="2"/>
    </row>
    <row r="5157" spans="9:9" x14ac:dyDescent="0.35">
      <c r="I5157" s="2"/>
    </row>
    <row r="5158" spans="9:9" x14ac:dyDescent="0.35">
      <c r="I5158" s="2"/>
    </row>
    <row r="5159" spans="9:9" x14ac:dyDescent="0.35">
      <c r="I5159" s="2"/>
    </row>
    <row r="5160" spans="9:9" x14ac:dyDescent="0.35">
      <c r="I5160" s="2"/>
    </row>
    <row r="5161" spans="9:9" x14ac:dyDescent="0.35">
      <c r="I5161" s="2"/>
    </row>
    <row r="5162" spans="9:9" x14ac:dyDescent="0.35">
      <c r="I5162" s="2"/>
    </row>
    <row r="5163" spans="9:9" x14ac:dyDescent="0.35">
      <c r="I5163" s="2"/>
    </row>
    <row r="5164" spans="9:9" x14ac:dyDescent="0.35">
      <c r="I5164" s="2"/>
    </row>
    <row r="5165" spans="9:9" x14ac:dyDescent="0.35">
      <c r="I5165" s="2"/>
    </row>
    <row r="5166" spans="9:9" x14ac:dyDescent="0.35">
      <c r="I5166" s="2"/>
    </row>
    <row r="5167" spans="9:9" x14ac:dyDescent="0.35">
      <c r="I5167" s="2"/>
    </row>
    <row r="5168" spans="9:9" x14ac:dyDescent="0.35">
      <c r="I5168" s="2"/>
    </row>
    <row r="5169" spans="9:9" x14ac:dyDescent="0.35">
      <c r="I5169" s="2"/>
    </row>
    <row r="5170" spans="9:9" x14ac:dyDescent="0.35">
      <c r="I5170" s="2"/>
    </row>
    <row r="5171" spans="9:9" x14ac:dyDescent="0.35">
      <c r="I5171" s="2"/>
    </row>
    <row r="5172" spans="9:9" x14ac:dyDescent="0.35">
      <c r="I5172" s="2"/>
    </row>
    <row r="5173" spans="9:9" x14ac:dyDescent="0.35">
      <c r="I5173" s="2"/>
    </row>
    <row r="5174" spans="9:9" x14ac:dyDescent="0.35">
      <c r="I5174" s="2"/>
    </row>
    <row r="5175" spans="9:9" x14ac:dyDescent="0.35">
      <c r="I5175" s="2"/>
    </row>
    <row r="5176" spans="9:9" x14ac:dyDescent="0.35">
      <c r="I5176" s="2"/>
    </row>
    <row r="5177" spans="9:9" x14ac:dyDescent="0.35">
      <c r="I5177" s="2"/>
    </row>
    <row r="5178" spans="9:9" x14ac:dyDescent="0.35">
      <c r="I5178" s="2"/>
    </row>
    <row r="5179" spans="9:9" x14ac:dyDescent="0.35">
      <c r="I5179" s="2"/>
    </row>
    <row r="5180" spans="9:9" x14ac:dyDescent="0.35">
      <c r="I5180" s="2"/>
    </row>
    <row r="5181" spans="9:9" x14ac:dyDescent="0.35">
      <c r="I5181" s="2"/>
    </row>
    <row r="5182" spans="9:9" x14ac:dyDescent="0.35">
      <c r="I5182" s="2"/>
    </row>
    <row r="5183" spans="9:9" x14ac:dyDescent="0.35">
      <c r="I5183" s="2"/>
    </row>
    <row r="5184" spans="9:9" x14ac:dyDescent="0.35">
      <c r="I5184" s="2"/>
    </row>
    <row r="5185" spans="9:9" x14ac:dyDescent="0.35">
      <c r="I5185" s="2"/>
    </row>
    <row r="5186" spans="9:9" x14ac:dyDescent="0.35">
      <c r="I5186" s="2"/>
    </row>
    <row r="5187" spans="9:9" x14ac:dyDescent="0.35">
      <c r="I5187" s="2"/>
    </row>
    <row r="5188" spans="9:9" x14ac:dyDescent="0.35">
      <c r="I5188" s="2"/>
    </row>
    <row r="5189" spans="9:9" x14ac:dyDescent="0.35">
      <c r="I5189" s="2"/>
    </row>
    <row r="5190" spans="9:9" x14ac:dyDescent="0.35">
      <c r="I5190" s="2"/>
    </row>
    <row r="5191" spans="9:9" x14ac:dyDescent="0.35">
      <c r="I5191" s="2"/>
    </row>
    <row r="5192" spans="9:9" x14ac:dyDescent="0.35">
      <c r="I5192" s="2"/>
    </row>
    <row r="5193" spans="9:9" x14ac:dyDescent="0.35">
      <c r="I5193" s="2"/>
    </row>
    <row r="5194" spans="9:9" x14ac:dyDescent="0.35">
      <c r="I5194" s="2"/>
    </row>
    <row r="5195" spans="9:9" x14ac:dyDescent="0.35">
      <c r="I5195" s="2"/>
    </row>
    <row r="5196" spans="9:9" x14ac:dyDescent="0.35">
      <c r="I5196" s="2"/>
    </row>
    <row r="5197" spans="9:9" x14ac:dyDescent="0.35">
      <c r="I5197" s="2"/>
    </row>
    <row r="5198" spans="9:9" x14ac:dyDescent="0.35">
      <c r="I5198" s="2"/>
    </row>
    <row r="5199" spans="9:9" x14ac:dyDescent="0.35">
      <c r="I5199" s="2"/>
    </row>
    <row r="5200" spans="9:9" x14ac:dyDescent="0.35">
      <c r="I5200" s="2"/>
    </row>
    <row r="5201" spans="9:9" x14ac:dyDescent="0.35">
      <c r="I5201" s="2"/>
    </row>
    <row r="5202" spans="9:9" x14ac:dyDescent="0.35">
      <c r="I5202" s="2"/>
    </row>
    <row r="5203" spans="9:9" x14ac:dyDescent="0.35">
      <c r="I5203" s="2"/>
    </row>
    <row r="5204" spans="9:9" x14ac:dyDescent="0.35">
      <c r="I5204" s="2"/>
    </row>
    <row r="5205" spans="9:9" x14ac:dyDescent="0.35">
      <c r="I5205" s="2"/>
    </row>
    <row r="5206" spans="9:9" x14ac:dyDescent="0.35">
      <c r="I5206" s="2"/>
    </row>
    <row r="5207" spans="9:9" x14ac:dyDescent="0.35">
      <c r="I5207" s="2"/>
    </row>
    <row r="5208" spans="9:9" x14ac:dyDescent="0.35">
      <c r="I5208" s="2"/>
    </row>
    <row r="5209" spans="9:9" x14ac:dyDescent="0.35">
      <c r="I5209" s="2"/>
    </row>
    <row r="5210" spans="9:9" x14ac:dyDescent="0.35">
      <c r="I5210" s="2"/>
    </row>
    <row r="5211" spans="9:9" x14ac:dyDescent="0.35">
      <c r="I5211" s="2"/>
    </row>
    <row r="5212" spans="9:9" x14ac:dyDescent="0.35">
      <c r="I5212" s="2"/>
    </row>
    <row r="5213" spans="9:9" x14ac:dyDescent="0.35">
      <c r="I5213" s="2"/>
    </row>
    <row r="5214" spans="9:9" x14ac:dyDescent="0.35">
      <c r="I5214" s="2"/>
    </row>
    <row r="5215" spans="9:9" x14ac:dyDescent="0.35">
      <c r="I5215" s="2"/>
    </row>
    <row r="5216" spans="9:9" x14ac:dyDescent="0.35">
      <c r="I5216" s="2"/>
    </row>
    <row r="5217" spans="9:9" x14ac:dyDescent="0.35">
      <c r="I5217" s="2"/>
    </row>
    <row r="5218" spans="9:9" x14ac:dyDescent="0.35">
      <c r="I5218" s="2"/>
    </row>
    <row r="5219" spans="9:9" x14ac:dyDescent="0.35">
      <c r="I5219" s="2"/>
    </row>
    <row r="5220" spans="9:9" x14ac:dyDescent="0.35">
      <c r="I5220" s="2"/>
    </row>
    <row r="5221" spans="9:9" x14ac:dyDescent="0.35">
      <c r="I5221" s="2"/>
    </row>
    <row r="5222" spans="9:9" x14ac:dyDescent="0.35">
      <c r="I5222" s="2"/>
    </row>
    <row r="5223" spans="9:9" x14ac:dyDescent="0.35">
      <c r="I5223" s="2"/>
    </row>
    <row r="5224" spans="9:9" x14ac:dyDescent="0.35">
      <c r="I5224" s="2"/>
    </row>
    <row r="5225" spans="9:9" x14ac:dyDescent="0.35">
      <c r="I5225" s="2"/>
    </row>
    <row r="5226" spans="9:9" x14ac:dyDescent="0.35">
      <c r="I5226" s="2"/>
    </row>
    <row r="5227" spans="9:9" x14ac:dyDescent="0.35">
      <c r="I5227" s="2"/>
    </row>
    <row r="5228" spans="9:9" x14ac:dyDescent="0.35">
      <c r="I5228" s="2"/>
    </row>
    <row r="5229" spans="9:9" x14ac:dyDescent="0.35">
      <c r="I5229" s="2"/>
    </row>
    <row r="5230" spans="9:9" x14ac:dyDescent="0.35">
      <c r="I5230" s="2"/>
    </row>
    <row r="5231" spans="9:9" x14ac:dyDescent="0.35">
      <c r="I5231" s="2"/>
    </row>
    <row r="5232" spans="9:9" x14ac:dyDescent="0.35">
      <c r="I5232" s="2"/>
    </row>
    <row r="5233" spans="9:9" x14ac:dyDescent="0.35">
      <c r="I5233" s="2"/>
    </row>
    <row r="5234" spans="9:9" x14ac:dyDescent="0.35">
      <c r="I5234" s="2"/>
    </row>
    <row r="5235" spans="9:9" x14ac:dyDescent="0.35">
      <c r="I5235" s="2"/>
    </row>
    <row r="5236" spans="9:9" x14ac:dyDescent="0.35">
      <c r="I5236" s="2"/>
    </row>
    <row r="5237" spans="9:9" x14ac:dyDescent="0.35">
      <c r="I5237" s="2"/>
    </row>
    <row r="5238" spans="9:9" x14ac:dyDescent="0.35">
      <c r="I5238" s="2"/>
    </row>
    <row r="5239" spans="9:9" x14ac:dyDescent="0.35">
      <c r="I5239" s="2"/>
    </row>
    <row r="5240" spans="9:9" x14ac:dyDescent="0.35">
      <c r="I5240" s="2"/>
    </row>
    <row r="5241" spans="9:9" x14ac:dyDescent="0.35">
      <c r="I5241" s="2"/>
    </row>
    <row r="5242" spans="9:9" x14ac:dyDescent="0.35">
      <c r="I5242" s="2"/>
    </row>
    <row r="5243" spans="9:9" x14ac:dyDescent="0.35">
      <c r="I5243" s="2"/>
    </row>
    <row r="5244" spans="9:9" x14ac:dyDescent="0.35">
      <c r="I5244" s="2"/>
    </row>
    <row r="5245" spans="9:9" x14ac:dyDescent="0.35">
      <c r="I5245" s="2"/>
    </row>
    <row r="5246" spans="9:9" x14ac:dyDescent="0.35">
      <c r="I5246" s="2"/>
    </row>
    <row r="5247" spans="9:9" x14ac:dyDescent="0.35">
      <c r="I5247" s="2"/>
    </row>
    <row r="5248" spans="9:9" x14ac:dyDescent="0.35">
      <c r="I5248" s="2"/>
    </row>
    <row r="5249" spans="9:9" x14ac:dyDescent="0.35">
      <c r="I5249" s="2"/>
    </row>
    <row r="5250" spans="9:9" x14ac:dyDescent="0.35">
      <c r="I5250" s="2"/>
    </row>
    <row r="5251" spans="9:9" x14ac:dyDescent="0.35">
      <c r="I5251" s="2"/>
    </row>
    <row r="5252" spans="9:9" x14ac:dyDescent="0.35">
      <c r="I5252" s="2"/>
    </row>
    <row r="5253" spans="9:9" x14ac:dyDescent="0.35">
      <c r="I5253" s="2"/>
    </row>
    <row r="5254" spans="9:9" x14ac:dyDescent="0.35">
      <c r="I5254" s="2"/>
    </row>
    <row r="5255" spans="9:9" x14ac:dyDescent="0.35">
      <c r="I5255" s="2"/>
    </row>
    <row r="5256" spans="9:9" x14ac:dyDescent="0.35">
      <c r="I5256" s="2"/>
    </row>
    <row r="5257" spans="9:9" x14ac:dyDescent="0.35">
      <c r="I5257" s="2"/>
    </row>
    <row r="5258" spans="9:9" x14ac:dyDescent="0.35">
      <c r="I5258" s="2"/>
    </row>
    <row r="5259" spans="9:9" x14ac:dyDescent="0.35">
      <c r="I5259" s="2"/>
    </row>
    <row r="5260" spans="9:9" x14ac:dyDescent="0.35">
      <c r="I5260" s="2"/>
    </row>
    <row r="5261" spans="9:9" x14ac:dyDescent="0.35">
      <c r="I5261" s="2"/>
    </row>
    <row r="5262" spans="9:9" x14ac:dyDescent="0.35">
      <c r="I5262" s="2"/>
    </row>
    <row r="5263" spans="9:9" x14ac:dyDescent="0.35">
      <c r="I5263" s="2"/>
    </row>
    <row r="5264" spans="9:9" x14ac:dyDescent="0.35">
      <c r="I5264" s="2"/>
    </row>
    <row r="5265" spans="9:9" x14ac:dyDescent="0.35">
      <c r="I5265" s="2"/>
    </row>
    <row r="5266" spans="9:9" x14ac:dyDescent="0.35">
      <c r="I5266" s="2"/>
    </row>
    <row r="5267" spans="9:9" x14ac:dyDescent="0.35">
      <c r="I5267" s="2"/>
    </row>
    <row r="5268" spans="9:9" x14ac:dyDescent="0.35">
      <c r="I5268" s="2"/>
    </row>
    <row r="5269" spans="9:9" x14ac:dyDescent="0.35">
      <c r="I5269" s="2"/>
    </row>
    <row r="5270" spans="9:9" x14ac:dyDescent="0.35">
      <c r="I5270" s="2"/>
    </row>
    <row r="5271" spans="9:9" x14ac:dyDescent="0.35">
      <c r="I5271" s="2"/>
    </row>
    <row r="5272" spans="9:9" x14ac:dyDescent="0.35">
      <c r="I5272" s="2"/>
    </row>
    <row r="5273" spans="9:9" x14ac:dyDescent="0.35">
      <c r="I5273" s="2"/>
    </row>
    <row r="5274" spans="9:9" x14ac:dyDescent="0.35">
      <c r="I5274" s="2"/>
    </row>
    <row r="5275" spans="9:9" x14ac:dyDescent="0.35">
      <c r="I5275" s="2"/>
    </row>
    <row r="5276" spans="9:9" x14ac:dyDescent="0.35">
      <c r="I5276" s="2"/>
    </row>
    <row r="5277" spans="9:9" x14ac:dyDescent="0.35">
      <c r="I5277" s="2"/>
    </row>
    <row r="5278" spans="9:9" x14ac:dyDescent="0.35">
      <c r="I5278" s="2"/>
    </row>
    <row r="5279" spans="9:9" x14ac:dyDescent="0.35">
      <c r="I5279" s="2"/>
    </row>
    <row r="5280" spans="9:9" x14ac:dyDescent="0.35">
      <c r="I5280" s="2"/>
    </row>
    <row r="5281" spans="9:9" x14ac:dyDescent="0.35">
      <c r="I5281" s="2"/>
    </row>
    <row r="5282" spans="9:9" x14ac:dyDescent="0.35">
      <c r="I5282" s="2"/>
    </row>
    <row r="5283" spans="9:9" x14ac:dyDescent="0.35">
      <c r="I5283" s="2"/>
    </row>
    <row r="5284" spans="9:9" x14ac:dyDescent="0.35">
      <c r="I5284" s="2"/>
    </row>
    <row r="5285" spans="9:9" x14ac:dyDescent="0.35">
      <c r="I5285" s="2"/>
    </row>
    <row r="5286" spans="9:9" x14ac:dyDescent="0.35">
      <c r="I5286" s="2"/>
    </row>
    <row r="5287" spans="9:9" x14ac:dyDescent="0.35">
      <c r="I5287" s="2"/>
    </row>
    <row r="5288" spans="9:9" x14ac:dyDescent="0.35">
      <c r="I5288" s="2"/>
    </row>
    <row r="5289" spans="9:9" x14ac:dyDescent="0.35">
      <c r="I5289" s="2"/>
    </row>
    <row r="5290" spans="9:9" x14ac:dyDescent="0.35">
      <c r="I5290" s="2"/>
    </row>
    <row r="5291" spans="9:9" x14ac:dyDescent="0.35">
      <c r="I5291" s="2"/>
    </row>
    <row r="5292" spans="9:9" x14ac:dyDescent="0.35">
      <c r="I5292" s="2"/>
    </row>
    <row r="5293" spans="9:9" x14ac:dyDescent="0.35">
      <c r="I5293" s="2"/>
    </row>
    <row r="5294" spans="9:9" x14ac:dyDescent="0.35">
      <c r="I5294" s="2"/>
    </row>
    <row r="5295" spans="9:9" x14ac:dyDescent="0.35">
      <c r="I5295" s="2"/>
    </row>
    <row r="5296" spans="9:9" x14ac:dyDescent="0.35">
      <c r="I5296" s="2"/>
    </row>
    <row r="5297" spans="9:9" x14ac:dyDescent="0.35">
      <c r="I5297" s="2"/>
    </row>
    <row r="5298" spans="9:9" x14ac:dyDescent="0.35">
      <c r="I5298" s="2"/>
    </row>
    <row r="5299" spans="9:9" x14ac:dyDescent="0.35">
      <c r="I5299" s="2"/>
    </row>
    <row r="5300" spans="9:9" x14ac:dyDescent="0.35">
      <c r="I5300" s="2"/>
    </row>
    <row r="5301" spans="9:9" x14ac:dyDescent="0.35">
      <c r="I5301" s="2"/>
    </row>
    <row r="5302" spans="9:9" x14ac:dyDescent="0.35">
      <c r="I5302" s="2"/>
    </row>
    <row r="5303" spans="9:9" x14ac:dyDescent="0.35">
      <c r="I5303" s="2"/>
    </row>
    <row r="5304" spans="9:9" x14ac:dyDescent="0.35">
      <c r="I5304" s="2"/>
    </row>
    <row r="5305" spans="9:9" x14ac:dyDescent="0.35">
      <c r="I5305" s="2"/>
    </row>
    <row r="5306" spans="9:9" x14ac:dyDescent="0.35">
      <c r="I5306" s="2"/>
    </row>
    <row r="5307" spans="9:9" x14ac:dyDescent="0.35">
      <c r="I5307" s="2"/>
    </row>
    <row r="5308" spans="9:9" x14ac:dyDescent="0.35">
      <c r="I5308" s="2"/>
    </row>
    <row r="5309" spans="9:9" x14ac:dyDescent="0.35">
      <c r="I5309" s="2"/>
    </row>
    <row r="5310" spans="9:9" x14ac:dyDescent="0.35">
      <c r="I5310" s="2"/>
    </row>
    <row r="5311" spans="9:9" x14ac:dyDescent="0.35">
      <c r="I5311" s="2"/>
    </row>
    <row r="5312" spans="9:9" x14ac:dyDescent="0.35">
      <c r="I5312" s="2"/>
    </row>
    <row r="5313" spans="9:9" x14ac:dyDescent="0.35">
      <c r="I5313" s="2"/>
    </row>
    <row r="5314" spans="9:9" x14ac:dyDescent="0.35">
      <c r="I5314" s="2"/>
    </row>
    <row r="5315" spans="9:9" x14ac:dyDescent="0.35">
      <c r="I5315" s="2"/>
    </row>
    <row r="5316" spans="9:9" x14ac:dyDescent="0.35">
      <c r="I5316" s="2"/>
    </row>
    <row r="5317" spans="9:9" x14ac:dyDescent="0.35">
      <c r="I5317" s="2"/>
    </row>
    <row r="5318" spans="9:9" x14ac:dyDescent="0.35">
      <c r="I5318" s="2"/>
    </row>
    <row r="5319" spans="9:9" x14ac:dyDescent="0.35">
      <c r="I5319" s="2"/>
    </row>
    <row r="5320" spans="9:9" x14ac:dyDescent="0.35">
      <c r="I5320" s="2"/>
    </row>
    <row r="5321" spans="9:9" x14ac:dyDescent="0.35">
      <c r="I5321" s="2"/>
    </row>
    <row r="5322" spans="9:9" x14ac:dyDescent="0.35">
      <c r="I5322" s="2"/>
    </row>
    <row r="5323" spans="9:9" x14ac:dyDescent="0.35">
      <c r="I5323" s="2"/>
    </row>
    <row r="5324" spans="9:9" x14ac:dyDescent="0.35">
      <c r="I5324" s="2"/>
    </row>
    <row r="5325" spans="9:9" x14ac:dyDescent="0.35">
      <c r="I5325" s="2"/>
    </row>
    <row r="5326" spans="9:9" x14ac:dyDescent="0.35">
      <c r="I5326" s="2"/>
    </row>
    <row r="5327" spans="9:9" x14ac:dyDescent="0.35">
      <c r="I5327" s="2"/>
    </row>
    <row r="5328" spans="9:9" x14ac:dyDescent="0.35">
      <c r="I5328" s="2"/>
    </row>
    <row r="5329" spans="9:9" x14ac:dyDescent="0.35">
      <c r="I5329" s="2"/>
    </row>
    <row r="5330" spans="9:9" x14ac:dyDescent="0.35">
      <c r="I5330" s="2"/>
    </row>
    <row r="5331" spans="9:9" x14ac:dyDescent="0.35">
      <c r="I5331" s="2"/>
    </row>
    <row r="5332" spans="9:9" x14ac:dyDescent="0.35">
      <c r="I5332" s="2"/>
    </row>
    <row r="5333" spans="9:9" x14ac:dyDescent="0.35">
      <c r="I5333" s="2"/>
    </row>
    <row r="5334" spans="9:9" x14ac:dyDescent="0.35">
      <c r="I5334" s="2"/>
    </row>
    <row r="5335" spans="9:9" x14ac:dyDescent="0.35">
      <c r="I5335" s="2"/>
    </row>
    <row r="5336" spans="9:9" x14ac:dyDescent="0.35">
      <c r="I5336" s="2"/>
    </row>
    <row r="5337" spans="9:9" x14ac:dyDescent="0.35">
      <c r="I5337" s="2"/>
    </row>
    <row r="5338" spans="9:9" x14ac:dyDescent="0.35">
      <c r="I5338" s="2"/>
    </row>
    <row r="5339" spans="9:9" x14ac:dyDescent="0.35">
      <c r="I5339" s="2"/>
    </row>
    <row r="5340" spans="9:9" x14ac:dyDescent="0.35">
      <c r="I5340" s="2"/>
    </row>
    <row r="5341" spans="9:9" x14ac:dyDescent="0.35">
      <c r="I5341" s="2"/>
    </row>
    <row r="5342" spans="9:9" x14ac:dyDescent="0.35">
      <c r="I5342" s="2"/>
    </row>
    <row r="5343" spans="9:9" x14ac:dyDescent="0.35">
      <c r="I5343" s="2"/>
    </row>
    <row r="5344" spans="9:9" x14ac:dyDescent="0.35">
      <c r="I5344" s="2"/>
    </row>
    <row r="5345" spans="9:9" x14ac:dyDescent="0.35">
      <c r="I5345" s="2"/>
    </row>
    <row r="5346" spans="9:9" x14ac:dyDescent="0.35">
      <c r="I5346" s="2"/>
    </row>
    <row r="5347" spans="9:9" x14ac:dyDescent="0.35">
      <c r="I5347" s="2"/>
    </row>
    <row r="5348" spans="9:9" x14ac:dyDescent="0.35">
      <c r="I5348" s="2"/>
    </row>
    <row r="5349" spans="9:9" x14ac:dyDescent="0.35">
      <c r="I5349" s="2"/>
    </row>
    <row r="5350" spans="9:9" x14ac:dyDescent="0.35">
      <c r="I5350" s="2"/>
    </row>
    <row r="5351" spans="9:9" x14ac:dyDescent="0.35">
      <c r="I5351" s="2"/>
    </row>
    <row r="5352" spans="9:9" x14ac:dyDescent="0.35">
      <c r="I5352" s="2"/>
    </row>
    <row r="5353" spans="9:9" x14ac:dyDescent="0.35">
      <c r="I5353" s="2"/>
    </row>
    <row r="5354" spans="9:9" x14ac:dyDescent="0.35">
      <c r="I5354" s="2"/>
    </row>
    <row r="5355" spans="9:9" x14ac:dyDescent="0.35">
      <c r="I5355" s="2"/>
    </row>
    <row r="5356" spans="9:9" x14ac:dyDescent="0.35">
      <c r="I5356" s="2"/>
    </row>
    <row r="5357" spans="9:9" x14ac:dyDescent="0.35">
      <c r="I5357" s="2"/>
    </row>
    <row r="5358" spans="9:9" x14ac:dyDescent="0.35">
      <c r="I5358" s="2"/>
    </row>
    <row r="5359" spans="9:9" x14ac:dyDescent="0.35">
      <c r="I5359" s="2"/>
    </row>
    <row r="5360" spans="9:9" x14ac:dyDescent="0.35">
      <c r="I5360" s="2"/>
    </row>
    <row r="5361" spans="9:9" x14ac:dyDescent="0.35">
      <c r="I5361" s="2"/>
    </row>
    <row r="5362" spans="9:9" x14ac:dyDescent="0.35">
      <c r="I5362" s="2"/>
    </row>
    <row r="5363" spans="9:9" x14ac:dyDescent="0.35">
      <c r="I5363" s="2"/>
    </row>
    <row r="5364" spans="9:9" x14ac:dyDescent="0.35">
      <c r="I5364" s="2"/>
    </row>
    <row r="5365" spans="9:9" x14ac:dyDescent="0.35">
      <c r="I5365" s="2"/>
    </row>
    <row r="5366" spans="9:9" x14ac:dyDescent="0.35">
      <c r="I5366" s="2"/>
    </row>
    <row r="5367" spans="9:9" x14ac:dyDescent="0.35">
      <c r="I5367" s="2"/>
    </row>
    <row r="5368" spans="9:9" x14ac:dyDescent="0.35">
      <c r="I5368" s="2"/>
    </row>
    <row r="5369" spans="9:9" x14ac:dyDescent="0.35">
      <c r="I5369" s="2"/>
    </row>
    <row r="5370" spans="9:9" x14ac:dyDescent="0.35">
      <c r="I5370" s="2"/>
    </row>
    <row r="5371" spans="9:9" x14ac:dyDescent="0.35">
      <c r="I5371" s="2"/>
    </row>
    <row r="5372" spans="9:9" x14ac:dyDescent="0.35">
      <c r="I5372" s="2"/>
    </row>
    <row r="5373" spans="9:9" x14ac:dyDescent="0.35">
      <c r="I5373" s="2"/>
    </row>
    <row r="5374" spans="9:9" x14ac:dyDescent="0.35">
      <c r="I5374" s="2"/>
    </row>
    <row r="5375" spans="9:9" x14ac:dyDescent="0.35">
      <c r="I5375" s="2"/>
    </row>
    <row r="5376" spans="9:9" x14ac:dyDescent="0.35">
      <c r="I5376" s="2"/>
    </row>
    <row r="5377" spans="9:9" x14ac:dyDescent="0.35">
      <c r="I5377" s="2"/>
    </row>
    <row r="5378" spans="9:9" x14ac:dyDescent="0.35">
      <c r="I5378" s="2"/>
    </row>
    <row r="5379" spans="9:9" x14ac:dyDescent="0.35">
      <c r="I5379" s="2"/>
    </row>
    <row r="5380" spans="9:9" x14ac:dyDescent="0.35">
      <c r="I5380" s="2"/>
    </row>
    <row r="5381" spans="9:9" x14ac:dyDescent="0.35">
      <c r="I5381" s="2"/>
    </row>
    <row r="5382" spans="9:9" x14ac:dyDescent="0.35">
      <c r="I5382" s="2"/>
    </row>
    <row r="5383" spans="9:9" x14ac:dyDescent="0.35">
      <c r="I5383" s="2"/>
    </row>
    <row r="5384" spans="9:9" x14ac:dyDescent="0.35">
      <c r="I5384" s="2"/>
    </row>
    <row r="5385" spans="9:9" x14ac:dyDescent="0.35">
      <c r="I5385" s="2"/>
    </row>
    <row r="5386" spans="9:9" x14ac:dyDescent="0.35">
      <c r="I5386" s="2"/>
    </row>
    <row r="5387" spans="9:9" x14ac:dyDescent="0.35">
      <c r="I5387" s="2"/>
    </row>
    <row r="5388" spans="9:9" x14ac:dyDescent="0.35">
      <c r="I5388" s="2"/>
    </row>
    <row r="5389" spans="9:9" x14ac:dyDescent="0.35">
      <c r="I5389" s="2"/>
    </row>
    <row r="5390" spans="9:9" x14ac:dyDescent="0.35">
      <c r="I5390" s="2"/>
    </row>
    <row r="5391" spans="9:9" x14ac:dyDescent="0.35">
      <c r="I5391" s="2"/>
    </row>
    <row r="5392" spans="9:9" x14ac:dyDescent="0.35">
      <c r="I5392" s="2"/>
    </row>
    <row r="5393" spans="9:9" x14ac:dyDescent="0.35">
      <c r="I5393" s="2"/>
    </row>
    <row r="5394" spans="9:9" x14ac:dyDescent="0.35">
      <c r="I5394" s="2"/>
    </row>
    <row r="5395" spans="9:9" x14ac:dyDescent="0.35">
      <c r="I5395" s="2"/>
    </row>
    <row r="5396" spans="9:9" x14ac:dyDescent="0.35">
      <c r="I5396" s="2"/>
    </row>
    <row r="5397" spans="9:9" x14ac:dyDescent="0.35">
      <c r="I5397" s="2"/>
    </row>
    <row r="5398" spans="9:9" x14ac:dyDescent="0.35">
      <c r="I5398" s="2"/>
    </row>
    <row r="5399" spans="9:9" x14ac:dyDescent="0.35">
      <c r="I5399" s="2"/>
    </row>
    <row r="5400" spans="9:9" x14ac:dyDescent="0.35">
      <c r="I5400" s="2"/>
    </row>
    <row r="5401" spans="9:9" x14ac:dyDescent="0.35">
      <c r="I5401" s="2"/>
    </row>
    <row r="5402" spans="9:9" x14ac:dyDescent="0.35">
      <c r="I5402" s="2"/>
    </row>
    <row r="5403" spans="9:9" x14ac:dyDescent="0.35">
      <c r="I5403" s="2"/>
    </row>
    <row r="5404" spans="9:9" x14ac:dyDescent="0.35">
      <c r="I5404" s="2"/>
    </row>
    <row r="5405" spans="9:9" x14ac:dyDescent="0.35">
      <c r="I5405" s="2"/>
    </row>
    <row r="5406" spans="9:9" x14ac:dyDescent="0.35">
      <c r="I5406" s="2"/>
    </row>
    <row r="5407" spans="9:9" x14ac:dyDescent="0.35">
      <c r="I5407" s="2"/>
    </row>
    <row r="5408" spans="9:9" x14ac:dyDescent="0.35">
      <c r="I5408" s="2"/>
    </row>
    <row r="5409" spans="9:9" x14ac:dyDescent="0.35">
      <c r="I5409" s="2"/>
    </row>
    <row r="5410" spans="9:9" x14ac:dyDescent="0.35">
      <c r="I5410" s="2"/>
    </row>
    <row r="5411" spans="9:9" x14ac:dyDescent="0.35">
      <c r="I5411" s="2"/>
    </row>
    <row r="5412" spans="9:9" x14ac:dyDescent="0.35">
      <c r="I5412" s="2"/>
    </row>
    <row r="5413" spans="9:9" x14ac:dyDescent="0.35">
      <c r="I5413" s="2"/>
    </row>
    <row r="5414" spans="9:9" x14ac:dyDescent="0.35">
      <c r="I5414" s="2"/>
    </row>
    <row r="5415" spans="9:9" x14ac:dyDescent="0.35">
      <c r="I5415" s="2"/>
    </row>
    <row r="5416" spans="9:9" x14ac:dyDescent="0.35">
      <c r="I5416" s="2"/>
    </row>
    <row r="5417" spans="9:9" x14ac:dyDescent="0.35">
      <c r="I5417" s="2"/>
    </row>
    <row r="5418" spans="9:9" x14ac:dyDescent="0.35">
      <c r="I5418" s="2"/>
    </row>
    <row r="5419" spans="9:9" x14ac:dyDescent="0.35">
      <c r="I5419" s="2"/>
    </row>
    <row r="5420" spans="9:9" x14ac:dyDescent="0.35">
      <c r="I5420" s="2"/>
    </row>
    <row r="5421" spans="9:9" x14ac:dyDescent="0.35">
      <c r="I5421" s="2"/>
    </row>
    <row r="5422" spans="9:9" x14ac:dyDescent="0.35">
      <c r="I5422" s="2"/>
    </row>
    <row r="5423" spans="9:9" x14ac:dyDescent="0.35">
      <c r="I5423" s="2"/>
    </row>
    <row r="5424" spans="9:9" x14ac:dyDescent="0.35">
      <c r="I5424" s="2"/>
    </row>
    <row r="5425" spans="9:9" x14ac:dyDescent="0.35">
      <c r="I5425" s="2"/>
    </row>
    <row r="5426" spans="9:9" x14ac:dyDescent="0.35">
      <c r="I5426" s="2"/>
    </row>
    <row r="5427" spans="9:9" x14ac:dyDescent="0.35">
      <c r="I5427" s="2"/>
    </row>
    <row r="5428" spans="9:9" x14ac:dyDescent="0.35">
      <c r="I5428" s="2"/>
    </row>
    <row r="5429" spans="9:9" x14ac:dyDescent="0.35">
      <c r="I5429" s="2"/>
    </row>
    <row r="5430" spans="9:9" x14ac:dyDescent="0.35">
      <c r="I5430" s="2"/>
    </row>
    <row r="5431" spans="9:9" x14ac:dyDescent="0.35">
      <c r="I5431" s="2"/>
    </row>
    <row r="5432" spans="9:9" x14ac:dyDescent="0.35">
      <c r="I5432" s="2"/>
    </row>
    <row r="5433" spans="9:9" x14ac:dyDescent="0.35">
      <c r="I5433" s="2"/>
    </row>
    <row r="5434" spans="9:9" x14ac:dyDescent="0.35">
      <c r="I5434" s="2"/>
    </row>
    <row r="5435" spans="9:9" x14ac:dyDescent="0.35">
      <c r="I5435" s="2"/>
    </row>
    <row r="5436" spans="9:9" x14ac:dyDescent="0.35">
      <c r="I5436" s="2"/>
    </row>
    <row r="5437" spans="9:9" x14ac:dyDescent="0.35">
      <c r="I5437" s="2"/>
    </row>
    <row r="5438" spans="9:9" x14ac:dyDescent="0.35">
      <c r="I5438" s="2"/>
    </row>
    <row r="5439" spans="9:9" x14ac:dyDescent="0.35">
      <c r="I5439" s="2"/>
    </row>
    <row r="5440" spans="9:9" x14ac:dyDescent="0.35">
      <c r="I5440" s="2"/>
    </row>
    <row r="5441" spans="9:9" x14ac:dyDescent="0.35">
      <c r="I5441" s="2"/>
    </row>
    <row r="5442" spans="9:9" x14ac:dyDescent="0.35">
      <c r="I5442" s="2"/>
    </row>
    <row r="5443" spans="9:9" x14ac:dyDescent="0.35">
      <c r="I5443" s="2"/>
    </row>
    <row r="5444" spans="9:9" x14ac:dyDescent="0.35">
      <c r="I5444" s="2"/>
    </row>
    <row r="5445" spans="9:9" x14ac:dyDescent="0.35">
      <c r="I5445" s="2"/>
    </row>
    <row r="5446" spans="9:9" x14ac:dyDescent="0.35">
      <c r="I5446" s="2"/>
    </row>
    <row r="5447" spans="9:9" x14ac:dyDescent="0.35">
      <c r="I5447" s="2"/>
    </row>
    <row r="5448" spans="9:9" x14ac:dyDescent="0.35">
      <c r="I5448" s="2"/>
    </row>
    <row r="5449" spans="9:9" x14ac:dyDescent="0.35">
      <c r="I5449" s="2"/>
    </row>
    <row r="5450" spans="9:9" x14ac:dyDescent="0.35">
      <c r="I5450" s="2"/>
    </row>
    <row r="5451" spans="9:9" x14ac:dyDescent="0.35">
      <c r="I5451" s="2"/>
    </row>
    <row r="5452" spans="9:9" x14ac:dyDescent="0.35">
      <c r="I5452" s="2"/>
    </row>
    <row r="5453" spans="9:9" x14ac:dyDescent="0.35">
      <c r="I5453" s="2"/>
    </row>
    <row r="5454" spans="9:9" x14ac:dyDescent="0.35">
      <c r="I5454" s="2"/>
    </row>
    <row r="5455" spans="9:9" x14ac:dyDescent="0.35">
      <c r="I5455" s="2"/>
    </row>
    <row r="5456" spans="9:9" x14ac:dyDescent="0.35">
      <c r="I5456" s="2"/>
    </row>
    <row r="5457" spans="9:9" x14ac:dyDescent="0.35">
      <c r="I5457" s="2"/>
    </row>
    <row r="5458" spans="9:9" x14ac:dyDescent="0.35">
      <c r="I5458" s="2"/>
    </row>
    <row r="5459" spans="9:9" x14ac:dyDescent="0.35">
      <c r="I5459" s="2"/>
    </row>
    <row r="5460" spans="9:9" x14ac:dyDescent="0.35">
      <c r="I5460" s="2"/>
    </row>
    <row r="5461" spans="9:9" x14ac:dyDescent="0.35">
      <c r="I5461" s="2"/>
    </row>
    <row r="5462" spans="9:9" x14ac:dyDescent="0.35">
      <c r="I5462" s="2"/>
    </row>
    <row r="5463" spans="9:9" x14ac:dyDescent="0.35">
      <c r="I5463" s="2"/>
    </row>
    <row r="5464" spans="9:9" x14ac:dyDescent="0.35">
      <c r="I5464" s="2"/>
    </row>
    <row r="5465" spans="9:9" x14ac:dyDescent="0.35">
      <c r="I5465" s="2"/>
    </row>
    <row r="5466" spans="9:9" x14ac:dyDescent="0.35">
      <c r="I5466" s="2"/>
    </row>
    <row r="5467" spans="9:9" x14ac:dyDescent="0.35">
      <c r="I5467" s="2"/>
    </row>
    <row r="5468" spans="9:9" x14ac:dyDescent="0.35">
      <c r="I5468" s="2"/>
    </row>
    <row r="5469" spans="9:9" x14ac:dyDescent="0.35">
      <c r="I5469" s="2"/>
    </row>
    <row r="5470" spans="9:9" x14ac:dyDescent="0.35">
      <c r="I5470" s="2"/>
    </row>
    <row r="5471" spans="9:9" x14ac:dyDescent="0.35">
      <c r="I5471" s="2"/>
    </row>
    <row r="5472" spans="9:9" x14ac:dyDescent="0.35">
      <c r="I5472" s="2"/>
    </row>
    <row r="5473" spans="9:9" x14ac:dyDescent="0.35">
      <c r="I5473" s="2"/>
    </row>
    <row r="5474" spans="9:9" x14ac:dyDescent="0.35">
      <c r="I5474" s="2"/>
    </row>
    <row r="5475" spans="9:9" x14ac:dyDescent="0.35">
      <c r="I5475" s="2"/>
    </row>
    <row r="5476" spans="9:9" x14ac:dyDescent="0.35">
      <c r="I5476" s="2"/>
    </row>
    <row r="5477" spans="9:9" x14ac:dyDescent="0.35">
      <c r="I5477" s="2"/>
    </row>
    <row r="5478" spans="9:9" x14ac:dyDescent="0.35">
      <c r="I5478" s="2"/>
    </row>
    <row r="5479" spans="9:9" x14ac:dyDescent="0.35">
      <c r="I5479" s="2"/>
    </row>
    <row r="5480" spans="9:9" x14ac:dyDescent="0.35">
      <c r="I5480" s="2"/>
    </row>
    <row r="5481" spans="9:9" x14ac:dyDescent="0.35">
      <c r="I5481" s="2"/>
    </row>
    <row r="5482" spans="9:9" x14ac:dyDescent="0.35">
      <c r="I5482" s="2"/>
    </row>
    <row r="5483" spans="9:9" x14ac:dyDescent="0.35">
      <c r="I5483" s="2"/>
    </row>
    <row r="5484" spans="9:9" x14ac:dyDescent="0.35">
      <c r="I5484" s="2"/>
    </row>
    <row r="5485" spans="9:9" x14ac:dyDescent="0.35">
      <c r="I5485" s="2"/>
    </row>
    <row r="5486" spans="9:9" x14ac:dyDescent="0.35">
      <c r="I5486" s="2"/>
    </row>
    <row r="5487" spans="9:9" x14ac:dyDescent="0.35">
      <c r="I5487" s="2"/>
    </row>
    <row r="5488" spans="9:9" x14ac:dyDescent="0.35">
      <c r="I5488" s="2"/>
    </row>
    <row r="5489" spans="9:9" x14ac:dyDescent="0.35">
      <c r="I5489" s="2"/>
    </row>
    <row r="5490" spans="9:9" x14ac:dyDescent="0.35">
      <c r="I5490" s="2"/>
    </row>
    <row r="5491" spans="9:9" x14ac:dyDescent="0.35">
      <c r="I5491" s="2"/>
    </row>
    <row r="5492" spans="9:9" x14ac:dyDescent="0.35">
      <c r="I5492" s="2"/>
    </row>
    <row r="5493" spans="9:9" x14ac:dyDescent="0.35">
      <c r="I5493" s="2"/>
    </row>
    <row r="5494" spans="9:9" x14ac:dyDescent="0.35">
      <c r="I5494" s="2"/>
    </row>
    <row r="5495" spans="9:9" x14ac:dyDescent="0.35">
      <c r="I5495" s="2"/>
    </row>
    <row r="5496" spans="9:9" x14ac:dyDescent="0.35">
      <c r="I5496" s="2"/>
    </row>
    <row r="5497" spans="9:9" x14ac:dyDescent="0.35">
      <c r="I5497" s="2"/>
    </row>
    <row r="5498" spans="9:9" x14ac:dyDescent="0.35">
      <c r="I5498" s="2"/>
    </row>
    <row r="5499" spans="9:9" x14ac:dyDescent="0.35">
      <c r="I5499" s="2"/>
    </row>
    <row r="5500" spans="9:9" x14ac:dyDescent="0.35">
      <c r="I5500" s="2"/>
    </row>
    <row r="5501" spans="9:9" x14ac:dyDescent="0.35">
      <c r="I5501" s="2"/>
    </row>
    <row r="5502" spans="9:9" x14ac:dyDescent="0.35">
      <c r="I5502" s="2"/>
    </row>
    <row r="5503" spans="9:9" x14ac:dyDescent="0.35">
      <c r="I5503" s="2"/>
    </row>
    <row r="5504" spans="9:9" x14ac:dyDescent="0.35">
      <c r="I5504" s="2"/>
    </row>
    <row r="5505" spans="9:9" x14ac:dyDescent="0.35">
      <c r="I5505" s="2"/>
    </row>
    <row r="5506" spans="9:9" x14ac:dyDescent="0.35">
      <c r="I5506" s="2"/>
    </row>
    <row r="5507" spans="9:9" x14ac:dyDescent="0.35">
      <c r="I5507" s="2"/>
    </row>
    <row r="5508" spans="9:9" x14ac:dyDescent="0.35">
      <c r="I5508" s="2"/>
    </row>
    <row r="5509" spans="9:9" x14ac:dyDescent="0.35">
      <c r="I5509" s="2"/>
    </row>
    <row r="5510" spans="9:9" x14ac:dyDescent="0.35">
      <c r="I5510" s="2"/>
    </row>
    <row r="5511" spans="9:9" x14ac:dyDescent="0.35">
      <c r="I5511" s="2"/>
    </row>
    <row r="5512" spans="9:9" x14ac:dyDescent="0.35">
      <c r="I5512" s="2"/>
    </row>
    <row r="5513" spans="9:9" x14ac:dyDescent="0.35">
      <c r="I5513" s="2"/>
    </row>
    <row r="5514" spans="9:9" x14ac:dyDescent="0.35">
      <c r="I5514" s="2"/>
    </row>
    <row r="5515" spans="9:9" x14ac:dyDescent="0.35">
      <c r="I5515" s="2"/>
    </row>
    <row r="5516" spans="9:9" x14ac:dyDescent="0.35">
      <c r="I5516" s="2"/>
    </row>
    <row r="5517" spans="9:9" x14ac:dyDescent="0.35">
      <c r="I5517" s="2"/>
    </row>
    <row r="5518" spans="9:9" x14ac:dyDescent="0.35">
      <c r="I5518" s="2"/>
    </row>
    <row r="5519" spans="9:9" x14ac:dyDescent="0.35">
      <c r="I5519" s="2"/>
    </row>
    <row r="5520" spans="9:9" x14ac:dyDescent="0.35">
      <c r="I5520" s="2"/>
    </row>
    <row r="5521" spans="9:9" x14ac:dyDescent="0.35">
      <c r="I5521" s="2"/>
    </row>
    <row r="5522" spans="9:9" x14ac:dyDescent="0.35">
      <c r="I5522" s="2"/>
    </row>
    <row r="5523" spans="9:9" x14ac:dyDescent="0.35">
      <c r="I5523" s="2"/>
    </row>
    <row r="5524" spans="9:9" x14ac:dyDescent="0.35">
      <c r="I5524" s="2"/>
    </row>
    <row r="5525" spans="9:9" x14ac:dyDescent="0.35">
      <c r="I5525" s="2"/>
    </row>
    <row r="5526" spans="9:9" x14ac:dyDescent="0.35">
      <c r="I5526" s="2"/>
    </row>
    <row r="5527" spans="9:9" x14ac:dyDescent="0.35">
      <c r="I5527" s="2"/>
    </row>
    <row r="5528" spans="9:9" x14ac:dyDescent="0.35">
      <c r="I5528" s="2"/>
    </row>
    <row r="5529" spans="9:9" x14ac:dyDescent="0.35">
      <c r="I5529" s="2"/>
    </row>
    <row r="5530" spans="9:9" x14ac:dyDescent="0.35">
      <c r="I5530" s="2"/>
    </row>
    <row r="5531" spans="9:9" x14ac:dyDescent="0.35">
      <c r="I5531" s="2"/>
    </row>
    <row r="5532" spans="9:9" x14ac:dyDescent="0.35">
      <c r="I5532" s="2"/>
    </row>
    <row r="5533" spans="9:9" x14ac:dyDescent="0.35">
      <c r="I5533" s="2"/>
    </row>
    <row r="5534" spans="9:9" x14ac:dyDescent="0.35">
      <c r="I5534" s="2"/>
    </row>
    <row r="5535" spans="9:9" x14ac:dyDescent="0.35">
      <c r="I5535" s="2"/>
    </row>
    <row r="5536" spans="9:9" x14ac:dyDescent="0.35">
      <c r="I5536" s="2"/>
    </row>
    <row r="5537" spans="9:9" x14ac:dyDescent="0.35">
      <c r="I5537" s="2"/>
    </row>
    <row r="5538" spans="9:9" x14ac:dyDescent="0.35">
      <c r="I5538" s="2"/>
    </row>
    <row r="5539" spans="9:9" x14ac:dyDescent="0.35">
      <c r="I5539" s="2"/>
    </row>
    <row r="5540" spans="9:9" x14ac:dyDescent="0.35">
      <c r="I5540" s="2"/>
    </row>
    <row r="5541" spans="9:9" x14ac:dyDescent="0.35">
      <c r="I5541" s="2"/>
    </row>
    <row r="5542" spans="9:9" x14ac:dyDescent="0.35">
      <c r="I5542" s="2"/>
    </row>
    <row r="5543" spans="9:9" x14ac:dyDescent="0.35">
      <c r="I5543" s="2"/>
    </row>
    <row r="5544" spans="9:9" x14ac:dyDescent="0.35">
      <c r="I5544" s="2"/>
    </row>
    <row r="5545" spans="9:9" x14ac:dyDescent="0.35">
      <c r="I5545" s="2"/>
    </row>
    <row r="5546" spans="9:9" x14ac:dyDescent="0.35">
      <c r="I5546" s="2"/>
    </row>
    <row r="5547" spans="9:9" x14ac:dyDescent="0.35">
      <c r="I5547" s="2"/>
    </row>
    <row r="5548" spans="9:9" x14ac:dyDescent="0.35">
      <c r="I5548" s="2"/>
    </row>
    <row r="5549" spans="9:9" x14ac:dyDescent="0.35">
      <c r="I5549" s="2"/>
    </row>
    <row r="5550" spans="9:9" x14ac:dyDescent="0.35">
      <c r="I5550" s="2"/>
    </row>
    <row r="5551" spans="9:9" x14ac:dyDescent="0.35">
      <c r="I5551" s="2"/>
    </row>
    <row r="5552" spans="9:9" x14ac:dyDescent="0.35">
      <c r="I5552" s="2"/>
    </row>
    <row r="5553" spans="9:9" x14ac:dyDescent="0.35">
      <c r="I5553" s="2"/>
    </row>
    <row r="5554" spans="9:9" x14ac:dyDescent="0.35">
      <c r="I5554" s="2"/>
    </row>
    <row r="5555" spans="9:9" x14ac:dyDescent="0.35">
      <c r="I5555" s="2"/>
    </row>
    <row r="5556" spans="9:9" x14ac:dyDescent="0.35">
      <c r="I5556" s="2"/>
    </row>
    <row r="5557" spans="9:9" x14ac:dyDescent="0.35">
      <c r="I5557" s="2"/>
    </row>
    <row r="5558" spans="9:9" x14ac:dyDescent="0.35">
      <c r="I5558" s="2"/>
    </row>
    <row r="5559" spans="9:9" x14ac:dyDescent="0.35">
      <c r="I5559" s="2"/>
    </row>
    <row r="5560" spans="9:9" x14ac:dyDescent="0.35">
      <c r="I5560" s="2"/>
    </row>
    <row r="5561" spans="9:9" x14ac:dyDescent="0.35">
      <c r="I5561" s="2"/>
    </row>
    <row r="5562" spans="9:9" x14ac:dyDescent="0.35">
      <c r="I5562" s="2"/>
    </row>
    <row r="5563" spans="9:9" x14ac:dyDescent="0.35">
      <c r="I5563" s="2"/>
    </row>
    <row r="5564" spans="9:9" x14ac:dyDescent="0.35">
      <c r="I5564" s="2"/>
    </row>
    <row r="5565" spans="9:9" x14ac:dyDescent="0.35">
      <c r="I5565" s="2"/>
    </row>
    <row r="5566" spans="9:9" x14ac:dyDescent="0.35">
      <c r="I5566" s="2"/>
    </row>
    <row r="5567" spans="9:9" x14ac:dyDescent="0.35">
      <c r="I5567" s="2"/>
    </row>
    <row r="5568" spans="9:9" x14ac:dyDescent="0.35">
      <c r="I5568" s="2"/>
    </row>
    <row r="5569" spans="9:9" x14ac:dyDescent="0.35">
      <c r="I5569" s="2"/>
    </row>
    <row r="5570" spans="9:9" x14ac:dyDescent="0.35">
      <c r="I5570" s="2"/>
    </row>
    <row r="5571" spans="9:9" x14ac:dyDescent="0.35">
      <c r="I5571" s="2"/>
    </row>
    <row r="5572" spans="9:9" x14ac:dyDescent="0.35">
      <c r="I5572" s="2"/>
    </row>
    <row r="5573" spans="9:9" x14ac:dyDescent="0.35">
      <c r="I5573" s="2"/>
    </row>
    <row r="5574" spans="9:9" x14ac:dyDescent="0.35">
      <c r="I5574" s="2"/>
    </row>
    <row r="5575" spans="9:9" x14ac:dyDescent="0.35">
      <c r="I5575" s="2"/>
    </row>
    <row r="5576" spans="9:9" x14ac:dyDescent="0.35">
      <c r="I5576" s="2"/>
    </row>
    <row r="5577" spans="9:9" x14ac:dyDescent="0.35">
      <c r="I5577" s="2"/>
    </row>
    <row r="5578" spans="9:9" x14ac:dyDescent="0.35">
      <c r="I5578" s="2"/>
    </row>
    <row r="5579" spans="9:9" x14ac:dyDescent="0.35">
      <c r="I5579" s="2"/>
    </row>
    <row r="5580" spans="9:9" x14ac:dyDescent="0.35">
      <c r="I5580" s="2"/>
    </row>
    <row r="5581" spans="9:9" x14ac:dyDescent="0.35">
      <c r="I5581" s="2"/>
    </row>
    <row r="5582" spans="9:9" x14ac:dyDescent="0.35">
      <c r="I5582" s="2"/>
    </row>
    <row r="5583" spans="9:9" x14ac:dyDescent="0.35">
      <c r="I5583" s="2"/>
    </row>
    <row r="5584" spans="9:9" x14ac:dyDescent="0.35">
      <c r="I5584" s="2"/>
    </row>
    <row r="5585" spans="9:9" x14ac:dyDescent="0.35">
      <c r="I5585" s="2"/>
    </row>
    <row r="5586" spans="9:9" x14ac:dyDescent="0.35">
      <c r="I5586" s="2"/>
    </row>
    <row r="5587" spans="9:9" x14ac:dyDescent="0.35">
      <c r="I5587" s="2"/>
    </row>
    <row r="5588" spans="9:9" x14ac:dyDescent="0.35">
      <c r="I5588" s="2"/>
    </row>
    <row r="5589" spans="9:9" x14ac:dyDescent="0.35">
      <c r="I5589" s="2"/>
    </row>
    <row r="5590" spans="9:9" x14ac:dyDescent="0.35">
      <c r="I5590" s="2"/>
    </row>
    <row r="5591" spans="9:9" x14ac:dyDescent="0.35">
      <c r="I5591" s="2"/>
    </row>
    <row r="5592" spans="9:9" x14ac:dyDescent="0.35">
      <c r="I5592" s="2"/>
    </row>
    <row r="5593" spans="9:9" x14ac:dyDescent="0.35">
      <c r="I5593" s="2"/>
    </row>
    <row r="5594" spans="9:9" x14ac:dyDescent="0.35">
      <c r="I5594" s="2"/>
    </row>
    <row r="5595" spans="9:9" x14ac:dyDescent="0.35">
      <c r="I5595" s="2"/>
    </row>
    <row r="5596" spans="9:9" x14ac:dyDescent="0.35">
      <c r="I5596" s="2"/>
    </row>
    <row r="5597" spans="9:9" x14ac:dyDescent="0.35">
      <c r="I5597" s="2"/>
    </row>
    <row r="5598" spans="9:9" x14ac:dyDescent="0.35">
      <c r="I5598" s="2"/>
    </row>
    <row r="5599" spans="9:9" x14ac:dyDescent="0.35">
      <c r="I5599" s="2"/>
    </row>
    <row r="5600" spans="9:9" x14ac:dyDescent="0.35">
      <c r="I5600" s="2"/>
    </row>
    <row r="5601" spans="9:9" x14ac:dyDescent="0.35">
      <c r="I5601" s="2"/>
    </row>
    <row r="5602" spans="9:9" x14ac:dyDescent="0.35">
      <c r="I5602" s="2"/>
    </row>
    <row r="5603" spans="9:9" x14ac:dyDescent="0.35">
      <c r="I5603" s="2"/>
    </row>
    <row r="5604" spans="9:9" x14ac:dyDescent="0.35">
      <c r="I5604" s="2"/>
    </row>
    <row r="5605" spans="9:9" x14ac:dyDescent="0.35">
      <c r="I5605" s="2"/>
    </row>
    <row r="5606" spans="9:9" x14ac:dyDescent="0.35">
      <c r="I5606" s="2"/>
    </row>
    <row r="5607" spans="9:9" x14ac:dyDescent="0.35">
      <c r="I5607" s="2"/>
    </row>
    <row r="5608" spans="9:9" x14ac:dyDescent="0.35">
      <c r="I5608" s="2"/>
    </row>
    <row r="5609" spans="9:9" x14ac:dyDescent="0.35">
      <c r="I5609" s="2"/>
    </row>
    <row r="5610" spans="9:9" x14ac:dyDescent="0.35">
      <c r="I5610" s="2"/>
    </row>
    <row r="5611" spans="9:9" x14ac:dyDescent="0.35">
      <c r="I5611" s="2"/>
    </row>
    <row r="5612" spans="9:9" x14ac:dyDescent="0.35">
      <c r="I5612" s="2"/>
    </row>
    <row r="5613" spans="9:9" x14ac:dyDescent="0.35">
      <c r="I5613" s="2"/>
    </row>
    <row r="5614" spans="9:9" x14ac:dyDescent="0.35">
      <c r="I5614" s="2"/>
    </row>
    <row r="5615" spans="9:9" x14ac:dyDescent="0.35">
      <c r="I5615" s="2"/>
    </row>
    <row r="5616" spans="9:9" x14ac:dyDescent="0.35">
      <c r="I5616" s="2"/>
    </row>
    <row r="5617" spans="9:9" x14ac:dyDescent="0.35">
      <c r="I5617" s="2"/>
    </row>
    <row r="5618" spans="9:9" x14ac:dyDescent="0.35">
      <c r="I5618" s="2"/>
    </row>
    <row r="5619" spans="9:9" x14ac:dyDescent="0.35">
      <c r="I5619" s="2"/>
    </row>
    <row r="5620" spans="9:9" x14ac:dyDescent="0.35">
      <c r="I5620" s="2"/>
    </row>
    <row r="5621" spans="9:9" x14ac:dyDescent="0.35">
      <c r="I5621" s="2"/>
    </row>
    <row r="5622" spans="9:9" x14ac:dyDescent="0.35">
      <c r="I5622" s="2"/>
    </row>
    <row r="5623" spans="9:9" x14ac:dyDescent="0.35">
      <c r="I5623" s="2"/>
    </row>
    <row r="5624" spans="9:9" x14ac:dyDescent="0.35">
      <c r="I5624" s="2"/>
    </row>
    <row r="5625" spans="9:9" x14ac:dyDescent="0.35">
      <c r="I5625" s="2"/>
    </row>
    <row r="5626" spans="9:9" x14ac:dyDescent="0.35">
      <c r="I5626" s="2"/>
    </row>
    <row r="5627" spans="9:9" x14ac:dyDescent="0.35">
      <c r="I5627" s="2"/>
    </row>
    <row r="5628" spans="9:9" x14ac:dyDescent="0.35">
      <c r="I5628" s="2"/>
    </row>
    <row r="5629" spans="9:9" x14ac:dyDescent="0.35">
      <c r="I5629" s="2"/>
    </row>
    <row r="5630" spans="9:9" x14ac:dyDescent="0.35">
      <c r="I5630" s="2"/>
    </row>
    <row r="5631" spans="9:9" x14ac:dyDescent="0.35">
      <c r="I5631" s="2"/>
    </row>
    <row r="5632" spans="9:9" x14ac:dyDescent="0.35">
      <c r="I5632" s="2"/>
    </row>
    <row r="5633" spans="9:9" x14ac:dyDescent="0.35">
      <c r="I5633" s="2"/>
    </row>
    <row r="5634" spans="9:9" x14ac:dyDescent="0.35">
      <c r="I5634" s="2"/>
    </row>
    <row r="5635" spans="9:9" x14ac:dyDescent="0.35">
      <c r="I5635" s="2"/>
    </row>
    <row r="5636" spans="9:9" x14ac:dyDescent="0.35">
      <c r="I5636" s="2"/>
    </row>
    <row r="5637" spans="9:9" x14ac:dyDescent="0.35">
      <c r="I5637" s="2"/>
    </row>
    <row r="5638" spans="9:9" x14ac:dyDescent="0.35">
      <c r="I5638" s="2"/>
    </row>
    <row r="5639" spans="9:9" x14ac:dyDescent="0.35">
      <c r="I5639" s="2"/>
    </row>
    <row r="5640" spans="9:9" x14ac:dyDescent="0.35">
      <c r="I5640" s="2"/>
    </row>
    <row r="5641" spans="9:9" x14ac:dyDescent="0.35">
      <c r="I5641" s="2"/>
    </row>
    <row r="5642" spans="9:9" x14ac:dyDescent="0.35">
      <c r="I5642" s="2"/>
    </row>
    <row r="5643" spans="9:9" x14ac:dyDescent="0.35">
      <c r="I5643" s="2"/>
    </row>
    <row r="5644" spans="9:9" x14ac:dyDescent="0.35">
      <c r="I5644" s="2"/>
    </row>
    <row r="5645" spans="9:9" x14ac:dyDescent="0.35">
      <c r="I5645" s="2"/>
    </row>
    <row r="5646" spans="9:9" x14ac:dyDescent="0.35">
      <c r="I5646" s="2"/>
    </row>
    <row r="5647" spans="9:9" x14ac:dyDescent="0.35">
      <c r="I5647" s="2"/>
    </row>
    <row r="5648" spans="9:9" x14ac:dyDescent="0.35">
      <c r="I5648" s="2"/>
    </row>
    <row r="5649" spans="9:9" x14ac:dyDescent="0.35">
      <c r="I5649" s="2"/>
    </row>
    <row r="5650" spans="9:9" x14ac:dyDescent="0.35">
      <c r="I5650" s="2"/>
    </row>
    <row r="5651" spans="9:9" x14ac:dyDescent="0.35">
      <c r="I5651" s="2"/>
    </row>
    <row r="5652" spans="9:9" x14ac:dyDescent="0.35">
      <c r="I5652" s="2"/>
    </row>
    <row r="5653" spans="9:9" x14ac:dyDescent="0.35">
      <c r="I5653" s="2"/>
    </row>
    <row r="5654" spans="9:9" x14ac:dyDescent="0.35">
      <c r="I5654" s="2"/>
    </row>
    <row r="5655" spans="9:9" x14ac:dyDescent="0.35">
      <c r="I5655" s="2"/>
    </row>
    <row r="5656" spans="9:9" x14ac:dyDescent="0.35">
      <c r="I5656" s="2"/>
    </row>
    <row r="5657" spans="9:9" x14ac:dyDescent="0.35">
      <c r="I5657" s="2"/>
    </row>
    <row r="5658" spans="9:9" x14ac:dyDescent="0.35">
      <c r="I5658" s="2"/>
    </row>
    <row r="5659" spans="9:9" x14ac:dyDescent="0.35">
      <c r="I5659" s="2"/>
    </row>
    <row r="5660" spans="9:9" x14ac:dyDescent="0.35">
      <c r="I5660" s="2"/>
    </row>
    <row r="5661" spans="9:9" x14ac:dyDescent="0.35">
      <c r="I5661" s="2"/>
    </row>
    <row r="5662" spans="9:9" x14ac:dyDescent="0.35">
      <c r="I5662" s="2"/>
    </row>
    <row r="5663" spans="9:9" x14ac:dyDescent="0.35">
      <c r="I5663" s="2"/>
    </row>
    <row r="5664" spans="9:9" x14ac:dyDescent="0.35">
      <c r="I5664" s="2"/>
    </row>
    <row r="5665" spans="9:9" x14ac:dyDescent="0.35">
      <c r="I5665" s="2"/>
    </row>
    <row r="5666" spans="9:9" x14ac:dyDescent="0.35">
      <c r="I5666" s="2"/>
    </row>
    <row r="5667" spans="9:9" x14ac:dyDescent="0.35">
      <c r="I5667" s="2"/>
    </row>
    <row r="5668" spans="9:9" x14ac:dyDescent="0.35">
      <c r="I5668" s="2"/>
    </row>
    <row r="5669" spans="9:9" x14ac:dyDescent="0.35">
      <c r="I5669" s="2"/>
    </row>
    <row r="5670" spans="9:9" x14ac:dyDescent="0.35">
      <c r="I5670" s="2"/>
    </row>
    <row r="5671" spans="9:9" x14ac:dyDescent="0.35">
      <c r="I5671" s="2"/>
    </row>
    <row r="5672" spans="9:9" x14ac:dyDescent="0.35">
      <c r="I5672" s="2"/>
    </row>
    <row r="5673" spans="9:9" x14ac:dyDescent="0.35">
      <c r="I5673" s="2"/>
    </row>
    <row r="5674" spans="9:9" x14ac:dyDescent="0.35">
      <c r="I5674" s="2"/>
    </row>
    <row r="5675" spans="9:9" x14ac:dyDescent="0.35">
      <c r="I5675" s="2"/>
    </row>
    <row r="5676" spans="9:9" x14ac:dyDescent="0.35">
      <c r="I5676" s="2"/>
    </row>
    <row r="5677" spans="9:9" x14ac:dyDescent="0.35">
      <c r="I5677" s="2"/>
    </row>
    <row r="5678" spans="9:9" x14ac:dyDescent="0.35">
      <c r="I5678" s="2"/>
    </row>
    <row r="5679" spans="9:9" x14ac:dyDescent="0.35">
      <c r="I5679" s="2"/>
    </row>
    <row r="5680" spans="9:9" x14ac:dyDescent="0.35">
      <c r="I5680" s="2"/>
    </row>
    <row r="5681" spans="9:9" x14ac:dyDescent="0.35">
      <c r="I5681" s="2"/>
    </row>
    <row r="5682" spans="9:9" x14ac:dyDescent="0.35">
      <c r="I5682" s="2"/>
    </row>
    <row r="5683" spans="9:9" x14ac:dyDescent="0.35">
      <c r="I5683" s="2"/>
    </row>
    <row r="5684" spans="9:9" x14ac:dyDescent="0.35">
      <c r="I5684" s="2"/>
    </row>
    <row r="5685" spans="9:9" x14ac:dyDescent="0.35">
      <c r="I5685" s="2"/>
    </row>
    <row r="5686" spans="9:9" x14ac:dyDescent="0.35">
      <c r="I5686" s="2"/>
    </row>
    <row r="5687" spans="9:9" x14ac:dyDescent="0.35">
      <c r="I5687" s="2"/>
    </row>
    <row r="5688" spans="9:9" x14ac:dyDescent="0.35">
      <c r="I5688" s="2"/>
    </row>
    <row r="5689" spans="9:9" x14ac:dyDescent="0.35">
      <c r="I5689" s="2"/>
    </row>
    <row r="5690" spans="9:9" x14ac:dyDescent="0.35">
      <c r="I5690" s="2"/>
    </row>
    <row r="5691" spans="9:9" x14ac:dyDescent="0.35">
      <c r="I5691" s="2"/>
    </row>
    <row r="5692" spans="9:9" x14ac:dyDescent="0.35">
      <c r="I5692" s="2"/>
    </row>
    <row r="5693" spans="9:9" x14ac:dyDescent="0.35">
      <c r="I5693" s="2"/>
    </row>
    <row r="5694" spans="9:9" x14ac:dyDescent="0.35">
      <c r="I5694" s="2"/>
    </row>
    <row r="5695" spans="9:9" x14ac:dyDescent="0.35">
      <c r="I5695" s="2"/>
    </row>
    <row r="5696" spans="9:9" x14ac:dyDescent="0.35">
      <c r="I5696" s="2"/>
    </row>
    <row r="5697" spans="9:9" x14ac:dyDescent="0.35">
      <c r="I5697" s="2"/>
    </row>
    <row r="5698" spans="9:9" x14ac:dyDescent="0.35">
      <c r="I5698" s="2"/>
    </row>
    <row r="5699" spans="9:9" x14ac:dyDescent="0.35">
      <c r="I5699" s="2"/>
    </row>
    <row r="5700" spans="9:9" x14ac:dyDescent="0.35">
      <c r="I5700" s="2"/>
    </row>
    <row r="5701" spans="9:9" x14ac:dyDescent="0.35">
      <c r="I5701" s="2"/>
    </row>
    <row r="5702" spans="9:9" x14ac:dyDescent="0.35">
      <c r="I5702" s="2"/>
    </row>
    <row r="5703" spans="9:9" x14ac:dyDescent="0.35">
      <c r="I5703" s="2"/>
    </row>
    <row r="5704" spans="9:9" x14ac:dyDescent="0.35">
      <c r="I5704" s="2"/>
    </row>
    <row r="5705" spans="9:9" x14ac:dyDescent="0.35">
      <c r="I5705" s="2"/>
    </row>
    <row r="5706" spans="9:9" x14ac:dyDescent="0.35">
      <c r="I5706" s="2"/>
    </row>
    <row r="5707" spans="9:9" x14ac:dyDescent="0.35">
      <c r="I5707" s="2"/>
    </row>
    <row r="5708" spans="9:9" x14ac:dyDescent="0.35">
      <c r="I5708" s="2"/>
    </row>
    <row r="5709" spans="9:9" x14ac:dyDescent="0.35">
      <c r="I5709" s="2"/>
    </row>
    <row r="5710" spans="9:9" x14ac:dyDescent="0.35">
      <c r="I5710" s="2"/>
    </row>
    <row r="5711" spans="9:9" x14ac:dyDescent="0.35">
      <c r="I5711" s="2"/>
    </row>
    <row r="5712" spans="9:9" x14ac:dyDescent="0.35">
      <c r="I5712" s="2"/>
    </row>
    <row r="5713" spans="9:9" x14ac:dyDescent="0.35">
      <c r="I5713" s="2"/>
    </row>
    <row r="5714" spans="9:9" x14ac:dyDescent="0.35">
      <c r="I5714" s="2"/>
    </row>
    <row r="5715" spans="9:9" x14ac:dyDescent="0.35">
      <c r="I5715" s="2"/>
    </row>
    <row r="5716" spans="9:9" x14ac:dyDescent="0.35">
      <c r="I5716" s="2"/>
    </row>
    <row r="5717" spans="9:9" x14ac:dyDescent="0.35">
      <c r="I5717" s="2"/>
    </row>
    <row r="5718" spans="9:9" x14ac:dyDescent="0.35">
      <c r="I5718" s="2"/>
    </row>
    <row r="5719" spans="9:9" x14ac:dyDescent="0.35">
      <c r="I5719" s="2"/>
    </row>
    <row r="5720" spans="9:9" x14ac:dyDescent="0.35">
      <c r="I5720" s="2"/>
    </row>
    <row r="5721" spans="9:9" x14ac:dyDescent="0.35">
      <c r="I5721" s="2"/>
    </row>
    <row r="5722" spans="9:9" x14ac:dyDescent="0.35">
      <c r="I5722" s="2"/>
    </row>
    <row r="5723" spans="9:9" x14ac:dyDescent="0.35">
      <c r="I5723" s="2"/>
    </row>
    <row r="5724" spans="9:9" x14ac:dyDescent="0.35">
      <c r="I5724" s="2"/>
    </row>
    <row r="5725" spans="9:9" x14ac:dyDescent="0.35">
      <c r="I5725" s="2"/>
    </row>
    <row r="5726" spans="9:9" x14ac:dyDescent="0.35">
      <c r="I5726" s="2"/>
    </row>
    <row r="5727" spans="9:9" x14ac:dyDescent="0.35">
      <c r="I5727" s="2"/>
    </row>
    <row r="5728" spans="9:9" x14ac:dyDescent="0.35">
      <c r="I5728" s="2"/>
    </row>
    <row r="5729" spans="9:9" x14ac:dyDescent="0.35">
      <c r="I5729" s="2"/>
    </row>
    <row r="5730" spans="9:9" x14ac:dyDescent="0.35">
      <c r="I5730" s="2"/>
    </row>
    <row r="5731" spans="9:9" x14ac:dyDescent="0.35">
      <c r="I5731" s="2"/>
    </row>
    <row r="5732" spans="9:9" x14ac:dyDescent="0.35">
      <c r="I5732" s="2"/>
    </row>
    <row r="5733" spans="9:9" x14ac:dyDescent="0.35">
      <c r="I5733" s="2"/>
    </row>
    <row r="5734" spans="9:9" x14ac:dyDescent="0.35">
      <c r="I5734" s="2"/>
    </row>
    <row r="5735" spans="9:9" x14ac:dyDescent="0.35">
      <c r="I5735" s="2"/>
    </row>
    <row r="5736" spans="9:9" x14ac:dyDescent="0.35">
      <c r="I5736" s="2"/>
    </row>
    <row r="5737" spans="9:9" x14ac:dyDescent="0.35">
      <c r="I5737" s="2"/>
    </row>
    <row r="5738" spans="9:9" x14ac:dyDescent="0.35">
      <c r="I5738" s="2"/>
    </row>
    <row r="5739" spans="9:9" x14ac:dyDescent="0.35">
      <c r="I5739" s="2"/>
    </row>
    <row r="5740" spans="9:9" x14ac:dyDescent="0.35">
      <c r="I5740" s="2"/>
    </row>
    <row r="5741" spans="9:9" x14ac:dyDescent="0.35">
      <c r="I5741" s="2"/>
    </row>
    <row r="5742" spans="9:9" x14ac:dyDescent="0.35">
      <c r="I5742" s="2"/>
    </row>
    <row r="5743" spans="9:9" x14ac:dyDescent="0.35">
      <c r="I5743" s="2"/>
    </row>
    <row r="5744" spans="9:9" x14ac:dyDescent="0.35">
      <c r="I5744" s="2"/>
    </row>
    <row r="5745" spans="9:9" x14ac:dyDescent="0.35">
      <c r="I5745" s="2"/>
    </row>
    <row r="5746" spans="9:9" x14ac:dyDescent="0.35">
      <c r="I5746" s="2"/>
    </row>
    <row r="5747" spans="9:9" x14ac:dyDescent="0.35">
      <c r="I5747" s="2"/>
    </row>
    <row r="5748" spans="9:9" x14ac:dyDescent="0.35">
      <c r="I5748" s="2"/>
    </row>
    <row r="5749" spans="9:9" x14ac:dyDescent="0.35">
      <c r="I5749" s="2"/>
    </row>
    <row r="5750" spans="9:9" x14ac:dyDescent="0.35">
      <c r="I5750" s="2"/>
    </row>
    <row r="5751" spans="9:9" x14ac:dyDescent="0.35">
      <c r="I5751" s="2"/>
    </row>
    <row r="5752" spans="9:9" x14ac:dyDescent="0.35">
      <c r="I5752" s="2"/>
    </row>
    <row r="5753" spans="9:9" x14ac:dyDescent="0.35">
      <c r="I5753" s="2"/>
    </row>
    <row r="5754" spans="9:9" x14ac:dyDescent="0.35">
      <c r="I5754" s="2"/>
    </row>
    <row r="5755" spans="9:9" x14ac:dyDescent="0.35">
      <c r="I5755" s="2"/>
    </row>
    <row r="5756" spans="9:9" x14ac:dyDescent="0.35">
      <c r="I5756" s="2"/>
    </row>
    <row r="5757" spans="9:9" x14ac:dyDescent="0.35">
      <c r="I5757" s="2"/>
    </row>
    <row r="5758" spans="9:9" x14ac:dyDescent="0.35">
      <c r="I5758" s="2"/>
    </row>
    <row r="5759" spans="9:9" x14ac:dyDescent="0.35">
      <c r="I5759" s="2"/>
    </row>
    <row r="5760" spans="9:9" x14ac:dyDescent="0.35">
      <c r="I5760" s="2"/>
    </row>
    <row r="5761" spans="9:9" x14ac:dyDescent="0.35">
      <c r="I5761" s="2"/>
    </row>
    <row r="5762" spans="9:9" x14ac:dyDescent="0.35">
      <c r="I5762" s="2"/>
    </row>
    <row r="5763" spans="9:9" x14ac:dyDescent="0.35">
      <c r="I5763" s="2"/>
    </row>
    <row r="5764" spans="9:9" x14ac:dyDescent="0.35">
      <c r="I5764" s="2"/>
    </row>
    <row r="5765" spans="9:9" x14ac:dyDescent="0.35">
      <c r="I5765" s="2"/>
    </row>
    <row r="5766" spans="9:9" x14ac:dyDescent="0.35">
      <c r="I5766" s="2"/>
    </row>
    <row r="5767" spans="9:9" x14ac:dyDescent="0.35">
      <c r="I5767" s="2"/>
    </row>
    <row r="5768" spans="9:9" x14ac:dyDescent="0.35">
      <c r="I5768" s="2"/>
    </row>
    <row r="5769" spans="9:9" x14ac:dyDescent="0.35">
      <c r="I5769" s="2"/>
    </row>
    <row r="5770" spans="9:9" x14ac:dyDescent="0.35">
      <c r="I5770" s="2"/>
    </row>
    <row r="5771" spans="9:9" x14ac:dyDescent="0.35">
      <c r="I5771" s="2"/>
    </row>
    <row r="5772" spans="9:9" x14ac:dyDescent="0.35">
      <c r="I5772" s="2"/>
    </row>
    <row r="5773" spans="9:9" x14ac:dyDescent="0.35">
      <c r="I5773" s="2"/>
    </row>
    <row r="5774" spans="9:9" x14ac:dyDescent="0.35">
      <c r="I5774" s="2"/>
    </row>
    <row r="5775" spans="9:9" x14ac:dyDescent="0.35">
      <c r="I5775" s="2"/>
    </row>
    <row r="5776" spans="9:9" x14ac:dyDescent="0.35">
      <c r="I5776" s="2"/>
    </row>
    <row r="5777" spans="9:9" x14ac:dyDescent="0.35">
      <c r="I5777" s="2"/>
    </row>
    <row r="5778" spans="9:9" x14ac:dyDescent="0.35">
      <c r="I5778" s="2"/>
    </row>
    <row r="5779" spans="9:9" x14ac:dyDescent="0.35">
      <c r="I5779" s="2"/>
    </row>
    <row r="5780" spans="9:9" x14ac:dyDescent="0.35">
      <c r="I5780" s="2"/>
    </row>
    <row r="5781" spans="9:9" x14ac:dyDescent="0.35">
      <c r="I5781" s="2"/>
    </row>
    <row r="5782" spans="9:9" x14ac:dyDescent="0.35">
      <c r="I5782" s="2"/>
    </row>
    <row r="5783" spans="9:9" x14ac:dyDescent="0.35">
      <c r="I5783" s="2"/>
    </row>
    <row r="5784" spans="9:9" x14ac:dyDescent="0.35">
      <c r="I5784" s="2"/>
    </row>
    <row r="5785" spans="9:9" x14ac:dyDescent="0.35">
      <c r="I5785" s="2"/>
    </row>
    <row r="5786" spans="9:9" x14ac:dyDescent="0.35">
      <c r="I5786" s="2"/>
    </row>
    <row r="5787" spans="9:9" x14ac:dyDescent="0.35">
      <c r="I5787" s="2"/>
    </row>
    <row r="5788" spans="9:9" x14ac:dyDescent="0.35">
      <c r="I5788" s="2"/>
    </row>
    <row r="5789" spans="9:9" x14ac:dyDescent="0.35">
      <c r="I5789" s="2"/>
    </row>
    <row r="5790" spans="9:9" x14ac:dyDescent="0.35">
      <c r="I5790" s="2"/>
    </row>
    <row r="5791" spans="9:9" x14ac:dyDescent="0.35">
      <c r="I5791" s="2"/>
    </row>
    <row r="5792" spans="9:9" x14ac:dyDescent="0.35">
      <c r="I5792" s="2"/>
    </row>
    <row r="5793" spans="9:9" x14ac:dyDescent="0.35">
      <c r="I5793" s="2"/>
    </row>
    <row r="5794" spans="9:9" x14ac:dyDescent="0.35">
      <c r="I5794" s="2"/>
    </row>
    <row r="5795" spans="9:9" x14ac:dyDescent="0.35">
      <c r="I5795" s="2"/>
    </row>
    <row r="5796" spans="9:9" x14ac:dyDescent="0.35">
      <c r="I5796" s="2"/>
    </row>
    <row r="5797" spans="9:9" x14ac:dyDescent="0.35">
      <c r="I5797" s="2"/>
    </row>
    <row r="5798" spans="9:9" x14ac:dyDescent="0.35">
      <c r="I5798" s="2"/>
    </row>
    <row r="5799" spans="9:9" x14ac:dyDescent="0.35">
      <c r="I5799" s="2"/>
    </row>
    <row r="5800" spans="9:9" x14ac:dyDescent="0.35">
      <c r="I5800" s="2"/>
    </row>
    <row r="5801" spans="9:9" x14ac:dyDescent="0.35">
      <c r="I5801" s="2"/>
    </row>
    <row r="5802" spans="9:9" x14ac:dyDescent="0.35">
      <c r="I5802" s="2"/>
    </row>
    <row r="5803" spans="9:9" x14ac:dyDescent="0.35">
      <c r="I5803" s="2"/>
    </row>
    <row r="5804" spans="9:9" x14ac:dyDescent="0.35">
      <c r="I5804" s="2"/>
    </row>
    <row r="5805" spans="9:9" x14ac:dyDescent="0.35">
      <c r="I5805" s="2"/>
    </row>
    <row r="5806" spans="9:9" x14ac:dyDescent="0.35">
      <c r="I5806" s="2"/>
    </row>
    <row r="5807" spans="9:9" x14ac:dyDescent="0.35">
      <c r="I5807" s="2"/>
    </row>
    <row r="5808" spans="9:9" x14ac:dyDescent="0.35">
      <c r="I5808" s="2"/>
    </row>
    <row r="5809" spans="9:9" x14ac:dyDescent="0.35">
      <c r="I5809" s="2"/>
    </row>
    <row r="5810" spans="9:9" x14ac:dyDescent="0.35">
      <c r="I5810" s="2"/>
    </row>
    <row r="5811" spans="9:9" x14ac:dyDescent="0.35">
      <c r="I5811" s="2"/>
    </row>
    <row r="5812" spans="9:9" x14ac:dyDescent="0.35">
      <c r="I5812" s="2"/>
    </row>
    <row r="5813" spans="9:9" x14ac:dyDescent="0.35">
      <c r="I5813" s="2"/>
    </row>
    <row r="5814" spans="9:9" x14ac:dyDescent="0.35">
      <c r="I5814" s="2"/>
    </row>
    <row r="5815" spans="9:9" x14ac:dyDescent="0.35">
      <c r="I5815" s="2"/>
    </row>
    <row r="5816" spans="9:9" x14ac:dyDescent="0.35">
      <c r="I5816" s="2"/>
    </row>
    <row r="5817" spans="9:9" x14ac:dyDescent="0.35">
      <c r="I5817" s="2"/>
    </row>
    <row r="5818" spans="9:9" x14ac:dyDescent="0.35">
      <c r="I5818" s="2"/>
    </row>
    <row r="5819" spans="9:9" x14ac:dyDescent="0.35">
      <c r="I5819" s="2"/>
    </row>
    <row r="5820" spans="9:9" x14ac:dyDescent="0.35">
      <c r="I5820" s="2"/>
    </row>
    <row r="5821" spans="9:9" x14ac:dyDescent="0.35">
      <c r="I5821" s="2"/>
    </row>
    <row r="5822" spans="9:9" x14ac:dyDescent="0.35">
      <c r="I5822" s="2"/>
    </row>
    <row r="5823" spans="9:9" x14ac:dyDescent="0.35">
      <c r="I5823" s="2"/>
    </row>
    <row r="5824" spans="9:9" x14ac:dyDescent="0.35">
      <c r="I5824" s="2"/>
    </row>
    <row r="5825" spans="9:9" x14ac:dyDescent="0.35">
      <c r="I5825" s="2"/>
    </row>
    <row r="5826" spans="9:9" x14ac:dyDescent="0.35">
      <c r="I5826" s="2"/>
    </row>
    <row r="5827" spans="9:9" x14ac:dyDescent="0.35">
      <c r="I5827" s="2"/>
    </row>
    <row r="5828" spans="9:9" x14ac:dyDescent="0.35">
      <c r="I5828" s="2"/>
    </row>
    <row r="5829" spans="9:9" x14ac:dyDescent="0.35">
      <c r="I5829" s="2"/>
    </row>
    <row r="5830" spans="9:9" x14ac:dyDescent="0.35">
      <c r="I5830" s="2"/>
    </row>
    <row r="5831" spans="9:9" x14ac:dyDescent="0.35">
      <c r="I5831" s="2"/>
    </row>
    <row r="5832" spans="9:9" x14ac:dyDescent="0.35">
      <c r="I5832" s="2"/>
    </row>
    <row r="5833" spans="9:9" x14ac:dyDescent="0.35">
      <c r="I5833" s="2"/>
    </row>
    <row r="5834" spans="9:9" x14ac:dyDescent="0.35">
      <c r="I5834" s="2"/>
    </row>
    <row r="5835" spans="9:9" x14ac:dyDescent="0.35">
      <c r="I5835" s="2"/>
    </row>
    <row r="5836" spans="9:9" x14ac:dyDescent="0.35">
      <c r="I5836" s="2"/>
    </row>
    <row r="5837" spans="9:9" x14ac:dyDescent="0.35">
      <c r="I5837" s="2"/>
    </row>
    <row r="5838" spans="9:9" x14ac:dyDescent="0.35">
      <c r="I5838" s="2"/>
    </row>
    <row r="5839" spans="9:9" x14ac:dyDescent="0.35">
      <c r="I5839" s="2"/>
    </row>
    <row r="5840" spans="9:9" x14ac:dyDescent="0.35">
      <c r="I5840" s="2"/>
    </row>
    <row r="5841" spans="9:9" x14ac:dyDescent="0.35">
      <c r="I5841" s="2"/>
    </row>
    <row r="5842" spans="9:9" x14ac:dyDescent="0.35">
      <c r="I5842" s="2"/>
    </row>
    <row r="5843" spans="9:9" x14ac:dyDescent="0.35">
      <c r="I5843" s="2"/>
    </row>
    <row r="5844" spans="9:9" x14ac:dyDescent="0.35">
      <c r="I5844" s="2"/>
    </row>
    <row r="5845" spans="9:9" x14ac:dyDescent="0.35">
      <c r="I5845" s="2"/>
    </row>
    <row r="5846" spans="9:9" x14ac:dyDescent="0.35">
      <c r="I5846" s="2"/>
    </row>
    <row r="5847" spans="9:9" x14ac:dyDescent="0.35">
      <c r="I5847" s="2"/>
    </row>
    <row r="5848" spans="9:9" x14ac:dyDescent="0.35">
      <c r="I5848" s="2"/>
    </row>
    <row r="5849" spans="9:9" x14ac:dyDescent="0.35">
      <c r="I5849" s="2"/>
    </row>
    <row r="5850" spans="9:9" x14ac:dyDescent="0.35">
      <c r="I5850" s="2"/>
    </row>
    <row r="5851" spans="9:9" x14ac:dyDescent="0.35">
      <c r="I5851" s="2"/>
    </row>
    <row r="5852" spans="9:9" x14ac:dyDescent="0.35">
      <c r="I5852" s="2"/>
    </row>
    <row r="5853" spans="9:9" x14ac:dyDescent="0.35">
      <c r="I5853" s="2"/>
    </row>
    <row r="5854" spans="9:9" x14ac:dyDescent="0.35">
      <c r="I5854" s="2"/>
    </row>
    <row r="5855" spans="9:9" x14ac:dyDescent="0.35">
      <c r="I5855" s="2"/>
    </row>
    <row r="5856" spans="9:9" x14ac:dyDescent="0.35">
      <c r="I5856" s="2"/>
    </row>
    <row r="5857" spans="9:9" x14ac:dyDescent="0.35">
      <c r="I5857" s="2"/>
    </row>
    <row r="5858" spans="9:9" x14ac:dyDescent="0.35">
      <c r="I5858" s="2"/>
    </row>
    <row r="5859" spans="9:9" x14ac:dyDescent="0.35">
      <c r="I5859" s="2"/>
    </row>
    <row r="5860" spans="9:9" x14ac:dyDescent="0.35">
      <c r="I5860" s="2"/>
    </row>
    <row r="5861" spans="9:9" x14ac:dyDescent="0.35">
      <c r="I5861" s="2"/>
    </row>
    <row r="5862" spans="9:9" x14ac:dyDescent="0.35">
      <c r="I5862" s="2"/>
    </row>
    <row r="5863" spans="9:9" x14ac:dyDescent="0.35">
      <c r="I5863" s="2"/>
    </row>
    <row r="5864" spans="9:9" x14ac:dyDescent="0.35">
      <c r="I5864" s="2"/>
    </row>
    <row r="5865" spans="9:9" x14ac:dyDescent="0.35">
      <c r="I5865" s="2"/>
    </row>
    <row r="5866" spans="9:9" x14ac:dyDescent="0.35">
      <c r="I5866" s="2"/>
    </row>
    <row r="5867" spans="9:9" x14ac:dyDescent="0.35">
      <c r="I5867" s="2"/>
    </row>
    <row r="5868" spans="9:9" x14ac:dyDescent="0.35">
      <c r="I5868" s="2"/>
    </row>
    <row r="5869" spans="9:9" x14ac:dyDescent="0.35">
      <c r="I5869" s="2"/>
    </row>
    <row r="5870" spans="9:9" x14ac:dyDescent="0.35">
      <c r="I5870" s="2"/>
    </row>
    <row r="5871" spans="9:9" x14ac:dyDescent="0.35">
      <c r="I5871" s="2"/>
    </row>
    <row r="5872" spans="9:9" x14ac:dyDescent="0.35">
      <c r="I5872" s="2"/>
    </row>
    <row r="5873" spans="9:9" x14ac:dyDescent="0.35">
      <c r="I5873" s="2"/>
    </row>
    <row r="5874" spans="9:9" x14ac:dyDescent="0.35">
      <c r="I5874" s="2"/>
    </row>
    <row r="5875" spans="9:9" x14ac:dyDescent="0.35">
      <c r="I5875" s="2"/>
    </row>
    <row r="5876" spans="9:9" x14ac:dyDescent="0.35">
      <c r="I5876" s="2"/>
    </row>
    <row r="5877" spans="9:9" x14ac:dyDescent="0.35">
      <c r="I5877" s="2"/>
    </row>
    <row r="5878" spans="9:9" x14ac:dyDescent="0.35">
      <c r="I5878" s="2"/>
    </row>
    <row r="5879" spans="9:9" x14ac:dyDescent="0.35">
      <c r="I5879" s="2"/>
    </row>
    <row r="5880" spans="9:9" x14ac:dyDescent="0.35">
      <c r="I5880" s="2"/>
    </row>
    <row r="5881" spans="9:9" x14ac:dyDescent="0.35">
      <c r="I5881" s="2"/>
    </row>
    <row r="5882" spans="9:9" x14ac:dyDescent="0.35">
      <c r="I5882" s="2"/>
    </row>
    <row r="5883" spans="9:9" x14ac:dyDescent="0.35">
      <c r="I5883" s="2"/>
    </row>
    <row r="5884" spans="9:9" x14ac:dyDescent="0.35">
      <c r="I5884" s="2"/>
    </row>
    <row r="5885" spans="9:9" x14ac:dyDescent="0.35">
      <c r="I5885" s="2"/>
    </row>
    <row r="5886" spans="9:9" x14ac:dyDescent="0.35">
      <c r="I5886" s="2"/>
    </row>
    <row r="5887" spans="9:9" x14ac:dyDescent="0.35">
      <c r="I5887" s="2"/>
    </row>
    <row r="5888" spans="9:9" x14ac:dyDescent="0.35">
      <c r="I5888" s="2"/>
    </row>
    <row r="5889" spans="9:9" x14ac:dyDescent="0.35">
      <c r="I5889" s="2"/>
    </row>
    <row r="5890" spans="9:9" x14ac:dyDescent="0.35">
      <c r="I5890" s="2"/>
    </row>
    <row r="5891" spans="9:9" x14ac:dyDescent="0.35">
      <c r="I5891" s="2"/>
    </row>
    <row r="5892" spans="9:9" x14ac:dyDescent="0.35">
      <c r="I5892" s="2"/>
    </row>
    <row r="5893" spans="9:9" x14ac:dyDescent="0.35">
      <c r="I5893" s="2"/>
    </row>
    <row r="5894" spans="9:9" x14ac:dyDescent="0.35">
      <c r="I5894" s="2"/>
    </row>
    <row r="5895" spans="9:9" x14ac:dyDescent="0.35">
      <c r="I5895" s="2"/>
    </row>
    <row r="5896" spans="9:9" x14ac:dyDescent="0.35">
      <c r="I5896" s="2"/>
    </row>
    <row r="5897" spans="9:9" x14ac:dyDescent="0.35">
      <c r="I5897" s="2"/>
    </row>
    <row r="5898" spans="9:9" x14ac:dyDescent="0.35">
      <c r="I5898" s="2"/>
    </row>
    <row r="5899" spans="9:9" x14ac:dyDescent="0.35">
      <c r="I5899" s="2"/>
    </row>
    <row r="5900" spans="9:9" x14ac:dyDescent="0.35">
      <c r="I5900" s="2"/>
    </row>
    <row r="5901" spans="9:9" x14ac:dyDescent="0.35">
      <c r="I5901" s="2"/>
    </row>
    <row r="5902" spans="9:9" x14ac:dyDescent="0.35">
      <c r="I5902" s="2"/>
    </row>
    <row r="5903" spans="9:9" x14ac:dyDescent="0.35">
      <c r="I5903" s="2"/>
    </row>
    <row r="5904" spans="9:9" x14ac:dyDescent="0.35">
      <c r="I5904" s="2"/>
    </row>
    <row r="5905" spans="9:9" x14ac:dyDescent="0.35">
      <c r="I5905" s="2"/>
    </row>
    <row r="5906" spans="9:9" x14ac:dyDescent="0.35">
      <c r="I5906" s="2"/>
    </row>
    <row r="5907" spans="9:9" x14ac:dyDescent="0.35">
      <c r="I5907" s="2"/>
    </row>
    <row r="5908" spans="9:9" x14ac:dyDescent="0.35">
      <c r="I5908" s="2"/>
    </row>
    <row r="5909" spans="9:9" x14ac:dyDescent="0.35">
      <c r="I5909" s="2"/>
    </row>
    <row r="5910" spans="9:9" x14ac:dyDescent="0.35">
      <c r="I5910" s="2"/>
    </row>
    <row r="5911" spans="9:9" x14ac:dyDescent="0.35">
      <c r="I5911" s="2"/>
    </row>
    <row r="5912" spans="9:9" x14ac:dyDescent="0.35">
      <c r="I5912" s="2"/>
    </row>
    <row r="5913" spans="9:9" x14ac:dyDescent="0.35">
      <c r="I5913" s="2"/>
    </row>
    <row r="5914" spans="9:9" x14ac:dyDescent="0.35">
      <c r="I5914" s="2"/>
    </row>
    <row r="5915" spans="9:9" x14ac:dyDescent="0.35">
      <c r="I5915" s="2"/>
    </row>
    <row r="5916" spans="9:9" x14ac:dyDescent="0.35">
      <c r="I5916" s="2"/>
    </row>
    <row r="5917" spans="9:9" x14ac:dyDescent="0.35">
      <c r="I5917" s="2"/>
    </row>
    <row r="5918" spans="9:9" x14ac:dyDescent="0.35">
      <c r="I5918" s="2"/>
    </row>
    <row r="5919" spans="9:9" x14ac:dyDescent="0.35">
      <c r="I5919" s="2"/>
    </row>
    <row r="5920" spans="9:9" x14ac:dyDescent="0.35">
      <c r="I5920" s="2"/>
    </row>
    <row r="5921" spans="9:9" x14ac:dyDescent="0.35">
      <c r="I5921" s="2"/>
    </row>
    <row r="5922" spans="9:9" x14ac:dyDescent="0.35">
      <c r="I5922" s="2"/>
    </row>
    <row r="5923" spans="9:9" x14ac:dyDescent="0.35">
      <c r="I5923" s="2"/>
    </row>
    <row r="5924" spans="9:9" x14ac:dyDescent="0.35">
      <c r="I5924" s="2"/>
    </row>
    <row r="5925" spans="9:9" x14ac:dyDescent="0.35">
      <c r="I5925" s="2"/>
    </row>
    <row r="5926" spans="9:9" x14ac:dyDescent="0.35">
      <c r="I5926" s="2"/>
    </row>
    <row r="5927" spans="9:9" x14ac:dyDescent="0.35">
      <c r="I5927" s="2"/>
    </row>
    <row r="5928" spans="9:9" x14ac:dyDescent="0.35">
      <c r="I5928" s="2"/>
    </row>
    <row r="5929" spans="9:9" x14ac:dyDescent="0.35">
      <c r="I5929" s="2"/>
    </row>
    <row r="5930" spans="9:9" x14ac:dyDescent="0.35">
      <c r="I5930" s="2"/>
    </row>
    <row r="5931" spans="9:9" x14ac:dyDescent="0.35">
      <c r="I5931" s="2"/>
    </row>
    <row r="5932" spans="9:9" x14ac:dyDescent="0.35">
      <c r="I5932" s="2"/>
    </row>
    <row r="5933" spans="9:9" x14ac:dyDescent="0.35">
      <c r="I5933" s="2"/>
    </row>
    <row r="5934" spans="9:9" x14ac:dyDescent="0.35">
      <c r="I5934" s="2"/>
    </row>
    <row r="5935" spans="9:9" x14ac:dyDescent="0.35">
      <c r="I5935" s="2"/>
    </row>
    <row r="5936" spans="9:9" x14ac:dyDescent="0.35">
      <c r="I5936" s="2"/>
    </row>
    <row r="5937" spans="9:9" x14ac:dyDescent="0.35">
      <c r="I5937" s="2"/>
    </row>
    <row r="5938" spans="9:9" x14ac:dyDescent="0.35">
      <c r="I5938" s="2"/>
    </row>
    <row r="5939" spans="9:9" x14ac:dyDescent="0.35">
      <c r="I5939" s="2"/>
    </row>
    <row r="5940" spans="9:9" x14ac:dyDescent="0.35">
      <c r="I5940" s="2"/>
    </row>
    <row r="5941" spans="9:9" x14ac:dyDescent="0.35">
      <c r="I5941" s="2"/>
    </row>
    <row r="5942" spans="9:9" x14ac:dyDescent="0.35">
      <c r="I5942" s="2"/>
    </row>
    <row r="5943" spans="9:9" x14ac:dyDescent="0.35">
      <c r="I5943" s="2"/>
    </row>
    <row r="5944" spans="9:9" x14ac:dyDescent="0.35">
      <c r="I5944" s="2"/>
    </row>
    <row r="5945" spans="9:9" x14ac:dyDescent="0.35">
      <c r="I5945" s="2"/>
    </row>
    <row r="5946" spans="9:9" x14ac:dyDescent="0.35">
      <c r="I5946" s="2"/>
    </row>
    <row r="5947" spans="9:9" x14ac:dyDescent="0.35">
      <c r="I5947" s="2"/>
    </row>
    <row r="5948" spans="9:9" x14ac:dyDescent="0.35">
      <c r="I5948" s="2"/>
    </row>
    <row r="5949" spans="9:9" x14ac:dyDescent="0.35">
      <c r="I5949" s="2"/>
    </row>
    <row r="5950" spans="9:9" x14ac:dyDescent="0.35">
      <c r="I5950" s="2"/>
    </row>
    <row r="5951" spans="9:9" x14ac:dyDescent="0.35">
      <c r="I5951" s="2"/>
    </row>
    <row r="5952" spans="9:9" x14ac:dyDescent="0.35">
      <c r="I5952" s="2"/>
    </row>
    <row r="5953" spans="9:9" x14ac:dyDescent="0.35">
      <c r="I5953" s="2"/>
    </row>
    <row r="5954" spans="9:9" x14ac:dyDescent="0.35">
      <c r="I5954" s="2"/>
    </row>
    <row r="5955" spans="9:9" x14ac:dyDescent="0.35">
      <c r="I5955" s="2"/>
    </row>
    <row r="5956" spans="9:9" x14ac:dyDescent="0.35">
      <c r="I5956" s="2"/>
    </row>
    <row r="5957" spans="9:9" x14ac:dyDescent="0.35">
      <c r="I5957" s="2"/>
    </row>
    <row r="5958" spans="9:9" x14ac:dyDescent="0.35">
      <c r="I5958" s="2"/>
    </row>
    <row r="5959" spans="9:9" x14ac:dyDescent="0.35">
      <c r="I5959" s="2"/>
    </row>
    <row r="5960" spans="9:9" x14ac:dyDescent="0.35">
      <c r="I5960" s="2"/>
    </row>
    <row r="5961" spans="9:9" x14ac:dyDescent="0.35">
      <c r="I5961" s="2"/>
    </row>
    <row r="5962" spans="9:9" x14ac:dyDescent="0.35">
      <c r="I5962" s="2"/>
    </row>
    <row r="5963" spans="9:9" x14ac:dyDescent="0.35">
      <c r="I5963" s="2"/>
    </row>
    <row r="5964" spans="9:9" x14ac:dyDescent="0.35">
      <c r="I5964" s="2"/>
    </row>
    <row r="5965" spans="9:9" x14ac:dyDescent="0.35">
      <c r="I5965" s="2"/>
    </row>
    <row r="5966" spans="9:9" x14ac:dyDescent="0.35">
      <c r="I5966" s="2"/>
    </row>
    <row r="5967" spans="9:9" x14ac:dyDescent="0.35">
      <c r="I5967" s="2"/>
    </row>
    <row r="5968" spans="9:9" x14ac:dyDescent="0.35">
      <c r="I5968" s="2"/>
    </row>
    <row r="5969" spans="9:9" x14ac:dyDescent="0.35">
      <c r="I5969" s="2"/>
    </row>
    <row r="5970" spans="9:9" x14ac:dyDescent="0.35">
      <c r="I5970" s="2"/>
    </row>
    <row r="5971" spans="9:9" x14ac:dyDescent="0.35">
      <c r="I5971" s="2"/>
    </row>
    <row r="5972" spans="9:9" x14ac:dyDescent="0.35">
      <c r="I5972" s="2"/>
    </row>
    <row r="5973" spans="9:9" x14ac:dyDescent="0.35">
      <c r="I5973" s="2"/>
    </row>
    <row r="5974" spans="9:9" x14ac:dyDescent="0.35">
      <c r="I5974" s="2"/>
    </row>
    <row r="5975" spans="9:9" x14ac:dyDescent="0.35">
      <c r="I5975" s="2"/>
    </row>
    <row r="5976" spans="9:9" x14ac:dyDescent="0.35">
      <c r="I5976" s="2"/>
    </row>
    <row r="5977" spans="9:9" x14ac:dyDescent="0.35">
      <c r="I5977" s="2"/>
    </row>
    <row r="5978" spans="9:9" x14ac:dyDescent="0.35">
      <c r="I5978" s="2"/>
    </row>
    <row r="5979" spans="9:9" x14ac:dyDescent="0.35">
      <c r="I5979" s="2"/>
    </row>
    <row r="5980" spans="9:9" x14ac:dyDescent="0.35">
      <c r="I5980" s="2"/>
    </row>
    <row r="5981" spans="9:9" x14ac:dyDescent="0.35">
      <c r="I5981" s="2"/>
    </row>
    <row r="5982" spans="9:9" x14ac:dyDescent="0.35">
      <c r="I5982" s="2"/>
    </row>
    <row r="5983" spans="9:9" x14ac:dyDescent="0.35">
      <c r="I5983" s="2"/>
    </row>
    <row r="5984" spans="9:9" x14ac:dyDescent="0.35">
      <c r="I5984" s="2"/>
    </row>
    <row r="5985" spans="9:9" x14ac:dyDescent="0.35">
      <c r="I5985" s="2"/>
    </row>
    <row r="5986" spans="9:9" x14ac:dyDescent="0.35">
      <c r="I5986" s="2"/>
    </row>
    <row r="5987" spans="9:9" x14ac:dyDescent="0.35">
      <c r="I5987" s="2"/>
    </row>
    <row r="5988" spans="9:9" x14ac:dyDescent="0.35">
      <c r="I5988" s="2"/>
    </row>
    <row r="5989" spans="9:9" x14ac:dyDescent="0.35">
      <c r="I5989" s="2"/>
    </row>
    <row r="5990" spans="9:9" x14ac:dyDescent="0.35">
      <c r="I5990" s="2"/>
    </row>
    <row r="5991" spans="9:9" x14ac:dyDescent="0.35">
      <c r="I5991" s="2"/>
    </row>
    <row r="5992" spans="9:9" x14ac:dyDescent="0.35">
      <c r="I5992" s="2"/>
    </row>
    <row r="5993" spans="9:9" x14ac:dyDescent="0.35">
      <c r="I5993" s="2"/>
    </row>
    <row r="5994" spans="9:9" x14ac:dyDescent="0.35">
      <c r="I5994" s="2"/>
    </row>
    <row r="5995" spans="9:9" x14ac:dyDescent="0.35">
      <c r="I5995" s="2"/>
    </row>
    <row r="5996" spans="9:9" x14ac:dyDescent="0.35">
      <c r="I5996" s="2"/>
    </row>
    <row r="5997" spans="9:9" x14ac:dyDescent="0.35">
      <c r="I5997" s="2"/>
    </row>
    <row r="5998" spans="9:9" x14ac:dyDescent="0.35">
      <c r="I5998" s="2"/>
    </row>
    <row r="5999" spans="9:9" x14ac:dyDescent="0.35">
      <c r="I5999" s="2"/>
    </row>
    <row r="6000" spans="9:9" x14ac:dyDescent="0.35">
      <c r="I6000" s="2"/>
    </row>
    <row r="6001" spans="9:9" x14ac:dyDescent="0.35">
      <c r="I6001" s="2"/>
    </row>
    <row r="6002" spans="9:9" x14ac:dyDescent="0.35">
      <c r="I6002" s="2"/>
    </row>
    <row r="6003" spans="9:9" x14ac:dyDescent="0.35">
      <c r="I6003" s="2"/>
    </row>
    <row r="6004" spans="9:9" x14ac:dyDescent="0.35">
      <c r="I6004" s="2"/>
    </row>
    <row r="6005" spans="9:9" x14ac:dyDescent="0.35">
      <c r="I6005" s="2"/>
    </row>
    <row r="6006" spans="9:9" x14ac:dyDescent="0.35">
      <c r="I6006" s="2"/>
    </row>
    <row r="6007" spans="9:9" x14ac:dyDescent="0.35">
      <c r="I6007" s="2"/>
    </row>
    <row r="6008" spans="9:9" x14ac:dyDescent="0.35">
      <c r="I6008" s="2"/>
    </row>
    <row r="6009" spans="9:9" x14ac:dyDescent="0.35">
      <c r="I6009" s="2"/>
    </row>
    <row r="6010" spans="9:9" x14ac:dyDescent="0.35">
      <c r="I6010" s="2"/>
    </row>
    <row r="6011" spans="9:9" x14ac:dyDescent="0.35">
      <c r="I6011" s="2"/>
    </row>
    <row r="6012" spans="9:9" x14ac:dyDescent="0.35">
      <c r="I6012" s="2"/>
    </row>
    <row r="6013" spans="9:9" x14ac:dyDescent="0.35">
      <c r="I6013" s="2"/>
    </row>
    <row r="6014" spans="9:9" x14ac:dyDescent="0.35">
      <c r="I6014" s="2"/>
    </row>
    <row r="6015" spans="9:9" x14ac:dyDescent="0.35">
      <c r="I6015" s="2"/>
    </row>
    <row r="6016" spans="9:9" x14ac:dyDescent="0.35">
      <c r="I6016" s="2"/>
    </row>
    <row r="6017" spans="9:9" x14ac:dyDescent="0.35">
      <c r="I6017" s="2"/>
    </row>
    <row r="6018" spans="9:9" x14ac:dyDescent="0.35">
      <c r="I6018" s="2"/>
    </row>
    <row r="6019" spans="9:9" x14ac:dyDescent="0.35">
      <c r="I6019" s="2"/>
    </row>
    <row r="6020" spans="9:9" x14ac:dyDescent="0.35">
      <c r="I6020" s="2"/>
    </row>
    <row r="6021" spans="9:9" x14ac:dyDescent="0.35">
      <c r="I6021" s="2"/>
    </row>
    <row r="6022" spans="9:9" x14ac:dyDescent="0.35">
      <c r="I6022" s="2"/>
    </row>
    <row r="6023" spans="9:9" x14ac:dyDescent="0.35">
      <c r="I6023" s="2"/>
    </row>
    <row r="6024" spans="9:9" x14ac:dyDescent="0.35">
      <c r="I6024" s="2"/>
    </row>
    <row r="6025" spans="9:9" x14ac:dyDescent="0.35">
      <c r="I6025" s="2"/>
    </row>
    <row r="6026" spans="9:9" x14ac:dyDescent="0.35">
      <c r="I6026" s="2"/>
    </row>
    <row r="6027" spans="9:9" x14ac:dyDescent="0.35">
      <c r="I6027" s="2"/>
    </row>
    <row r="6028" spans="9:9" x14ac:dyDescent="0.35">
      <c r="I6028" s="2"/>
    </row>
    <row r="6029" spans="9:9" x14ac:dyDescent="0.35">
      <c r="I6029" s="2"/>
    </row>
    <row r="6030" spans="9:9" x14ac:dyDescent="0.35">
      <c r="I6030" s="2"/>
    </row>
    <row r="6031" spans="9:9" x14ac:dyDescent="0.35">
      <c r="I6031" s="2"/>
    </row>
    <row r="6032" spans="9:9" x14ac:dyDescent="0.35">
      <c r="I6032" s="2"/>
    </row>
    <row r="6033" spans="9:9" x14ac:dyDescent="0.35">
      <c r="I6033" s="2"/>
    </row>
    <row r="6034" spans="9:9" x14ac:dyDescent="0.35">
      <c r="I6034" s="2"/>
    </row>
    <row r="6035" spans="9:9" x14ac:dyDescent="0.35">
      <c r="I6035" s="2"/>
    </row>
    <row r="6036" spans="9:9" x14ac:dyDescent="0.35">
      <c r="I6036" s="2"/>
    </row>
    <row r="6037" spans="9:9" x14ac:dyDescent="0.35">
      <c r="I6037" s="2"/>
    </row>
    <row r="6038" spans="9:9" x14ac:dyDescent="0.35">
      <c r="I6038" s="2"/>
    </row>
    <row r="6039" spans="9:9" x14ac:dyDescent="0.35">
      <c r="I6039" s="2"/>
    </row>
    <row r="6040" spans="9:9" x14ac:dyDescent="0.35">
      <c r="I6040" s="2"/>
    </row>
    <row r="6041" spans="9:9" x14ac:dyDescent="0.35">
      <c r="I6041" s="2"/>
    </row>
    <row r="6042" spans="9:9" x14ac:dyDescent="0.35">
      <c r="I6042" s="2"/>
    </row>
    <row r="6043" spans="9:9" x14ac:dyDescent="0.35">
      <c r="I6043" s="2"/>
    </row>
    <row r="6044" spans="9:9" x14ac:dyDescent="0.35">
      <c r="I6044" s="2"/>
    </row>
    <row r="6045" spans="9:9" x14ac:dyDescent="0.35">
      <c r="I6045" s="2"/>
    </row>
    <row r="6046" spans="9:9" x14ac:dyDescent="0.35">
      <c r="I6046" s="2"/>
    </row>
    <row r="6047" spans="9:9" x14ac:dyDescent="0.35">
      <c r="I6047" s="2"/>
    </row>
    <row r="6048" spans="9:9" x14ac:dyDescent="0.35">
      <c r="I6048" s="2"/>
    </row>
    <row r="6049" spans="9:9" x14ac:dyDescent="0.35">
      <c r="I6049" s="2"/>
    </row>
    <row r="6050" spans="9:9" x14ac:dyDescent="0.35">
      <c r="I6050" s="2"/>
    </row>
    <row r="6051" spans="9:9" x14ac:dyDescent="0.35">
      <c r="I6051" s="2"/>
    </row>
    <row r="6052" spans="9:9" x14ac:dyDescent="0.35">
      <c r="I6052" s="2"/>
    </row>
    <row r="6053" spans="9:9" x14ac:dyDescent="0.35">
      <c r="I6053" s="2"/>
    </row>
    <row r="6054" spans="9:9" x14ac:dyDescent="0.35">
      <c r="I6054" s="2"/>
    </row>
    <row r="6055" spans="9:9" x14ac:dyDescent="0.35">
      <c r="I6055" s="2"/>
    </row>
    <row r="6056" spans="9:9" x14ac:dyDescent="0.35">
      <c r="I6056" s="2"/>
    </row>
    <row r="6057" spans="9:9" x14ac:dyDescent="0.35">
      <c r="I6057" s="2"/>
    </row>
    <row r="6058" spans="9:9" x14ac:dyDescent="0.35">
      <c r="I6058" s="2"/>
    </row>
    <row r="6059" spans="9:9" x14ac:dyDescent="0.35">
      <c r="I6059" s="2"/>
    </row>
    <row r="6060" spans="9:9" x14ac:dyDescent="0.35">
      <c r="I6060" s="2"/>
    </row>
    <row r="6061" spans="9:9" x14ac:dyDescent="0.35">
      <c r="I6061" s="2"/>
    </row>
    <row r="6062" spans="9:9" x14ac:dyDescent="0.35">
      <c r="I6062" s="2"/>
    </row>
    <row r="6063" spans="9:9" x14ac:dyDescent="0.35">
      <c r="I6063" s="2"/>
    </row>
    <row r="6064" spans="9:9" x14ac:dyDescent="0.35">
      <c r="I6064" s="2"/>
    </row>
    <row r="6065" spans="9:9" x14ac:dyDescent="0.35">
      <c r="I6065" s="2"/>
    </row>
    <row r="6066" spans="9:9" x14ac:dyDescent="0.35">
      <c r="I6066" s="2"/>
    </row>
    <row r="6067" spans="9:9" x14ac:dyDescent="0.35">
      <c r="I6067" s="2"/>
    </row>
    <row r="6068" spans="9:9" x14ac:dyDescent="0.35">
      <c r="I6068" s="2"/>
    </row>
    <row r="6069" spans="9:9" x14ac:dyDescent="0.35">
      <c r="I6069" s="2"/>
    </row>
    <row r="6070" spans="9:9" x14ac:dyDescent="0.35">
      <c r="I6070" s="2"/>
    </row>
    <row r="6071" spans="9:9" x14ac:dyDescent="0.35">
      <c r="I6071" s="2"/>
    </row>
    <row r="6072" spans="9:9" x14ac:dyDescent="0.35">
      <c r="I6072" s="2"/>
    </row>
    <row r="6073" spans="9:9" x14ac:dyDescent="0.35">
      <c r="I6073" s="2"/>
    </row>
    <row r="6074" spans="9:9" x14ac:dyDescent="0.35">
      <c r="I6074" s="2"/>
    </row>
    <row r="6075" spans="9:9" x14ac:dyDescent="0.35">
      <c r="I6075" s="2"/>
    </row>
    <row r="6076" spans="9:9" x14ac:dyDescent="0.35">
      <c r="I6076" s="2"/>
    </row>
    <row r="6077" spans="9:9" x14ac:dyDescent="0.35">
      <c r="I6077" s="2"/>
    </row>
    <row r="6078" spans="9:9" x14ac:dyDescent="0.35">
      <c r="I6078" s="2"/>
    </row>
    <row r="6079" spans="9:9" x14ac:dyDescent="0.35">
      <c r="I6079" s="2"/>
    </row>
    <row r="6080" spans="9:9" x14ac:dyDescent="0.35">
      <c r="I6080" s="2"/>
    </row>
    <row r="6081" spans="9:9" x14ac:dyDescent="0.35">
      <c r="I6081" s="2"/>
    </row>
    <row r="6082" spans="9:9" x14ac:dyDescent="0.35">
      <c r="I6082" s="2"/>
    </row>
    <row r="6083" spans="9:9" x14ac:dyDescent="0.35">
      <c r="I6083" s="2"/>
    </row>
    <row r="6084" spans="9:9" x14ac:dyDescent="0.35">
      <c r="I6084" s="2"/>
    </row>
    <row r="6085" spans="9:9" x14ac:dyDescent="0.35">
      <c r="I6085" s="2"/>
    </row>
    <row r="6086" spans="9:9" x14ac:dyDescent="0.35">
      <c r="I6086" s="2"/>
    </row>
    <row r="6087" spans="9:9" x14ac:dyDescent="0.35">
      <c r="I6087" s="2"/>
    </row>
    <row r="6088" spans="9:9" x14ac:dyDescent="0.35">
      <c r="I6088" s="2"/>
    </row>
    <row r="6089" spans="9:9" x14ac:dyDescent="0.35">
      <c r="I6089" s="2"/>
    </row>
    <row r="6090" spans="9:9" x14ac:dyDescent="0.35">
      <c r="I6090" s="2"/>
    </row>
    <row r="6091" spans="9:9" x14ac:dyDescent="0.35">
      <c r="I6091" s="2"/>
    </row>
    <row r="6092" spans="9:9" x14ac:dyDescent="0.35">
      <c r="I6092" s="2"/>
    </row>
    <row r="6093" spans="9:9" x14ac:dyDescent="0.35">
      <c r="I6093" s="2"/>
    </row>
    <row r="6094" spans="9:9" x14ac:dyDescent="0.35">
      <c r="I6094" s="2"/>
    </row>
    <row r="6095" spans="9:9" x14ac:dyDescent="0.35">
      <c r="I6095" s="2"/>
    </row>
    <row r="6096" spans="9:9" x14ac:dyDescent="0.35">
      <c r="I6096" s="2"/>
    </row>
    <row r="6097" spans="9:9" x14ac:dyDescent="0.35">
      <c r="I6097" s="2"/>
    </row>
    <row r="6098" spans="9:9" x14ac:dyDescent="0.35">
      <c r="I6098" s="2"/>
    </row>
    <row r="6099" spans="9:9" x14ac:dyDescent="0.35">
      <c r="I6099" s="2"/>
    </row>
    <row r="6100" spans="9:9" x14ac:dyDescent="0.35">
      <c r="I6100" s="2"/>
    </row>
    <row r="6101" spans="9:9" x14ac:dyDescent="0.35">
      <c r="I6101" s="2"/>
    </row>
    <row r="6102" spans="9:9" x14ac:dyDescent="0.35">
      <c r="I6102" s="2"/>
    </row>
    <row r="6103" spans="9:9" x14ac:dyDescent="0.35">
      <c r="I6103" s="2"/>
    </row>
    <row r="6104" spans="9:9" x14ac:dyDescent="0.35">
      <c r="I6104" s="2"/>
    </row>
    <row r="6105" spans="9:9" x14ac:dyDescent="0.35">
      <c r="I6105" s="2"/>
    </row>
    <row r="6106" spans="9:9" x14ac:dyDescent="0.35">
      <c r="I6106" s="2"/>
    </row>
    <row r="6107" spans="9:9" x14ac:dyDescent="0.35">
      <c r="I6107" s="2"/>
    </row>
    <row r="6108" spans="9:9" x14ac:dyDescent="0.35">
      <c r="I6108" s="2"/>
    </row>
    <row r="6109" spans="9:9" x14ac:dyDescent="0.35">
      <c r="I6109" s="2"/>
    </row>
    <row r="6110" spans="9:9" x14ac:dyDescent="0.35">
      <c r="I6110" s="2"/>
    </row>
    <row r="6111" spans="9:9" x14ac:dyDescent="0.35">
      <c r="I6111" s="2"/>
    </row>
    <row r="6112" spans="9:9" x14ac:dyDescent="0.35">
      <c r="I6112" s="2"/>
    </row>
    <row r="6113" spans="9:9" x14ac:dyDescent="0.35">
      <c r="I6113" s="2"/>
    </row>
    <row r="6114" spans="9:9" x14ac:dyDescent="0.35">
      <c r="I6114" s="2"/>
    </row>
    <row r="6115" spans="9:9" x14ac:dyDescent="0.35">
      <c r="I6115" s="2"/>
    </row>
    <row r="6116" spans="9:9" x14ac:dyDescent="0.35">
      <c r="I6116" s="2"/>
    </row>
    <row r="6117" spans="9:9" x14ac:dyDescent="0.35">
      <c r="I6117" s="2"/>
    </row>
    <row r="6118" spans="9:9" x14ac:dyDescent="0.35">
      <c r="I6118" s="2"/>
    </row>
    <row r="6119" spans="9:9" x14ac:dyDescent="0.35">
      <c r="I6119" s="2"/>
    </row>
    <row r="6120" spans="9:9" x14ac:dyDescent="0.35">
      <c r="I6120" s="2"/>
    </row>
    <row r="6121" spans="9:9" x14ac:dyDescent="0.35">
      <c r="I6121" s="2"/>
    </row>
    <row r="6122" spans="9:9" x14ac:dyDescent="0.35">
      <c r="I6122" s="2"/>
    </row>
    <row r="6123" spans="9:9" x14ac:dyDescent="0.35">
      <c r="I6123" s="2"/>
    </row>
    <row r="6124" spans="9:9" x14ac:dyDescent="0.35">
      <c r="I6124" s="2"/>
    </row>
    <row r="6125" spans="9:9" x14ac:dyDescent="0.35">
      <c r="I6125" s="2"/>
    </row>
    <row r="6126" spans="9:9" x14ac:dyDescent="0.35">
      <c r="I6126" s="2"/>
    </row>
    <row r="6127" spans="9:9" x14ac:dyDescent="0.35">
      <c r="I6127" s="2"/>
    </row>
    <row r="6128" spans="9:9" x14ac:dyDescent="0.35">
      <c r="I6128" s="2"/>
    </row>
    <row r="6129" spans="9:9" x14ac:dyDescent="0.35">
      <c r="I6129" s="2"/>
    </row>
    <row r="6130" spans="9:9" x14ac:dyDescent="0.35">
      <c r="I6130" s="2"/>
    </row>
    <row r="6131" spans="9:9" x14ac:dyDescent="0.35">
      <c r="I6131" s="2"/>
    </row>
    <row r="6132" spans="9:9" x14ac:dyDescent="0.35">
      <c r="I6132" s="2"/>
    </row>
    <row r="6133" spans="9:9" x14ac:dyDescent="0.35">
      <c r="I6133" s="2"/>
    </row>
    <row r="6134" spans="9:9" x14ac:dyDescent="0.35">
      <c r="I6134" s="2"/>
    </row>
    <row r="6135" spans="9:9" x14ac:dyDescent="0.35">
      <c r="I6135" s="2"/>
    </row>
    <row r="6136" spans="9:9" x14ac:dyDescent="0.35">
      <c r="I6136" s="2"/>
    </row>
    <row r="6137" spans="9:9" x14ac:dyDescent="0.35">
      <c r="I6137" s="2"/>
    </row>
    <row r="6138" spans="9:9" x14ac:dyDescent="0.35">
      <c r="I6138" s="2"/>
    </row>
    <row r="6139" spans="9:9" x14ac:dyDescent="0.35">
      <c r="I6139" s="2"/>
    </row>
    <row r="6140" spans="9:9" x14ac:dyDescent="0.35">
      <c r="I6140" s="2"/>
    </row>
    <row r="6141" spans="9:9" x14ac:dyDescent="0.35">
      <c r="I6141" s="2"/>
    </row>
    <row r="6142" spans="9:9" x14ac:dyDescent="0.35">
      <c r="I6142" s="2"/>
    </row>
    <row r="6143" spans="9:9" x14ac:dyDescent="0.35">
      <c r="I6143" s="2"/>
    </row>
    <row r="6144" spans="9:9" x14ac:dyDescent="0.35">
      <c r="I6144" s="2"/>
    </row>
    <row r="6145" spans="9:9" x14ac:dyDescent="0.35">
      <c r="I6145" s="2"/>
    </row>
    <row r="6146" spans="9:9" x14ac:dyDescent="0.35">
      <c r="I6146" s="2"/>
    </row>
    <row r="6147" spans="9:9" x14ac:dyDescent="0.35">
      <c r="I6147" s="2"/>
    </row>
    <row r="6148" spans="9:9" x14ac:dyDescent="0.35">
      <c r="I6148" s="2"/>
    </row>
    <row r="6149" spans="9:9" x14ac:dyDescent="0.35">
      <c r="I6149" s="2"/>
    </row>
    <row r="6150" spans="9:9" x14ac:dyDescent="0.35">
      <c r="I6150" s="2"/>
    </row>
    <row r="6151" spans="9:9" x14ac:dyDescent="0.35">
      <c r="I6151" s="2"/>
    </row>
    <row r="6152" spans="9:9" x14ac:dyDescent="0.35">
      <c r="I6152" s="2"/>
    </row>
    <row r="6153" spans="9:9" x14ac:dyDescent="0.35">
      <c r="I6153" s="2"/>
    </row>
    <row r="6154" spans="9:9" x14ac:dyDescent="0.35">
      <c r="I6154" s="2"/>
    </row>
    <row r="6155" spans="9:9" x14ac:dyDescent="0.35">
      <c r="I6155" s="2"/>
    </row>
    <row r="6156" spans="9:9" x14ac:dyDescent="0.35">
      <c r="I6156" s="2"/>
    </row>
    <row r="6157" spans="9:9" x14ac:dyDescent="0.35">
      <c r="I6157" s="2"/>
    </row>
    <row r="6158" spans="9:9" x14ac:dyDescent="0.35">
      <c r="I6158" s="2"/>
    </row>
    <row r="6159" spans="9:9" x14ac:dyDescent="0.35">
      <c r="I6159" s="2"/>
    </row>
    <row r="6160" spans="9:9" x14ac:dyDescent="0.35">
      <c r="I6160" s="2"/>
    </row>
    <row r="6161" spans="9:9" x14ac:dyDescent="0.35">
      <c r="I6161" s="2"/>
    </row>
    <row r="6162" spans="9:9" x14ac:dyDescent="0.35">
      <c r="I6162" s="2"/>
    </row>
    <row r="6163" spans="9:9" x14ac:dyDescent="0.35">
      <c r="I6163" s="2"/>
    </row>
    <row r="6164" spans="9:9" x14ac:dyDescent="0.35">
      <c r="I6164" s="2"/>
    </row>
    <row r="6165" spans="9:9" x14ac:dyDescent="0.35">
      <c r="I6165" s="2"/>
    </row>
    <row r="6166" spans="9:9" x14ac:dyDescent="0.35">
      <c r="I6166" s="2"/>
    </row>
    <row r="6167" spans="9:9" x14ac:dyDescent="0.35">
      <c r="I6167" s="2"/>
    </row>
    <row r="6168" spans="9:9" x14ac:dyDescent="0.35">
      <c r="I6168" s="2"/>
    </row>
    <row r="6169" spans="9:9" x14ac:dyDescent="0.35">
      <c r="I6169" s="2"/>
    </row>
    <row r="6170" spans="9:9" x14ac:dyDescent="0.35">
      <c r="I6170" s="2"/>
    </row>
    <row r="6171" spans="9:9" x14ac:dyDescent="0.35">
      <c r="I6171" s="2"/>
    </row>
    <row r="6172" spans="9:9" x14ac:dyDescent="0.35">
      <c r="I6172" s="2"/>
    </row>
    <row r="6173" spans="9:9" x14ac:dyDescent="0.35">
      <c r="I6173" s="2"/>
    </row>
    <row r="6174" spans="9:9" x14ac:dyDescent="0.35">
      <c r="I6174" s="2"/>
    </row>
    <row r="6175" spans="9:9" x14ac:dyDescent="0.35">
      <c r="I6175" s="2"/>
    </row>
    <row r="6176" spans="9:9" x14ac:dyDescent="0.35">
      <c r="I6176" s="2"/>
    </row>
    <row r="6177" spans="9:9" x14ac:dyDescent="0.35">
      <c r="I6177" s="2"/>
    </row>
    <row r="6178" spans="9:9" x14ac:dyDescent="0.35">
      <c r="I6178" s="2"/>
    </row>
    <row r="6179" spans="9:9" x14ac:dyDescent="0.35">
      <c r="I6179" s="2"/>
    </row>
    <row r="6180" spans="9:9" x14ac:dyDescent="0.35">
      <c r="I6180" s="2"/>
    </row>
    <row r="6181" spans="9:9" x14ac:dyDescent="0.35">
      <c r="I6181" s="2"/>
    </row>
    <row r="6182" spans="9:9" x14ac:dyDescent="0.35">
      <c r="I6182" s="2"/>
    </row>
    <row r="6183" spans="9:9" x14ac:dyDescent="0.35">
      <c r="I6183" s="2"/>
    </row>
    <row r="6184" spans="9:9" x14ac:dyDescent="0.35">
      <c r="I6184" s="2"/>
    </row>
    <row r="6185" spans="9:9" x14ac:dyDescent="0.35">
      <c r="I6185" s="2"/>
    </row>
    <row r="6186" spans="9:9" x14ac:dyDescent="0.35">
      <c r="I6186" s="2"/>
    </row>
    <row r="6187" spans="9:9" x14ac:dyDescent="0.35">
      <c r="I6187" s="2"/>
    </row>
    <row r="6188" spans="9:9" x14ac:dyDescent="0.35">
      <c r="I6188" s="2"/>
    </row>
    <row r="6189" spans="9:9" x14ac:dyDescent="0.35">
      <c r="I6189" s="2"/>
    </row>
    <row r="6190" spans="9:9" x14ac:dyDescent="0.35">
      <c r="I6190" s="2"/>
    </row>
    <row r="6191" spans="9:9" x14ac:dyDescent="0.35">
      <c r="I6191" s="2"/>
    </row>
    <row r="6192" spans="9:9" x14ac:dyDescent="0.35">
      <c r="I6192" s="2"/>
    </row>
    <row r="6193" spans="9:9" x14ac:dyDescent="0.35">
      <c r="I6193" s="2"/>
    </row>
    <row r="6194" spans="9:9" x14ac:dyDescent="0.35">
      <c r="I6194" s="2"/>
    </row>
    <row r="6195" spans="9:9" x14ac:dyDescent="0.35">
      <c r="I6195" s="2"/>
    </row>
    <row r="6196" spans="9:9" x14ac:dyDescent="0.35">
      <c r="I6196" s="2"/>
    </row>
    <row r="6197" spans="9:9" x14ac:dyDescent="0.35">
      <c r="I6197" s="2"/>
    </row>
    <row r="6198" spans="9:9" x14ac:dyDescent="0.35">
      <c r="I6198" s="2"/>
    </row>
    <row r="6199" spans="9:9" x14ac:dyDescent="0.35">
      <c r="I6199" s="2"/>
    </row>
    <row r="6200" spans="9:9" x14ac:dyDescent="0.35">
      <c r="I6200" s="2"/>
    </row>
    <row r="6201" spans="9:9" x14ac:dyDescent="0.35">
      <c r="I6201" s="2"/>
    </row>
    <row r="6202" spans="9:9" x14ac:dyDescent="0.35">
      <c r="I6202" s="2"/>
    </row>
    <row r="6203" spans="9:9" x14ac:dyDescent="0.35">
      <c r="I6203" s="2"/>
    </row>
    <row r="6204" spans="9:9" x14ac:dyDescent="0.35">
      <c r="I6204" s="2"/>
    </row>
    <row r="6205" spans="9:9" x14ac:dyDescent="0.35">
      <c r="I6205" s="2"/>
    </row>
    <row r="6206" spans="9:9" x14ac:dyDescent="0.35">
      <c r="I6206" s="2"/>
    </row>
    <row r="6207" spans="9:9" x14ac:dyDescent="0.35">
      <c r="I6207" s="2"/>
    </row>
    <row r="6208" spans="9:9" x14ac:dyDescent="0.35">
      <c r="I6208" s="2"/>
    </row>
    <row r="6209" spans="9:9" x14ac:dyDescent="0.35">
      <c r="I6209" s="2"/>
    </row>
    <row r="6210" spans="9:9" x14ac:dyDescent="0.35">
      <c r="I6210" s="2"/>
    </row>
    <row r="6211" spans="9:9" x14ac:dyDescent="0.35">
      <c r="I6211" s="2"/>
    </row>
    <row r="6212" spans="9:9" x14ac:dyDescent="0.35">
      <c r="I6212" s="2"/>
    </row>
    <row r="6213" spans="9:9" x14ac:dyDescent="0.35">
      <c r="I6213" s="2"/>
    </row>
    <row r="6214" spans="9:9" x14ac:dyDescent="0.35">
      <c r="I6214" s="2"/>
    </row>
    <row r="6215" spans="9:9" x14ac:dyDescent="0.35">
      <c r="I6215" s="2"/>
    </row>
    <row r="6216" spans="9:9" x14ac:dyDescent="0.35">
      <c r="I6216" s="2"/>
    </row>
    <row r="6217" spans="9:9" x14ac:dyDescent="0.35">
      <c r="I6217" s="2"/>
    </row>
    <row r="6218" spans="9:9" x14ac:dyDescent="0.35">
      <c r="I6218" s="2"/>
    </row>
    <row r="6219" spans="9:9" x14ac:dyDescent="0.35">
      <c r="I6219" s="2"/>
    </row>
    <row r="6220" spans="9:9" x14ac:dyDescent="0.35">
      <c r="I6220" s="2"/>
    </row>
    <row r="6221" spans="9:9" x14ac:dyDescent="0.35">
      <c r="I6221" s="2"/>
    </row>
    <row r="6222" spans="9:9" x14ac:dyDescent="0.35">
      <c r="I6222" s="2"/>
    </row>
    <row r="6223" spans="9:9" x14ac:dyDescent="0.35">
      <c r="I6223" s="2"/>
    </row>
    <row r="6224" spans="9:9" x14ac:dyDescent="0.35">
      <c r="I6224" s="2"/>
    </row>
    <row r="6225" spans="9:9" x14ac:dyDescent="0.35">
      <c r="I6225" s="2"/>
    </row>
    <row r="6226" spans="9:9" x14ac:dyDescent="0.35">
      <c r="I6226" s="2"/>
    </row>
    <row r="6227" spans="9:9" x14ac:dyDescent="0.35">
      <c r="I6227" s="2"/>
    </row>
    <row r="6228" spans="9:9" x14ac:dyDescent="0.35">
      <c r="I6228" s="2"/>
    </row>
    <row r="6229" spans="9:9" x14ac:dyDescent="0.35">
      <c r="I6229" s="2"/>
    </row>
    <row r="6230" spans="9:9" x14ac:dyDescent="0.35">
      <c r="I6230" s="2"/>
    </row>
    <row r="6231" spans="9:9" x14ac:dyDescent="0.35">
      <c r="I6231" s="2"/>
    </row>
    <row r="6232" spans="9:9" x14ac:dyDescent="0.35">
      <c r="I6232" s="2"/>
    </row>
    <row r="6233" spans="9:9" x14ac:dyDescent="0.35">
      <c r="I6233" s="2"/>
    </row>
    <row r="6234" spans="9:9" x14ac:dyDescent="0.35">
      <c r="I6234" s="2"/>
    </row>
    <row r="6235" spans="9:9" x14ac:dyDescent="0.35">
      <c r="I6235" s="2"/>
    </row>
    <row r="6236" spans="9:9" x14ac:dyDescent="0.35">
      <c r="I6236" s="2"/>
    </row>
    <row r="6237" spans="9:9" x14ac:dyDescent="0.35">
      <c r="I6237" s="2"/>
    </row>
    <row r="6238" spans="9:9" x14ac:dyDescent="0.35">
      <c r="I6238" s="2"/>
    </row>
    <row r="6239" spans="9:9" x14ac:dyDescent="0.35">
      <c r="I6239" s="2"/>
    </row>
    <row r="6240" spans="9:9" x14ac:dyDescent="0.35">
      <c r="I6240" s="2"/>
    </row>
    <row r="6241" spans="9:9" x14ac:dyDescent="0.35">
      <c r="I6241" s="2"/>
    </row>
    <row r="6242" spans="9:9" x14ac:dyDescent="0.35">
      <c r="I6242" s="2"/>
    </row>
    <row r="6243" spans="9:9" x14ac:dyDescent="0.35">
      <c r="I6243" s="2"/>
    </row>
    <row r="6244" spans="9:9" x14ac:dyDescent="0.35">
      <c r="I6244" s="2"/>
    </row>
    <row r="6245" spans="9:9" x14ac:dyDescent="0.35">
      <c r="I6245" s="2"/>
    </row>
    <row r="6246" spans="9:9" x14ac:dyDescent="0.35">
      <c r="I6246" s="2"/>
    </row>
    <row r="6247" spans="9:9" x14ac:dyDescent="0.35">
      <c r="I6247" s="2"/>
    </row>
    <row r="6248" spans="9:9" x14ac:dyDescent="0.35">
      <c r="I6248" s="2"/>
    </row>
    <row r="6249" spans="9:9" x14ac:dyDescent="0.35">
      <c r="I6249" s="2"/>
    </row>
    <row r="6250" spans="9:9" x14ac:dyDescent="0.35">
      <c r="I6250" s="2"/>
    </row>
    <row r="6251" spans="9:9" x14ac:dyDescent="0.35">
      <c r="I6251" s="2"/>
    </row>
    <row r="6252" spans="9:9" x14ac:dyDescent="0.35">
      <c r="I6252" s="2"/>
    </row>
    <row r="6253" spans="9:9" x14ac:dyDescent="0.35">
      <c r="I6253" s="2"/>
    </row>
    <row r="6254" spans="9:9" x14ac:dyDescent="0.35">
      <c r="I6254" s="2"/>
    </row>
    <row r="6255" spans="9:9" x14ac:dyDescent="0.35">
      <c r="I6255" s="2"/>
    </row>
    <row r="6256" spans="9:9" x14ac:dyDescent="0.35">
      <c r="I6256" s="2"/>
    </row>
    <row r="6257" spans="9:9" x14ac:dyDescent="0.35">
      <c r="I6257" s="2"/>
    </row>
    <row r="6258" spans="9:9" x14ac:dyDescent="0.35">
      <c r="I6258" s="2"/>
    </row>
    <row r="6259" spans="9:9" x14ac:dyDescent="0.35">
      <c r="I6259" s="2"/>
    </row>
    <row r="6260" spans="9:9" x14ac:dyDescent="0.35">
      <c r="I6260" s="2"/>
    </row>
    <row r="6261" spans="9:9" x14ac:dyDescent="0.35">
      <c r="I6261" s="2"/>
    </row>
    <row r="6262" spans="9:9" x14ac:dyDescent="0.35">
      <c r="I6262" s="2"/>
    </row>
    <row r="6263" spans="9:9" x14ac:dyDescent="0.35">
      <c r="I6263" s="2"/>
    </row>
    <row r="6264" spans="9:9" x14ac:dyDescent="0.35">
      <c r="I6264" s="2"/>
    </row>
    <row r="6265" spans="9:9" x14ac:dyDescent="0.35">
      <c r="I6265" s="2"/>
    </row>
    <row r="6266" spans="9:9" x14ac:dyDescent="0.35">
      <c r="I6266" s="2"/>
    </row>
    <row r="6267" spans="9:9" x14ac:dyDescent="0.35">
      <c r="I6267" s="2"/>
    </row>
    <row r="6268" spans="9:9" x14ac:dyDescent="0.35">
      <c r="I6268" s="2"/>
    </row>
    <row r="6269" spans="9:9" x14ac:dyDescent="0.35">
      <c r="I6269" s="2"/>
    </row>
    <row r="6270" spans="9:9" x14ac:dyDescent="0.35">
      <c r="I6270" s="2"/>
    </row>
    <row r="6271" spans="9:9" x14ac:dyDescent="0.35">
      <c r="I6271" s="2"/>
    </row>
    <row r="6272" spans="9:9" x14ac:dyDescent="0.35">
      <c r="I6272" s="2"/>
    </row>
    <row r="6273" spans="9:9" x14ac:dyDescent="0.35">
      <c r="I6273" s="2"/>
    </row>
    <row r="6274" spans="9:9" x14ac:dyDescent="0.35">
      <c r="I6274" s="2"/>
    </row>
    <row r="6275" spans="9:9" x14ac:dyDescent="0.35">
      <c r="I6275" s="2"/>
    </row>
    <row r="6276" spans="9:9" x14ac:dyDescent="0.35">
      <c r="I6276" s="2"/>
    </row>
    <row r="6277" spans="9:9" x14ac:dyDescent="0.35">
      <c r="I6277" s="2"/>
    </row>
    <row r="6278" spans="9:9" x14ac:dyDescent="0.35">
      <c r="I6278" s="2"/>
    </row>
    <row r="6279" spans="9:9" x14ac:dyDescent="0.35">
      <c r="I6279" s="2"/>
    </row>
    <row r="6280" spans="9:9" x14ac:dyDescent="0.35">
      <c r="I6280" s="2"/>
    </row>
    <row r="6281" spans="9:9" x14ac:dyDescent="0.35">
      <c r="I6281" s="2"/>
    </row>
    <row r="6282" spans="9:9" x14ac:dyDescent="0.35">
      <c r="I6282" s="2"/>
    </row>
    <row r="6283" spans="9:9" x14ac:dyDescent="0.35">
      <c r="I6283" s="2"/>
    </row>
    <row r="6284" spans="9:9" x14ac:dyDescent="0.35">
      <c r="I6284" s="2"/>
    </row>
    <row r="6285" spans="9:9" x14ac:dyDescent="0.35">
      <c r="I6285" s="2"/>
    </row>
    <row r="6286" spans="9:9" x14ac:dyDescent="0.35">
      <c r="I6286" s="2"/>
    </row>
    <row r="6287" spans="9:9" x14ac:dyDescent="0.35">
      <c r="I6287" s="2"/>
    </row>
    <row r="6288" spans="9:9" x14ac:dyDescent="0.35">
      <c r="I6288" s="2"/>
    </row>
    <row r="6289" spans="9:9" x14ac:dyDescent="0.35">
      <c r="I6289" s="2"/>
    </row>
    <row r="6290" spans="9:9" x14ac:dyDescent="0.35">
      <c r="I6290" s="2"/>
    </row>
    <row r="6291" spans="9:9" x14ac:dyDescent="0.35">
      <c r="I6291" s="2"/>
    </row>
    <row r="6292" spans="9:9" x14ac:dyDescent="0.35">
      <c r="I6292" s="2"/>
    </row>
    <row r="6293" spans="9:9" x14ac:dyDescent="0.35">
      <c r="I6293" s="2"/>
    </row>
    <row r="6294" spans="9:9" x14ac:dyDescent="0.35">
      <c r="I6294" s="2"/>
    </row>
    <row r="6295" spans="9:9" x14ac:dyDescent="0.35">
      <c r="I6295" s="2"/>
    </row>
    <row r="6296" spans="9:9" x14ac:dyDescent="0.35">
      <c r="I6296" s="2"/>
    </row>
    <row r="6297" spans="9:9" x14ac:dyDescent="0.35">
      <c r="I6297" s="2"/>
    </row>
    <row r="6298" spans="9:9" x14ac:dyDescent="0.35">
      <c r="I6298" s="2"/>
    </row>
    <row r="6299" spans="9:9" x14ac:dyDescent="0.35">
      <c r="I6299" s="2"/>
    </row>
    <row r="6300" spans="9:9" x14ac:dyDescent="0.35">
      <c r="I6300" s="2"/>
    </row>
    <row r="6301" spans="9:9" x14ac:dyDescent="0.35">
      <c r="I6301" s="2"/>
    </row>
    <row r="6302" spans="9:9" x14ac:dyDescent="0.35">
      <c r="I6302" s="2"/>
    </row>
    <row r="6303" spans="9:9" x14ac:dyDescent="0.35">
      <c r="I6303" s="2"/>
    </row>
    <row r="6304" spans="9:9" x14ac:dyDescent="0.35">
      <c r="I6304" s="2"/>
    </row>
    <row r="6305" spans="9:9" x14ac:dyDescent="0.35">
      <c r="I6305" s="2"/>
    </row>
    <row r="6306" spans="9:9" x14ac:dyDescent="0.35">
      <c r="I6306" s="2"/>
    </row>
    <row r="6307" spans="9:9" x14ac:dyDescent="0.35">
      <c r="I6307" s="2"/>
    </row>
    <row r="6308" spans="9:9" x14ac:dyDescent="0.35">
      <c r="I6308" s="2"/>
    </row>
    <row r="6309" spans="9:9" x14ac:dyDescent="0.35">
      <c r="I6309" s="2"/>
    </row>
    <row r="6310" spans="9:9" x14ac:dyDescent="0.35">
      <c r="I6310" s="2"/>
    </row>
    <row r="6311" spans="9:9" x14ac:dyDescent="0.35">
      <c r="I6311" s="2"/>
    </row>
    <row r="6312" spans="9:9" x14ac:dyDescent="0.35">
      <c r="I6312" s="2"/>
    </row>
    <row r="6313" spans="9:9" x14ac:dyDescent="0.35">
      <c r="I6313" s="2"/>
    </row>
    <row r="6314" spans="9:9" x14ac:dyDescent="0.35">
      <c r="I6314" s="2"/>
    </row>
    <row r="6315" spans="9:9" x14ac:dyDescent="0.35">
      <c r="I6315" s="2"/>
    </row>
    <row r="6316" spans="9:9" x14ac:dyDescent="0.35">
      <c r="I6316" s="2"/>
    </row>
    <row r="6317" spans="9:9" x14ac:dyDescent="0.35">
      <c r="I6317" s="2"/>
    </row>
    <row r="6318" spans="9:9" x14ac:dyDescent="0.35">
      <c r="I6318" s="2"/>
    </row>
    <row r="6319" spans="9:9" x14ac:dyDescent="0.35">
      <c r="I6319" s="2"/>
    </row>
    <row r="6320" spans="9:9" x14ac:dyDescent="0.35">
      <c r="I6320" s="2"/>
    </row>
    <row r="6321" spans="9:9" x14ac:dyDescent="0.35">
      <c r="I6321" s="2"/>
    </row>
    <row r="6322" spans="9:9" x14ac:dyDescent="0.35">
      <c r="I6322" s="2"/>
    </row>
    <row r="6323" spans="9:9" x14ac:dyDescent="0.35">
      <c r="I6323" s="2"/>
    </row>
    <row r="6324" spans="9:9" x14ac:dyDescent="0.35">
      <c r="I6324" s="2"/>
    </row>
    <row r="6325" spans="9:9" x14ac:dyDescent="0.35">
      <c r="I6325" s="2"/>
    </row>
    <row r="6326" spans="9:9" x14ac:dyDescent="0.35">
      <c r="I6326" s="2"/>
    </row>
    <row r="6327" spans="9:9" x14ac:dyDescent="0.35">
      <c r="I6327" s="2"/>
    </row>
    <row r="6328" spans="9:9" x14ac:dyDescent="0.35">
      <c r="I6328" s="2"/>
    </row>
    <row r="6329" spans="9:9" x14ac:dyDescent="0.35">
      <c r="I6329" s="2"/>
    </row>
    <row r="6330" spans="9:9" x14ac:dyDescent="0.35">
      <c r="I6330" s="2"/>
    </row>
    <row r="6331" spans="9:9" x14ac:dyDescent="0.35">
      <c r="I6331" s="2"/>
    </row>
    <row r="6332" spans="9:9" x14ac:dyDescent="0.35">
      <c r="I6332" s="2"/>
    </row>
    <row r="6333" spans="9:9" x14ac:dyDescent="0.35">
      <c r="I6333" s="2"/>
    </row>
    <row r="6334" spans="9:9" x14ac:dyDescent="0.35">
      <c r="I6334" s="2"/>
    </row>
    <row r="6335" spans="9:9" x14ac:dyDescent="0.35">
      <c r="I6335" s="2"/>
    </row>
    <row r="6336" spans="9:9" x14ac:dyDescent="0.35">
      <c r="I6336" s="2"/>
    </row>
    <row r="6337" spans="9:9" x14ac:dyDescent="0.35">
      <c r="I6337" s="2"/>
    </row>
    <row r="6338" spans="9:9" x14ac:dyDescent="0.35">
      <c r="I6338" s="2"/>
    </row>
    <row r="6339" spans="9:9" x14ac:dyDescent="0.35">
      <c r="I6339" s="2"/>
    </row>
    <row r="6340" spans="9:9" x14ac:dyDescent="0.35">
      <c r="I6340" s="2"/>
    </row>
    <row r="6341" spans="9:9" x14ac:dyDescent="0.35">
      <c r="I6341" s="2"/>
    </row>
    <row r="6342" spans="9:9" x14ac:dyDescent="0.35">
      <c r="I6342" s="2"/>
    </row>
    <row r="6343" spans="9:9" x14ac:dyDescent="0.35">
      <c r="I6343" s="2"/>
    </row>
    <row r="6344" spans="9:9" x14ac:dyDescent="0.35">
      <c r="I6344" s="2"/>
    </row>
    <row r="6345" spans="9:9" x14ac:dyDescent="0.35">
      <c r="I6345" s="2"/>
    </row>
    <row r="6346" spans="9:9" x14ac:dyDescent="0.35">
      <c r="I6346" s="2"/>
    </row>
    <row r="6347" spans="9:9" x14ac:dyDescent="0.35">
      <c r="I6347" s="2"/>
    </row>
    <row r="6348" spans="9:9" x14ac:dyDescent="0.35">
      <c r="I6348" s="2"/>
    </row>
    <row r="6349" spans="9:9" x14ac:dyDescent="0.35">
      <c r="I6349" s="2"/>
    </row>
    <row r="6350" spans="9:9" x14ac:dyDescent="0.35">
      <c r="I6350" s="2"/>
    </row>
    <row r="6351" spans="9:9" x14ac:dyDescent="0.35">
      <c r="I6351" s="2"/>
    </row>
    <row r="6352" spans="9:9" x14ac:dyDescent="0.35">
      <c r="I6352" s="2"/>
    </row>
    <row r="6353" spans="9:9" x14ac:dyDescent="0.35">
      <c r="I6353" s="2"/>
    </row>
    <row r="6354" spans="9:9" x14ac:dyDescent="0.35">
      <c r="I6354" s="2"/>
    </row>
    <row r="6355" spans="9:9" x14ac:dyDescent="0.35">
      <c r="I6355" s="2"/>
    </row>
    <row r="6356" spans="9:9" x14ac:dyDescent="0.35">
      <c r="I6356" s="2"/>
    </row>
    <row r="6357" spans="9:9" x14ac:dyDescent="0.35">
      <c r="I6357" s="2"/>
    </row>
    <row r="6358" spans="9:9" x14ac:dyDescent="0.35">
      <c r="I6358" s="2"/>
    </row>
    <row r="6359" spans="9:9" x14ac:dyDescent="0.35">
      <c r="I6359" s="2"/>
    </row>
    <row r="6360" spans="9:9" x14ac:dyDescent="0.35">
      <c r="I6360" s="2"/>
    </row>
    <row r="6361" spans="9:9" x14ac:dyDescent="0.35">
      <c r="I6361" s="2"/>
    </row>
    <row r="6362" spans="9:9" x14ac:dyDescent="0.35">
      <c r="I6362" s="2"/>
    </row>
    <row r="6363" spans="9:9" x14ac:dyDescent="0.35">
      <c r="I6363" s="2"/>
    </row>
    <row r="6364" spans="9:9" x14ac:dyDescent="0.35">
      <c r="I6364" s="2"/>
    </row>
    <row r="6365" spans="9:9" x14ac:dyDescent="0.35">
      <c r="I6365" s="2"/>
    </row>
    <row r="6366" spans="9:9" x14ac:dyDescent="0.35">
      <c r="I6366" s="2"/>
    </row>
    <row r="6367" spans="9:9" x14ac:dyDescent="0.35">
      <c r="I6367" s="2"/>
    </row>
    <row r="6368" spans="9:9" x14ac:dyDescent="0.35">
      <c r="I6368" s="2"/>
    </row>
    <row r="6369" spans="9:9" x14ac:dyDescent="0.35">
      <c r="I6369" s="2"/>
    </row>
    <row r="6370" spans="9:9" x14ac:dyDescent="0.35">
      <c r="I6370" s="2"/>
    </row>
    <row r="6371" spans="9:9" x14ac:dyDescent="0.35">
      <c r="I6371" s="2"/>
    </row>
    <row r="6372" spans="9:9" x14ac:dyDescent="0.35">
      <c r="I6372" s="2"/>
    </row>
    <row r="6373" spans="9:9" x14ac:dyDescent="0.35">
      <c r="I6373" s="2"/>
    </row>
    <row r="6374" spans="9:9" x14ac:dyDescent="0.35">
      <c r="I6374" s="2"/>
    </row>
    <row r="6375" spans="9:9" x14ac:dyDescent="0.35">
      <c r="I6375" s="2"/>
    </row>
    <row r="6376" spans="9:9" x14ac:dyDescent="0.35">
      <c r="I6376" s="2"/>
    </row>
    <row r="6377" spans="9:9" x14ac:dyDescent="0.35">
      <c r="I6377" s="2"/>
    </row>
    <row r="6378" spans="9:9" x14ac:dyDescent="0.35">
      <c r="I6378" s="2"/>
    </row>
    <row r="6379" spans="9:9" x14ac:dyDescent="0.35">
      <c r="I6379" s="2"/>
    </row>
    <row r="6380" spans="9:9" x14ac:dyDescent="0.35">
      <c r="I6380" s="2"/>
    </row>
    <row r="6381" spans="9:9" x14ac:dyDescent="0.35">
      <c r="I6381" s="2"/>
    </row>
    <row r="6382" spans="9:9" x14ac:dyDescent="0.35">
      <c r="I6382" s="2"/>
    </row>
    <row r="6383" spans="9:9" x14ac:dyDescent="0.35">
      <c r="I6383" s="2"/>
    </row>
    <row r="6384" spans="9:9" x14ac:dyDescent="0.35">
      <c r="I6384" s="2"/>
    </row>
    <row r="6385" spans="9:9" x14ac:dyDescent="0.35">
      <c r="I6385" s="2"/>
    </row>
    <row r="6386" spans="9:9" x14ac:dyDescent="0.35">
      <c r="I6386" s="2"/>
    </row>
    <row r="6387" spans="9:9" x14ac:dyDescent="0.35">
      <c r="I6387" s="2"/>
    </row>
    <row r="6388" spans="9:9" x14ac:dyDescent="0.35">
      <c r="I6388" s="2"/>
    </row>
    <row r="6389" spans="9:9" x14ac:dyDescent="0.35">
      <c r="I6389" s="2"/>
    </row>
    <row r="6390" spans="9:9" x14ac:dyDescent="0.35">
      <c r="I6390" s="2"/>
    </row>
    <row r="6391" spans="9:9" x14ac:dyDescent="0.35">
      <c r="I6391" s="2"/>
    </row>
    <row r="6392" spans="9:9" x14ac:dyDescent="0.35">
      <c r="I6392" s="2"/>
    </row>
    <row r="6393" spans="9:9" x14ac:dyDescent="0.35">
      <c r="I6393" s="2"/>
    </row>
    <row r="6394" spans="9:9" x14ac:dyDescent="0.35">
      <c r="I6394" s="2"/>
    </row>
    <row r="6395" spans="9:9" x14ac:dyDescent="0.35">
      <c r="I6395" s="2"/>
    </row>
    <row r="6396" spans="9:9" x14ac:dyDescent="0.35">
      <c r="I6396" s="2"/>
    </row>
    <row r="6397" spans="9:9" x14ac:dyDescent="0.35">
      <c r="I6397" s="2"/>
    </row>
    <row r="6398" spans="9:9" x14ac:dyDescent="0.35">
      <c r="I6398" s="2"/>
    </row>
    <row r="6399" spans="9:9" x14ac:dyDescent="0.35">
      <c r="I6399" s="2"/>
    </row>
    <row r="6400" spans="9:9" x14ac:dyDescent="0.35">
      <c r="I6400" s="2"/>
    </row>
    <row r="6401" spans="9:9" x14ac:dyDescent="0.35">
      <c r="I6401" s="2"/>
    </row>
    <row r="6402" spans="9:9" x14ac:dyDescent="0.35">
      <c r="I6402" s="2"/>
    </row>
    <row r="6403" spans="9:9" x14ac:dyDescent="0.35">
      <c r="I6403" s="2"/>
    </row>
    <row r="6404" spans="9:9" x14ac:dyDescent="0.35">
      <c r="I6404" s="2"/>
    </row>
    <row r="6405" spans="9:9" x14ac:dyDescent="0.35">
      <c r="I6405" s="2"/>
    </row>
    <row r="6406" spans="9:9" x14ac:dyDescent="0.35">
      <c r="I6406" s="2"/>
    </row>
    <row r="6407" spans="9:9" x14ac:dyDescent="0.35">
      <c r="I6407" s="2"/>
    </row>
    <row r="6408" spans="9:9" x14ac:dyDescent="0.35">
      <c r="I6408" s="2"/>
    </row>
    <row r="6409" spans="9:9" x14ac:dyDescent="0.35">
      <c r="I6409" s="2"/>
    </row>
    <row r="6410" spans="9:9" x14ac:dyDescent="0.35">
      <c r="I6410" s="2"/>
    </row>
    <row r="6411" spans="9:9" x14ac:dyDescent="0.35">
      <c r="I6411" s="2"/>
    </row>
    <row r="6412" spans="9:9" x14ac:dyDescent="0.35">
      <c r="I6412" s="2"/>
    </row>
    <row r="6413" spans="9:9" x14ac:dyDescent="0.35">
      <c r="I6413" s="2"/>
    </row>
    <row r="6414" spans="9:9" x14ac:dyDescent="0.35">
      <c r="I6414" s="2"/>
    </row>
    <row r="6415" spans="9:9" x14ac:dyDescent="0.35">
      <c r="I6415" s="2"/>
    </row>
    <row r="6416" spans="9:9" x14ac:dyDescent="0.35">
      <c r="I6416" s="2"/>
    </row>
    <row r="6417" spans="9:9" x14ac:dyDescent="0.35">
      <c r="I6417" s="2"/>
    </row>
    <row r="6418" spans="9:9" x14ac:dyDescent="0.35">
      <c r="I6418" s="2"/>
    </row>
    <row r="6419" spans="9:9" x14ac:dyDescent="0.35">
      <c r="I6419" s="2"/>
    </row>
    <row r="6420" spans="9:9" x14ac:dyDescent="0.35">
      <c r="I6420" s="2"/>
    </row>
    <row r="6421" spans="9:9" x14ac:dyDescent="0.35">
      <c r="I6421" s="2"/>
    </row>
    <row r="6422" spans="9:9" x14ac:dyDescent="0.35">
      <c r="I6422" s="2"/>
    </row>
    <row r="6423" spans="9:9" x14ac:dyDescent="0.35">
      <c r="I6423" s="2"/>
    </row>
    <row r="6424" spans="9:9" x14ac:dyDescent="0.35">
      <c r="I6424" s="2"/>
    </row>
    <row r="6425" spans="9:9" x14ac:dyDescent="0.35">
      <c r="I6425" s="2"/>
    </row>
    <row r="6426" spans="9:9" x14ac:dyDescent="0.35">
      <c r="I6426" s="2"/>
    </row>
    <row r="6427" spans="9:9" x14ac:dyDescent="0.35">
      <c r="I6427" s="2"/>
    </row>
    <row r="6428" spans="9:9" x14ac:dyDescent="0.35">
      <c r="I6428" s="2"/>
    </row>
    <row r="6429" spans="9:9" x14ac:dyDescent="0.35">
      <c r="I6429" s="2"/>
    </row>
    <row r="6430" spans="9:9" x14ac:dyDescent="0.35">
      <c r="I6430" s="2"/>
    </row>
    <row r="6431" spans="9:9" x14ac:dyDescent="0.35">
      <c r="I6431" s="2"/>
    </row>
    <row r="6432" spans="9:9" x14ac:dyDescent="0.35">
      <c r="I6432" s="2"/>
    </row>
    <row r="6433" spans="9:9" x14ac:dyDescent="0.35">
      <c r="I6433" s="2"/>
    </row>
    <row r="6434" spans="9:9" x14ac:dyDescent="0.35">
      <c r="I6434" s="2"/>
    </row>
    <row r="6435" spans="9:9" x14ac:dyDescent="0.35">
      <c r="I6435" s="2"/>
    </row>
    <row r="6436" spans="9:9" x14ac:dyDescent="0.35">
      <c r="I6436" s="2"/>
    </row>
    <row r="6437" spans="9:9" x14ac:dyDescent="0.35">
      <c r="I6437" s="2"/>
    </row>
    <row r="6438" spans="9:9" x14ac:dyDescent="0.35">
      <c r="I6438" s="2"/>
    </row>
    <row r="6439" spans="9:9" x14ac:dyDescent="0.35">
      <c r="I6439" s="2"/>
    </row>
    <row r="6440" spans="9:9" x14ac:dyDescent="0.35">
      <c r="I6440" s="2"/>
    </row>
    <row r="6441" spans="9:9" x14ac:dyDescent="0.35">
      <c r="I6441" s="2"/>
    </row>
    <row r="6442" spans="9:9" x14ac:dyDescent="0.35">
      <c r="I6442" s="2"/>
    </row>
    <row r="6443" spans="9:9" x14ac:dyDescent="0.35">
      <c r="I6443" s="2"/>
    </row>
    <row r="6444" spans="9:9" x14ac:dyDescent="0.35">
      <c r="I6444" s="2"/>
    </row>
    <row r="6445" spans="9:9" x14ac:dyDescent="0.35">
      <c r="I6445" s="2"/>
    </row>
    <row r="6446" spans="9:9" x14ac:dyDescent="0.35">
      <c r="I6446" s="2"/>
    </row>
    <row r="6447" spans="9:9" x14ac:dyDescent="0.35">
      <c r="I6447" s="2"/>
    </row>
    <row r="6448" spans="9:9" x14ac:dyDescent="0.35">
      <c r="I6448" s="2"/>
    </row>
    <row r="6449" spans="9:9" x14ac:dyDescent="0.35">
      <c r="I6449" s="2"/>
    </row>
    <row r="6450" spans="9:9" x14ac:dyDescent="0.35">
      <c r="I6450" s="2"/>
    </row>
    <row r="6451" spans="9:9" x14ac:dyDescent="0.35">
      <c r="I6451" s="2"/>
    </row>
    <row r="6452" spans="9:9" x14ac:dyDescent="0.35">
      <c r="I6452" s="2"/>
    </row>
    <row r="6453" spans="9:9" x14ac:dyDescent="0.35">
      <c r="I6453" s="2"/>
    </row>
    <row r="6454" spans="9:9" x14ac:dyDescent="0.35">
      <c r="I6454" s="2"/>
    </row>
    <row r="6455" spans="9:9" x14ac:dyDescent="0.35">
      <c r="I6455" s="2"/>
    </row>
    <row r="6456" spans="9:9" x14ac:dyDescent="0.35">
      <c r="I6456" s="2"/>
    </row>
    <row r="6457" spans="9:9" x14ac:dyDescent="0.35">
      <c r="I6457" s="2"/>
    </row>
    <row r="6458" spans="9:9" x14ac:dyDescent="0.35">
      <c r="I6458" s="2"/>
    </row>
    <row r="6459" spans="9:9" x14ac:dyDescent="0.35">
      <c r="I6459" s="2"/>
    </row>
    <row r="6460" spans="9:9" x14ac:dyDescent="0.35">
      <c r="I6460" s="2"/>
    </row>
    <row r="6461" spans="9:9" x14ac:dyDescent="0.35">
      <c r="I6461" s="2"/>
    </row>
    <row r="6462" spans="9:9" x14ac:dyDescent="0.35">
      <c r="I6462" s="2"/>
    </row>
    <row r="6463" spans="9:9" x14ac:dyDescent="0.35">
      <c r="I6463" s="2"/>
    </row>
    <row r="6464" spans="9:9" x14ac:dyDescent="0.35">
      <c r="I6464" s="2"/>
    </row>
    <row r="6465" spans="9:9" x14ac:dyDescent="0.35">
      <c r="I6465" s="2"/>
    </row>
    <row r="6466" spans="9:9" x14ac:dyDescent="0.35">
      <c r="I6466" s="2"/>
    </row>
    <row r="6467" spans="9:9" x14ac:dyDescent="0.35">
      <c r="I6467" s="2"/>
    </row>
    <row r="6468" spans="9:9" x14ac:dyDescent="0.35">
      <c r="I6468" s="2"/>
    </row>
    <row r="6469" spans="9:9" x14ac:dyDescent="0.35">
      <c r="I6469" s="2"/>
    </row>
    <row r="6470" spans="9:9" x14ac:dyDescent="0.35">
      <c r="I6470" s="2"/>
    </row>
    <row r="6471" spans="9:9" x14ac:dyDescent="0.35">
      <c r="I6471" s="2"/>
    </row>
    <row r="6472" spans="9:9" x14ac:dyDescent="0.35">
      <c r="I6472" s="2"/>
    </row>
    <row r="6473" spans="9:9" x14ac:dyDescent="0.35">
      <c r="I6473" s="2"/>
    </row>
    <row r="6474" spans="9:9" x14ac:dyDescent="0.35">
      <c r="I6474" s="2"/>
    </row>
    <row r="6475" spans="9:9" x14ac:dyDescent="0.35">
      <c r="I6475" s="2"/>
    </row>
    <row r="6476" spans="9:9" x14ac:dyDescent="0.35">
      <c r="I6476" s="2"/>
    </row>
    <row r="6477" spans="9:9" x14ac:dyDescent="0.35">
      <c r="I6477" s="2"/>
    </row>
    <row r="6478" spans="9:9" x14ac:dyDescent="0.35">
      <c r="I6478" s="2"/>
    </row>
    <row r="6479" spans="9:9" x14ac:dyDescent="0.35">
      <c r="I6479" s="2"/>
    </row>
    <row r="6480" spans="9:9" x14ac:dyDescent="0.35">
      <c r="I6480" s="2"/>
    </row>
    <row r="6481" spans="9:9" x14ac:dyDescent="0.35">
      <c r="I6481" s="2"/>
    </row>
    <row r="6482" spans="9:9" x14ac:dyDescent="0.35">
      <c r="I6482" s="2"/>
    </row>
    <row r="6483" spans="9:9" x14ac:dyDescent="0.35">
      <c r="I6483" s="2"/>
    </row>
    <row r="6484" spans="9:9" x14ac:dyDescent="0.35">
      <c r="I6484" s="2"/>
    </row>
    <row r="6485" spans="9:9" x14ac:dyDescent="0.35">
      <c r="I6485" s="2"/>
    </row>
    <row r="6486" spans="9:9" x14ac:dyDescent="0.35">
      <c r="I6486" s="2"/>
    </row>
    <row r="6487" spans="9:9" x14ac:dyDescent="0.35">
      <c r="I6487" s="2"/>
    </row>
    <row r="6488" spans="9:9" x14ac:dyDescent="0.35">
      <c r="I6488" s="2"/>
    </row>
    <row r="6489" spans="9:9" x14ac:dyDescent="0.35">
      <c r="I6489" s="2"/>
    </row>
    <row r="6490" spans="9:9" x14ac:dyDescent="0.35">
      <c r="I6490" s="2"/>
    </row>
    <row r="6491" spans="9:9" x14ac:dyDescent="0.35">
      <c r="I6491" s="2"/>
    </row>
    <row r="6492" spans="9:9" x14ac:dyDescent="0.35">
      <c r="I6492" s="2"/>
    </row>
    <row r="6493" spans="9:9" x14ac:dyDescent="0.35">
      <c r="I6493" s="2"/>
    </row>
    <row r="6494" spans="9:9" x14ac:dyDescent="0.35">
      <c r="I6494" s="2"/>
    </row>
    <row r="6495" spans="9:9" x14ac:dyDescent="0.35">
      <c r="I6495" s="2"/>
    </row>
    <row r="6496" spans="9:9" x14ac:dyDescent="0.35">
      <c r="I6496" s="2"/>
    </row>
    <row r="6497" spans="9:9" x14ac:dyDescent="0.35">
      <c r="I6497" s="2"/>
    </row>
    <row r="6498" spans="9:9" x14ac:dyDescent="0.35">
      <c r="I6498" s="2"/>
    </row>
    <row r="6499" spans="9:9" x14ac:dyDescent="0.35">
      <c r="I6499" s="2"/>
    </row>
    <row r="6500" spans="9:9" x14ac:dyDescent="0.35">
      <c r="I6500" s="2"/>
    </row>
    <row r="6501" spans="9:9" x14ac:dyDescent="0.35">
      <c r="I6501" s="2"/>
    </row>
    <row r="6502" spans="9:9" x14ac:dyDescent="0.35">
      <c r="I6502" s="2"/>
    </row>
    <row r="6503" spans="9:9" x14ac:dyDescent="0.35">
      <c r="I6503" s="2"/>
    </row>
    <row r="6504" spans="9:9" x14ac:dyDescent="0.35">
      <c r="I6504" s="2"/>
    </row>
    <row r="6505" spans="9:9" x14ac:dyDescent="0.35">
      <c r="I6505" s="2"/>
    </row>
    <row r="6506" spans="9:9" x14ac:dyDescent="0.35">
      <c r="I6506" s="2"/>
    </row>
    <row r="6507" spans="9:9" x14ac:dyDescent="0.35">
      <c r="I6507" s="2"/>
    </row>
    <row r="6508" spans="9:9" x14ac:dyDescent="0.35">
      <c r="I6508" s="2"/>
    </row>
    <row r="6509" spans="9:9" x14ac:dyDescent="0.35">
      <c r="I6509" s="2"/>
    </row>
    <row r="6510" spans="9:9" x14ac:dyDescent="0.35">
      <c r="I6510" s="2"/>
    </row>
    <row r="6511" spans="9:9" x14ac:dyDescent="0.35">
      <c r="I6511" s="2"/>
    </row>
    <row r="6512" spans="9:9" x14ac:dyDescent="0.35">
      <c r="I6512" s="2"/>
    </row>
    <row r="6513" spans="9:9" x14ac:dyDescent="0.35">
      <c r="I6513" s="2"/>
    </row>
    <row r="6514" spans="9:9" x14ac:dyDescent="0.35">
      <c r="I6514" s="2"/>
    </row>
    <row r="6515" spans="9:9" x14ac:dyDescent="0.35">
      <c r="I6515" s="2"/>
    </row>
    <row r="6516" spans="9:9" x14ac:dyDescent="0.35">
      <c r="I6516" s="2"/>
    </row>
    <row r="6517" spans="9:9" x14ac:dyDescent="0.35">
      <c r="I6517" s="2"/>
    </row>
    <row r="6518" spans="9:9" x14ac:dyDescent="0.35">
      <c r="I6518" s="2"/>
    </row>
    <row r="6519" spans="9:9" x14ac:dyDescent="0.35">
      <c r="I6519" s="2"/>
    </row>
    <row r="6520" spans="9:9" x14ac:dyDescent="0.35">
      <c r="I6520" s="2"/>
    </row>
    <row r="6521" spans="9:9" x14ac:dyDescent="0.35">
      <c r="I6521" s="2"/>
    </row>
    <row r="6522" spans="9:9" x14ac:dyDescent="0.35">
      <c r="I6522" s="2"/>
    </row>
    <row r="6523" spans="9:9" x14ac:dyDescent="0.35">
      <c r="I6523" s="2"/>
    </row>
    <row r="6524" spans="9:9" x14ac:dyDescent="0.35">
      <c r="I6524" s="2"/>
    </row>
    <row r="6525" spans="9:9" x14ac:dyDescent="0.35">
      <c r="I6525" s="2"/>
    </row>
    <row r="6526" spans="9:9" x14ac:dyDescent="0.35">
      <c r="I6526" s="2"/>
    </row>
    <row r="6527" spans="9:9" x14ac:dyDescent="0.35">
      <c r="I6527" s="2"/>
    </row>
    <row r="6528" spans="9:9" x14ac:dyDescent="0.35">
      <c r="I6528" s="2"/>
    </row>
    <row r="6529" spans="9:9" x14ac:dyDescent="0.35">
      <c r="I6529" s="2"/>
    </row>
    <row r="6530" spans="9:9" x14ac:dyDescent="0.35">
      <c r="I6530" s="2"/>
    </row>
    <row r="6531" spans="9:9" x14ac:dyDescent="0.35">
      <c r="I6531" s="2"/>
    </row>
    <row r="6532" spans="9:9" x14ac:dyDescent="0.35">
      <c r="I6532" s="2"/>
    </row>
    <row r="6533" spans="9:9" x14ac:dyDescent="0.35">
      <c r="I6533" s="2"/>
    </row>
    <row r="6534" spans="9:9" x14ac:dyDescent="0.35">
      <c r="I6534" s="2"/>
    </row>
    <row r="6535" spans="9:9" x14ac:dyDescent="0.35">
      <c r="I6535" s="2"/>
    </row>
    <row r="6536" spans="9:9" x14ac:dyDescent="0.35">
      <c r="I6536" s="2"/>
    </row>
    <row r="6537" spans="9:9" x14ac:dyDescent="0.35">
      <c r="I6537" s="2"/>
    </row>
    <row r="6538" spans="9:9" x14ac:dyDescent="0.35">
      <c r="I6538" s="2"/>
    </row>
    <row r="6539" spans="9:9" x14ac:dyDescent="0.35">
      <c r="I6539" s="2"/>
    </row>
    <row r="6540" spans="9:9" x14ac:dyDescent="0.35">
      <c r="I6540" s="2"/>
    </row>
    <row r="6541" spans="9:9" x14ac:dyDescent="0.35">
      <c r="I6541" s="2"/>
    </row>
    <row r="6542" spans="9:9" x14ac:dyDescent="0.35">
      <c r="I6542" s="2"/>
    </row>
    <row r="6543" spans="9:9" x14ac:dyDescent="0.35">
      <c r="I6543" s="2"/>
    </row>
    <row r="6544" spans="9:9" x14ac:dyDescent="0.35">
      <c r="I6544" s="2"/>
    </row>
    <row r="6545" spans="9:9" x14ac:dyDescent="0.35">
      <c r="I6545" s="2"/>
    </row>
    <row r="6546" spans="9:9" x14ac:dyDescent="0.35">
      <c r="I6546" s="2"/>
    </row>
    <row r="6547" spans="9:9" x14ac:dyDescent="0.35">
      <c r="I6547" s="2"/>
    </row>
    <row r="6548" spans="9:9" x14ac:dyDescent="0.35">
      <c r="I6548" s="2"/>
    </row>
    <row r="6549" spans="9:9" x14ac:dyDescent="0.35">
      <c r="I6549" s="2"/>
    </row>
    <row r="6550" spans="9:9" x14ac:dyDescent="0.35">
      <c r="I6550" s="2"/>
    </row>
    <row r="6551" spans="9:9" x14ac:dyDescent="0.35">
      <c r="I6551" s="2"/>
    </row>
    <row r="6552" spans="9:9" x14ac:dyDescent="0.35">
      <c r="I6552" s="2"/>
    </row>
    <row r="6553" spans="9:9" x14ac:dyDescent="0.35">
      <c r="I6553" s="2"/>
    </row>
    <row r="6554" spans="9:9" x14ac:dyDescent="0.35">
      <c r="I6554" s="2"/>
    </row>
    <row r="6555" spans="9:9" x14ac:dyDescent="0.35">
      <c r="I6555" s="2"/>
    </row>
    <row r="6556" spans="9:9" x14ac:dyDescent="0.35">
      <c r="I6556" s="2"/>
    </row>
    <row r="6557" spans="9:9" x14ac:dyDescent="0.35">
      <c r="I6557" s="2"/>
    </row>
    <row r="6558" spans="9:9" x14ac:dyDescent="0.35">
      <c r="I6558" s="2"/>
    </row>
    <row r="6559" spans="9:9" x14ac:dyDescent="0.35">
      <c r="I6559" s="2"/>
    </row>
    <row r="6560" spans="9:9" x14ac:dyDescent="0.35">
      <c r="I6560" s="2"/>
    </row>
    <row r="6561" spans="9:9" x14ac:dyDescent="0.35">
      <c r="I6561" s="2"/>
    </row>
    <row r="6562" spans="9:9" x14ac:dyDescent="0.35">
      <c r="I6562" s="2"/>
    </row>
    <row r="6563" spans="9:9" x14ac:dyDescent="0.35">
      <c r="I6563" s="2"/>
    </row>
    <row r="6564" spans="9:9" x14ac:dyDescent="0.35">
      <c r="I6564" s="2"/>
    </row>
    <row r="6565" spans="9:9" x14ac:dyDescent="0.35">
      <c r="I6565" s="2"/>
    </row>
    <row r="6566" spans="9:9" x14ac:dyDescent="0.35">
      <c r="I6566" s="2"/>
    </row>
    <row r="6567" spans="9:9" x14ac:dyDescent="0.35">
      <c r="I6567" s="2"/>
    </row>
    <row r="6568" spans="9:9" x14ac:dyDescent="0.35">
      <c r="I6568" s="2"/>
    </row>
    <row r="6569" spans="9:9" x14ac:dyDescent="0.35">
      <c r="I6569" s="2"/>
    </row>
    <row r="6570" spans="9:9" x14ac:dyDescent="0.35">
      <c r="I6570" s="2"/>
    </row>
    <row r="6571" spans="9:9" x14ac:dyDescent="0.35">
      <c r="I6571" s="2"/>
    </row>
    <row r="6572" spans="9:9" x14ac:dyDescent="0.35">
      <c r="I6572" s="2"/>
    </row>
    <row r="6573" spans="9:9" x14ac:dyDescent="0.35">
      <c r="I6573" s="2"/>
    </row>
    <row r="6574" spans="9:9" x14ac:dyDescent="0.35">
      <c r="I6574" s="2"/>
    </row>
    <row r="6575" spans="9:9" x14ac:dyDescent="0.35">
      <c r="I6575" s="2"/>
    </row>
    <row r="6576" spans="9:9" x14ac:dyDescent="0.35">
      <c r="I6576" s="2"/>
    </row>
    <row r="6577" spans="9:9" x14ac:dyDescent="0.35">
      <c r="I6577" s="2"/>
    </row>
    <row r="6578" spans="9:9" x14ac:dyDescent="0.35">
      <c r="I6578" s="2"/>
    </row>
    <row r="6579" spans="9:9" x14ac:dyDescent="0.35">
      <c r="I6579" s="2"/>
    </row>
    <row r="6580" spans="9:9" x14ac:dyDescent="0.35">
      <c r="I6580" s="2"/>
    </row>
    <row r="6581" spans="9:9" x14ac:dyDescent="0.35">
      <c r="I6581" s="2"/>
    </row>
    <row r="6582" spans="9:9" x14ac:dyDescent="0.35">
      <c r="I6582" s="2"/>
    </row>
    <row r="6583" spans="9:9" x14ac:dyDescent="0.35">
      <c r="I6583" s="2"/>
    </row>
    <row r="6584" spans="9:9" x14ac:dyDescent="0.35">
      <c r="I6584" s="2"/>
    </row>
    <row r="6585" spans="9:9" x14ac:dyDescent="0.35">
      <c r="I6585" s="2"/>
    </row>
    <row r="6586" spans="9:9" x14ac:dyDescent="0.35">
      <c r="I6586" s="2"/>
    </row>
    <row r="6587" spans="9:9" x14ac:dyDescent="0.35">
      <c r="I6587" s="2"/>
    </row>
    <row r="6588" spans="9:9" x14ac:dyDescent="0.35">
      <c r="I6588" s="2"/>
    </row>
    <row r="6589" spans="9:9" x14ac:dyDescent="0.35">
      <c r="I6589" s="2"/>
    </row>
    <row r="6590" spans="9:9" x14ac:dyDescent="0.35">
      <c r="I6590" s="2"/>
    </row>
    <row r="6591" spans="9:9" x14ac:dyDescent="0.35">
      <c r="I6591" s="2"/>
    </row>
    <row r="6592" spans="9:9" x14ac:dyDescent="0.35">
      <c r="I6592" s="2"/>
    </row>
    <row r="6593" spans="9:9" x14ac:dyDescent="0.35">
      <c r="I6593" s="2"/>
    </row>
    <row r="6594" spans="9:9" x14ac:dyDescent="0.35">
      <c r="I6594" s="2"/>
    </row>
    <row r="6595" spans="9:9" x14ac:dyDescent="0.35">
      <c r="I6595" s="2"/>
    </row>
    <row r="6596" spans="9:9" x14ac:dyDescent="0.35">
      <c r="I6596" s="2"/>
    </row>
    <row r="6597" spans="9:9" x14ac:dyDescent="0.35">
      <c r="I6597" s="2"/>
    </row>
    <row r="6598" spans="9:9" x14ac:dyDescent="0.35">
      <c r="I6598" s="2"/>
    </row>
    <row r="6599" spans="9:9" x14ac:dyDescent="0.35">
      <c r="I6599" s="2"/>
    </row>
    <row r="6600" spans="9:9" x14ac:dyDescent="0.35">
      <c r="I6600" s="2"/>
    </row>
    <row r="6601" spans="9:9" x14ac:dyDescent="0.35">
      <c r="I6601" s="2"/>
    </row>
    <row r="6602" spans="9:9" x14ac:dyDescent="0.35">
      <c r="I6602" s="2"/>
    </row>
    <row r="6603" spans="9:9" x14ac:dyDescent="0.35">
      <c r="I6603" s="2"/>
    </row>
    <row r="6604" spans="9:9" x14ac:dyDescent="0.35">
      <c r="I6604" s="2"/>
    </row>
    <row r="6605" spans="9:9" x14ac:dyDescent="0.35">
      <c r="I6605" s="2"/>
    </row>
    <row r="6606" spans="9:9" x14ac:dyDescent="0.35">
      <c r="I6606" s="2"/>
    </row>
    <row r="6607" spans="9:9" x14ac:dyDescent="0.35">
      <c r="I6607" s="2"/>
    </row>
    <row r="6608" spans="9:9" x14ac:dyDescent="0.35">
      <c r="I6608" s="2"/>
    </row>
    <row r="6609" spans="9:9" x14ac:dyDescent="0.35">
      <c r="I6609" s="2"/>
    </row>
    <row r="6610" spans="9:9" x14ac:dyDescent="0.35">
      <c r="I6610" s="2"/>
    </row>
    <row r="6611" spans="9:9" x14ac:dyDescent="0.35">
      <c r="I6611" s="2"/>
    </row>
    <row r="6612" spans="9:9" x14ac:dyDescent="0.35">
      <c r="I6612" s="2"/>
    </row>
    <row r="6613" spans="9:9" x14ac:dyDescent="0.35">
      <c r="I6613" s="2"/>
    </row>
    <row r="6614" spans="9:9" x14ac:dyDescent="0.35">
      <c r="I6614" s="2"/>
    </row>
    <row r="6615" spans="9:9" x14ac:dyDescent="0.35">
      <c r="I6615" s="2"/>
    </row>
    <row r="6616" spans="9:9" x14ac:dyDescent="0.35">
      <c r="I6616" s="2"/>
    </row>
    <row r="6617" spans="9:9" x14ac:dyDescent="0.35">
      <c r="I6617" s="2"/>
    </row>
    <row r="6618" spans="9:9" x14ac:dyDescent="0.35">
      <c r="I6618" s="2"/>
    </row>
    <row r="6619" spans="9:9" x14ac:dyDescent="0.35">
      <c r="I6619" s="2"/>
    </row>
    <row r="6620" spans="9:9" x14ac:dyDescent="0.35">
      <c r="I6620" s="2"/>
    </row>
    <row r="6621" spans="9:9" x14ac:dyDescent="0.35">
      <c r="I6621" s="2"/>
    </row>
    <row r="6622" spans="9:9" x14ac:dyDescent="0.35">
      <c r="I6622" s="2"/>
    </row>
    <row r="6623" spans="9:9" x14ac:dyDescent="0.35">
      <c r="I6623" s="2"/>
    </row>
    <row r="6624" spans="9:9" x14ac:dyDescent="0.35">
      <c r="I6624" s="2"/>
    </row>
    <row r="6625" spans="9:9" x14ac:dyDescent="0.35">
      <c r="I6625" s="2"/>
    </row>
    <row r="6626" spans="9:9" x14ac:dyDescent="0.35">
      <c r="I6626" s="2"/>
    </row>
    <row r="6627" spans="9:9" x14ac:dyDescent="0.35">
      <c r="I6627" s="2"/>
    </row>
    <row r="6628" spans="9:9" x14ac:dyDescent="0.35">
      <c r="I6628" s="2"/>
    </row>
    <row r="6629" spans="9:9" x14ac:dyDescent="0.35">
      <c r="I6629" s="2"/>
    </row>
    <row r="6630" spans="9:9" x14ac:dyDescent="0.35">
      <c r="I6630" s="2"/>
    </row>
    <row r="6631" spans="9:9" x14ac:dyDescent="0.35">
      <c r="I6631" s="2"/>
    </row>
    <row r="6632" spans="9:9" x14ac:dyDescent="0.35">
      <c r="I6632" s="2"/>
    </row>
    <row r="6633" spans="9:9" x14ac:dyDescent="0.35">
      <c r="I6633" s="2"/>
    </row>
    <row r="6634" spans="9:9" x14ac:dyDescent="0.35">
      <c r="I6634" s="2"/>
    </row>
    <row r="6635" spans="9:9" x14ac:dyDescent="0.35">
      <c r="I6635" s="2"/>
    </row>
    <row r="6636" spans="9:9" x14ac:dyDescent="0.35">
      <c r="I6636" s="2"/>
    </row>
    <row r="6637" spans="9:9" x14ac:dyDescent="0.35">
      <c r="I6637" s="2"/>
    </row>
    <row r="6638" spans="9:9" x14ac:dyDescent="0.35">
      <c r="I6638" s="2"/>
    </row>
    <row r="6639" spans="9:9" x14ac:dyDescent="0.35">
      <c r="I6639" s="2"/>
    </row>
    <row r="6640" spans="9:9" x14ac:dyDescent="0.35">
      <c r="I6640" s="2"/>
    </row>
    <row r="6641" spans="9:9" x14ac:dyDescent="0.35">
      <c r="I6641" s="2"/>
    </row>
    <row r="6642" spans="9:9" x14ac:dyDescent="0.35">
      <c r="I6642" s="2"/>
    </row>
    <row r="6643" spans="9:9" x14ac:dyDescent="0.35">
      <c r="I6643" s="2"/>
    </row>
    <row r="6644" spans="9:9" x14ac:dyDescent="0.35">
      <c r="I6644" s="2"/>
    </row>
    <row r="6645" spans="9:9" x14ac:dyDescent="0.35">
      <c r="I6645" s="2"/>
    </row>
    <row r="6646" spans="9:9" x14ac:dyDescent="0.35">
      <c r="I6646" s="2"/>
    </row>
    <row r="6647" spans="9:9" x14ac:dyDescent="0.35">
      <c r="I6647" s="2"/>
    </row>
    <row r="6648" spans="9:9" x14ac:dyDescent="0.35">
      <c r="I6648" s="2"/>
    </row>
    <row r="6649" spans="9:9" x14ac:dyDescent="0.35">
      <c r="I6649" s="2"/>
    </row>
    <row r="6650" spans="9:9" x14ac:dyDescent="0.35">
      <c r="I6650" s="2"/>
    </row>
    <row r="6651" spans="9:9" x14ac:dyDescent="0.35">
      <c r="I6651" s="2"/>
    </row>
    <row r="6652" spans="9:9" x14ac:dyDescent="0.35">
      <c r="I6652" s="2"/>
    </row>
    <row r="6653" spans="9:9" x14ac:dyDescent="0.35">
      <c r="I6653" s="2"/>
    </row>
    <row r="6654" spans="9:9" x14ac:dyDescent="0.35">
      <c r="I6654" s="2"/>
    </row>
    <row r="6655" spans="9:9" x14ac:dyDescent="0.35">
      <c r="I6655" s="2"/>
    </row>
    <row r="6656" spans="9:9" x14ac:dyDescent="0.35">
      <c r="I6656" s="2"/>
    </row>
    <row r="6657" spans="9:9" x14ac:dyDescent="0.35">
      <c r="I6657" s="2"/>
    </row>
    <row r="6658" spans="9:9" x14ac:dyDescent="0.35">
      <c r="I6658" s="2"/>
    </row>
    <row r="6659" spans="9:9" x14ac:dyDescent="0.35">
      <c r="I6659" s="2"/>
    </row>
    <row r="6660" spans="9:9" x14ac:dyDescent="0.35">
      <c r="I6660" s="2"/>
    </row>
    <row r="6661" spans="9:9" x14ac:dyDescent="0.35">
      <c r="I6661" s="2"/>
    </row>
    <row r="6662" spans="9:9" x14ac:dyDescent="0.35">
      <c r="I6662" s="2"/>
    </row>
    <row r="6663" spans="9:9" x14ac:dyDescent="0.35">
      <c r="I6663" s="2"/>
    </row>
    <row r="6664" spans="9:9" x14ac:dyDescent="0.35">
      <c r="I6664" s="2"/>
    </row>
    <row r="6665" spans="9:9" x14ac:dyDescent="0.35">
      <c r="I6665" s="2"/>
    </row>
    <row r="6666" spans="9:9" x14ac:dyDescent="0.35">
      <c r="I6666" s="2"/>
    </row>
    <row r="6667" spans="9:9" x14ac:dyDescent="0.35">
      <c r="I6667" s="2"/>
    </row>
    <row r="6668" spans="9:9" x14ac:dyDescent="0.35">
      <c r="I6668" s="2"/>
    </row>
    <row r="6669" spans="9:9" x14ac:dyDescent="0.35">
      <c r="I6669" s="2"/>
    </row>
    <row r="6670" spans="9:9" x14ac:dyDescent="0.35">
      <c r="I6670" s="2"/>
    </row>
    <row r="6671" spans="9:9" x14ac:dyDescent="0.35">
      <c r="I6671" s="2"/>
    </row>
    <row r="6672" spans="9:9" x14ac:dyDescent="0.35">
      <c r="I6672" s="2"/>
    </row>
    <row r="6673" spans="9:9" x14ac:dyDescent="0.35">
      <c r="I6673" s="2"/>
    </row>
    <row r="6674" spans="9:9" x14ac:dyDescent="0.35">
      <c r="I6674" s="2"/>
    </row>
    <row r="6675" spans="9:9" x14ac:dyDescent="0.35">
      <c r="I6675" s="2"/>
    </row>
    <row r="6676" spans="9:9" x14ac:dyDescent="0.35">
      <c r="I6676" s="2"/>
    </row>
    <row r="6677" spans="9:9" x14ac:dyDescent="0.35">
      <c r="I6677" s="2"/>
    </row>
    <row r="6678" spans="9:9" x14ac:dyDescent="0.35">
      <c r="I6678" s="2"/>
    </row>
    <row r="6679" spans="9:9" x14ac:dyDescent="0.35">
      <c r="I6679" s="2"/>
    </row>
    <row r="6680" spans="9:9" x14ac:dyDescent="0.35">
      <c r="I6680" s="2"/>
    </row>
    <row r="6681" spans="9:9" x14ac:dyDescent="0.35">
      <c r="I6681" s="2"/>
    </row>
    <row r="6682" spans="9:9" x14ac:dyDescent="0.35">
      <c r="I6682" s="2"/>
    </row>
    <row r="6683" spans="9:9" x14ac:dyDescent="0.35">
      <c r="I6683" s="2"/>
    </row>
    <row r="6684" spans="9:9" x14ac:dyDescent="0.35">
      <c r="I6684" s="2"/>
    </row>
    <row r="6685" spans="9:9" x14ac:dyDescent="0.35">
      <c r="I6685" s="2"/>
    </row>
    <row r="6686" spans="9:9" x14ac:dyDescent="0.35">
      <c r="I6686" s="2"/>
    </row>
    <row r="6687" spans="9:9" x14ac:dyDescent="0.35">
      <c r="I6687" s="2"/>
    </row>
    <row r="6688" spans="9:9" x14ac:dyDescent="0.35">
      <c r="I6688" s="2"/>
    </row>
    <row r="6689" spans="9:9" x14ac:dyDescent="0.35">
      <c r="I6689" s="2"/>
    </row>
    <row r="6690" spans="9:9" x14ac:dyDescent="0.35">
      <c r="I6690" s="2"/>
    </row>
    <row r="6691" spans="9:9" x14ac:dyDescent="0.35">
      <c r="I6691" s="2"/>
    </row>
    <row r="6692" spans="9:9" x14ac:dyDescent="0.35">
      <c r="I6692" s="2"/>
    </row>
    <row r="6693" spans="9:9" x14ac:dyDescent="0.35">
      <c r="I6693" s="2"/>
    </row>
    <row r="6694" spans="9:9" x14ac:dyDescent="0.35">
      <c r="I6694" s="2"/>
    </row>
    <row r="6695" spans="9:9" x14ac:dyDescent="0.35">
      <c r="I6695" s="2"/>
    </row>
    <row r="6696" spans="9:9" x14ac:dyDescent="0.35">
      <c r="I6696" s="2"/>
    </row>
    <row r="6697" spans="9:9" x14ac:dyDescent="0.35">
      <c r="I6697" s="2"/>
    </row>
    <row r="6698" spans="9:9" x14ac:dyDescent="0.35">
      <c r="I6698" s="2"/>
    </row>
    <row r="6699" spans="9:9" x14ac:dyDescent="0.35">
      <c r="I6699" s="2"/>
    </row>
    <row r="6700" spans="9:9" x14ac:dyDescent="0.35">
      <c r="I6700" s="2"/>
    </row>
    <row r="6701" spans="9:9" x14ac:dyDescent="0.35">
      <c r="I6701" s="2"/>
    </row>
    <row r="6702" spans="9:9" x14ac:dyDescent="0.35">
      <c r="I6702" s="2"/>
    </row>
    <row r="6703" spans="9:9" x14ac:dyDescent="0.35">
      <c r="I6703" s="2"/>
    </row>
    <row r="6704" spans="9:9" x14ac:dyDescent="0.35">
      <c r="I6704" s="2"/>
    </row>
    <row r="6705" spans="9:9" x14ac:dyDescent="0.35">
      <c r="I6705" s="2"/>
    </row>
    <row r="6706" spans="9:9" x14ac:dyDescent="0.35">
      <c r="I6706" s="2"/>
    </row>
    <row r="6707" spans="9:9" x14ac:dyDescent="0.35">
      <c r="I6707" s="2"/>
    </row>
    <row r="6708" spans="9:9" x14ac:dyDescent="0.35">
      <c r="I6708" s="2"/>
    </row>
    <row r="6709" spans="9:9" x14ac:dyDescent="0.35">
      <c r="I6709" s="2"/>
    </row>
    <row r="6710" spans="9:9" x14ac:dyDescent="0.35">
      <c r="I6710" s="2"/>
    </row>
    <row r="6711" spans="9:9" x14ac:dyDescent="0.35">
      <c r="I6711" s="2"/>
    </row>
    <row r="6712" spans="9:9" x14ac:dyDescent="0.35">
      <c r="I6712" s="2"/>
    </row>
    <row r="6713" spans="9:9" x14ac:dyDescent="0.35">
      <c r="I6713" s="2"/>
    </row>
    <row r="6714" spans="9:9" x14ac:dyDescent="0.35">
      <c r="I6714" s="2"/>
    </row>
    <row r="6715" spans="9:9" x14ac:dyDescent="0.35">
      <c r="I6715" s="2"/>
    </row>
    <row r="6716" spans="9:9" x14ac:dyDescent="0.35">
      <c r="I6716" s="2"/>
    </row>
    <row r="6717" spans="9:9" x14ac:dyDescent="0.35">
      <c r="I6717" s="2"/>
    </row>
    <row r="6718" spans="9:9" x14ac:dyDescent="0.35">
      <c r="I6718" s="2"/>
    </row>
    <row r="6719" spans="9:9" x14ac:dyDescent="0.35">
      <c r="I6719" s="2"/>
    </row>
    <row r="6720" spans="9:9" x14ac:dyDescent="0.35">
      <c r="I6720" s="2"/>
    </row>
    <row r="6721" spans="9:9" x14ac:dyDescent="0.35">
      <c r="I6721" s="2"/>
    </row>
    <row r="6722" spans="9:9" x14ac:dyDescent="0.35">
      <c r="I6722" s="2"/>
    </row>
    <row r="6723" spans="9:9" x14ac:dyDescent="0.35">
      <c r="I6723" s="2"/>
    </row>
    <row r="6724" spans="9:9" x14ac:dyDescent="0.35">
      <c r="I6724" s="2"/>
    </row>
    <row r="6725" spans="9:9" x14ac:dyDescent="0.35">
      <c r="I6725" s="2"/>
    </row>
    <row r="6726" spans="9:9" x14ac:dyDescent="0.35">
      <c r="I6726" s="2"/>
    </row>
    <row r="6727" spans="9:9" x14ac:dyDescent="0.35">
      <c r="I6727" s="2"/>
    </row>
    <row r="6728" spans="9:9" x14ac:dyDescent="0.35">
      <c r="I6728" s="2"/>
    </row>
    <row r="6729" spans="9:9" x14ac:dyDescent="0.35">
      <c r="I6729" s="2"/>
    </row>
    <row r="6730" spans="9:9" x14ac:dyDescent="0.35">
      <c r="I6730" s="2"/>
    </row>
    <row r="6731" spans="9:9" x14ac:dyDescent="0.35">
      <c r="I6731" s="2"/>
    </row>
    <row r="6732" spans="9:9" x14ac:dyDescent="0.35">
      <c r="I6732" s="2"/>
    </row>
    <row r="6733" spans="9:9" x14ac:dyDescent="0.35">
      <c r="I6733" s="2"/>
    </row>
    <row r="6734" spans="9:9" x14ac:dyDescent="0.35">
      <c r="I6734" s="2"/>
    </row>
    <row r="6735" spans="9:9" x14ac:dyDescent="0.35">
      <c r="I6735" s="2"/>
    </row>
    <row r="6736" spans="9:9" x14ac:dyDescent="0.35">
      <c r="I6736" s="2"/>
    </row>
    <row r="6737" spans="9:9" x14ac:dyDescent="0.35">
      <c r="I6737" s="2"/>
    </row>
    <row r="6738" spans="9:9" x14ac:dyDescent="0.35">
      <c r="I6738" s="2"/>
    </row>
    <row r="6739" spans="9:9" x14ac:dyDescent="0.35">
      <c r="I6739" s="2"/>
    </row>
    <row r="6740" spans="9:9" x14ac:dyDescent="0.35">
      <c r="I6740" s="2"/>
    </row>
    <row r="6741" spans="9:9" x14ac:dyDescent="0.35">
      <c r="I6741" s="2"/>
    </row>
    <row r="6742" spans="9:9" x14ac:dyDescent="0.35">
      <c r="I6742" s="2"/>
    </row>
    <row r="6743" spans="9:9" x14ac:dyDescent="0.35">
      <c r="I6743" s="2"/>
    </row>
    <row r="6744" spans="9:9" x14ac:dyDescent="0.35">
      <c r="I6744" s="2"/>
    </row>
    <row r="6745" spans="9:9" x14ac:dyDescent="0.35">
      <c r="I6745" s="2"/>
    </row>
    <row r="6746" spans="9:9" x14ac:dyDescent="0.35">
      <c r="I6746" s="2"/>
    </row>
    <row r="6747" spans="9:9" x14ac:dyDescent="0.35">
      <c r="I6747" s="2"/>
    </row>
    <row r="6748" spans="9:9" x14ac:dyDescent="0.35">
      <c r="I6748" s="2"/>
    </row>
    <row r="6749" spans="9:9" x14ac:dyDescent="0.35">
      <c r="I6749" s="2"/>
    </row>
    <row r="6750" spans="9:9" x14ac:dyDescent="0.35">
      <c r="I6750" s="2"/>
    </row>
    <row r="6751" spans="9:9" x14ac:dyDescent="0.35">
      <c r="I6751" s="2"/>
    </row>
    <row r="6752" spans="9:9" x14ac:dyDescent="0.35">
      <c r="I6752" s="2"/>
    </row>
    <row r="6753" spans="9:9" x14ac:dyDescent="0.35">
      <c r="I6753" s="2"/>
    </row>
    <row r="6754" spans="9:9" x14ac:dyDescent="0.35">
      <c r="I6754" s="2"/>
    </row>
    <row r="6755" spans="9:9" x14ac:dyDescent="0.35">
      <c r="I6755" s="2"/>
    </row>
    <row r="6756" spans="9:9" x14ac:dyDescent="0.35">
      <c r="I6756" s="2"/>
    </row>
    <row r="6757" spans="9:9" x14ac:dyDescent="0.35">
      <c r="I6757" s="2"/>
    </row>
    <row r="6758" spans="9:9" x14ac:dyDescent="0.35">
      <c r="I6758" s="2"/>
    </row>
    <row r="6759" spans="9:9" x14ac:dyDescent="0.35">
      <c r="I6759" s="2"/>
    </row>
    <row r="6760" spans="9:9" x14ac:dyDescent="0.35">
      <c r="I6760" s="2"/>
    </row>
    <row r="6761" spans="9:9" x14ac:dyDescent="0.35">
      <c r="I6761" s="2"/>
    </row>
    <row r="6762" spans="9:9" x14ac:dyDescent="0.35">
      <c r="I6762" s="2"/>
    </row>
    <row r="6763" spans="9:9" x14ac:dyDescent="0.35">
      <c r="I6763" s="2"/>
    </row>
    <row r="6764" spans="9:9" x14ac:dyDescent="0.35">
      <c r="I6764" s="2"/>
    </row>
    <row r="6765" spans="9:9" x14ac:dyDescent="0.35">
      <c r="I6765" s="2"/>
    </row>
    <row r="6766" spans="9:9" x14ac:dyDescent="0.35">
      <c r="I6766" s="2"/>
    </row>
    <row r="6767" spans="9:9" x14ac:dyDescent="0.35">
      <c r="I6767" s="2"/>
    </row>
    <row r="6768" spans="9:9" x14ac:dyDescent="0.35">
      <c r="I6768" s="2"/>
    </row>
    <row r="6769" spans="9:9" x14ac:dyDescent="0.35">
      <c r="I6769" s="2"/>
    </row>
    <row r="6770" spans="9:9" x14ac:dyDescent="0.35">
      <c r="I6770" s="2"/>
    </row>
    <row r="6771" spans="9:9" x14ac:dyDescent="0.35">
      <c r="I6771" s="2"/>
    </row>
    <row r="6772" spans="9:9" x14ac:dyDescent="0.35">
      <c r="I6772" s="2"/>
    </row>
    <row r="6773" spans="9:9" x14ac:dyDescent="0.35">
      <c r="I6773" s="2"/>
    </row>
    <row r="6774" spans="9:9" x14ac:dyDescent="0.35">
      <c r="I6774" s="2"/>
    </row>
    <row r="6775" spans="9:9" x14ac:dyDescent="0.35">
      <c r="I6775" s="2"/>
    </row>
    <row r="6776" spans="9:9" x14ac:dyDescent="0.35">
      <c r="I6776" s="2"/>
    </row>
    <row r="6777" spans="9:9" x14ac:dyDescent="0.35">
      <c r="I6777" s="2"/>
    </row>
    <row r="6778" spans="9:9" x14ac:dyDescent="0.35">
      <c r="I6778" s="2"/>
    </row>
    <row r="6779" spans="9:9" x14ac:dyDescent="0.35">
      <c r="I6779" s="2"/>
    </row>
    <row r="6780" spans="9:9" x14ac:dyDescent="0.35">
      <c r="I6780" s="2"/>
    </row>
    <row r="6781" spans="9:9" x14ac:dyDescent="0.35">
      <c r="I6781" s="2"/>
    </row>
    <row r="6782" spans="9:9" x14ac:dyDescent="0.35">
      <c r="I6782" s="2"/>
    </row>
    <row r="6783" spans="9:9" x14ac:dyDescent="0.35">
      <c r="I6783" s="2"/>
    </row>
    <row r="6784" spans="9:9" x14ac:dyDescent="0.35">
      <c r="I6784" s="2"/>
    </row>
    <row r="6785" spans="9:9" x14ac:dyDescent="0.35">
      <c r="I6785" s="2"/>
    </row>
    <row r="6786" spans="9:9" x14ac:dyDescent="0.35">
      <c r="I6786" s="2"/>
    </row>
    <row r="6787" spans="9:9" x14ac:dyDescent="0.35">
      <c r="I6787" s="2"/>
    </row>
    <row r="6788" spans="9:9" x14ac:dyDescent="0.35">
      <c r="I6788" s="2"/>
    </row>
    <row r="6789" spans="9:9" x14ac:dyDescent="0.35">
      <c r="I6789" s="2"/>
    </row>
    <row r="6790" spans="9:9" x14ac:dyDescent="0.35">
      <c r="I6790" s="2"/>
    </row>
    <row r="6791" spans="9:9" x14ac:dyDescent="0.35">
      <c r="I6791" s="2"/>
    </row>
    <row r="6792" spans="9:9" x14ac:dyDescent="0.35">
      <c r="I6792" s="2"/>
    </row>
    <row r="6793" spans="9:9" x14ac:dyDescent="0.35">
      <c r="I6793" s="2"/>
    </row>
    <row r="6794" spans="9:9" x14ac:dyDescent="0.35">
      <c r="I6794" s="2"/>
    </row>
    <row r="6795" spans="9:9" x14ac:dyDescent="0.35">
      <c r="I6795" s="2"/>
    </row>
    <row r="6796" spans="9:9" x14ac:dyDescent="0.35">
      <c r="I6796" s="2"/>
    </row>
    <row r="6797" spans="9:9" x14ac:dyDescent="0.35">
      <c r="I6797" s="2"/>
    </row>
    <row r="6798" spans="9:9" x14ac:dyDescent="0.35">
      <c r="I6798" s="2"/>
    </row>
    <row r="6799" spans="9:9" x14ac:dyDescent="0.35">
      <c r="I6799" s="2"/>
    </row>
    <row r="6800" spans="9:9" x14ac:dyDescent="0.35">
      <c r="I6800" s="2"/>
    </row>
    <row r="6801" spans="9:9" x14ac:dyDescent="0.35">
      <c r="I6801" s="2"/>
    </row>
    <row r="6802" spans="9:9" x14ac:dyDescent="0.35">
      <c r="I6802" s="2"/>
    </row>
    <row r="6803" spans="9:9" x14ac:dyDescent="0.35">
      <c r="I6803" s="2"/>
    </row>
    <row r="6804" spans="9:9" x14ac:dyDescent="0.35">
      <c r="I6804" s="2"/>
    </row>
    <row r="6805" spans="9:9" x14ac:dyDescent="0.35">
      <c r="I6805" s="2"/>
    </row>
    <row r="6806" spans="9:9" x14ac:dyDescent="0.35">
      <c r="I6806" s="2"/>
    </row>
    <row r="6807" spans="9:9" x14ac:dyDescent="0.35">
      <c r="I6807" s="2"/>
    </row>
    <row r="6808" spans="9:9" x14ac:dyDescent="0.35">
      <c r="I6808" s="2"/>
    </row>
    <row r="6809" spans="9:9" x14ac:dyDescent="0.35">
      <c r="I6809" s="2"/>
    </row>
    <row r="6810" spans="9:9" x14ac:dyDescent="0.35">
      <c r="I6810" s="2"/>
    </row>
    <row r="6811" spans="9:9" x14ac:dyDescent="0.35">
      <c r="I6811" s="2"/>
    </row>
    <row r="6812" spans="9:9" x14ac:dyDescent="0.35">
      <c r="I6812" s="2"/>
    </row>
    <row r="6813" spans="9:9" x14ac:dyDescent="0.35">
      <c r="I6813" s="2"/>
    </row>
    <row r="6814" spans="9:9" x14ac:dyDescent="0.35">
      <c r="I6814" s="2"/>
    </row>
    <row r="6815" spans="9:9" x14ac:dyDescent="0.35">
      <c r="I6815" s="2"/>
    </row>
    <row r="6816" spans="9:9" x14ac:dyDescent="0.35">
      <c r="I6816" s="2"/>
    </row>
    <row r="6817" spans="9:9" x14ac:dyDescent="0.35">
      <c r="I6817" s="2"/>
    </row>
    <row r="6818" spans="9:9" x14ac:dyDescent="0.35">
      <c r="I6818" s="2"/>
    </row>
    <row r="6819" spans="9:9" x14ac:dyDescent="0.35">
      <c r="I6819" s="2"/>
    </row>
    <row r="6820" spans="9:9" x14ac:dyDescent="0.35">
      <c r="I6820" s="2"/>
    </row>
    <row r="6821" spans="9:9" x14ac:dyDescent="0.35">
      <c r="I6821" s="2"/>
    </row>
    <row r="6822" spans="9:9" x14ac:dyDescent="0.35">
      <c r="I6822" s="2"/>
    </row>
    <row r="6823" spans="9:9" x14ac:dyDescent="0.35">
      <c r="I6823" s="2"/>
    </row>
    <row r="6824" spans="9:9" x14ac:dyDescent="0.35">
      <c r="I6824" s="2"/>
    </row>
    <row r="6825" spans="9:9" x14ac:dyDescent="0.35">
      <c r="I6825" s="2"/>
    </row>
    <row r="6826" spans="9:9" x14ac:dyDescent="0.35">
      <c r="I6826" s="2"/>
    </row>
    <row r="6827" spans="9:9" x14ac:dyDescent="0.35">
      <c r="I6827" s="2"/>
    </row>
    <row r="6828" spans="9:9" x14ac:dyDescent="0.35">
      <c r="I6828" s="2"/>
    </row>
    <row r="6829" spans="9:9" x14ac:dyDescent="0.35">
      <c r="I6829" s="2"/>
    </row>
    <row r="6830" spans="9:9" x14ac:dyDescent="0.35">
      <c r="I6830" s="2"/>
    </row>
    <row r="6831" spans="9:9" x14ac:dyDescent="0.35">
      <c r="I6831" s="2"/>
    </row>
    <row r="6832" spans="9:9" x14ac:dyDescent="0.35">
      <c r="I6832" s="2"/>
    </row>
    <row r="6833" spans="9:9" x14ac:dyDescent="0.35">
      <c r="I6833" s="2"/>
    </row>
    <row r="6834" spans="9:9" x14ac:dyDescent="0.35">
      <c r="I6834" s="2"/>
    </row>
    <row r="6835" spans="9:9" x14ac:dyDescent="0.35">
      <c r="I6835" s="2"/>
    </row>
    <row r="6836" spans="9:9" x14ac:dyDescent="0.35">
      <c r="I6836" s="2"/>
    </row>
    <row r="6837" spans="9:9" x14ac:dyDescent="0.35">
      <c r="I6837" s="2"/>
    </row>
    <row r="6838" spans="9:9" x14ac:dyDescent="0.35">
      <c r="I6838" s="2"/>
    </row>
    <row r="6839" spans="9:9" x14ac:dyDescent="0.35">
      <c r="I6839" s="2"/>
    </row>
    <row r="6840" spans="9:9" x14ac:dyDescent="0.35">
      <c r="I6840" s="2"/>
    </row>
    <row r="6841" spans="9:9" x14ac:dyDescent="0.35">
      <c r="I6841" s="2"/>
    </row>
    <row r="6842" spans="9:9" x14ac:dyDescent="0.35">
      <c r="I6842" s="2"/>
    </row>
    <row r="6843" spans="9:9" x14ac:dyDescent="0.35">
      <c r="I6843" s="2"/>
    </row>
    <row r="6844" spans="9:9" x14ac:dyDescent="0.35">
      <c r="I6844" s="2"/>
    </row>
    <row r="6845" spans="9:9" x14ac:dyDescent="0.35">
      <c r="I6845" s="2"/>
    </row>
    <row r="6846" spans="9:9" x14ac:dyDescent="0.35">
      <c r="I6846" s="2"/>
    </row>
    <row r="6847" spans="9:9" x14ac:dyDescent="0.35">
      <c r="I6847" s="2"/>
    </row>
    <row r="6848" spans="9:9" x14ac:dyDescent="0.35">
      <c r="I6848" s="2"/>
    </row>
    <row r="6849" spans="9:9" x14ac:dyDescent="0.35">
      <c r="I6849" s="2"/>
    </row>
    <row r="6850" spans="9:9" x14ac:dyDescent="0.35">
      <c r="I6850" s="2"/>
    </row>
    <row r="6851" spans="9:9" x14ac:dyDescent="0.35">
      <c r="I6851" s="2"/>
    </row>
    <row r="6852" spans="9:9" x14ac:dyDescent="0.35">
      <c r="I6852" s="2"/>
    </row>
    <row r="6853" spans="9:9" x14ac:dyDescent="0.35">
      <c r="I6853" s="2"/>
    </row>
    <row r="6854" spans="9:9" x14ac:dyDescent="0.35">
      <c r="I6854" s="2"/>
    </row>
    <row r="6855" spans="9:9" x14ac:dyDescent="0.35">
      <c r="I6855" s="2"/>
    </row>
    <row r="6856" spans="9:9" x14ac:dyDescent="0.35">
      <c r="I6856" s="2"/>
    </row>
    <row r="6857" spans="9:9" x14ac:dyDescent="0.35">
      <c r="I6857" s="2"/>
    </row>
    <row r="6858" spans="9:9" x14ac:dyDescent="0.35">
      <c r="I6858" s="2"/>
    </row>
    <row r="6859" spans="9:9" x14ac:dyDescent="0.35">
      <c r="I6859" s="2"/>
    </row>
    <row r="6860" spans="9:9" x14ac:dyDescent="0.35">
      <c r="I6860" s="2"/>
    </row>
    <row r="6861" spans="9:9" x14ac:dyDescent="0.35">
      <c r="I6861" s="2"/>
    </row>
    <row r="6862" spans="9:9" x14ac:dyDescent="0.35">
      <c r="I6862" s="2"/>
    </row>
    <row r="6863" spans="9:9" x14ac:dyDescent="0.35">
      <c r="I6863" s="2"/>
    </row>
    <row r="6864" spans="9:9" x14ac:dyDescent="0.35">
      <c r="I6864" s="2"/>
    </row>
    <row r="6865" spans="9:9" x14ac:dyDescent="0.35">
      <c r="I6865" s="2"/>
    </row>
    <row r="6866" spans="9:9" x14ac:dyDescent="0.35">
      <c r="I6866" s="2"/>
    </row>
    <row r="6867" spans="9:9" x14ac:dyDescent="0.35">
      <c r="I6867" s="2"/>
    </row>
    <row r="6868" spans="9:9" x14ac:dyDescent="0.35">
      <c r="I6868" s="2"/>
    </row>
    <row r="6869" spans="9:9" x14ac:dyDescent="0.35">
      <c r="I6869" s="2"/>
    </row>
    <row r="6870" spans="9:9" x14ac:dyDescent="0.35">
      <c r="I6870" s="2"/>
    </row>
    <row r="6871" spans="9:9" x14ac:dyDescent="0.35">
      <c r="I6871" s="2"/>
    </row>
    <row r="6872" spans="9:9" x14ac:dyDescent="0.35">
      <c r="I6872" s="2"/>
    </row>
    <row r="6873" spans="9:9" x14ac:dyDescent="0.35">
      <c r="I6873" s="2"/>
    </row>
    <row r="6874" spans="9:9" x14ac:dyDescent="0.35">
      <c r="I6874" s="2"/>
    </row>
    <row r="6875" spans="9:9" x14ac:dyDescent="0.35">
      <c r="I6875" s="2"/>
    </row>
    <row r="6876" spans="9:9" x14ac:dyDescent="0.35">
      <c r="I6876" s="2"/>
    </row>
    <row r="6877" spans="9:9" x14ac:dyDescent="0.35">
      <c r="I6877" s="2"/>
    </row>
    <row r="6878" spans="9:9" x14ac:dyDescent="0.35">
      <c r="I6878" s="2"/>
    </row>
    <row r="6879" spans="9:9" x14ac:dyDescent="0.35">
      <c r="I6879" s="2"/>
    </row>
    <row r="6880" spans="9:9" x14ac:dyDescent="0.35">
      <c r="I6880" s="2"/>
    </row>
    <row r="6881" spans="9:9" x14ac:dyDescent="0.35">
      <c r="I6881" s="2"/>
    </row>
    <row r="6882" spans="9:9" x14ac:dyDescent="0.35">
      <c r="I6882" s="2"/>
    </row>
    <row r="6883" spans="9:9" x14ac:dyDescent="0.35">
      <c r="I6883" s="2"/>
    </row>
    <row r="6884" spans="9:9" x14ac:dyDescent="0.35">
      <c r="I6884" s="2"/>
    </row>
    <row r="6885" spans="9:9" x14ac:dyDescent="0.35">
      <c r="I6885" s="2"/>
    </row>
    <row r="6886" spans="9:9" x14ac:dyDescent="0.35">
      <c r="I6886" s="2"/>
    </row>
    <row r="6887" spans="9:9" x14ac:dyDescent="0.35">
      <c r="I6887" s="2"/>
    </row>
    <row r="6888" spans="9:9" x14ac:dyDescent="0.35">
      <c r="I6888" s="2"/>
    </row>
    <row r="6889" spans="9:9" x14ac:dyDescent="0.35">
      <c r="I6889" s="2"/>
    </row>
    <row r="6890" spans="9:9" x14ac:dyDescent="0.35">
      <c r="I6890" s="2"/>
    </row>
    <row r="6891" spans="9:9" x14ac:dyDescent="0.35">
      <c r="I6891" s="2"/>
    </row>
    <row r="6892" spans="9:9" x14ac:dyDescent="0.35">
      <c r="I6892" s="2"/>
    </row>
    <row r="6893" spans="9:9" x14ac:dyDescent="0.35">
      <c r="I6893" s="2"/>
    </row>
    <row r="6894" spans="9:9" x14ac:dyDescent="0.35">
      <c r="I6894" s="2"/>
    </row>
    <row r="6895" spans="9:9" x14ac:dyDescent="0.35">
      <c r="I6895" s="2"/>
    </row>
    <row r="6896" spans="9:9" x14ac:dyDescent="0.35">
      <c r="I6896" s="2"/>
    </row>
    <row r="6897" spans="9:9" x14ac:dyDescent="0.35">
      <c r="I6897" s="2"/>
    </row>
    <row r="6898" spans="9:9" x14ac:dyDescent="0.35">
      <c r="I6898" s="2"/>
    </row>
    <row r="6899" spans="9:9" x14ac:dyDescent="0.35">
      <c r="I6899" s="2"/>
    </row>
    <row r="6900" spans="9:9" x14ac:dyDescent="0.35">
      <c r="I6900" s="2"/>
    </row>
    <row r="6901" spans="9:9" x14ac:dyDescent="0.35">
      <c r="I6901" s="2"/>
    </row>
    <row r="6902" spans="9:9" x14ac:dyDescent="0.35">
      <c r="I6902" s="2"/>
    </row>
    <row r="6903" spans="9:9" x14ac:dyDescent="0.35">
      <c r="I6903" s="2"/>
    </row>
    <row r="6904" spans="9:9" x14ac:dyDescent="0.35">
      <c r="I6904" s="2"/>
    </row>
    <row r="6905" spans="9:9" x14ac:dyDescent="0.35">
      <c r="I6905" s="2"/>
    </row>
    <row r="6906" spans="9:9" x14ac:dyDescent="0.35">
      <c r="I6906" s="2"/>
    </row>
    <row r="6907" spans="9:9" x14ac:dyDescent="0.35">
      <c r="I6907" s="2"/>
    </row>
    <row r="6908" spans="9:9" x14ac:dyDescent="0.35">
      <c r="I6908" s="2"/>
    </row>
    <row r="6909" spans="9:9" x14ac:dyDescent="0.35">
      <c r="I6909" s="2"/>
    </row>
    <row r="6910" spans="9:9" x14ac:dyDescent="0.35">
      <c r="I6910" s="2"/>
    </row>
    <row r="6911" spans="9:9" x14ac:dyDescent="0.35">
      <c r="I6911" s="2"/>
    </row>
    <row r="6912" spans="9:9" x14ac:dyDescent="0.35">
      <c r="I6912" s="2"/>
    </row>
    <row r="6913" spans="9:9" x14ac:dyDescent="0.35">
      <c r="I6913" s="2"/>
    </row>
    <row r="6914" spans="9:9" x14ac:dyDescent="0.35">
      <c r="I6914" s="2"/>
    </row>
    <row r="6915" spans="9:9" x14ac:dyDescent="0.35">
      <c r="I6915" s="2"/>
    </row>
    <row r="6916" spans="9:9" x14ac:dyDescent="0.35">
      <c r="I6916" s="2"/>
    </row>
    <row r="6917" spans="9:9" x14ac:dyDescent="0.35">
      <c r="I6917" s="2"/>
    </row>
    <row r="6918" spans="9:9" x14ac:dyDescent="0.35">
      <c r="I6918" s="2"/>
    </row>
    <row r="6919" spans="9:9" x14ac:dyDescent="0.35">
      <c r="I6919" s="2"/>
    </row>
    <row r="6920" spans="9:9" x14ac:dyDescent="0.35">
      <c r="I6920" s="2"/>
    </row>
    <row r="6921" spans="9:9" x14ac:dyDescent="0.35">
      <c r="I6921" s="2"/>
    </row>
    <row r="6922" spans="9:9" x14ac:dyDescent="0.35">
      <c r="I6922" s="2"/>
    </row>
    <row r="6923" spans="9:9" x14ac:dyDescent="0.35">
      <c r="I6923" s="2"/>
    </row>
    <row r="6924" spans="9:9" x14ac:dyDescent="0.35">
      <c r="I6924" s="2"/>
    </row>
    <row r="6925" spans="9:9" x14ac:dyDescent="0.35">
      <c r="I6925" s="2"/>
    </row>
    <row r="6926" spans="9:9" x14ac:dyDescent="0.35">
      <c r="I6926" s="2"/>
    </row>
    <row r="6927" spans="9:9" x14ac:dyDescent="0.35">
      <c r="I6927" s="2"/>
    </row>
    <row r="6928" spans="9:9" x14ac:dyDescent="0.35">
      <c r="I6928" s="2"/>
    </row>
    <row r="6929" spans="9:9" x14ac:dyDescent="0.35">
      <c r="I6929" s="2"/>
    </row>
    <row r="6930" spans="9:9" x14ac:dyDescent="0.35">
      <c r="I6930" s="2"/>
    </row>
    <row r="6931" spans="9:9" x14ac:dyDescent="0.35">
      <c r="I6931" s="2"/>
    </row>
    <row r="6932" spans="9:9" x14ac:dyDescent="0.35">
      <c r="I6932" s="2"/>
    </row>
    <row r="6933" spans="9:9" x14ac:dyDescent="0.35">
      <c r="I6933" s="2"/>
    </row>
    <row r="6934" spans="9:9" x14ac:dyDescent="0.35">
      <c r="I6934" s="2"/>
    </row>
    <row r="6935" spans="9:9" x14ac:dyDescent="0.35">
      <c r="I6935" s="2"/>
    </row>
    <row r="6936" spans="9:9" x14ac:dyDescent="0.35">
      <c r="I6936" s="2"/>
    </row>
    <row r="6937" spans="9:9" x14ac:dyDescent="0.35">
      <c r="I6937" s="2"/>
    </row>
    <row r="6938" spans="9:9" x14ac:dyDescent="0.35">
      <c r="I6938" s="2"/>
    </row>
    <row r="6939" spans="9:9" x14ac:dyDescent="0.35">
      <c r="I6939" s="2"/>
    </row>
    <row r="6940" spans="9:9" x14ac:dyDescent="0.35">
      <c r="I6940" s="2"/>
    </row>
    <row r="6941" spans="9:9" x14ac:dyDescent="0.35">
      <c r="I6941" s="2"/>
    </row>
    <row r="6942" spans="9:9" x14ac:dyDescent="0.35">
      <c r="I6942" s="2"/>
    </row>
    <row r="6943" spans="9:9" x14ac:dyDescent="0.35">
      <c r="I6943" s="2"/>
    </row>
    <row r="6944" spans="9:9" x14ac:dyDescent="0.35">
      <c r="I6944" s="2"/>
    </row>
    <row r="6945" spans="9:9" x14ac:dyDescent="0.35">
      <c r="I6945" s="2"/>
    </row>
    <row r="6946" spans="9:9" x14ac:dyDescent="0.35">
      <c r="I6946" s="2"/>
    </row>
    <row r="6947" spans="9:9" x14ac:dyDescent="0.35">
      <c r="I6947" s="2"/>
    </row>
    <row r="6948" spans="9:9" x14ac:dyDescent="0.35">
      <c r="I6948" s="2"/>
    </row>
    <row r="6949" spans="9:9" x14ac:dyDescent="0.35">
      <c r="I6949" s="2"/>
    </row>
    <row r="6950" spans="9:9" x14ac:dyDescent="0.35">
      <c r="I6950" s="2"/>
    </row>
    <row r="6951" spans="9:9" x14ac:dyDescent="0.35">
      <c r="I6951" s="2"/>
    </row>
    <row r="6952" spans="9:9" x14ac:dyDescent="0.35">
      <c r="I6952" s="2"/>
    </row>
    <row r="6953" spans="9:9" x14ac:dyDescent="0.35">
      <c r="I6953" s="2"/>
    </row>
    <row r="6954" spans="9:9" x14ac:dyDescent="0.35">
      <c r="I6954" s="2"/>
    </row>
    <row r="6955" spans="9:9" x14ac:dyDescent="0.35">
      <c r="I6955" s="2"/>
    </row>
    <row r="6956" spans="9:9" x14ac:dyDescent="0.35">
      <c r="I6956" s="2"/>
    </row>
    <row r="6957" spans="9:9" x14ac:dyDescent="0.35">
      <c r="I6957" s="2"/>
    </row>
    <row r="6958" spans="9:9" x14ac:dyDescent="0.35">
      <c r="I6958" s="2"/>
    </row>
    <row r="6959" spans="9:9" x14ac:dyDescent="0.35">
      <c r="I6959" s="2"/>
    </row>
    <row r="6960" spans="9:9" x14ac:dyDescent="0.35">
      <c r="I6960" s="2"/>
    </row>
    <row r="6961" spans="9:9" x14ac:dyDescent="0.35">
      <c r="I6961" s="2"/>
    </row>
    <row r="6962" spans="9:9" x14ac:dyDescent="0.35">
      <c r="I6962" s="2"/>
    </row>
    <row r="6963" spans="9:9" x14ac:dyDescent="0.35">
      <c r="I6963" s="2"/>
    </row>
    <row r="6964" spans="9:9" x14ac:dyDescent="0.35">
      <c r="I6964" s="2"/>
    </row>
    <row r="6965" spans="9:9" x14ac:dyDescent="0.35">
      <c r="I6965" s="2"/>
    </row>
    <row r="6966" spans="9:9" x14ac:dyDescent="0.35">
      <c r="I6966" s="2"/>
    </row>
    <row r="6967" spans="9:9" x14ac:dyDescent="0.35">
      <c r="I6967" s="2"/>
    </row>
    <row r="6968" spans="9:9" x14ac:dyDescent="0.35">
      <c r="I6968" s="2"/>
    </row>
    <row r="6969" spans="9:9" x14ac:dyDescent="0.35">
      <c r="I6969" s="2"/>
    </row>
    <row r="6970" spans="9:9" x14ac:dyDescent="0.35">
      <c r="I6970" s="2"/>
    </row>
    <row r="6971" spans="9:9" x14ac:dyDescent="0.35">
      <c r="I6971" s="2"/>
    </row>
    <row r="6972" spans="9:9" x14ac:dyDescent="0.35">
      <c r="I6972" s="2"/>
    </row>
    <row r="6973" spans="9:9" x14ac:dyDescent="0.35">
      <c r="I6973" s="2"/>
    </row>
    <row r="6974" spans="9:9" x14ac:dyDescent="0.35">
      <c r="I6974" s="2"/>
    </row>
    <row r="6975" spans="9:9" x14ac:dyDescent="0.35">
      <c r="I6975" s="2"/>
    </row>
    <row r="6976" spans="9:9" x14ac:dyDescent="0.35">
      <c r="I6976" s="2"/>
    </row>
    <row r="6977" spans="9:9" x14ac:dyDescent="0.35">
      <c r="I6977" s="2"/>
    </row>
    <row r="6978" spans="9:9" x14ac:dyDescent="0.35">
      <c r="I6978" s="2"/>
    </row>
    <row r="6979" spans="9:9" x14ac:dyDescent="0.35">
      <c r="I6979" s="2"/>
    </row>
    <row r="6980" spans="9:9" x14ac:dyDescent="0.35">
      <c r="I6980" s="2"/>
    </row>
    <row r="6981" spans="9:9" x14ac:dyDescent="0.35">
      <c r="I6981" s="2"/>
    </row>
    <row r="6982" spans="9:9" x14ac:dyDescent="0.35">
      <c r="I6982" s="2"/>
    </row>
    <row r="6983" spans="9:9" x14ac:dyDescent="0.35">
      <c r="I6983" s="2"/>
    </row>
    <row r="6984" spans="9:9" x14ac:dyDescent="0.35">
      <c r="I6984" s="2"/>
    </row>
    <row r="6985" spans="9:9" x14ac:dyDescent="0.35">
      <c r="I6985" s="2"/>
    </row>
    <row r="6986" spans="9:9" x14ac:dyDescent="0.35">
      <c r="I6986" s="2"/>
    </row>
    <row r="6987" spans="9:9" x14ac:dyDescent="0.35">
      <c r="I6987" s="2"/>
    </row>
    <row r="6988" spans="9:9" x14ac:dyDescent="0.35">
      <c r="I6988" s="2"/>
    </row>
    <row r="6989" spans="9:9" x14ac:dyDescent="0.35">
      <c r="I6989" s="2"/>
    </row>
    <row r="6990" spans="9:9" x14ac:dyDescent="0.35">
      <c r="I6990" s="2"/>
    </row>
    <row r="6991" spans="9:9" x14ac:dyDescent="0.35">
      <c r="I6991" s="2"/>
    </row>
    <row r="6992" spans="9:9" x14ac:dyDescent="0.35">
      <c r="I6992" s="2"/>
    </row>
    <row r="6993" spans="9:9" x14ac:dyDescent="0.35">
      <c r="I6993" s="2"/>
    </row>
    <row r="6994" spans="9:9" x14ac:dyDescent="0.35">
      <c r="I6994" s="2"/>
    </row>
    <row r="6995" spans="9:9" x14ac:dyDescent="0.35">
      <c r="I6995" s="2"/>
    </row>
    <row r="6996" spans="9:9" x14ac:dyDescent="0.35">
      <c r="I6996" s="2"/>
    </row>
    <row r="6997" spans="9:9" x14ac:dyDescent="0.35">
      <c r="I6997" s="2"/>
    </row>
    <row r="6998" spans="9:9" x14ac:dyDescent="0.35">
      <c r="I6998" s="2"/>
    </row>
    <row r="6999" spans="9:9" x14ac:dyDescent="0.35">
      <c r="I6999" s="2"/>
    </row>
    <row r="7000" spans="9:9" x14ac:dyDescent="0.35">
      <c r="I7000" s="2"/>
    </row>
    <row r="7001" spans="9:9" x14ac:dyDescent="0.35">
      <c r="I7001" s="2"/>
    </row>
    <row r="7002" spans="9:9" x14ac:dyDescent="0.35">
      <c r="I7002" s="2"/>
    </row>
    <row r="7003" spans="9:9" x14ac:dyDescent="0.35">
      <c r="I7003" s="2"/>
    </row>
    <row r="7004" spans="9:9" x14ac:dyDescent="0.35">
      <c r="I7004" s="2"/>
    </row>
    <row r="7005" spans="9:9" x14ac:dyDescent="0.35">
      <c r="I7005" s="2"/>
    </row>
    <row r="7006" spans="9:9" x14ac:dyDescent="0.35">
      <c r="I7006" s="2"/>
    </row>
    <row r="7007" spans="9:9" x14ac:dyDescent="0.35">
      <c r="I7007" s="2"/>
    </row>
    <row r="7008" spans="9:9" x14ac:dyDescent="0.35">
      <c r="I7008" s="2"/>
    </row>
    <row r="7009" spans="9:9" x14ac:dyDescent="0.35">
      <c r="I7009" s="2"/>
    </row>
    <row r="7010" spans="9:9" x14ac:dyDescent="0.35">
      <c r="I7010" s="2"/>
    </row>
    <row r="7011" spans="9:9" x14ac:dyDescent="0.35">
      <c r="I7011" s="2"/>
    </row>
    <row r="7012" spans="9:9" x14ac:dyDescent="0.35">
      <c r="I7012" s="2"/>
    </row>
    <row r="7013" spans="9:9" x14ac:dyDescent="0.35">
      <c r="I7013" s="2"/>
    </row>
    <row r="7014" spans="9:9" x14ac:dyDescent="0.35">
      <c r="I7014" s="2"/>
    </row>
    <row r="7015" spans="9:9" x14ac:dyDescent="0.35">
      <c r="I7015" s="2"/>
    </row>
    <row r="7016" spans="9:9" x14ac:dyDescent="0.35">
      <c r="I7016" s="2"/>
    </row>
    <row r="7017" spans="9:9" x14ac:dyDescent="0.35">
      <c r="I7017" s="2"/>
    </row>
    <row r="7018" spans="9:9" x14ac:dyDescent="0.35">
      <c r="I7018" s="2"/>
    </row>
    <row r="7019" spans="9:9" x14ac:dyDescent="0.35">
      <c r="I7019" s="2"/>
    </row>
    <row r="7020" spans="9:9" x14ac:dyDescent="0.35">
      <c r="I7020" s="2"/>
    </row>
    <row r="7021" spans="9:9" x14ac:dyDescent="0.35">
      <c r="I7021" s="2"/>
    </row>
    <row r="7022" spans="9:9" x14ac:dyDescent="0.35">
      <c r="I7022" s="2"/>
    </row>
    <row r="7023" spans="9:9" x14ac:dyDescent="0.35">
      <c r="I7023" s="2"/>
    </row>
    <row r="7024" spans="9:9" x14ac:dyDescent="0.35">
      <c r="I7024" s="2"/>
    </row>
    <row r="7025" spans="9:9" x14ac:dyDescent="0.35">
      <c r="I7025" s="2"/>
    </row>
    <row r="7026" spans="9:9" x14ac:dyDescent="0.35">
      <c r="I7026" s="2"/>
    </row>
    <row r="7027" spans="9:9" x14ac:dyDescent="0.35">
      <c r="I7027" s="2"/>
    </row>
    <row r="7028" spans="9:9" x14ac:dyDescent="0.35">
      <c r="I7028" s="2"/>
    </row>
    <row r="7029" spans="9:9" x14ac:dyDescent="0.35">
      <c r="I7029" s="2"/>
    </row>
    <row r="7030" spans="9:9" x14ac:dyDescent="0.35">
      <c r="I7030" s="2"/>
    </row>
    <row r="7031" spans="9:9" x14ac:dyDescent="0.35">
      <c r="I7031" s="2"/>
    </row>
    <row r="7032" spans="9:9" x14ac:dyDescent="0.35">
      <c r="I7032" s="2"/>
    </row>
    <row r="7033" spans="9:9" x14ac:dyDescent="0.35">
      <c r="I7033" s="2"/>
    </row>
    <row r="7034" spans="9:9" x14ac:dyDescent="0.35">
      <c r="I7034" s="2"/>
    </row>
    <row r="7035" spans="9:9" x14ac:dyDescent="0.35">
      <c r="I7035" s="2"/>
    </row>
    <row r="7036" spans="9:9" x14ac:dyDescent="0.35">
      <c r="I7036" s="2"/>
    </row>
    <row r="7037" spans="9:9" x14ac:dyDescent="0.35">
      <c r="I7037" s="2"/>
    </row>
    <row r="7038" spans="9:9" x14ac:dyDescent="0.35">
      <c r="I7038" s="2"/>
    </row>
    <row r="7039" spans="9:9" x14ac:dyDescent="0.35">
      <c r="I7039" s="2"/>
    </row>
    <row r="7040" spans="9:9" x14ac:dyDescent="0.35">
      <c r="I7040" s="2"/>
    </row>
    <row r="7041" spans="9:9" x14ac:dyDescent="0.35">
      <c r="I7041" s="2"/>
    </row>
    <row r="7042" spans="9:9" x14ac:dyDescent="0.35">
      <c r="I7042" s="2"/>
    </row>
    <row r="7043" spans="9:9" x14ac:dyDescent="0.35">
      <c r="I7043" s="2"/>
    </row>
    <row r="7044" spans="9:9" x14ac:dyDescent="0.35">
      <c r="I7044" s="2"/>
    </row>
    <row r="7045" spans="9:9" x14ac:dyDescent="0.35">
      <c r="I7045" s="2"/>
    </row>
    <row r="7046" spans="9:9" x14ac:dyDescent="0.35">
      <c r="I7046" s="2"/>
    </row>
    <row r="7047" spans="9:9" x14ac:dyDescent="0.35">
      <c r="I7047" s="2"/>
    </row>
    <row r="7048" spans="9:9" x14ac:dyDescent="0.35">
      <c r="I7048" s="2"/>
    </row>
    <row r="7049" spans="9:9" x14ac:dyDescent="0.35">
      <c r="I7049" s="2"/>
    </row>
    <row r="7050" spans="9:9" x14ac:dyDescent="0.35">
      <c r="I7050" s="2"/>
    </row>
    <row r="7051" spans="9:9" x14ac:dyDescent="0.35">
      <c r="I7051" s="2"/>
    </row>
    <row r="7052" spans="9:9" x14ac:dyDescent="0.35">
      <c r="I7052" s="2"/>
    </row>
    <row r="7053" spans="9:9" x14ac:dyDescent="0.35">
      <c r="I7053" s="2"/>
    </row>
    <row r="7054" spans="9:9" x14ac:dyDescent="0.35">
      <c r="I7054" s="2"/>
    </row>
    <row r="7055" spans="9:9" x14ac:dyDescent="0.35">
      <c r="I7055" s="2"/>
    </row>
    <row r="7056" spans="9:9" x14ac:dyDescent="0.35">
      <c r="I7056" s="2"/>
    </row>
    <row r="7057" spans="9:9" x14ac:dyDescent="0.35">
      <c r="I7057" s="2"/>
    </row>
    <row r="7058" spans="9:9" x14ac:dyDescent="0.35">
      <c r="I7058" s="2"/>
    </row>
    <row r="7059" spans="9:9" x14ac:dyDescent="0.35">
      <c r="I7059" s="2"/>
    </row>
    <row r="7060" spans="9:9" x14ac:dyDescent="0.35">
      <c r="I7060" s="2"/>
    </row>
    <row r="7061" spans="9:9" x14ac:dyDescent="0.35">
      <c r="I7061" s="2"/>
    </row>
    <row r="7062" spans="9:9" x14ac:dyDescent="0.35">
      <c r="I7062" s="2"/>
    </row>
    <row r="7063" spans="9:9" x14ac:dyDescent="0.35">
      <c r="I7063" s="2"/>
    </row>
    <row r="7064" spans="9:9" x14ac:dyDescent="0.35">
      <c r="I7064" s="2"/>
    </row>
    <row r="7065" spans="9:9" x14ac:dyDescent="0.35">
      <c r="I7065" s="2"/>
    </row>
    <row r="7066" spans="9:9" x14ac:dyDescent="0.35">
      <c r="I7066" s="2"/>
    </row>
    <row r="7067" spans="9:9" x14ac:dyDescent="0.35">
      <c r="I7067" s="2"/>
    </row>
    <row r="7068" spans="9:9" x14ac:dyDescent="0.35">
      <c r="I7068" s="2"/>
    </row>
    <row r="7069" spans="9:9" x14ac:dyDescent="0.35">
      <c r="I7069" s="2"/>
    </row>
    <row r="7070" spans="9:9" x14ac:dyDescent="0.35">
      <c r="I7070" s="2"/>
    </row>
    <row r="7071" spans="9:9" x14ac:dyDescent="0.35">
      <c r="I7071" s="2"/>
    </row>
    <row r="7072" spans="9:9" x14ac:dyDescent="0.35">
      <c r="I7072" s="2"/>
    </row>
    <row r="7073" spans="9:9" x14ac:dyDescent="0.35">
      <c r="I7073" s="2"/>
    </row>
    <row r="7074" spans="9:9" x14ac:dyDescent="0.35">
      <c r="I7074" s="2"/>
    </row>
    <row r="7075" spans="9:9" x14ac:dyDescent="0.35">
      <c r="I7075" s="2"/>
    </row>
    <row r="7076" spans="9:9" x14ac:dyDescent="0.35">
      <c r="I7076" s="2"/>
    </row>
    <row r="7077" spans="9:9" x14ac:dyDescent="0.35">
      <c r="I7077" s="2"/>
    </row>
    <row r="7078" spans="9:9" x14ac:dyDescent="0.35">
      <c r="I7078" s="2"/>
    </row>
    <row r="7079" spans="9:9" x14ac:dyDescent="0.35">
      <c r="I7079" s="2"/>
    </row>
    <row r="7080" spans="9:9" x14ac:dyDescent="0.35">
      <c r="I7080" s="2"/>
    </row>
    <row r="7081" spans="9:9" x14ac:dyDescent="0.35">
      <c r="I7081" s="2"/>
    </row>
    <row r="7082" spans="9:9" x14ac:dyDescent="0.35">
      <c r="I7082" s="2"/>
    </row>
    <row r="7083" spans="9:9" x14ac:dyDescent="0.35">
      <c r="I7083" s="2"/>
    </row>
    <row r="7084" spans="9:9" x14ac:dyDescent="0.35">
      <c r="I7084" s="2"/>
    </row>
    <row r="7085" spans="9:9" x14ac:dyDescent="0.35">
      <c r="I7085" s="2"/>
    </row>
    <row r="7086" spans="9:9" x14ac:dyDescent="0.35">
      <c r="I7086" s="2"/>
    </row>
    <row r="7087" spans="9:9" x14ac:dyDescent="0.35">
      <c r="I7087" s="2"/>
    </row>
    <row r="7088" spans="9:9" x14ac:dyDescent="0.35">
      <c r="I7088" s="2"/>
    </row>
    <row r="7089" spans="9:9" x14ac:dyDescent="0.35">
      <c r="I7089" s="2"/>
    </row>
    <row r="7090" spans="9:9" x14ac:dyDescent="0.35">
      <c r="I7090" s="2"/>
    </row>
    <row r="7091" spans="9:9" x14ac:dyDescent="0.35">
      <c r="I7091" s="2"/>
    </row>
    <row r="7092" spans="9:9" x14ac:dyDescent="0.35">
      <c r="I7092" s="2"/>
    </row>
    <row r="7093" spans="9:9" x14ac:dyDescent="0.35">
      <c r="I7093" s="2"/>
    </row>
    <row r="7094" spans="9:9" x14ac:dyDescent="0.35">
      <c r="I7094" s="2"/>
    </row>
    <row r="7095" spans="9:9" x14ac:dyDescent="0.35">
      <c r="I7095" s="2"/>
    </row>
    <row r="7096" spans="9:9" x14ac:dyDescent="0.35">
      <c r="I7096" s="2"/>
    </row>
    <row r="7097" spans="9:9" x14ac:dyDescent="0.35">
      <c r="I7097" s="2"/>
    </row>
    <row r="7098" spans="9:9" x14ac:dyDescent="0.35">
      <c r="I7098" s="2"/>
    </row>
    <row r="7099" spans="9:9" x14ac:dyDescent="0.35">
      <c r="I7099" s="2"/>
    </row>
    <row r="7100" spans="9:9" x14ac:dyDescent="0.35">
      <c r="I7100" s="2"/>
    </row>
    <row r="7101" spans="9:9" x14ac:dyDescent="0.35">
      <c r="I7101" s="2"/>
    </row>
    <row r="7102" spans="9:9" x14ac:dyDescent="0.35">
      <c r="I7102" s="2"/>
    </row>
    <row r="7103" spans="9:9" x14ac:dyDescent="0.35">
      <c r="I7103" s="2"/>
    </row>
    <row r="7104" spans="9:9" x14ac:dyDescent="0.35">
      <c r="I7104" s="2"/>
    </row>
    <row r="7105" spans="9:9" x14ac:dyDescent="0.35">
      <c r="I7105" s="2"/>
    </row>
    <row r="7106" spans="9:9" x14ac:dyDescent="0.35">
      <c r="I7106" s="2"/>
    </row>
    <row r="7107" spans="9:9" x14ac:dyDescent="0.35">
      <c r="I7107" s="2"/>
    </row>
    <row r="7108" spans="9:9" x14ac:dyDescent="0.35">
      <c r="I7108" s="2"/>
    </row>
    <row r="7109" spans="9:9" x14ac:dyDescent="0.35">
      <c r="I7109" s="2"/>
    </row>
    <row r="7110" spans="9:9" x14ac:dyDescent="0.35">
      <c r="I7110" s="2"/>
    </row>
    <row r="7111" spans="9:9" x14ac:dyDescent="0.35">
      <c r="I7111" s="2"/>
    </row>
    <row r="7112" spans="9:9" x14ac:dyDescent="0.35">
      <c r="I7112" s="2"/>
    </row>
    <row r="7113" spans="9:9" x14ac:dyDescent="0.35">
      <c r="I7113" s="2"/>
    </row>
    <row r="7114" spans="9:9" x14ac:dyDescent="0.35">
      <c r="I7114" s="2"/>
    </row>
    <row r="7115" spans="9:9" x14ac:dyDescent="0.35">
      <c r="I7115" s="2"/>
    </row>
    <row r="7116" spans="9:9" x14ac:dyDescent="0.35">
      <c r="I7116" s="2"/>
    </row>
    <row r="7117" spans="9:9" x14ac:dyDescent="0.35">
      <c r="I7117" s="2"/>
    </row>
    <row r="7118" spans="9:9" x14ac:dyDescent="0.35">
      <c r="I7118" s="2"/>
    </row>
    <row r="7119" spans="9:9" x14ac:dyDescent="0.35">
      <c r="I7119" s="2"/>
    </row>
    <row r="7120" spans="9:9" x14ac:dyDescent="0.35">
      <c r="I7120" s="2"/>
    </row>
    <row r="7121" spans="9:9" x14ac:dyDescent="0.35">
      <c r="I7121" s="2"/>
    </row>
    <row r="7122" spans="9:9" x14ac:dyDescent="0.35">
      <c r="I7122" s="2"/>
    </row>
    <row r="7123" spans="9:9" x14ac:dyDescent="0.35">
      <c r="I7123" s="2"/>
    </row>
    <row r="7124" spans="9:9" x14ac:dyDescent="0.35">
      <c r="I7124" s="2"/>
    </row>
    <row r="7125" spans="9:9" x14ac:dyDescent="0.35">
      <c r="I7125" s="2"/>
    </row>
    <row r="7126" spans="9:9" x14ac:dyDescent="0.35">
      <c r="I7126" s="2"/>
    </row>
    <row r="7127" spans="9:9" x14ac:dyDescent="0.35">
      <c r="I7127" s="2"/>
    </row>
    <row r="7128" spans="9:9" x14ac:dyDescent="0.35">
      <c r="I7128" s="2"/>
    </row>
    <row r="7129" spans="9:9" x14ac:dyDescent="0.35">
      <c r="I7129" s="2"/>
    </row>
    <row r="7130" spans="9:9" x14ac:dyDescent="0.35">
      <c r="I7130" s="2"/>
    </row>
    <row r="7131" spans="9:9" x14ac:dyDescent="0.35">
      <c r="I7131" s="2"/>
    </row>
    <row r="7132" spans="9:9" x14ac:dyDescent="0.35">
      <c r="I7132" s="2"/>
    </row>
    <row r="7133" spans="9:9" x14ac:dyDescent="0.35">
      <c r="I7133" s="2"/>
    </row>
    <row r="7134" spans="9:9" x14ac:dyDescent="0.35">
      <c r="I7134" s="2"/>
    </row>
    <row r="7135" spans="9:9" x14ac:dyDescent="0.35">
      <c r="I7135" s="2"/>
    </row>
    <row r="7136" spans="9:9" x14ac:dyDescent="0.35">
      <c r="I7136" s="2"/>
    </row>
    <row r="7137" spans="9:9" x14ac:dyDescent="0.35">
      <c r="I7137" s="2"/>
    </row>
    <row r="7138" spans="9:9" x14ac:dyDescent="0.35">
      <c r="I7138" s="2"/>
    </row>
    <row r="7139" spans="9:9" x14ac:dyDescent="0.35">
      <c r="I7139" s="2"/>
    </row>
    <row r="7140" spans="9:9" x14ac:dyDescent="0.35">
      <c r="I7140" s="2"/>
    </row>
    <row r="7141" spans="9:9" x14ac:dyDescent="0.35">
      <c r="I7141" s="2"/>
    </row>
    <row r="7142" spans="9:9" x14ac:dyDescent="0.35">
      <c r="I7142" s="2"/>
    </row>
    <row r="7143" spans="9:9" x14ac:dyDescent="0.35">
      <c r="I7143" s="2"/>
    </row>
    <row r="7144" spans="9:9" x14ac:dyDescent="0.35">
      <c r="I7144" s="2"/>
    </row>
    <row r="7145" spans="9:9" x14ac:dyDescent="0.35">
      <c r="I7145" s="2"/>
    </row>
    <row r="7146" spans="9:9" x14ac:dyDescent="0.35">
      <c r="I7146" s="2"/>
    </row>
    <row r="7147" spans="9:9" x14ac:dyDescent="0.35">
      <c r="I7147" s="2"/>
    </row>
    <row r="7148" spans="9:9" x14ac:dyDescent="0.35">
      <c r="I7148" s="2"/>
    </row>
    <row r="7149" spans="9:9" x14ac:dyDescent="0.35">
      <c r="I7149" s="2"/>
    </row>
    <row r="7150" spans="9:9" x14ac:dyDescent="0.35">
      <c r="I7150" s="2"/>
    </row>
    <row r="7151" spans="9:9" x14ac:dyDescent="0.35">
      <c r="I7151" s="2"/>
    </row>
    <row r="7152" spans="9:9" x14ac:dyDescent="0.35">
      <c r="I7152" s="2"/>
    </row>
    <row r="7153" spans="9:9" x14ac:dyDescent="0.35">
      <c r="I7153" s="2"/>
    </row>
    <row r="7154" spans="9:9" x14ac:dyDescent="0.35">
      <c r="I7154" s="2"/>
    </row>
    <row r="7155" spans="9:9" x14ac:dyDescent="0.35">
      <c r="I7155" s="2"/>
    </row>
    <row r="7156" spans="9:9" x14ac:dyDescent="0.35">
      <c r="I7156" s="2"/>
    </row>
    <row r="7157" spans="9:9" x14ac:dyDescent="0.35">
      <c r="I7157" s="2"/>
    </row>
    <row r="7158" spans="9:9" x14ac:dyDescent="0.35">
      <c r="I7158" s="2"/>
    </row>
    <row r="7159" spans="9:9" x14ac:dyDescent="0.35">
      <c r="I7159" s="2"/>
    </row>
    <row r="7160" spans="9:9" x14ac:dyDescent="0.35">
      <c r="I7160" s="2"/>
    </row>
    <row r="7161" spans="9:9" x14ac:dyDescent="0.35">
      <c r="I7161" s="2"/>
    </row>
    <row r="7162" spans="9:9" x14ac:dyDescent="0.35">
      <c r="I7162" s="2"/>
    </row>
    <row r="7163" spans="9:9" x14ac:dyDescent="0.35">
      <c r="I7163" s="2"/>
    </row>
    <row r="7164" spans="9:9" x14ac:dyDescent="0.35">
      <c r="I7164" s="2"/>
    </row>
    <row r="7165" spans="9:9" x14ac:dyDescent="0.35">
      <c r="I7165" s="2"/>
    </row>
    <row r="7166" spans="9:9" x14ac:dyDescent="0.35">
      <c r="I7166" s="2"/>
    </row>
    <row r="7167" spans="9:9" x14ac:dyDescent="0.35">
      <c r="I7167" s="2"/>
    </row>
    <row r="7168" spans="9:9" x14ac:dyDescent="0.35">
      <c r="I7168" s="2"/>
    </row>
    <row r="7169" spans="9:9" x14ac:dyDescent="0.35">
      <c r="I7169" s="2"/>
    </row>
    <row r="7170" spans="9:9" x14ac:dyDescent="0.35">
      <c r="I7170" s="2"/>
    </row>
    <row r="7171" spans="9:9" x14ac:dyDescent="0.35">
      <c r="I7171" s="2"/>
    </row>
    <row r="7172" spans="9:9" x14ac:dyDescent="0.35">
      <c r="I7172" s="2"/>
    </row>
    <row r="7173" spans="9:9" x14ac:dyDescent="0.35">
      <c r="I7173" s="2"/>
    </row>
    <row r="7174" spans="9:9" x14ac:dyDescent="0.35">
      <c r="I7174" s="2"/>
    </row>
    <row r="7175" spans="9:9" x14ac:dyDescent="0.35">
      <c r="I7175" s="2"/>
    </row>
    <row r="7176" spans="9:9" x14ac:dyDescent="0.35">
      <c r="I7176" s="2"/>
    </row>
    <row r="7177" spans="9:9" x14ac:dyDescent="0.35">
      <c r="I7177" s="2"/>
    </row>
    <row r="7178" spans="9:9" x14ac:dyDescent="0.35">
      <c r="I7178" s="2"/>
    </row>
    <row r="7179" spans="9:9" x14ac:dyDescent="0.35">
      <c r="I7179" s="2"/>
    </row>
    <row r="7180" spans="9:9" x14ac:dyDescent="0.35">
      <c r="I7180" s="2"/>
    </row>
    <row r="7181" spans="9:9" x14ac:dyDescent="0.35">
      <c r="I7181" s="2"/>
    </row>
    <row r="7182" spans="9:9" x14ac:dyDescent="0.35">
      <c r="I7182" s="2"/>
    </row>
    <row r="7183" spans="9:9" x14ac:dyDescent="0.35">
      <c r="I7183" s="2"/>
    </row>
    <row r="7184" spans="9:9" x14ac:dyDescent="0.35">
      <c r="I7184" s="2"/>
    </row>
    <row r="7185" spans="9:9" x14ac:dyDescent="0.35">
      <c r="I7185" s="2"/>
    </row>
    <row r="7186" spans="9:9" x14ac:dyDescent="0.35">
      <c r="I7186" s="2"/>
    </row>
    <row r="7187" spans="9:9" x14ac:dyDescent="0.35">
      <c r="I7187" s="2"/>
    </row>
    <row r="7188" spans="9:9" x14ac:dyDescent="0.35">
      <c r="I7188" s="2"/>
    </row>
    <row r="7189" spans="9:9" x14ac:dyDescent="0.35">
      <c r="I7189" s="2"/>
    </row>
    <row r="7190" spans="9:9" x14ac:dyDescent="0.35">
      <c r="I7190" s="2"/>
    </row>
    <row r="7191" spans="9:9" x14ac:dyDescent="0.35">
      <c r="I7191" s="2"/>
    </row>
    <row r="7192" spans="9:9" x14ac:dyDescent="0.35">
      <c r="I7192" s="2"/>
    </row>
    <row r="7193" spans="9:9" x14ac:dyDescent="0.35">
      <c r="I7193" s="2"/>
    </row>
    <row r="7194" spans="9:9" x14ac:dyDescent="0.35">
      <c r="I7194" s="2"/>
    </row>
    <row r="7195" spans="9:9" x14ac:dyDescent="0.35">
      <c r="I7195" s="2"/>
    </row>
    <row r="7196" spans="9:9" x14ac:dyDescent="0.35">
      <c r="I7196" s="2"/>
    </row>
    <row r="7197" spans="9:9" x14ac:dyDescent="0.35">
      <c r="I7197" s="2"/>
    </row>
    <row r="7198" spans="9:9" x14ac:dyDescent="0.35">
      <c r="I7198" s="2"/>
    </row>
    <row r="7199" spans="9:9" x14ac:dyDescent="0.35">
      <c r="I7199" s="2"/>
    </row>
    <row r="7200" spans="9:9" x14ac:dyDescent="0.35">
      <c r="I7200" s="2"/>
    </row>
    <row r="7201" spans="9:9" x14ac:dyDescent="0.35">
      <c r="I7201" s="2"/>
    </row>
    <row r="7202" spans="9:9" x14ac:dyDescent="0.35">
      <c r="I7202" s="2"/>
    </row>
    <row r="7203" spans="9:9" x14ac:dyDescent="0.35">
      <c r="I7203" s="2"/>
    </row>
    <row r="7204" spans="9:9" x14ac:dyDescent="0.35">
      <c r="I7204" s="2"/>
    </row>
    <row r="7205" spans="9:9" x14ac:dyDescent="0.35">
      <c r="I7205" s="2"/>
    </row>
    <row r="7206" spans="9:9" x14ac:dyDescent="0.35">
      <c r="I7206" s="2"/>
    </row>
    <row r="7207" spans="9:9" x14ac:dyDescent="0.35">
      <c r="I7207" s="2"/>
    </row>
    <row r="7208" spans="9:9" x14ac:dyDescent="0.35">
      <c r="I7208" s="2"/>
    </row>
    <row r="7209" spans="9:9" x14ac:dyDescent="0.35">
      <c r="I7209" s="2"/>
    </row>
    <row r="7210" spans="9:9" x14ac:dyDescent="0.35">
      <c r="I7210" s="2"/>
    </row>
    <row r="7211" spans="9:9" x14ac:dyDescent="0.35">
      <c r="I7211" s="2"/>
    </row>
    <row r="7212" spans="9:9" x14ac:dyDescent="0.35">
      <c r="I7212" s="2"/>
    </row>
    <row r="7213" spans="9:9" x14ac:dyDescent="0.35">
      <c r="I7213" s="2"/>
    </row>
    <row r="7214" spans="9:9" x14ac:dyDescent="0.35">
      <c r="I7214" s="2"/>
    </row>
    <row r="7215" spans="9:9" x14ac:dyDescent="0.35">
      <c r="I7215" s="2"/>
    </row>
    <row r="7216" spans="9:9" x14ac:dyDescent="0.35">
      <c r="I7216" s="2"/>
    </row>
    <row r="7217" spans="9:9" x14ac:dyDescent="0.35">
      <c r="I7217" s="2"/>
    </row>
    <row r="7218" spans="9:9" x14ac:dyDescent="0.35">
      <c r="I7218" s="2"/>
    </row>
    <row r="7219" spans="9:9" x14ac:dyDescent="0.35">
      <c r="I7219" s="2"/>
    </row>
    <row r="7220" spans="9:9" x14ac:dyDescent="0.35">
      <c r="I7220" s="2"/>
    </row>
    <row r="7221" spans="9:9" x14ac:dyDescent="0.35">
      <c r="I7221" s="2"/>
    </row>
    <row r="7222" spans="9:9" x14ac:dyDescent="0.35">
      <c r="I7222" s="2"/>
    </row>
    <row r="7223" spans="9:9" x14ac:dyDescent="0.35">
      <c r="I7223" s="2"/>
    </row>
    <row r="7224" spans="9:9" x14ac:dyDescent="0.35">
      <c r="I7224" s="2"/>
    </row>
    <row r="7225" spans="9:9" x14ac:dyDescent="0.35">
      <c r="I7225" s="2"/>
    </row>
    <row r="7226" spans="9:9" x14ac:dyDescent="0.35">
      <c r="I7226" s="2"/>
    </row>
    <row r="7227" spans="9:9" x14ac:dyDescent="0.35">
      <c r="I7227" s="2"/>
    </row>
    <row r="7228" spans="9:9" x14ac:dyDescent="0.35">
      <c r="I7228" s="2"/>
    </row>
    <row r="7229" spans="9:9" x14ac:dyDescent="0.35">
      <c r="I7229" s="2"/>
    </row>
    <row r="7230" spans="9:9" x14ac:dyDescent="0.35">
      <c r="I7230" s="2"/>
    </row>
    <row r="7231" spans="9:9" x14ac:dyDescent="0.35">
      <c r="I7231" s="2"/>
    </row>
    <row r="7232" spans="9:9" x14ac:dyDescent="0.35">
      <c r="I7232" s="2"/>
    </row>
    <row r="7233" spans="9:9" x14ac:dyDescent="0.35">
      <c r="I7233" s="2"/>
    </row>
    <row r="7234" spans="9:9" x14ac:dyDescent="0.35">
      <c r="I7234" s="2"/>
    </row>
    <row r="7235" spans="9:9" x14ac:dyDescent="0.35">
      <c r="I7235" s="2"/>
    </row>
    <row r="7236" spans="9:9" x14ac:dyDescent="0.35">
      <c r="I7236" s="2"/>
    </row>
    <row r="7237" spans="9:9" x14ac:dyDescent="0.35">
      <c r="I7237" s="2"/>
    </row>
    <row r="7238" spans="9:9" x14ac:dyDescent="0.35">
      <c r="I7238" s="2"/>
    </row>
    <row r="7239" spans="9:9" x14ac:dyDescent="0.35">
      <c r="I7239" s="2"/>
    </row>
    <row r="7240" spans="9:9" x14ac:dyDescent="0.35">
      <c r="I7240" s="2"/>
    </row>
    <row r="7241" spans="9:9" x14ac:dyDescent="0.35">
      <c r="I7241" s="2"/>
    </row>
    <row r="7242" spans="9:9" x14ac:dyDescent="0.35">
      <c r="I7242" s="2"/>
    </row>
    <row r="7243" spans="9:9" x14ac:dyDescent="0.35">
      <c r="I7243" s="2"/>
    </row>
    <row r="7244" spans="9:9" x14ac:dyDescent="0.35">
      <c r="I7244" s="2"/>
    </row>
    <row r="7245" spans="9:9" x14ac:dyDescent="0.35">
      <c r="I7245" s="2"/>
    </row>
    <row r="7246" spans="9:9" x14ac:dyDescent="0.35">
      <c r="I7246" s="2"/>
    </row>
    <row r="7247" spans="9:9" x14ac:dyDescent="0.35">
      <c r="I7247" s="2"/>
    </row>
    <row r="7248" spans="9:9" x14ac:dyDescent="0.35">
      <c r="I7248" s="2"/>
    </row>
    <row r="7249" spans="9:9" x14ac:dyDescent="0.35">
      <c r="I7249" s="2"/>
    </row>
    <row r="7250" spans="9:9" x14ac:dyDescent="0.35">
      <c r="I7250" s="2"/>
    </row>
    <row r="7251" spans="9:9" x14ac:dyDescent="0.35">
      <c r="I7251" s="2"/>
    </row>
    <row r="7252" spans="9:9" x14ac:dyDescent="0.35">
      <c r="I7252" s="2"/>
    </row>
    <row r="7253" spans="9:9" x14ac:dyDescent="0.35">
      <c r="I7253" s="2"/>
    </row>
    <row r="7254" spans="9:9" x14ac:dyDescent="0.35">
      <c r="I7254" s="2"/>
    </row>
    <row r="7255" spans="9:9" x14ac:dyDescent="0.35">
      <c r="I7255" s="2"/>
    </row>
    <row r="7256" spans="9:9" x14ac:dyDescent="0.35">
      <c r="I7256" s="2"/>
    </row>
    <row r="7257" spans="9:9" x14ac:dyDescent="0.35">
      <c r="I7257" s="2"/>
    </row>
    <row r="7258" spans="9:9" x14ac:dyDescent="0.35">
      <c r="I7258" s="2"/>
    </row>
    <row r="7259" spans="9:9" x14ac:dyDescent="0.35">
      <c r="I7259" s="2"/>
    </row>
    <row r="7260" spans="9:9" x14ac:dyDescent="0.35">
      <c r="I7260" s="2"/>
    </row>
    <row r="7261" spans="9:9" x14ac:dyDescent="0.35">
      <c r="I7261" s="2"/>
    </row>
    <row r="7262" spans="9:9" x14ac:dyDescent="0.35">
      <c r="I7262" s="2"/>
    </row>
    <row r="7263" spans="9:9" x14ac:dyDescent="0.35">
      <c r="I7263" s="2"/>
    </row>
    <row r="7264" spans="9:9" x14ac:dyDescent="0.35">
      <c r="I7264" s="2"/>
    </row>
    <row r="7265" spans="9:9" x14ac:dyDescent="0.35">
      <c r="I7265" s="2"/>
    </row>
    <row r="7266" spans="9:9" x14ac:dyDescent="0.35">
      <c r="I7266" s="2"/>
    </row>
    <row r="7267" spans="9:9" x14ac:dyDescent="0.35">
      <c r="I7267" s="2"/>
    </row>
    <row r="7268" spans="9:9" x14ac:dyDescent="0.35">
      <c r="I7268" s="2"/>
    </row>
    <row r="7269" spans="9:9" x14ac:dyDescent="0.35">
      <c r="I7269" s="2"/>
    </row>
    <row r="7270" spans="9:9" x14ac:dyDescent="0.35">
      <c r="I7270" s="2"/>
    </row>
    <row r="7271" spans="9:9" x14ac:dyDescent="0.35">
      <c r="I7271" s="2"/>
    </row>
    <row r="7272" spans="9:9" x14ac:dyDescent="0.35">
      <c r="I7272" s="2"/>
    </row>
    <row r="7273" spans="9:9" x14ac:dyDescent="0.35">
      <c r="I7273" s="2"/>
    </row>
    <row r="7274" spans="9:9" x14ac:dyDescent="0.35">
      <c r="I7274" s="2"/>
    </row>
    <row r="7275" spans="9:9" x14ac:dyDescent="0.35">
      <c r="I7275" s="2"/>
    </row>
    <row r="7276" spans="9:9" x14ac:dyDescent="0.35">
      <c r="I7276" s="2"/>
    </row>
    <row r="7277" spans="9:9" x14ac:dyDescent="0.35">
      <c r="I7277" s="2"/>
    </row>
    <row r="7278" spans="9:9" x14ac:dyDescent="0.35">
      <c r="I7278" s="2"/>
    </row>
    <row r="7279" spans="9:9" x14ac:dyDescent="0.35">
      <c r="I7279" s="2"/>
    </row>
    <row r="7280" spans="9:9" x14ac:dyDescent="0.35">
      <c r="I7280" s="2"/>
    </row>
    <row r="7281" spans="9:9" x14ac:dyDescent="0.35">
      <c r="I7281" s="2"/>
    </row>
    <row r="7282" spans="9:9" x14ac:dyDescent="0.35">
      <c r="I7282" s="2"/>
    </row>
    <row r="7283" spans="9:9" x14ac:dyDescent="0.35">
      <c r="I7283" s="2"/>
    </row>
    <row r="7284" spans="9:9" x14ac:dyDescent="0.35">
      <c r="I7284" s="2"/>
    </row>
    <row r="7285" spans="9:9" x14ac:dyDescent="0.35">
      <c r="I7285" s="2"/>
    </row>
    <row r="7286" spans="9:9" x14ac:dyDescent="0.35">
      <c r="I7286" s="2"/>
    </row>
    <row r="7287" spans="9:9" x14ac:dyDescent="0.35">
      <c r="I7287" s="2"/>
    </row>
    <row r="7288" spans="9:9" x14ac:dyDescent="0.35">
      <c r="I7288" s="2"/>
    </row>
    <row r="7289" spans="9:9" x14ac:dyDescent="0.35">
      <c r="I7289" s="2"/>
    </row>
    <row r="7290" spans="9:9" x14ac:dyDescent="0.35">
      <c r="I7290" s="2"/>
    </row>
    <row r="7291" spans="9:9" x14ac:dyDescent="0.35">
      <c r="I7291" s="2"/>
    </row>
    <row r="7292" spans="9:9" x14ac:dyDescent="0.35">
      <c r="I7292" s="2"/>
    </row>
    <row r="7293" spans="9:9" x14ac:dyDescent="0.35">
      <c r="I7293" s="2"/>
    </row>
    <row r="7294" spans="9:9" x14ac:dyDescent="0.35">
      <c r="I7294" s="2"/>
    </row>
    <row r="7295" spans="9:9" x14ac:dyDescent="0.35">
      <c r="I7295" s="2"/>
    </row>
    <row r="7296" spans="9:9" x14ac:dyDescent="0.35">
      <c r="I7296" s="2"/>
    </row>
    <row r="7297" spans="9:9" x14ac:dyDescent="0.35">
      <c r="I7297" s="2"/>
    </row>
    <row r="7298" spans="9:9" x14ac:dyDescent="0.35">
      <c r="I7298" s="2"/>
    </row>
    <row r="7299" spans="9:9" x14ac:dyDescent="0.35">
      <c r="I7299" s="2"/>
    </row>
    <row r="7300" spans="9:9" x14ac:dyDescent="0.35">
      <c r="I7300" s="2"/>
    </row>
    <row r="7301" spans="9:9" x14ac:dyDescent="0.35">
      <c r="I7301" s="2"/>
    </row>
    <row r="7302" spans="9:9" x14ac:dyDescent="0.35">
      <c r="I7302" s="2"/>
    </row>
    <row r="7303" spans="9:9" x14ac:dyDescent="0.35">
      <c r="I7303" s="2"/>
    </row>
    <row r="7304" spans="9:9" x14ac:dyDescent="0.35">
      <c r="I7304" s="2"/>
    </row>
    <row r="7305" spans="9:9" x14ac:dyDescent="0.35">
      <c r="I7305" s="2"/>
    </row>
    <row r="7306" spans="9:9" x14ac:dyDescent="0.35">
      <c r="I7306" s="2"/>
    </row>
    <row r="7307" spans="9:9" x14ac:dyDescent="0.35">
      <c r="I7307" s="2"/>
    </row>
    <row r="7308" spans="9:9" x14ac:dyDescent="0.35">
      <c r="I7308" s="2"/>
    </row>
    <row r="7309" spans="9:9" x14ac:dyDescent="0.35">
      <c r="I7309" s="2"/>
    </row>
    <row r="7310" spans="9:9" x14ac:dyDescent="0.35">
      <c r="I7310" s="2"/>
    </row>
    <row r="7311" spans="9:9" x14ac:dyDescent="0.35">
      <c r="I7311" s="2"/>
    </row>
    <row r="7312" spans="9:9" x14ac:dyDescent="0.35">
      <c r="I7312" s="2"/>
    </row>
    <row r="7313" spans="9:9" x14ac:dyDescent="0.35">
      <c r="I7313" s="2"/>
    </row>
    <row r="7314" spans="9:9" x14ac:dyDescent="0.35">
      <c r="I7314" s="2"/>
    </row>
    <row r="7315" spans="9:9" x14ac:dyDescent="0.35">
      <c r="I7315" s="2"/>
    </row>
    <row r="7316" spans="9:9" x14ac:dyDescent="0.35">
      <c r="I7316" s="2"/>
    </row>
    <row r="7317" spans="9:9" x14ac:dyDescent="0.35">
      <c r="I7317" s="2"/>
    </row>
    <row r="7318" spans="9:9" x14ac:dyDescent="0.35">
      <c r="I7318" s="2"/>
    </row>
    <row r="7319" spans="9:9" x14ac:dyDescent="0.35">
      <c r="I7319" s="2"/>
    </row>
    <row r="7320" spans="9:9" x14ac:dyDescent="0.35">
      <c r="I7320" s="2"/>
    </row>
    <row r="7321" spans="9:9" x14ac:dyDescent="0.35">
      <c r="I7321" s="2"/>
    </row>
    <row r="7322" spans="9:9" x14ac:dyDescent="0.35">
      <c r="I7322" s="2"/>
    </row>
    <row r="7323" spans="9:9" x14ac:dyDescent="0.35">
      <c r="I7323" s="2"/>
    </row>
    <row r="7324" spans="9:9" x14ac:dyDescent="0.35">
      <c r="I7324" s="2"/>
    </row>
    <row r="7325" spans="9:9" x14ac:dyDescent="0.35">
      <c r="I7325" s="2"/>
    </row>
    <row r="7326" spans="9:9" x14ac:dyDescent="0.35">
      <c r="I7326" s="2"/>
    </row>
    <row r="7327" spans="9:9" x14ac:dyDescent="0.35">
      <c r="I7327" s="2"/>
    </row>
    <row r="7328" spans="9:9" x14ac:dyDescent="0.35">
      <c r="I7328" s="2"/>
    </row>
    <row r="7329" spans="9:9" x14ac:dyDescent="0.35">
      <c r="I7329" s="2"/>
    </row>
    <row r="7330" spans="9:9" x14ac:dyDescent="0.35">
      <c r="I7330" s="2"/>
    </row>
    <row r="7331" spans="9:9" x14ac:dyDescent="0.35">
      <c r="I7331" s="2"/>
    </row>
    <row r="7332" spans="9:9" x14ac:dyDescent="0.35">
      <c r="I7332" s="2"/>
    </row>
    <row r="7333" spans="9:9" x14ac:dyDescent="0.35">
      <c r="I7333" s="2"/>
    </row>
    <row r="7334" spans="9:9" x14ac:dyDescent="0.35">
      <c r="I7334" s="2"/>
    </row>
    <row r="7335" spans="9:9" x14ac:dyDescent="0.35">
      <c r="I7335" s="2"/>
    </row>
    <row r="7336" spans="9:9" x14ac:dyDescent="0.35">
      <c r="I7336" s="2"/>
    </row>
    <row r="7337" spans="9:9" x14ac:dyDescent="0.35">
      <c r="I7337" s="2"/>
    </row>
    <row r="7338" spans="9:9" x14ac:dyDescent="0.35">
      <c r="I7338" s="2"/>
    </row>
    <row r="7339" spans="9:9" x14ac:dyDescent="0.35">
      <c r="I7339" s="2"/>
    </row>
    <row r="7340" spans="9:9" x14ac:dyDescent="0.35">
      <c r="I7340" s="2"/>
    </row>
    <row r="7341" spans="9:9" x14ac:dyDescent="0.35">
      <c r="I7341" s="2"/>
    </row>
    <row r="7342" spans="9:9" x14ac:dyDescent="0.35">
      <c r="I7342" s="2"/>
    </row>
    <row r="7343" spans="9:9" x14ac:dyDescent="0.35">
      <c r="I7343" s="2"/>
    </row>
    <row r="7344" spans="9:9" x14ac:dyDescent="0.35">
      <c r="I7344" s="2"/>
    </row>
    <row r="7345" spans="9:9" x14ac:dyDescent="0.35">
      <c r="I7345" s="2"/>
    </row>
    <row r="7346" spans="9:9" x14ac:dyDescent="0.35">
      <c r="I7346" s="2"/>
    </row>
    <row r="7347" spans="9:9" x14ac:dyDescent="0.35">
      <c r="I7347" s="2"/>
    </row>
    <row r="7348" spans="9:9" x14ac:dyDescent="0.35">
      <c r="I7348" s="2"/>
    </row>
    <row r="7349" spans="9:9" x14ac:dyDescent="0.35">
      <c r="I7349" s="2"/>
    </row>
    <row r="7350" spans="9:9" x14ac:dyDescent="0.35">
      <c r="I7350" s="2"/>
    </row>
    <row r="7351" spans="9:9" x14ac:dyDescent="0.35">
      <c r="I7351" s="2"/>
    </row>
    <row r="7352" spans="9:9" x14ac:dyDescent="0.35">
      <c r="I7352" s="2"/>
    </row>
    <row r="7353" spans="9:9" x14ac:dyDescent="0.35">
      <c r="I7353" s="2"/>
    </row>
    <row r="7354" spans="9:9" x14ac:dyDescent="0.35">
      <c r="I7354" s="2"/>
    </row>
    <row r="7355" spans="9:9" x14ac:dyDescent="0.35">
      <c r="I7355" s="2"/>
    </row>
    <row r="7356" spans="9:9" x14ac:dyDescent="0.35">
      <c r="I7356" s="2"/>
    </row>
    <row r="7357" spans="9:9" x14ac:dyDescent="0.35">
      <c r="I7357" s="2"/>
    </row>
    <row r="7358" spans="9:9" x14ac:dyDescent="0.35">
      <c r="I7358" s="2"/>
    </row>
    <row r="7359" spans="9:9" x14ac:dyDescent="0.35">
      <c r="I7359" s="2"/>
    </row>
    <row r="7360" spans="9:9" x14ac:dyDescent="0.35">
      <c r="I7360" s="2"/>
    </row>
    <row r="7361" spans="9:9" x14ac:dyDescent="0.35">
      <c r="I7361" s="2"/>
    </row>
    <row r="7362" spans="9:9" x14ac:dyDescent="0.35">
      <c r="I7362" s="2"/>
    </row>
    <row r="7363" spans="9:9" x14ac:dyDescent="0.35">
      <c r="I7363" s="2"/>
    </row>
    <row r="7364" spans="9:9" x14ac:dyDescent="0.35">
      <c r="I7364" s="2"/>
    </row>
    <row r="7365" spans="9:9" x14ac:dyDescent="0.35">
      <c r="I7365" s="2"/>
    </row>
    <row r="7366" spans="9:9" x14ac:dyDescent="0.35">
      <c r="I7366" s="2"/>
    </row>
    <row r="7367" spans="9:9" x14ac:dyDescent="0.35">
      <c r="I7367" s="2"/>
    </row>
    <row r="7368" spans="9:9" x14ac:dyDescent="0.35">
      <c r="I7368" s="2"/>
    </row>
    <row r="7369" spans="9:9" x14ac:dyDescent="0.35">
      <c r="I7369" s="2"/>
    </row>
    <row r="7370" spans="9:9" x14ac:dyDescent="0.35">
      <c r="I7370" s="2"/>
    </row>
    <row r="7371" spans="9:9" x14ac:dyDescent="0.35">
      <c r="I7371" s="2"/>
    </row>
    <row r="7372" spans="9:9" x14ac:dyDescent="0.35">
      <c r="I7372" s="2"/>
    </row>
    <row r="7373" spans="9:9" x14ac:dyDescent="0.35">
      <c r="I7373" s="2"/>
    </row>
    <row r="7374" spans="9:9" x14ac:dyDescent="0.35">
      <c r="I7374" s="2"/>
    </row>
    <row r="7375" spans="9:9" x14ac:dyDescent="0.35">
      <c r="I7375" s="2"/>
    </row>
    <row r="7376" spans="9:9" x14ac:dyDescent="0.35">
      <c r="I7376" s="2"/>
    </row>
    <row r="7377" spans="9:9" x14ac:dyDescent="0.35">
      <c r="I7377" s="2"/>
    </row>
    <row r="7378" spans="9:9" x14ac:dyDescent="0.35">
      <c r="I7378" s="2"/>
    </row>
    <row r="7379" spans="9:9" x14ac:dyDescent="0.35">
      <c r="I7379" s="2"/>
    </row>
    <row r="7380" spans="9:9" x14ac:dyDescent="0.35">
      <c r="I7380" s="2"/>
    </row>
    <row r="7381" spans="9:9" x14ac:dyDescent="0.35">
      <c r="I7381" s="2"/>
    </row>
    <row r="7382" spans="9:9" x14ac:dyDescent="0.35">
      <c r="I7382" s="2"/>
    </row>
    <row r="7383" spans="9:9" x14ac:dyDescent="0.35">
      <c r="I7383" s="2"/>
    </row>
    <row r="7384" spans="9:9" x14ac:dyDescent="0.35">
      <c r="I7384" s="2"/>
    </row>
    <row r="7385" spans="9:9" x14ac:dyDescent="0.35">
      <c r="I7385" s="2"/>
    </row>
    <row r="7386" spans="9:9" x14ac:dyDescent="0.35">
      <c r="I7386" s="2"/>
    </row>
    <row r="7387" spans="9:9" x14ac:dyDescent="0.35">
      <c r="I7387" s="2"/>
    </row>
    <row r="7388" spans="9:9" x14ac:dyDescent="0.35">
      <c r="I7388" s="2"/>
    </row>
    <row r="7389" spans="9:9" x14ac:dyDescent="0.35">
      <c r="I7389" s="2"/>
    </row>
    <row r="7390" spans="9:9" x14ac:dyDescent="0.35">
      <c r="I7390" s="2"/>
    </row>
    <row r="7391" spans="9:9" x14ac:dyDescent="0.35">
      <c r="I7391" s="2"/>
    </row>
    <row r="7392" spans="9:9" x14ac:dyDescent="0.35">
      <c r="I7392" s="2"/>
    </row>
    <row r="7393" spans="9:9" x14ac:dyDescent="0.35">
      <c r="I7393" s="2"/>
    </row>
    <row r="7394" spans="9:9" x14ac:dyDescent="0.35">
      <c r="I7394" s="2"/>
    </row>
    <row r="7395" spans="9:9" x14ac:dyDescent="0.35">
      <c r="I7395" s="2"/>
    </row>
    <row r="7396" spans="9:9" x14ac:dyDescent="0.35">
      <c r="I7396" s="2"/>
    </row>
    <row r="7397" spans="9:9" x14ac:dyDescent="0.35">
      <c r="I7397" s="2"/>
    </row>
    <row r="7398" spans="9:9" x14ac:dyDescent="0.35">
      <c r="I7398" s="2"/>
    </row>
    <row r="7399" spans="9:9" x14ac:dyDescent="0.35">
      <c r="I7399" s="2"/>
    </row>
    <row r="7400" spans="9:9" x14ac:dyDescent="0.35">
      <c r="I7400" s="2"/>
    </row>
    <row r="7401" spans="9:9" x14ac:dyDescent="0.35">
      <c r="I7401" s="2"/>
    </row>
    <row r="7402" spans="9:9" x14ac:dyDescent="0.35">
      <c r="I7402" s="2"/>
    </row>
    <row r="7403" spans="9:9" x14ac:dyDescent="0.35">
      <c r="I7403" s="2"/>
    </row>
    <row r="7404" spans="9:9" x14ac:dyDescent="0.35">
      <c r="I7404" s="2"/>
    </row>
    <row r="7405" spans="9:9" x14ac:dyDescent="0.35">
      <c r="I7405" s="2"/>
    </row>
    <row r="7406" spans="9:9" x14ac:dyDescent="0.35">
      <c r="I7406" s="2"/>
    </row>
    <row r="7407" spans="9:9" x14ac:dyDescent="0.35">
      <c r="I7407" s="2"/>
    </row>
    <row r="7408" spans="9:9" x14ac:dyDescent="0.35">
      <c r="I7408" s="2"/>
    </row>
    <row r="7409" spans="9:9" x14ac:dyDescent="0.35">
      <c r="I7409" s="2"/>
    </row>
    <row r="7410" spans="9:9" x14ac:dyDescent="0.35">
      <c r="I7410" s="2"/>
    </row>
    <row r="7411" spans="9:9" x14ac:dyDescent="0.35">
      <c r="I7411" s="2"/>
    </row>
    <row r="7412" spans="9:9" x14ac:dyDescent="0.35">
      <c r="I7412" s="2"/>
    </row>
    <row r="7413" spans="9:9" x14ac:dyDescent="0.35">
      <c r="I7413" s="2"/>
    </row>
    <row r="7414" spans="9:9" x14ac:dyDescent="0.35">
      <c r="I7414" s="2"/>
    </row>
    <row r="7415" spans="9:9" x14ac:dyDescent="0.35">
      <c r="I7415" s="2"/>
    </row>
    <row r="7416" spans="9:9" x14ac:dyDescent="0.35">
      <c r="I7416" s="2"/>
    </row>
    <row r="7417" spans="9:9" x14ac:dyDescent="0.35">
      <c r="I7417" s="2"/>
    </row>
    <row r="7418" spans="9:9" x14ac:dyDescent="0.35">
      <c r="I7418" s="2"/>
    </row>
    <row r="7419" spans="9:9" x14ac:dyDescent="0.35">
      <c r="I7419" s="2"/>
    </row>
    <row r="7420" spans="9:9" x14ac:dyDescent="0.35">
      <c r="I7420" s="2"/>
    </row>
    <row r="7421" spans="9:9" x14ac:dyDescent="0.35">
      <c r="I7421" s="2"/>
    </row>
    <row r="7422" spans="9:9" x14ac:dyDescent="0.35">
      <c r="I7422" s="2"/>
    </row>
    <row r="7423" spans="9:9" x14ac:dyDescent="0.35">
      <c r="I7423" s="2"/>
    </row>
    <row r="7424" spans="9:9" x14ac:dyDescent="0.35">
      <c r="I7424" s="2"/>
    </row>
    <row r="7425" spans="9:9" x14ac:dyDescent="0.35">
      <c r="I7425" s="2"/>
    </row>
    <row r="7426" spans="9:9" x14ac:dyDescent="0.35">
      <c r="I7426" s="2"/>
    </row>
    <row r="7427" spans="9:9" x14ac:dyDescent="0.35">
      <c r="I7427" s="2"/>
    </row>
    <row r="7428" spans="9:9" x14ac:dyDescent="0.35">
      <c r="I7428" s="2"/>
    </row>
    <row r="7429" spans="9:9" x14ac:dyDescent="0.35">
      <c r="I7429" s="2"/>
    </row>
    <row r="7430" spans="9:9" x14ac:dyDescent="0.35">
      <c r="I7430" s="2"/>
    </row>
    <row r="7431" spans="9:9" x14ac:dyDescent="0.35">
      <c r="I7431" s="2"/>
    </row>
    <row r="7432" spans="9:9" x14ac:dyDescent="0.35">
      <c r="I7432" s="2"/>
    </row>
    <row r="7433" spans="9:9" x14ac:dyDescent="0.35">
      <c r="I7433" s="2"/>
    </row>
    <row r="7434" spans="9:9" x14ac:dyDescent="0.35">
      <c r="I7434" s="2"/>
    </row>
    <row r="7435" spans="9:9" x14ac:dyDescent="0.35">
      <c r="I7435" s="2"/>
    </row>
    <row r="7436" spans="9:9" x14ac:dyDescent="0.35">
      <c r="I7436" s="2"/>
    </row>
    <row r="7437" spans="9:9" x14ac:dyDescent="0.35">
      <c r="I7437" s="2"/>
    </row>
    <row r="7438" spans="9:9" x14ac:dyDescent="0.35">
      <c r="I7438" s="2"/>
    </row>
    <row r="7439" spans="9:9" x14ac:dyDescent="0.35">
      <c r="I7439" s="2"/>
    </row>
    <row r="7440" spans="9:9" x14ac:dyDescent="0.35">
      <c r="I7440" s="2"/>
    </row>
    <row r="7441" spans="9:9" x14ac:dyDescent="0.35">
      <c r="I7441" s="2"/>
    </row>
    <row r="7442" spans="9:9" x14ac:dyDescent="0.35">
      <c r="I7442" s="2"/>
    </row>
    <row r="7443" spans="9:9" x14ac:dyDescent="0.35">
      <c r="I7443" s="2"/>
    </row>
    <row r="7444" spans="9:9" x14ac:dyDescent="0.35">
      <c r="I7444" s="2"/>
    </row>
    <row r="7445" spans="9:9" x14ac:dyDescent="0.35">
      <c r="I7445" s="2"/>
    </row>
    <row r="7446" spans="9:9" x14ac:dyDescent="0.35">
      <c r="I7446" s="2"/>
    </row>
    <row r="7447" spans="9:9" x14ac:dyDescent="0.35">
      <c r="I7447" s="2"/>
    </row>
    <row r="7448" spans="9:9" x14ac:dyDescent="0.35">
      <c r="I7448" s="2"/>
    </row>
    <row r="7449" spans="9:9" x14ac:dyDescent="0.35">
      <c r="I7449" s="2"/>
    </row>
    <row r="7450" spans="9:9" x14ac:dyDescent="0.35">
      <c r="I7450" s="2"/>
    </row>
    <row r="7451" spans="9:9" x14ac:dyDescent="0.35">
      <c r="I7451" s="2"/>
    </row>
    <row r="7452" spans="9:9" x14ac:dyDescent="0.35">
      <c r="I7452" s="2"/>
    </row>
    <row r="7453" spans="9:9" x14ac:dyDescent="0.35">
      <c r="I7453" s="2"/>
    </row>
    <row r="7454" spans="9:9" x14ac:dyDescent="0.35">
      <c r="I7454" s="2"/>
    </row>
    <row r="7455" spans="9:9" x14ac:dyDescent="0.35">
      <c r="I7455" s="2"/>
    </row>
    <row r="7456" spans="9:9" x14ac:dyDescent="0.35">
      <c r="I7456" s="2"/>
    </row>
    <row r="7457" spans="9:9" x14ac:dyDescent="0.35">
      <c r="I7457" s="2"/>
    </row>
    <row r="7458" spans="9:9" x14ac:dyDescent="0.35">
      <c r="I7458" s="2"/>
    </row>
    <row r="7459" spans="9:9" x14ac:dyDescent="0.35">
      <c r="I7459" s="2"/>
    </row>
    <row r="7460" spans="9:9" x14ac:dyDescent="0.35">
      <c r="I7460" s="2"/>
    </row>
    <row r="7461" spans="9:9" x14ac:dyDescent="0.35">
      <c r="I7461" s="2"/>
    </row>
    <row r="7462" spans="9:9" x14ac:dyDescent="0.35">
      <c r="I7462" s="2"/>
    </row>
    <row r="7463" spans="9:9" x14ac:dyDescent="0.35">
      <c r="I7463" s="2"/>
    </row>
    <row r="7464" spans="9:9" x14ac:dyDescent="0.35">
      <c r="I7464" s="2"/>
    </row>
    <row r="7465" spans="9:9" x14ac:dyDescent="0.35">
      <c r="I7465" s="2"/>
    </row>
    <row r="7466" spans="9:9" x14ac:dyDescent="0.35">
      <c r="I7466" s="2"/>
    </row>
    <row r="7467" spans="9:9" x14ac:dyDescent="0.35">
      <c r="I7467" s="2"/>
    </row>
    <row r="7468" spans="9:9" x14ac:dyDescent="0.35">
      <c r="I7468" s="2"/>
    </row>
    <row r="7469" spans="9:9" x14ac:dyDescent="0.35">
      <c r="I7469" s="2"/>
    </row>
    <row r="7470" spans="9:9" x14ac:dyDescent="0.35">
      <c r="I7470" s="2"/>
    </row>
    <row r="7471" spans="9:9" x14ac:dyDescent="0.35">
      <c r="I7471" s="2"/>
    </row>
    <row r="7472" spans="9:9" x14ac:dyDescent="0.35">
      <c r="I7472" s="2"/>
    </row>
    <row r="7473" spans="9:9" x14ac:dyDescent="0.35">
      <c r="I7473" s="2"/>
    </row>
    <row r="7474" spans="9:9" x14ac:dyDescent="0.35">
      <c r="I7474" s="2"/>
    </row>
    <row r="7475" spans="9:9" x14ac:dyDescent="0.35">
      <c r="I7475" s="2"/>
    </row>
    <row r="7476" spans="9:9" x14ac:dyDescent="0.35">
      <c r="I7476" s="2"/>
    </row>
    <row r="7477" spans="9:9" x14ac:dyDescent="0.35">
      <c r="I7477" s="2"/>
    </row>
    <row r="7478" spans="9:9" x14ac:dyDescent="0.35">
      <c r="I7478" s="2"/>
    </row>
    <row r="7479" spans="9:9" x14ac:dyDescent="0.35">
      <c r="I7479" s="2"/>
    </row>
    <row r="7480" spans="9:9" x14ac:dyDescent="0.35">
      <c r="I7480" s="2"/>
    </row>
    <row r="7481" spans="9:9" x14ac:dyDescent="0.35">
      <c r="I7481" s="2"/>
    </row>
    <row r="7482" spans="9:9" x14ac:dyDescent="0.35">
      <c r="I7482" s="2"/>
    </row>
    <row r="7483" spans="9:9" x14ac:dyDescent="0.35">
      <c r="I7483" s="2"/>
    </row>
    <row r="7484" spans="9:9" x14ac:dyDescent="0.35">
      <c r="I7484" s="2"/>
    </row>
    <row r="7485" spans="9:9" x14ac:dyDescent="0.35">
      <c r="I7485" s="2"/>
    </row>
    <row r="7486" spans="9:9" x14ac:dyDescent="0.35">
      <c r="I7486" s="2"/>
    </row>
    <row r="7487" spans="9:9" x14ac:dyDescent="0.35">
      <c r="I7487" s="2"/>
    </row>
    <row r="7488" spans="9:9" x14ac:dyDescent="0.35">
      <c r="I7488" s="2"/>
    </row>
    <row r="7489" spans="9:9" x14ac:dyDescent="0.35">
      <c r="I7489" s="2"/>
    </row>
    <row r="7490" spans="9:9" x14ac:dyDescent="0.35">
      <c r="I7490" s="2"/>
    </row>
    <row r="7491" spans="9:9" x14ac:dyDescent="0.35">
      <c r="I7491" s="2"/>
    </row>
    <row r="7492" spans="9:9" x14ac:dyDescent="0.35">
      <c r="I7492" s="2"/>
    </row>
    <row r="7493" spans="9:9" x14ac:dyDescent="0.35">
      <c r="I7493" s="2"/>
    </row>
    <row r="7494" spans="9:9" x14ac:dyDescent="0.35">
      <c r="I7494" s="2"/>
    </row>
    <row r="7495" spans="9:9" x14ac:dyDescent="0.35">
      <c r="I7495" s="2"/>
    </row>
    <row r="7496" spans="9:9" x14ac:dyDescent="0.35">
      <c r="I7496" s="2"/>
    </row>
    <row r="7497" spans="9:9" x14ac:dyDescent="0.35">
      <c r="I7497" s="2"/>
    </row>
    <row r="7498" spans="9:9" x14ac:dyDescent="0.35">
      <c r="I7498" s="2"/>
    </row>
    <row r="7499" spans="9:9" x14ac:dyDescent="0.35">
      <c r="I7499" s="2"/>
    </row>
    <row r="7500" spans="9:9" x14ac:dyDescent="0.35">
      <c r="I7500" s="2"/>
    </row>
    <row r="7501" spans="9:9" x14ac:dyDescent="0.35">
      <c r="I7501" s="2"/>
    </row>
    <row r="7502" spans="9:9" x14ac:dyDescent="0.35">
      <c r="I7502" s="2"/>
    </row>
    <row r="7503" spans="9:9" x14ac:dyDescent="0.35">
      <c r="I7503" s="2"/>
    </row>
    <row r="7504" spans="9:9" x14ac:dyDescent="0.35">
      <c r="I7504" s="2"/>
    </row>
    <row r="7505" spans="9:9" x14ac:dyDescent="0.35">
      <c r="I7505" s="2"/>
    </row>
    <row r="7506" spans="9:9" x14ac:dyDescent="0.35">
      <c r="I7506" s="2"/>
    </row>
    <row r="7507" spans="9:9" x14ac:dyDescent="0.35">
      <c r="I7507" s="2"/>
    </row>
    <row r="7508" spans="9:9" x14ac:dyDescent="0.35">
      <c r="I7508" s="2"/>
    </row>
    <row r="7509" spans="9:9" x14ac:dyDescent="0.35">
      <c r="I7509" s="2"/>
    </row>
    <row r="7510" spans="9:9" x14ac:dyDescent="0.35">
      <c r="I7510" s="2"/>
    </row>
    <row r="7511" spans="9:9" x14ac:dyDescent="0.35">
      <c r="I7511" s="2"/>
    </row>
    <row r="7512" spans="9:9" x14ac:dyDescent="0.35">
      <c r="I7512" s="2"/>
    </row>
    <row r="7513" spans="9:9" x14ac:dyDescent="0.35">
      <c r="I7513" s="2"/>
    </row>
    <row r="7514" spans="9:9" x14ac:dyDescent="0.35">
      <c r="I7514" s="2"/>
    </row>
    <row r="7515" spans="9:9" x14ac:dyDescent="0.35">
      <c r="I7515" s="2"/>
    </row>
    <row r="7516" spans="9:9" x14ac:dyDescent="0.35">
      <c r="I7516" s="2"/>
    </row>
    <row r="7517" spans="9:9" x14ac:dyDescent="0.35">
      <c r="I7517" s="2"/>
    </row>
    <row r="7518" spans="9:9" x14ac:dyDescent="0.35">
      <c r="I7518" s="2"/>
    </row>
    <row r="7519" spans="9:9" x14ac:dyDescent="0.35">
      <c r="I7519" s="2"/>
    </row>
    <row r="7520" spans="9:9" x14ac:dyDescent="0.35">
      <c r="I7520" s="2"/>
    </row>
    <row r="7521" spans="9:9" x14ac:dyDescent="0.35">
      <c r="I7521" s="2"/>
    </row>
    <row r="7522" spans="9:9" x14ac:dyDescent="0.35">
      <c r="I7522" s="2"/>
    </row>
    <row r="7523" spans="9:9" x14ac:dyDescent="0.35">
      <c r="I7523" s="2"/>
    </row>
    <row r="7524" spans="9:9" x14ac:dyDescent="0.35">
      <c r="I7524" s="2"/>
    </row>
    <row r="7525" spans="9:9" x14ac:dyDescent="0.35">
      <c r="I7525" s="2"/>
    </row>
    <row r="7526" spans="9:9" x14ac:dyDescent="0.35">
      <c r="I7526" s="2"/>
    </row>
    <row r="7527" spans="9:9" x14ac:dyDescent="0.35">
      <c r="I7527" s="2"/>
    </row>
    <row r="7528" spans="9:9" x14ac:dyDescent="0.35">
      <c r="I7528" s="2"/>
    </row>
    <row r="7529" spans="9:9" x14ac:dyDescent="0.35">
      <c r="I7529" s="2"/>
    </row>
    <row r="7530" spans="9:9" x14ac:dyDescent="0.35">
      <c r="I7530" s="2"/>
    </row>
    <row r="7531" spans="9:9" x14ac:dyDescent="0.35">
      <c r="I7531" s="2"/>
    </row>
    <row r="7532" spans="9:9" x14ac:dyDescent="0.35">
      <c r="I7532" s="2"/>
    </row>
    <row r="7533" spans="9:9" x14ac:dyDescent="0.35">
      <c r="I7533" s="2"/>
    </row>
    <row r="7534" spans="9:9" x14ac:dyDescent="0.35">
      <c r="I7534" s="2"/>
    </row>
    <row r="7535" spans="9:9" x14ac:dyDescent="0.35">
      <c r="I7535" s="2"/>
    </row>
    <row r="7536" spans="9:9" x14ac:dyDescent="0.35">
      <c r="I7536" s="2"/>
    </row>
    <row r="7537" spans="9:9" x14ac:dyDescent="0.35">
      <c r="I7537" s="2"/>
    </row>
    <row r="7538" spans="9:9" x14ac:dyDescent="0.35">
      <c r="I7538" s="2"/>
    </row>
    <row r="7539" spans="9:9" x14ac:dyDescent="0.35">
      <c r="I7539" s="2"/>
    </row>
    <row r="7540" spans="9:9" x14ac:dyDescent="0.35">
      <c r="I7540" s="2"/>
    </row>
    <row r="7541" spans="9:9" x14ac:dyDescent="0.35">
      <c r="I7541" s="2"/>
    </row>
    <row r="7542" spans="9:9" x14ac:dyDescent="0.35">
      <c r="I7542" s="2"/>
    </row>
    <row r="7543" spans="9:9" x14ac:dyDescent="0.35">
      <c r="I7543" s="2"/>
    </row>
    <row r="7544" spans="9:9" x14ac:dyDescent="0.35">
      <c r="I7544" s="2"/>
    </row>
    <row r="7545" spans="9:9" x14ac:dyDescent="0.35">
      <c r="I7545" s="2"/>
    </row>
    <row r="7546" spans="9:9" x14ac:dyDescent="0.35">
      <c r="I7546" s="2"/>
    </row>
    <row r="7547" spans="9:9" x14ac:dyDescent="0.35">
      <c r="I7547" s="2"/>
    </row>
    <row r="7548" spans="9:9" x14ac:dyDescent="0.35">
      <c r="I7548" s="2"/>
    </row>
    <row r="7549" spans="9:9" x14ac:dyDescent="0.35">
      <c r="I7549" s="2"/>
    </row>
    <row r="7550" spans="9:9" x14ac:dyDescent="0.35">
      <c r="I7550" s="2"/>
    </row>
    <row r="7551" spans="9:9" x14ac:dyDescent="0.35">
      <c r="I7551" s="2"/>
    </row>
    <row r="7552" spans="9:9" x14ac:dyDescent="0.35">
      <c r="I7552" s="2"/>
    </row>
    <row r="7553" spans="9:9" x14ac:dyDescent="0.35">
      <c r="I7553" s="2"/>
    </row>
    <row r="7554" spans="9:9" x14ac:dyDescent="0.35">
      <c r="I7554" s="2"/>
    </row>
    <row r="7555" spans="9:9" x14ac:dyDescent="0.35">
      <c r="I7555" s="2"/>
    </row>
    <row r="7556" spans="9:9" x14ac:dyDescent="0.35">
      <c r="I7556" s="2"/>
    </row>
    <row r="7557" spans="9:9" x14ac:dyDescent="0.35">
      <c r="I7557" s="2"/>
    </row>
    <row r="7558" spans="9:9" x14ac:dyDescent="0.35">
      <c r="I7558" s="2"/>
    </row>
    <row r="7559" spans="9:9" x14ac:dyDescent="0.35">
      <c r="I7559" s="2"/>
    </row>
    <row r="7560" spans="9:9" x14ac:dyDescent="0.35">
      <c r="I7560" s="2"/>
    </row>
    <row r="7561" spans="9:9" x14ac:dyDescent="0.35">
      <c r="I7561" s="2"/>
    </row>
    <row r="7562" spans="9:9" x14ac:dyDescent="0.35">
      <c r="I7562" s="2"/>
    </row>
    <row r="7563" spans="9:9" x14ac:dyDescent="0.35">
      <c r="I7563" s="2"/>
    </row>
    <row r="7564" spans="9:9" x14ac:dyDescent="0.35">
      <c r="I7564" s="2"/>
    </row>
    <row r="7565" spans="9:9" x14ac:dyDescent="0.35">
      <c r="I7565" s="2"/>
    </row>
    <row r="7566" spans="9:9" x14ac:dyDescent="0.35">
      <c r="I7566" s="2"/>
    </row>
    <row r="7567" spans="9:9" x14ac:dyDescent="0.35">
      <c r="I7567" s="2"/>
    </row>
    <row r="7568" spans="9:9" x14ac:dyDescent="0.35">
      <c r="I7568" s="2"/>
    </row>
    <row r="7569" spans="9:9" x14ac:dyDescent="0.35">
      <c r="I7569" s="2"/>
    </row>
    <row r="7570" spans="9:9" x14ac:dyDescent="0.35">
      <c r="I7570" s="2"/>
    </row>
    <row r="7571" spans="9:9" x14ac:dyDescent="0.35">
      <c r="I7571" s="2"/>
    </row>
    <row r="7572" spans="9:9" x14ac:dyDescent="0.35">
      <c r="I7572" s="2"/>
    </row>
    <row r="7573" spans="9:9" x14ac:dyDescent="0.35">
      <c r="I7573" s="2"/>
    </row>
    <row r="7574" spans="9:9" x14ac:dyDescent="0.35">
      <c r="I7574" s="2"/>
    </row>
    <row r="7575" spans="9:9" x14ac:dyDescent="0.35">
      <c r="I7575" s="2"/>
    </row>
    <row r="7576" spans="9:9" x14ac:dyDescent="0.35">
      <c r="I7576" s="2"/>
    </row>
    <row r="7577" spans="9:9" x14ac:dyDescent="0.35">
      <c r="I7577" s="2"/>
    </row>
    <row r="7578" spans="9:9" x14ac:dyDescent="0.35">
      <c r="I7578" s="2"/>
    </row>
    <row r="7579" spans="9:9" x14ac:dyDescent="0.35">
      <c r="I7579" s="2"/>
    </row>
    <row r="7580" spans="9:9" x14ac:dyDescent="0.35">
      <c r="I7580" s="2"/>
    </row>
    <row r="7581" spans="9:9" x14ac:dyDescent="0.35">
      <c r="I7581" s="2"/>
    </row>
    <row r="7582" spans="9:9" x14ac:dyDescent="0.35">
      <c r="I7582" s="2"/>
    </row>
    <row r="7583" spans="9:9" x14ac:dyDescent="0.35">
      <c r="I7583" s="2"/>
    </row>
    <row r="7584" spans="9:9" x14ac:dyDescent="0.35">
      <c r="I7584" s="2"/>
    </row>
    <row r="7585" spans="9:9" x14ac:dyDescent="0.35">
      <c r="I7585" s="2"/>
    </row>
    <row r="7586" spans="9:9" x14ac:dyDescent="0.35">
      <c r="I7586" s="2"/>
    </row>
    <row r="7587" spans="9:9" x14ac:dyDescent="0.35">
      <c r="I7587" s="2"/>
    </row>
    <row r="7588" spans="9:9" x14ac:dyDescent="0.35">
      <c r="I7588" s="2"/>
    </row>
    <row r="7589" spans="9:9" x14ac:dyDescent="0.35">
      <c r="I7589" s="2"/>
    </row>
    <row r="7590" spans="9:9" x14ac:dyDescent="0.35">
      <c r="I7590" s="2"/>
    </row>
    <row r="7591" spans="9:9" x14ac:dyDescent="0.35">
      <c r="I7591" s="2"/>
    </row>
    <row r="7592" spans="9:9" x14ac:dyDescent="0.35">
      <c r="I7592" s="2"/>
    </row>
    <row r="7593" spans="9:9" x14ac:dyDescent="0.35">
      <c r="I7593" s="2"/>
    </row>
    <row r="7594" spans="9:9" x14ac:dyDescent="0.35">
      <c r="I7594" s="2"/>
    </row>
    <row r="7595" spans="9:9" x14ac:dyDescent="0.35">
      <c r="I7595" s="2"/>
    </row>
    <row r="7596" spans="9:9" x14ac:dyDescent="0.35">
      <c r="I7596" s="2"/>
    </row>
    <row r="7597" spans="9:9" x14ac:dyDescent="0.35">
      <c r="I7597" s="2"/>
    </row>
    <row r="7598" spans="9:9" x14ac:dyDescent="0.35">
      <c r="I7598" s="2"/>
    </row>
    <row r="7599" spans="9:9" x14ac:dyDescent="0.35">
      <c r="I7599" s="2"/>
    </row>
    <row r="7600" spans="9:9" x14ac:dyDescent="0.35">
      <c r="I7600" s="2"/>
    </row>
    <row r="7601" spans="9:9" x14ac:dyDescent="0.35">
      <c r="I7601" s="2"/>
    </row>
    <row r="7602" spans="9:9" x14ac:dyDescent="0.35">
      <c r="I7602" s="2"/>
    </row>
    <row r="7603" spans="9:9" x14ac:dyDescent="0.35">
      <c r="I7603" s="2"/>
    </row>
    <row r="7604" spans="9:9" x14ac:dyDescent="0.35">
      <c r="I7604" s="2"/>
    </row>
    <row r="7605" spans="9:9" x14ac:dyDescent="0.35">
      <c r="I7605" s="2"/>
    </row>
    <row r="7606" spans="9:9" x14ac:dyDescent="0.35">
      <c r="I7606" s="2"/>
    </row>
    <row r="7607" spans="9:9" x14ac:dyDescent="0.35">
      <c r="I7607" s="2"/>
    </row>
    <row r="7608" spans="9:9" x14ac:dyDescent="0.35">
      <c r="I7608" s="2"/>
    </row>
    <row r="7609" spans="9:9" x14ac:dyDescent="0.35">
      <c r="I7609" s="2"/>
    </row>
    <row r="7610" spans="9:9" x14ac:dyDescent="0.35">
      <c r="I7610" s="2"/>
    </row>
    <row r="7611" spans="9:9" x14ac:dyDescent="0.35">
      <c r="I7611" s="2"/>
    </row>
    <row r="7612" spans="9:9" x14ac:dyDescent="0.35">
      <c r="I7612" s="2"/>
    </row>
    <row r="7613" spans="9:9" x14ac:dyDescent="0.35">
      <c r="I7613" s="2"/>
    </row>
    <row r="7614" spans="9:9" x14ac:dyDescent="0.35">
      <c r="I7614" s="2"/>
    </row>
    <row r="7615" spans="9:9" x14ac:dyDescent="0.35">
      <c r="I7615" s="2"/>
    </row>
    <row r="7616" spans="9:9" x14ac:dyDescent="0.35">
      <c r="I7616" s="2"/>
    </row>
    <row r="7617" spans="9:9" x14ac:dyDescent="0.35">
      <c r="I7617" s="2"/>
    </row>
    <row r="7618" spans="9:9" x14ac:dyDescent="0.35">
      <c r="I7618" s="2"/>
    </row>
    <row r="7619" spans="9:9" x14ac:dyDescent="0.35">
      <c r="I7619" s="2"/>
    </row>
    <row r="7620" spans="9:9" x14ac:dyDescent="0.35">
      <c r="I7620" s="2"/>
    </row>
    <row r="7621" spans="9:9" x14ac:dyDescent="0.35">
      <c r="I7621" s="2"/>
    </row>
    <row r="7622" spans="9:9" x14ac:dyDescent="0.35">
      <c r="I7622" s="2"/>
    </row>
    <row r="7623" spans="9:9" x14ac:dyDescent="0.35">
      <c r="I7623" s="2"/>
    </row>
    <row r="7624" spans="9:9" x14ac:dyDescent="0.35">
      <c r="I7624" s="2"/>
    </row>
    <row r="7625" spans="9:9" x14ac:dyDescent="0.35">
      <c r="I7625" s="2"/>
    </row>
    <row r="7626" spans="9:9" x14ac:dyDescent="0.35">
      <c r="I7626" s="2"/>
    </row>
    <row r="7627" spans="9:9" x14ac:dyDescent="0.35">
      <c r="I7627" s="2"/>
    </row>
    <row r="7628" spans="9:9" x14ac:dyDescent="0.35">
      <c r="I7628" s="2"/>
    </row>
    <row r="7629" spans="9:9" x14ac:dyDescent="0.35">
      <c r="I7629" s="2"/>
    </row>
    <row r="7630" spans="9:9" x14ac:dyDescent="0.35">
      <c r="I7630" s="2"/>
    </row>
    <row r="7631" spans="9:9" x14ac:dyDescent="0.35">
      <c r="I7631" s="2"/>
    </row>
    <row r="7632" spans="9:9" x14ac:dyDescent="0.35">
      <c r="I7632" s="2"/>
    </row>
    <row r="7633" spans="9:9" x14ac:dyDescent="0.35">
      <c r="I7633" s="2"/>
    </row>
    <row r="7634" spans="9:9" x14ac:dyDescent="0.35">
      <c r="I7634" s="2"/>
    </row>
    <row r="7635" spans="9:9" x14ac:dyDescent="0.35">
      <c r="I7635" s="2"/>
    </row>
    <row r="7636" spans="9:9" x14ac:dyDescent="0.35">
      <c r="I7636" s="2"/>
    </row>
    <row r="7637" spans="9:9" x14ac:dyDescent="0.35">
      <c r="I7637" s="2"/>
    </row>
    <row r="7638" spans="9:9" x14ac:dyDescent="0.35">
      <c r="I7638" s="2"/>
    </row>
    <row r="7639" spans="9:9" x14ac:dyDescent="0.35">
      <c r="I7639" s="2"/>
    </row>
    <row r="7640" spans="9:9" x14ac:dyDescent="0.35">
      <c r="I7640" s="2"/>
    </row>
    <row r="7641" spans="9:9" x14ac:dyDescent="0.35">
      <c r="I7641" s="2"/>
    </row>
    <row r="7642" spans="9:9" x14ac:dyDescent="0.35">
      <c r="I7642" s="2"/>
    </row>
    <row r="7643" spans="9:9" x14ac:dyDescent="0.35">
      <c r="I7643" s="2"/>
    </row>
    <row r="7644" spans="9:9" x14ac:dyDescent="0.35">
      <c r="I7644" s="2"/>
    </row>
    <row r="7645" spans="9:9" x14ac:dyDescent="0.35">
      <c r="I7645" s="2"/>
    </row>
    <row r="7646" spans="9:9" x14ac:dyDescent="0.35">
      <c r="I7646" s="2"/>
    </row>
    <row r="7647" spans="9:9" x14ac:dyDescent="0.35">
      <c r="I7647" s="2"/>
    </row>
    <row r="7648" spans="9:9" x14ac:dyDescent="0.35">
      <c r="I7648" s="2"/>
    </row>
    <row r="7649" spans="9:9" x14ac:dyDescent="0.35">
      <c r="I7649" s="2"/>
    </row>
    <row r="7650" spans="9:9" x14ac:dyDescent="0.35">
      <c r="I7650" s="2"/>
    </row>
    <row r="7651" spans="9:9" x14ac:dyDescent="0.35">
      <c r="I7651" s="2"/>
    </row>
    <row r="7652" spans="9:9" x14ac:dyDescent="0.35">
      <c r="I7652" s="2"/>
    </row>
    <row r="7653" spans="9:9" x14ac:dyDescent="0.35">
      <c r="I7653" s="2"/>
    </row>
    <row r="7654" spans="9:9" x14ac:dyDescent="0.35">
      <c r="I7654" s="2"/>
    </row>
    <row r="7655" spans="9:9" x14ac:dyDescent="0.35">
      <c r="I7655" s="2"/>
    </row>
    <row r="7656" spans="9:9" x14ac:dyDescent="0.35">
      <c r="I7656" s="2"/>
    </row>
    <row r="7657" spans="9:9" x14ac:dyDescent="0.35">
      <c r="I7657" s="2"/>
    </row>
    <row r="7658" spans="9:9" x14ac:dyDescent="0.35">
      <c r="I7658" s="2"/>
    </row>
    <row r="7659" spans="9:9" x14ac:dyDescent="0.35">
      <c r="I7659" s="2"/>
    </row>
    <row r="7660" spans="9:9" x14ac:dyDescent="0.35">
      <c r="I7660" s="2"/>
    </row>
    <row r="7661" spans="9:9" x14ac:dyDescent="0.35">
      <c r="I7661" s="2"/>
    </row>
    <row r="7662" spans="9:9" x14ac:dyDescent="0.35">
      <c r="I7662" s="2"/>
    </row>
    <row r="7663" spans="9:9" x14ac:dyDescent="0.35">
      <c r="I7663" s="2"/>
    </row>
    <row r="7664" spans="9:9" x14ac:dyDescent="0.35">
      <c r="I7664" s="2"/>
    </row>
    <row r="7665" spans="9:9" x14ac:dyDescent="0.35">
      <c r="I7665" s="2"/>
    </row>
    <row r="7666" spans="9:9" x14ac:dyDescent="0.35">
      <c r="I7666" s="2"/>
    </row>
    <row r="7667" spans="9:9" x14ac:dyDescent="0.35">
      <c r="I7667" s="2"/>
    </row>
    <row r="7668" spans="9:9" x14ac:dyDescent="0.35">
      <c r="I7668" s="2"/>
    </row>
    <row r="7669" spans="9:9" x14ac:dyDescent="0.35">
      <c r="I7669" s="2"/>
    </row>
    <row r="7670" spans="9:9" x14ac:dyDescent="0.35">
      <c r="I7670" s="2"/>
    </row>
    <row r="7671" spans="9:9" x14ac:dyDescent="0.35">
      <c r="I7671" s="2"/>
    </row>
    <row r="7672" spans="9:9" x14ac:dyDescent="0.35">
      <c r="I7672" s="2"/>
    </row>
    <row r="7673" spans="9:9" x14ac:dyDescent="0.35">
      <c r="I7673" s="2"/>
    </row>
    <row r="7674" spans="9:9" x14ac:dyDescent="0.35">
      <c r="I7674" s="2"/>
    </row>
    <row r="7675" spans="9:9" x14ac:dyDescent="0.35">
      <c r="I7675" s="2"/>
    </row>
    <row r="7676" spans="9:9" x14ac:dyDescent="0.35">
      <c r="I7676" s="2"/>
    </row>
    <row r="7677" spans="9:9" x14ac:dyDescent="0.35">
      <c r="I7677" s="2"/>
    </row>
    <row r="7678" spans="9:9" x14ac:dyDescent="0.35">
      <c r="I7678" s="2"/>
    </row>
    <row r="7679" spans="9:9" x14ac:dyDescent="0.35">
      <c r="I7679" s="2"/>
    </row>
    <row r="7680" spans="9:9" x14ac:dyDescent="0.35">
      <c r="I7680" s="2"/>
    </row>
    <row r="7681" spans="9:9" x14ac:dyDescent="0.35">
      <c r="I7681" s="2"/>
    </row>
    <row r="7682" spans="9:9" x14ac:dyDescent="0.35">
      <c r="I7682" s="2"/>
    </row>
    <row r="7683" spans="9:9" x14ac:dyDescent="0.35">
      <c r="I7683" s="2"/>
    </row>
    <row r="7684" spans="9:9" x14ac:dyDescent="0.35">
      <c r="I7684" s="2"/>
    </row>
    <row r="7685" spans="9:9" x14ac:dyDescent="0.35">
      <c r="I7685" s="2"/>
    </row>
    <row r="7686" spans="9:9" x14ac:dyDescent="0.35">
      <c r="I7686" s="2"/>
    </row>
    <row r="7687" spans="9:9" x14ac:dyDescent="0.35">
      <c r="I7687" s="2"/>
    </row>
    <row r="7688" spans="9:9" x14ac:dyDescent="0.35">
      <c r="I7688" s="2"/>
    </row>
    <row r="7689" spans="9:9" x14ac:dyDescent="0.35">
      <c r="I7689" s="2"/>
    </row>
    <row r="7690" spans="9:9" x14ac:dyDescent="0.35">
      <c r="I7690" s="2"/>
    </row>
    <row r="7691" spans="9:9" x14ac:dyDescent="0.35">
      <c r="I7691" s="2"/>
    </row>
    <row r="7692" spans="9:9" x14ac:dyDescent="0.35">
      <c r="I7692" s="2"/>
    </row>
    <row r="7693" spans="9:9" x14ac:dyDescent="0.35">
      <c r="I7693" s="2"/>
    </row>
    <row r="7694" spans="9:9" x14ac:dyDescent="0.35">
      <c r="I7694" s="2"/>
    </row>
    <row r="7695" spans="9:9" x14ac:dyDescent="0.35">
      <c r="I7695" s="2"/>
    </row>
    <row r="7696" spans="9:9" x14ac:dyDescent="0.35">
      <c r="I7696" s="2"/>
    </row>
    <row r="7697" spans="9:9" x14ac:dyDescent="0.35">
      <c r="I7697" s="2"/>
    </row>
    <row r="7698" spans="9:9" x14ac:dyDescent="0.35">
      <c r="I7698" s="2"/>
    </row>
    <row r="7699" spans="9:9" x14ac:dyDescent="0.35">
      <c r="I7699" s="2"/>
    </row>
    <row r="7700" spans="9:9" x14ac:dyDescent="0.35">
      <c r="I7700" s="2"/>
    </row>
    <row r="7701" spans="9:9" x14ac:dyDescent="0.35">
      <c r="I7701" s="2"/>
    </row>
    <row r="7702" spans="9:9" x14ac:dyDescent="0.35">
      <c r="I7702" s="2"/>
    </row>
    <row r="7703" spans="9:9" x14ac:dyDescent="0.35">
      <c r="I7703" s="2"/>
    </row>
    <row r="7704" spans="9:9" x14ac:dyDescent="0.35">
      <c r="I7704" s="2"/>
    </row>
    <row r="7705" spans="9:9" x14ac:dyDescent="0.35">
      <c r="I7705" s="2"/>
    </row>
    <row r="7706" spans="9:9" x14ac:dyDescent="0.35">
      <c r="I7706" s="2"/>
    </row>
    <row r="7707" spans="9:9" x14ac:dyDescent="0.35">
      <c r="I7707" s="2"/>
    </row>
    <row r="7708" spans="9:9" x14ac:dyDescent="0.35">
      <c r="I7708" s="2"/>
    </row>
    <row r="7709" spans="9:9" x14ac:dyDescent="0.35">
      <c r="I7709" s="2"/>
    </row>
    <row r="7710" spans="9:9" x14ac:dyDescent="0.35">
      <c r="I7710" s="2"/>
    </row>
    <row r="7711" spans="9:9" x14ac:dyDescent="0.35">
      <c r="I7711" s="2"/>
    </row>
    <row r="7712" spans="9:9" x14ac:dyDescent="0.35">
      <c r="I7712" s="2"/>
    </row>
    <row r="7713" spans="9:9" x14ac:dyDescent="0.35">
      <c r="I7713" s="2"/>
    </row>
    <row r="7714" spans="9:9" x14ac:dyDescent="0.35">
      <c r="I7714" s="2"/>
    </row>
    <row r="7715" spans="9:9" x14ac:dyDescent="0.35">
      <c r="I7715" s="2"/>
    </row>
    <row r="7716" spans="9:9" x14ac:dyDescent="0.35">
      <c r="I7716" s="2"/>
    </row>
    <row r="7717" spans="9:9" x14ac:dyDescent="0.35">
      <c r="I7717" s="2"/>
    </row>
    <row r="7718" spans="9:9" x14ac:dyDescent="0.35">
      <c r="I7718" s="2"/>
    </row>
    <row r="7719" spans="9:9" x14ac:dyDescent="0.35">
      <c r="I7719" s="2"/>
    </row>
    <row r="7720" spans="9:9" x14ac:dyDescent="0.35">
      <c r="I7720" s="2"/>
    </row>
    <row r="7721" spans="9:9" x14ac:dyDescent="0.35">
      <c r="I7721" s="2"/>
    </row>
    <row r="7722" spans="9:9" x14ac:dyDescent="0.35">
      <c r="I7722" s="2"/>
    </row>
    <row r="7723" spans="9:9" x14ac:dyDescent="0.35">
      <c r="I7723" s="2"/>
    </row>
    <row r="7724" spans="9:9" x14ac:dyDescent="0.35">
      <c r="I7724" s="2"/>
    </row>
    <row r="7725" spans="9:9" x14ac:dyDescent="0.35">
      <c r="I7725" s="2"/>
    </row>
    <row r="7726" spans="9:9" x14ac:dyDescent="0.35">
      <c r="I7726" s="2"/>
    </row>
    <row r="7727" spans="9:9" x14ac:dyDescent="0.35">
      <c r="I7727" s="2"/>
    </row>
    <row r="7728" spans="9:9" x14ac:dyDescent="0.35">
      <c r="I7728" s="2"/>
    </row>
    <row r="7729" spans="9:9" x14ac:dyDescent="0.35">
      <c r="I7729" s="2"/>
    </row>
    <row r="7730" spans="9:9" x14ac:dyDescent="0.35">
      <c r="I7730" s="2"/>
    </row>
    <row r="7731" spans="9:9" x14ac:dyDescent="0.35">
      <c r="I7731" s="2"/>
    </row>
    <row r="7732" spans="9:9" x14ac:dyDescent="0.35">
      <c r="I7732" s="2"/>
    </row>
    <row r="7733" spans="9:9" x14ac:dyDescent="0.35">
      <c r="I7733" s="2"/>
    </row>
    <row r="7734" spans="9:9" x14ac:dyDescent="0.35">
      <c r="I7734" s="2"/>
    </row>
    <row r="7735" spans="9:9" x14ac:dyDescent="0.35">
      <c r="I7735" s="2"/>
    </row>
    <row r="7736" spans="9:9" x14ac:dyDescent="0.35">
      <c r="I7736" s="2"/>
    </row>
    <row r="7737" spans="9:9" x14ac:dyDescent="0.35">
      <c r="I7737" s="2"/>
    </row>
    <row r="7738" spans="9:9" x14ac:dyDescent="0.35">
      <c r="I7738" s="2"/>
    </row>
    <row r="7739" spans="9:9" x14ac:dyDescent="0.35">
      <c r="I7739" s="2"/>
    </row>
    <row r="7740" spans="9:9" x14ac:dyDescent="0.35">
      <c r="I7740" s="2"/>
    </row>
    <row r="7741" spans="9:9" x14ac:dyDescent="0.35">
      <c r="I7741" s="2"/>
    </row>
    <row r="7742" spans="9:9" x14ac:dyDescent="0.35">
      <c r="I7742" s="2"/>
    </row>
    <row r="7743" spans="9:9" x14ac:dyDescent="0.35">
      <c r="I7743" s="2"/>
    </row>
    <row r="7744" spans="9:9" x14ac:dyDescent="0.35">
      <c r="I7744" s="2"/>
    </row>
    <row r="7745" spans="9:9" x14ac:dyDescent="0.35">
      <c r="I7745" s="2"/>
    </row>
    <row r="7746" spans="9:9" x14ac:dyDescent="0.35">
      <c r="I7746" s="2"/>
    </row>
    <row r="7747" spans="9:9" x14ac:dyDescent="0.35">
      <c r="I7747" s="2"/>
    </row>
    <row r="7748" spans="9:9" x14ac:dyDescent="0.35">
      <c r="I7748" s="2"/>
    </row>
    <row r="7749" spans="9:9" x14ac:dyDescent="0.35">
      <c r="I7749" s="2"/>
    </row>
    <row r="7750" spans="9:9" x14ac:dyDescent="0.35">
      <c r="I7750" s="2"/>
    </row>
    <row r="7751" spans="9:9" x14ac:dyDescent="0.35">
      <c r="I7751" s="2"/>
    </row>
    <row r="7752" spans="9:9" x14ac:dyDescent="0.35">
      <c r="I7752" s="2"/>
    </row>
    <row r="7753" spans="9:9" x14ac:dyDescent="0.35">
      <c r="I7753" s="2"/>
    </row>
    <row r="7754" spans="9:9" x14ac:dyDescent="0.35">
      <c r="I7754" s="2"/>
    </row>
    <row r="7755" spans="9:9" x14ac:dyDescent="0.35">
      <c r="I7755" s="2"/>
    </row>
    <row r="7756" spans="9:9" x14ac:dyDescent="0.35">
      <c r="I7756" s="2"/>
    </row>
    <row r="7757" spans="9:9" x14ac:dyDescent="0.35">
      <c r="I7757" s="2"/>
    </row>
    <row r="7758" spans="9:9" x14ac:dyDescent="0.35">
      <c r="I7758" s="2"/>
    </row>
    <row r="7759" spans="9:9" x14ac:dyDescent="0.35">
      <c r="I7759" s="2"/>
    </row>
    <row r="7760" spans="9:9" x14ac:dyDescent="0.35">
      <c r="I7760" s="2"/>
    </row>
    <row r="7761" spans="9:9" x14ac:dyDescent="0.35">
      <c r="I7761" s="2"/>
    </row>
    <row r="7762" spans="9:9" x14ac:dyDescent="0.35">
      <c r="I7762" s="2"/>
    </row>
    <row r="7763" spans="9:9" x14ac:dyDescent="0.35">
      <c r="I7763" s="2"/>
    </row>
    <row r="7764" spans="9:9" x14ac:dyDescent="0.35">
      <c r="I7764" s="2"/>
    </row>
    <row r="7765" spans="9:9" x14ac:dyDescent="0.35">
      <c r="I7765" s="2"/>
    </row>
    <row r="7766" spans="9:9" x14ac:dyDescent="0.35">
      <c r="I7766" s="2"/>
    </row>
    <row r="7767" spans="9:9" x14ac:dyDescent="0.35">
      <c r="I7767" s="2"/>
    </row>
    <row r="7768" spans="9:9" x14ac:dyDescent="0.35">
      <c r="I7768" s="2"/>
    </row>
    <row r="7769" spans="9:9" x14ac:dyDescent="0.35">
      <c r="I7769" s="2"/>
    </row>
    <row r="7770" spans="9:9" x14ac:dyDescent="0.35">
      <c r="I7770" s="2"/>
    </row>
    <row r="7771" spans="9:9" x14ac:dyDescent="0.35">
      <c r="I7771" s="2"/>
    </row>
    <row r="7772" spans="9:9" x14ac:dyDescent="0.35">
      <c r="I7772" s="2"/>
    </row>
    <row r="7773" spans="9:9" x14ac:dyDescent="0.35">
      <c r="I7773" s="2"/>
    </row>
    <row r="7774" spans="9:9" x14ac:dyDescent="0.35">
      <c r="I7774" s="2"/>
    </row>
    <row r="7775" spans="9:9" x14ac:dyDescent="0.35">
      <c r="I7775" s="2"/>
    </row>
    <row r="7776" spans="9:9" x14ac:dyDescent="0.35">
      <c r="I7776" s="2"/>
    </row>
    <row r="7777" spans="9:9" x14ac:dyDescent="0.35">
      <c r="I7777" s="2"/>
    </row>
    <row r="7778" spans="9:9" x14ac:dyDescent="0.35">
      <c r="I7778" s="2"/>
    </row>
    <row r="7779" spans="9:9" x14ac:dyDescent="0.35">
      <c r="I7779" s="2"/>
    </row>
    <row r="7780" spans="9:9" x14ac:dyDescent="0.35">
      <c r="I7780" s="2"/>
    </row>
    <row r="7781" spans="9:9" x14ac:dyDescent="0.35">
      <c r="I7781" s="2"/>
    </row>
    <row r="7782" spans="9:9" x14ac:dyDescent="0.35">
      <c r="I7782" s="2"/>
    </row>
    <row r="7783" spans="9:9" x14ac:dyDescent="0.35">
      <c r="I7783" s="2"/>
    </row>
    <row r="7784" spans="9:9" x14ac:dyDescent="0.35">
      <c r="I7784" s="2"/>
    </row>
    <row r="7785" spans="9:9" x14ac:dyDescent="0.35">
      <c r="I7785" s="2"/>
    </row>
    <row r="7786" spans="9:9" x14ac:dyDescent="0.35">
      <c r="I7786" s="2"/>
    </row>
    <row r="7787" spans="9:9" x14ac:dyDescent="0.35">
      <c r="I7787" s="2"/>
    </row>
    <row r="7788" spans="9:9" x14ac:dyDescent="0.35">
      <c r="I7788" s="2"/>
    </row>
    <row r="7789" spans="9:9" x14ac:dyDescent="0.35">
      <c r="I7789" s="2"/>
    </row>
    <row r="7790" spans="9:9" x14ac:dyDescent="0.35">
      <c r="I7790" s="2"/>
    </row>
    <row r="7791" spans="9:9" x14ac:dyDescent="0.35">
      <c r="I7791" s="2"/>
    </row>
    <row r="7792" spans="9:9" x14ac:dyDescent="0.35">
      <c r="I7792" s="2"/>
    </row>
    <row r="7793" spans="9:9" x14ac:dyDescent="0.35">
      <c r="I7793" s="2"/>
    </row>
    <row r="7794" spans="9:9" x14ac:dyDescent="0.35">
      <c r="I7794" s="2"/>
    </row>
    <row r="7795" spans="9:9" x14ac:dyDescent="0.35">
      <c r="I7795" s="2"/>
    </row>
    <row r="7796" spans="9:9" x14ac:dyDescent="0.35">
      <c r="I7796" s="2"/>
    </row>
    <row r="7797" spans="9:9" x14ac:dyDescent="0.35">
      <c r="I7797" s="2"/>
    </row>
    <row r="7798" spans="9:9" x14ac:dyDescent="0.35">
      <c r="I7798" s="2"/>
    </row>
    <row r="7799" spans="9:9" x14ac:dyDescent="0.35">
      <c r="I7799" s="2"/>
    </row>
    <row r="7800" spans="9:9" x14ac:dyDescent="0.35">
      <c r="I7800" s="2"/>
    </row>
    <row r="7801" spans="9:9" x14ac:dyDescent="0.35">
      <c r="I7801" s="2"/>
    </row>
    <row r="7802" spans="9:9" x14ac:dyDescent="0.35">
      <c r="I7802" s="2"/>
    </row>
    <row r="7803" spans="9:9" x14ac:dyDescent="0.35">
      <c r="I7803" s="2"/>
    </row>
    <row r="7804" spans="9:9" x14ac:dyDescent="0.35">
      <c r="I7804" s="2"/>
    </row>
    <row r="7805" spans="9:9" x14ac:dyDescent="0.35">
      <c r="I7805" s="2"/>
    </row>
    <row r="7806" spans="9:9" x14ac:dyDescent="0.35">
      <c r="I7806" s="2"/>
    </row>
    <row r="7807" spans="9:9" x14ac:dyDescent="0.35">
      <c r="I7807" s="2"/>
    </row>
    <row r="7808" spans="9:9" x14ac:dyDescent="0.35">
      <c r="I7808" s="2"/>
    </row>
    <row r="7809" spans="9:9" x14ac:dyDescent="0.35">
      <c r="I7809" s="2"/>
    </row>
    <row r="7810" spans="9:9" x14ac:dyDescent="0.35">
      <c r="I7810" s="2"/>
    </row>
    <row r="7811" spans="9:9" x14ac:dyDescent="0.35">
      <c r="I7811" s="2"/>
    </row>
    <row r="7812" spans="9:9" x14ac:dyDescent="0.35">
      <c r="I7812" s="2"/>
    </row>
    <row r="7813" spans="9:9" x14ac:dyDescent="0.35">
      <c r="I7813" s="2"/>
    </row>
    <row r="7814" spans="9:9" x14ac:dyDescent="0.35">
      <c r="I7814" s="2"/>
    </row>
    <row r="7815" spans="9:9" x14ac:dyDescent="0.35">
      <c r="I7815" s="2"/>
    </row>
    <row r="7816" spans="9:9" x14ac:dyDescent="0.35">
      <c r="I7816" s="2"/>
    </row>
    <row r="7817" spans="9:9" x14ac:dyDescent="0.35">
      <c r="I7817" s="2"/>
    </row>
    <row r="7818" spans="9:9" x14ac:dyDescent="0.35">
      <c r="I7818" s="2"/>
    </row>
    <row r="7819" spans="9:9" x14ac:dyDescent="0.35">
      <c r="I7819" s="2"/>
    </row>
    <row r="7820" spans="9:9" x14ac:dyDescent="0.35">
      <c r="I7820" s="2"/>
    </row>
    <row r="7821" spans="9:9" x14ac:dyDescent="0.35">
      <c r="I7821" s="2"/>
    </row>
    <row r="7822" spans="9:9" x14ac:dyDescent="0.35">
      <c r="I7822" s="2"/>
    </row>
    <row r="7823" spans="9:9" x14ac:dyDescent="0.35">
      <c r="I7823" s="2"/>
    </row>
    <row r="7824" spans="9:9" x14ac:dyDescent="0.35">
      <c r="I7824" s="2"/>
    </row>
    <row r="7825" spans="9:9" x14ac:dyDescent="0.35">
      <c r="I7825" s="2"/>
    </row>
    <row r="7826" spans="9:9" x14ac:dyDescent="0.35">
      <c r="I7826" s="2"/>
    </row>
    <row r="7827" spans="9:9" x14ac:dyDescent="0.35">
      <c r="I7827" s="2"/>
    </row>
    <row r="7828" spans="9:9" x14ac:dyDescent="0.35">
      <c r="I7828" s="2"/>
    </row>
    <row r="7829" spans="9:9" x14ac:dyDescent="0.35">
      <c r="I7829" s="2"/>
    </row>
    <row r="7830" spans="9:9" x14ac:dyDescent="0.35">
      <c r="I7830" s="2"/>
    </row>
    <row r="7831" spans="9:9" x14ac:dyDescent="0.35">
      <c r="I7831" s="2"/>
    </row>
    <row r="7832" spans="9:9" x14ac:dyDescent="0.35">
      <c r="I7832" s="2"/>
    </row>
    <row r="7833" spans="9:9" x14ac:dyDescent="0.35">
      <c r="I7833" s="2"/>
    </row>
    <row r="7834" spans="9:9" x14ac:dyDescent="0.35">
      <c r="I7834" s="2"/>
    </row>
    <row r="7835" spans="9:9" x14ac:dyDescent="0.35">
      <c r="I7835" s="2"/>
    </row>
    <row r="7836" spans="9:9" x14ac:dyDescent="0.35">
      <c r="I7836" s="2"/>
    </row>
    <row r="7837" spans="9:9" x14ac:dyDescent="0.35">
      <c r="I7837" s="2"/>
    </row>
    <row r="7838" spans="9:9" x14ac:dyDescent="0.35">
      <c r="I7838" s="2"/>
    </row>
    <row r="7839" spans="9:9" x14ac:dyDescent="0.35">
      <c r="I7839" s="2"/>
    </row>
    <row r="7840" spans="9:9" x14ac:dyDescent="0.35">
      <c r="I7840" s="2"/>
    </row>
    <row r="7841" spans="9:9" x14ac:dyDescent="0.35">
      <c r="I7841" s="2"/>
    </row>
    <row r="7842" spans="9:9" x14ac:dyDescent="0.35">
      <c r="I7842" s="2"/>
    </row>
    <row r="7843" spans="9:9" x14ac:dyDescent="0.35">
      <c r="I7843" s="2"/>
    </row>
    <row r="7844" spans="9:9" x14ac:dyDescent="0.35">
      <c r="I7844" s="2"/>
    </row>
    <row r="7845" spans="9:9" x14ac:dyDescent="0.35">
      <c r="I7845" s="2"/>
    </row>
    <row r="7846" spans="9:9" x14ac:dyDescent="0.35">
      <c r="I7846" s="2"/>
    </row>
    <row r="7847" spans="9:9" x14ac:dyDescent="0.35">
      <c r="I7847" s="2"/>
    </row>
    <row r="7848" spans="9:9" x14ac:dyDescent="0.35">
      <c r="I7848" s="2"/>
    </row>
    <row r="7849" spans="9:9" x14ac:dyDescent="0.35">
      <c r="I7849" s="2"/>
    </row>
    <row r="7850" spans="9:9" x14ac:dyDescent="0.35">
      <c r="I7850" s="2"/>
    </row>
    <row r="7851" spans="9:9" x14ac:dyDescent="0.35">
      <c r="I7851" s="2"/>
    </row>
    <row r="7852" spans="9:9" x14ac:dyDescent="0.35">
      <c r="I7852" s="2"/>
    </row>
    <row r="7853" spans="9:9" x14ac:dyDescent="0.35">
      <c r="I7853" s="2"/>
    </row>
    <row r="7854" spans="9:9" x14ac:dyDescent="0.35">
      <c r="I7854" s="2"/>
    </row>
    <row r="7855" spans="9:9" x14ac:dyDescent="0.35">
      <c r="I7855" s="2"/>
    </row>
    <row r="7856" spans="9:9" x14ac:dyDescent="0.35">
      <c r="I7856" s="2"/>
    </row>
    <row r="7857" spans="9:9" x14ac:dyDescent="0.35">
      <c r="I7857" s="2"/>
    </row>
    <row r="7858" spans="9:9" x14ac:dyDescent="0.35">
      <c r="I7858" s="2"/>
    </row>
    <row r="7859" spans="9:9" x14ac:dyDescent="0.35">
      <c r="I7859" s="2"/>
    </row>
    <row r="7860" spans="9:9" x14ac:dyDescent="0.35">
      <c r="I7860" s="2"/>
    </row>
    <row r="7861" spans="9:9" x14ac:dyDescent="0.35">
      <c r="I7861" s="2"/>
    </row>
    <row r="7862" spans="9:9" x14ac:dyDescent="0.35">
      <c r="I7862" s="2"/>
    </row>
    <row r="7863" spans="9:9" x14ac:dyDescent="0.35">
      <c r="I7863" s="2"/>
    </row>
    <row r="7864" spans="9:9" x14ac:dyDescent="0.35">
      <c r="I7864" s="2"/>
    </row>
    <row r="7865" spans="9:9" x14ac:dyDescent="0.35">
      <c r="I7865" s="2"/>
    </row>
    <row r="7866" spans="9:9" x14ac:dyDescent="0.35">
      <c r="I7866" s="2"/>
    </row>
    <row r="7867" spans="9:9" x14ac:dyDescent="0.35">
      <c r="I7867" s="2"/>
    </row>
    <row r="7868" spans="9:9" x14ac:dyDescent="0.35">
      <c r="I7868" s="2"/>
    </row>
    <row r="7869" spans="9:9" x14ac:dyDescent="0.35">
      <c r="I7869" s="2"/>
    </row>
    <row r="7870" spans="9:9" x14ac:dyDescent="0.35">
      <c r="I7870" s="2"/>
    </row>
    <row r="7871" spans="9:9" x14ac:dyDescent="0.35">
      <c r="I7871" s="2"/>
    </row>
    <row r="7872" spans="9:9" x14ac:dyDescent="0.35">
      <c r="I7872" s="2"/>
    </row>
    <row r="7873" spans="9:9" x14ac:dyDescent="0.35">
      <c r="I7873" s="2"/>
    </row>
    <row r="7874" spans="9:9" x14ac:dyDescent="0.35">
      <c r="I7874" s="2"/>
    </row>
    <row r="7875" spans="9:9" x14ac:dyDescent="0.35">
      <c r="I7875" s="2"/>
    </row>
    <row r="7876" spans="9:9" x14ac:dyDescent="0.35">
      <c r="I7876" s="2"/>
    </row>
    <row r="7877" spans="9:9" x14ac:dyDescent="0.35">
      <c r="I7877" s="2"/>
    </row>
    <row r="7878" spans="9:9" x14ac:dyDescent="0.35">
      <c r="I7878" s="2"/>
    </row>
    <row r="7879" spans="9:9" x14ac:dyDescent="0.35">
      <c r="I7879" s="2"/>
    </row>
    <row r="7880" spans="9:9" x14ac:dyDescent="0.35">
      <c r="I7880" s="2"/>
    </row>
    <row r="7881" spans="9:9" x14ac:dyDescent="0.35">
      <c r="I7881" s="2"/>
    </row>
    <row r="7882" spans="9:9" x14ac:dyDescent="0.35">
      <c r="I7882" s="2"/>
    </row>
    <row r="7883" spans="9:9" x14ac:dyDescent="0.35">
      <c r="I7883" s="2"/>
    </row>
    <row r="7884" spans="9:9" x14ac:dyDescent="0.35">
      <c r="I7884" s="2"/>
    </row>
    <row r="7885" spans="9:9" x14ac:dyDescent="0.35">
      <c r="I7885" s="2"/>
    </row>
    <row r="7886" spans="9:9" x14ac:dyDescent="0.35">
      <c r="I7886" s="2"/>
    </row>
    <row r="7887" spans="9:9" x14ac:dyDescent="0.35">
      <c r="I7887" s="2"/>
    </row>
    <row r="7888" spans="9:9" x14ac:dyDescent="0.35">
      <c r="I7888" s="2"/>
    </row>
    <row r="7889" spans="9:9" x14ac:dyDescent="0.35">
      <c r="I7889" s="2"/>
    </row>
    <row r="7890" spans="9:9" x14ac:dyDescent="0.35">
      <c r="I7890" s="2"/>
    </row>
    <row r="7891" spans="9:9" x14ac:dyDescent="0.35">
      <c r="I7891" s="2"/>
    </row>
    <row r="7892" spans="9:9" x14ac:dyDescent="0.35">
      <c r="I7892" s="2"/>
    </row>
    <row r="7893" spans="9:9" x14ac:dyDescent="0.35">
      <c r="I7893" s="2"/>
    </row>
    <row r="7894" spans="9:9" x14ac:dyDescent="0.35">
      <c r="I7894" s="2"/>
    </row>
    <row r="7895" spans="9:9" x14ac:dyDescent="0.35">
      <c r="I7895" s="2"/>
    </row>
    <row r="7896" spans="9:9" x14ac:dyDescent="0.35">
      <c r="I7896" s="2"/>
    </row>
    <row r="7897" spans="9:9" x14ac:dyDescent="0.35">
      <c r="I7897" s="2"/>
    </row>
    <row r="7898" spans="9:9" x14ac:dyDescent="0.35">
      <c r="I7898" s="2"/>
    </row>
    <row r="7899" spans="9:9" x14ac:dyDescent="0.35">
      <c r="I7899" s="2"/>
    </row>
    <row r="7900" spans="9:9" x14ac:dyDescent="0.35">
      <c r="I7900" s="2"/>
    </row>
    <row r="7901" spans="9:9" x14ac:dyDescent="0.35">
      <c r="I7901" s="2"/>
    </row>
    <row r="7902" spans="9:9" x14ac:dyDescent="0.35">
      <c r="I7902" s="2"/>
    </row>
    <row r="7903" spans="9:9" x14ac:dyDescent="0.35">
      <c r="I7903" s="2"/>
    </row>
    <row r="7904" spans="9:9" x14ac:dyDescent="0.35">
      <c r="I7904" s="2"/>
    </row>
    <row r="7905" spans="9:9" x14ac:dyDescent="0.35">
      <c r="I7905" s="2"/>
    </row>
    <row r="7906" spans="9:9" x14ac:dyDescent="0.35">
      <c r="I7906" s="2"/>
    </row>
    <row r="7907" spans="9:9" x14ac:dyDescent="0.35">
      <c r="I7907" s="2"/>
    </row>
    <row r="7908" spans="9:9" x14ac:dyDescent="0.35">
      <c r="I7908" s="2"/>
    </row>
    <row r="7909" spans="9:9" x14ac:dyDescent="0.35">
      <c r="I7909" s="2"/>
    </row>
    <row r="7910" spans="9:9" x14ac:dyDescent="0.35">
      <c r="I7910" s="2"/>
    </row>
    <row r="7911" spans="9:9" x14ac:dyDescent="0.35">
      <c r="I7911" s="2"/>
    </row>
    <row r="7912" spans="9:9" x14ac:dyDescent="0.35">
      <c r="I7912" s="2"/>
    </row>
    <row r="7913" spans="9:9" x14ac:dyDescent="0.35">
      <c r="I7913" s="2"/>
    </row>
    <row r="7914" spans="9:9" x14ac:dyDescent="0.35">
      <c r="I7914" s="2"/>
    </row>
    <row r="7915" spans="9:9" x14ac:dyDescent="0.35">
      <c r="I7915" s="2"/>
    </row>
    <row r="7916" spans="9:9" x14ac:dyDescent="0.35">
      <c r="I7916" s="2"/>
    </row>
    <row r="7917" spans="9:9" x14ac:dyDescent="0.35">
      <c r="I7917" s="2"/>
    </row>
    <row r="7918" spans="9:9" x14ac:dyDescent="0.35">
      <c r="I7918" s="2"/>
    </row>
    <row r="7919" spans="9:9" x14ac:dyDescent="0.35">
      <c r="I7919" s="2"/>
    </row>
    <row r="7920" spans="9:9" x14ac:dyDescent="0.35">
      <c r="I7920" s="2"/>
    </row>
    <row r="7921" spans="9:9" x14ac:dyDescent="0.35">
      <c r="I7921" s="2"/>
    </row>
    <row r="7922" spans="9:9" x14ac:dyDescent="0.35">
      <c r="I7922" s="2"/>
    </row>
    <row r="7923" spans="9:9" x14ac:dyDescent="0.35">
      <c r="I7923" s="2"/>
    </row>
    <row r="7924" spans="9:9" x14ac:dyDescent="0.35">
      <c r="I7924" s="2"/>
    </row>
    <row r="7925" spans="9:9" x14ac:dyDescent="0.35">
      <c r="I7925" s="2"/>
    </row>
    <row r="7926" spans="9:9" x14ac:dyDescent="0.35">
      <c r="I7926" s="2"/>
    </row>
    <row r="7927" spans="9:9" x14ac:dyDescent="0.35">
      <c r="I7927" s="2"/>
    </row>
    <row r="7928" spans="9:9" x14ac:dyDescent="0.35">
      <c r="I7928" s="2"/>
    </row>
    <row r="7929" spans="9:9" x14ac:dyDescent="0.35">
      <c r="I7929" s="2"/>
    </row>
    <row r="7930" spans="9:9" x14ac:dyDescent="0.35">
      <c r="I7930" s="2"/>
    </row>
    <row r="7931" spans="9:9" x14ac:dyDescent="0.35">
      <c r="I7931" s="2"/>
    </row>
    <row r="7932" spans="9:9" x14ac:dyDescent="0.35">
      <c r="I7932" s="2"/>
    </row>
    <row r="7933" spans="9:9" x14ac:dyDescent="0.35">
      <c r="I7933" s="2"/>
    </row>
    <row r="7934" spans="9:9" x14ac:dyDescent="0.35">
      <c r="I7934" s="2"/>
    </row>
    <row r="7935" spans="9:9" x14ac:dyDescent="0.35">
      <c r="I7935" s="2"/>
    </row>
    <row r="7936" spans="9:9" x14ac:dyDescent="0.35">
      <c r="I7936" s="2"/>
    </row>
    <row r="7937" spans="9:9" x14ac:dyDescent="0.35">
      <c r="I7937" s="2"/>
    </row>
    <row r="7938" spans="9:9" x14ac:dyDescent="0.35">
      <c r="I7938" s="2"/>
    </row>
    <row r="7939" spans="9:9" x14ac:dyDescent="0.35">
      <c r="I7939" s="2"/>
    </row>
    <row r="7940" spans="9:9" x14ac:dyDescent="0.35">
      <c r="I7940" s="2"/>
    </row>
    <row r="7941" spans="9:9" x14ac:dyDescent="0.35">
      <c r="I7941" s="2"/>
    </row>
    <row r="7942" spans="9:9" x14ac:dyDescent="0.35">
      <c r="I7942" s="2"/>
    </row>
    <row r="7943" spans="9:9" x14ac:dyDescent="0.35">
      <c r="I7943" s="2"/>
    </row>
    <row r="7944" spans="9:9" x14ac:dyDescent="0.35">
      <c r="I7944" s="2"/>
    </row>
    <row r="7945" spans="9:9" x14ac:dyDescent="0.35">
      <c r="I7945" s="2"/>
    </row>
    <row r="7946" spans="9:9" x14ac:dyDescent="0.35">
      <c r="I7946" s="2"/>
    </row>
    <row r="7947" spans="9:9" x14ac:dyDescent="0.35">
      <c r="I7947" s="2"/>
    </row>
    <row r="7948" spans="9:9" x14ac:dyDescent="0.35">
      <c r="I7948" s="2"/>
    </row>
    <row r="7949" spans="9:9" x14ac:dyDescent="0.35">
      <c r="I7949" s="2"/>
    </row>
    <row r="7950" spans="9:9" x14ac:dyDescent="0.35">
      <c r="I7950" s="2"/>
    </row>
    <row r="7951" spans="9:9" x14ac:dyDescent="0.35">
      <c r="I7951" s="2"/>
    </row>
    <row r="7952" spans="9:9" x14ac:dyDescent="0.35">
      <c r="I7952" s="2"/>
    </row>
    <row r="7953" spans="9:9" x14ac:dyDescent="0.35">
      <c r="I7953" s="2"/>
    </row>
    <row r="7954" spans="9:9" x14ac:dyDescent="0.35">
      <c r="I7954" s="2"/>
    </row>
    <row r="7955" spans="9:9" x14ac:dyDescent="0.35">
      <c r="I7955" s="2"/>
    </row>
    <row r="7956" spans="9:9" x14ac:dyDescent="0.35">
      <c r="I7956" s="2"/>
    </row>
    <row r="7957" spans="9:9" x14ac:dyDescent="0.35">
      <c r="I7957" s="2"/>
    </row>
    <row r="7958" spans="9:9" x14ac:dyDescent="0.35">
      <c r="I7958" s="2"/>
    </row>
    <row r="7959" spans="9:9" x14ac:dyDescent="0.35">
      <c r="I7959" s="2"/>
    </row>
    <row r="7960" spans="9:9" x14ac:dyDescent="0.35">
      <c r="I7960" s="2"/>
    </row>
    <row r="7961" spans="9:9" x14ac:dyDescent="0.35">
      <c r="I7961" s="2"/>
    </row>
    <row r="7962" spans="9:9" x14ac:dyDescent="0.35">
      <c r="I7962" s="2"/>
    </row>
    <row r="7963" spans="9:9" x14ac:dyDescent="0.35">
      <c r="I7963" s="2"/>
    </row>
    <row r="7964" spans="9:9" x14ac:dyDescent="0.35">
      <c r="I7964" s="2"/>
    </row>
    <row r="7965" spans="9:9" x14ac:dyDescent="0.35">
      <c r="I7965" s="2"/>
    </row>
    <row r="7966" spans="9:9" x14ac:dyDescent="0.35">
      <c r="I7966" s="2"/>
    </row>
    <row r="7967" spans="9:9" x14ac:dyDescent="0.35">
      <c r="I7967" s="2"/>
    </row>
    <row r="7968" spans="9:9" x14ac:dyDescent="0.35">
      <c r="I7968" s="2"/>
    </row>
    <row r="7969" spans="9:9" x14ac:dyDescent="0.35">
      <c r="I7969" s="2"/>
    </row>
    <row r="7970" spans="9:9" x14ac:dyDescent="0.35">
      <c r="I7970" s="2"/>
    </row>
    <row r="7971" spans="9:9" x14ac:dyDescent="0.35">
      <c r="I7971" s="2"/>
    </row>
    <row r="7972" spans="9:9" x14ac:dyDescent="0.35">
      <c r="I7972" s="2"/>
    </row>
    <row r="7973" spans="9:9" x14ac:dyDescent="0.35">
      <c r="I7973" s="2"/>
    </row>
    <row r="7974" spans="9:9" x14ac:dyDescent="0.35">
      <c r="I7974" s="2"/>
    </row>
    <row r="7975" spans="9:9" x14ac:dyDescent="0.35">
      <c r="I7975" s="2"/>
    </row>
    <row r="7976" spans="9:9" x14ac:dyDescent="0.35">
      <c r="I7976" s="2"/>
    </row>
    <row r="7977" spans="9:9" x14ac:dyDescent="0.35">
      <c r="I7977" s="2"/>
    </row>
    <row r="7978" spans="9:9" x14ac:dyDescent="0.35">
      <c r="I7978" s="2"/>
    </row>
    <row r="7979" spans="9:9" x14ac:dyDescent="0.35">
      <c r="I7979" s="2"/>
    </row>
    <row r="7980" spans="9:9" x14ac:dyDescent="0.35">
      <c r="I7980" s="2"/>
    </row>
    <row r="7981" spans="9:9" x14ac:dyDescent="0.35">
      <c r="I7981" s="2"/>
    </row>
    <row r="7982" spans="9:9" x14ac:dyDescent="0.35">
      <c r="I7982" s="2"/>
    </row>
    <row r="7983" spans="9:9" x14ac:dyDescent="0.35">
      <c r="I7983" s="2"/>
    </row>
    <row r="7984" spans="9:9" x14ac:dyDescent="0.35">
      <c r="I7984" s="2"/>
    </row>
    <row r="7985" spans="9:9" x14ac:dyDescent="0.35">
      <c r="I7985" s="2"/>
    </row>
    <row r="7986" spans="9:9" x14ac:dyDescent="0.35">
      <c r="I7986" s="2"/>
    </row>
    <row r="7987" spans="9:9" x14ac:dyDescent="0.35">
      <c r="I7987" s="2"/>
    </row>
    <row r="7988" spans="9:9" x14ac:dyDescent="0.35">
      <c r="I7988" s="2"/>
    </row>
    <row r="7989" spans="9:9" x14ac:dyDescent="0.35">
      <c r="I7989" s="2"/>
    </row>
    <row r="7990" spans="9:9" x14ac:dyDescent="0.35">
      <c r="I7990" s="2"/>
    </row>
    <row r="7991" spans="9:9" x14ac:dyDescent="0.35">
      <c r="I7991" s="2"/>
    </row>
    <row r="7992" spans="9:9" x14ac:dyDescent="0.35">
      <c r="I7992" s="2"/>
    </row>
    <row r="7993" spans="9:9" x14ac:dyDescent="0.35">
      <c r="I7993" s="2"/>
    </row>
    <row r="7994" spans="9:9" x14ac:dyDescent="0.35">
      <c r="I7994" s="2"/>
    </row>
    <row r="7995" spans="9:9" x14ac:dyDescent="0.35">
      <c r="I7995" s="2"/>
    </row>
    <row r="7996" spans="9:9" x14ac:dyDescent="0.35">
      <c r="I7996" s="2"/>
    </row>
    <row r="7997" spans="9:9" x14ac:dyDescent="0.35">
      <c r="I7997" s="2"/>
    </row>
    <row r="7998" spans="9:9" x14ac:dyDescent="0.35">
      <c r="I7998" s="2"/>
    </row>
    <row r="7999" spans="9:9" x14ac:dyDescent="0.35">
      <c r="I7999" s="2"/>
    </row>
    <row r="8000" spans="9:9" x14ac:dyDescent="0.35">
      <c r="I8000" s="2"/>
    </row>
    <row r="8001" spans="9:9" x14ac:dyDescent="0.35">
      <c r="I8001" s="2"/>
    </row>
    <row r="8002" spans="9:9" x14ac:dyDescent="0.35">
      <c r="I8002" s="2"/>
    </row>
    <row r="8003" spans="9:9" x14ac:dyDescent="0.35">
      <c r="I8003" s="2"/>
    </row>
    <row r="8004" spans="9:9" x14ac:dyDescent="0.35">
      <c r="I8004" s="2"/>
    </row>
    <row r="8005" spans="9:9" x14ac:dyDescent="0.35">
      <c r="I8005" s="2"/>
    </row>
    <row r="8006" spans="9:9" x14ac:dyDescent="0.35">
      <c r="I8006" s="2"/>
    </row>
    <row r="8007" spans="9:9" x14ac:dyDescent="0.35">
      <c r="I8007" s="2"/>
    </row>
    <row r="8008" spans="9:9" x14ac:dyDescent="0.35">
      <c r="I8008" s="2"/>
    </row>
    <row r="8009" spans="9:9" x14ac:dyDescent="0.35">
      <c r="I8009" s="2"/>
    </row>
    <row r="8010" spans="9:9" x14ac:dyDescent="0.35">
      <c r="I8010" s="2"/>
    </row>
    <row r="8011" spans="9:9" x14ac:dyDescent="0.35">
      <c r="I8011" s="2"/>
    </row>
    <row r="8012" spans="9:9" x14ac:dyDescent="0.35">
      <c r="I8012" s="2"/>
    </row>
    <row r="8013" spans="9:9" x14ac:dyDescent="0.35">
      <c r="I8013" s="2"/>
    </row>
    <row r="8014" spans="9:9" x14ac:dyDescent="0.35">
      <c r="I8014" s="2"/>
    </row>
    <row r="8015" spans="9:9" x14ac:dyDescent="0.35">
      <c r="I8015" s="2"/>
    </row>
    <row r="8016" spans="9:9" x14ac:dyDescent="0.35">
      <c r="I8016" s="2"/>
    </row>
    <row r="8017" spans="9:9" x14ac:dyDescent="0.35">
      <c r="I8017" s="2"/>
    </row>
    <row r="8018" spans="9:9" x14ac:dyDescent="0.35">
      <c r="I8018" s="2"/>
    </row>
    <row r="8019" spans="9:9" x14ac:dyDescent="0.35">
      <c r="I8019" s="2"/>
    </row>
    <row r="8020" spans="9:9" x14ac:dyDescent="0.35">
      <c r="I8020" s="2"/>
    </row>
    <row r="8021" spans="9:9" x14ac:dyDescent="0.35">
      <c r="I8021" s="2"/>
    </row>
    <row r="8022" spans="9:9" x14ac:dyDescent="0.35">
      <c r="I8022" s="2"/>
    </row>
    <row r="8023" spans="9:9" x14ac:dyDescent="0.35">
      <c r="I8023" s="2"/>
    </row>
    <row r="8024" spans="9:9" x14ac:dyDescent="0.35">
      <c r="I8024" s="2"/>
    </row>
    <row r="8025" spans="9:9" x14ac:dyDescent="0.35">
      <c r="I8025" s="2"/>
    </row>
    <row r="8026" spans="9:9" x14ac:dyDescent="0.35">
      <c r="I8026" s="2"/>
    </row>
    <row r="8027" spans="9:9" x14ac:dyDescent="0.35">
      <c r="I8027" s="2"/>
    </row>
    <row r="8028" spans="9:9" x14ac:dyDescent="0.35">
      <c r="I8028" s="2"/>
    </row>
    <row r="8029" spans="9:9" x14ac:dyDescent="0.35">
      <c r="I8029" s="2"/>
    </row>
    <row r="8030" spans="9:9" x14ac:dyDescent="0.35">
      <c r="I8030" s="2"/>
    </row>
    <row r="8031" spans="9:9" x14ac:dyDescent="0.35">
      <c r="I8031" s="2"/>
    </row>
    <row r="8032" spans="9:9" x14ac:dyDescent="0.35">
      <c r="I8032" s="2"/>
    </row>
    <row r="8033" spans="9:9" x14ac:dyDescent="0.35">
      <c r="I8033" s="2"/>
    </row>
    <row r="8034" spans="9:9" x14ac:dyDescent="0.35">
      <c r="I8034" s="2"/>
    </row>
    <row r="8035" spans="9:9" x14ac:dyDescent="0.35">
      <c r="I8035" s="2"/>
    </row>
    <row r="8036" spans="9:9" x14ac:dyDescent="0.35">
      <c r="I8036" s="2"/>
    </row>
    <row r="8037" spans="9:9" x14ac:dyDescent="0.35">
      <c r="I8037" s="2"/>
    </row>
    <row r="8038" spans="9:9" x14ac:dyDescent="0.35">
      <c r="I8038" s="2"/>
    </row>
    <row r="8039" spans="9:9" x14ac:dyDescent="0.35">
      <c r="I8039" s="2"/>
    </row>
    <row r="8040" spans="9:9" x14ac:dyDescent="0.35">
      <c r="I8040" s="2"/>
    </row>
    <row r="8041" spans="9:9" x14ac:dyDescent="0.35">
      <c r="I8041" s="2"/>
    </row>
    <row r="8042" spans="9:9" x14ac:dyDescent="0.35">
      <c r="I8042" s="2"/>
    </row>
    <row r="8043" spans="9:9" x14ac:dyDescent="0.35">
      <c r="I8043" s="2"/>
    </row>
    <row r="8044" spans="9:9" x14ac:dyDescent="0.35">
      <c r="I8044" s="2"/>
    </row>
    <row r="8045" spans="9:9" x14ac:dyDescent="0.35">
      <c r="I8045" s="2"/>
    </row>
    <row r="8046" spans="9:9" x14ac:dyDescent="0.35">
      <c r="I8046" s="2"/>
    </row>
    <row r="8047" spans="9:9" x14ac:dyDescent="0.35">
      <c r="I8047" s="2"/>
    </row>
    <row r="8048" spans="9:9" x14ac:dyDescent="0.35">
      <c r="I8048" s="2"/>
    </row>
    <row r="8049" spans="9:9" x14ac:dyDescent="0.35">
      <c r="I8049" s="2"/>
    </row>
    <row r="8050" spans="9:9" x14ac:dyDescent="0.35">
      <c r="I8050" s="2"/>
    </row>
    <row r="8051" spans="9:9" x14ac:dyDescent="0.35">
      <c r="I8051" s="2"/>
    </row>
    <row r="8052" spans="9:9" x14ac:dyDescent="0.35">
      <c r="I8052" s="2"/>
    </row>
    <row r="8053" spans="9:9" x14ac:dyDescent="0.35">
      <c r="I8053" s="2"/>
    </row>
    <row r="8054" spans="9:9" x14ac:dyDescent="0.35">
      <c r="I8054" s="2"/>
    </row>
    <row r="8055" spans="9:9" x14ac:dyDescent="0.35">
      <c r="I8055" s="2"/>
    </row>
    <row r="8056" spans="9:9" x14ac:dyDescent="0.35">
      <c r="I8056" s="2"/>
    </row>
    <row r="8057" spans="9:9" x14ac:dyDescent="0.35">
      <c r="I8057" s="2"/>
    </row>
    <row r="8058" spans="9:9" x14ac:dyDescent="0.35">
      <c r="I8058" s="2"/>
    </row>
    <row r="8059" spans="9:9" x14ac:dyDescent="0.35">
      <c r="I8059" s="2"/>
    </row>
    <row r="8060" spans="9:9" x14ac:dyDescent="0.35">
      <c r="I8060" s="2"/>
    </row>
    <row r="8061" spans="9:9" x14ac:dyDescent="0.35">
      <c r="I8061" s="2"/>
    </row>
    <row r="8062" spans="9:9" x14ac:dyDescent="0.35">
      <c r="I8062" s="2"/>
    </row>
    <row r="8063" spans="9:9" x14ac:dyDescent="0.35">
      <c r="I8063" s="2"/>
    </row>
    <row r="8064" spans="9:9" x14ac:dyDescent="0.35">
      <c r="I8064" s="2"/>
    </row>
    <row r="8065" spans="9:9" x14ac:dyDescent="0.35">
      <c r="I8065" s="2"/>
    </row>
    <row r="8066" spans="9:9" x14ac:dyDescent="0.35">
      <c r="I8066" s="2"/>
    </row>
    <row r="8067" spans="9:9" x14ac:dyDescent="0.35">
      <c r="I8067" s="2"/>
    </row>
    <row r="8068" spans="9:9" x14ac:dyDescent="0.35">
      <c r="I8068" s="2"/>
    </row>
    <row r="8069" spans="9:9" x14ac:dyDescent="0.35">
      <c r="I8069" s="2"/>
    </row>
    <row r="8070" spans="9:9" x14ac:dyDescent="0.35">
      <c r="I8070" s="2"/>
    </row>
    <row r="8071" spans="9:9" x14ac:dyDescent="0.35">
      <c r="I8071" s="2"/>
    </row>
    <row r="8072" spans="9:9" x14ac:dyDescent="0.35">
      <c r="I8072" s="2"/>
    </row>
    <row r="8073" spans="9:9" x14ac:dyDescent="0.35">
      <c r="I8073" s="2"/>
    </row>
    <row r="8074" spans="9:9" x14ac:dyDescent="0.35">
      <c r="I8074" s="2"/>
    </row>
    <row r="8075" spans="9:9" x14ac:dyDescent="0.35">
      <c r="I8075" s="2"/>
    </row>
    <row r="8076" spans="9:9" x14ac:dyDescent="0.35">
      <c r="I8076" s="2"/>
    </row>
    <row r="8077" spans="9:9" x14ac:dyDescent="0.35">
      <c r="I8077" s="2"/>
    </row>
    <row r="8078" spans="9:9" x14ac:dyDescent="0.35">
      <c r="I8078" s="2"/>
    </row>
    <row r="8079" spans="9:9" x14ac:dyDescent="0.35">
      <c r="I8079" s="2"/>
    </row>
    <row r="8080" spans="9:9" x14ac:dyDescent="0.35">
      <c r="I8080" s="2"/>
    </row>
    <row r="8081" spans="9:9" x14ac:dyDescent="0.35">
      <c r="I8081" s="2"/>
    </row>
    <row r="8082" spans="9:9" x14ac:dyDescent="0.35">
      <c r="I8082" s="2"/>
    </row>
    <row r="8083" spans="9:9" x14ac:dyDescent="0.35">
      <c r="I8083" s="2"/>
    </row>
    <row r="8084" spans="9:9" x14ac:dyDescent="0.35">
      <c r="I8084" s="2"/>
    </row>
    <row r="8085" spans="9:9" x14ac:dyDescent="0.35">
      <c r="I8085" s="2"/>
    </row>
    <row r="8086" spans="9:9" x14ac:dyDescent="0.35">
      <c r="I8086" s="2"/>
    </row>
    <row r="8087" spans="9:9" x14ac:dyDescent="0.35">
      <c r="I8087" s="2"/>
    </row>
    <row r="8088" spans="9:9" x14ac:dyDescent="0.35">
      <c r="I8088" s="2"/>
    </row>
    <row r="8089" spans="9:9" x14ac:dyDescent="0.35">
      <c r="I8089" s="2"/>
    </row>
    <row r="8090" spans="9:9" x14ac:dyDescent="0.35">
      <c r="I8090" s="2"/>
    </row>
    <row r="8091" spans="9:9" x14ac:dyDescent="0.35">
      <c r="I8091" s="2"/>
    </row>
    <row r="8092" spans="9:9" x14ac:dyDescent="0.35">
      <c r="I8092" s="2"/>
    </row>
    <row r="8093" spans="9:9" x14ac:dyDescent="0.35">
      <c r="I8093" s="2"/>
    </row>
    <row r="8094" spans="9:9" x14ac:dyDescent="0.35">
      <c r="I8094" s="2"/>
    </row>
    <row r="8095" spans="9:9" x14ac:dyDescent="0.35">
      <c r="I8095" s="2"/>
    </row>
    <row r="8096" spans="9:9" x14ac:dyDescent="0.35">
      <c r="I8096" s="2"/>
    </row>
    <row r="8097" spans="9:9" x14ac:dyDescent="0.35">
      <c r="I8097" s="2"/>
    </row>
    <row r="8098" spans="9:9" x14ac:dyDescent="0.35">
      <c r="I8098" s="2"/>
    </row>
    <row r="8099" spans="9:9" x14ac:dyDescent="0.35">
      <c r="I8099" s="2"/>
    </row>
    <row r="8100" spans="9:9" x14ac:dyDescent="0.35">
      <c r="I8100" s="2"/>
    </row>
    <row r="8101" spans="9:9" x14ac:dyDescent="0.35">
      <c r="I8101" s="2"/>
    </row>
    <row r="8102" spans="9:9" x14ac:dyDescent="0.35">
      <c r="I8102" s="2"/>
    </row>
    <row r="8103" spans="9:9" x14ac:dyDescent="0.35">
      <c r="I8103" s="2"/>
    </row>
    <row r="8104" spans="9:9" x14ac:dyDescent="0.35">
      <c r="I8104" s="2"/>
    </row>
    <row r="8105" spans="9:9" x14ac:dyDescent="0.35">
      <c r="I8105" s="2"/>
    </row>
    <row r="8106" spans="9:9" x14ac:dyDescent="0.35">
      <c r="I8106" s="2"/>
    </row>
    <row r="8107" spans="9:9" x14ac:dyDescent="0.35">
      <c r="I8107" s="2"/>
    </row>
    <row r="8108" spans="9:9" x14ac:dyDescent="0.35">
      <c r="I8108" s="2"/>
    </row>
    <row r="8109" spans="9:9" x14ac:dyDescent="0.35">
      <c r="I8109" s="2"/>
    </row>
    <row r="8110" spans="9:9" x14ac:dyDescent="0.35">
      <c r="I8110" s="2"/>
    </row>
    <row r="8111" spans="9:9" x14ac:dyDescent="0.35">
      <c r="I8111" s="2"/>
    </row>
    <row r="8112" spans="9:9" x14ac:dyDescent="0.35">
      <c r="I8112" s="2"/>
    </row>
    <row r="8113" spans="9:9" x14ac:dyDescent="0.35">
      <c r="I8113" s="2"/>
    </row>
    <row r="8114" spans="9:9" x14ac:dyDescent="0.35">
      <c r="I8114" s="2"/>
    </row>
    <row r="8115" spans="9:9" x14ac:dyDescent="0.35">
      <c r="I8115" s="2"/>
    </row>
    <row r="8116" spans="9:9" x14ac:dyDescent="0.35">
      <c r="I8116" s="2"/>
    </row>
    <row r="8117" spans="9:9" x14ac:dyDescent="0.35">
      <c r="I8117" s="2"/>
    </row>
    <row r="8118" spans="9:9" x14ac:dyDescent="0.35">
      <c r="I8118" s="2"/>
    </row>
    <row r="8119" spans="9:9" x14ac:dyDescent="0.35">
      <c r="I8119" s="2"/>
    </row>
    <row r="8120" spans="9:9" x14ac:dyDescent="0.35">
      <c r="I8120" s="2"/>
    </row>
    <row r="8121" spans="9:9" x14ac:dyDescent="0.35">
      <c r="I8121" s="2"/>
    </row>
    <row r="8122" spans="9:9" x14ac:dyDescent="0.35">
      <c r="I8122" s="2"/>
    </row>
    <row r="8123" spans="9:9" x14ac:dyDescent="0.35">
      <c r="I8123" s="2"/>
    </row>
    <row r="8124" spans="9:9" x14ac:dyDescent="0.35">
      <c r="I8124" s="2"/>
    </row>
    <row r="8125" spans="9:9" x14ac:dyDescent="0.35">
      <c r="I8125" s="2"/>
    </row>
    <row r="8126" spans="9:9" x14ac:dyDescent="0.35">
      <c r="I8126" s="2"/>
    </row>
    <row r="8127" spans="9:9" x14ac:dyDescent="0.35">
      <c r="I8127" s="2"/>
    </row>
    <row r="8128" spans="9:9" x14ac:dyDescent="0.35">
      <c r="I8128" s="2"/>
    </row>
    <row r="8129" spans="9:9" x14ac:dyDescent="0.35">
      <c r="I8129" s="2"/>
    </row>
    <row r="8130" spans="9:9" x14ac:dyDescent="0.35">
      <c r="I8130" s="2"/>
    </row>
    <row r="8131" spans="9:9" x14ac:dyDescent="0.35">
      <c r="I8131" s="2"/>
    </row>
    <row r="8132" spans="9:9" x14ac:dyDescent="0.35">
      <c r="I8132" s="2"/>
    </row>
    <row r="8133" spans="9:9" x14ac:dyDescent="0.35">
      <c r="I8133" s="2"/>
    </row>
    <row r="8134" spans="9:9" x14ac:dyDescent="0.35">
      <c r="I8134" s="2"/>
    </row>
    <row r="8135" spans="9:9" x14ac:dyDescent="0.35">
      <c r="I8135" s="2"/>
    </row>
    <row r="8136" spans="9:9" x14ac:dyDescent="0.35">
      <c r="I8136" s="2"/>
    </row>
    <row r="8137" spans="9:9" x14ac:dyDescent="0.35">
      <c r="I8137" s="2"/>
    </row>
    <row r="8138" spans="9:9" x14ac:dyDescent="0.35">
      <c r="I8138" s="2"/>
    </row>
    <row r="8139" spans="9:9" x14ac:dyDescent="0.35">
      <c r="I8139" s="2"/>
    </row>
    <row r="8140" spans="9:9" x14ac:dyDescent="0.35">
      <c r="I8140" s="2"/>
    </row>
    <row r="8141" spans="9:9" x14ac:dyDescent="0.35">
      <c r="I8141" s="2"/>
    </row>
    <row r="8142" spans="9:9" x14ac:dyDescent="0.35">
      <c r="I8142" s="2"/>
    </row>
    <row r="8143" spans="9:9" x14ac:dyDescent="0.35">
      <c r="I8143" s="2"/>
    </row>
    <row r="8144" spans="9:9" x14ac:dyDescent="0.35">
      <c r="I8144" s="2"/>
    </row>
    <row r="8145" spans="9:9" x14ac:dyDescent="0.35">
      <c r="I8145" s="2"/>
    </row>
    <row r="8146" spans="9:9" x14ac:dyDescent="0.35">
      <c r="I8146" s="2"/>
    </row>
    <row r="8147" spans="9:9" x14ac:dyDescent="0.35">
      <c r="I8147" s="2"/>
    </row>
    <row r="8148" spans="9:9" x14ac:dyDescent="0.35">
      <c r="I8148" s="2"/>
    </row>
    <row r="8149" spans="9:9" x14ac:dyDescent="0.35">
      <c r="I8149" s="2"/>
    </row>
    <row r="8150" spans="9:9" x14ac:dyDescent="0.35">
      <c r="I8150" s="2"/>
    </row>
    <row r="8151" spans="9:9" x14ac:dyDescent="0.35">
      <c r="I8151" s="2"/>
    </row>
    <row r="8152" spans="9:9" x14ac:dyDescent="0.35">
      <c r="I8152" s="2"/>
    </row>
    <row r="8153" spans="9:9" x14ac:dyDescent="0.35">
      <c r="I8153" s="2"/>
    </row>
    <row r="8154" spans="9:9" x14ac:dyDescent="0.35">
      <c r="I8154" s="2"/>
    </row>
    <row r="8155" spans="9:9" x14ac:dyDescent="0.35">
      <c r="I8155" s="2"/>
    </row>
    <row r="8156" spans="9:9" x14ac:dyDescent="0.35">
      <c r="I8156" s="2"/>
    </row>
    <row r="8157" spans="9:9" x14ac:dyDescent="0.35">
      <c r="I8157" s="2"/>
    </row>
    <row r="8158" spans="9:9" x14ac:dyDescent="0.35">
      <c r="I8158" s="2"/>
    </row>
    <row r="8159" spans="9:9" x14ac:dyDescent="0.35">
      <c r="I8159" s="2"/>
    </row>
    <row r="8160" spans="9:9" x14ac:dyDescent="0.35">
      <c r="I8160" s="2"/>
    </row>
    <row r="8161" spans="9:9" x14ac:dyDescent="0.35">
      <c r="I8161" s="2"/>
    </row>
    <row r="8162" spans="9:9" x14ac:dyDescent="0.35">
      <c r="I8162" s="2"/>
    </row>
    <row r="8163" spans="9:9" x14ac:dyDescent="0.35">
      <c r="I8163" s="2"/>
    </row>
    <row r="8164" spans="9:9" x14ac:dyDescent="0.35">
      <c r="I8164" s="2"/>
    </row>
    <row r="8165" spans="9:9" x14ac:dyDescent="0.35">
      <c r="I8165" s="2"/>
    </row>
    <row r="8166" spans="9:9" x14ac:dyDescent="0.35">
      <c r="I8166" s="2"/>
    </row>
    <row r="8167" spans="9:9" x14ac:dyDescent="0.35">
      <c r="I8167" s="2"/>
    </row>
    <row r="8168" spans="9:9" x14ac:dyDescent="0.35">
      <c r="I8168" s="2"/>
    </row>
    <row r="8169" spans="9:9" x14ac:dyDescent="0.35">
      <c r="I8169" s="2"/>
    </row>
    <row r="8170" spans="9:9" x14ac:dyDescent="0.35">
      <c r="I8170" s="2"/>
    </row>
    <row r="8171" spans="9:9" x14ac:dyDescent="0.35">
      <c r="I8171" s="2"/>
    </row>
    <row r="8172" spans="9:9" x14ac:dyDescent="0.35">
      <c r="I8172" s="2"/>
    </row>
    <row r="8173" spans="9:9" x14ac:dyDescent="0.35">
      <c r="I8173" s="2"/>
    </row>
    <row r="8174" spans="9:9" x14ac:dyDescent="0.35">
      <c r="I8174" s="2"/>
    </row>
    <row r="8175" spans="9:9" x14ac:dyDescent="0.35">
      <c r="I8175" s="2"/>
    </row>
    <row r="8176" spans="9:9" x14ac:dyDescent="0.35">
      <c r="I8176" s="2"/>
    </row>
    <row r="8177" spans="9:9" x14ac:dyDescent="0.35">
      <c r="I8177" s="2"/>
    </row>
    <row r="8178" spans="9:9" x14ac:dyDescent="0.35">
      <c r="I8178" s="2"/>
    </row>
    <row r="8179" spans="9:9" x14ac:dyDescent="0.35">
      <c r="I8179" s="2"/>
    </row>
    <row r="8180" spans="9:9" x14ac:dyDescent="0.35">
      <c r="I8180" s="2"/>
    </row>
    <row r="8181" spans="9:9" x14ac:dyDescent="0.35">
      <c r="I8181" s="2"/>
    </row>
    <row r="8182" spans="9:9" x14ac:dyDescent="0.35">
      <c r="I8182" s="2"/>
    </row>
    <row r="8183" spans="9:9" x14ac:dyDescent="0.35">
      <c r="I8183" s="2"/>
    </row>
    <row r="8184" spans="9:9" x14ac:dyDescent="0.35">
      <c r="I8184" s="2"/>
    </row>
    <row r="8185" spans="9:9" x14ac:dyDescent="0.35">
      <c r="I8185" s="2"/>
    </row>
    <row r="8186" spans="9:9" x14ac:dyDescent="0.35">
      <c r="I8186" s="2"/>
    </row>
    <row r="8187" spans="9:9" x14ac:dyDescent="0.35">
      <c r="I8187" s="2"/>
    </row>
    <row r="8188" spans="9:9" x14ac:dyDescent="0.35">
      <c r="I8188" s="2"/>
    </row>
    <row r="8189" spans="9:9" x14ac:dyDescent="0.35">
      <c r="I8189" s="2"/>
    </row>
    <row r="8190" spans="9:9" x14ac:dyDescent="0.35">
      <c r="I8190" s="2"/>
    </row>
    <row r="8191" spans="9:9" x14ac:dyDescent="0.35">
      <c r="I8191" s="2"/>
    </row>
    <row r="8192" spans="9:9" x14ac:dyDescent="0.35">
      <c r="I8192" s="2"/>
    </row>
    <row r="8193" spans="9:9" x14ac:dyDescent="0.35">
      <c r="I8193" s="2"/>
    </row>
    <row r="8194" spans="9:9" x14ac:dyDescent="0.35">
      <c r="I8194" s="2"/>
    </row>
    <row r="8195" spans="9:9" x14ac:dyDescent="0.35">
      <c r="I8195" s="2"/>
    </row>
    <row r="8196" spans="9:9" x14ac:dyDescent="0.35">
      <c r="I8196" s="2"/>
    </row>
    <row r="8197" spans="9:9" x14ac:dyDescent="0.35">
      <c r="I8197" s="2"/>
    </row>
    <row r="8198" spans="9:9" x14ac:dyDescent="0.35">
      <c r="I8198" s="2"/>
    </row>
    <row r="8199" spans="9:9" x14ac:dyDescent="0.35">
      <c r="I8199" s="2"/>
    </row>
    <row r="8200" spans="9:9" x14ac:dyDescent="0.35">
      <c r="I8200" s="2"/>
    </row>
    <row r="8201" spans="9:9" x14ac:dyDescent="0.35">
      <c r="I8201" s="2"/>
    </row>
    <row r="8202" spans="9:9" x14ac:dyDescent="0.35">
      <c r="I8202" s="2"/>
    </row>
    <row r="8203" spans="9:9" x14ac:dyDescent="0.35">
      <c r="I8203" s="2"/>
    </row>
    <row r="8204" spans="9:9" x14ac:dyDescent="0.35">
      <c r="I8204" s="2"/>
    </row>
    <row r="8205" spans="9:9" x14ac:dyDescent="0.35">
      <c r="I8205" s="2"/>
    </row>
    <row r="8206" spans="9:9" x14ac:dyDescent="0.35">
      <c r="I8206" s="2"/>
    </row>
    <row r="8207" spans="9:9" x14ac:dyDescent="0.35">
      <c r="I8207" s="2"/>
    </row>
    <row r="8208" spans="9:9" x14ac:dyDescent="0.35">
      <c r="I8208" s="2"/>
    </row>
    <row r="8209" spans="9:9" x14ac:dyDescent="0.35">
      <c r="I8209" s="2"/>
    </row>
    <row r="8210" spans="9:9" x14ac:dyDescent="0.35">
      <c r="I8210" s="2"/>
    </row>
    <row r="8211" spans="9:9" x14ac:dyDescent="0.35">
      <c r="I8211" s="2"/>
    </row>
    <row r="8212" spans="9:9" x14ac:dyDescent="0.35">
      <c r="I8212" s="2"/>
    </row>
    <row r="8213" spans="9:9" x14ac:dyDescent="0.35">
      <c r="I8213" s="2"/>
    </row>
    <row r="8214" spans="9:9" x14ac:dyDescent="0.35">
      <c r="I8214" s="2"/>
    </row>
    <row r="8215" spans="9:9" x14ac:dyDescent="0.35">
      <c r="I8215" s="2"/>
    </row>
    <row r="8216" spans="9:9" x14ac:dyDescent="0.35">
      <c r="I8216" s="2"/>
    </row>
    <row r="8217" spans="9:9" x14ac:dyDescent="0.35">
      <c r="I8217" s="2"/>
    </row>
    <row r="8218" spans="9:9" x14ac:dyDescent="0.35">
      <c r="I8218" s="2"/>
    </row>
    <row r="8219" spans="9:9" x14ac:dyDescent="0.35">
      <c r="I8219" s="2"/>
    </row>
    <row r="8220" spans="9:9" x14ac:dyDescent="0.35">
      <c r="I8220" s="2"/>
    </row>
    <row r="8221" spans="9:9" x14ac:dyDescent="0.35">
      <c r="I8221" s="2"/>
    </row>
    <row r="8222" spans="9:9" x14ac:dyDescent="0.35">
      <c r="I8222" s="2"/>
    </row>
    <row r="8223" spans="9:9" x14ac:dyDescent="0.35">
      <c r="I8223" s="2"/>
    </row>
    <row r="8224" spans="9:9" x14ac:dyDescent="0.35">
      <c r="I8224" s="2"/>
    </row>
    <row r="8225" spans="9:9" x14ac:dyDescent="0.35">
      <c r="I8225" s="2"/>
    </row>
    <row r="8226" spans="9:9" x14ac:dyDescent="0.35">
      <c r="I8226" s="2"/>
    </row>
    <row r="8227" spans="9:9" x14ac:dyDescent="0.35">
      <c r="I8227" s="2"/>
    </row>
    <row r="8228" spans="9:9" x14ac:dyDescent="0.35">
      <c r="I8228" s="2"/>
    </row>
    <row r="8229" spans="9:9" x14ac:dyDescent="0.35">
      <c r="I8229" s="2"/>
    </row>
    <row r="8230" spans="9:9" x14ac:dyDescent="0.35">
      <c r="I8230" s="2"/>
    </row>
    <row r="8231" spans="9:9" x14ac:dyDescent="0.35">
      <c r="I8231" s="2"/>
    </row>
    <row r="8232" spans="9:9" x14ac:dyDescent="0.35">
      <c r="I8232" s="2"/>
    </row>
    <row r="8233" spans="9:9" x14ac:dyDescent="0.35">
      <c r="I8233" s="2"/>
    </row>
    <row r="8234" spans="9:9" x14ac:dyDescent="0.35">
      <c r="I8234" s="2"/>
    </row>
    <row r="8235" spans="9:9" x14ac:dyDescent="0.35">
      <c r="I8235" s="2"/>
    </row>
    <row r="8236" spans="9:9" x14ac:dyDescent="0.35">
      <c r="I8236" s="2"/>
    </row>
    <row r="8237" spans="9:9" x14ac:dyDescent="0.35">
      <c r="I8237" s="2"/>
    </row>
    <row r="8238" spans="9:9" x14ac:dyDescent="0.35">
      <c r="I8238" s="2"/>
    </row>
    <row r="8239" spans="9:9" x14ac:dyDescent="0.35">
      <c r="I8239" s="2"/>
    </row>
    <row r="8240" spans="9:9" x14ac:dyDescent="0.35">
      <c r="I8240" s="2"/>
    </row>
    <row r="8241" spans="9:9" x14ac:dyDescent="0.35">
      <c r="I8241" s="2"/>
    </row>
    <row r="8242" spans="9:9" x14ac:dyDescent="0.35">
      <c r="I8242" s="2"/>
    </row>
    <row r="8243" spans="9:9" x14ac:dyDescent="0.35">
      <c r="I8243" s="2"/>
    </row>
    <row r="8244" spans="9:9" x14ac:dyDescent="0.35">
      <c r="I8244" s="2"/>
    </row>
    <row r="8245" spans="9:9" x14ac:dyDescent="0.35">
      <c r="I8245" s="2"/>
    </row>
    <row r="8246" spans="9:9" x14ac:dyDescent="0.35">
      <c r="I8246" s="2"/>
    </row>
    <row r="8247" spans="9:9" x14ac:dyDescent="0.35">
      <c r="I8247" s="2"/>
    </row>
    <row r="8248" spans="9:9" x14ac:dyDescent="0.35">
      <c r="I8248" s="2"/>
    </row>
    <row r="8249" spans="9:9" x14ac:dyDescent="0.35">
      <c r="I8249" s="2"/>
    </row>
    <row r="8250" spans="9:9" x14ac:dyDescent="0.35">
      <c r="I8250" s="2"/>
    </row>
    <row r="8251" spans="9:9" x14ac:dyDescent="0.35">
      <c r="I8251" s="2"/>
    </row>
    <row r="8252" spans="9:9" x14ac:dyDescent="0.35">
      <c r="I8252" s="2"/>
    </row>
    <row r="8253" spans="9:9" x14ac:dyDescent="0.35">
      <c r="I8253" s="2"/>
    </row>
    <row r="8254" spans="9:9" x14ac:dyDescent="0.35">
      <c r="I8254" s="2"/>
    </row>
    <row r="8255" spans="9:9" x14ac:dyDescent="0.35">
      <c r="I8255" s="2"/>
    </row>
    <row r="8256" spans="9:9" x14ac:dyDescent="0.35">
      <c r="I8256" s="2"/>
    </row>
    <row r="8257" spans="9:9" x14ac:dyDescent="0.35">
      <c r="I8257" s="2"/>
    </row>
    <row r="8258" spans="9:9" x14ac:dyDescent="0.35">
      <c r="I8258" s="2"/>
    </row>
    <row r="8259" spans="9:9" x14ac:dyDescent="0.35">
      <c r="I8259" s="2"/>
    </row>
    <row r="8260" spans="9:9" x14ac:dyDescent="0.35">
      <c r="I8260" s="2"/>
    </row>
    <row r="8261" spans="9:9" x14ac:dyDescent="0.35">
      <c r="I8261" s="2"/>
    </row>
    <row r="8262" spans="9:9" x14ac:dyDescent="0.35">
      <c r="I8262" s="2"/>
    </row>
    <row r="8263" spans="9:9" x14ac:dyDescent="0.35">
      <c r="I8263" s="2"/>
    </row>
    <row r="8264" spans="9:9" x14ac:dyDescent="0.35">
      <c r="I8264" s="2"/>
    </row>
    <row r="8265" spans="9:9" x14ac:dyDescent="0.35">
      <c r="I8265" s="2"/>
    </row>
    <row r="8266" spans="9:9" x14ac:dyDescent="0.35">
      <c r="I8266" s="2"/>
    </row>
    <row r="8267" spans="9:9" x14ac:dyDescent="0.35">
      <c r="I8267" s="2"/>
    </row>
    <row r="8268" spans="9:9" x14ac:dyDescent="0.35">
      <c r="I8268" s="2"/>
    </row>
    <row r="8269" spans="9:9" x14ac:dyDescent="0.35">
      <c r="I8269" s="2"/>
    </row>
    <row r="8270" spans="9:9" x14ac:dyDescent="0.35">
      <c r="I8270" s="2"/>
    </row>
    <row r="8271" spans="9:9" x14ac:dyDescent="0.35">
      <c r="I8271" s="2"/>
    </row>
    <row r="8272" spans="9:9" x14ac:dyDescent="0.35">
      <c r="I8272" s="2"/>
    </row>
    <row r="8273" spans="9:9" x14ac:dyDescent="0.35">
      <c r="I8273" s="2"/>
    </row>
    <row r="8274" spans="9:9" x14ac:dyDescent="0.35">
      <c r="I8274" s="2"/>
    </row>
    <row r="8275" spans="9:9" x14ac:dyDescent="0.35">
      <c r="I8275" s="2"/>
    </row>
    <row r="8276" spans="9:9" x14ac:dyDescent="0.35">
      <c r="I8276" s="2"/>
    </row>
    <row r="8277" spans="9:9" x14ac:dyDescent="0.35">
      <c r="I8277" s="2"/>
    </row>
    <row r="8278" spans="9:9" x14ac:dyDescent="0.35">
      <c r="I8278" s="2"/>
    </row>
    <row r="8279" spans="9:9" x14ac:dyDescent="0.35">
      <c r="I8279" s="2"/>
    </row>
    <row r="8280" spans="9:9" x14ac:dyDescent="0.35">
      <c r="I8280" s="2"/>
    </row>
    <row r="8281" spans="9:9" x14ac:dyDescent="0.35">
      <c r="I8281" s="2"/>
    </row>
    <row r="8282" spans="9:9" x14ac:dyDescent="0.35">
      <c r="I8282" s="2"/>
    </row>
    <row r="8283" spans="9:9" x14ac:dyDescent="0.35">
      <c r="I8283" s="2"/>
    </row>
    <row r="8284" spans="9:9" x14ac:dyDescent="0.35">
      <c r="I8284" s="2"/>
    </row>
    <row r="8285" spans="9:9" x14ac:dyDescent="0.35">
      <c r="I8285" s="2"/>
    </row>
    <row r="8286" spans="9:9" x14ac:dyDescent="0.35">
      <c r="I8286" s="2"/>
    </row>
    <row r="8287" spans="9:9" x14ac:dyDescent="0.35">
      <c r="I8287" s="2"/>
    </row>
    <row r="8288" spans="9:9" x14ac:dyDescent="0.35">
      <c r="I8288" s="2"/>
    </row>
    <row r="8289" spans="9:9" x14ac:dyDescent="0.35">
      <c r="I8289" s="2"/>
    </row>
    <row r="8290" spans="9:9" x14ac:dyDescent="0.35">
      <c r="I8290" s="2"/>
    </row>
    <row r="8291" spans="9:9" x14ac:dyDescent="0.35">
      <c r="I8291" s="2"/>
    </row>
    <row r="8292" spans="9:9" x14ac:dyDescent="0.35">
      <c r="I8292" s="2"/>
    </row>
    <row r="8293" spans="9:9" x14ac:dyDescent="0.35">
      <c r="I8293" s="2"/>
    </row>
    <row r="8294" spans="9:9" x14ac:dyDescent="0.35">
      <c r="I8294" s="2"/>
    </row>
    <row r="8295" spans="9:9" x14ac:dyDescent="0.35">
      <c r="I8295" s="2"/>
    </row>
    <row r="8296" spans="9:9" x14ac:dyDescent="0.35">
      <c r="I8296" s="2"/>
    </row>
    <row r="8297" spans="9:9" x14ac:dyDescent="0.35">
      <c r="I8297" s="2"/>
    </row>
    <row r="8298" spans="9:9" x14ac:dyDescent="0.35">
      <c r="I8298" s="2"/>
    </row>
    <row r="8299" spans="9:9" x14ac:dyDescent="0.35">
      <c r="I8299" s="2"/>
    </row>
    <row r="8300" spans="9:9" x14ac:dyDescent="0.35">
      <c r="I8300" s="2"/>
    </row>
    <row r="8301" spans="9:9" x14ac:dyDescent="0.35">
      <c r="I8301" s="2"/>
    </row>
    <row r="8302" spans="9:9" x14ac:dyDescent="0.35">
      <c r="I8302" s="2"/>
    </row>
    <row r="8303" spans="9:9" x14ac:dyDescent="0.35">
      <c r="I8303" s="2"/>
    </row>
    <row r="8304" spans="9:9" x14ac:dyDescent="0.35">
      <c r="I8304" s="2"/>
    </row>
    <row r="8305" spans="9:9" x14ac:dyDescent="0.35">
      <c r="I8305" s="2"/>
    </row>
    <row r="8306" spans="9:9" x14ac:dyDescent="0.35">
      <c r="I8306" s="2"/>
    </row>
    <row r="8307" spans="9:9" x14ac:dyDescent="0.35">
      <c r="I8307" s="2"/>
    </row>
    <row r="8308" spans="9:9" x14ac:dyDescent="0.35">
      <c r="I8308" s="2"/>
    </row>
    <row r="8309" spans="9:9" x14ac:dyDescent="0.35">
      <c r="I8309" s="2"/>
    </row>
    <row r="8310" spans="9:9" x14ac:dyDescent="0.35">
      <c r="I8310" s="2"/>
    </row>
    <row r="8311" spans="9:9" x14ac:dyDescent="0.35">
      <c r="I8311" s="2"/>
    </row>
    <row r="8312" spans="9:9" x14ac:dyDescent="0.35">
      <c r="I8312" s="2"/>
    </row>
    <row r="8313" spans="9:9" x14ac:dyDescent="0.35">
      <c r="I8313" s="2"/>
    </row>
    <row r="8314" spans="9:9" x14ac:dyDescent="0.35">
      <c r="I8314" s="2"/>
    </row>
    <row r="8315" spans="9:9" x14ac:dyDescent="0.35">
      <c r="I8315" s="2"/>
    </row>
    <row r="8316" spans="9:9" x14ac:dyDescent="0.35">
      <c r="I8316" s="2"/>
    </row>
    <row r="8317" spans="9:9" x14ac:dyDescent="0.35">
      <c r="I8317" s="2"/>
    </row>
    <row r="8318" spans="9:9" x14ac:dyDescent="0.35">
      <c r="I8318" s="2"/>
    </row>
    <row r="8319" spans="9:9" x14ac:dyDescent="0.35">
      <c r="I8319" s="2"/>
    </row>
    <row r="8320" spans="9:9" x14ac:dyDescent="0.35">
      <c r="I8320" s="2"/>
    </row>
    <row r="8321" spans="9:9" x14ac:dyDescent="0.35">
      <c r="I8321" s="2"/>
    </row>
    <row r="8322" spans="9:9" x14ac:dyDescent="0.35">
      <c r="I8322" s="2"/>
    </row>
    <row r="8323" spans="9:9" x14ac:dyDescent="0.35">
      <c r="I8323" s="2"/>
    </row>
    <row r="8324" spans="9:9" x14ac:dyDescent="0.35">
      <c r="I8324" s="2"/>
    </row>
    <row r="8325" spans="9:9" x14ac:dyDescent="0.35">
      <c r="I8325" s="2"/>
    </row>
    <row r="8326" spans="9:9" x14ac:dyDescent="0.35">
      <c r="I8326" s="2"/>
    </row>
    <row r="8327" spans="9:9" x14ac:dyDescent="0.35">
      <c r="I8327" s="2"/>
    </row>
    <row r="8328" spans="9:9" x14ac:dyDescent="0.35">
      <c r="I8328" s="2"/>
    </row>
    <row r="8329" spans="9:9" x14ac:dyDescent="0.35">
      <c r="I8329" s="2"/>
    </row>
    <row r="8330" spans="9:9" x14ac:dyDescent="0.35">
      <c r="I8330" s="2"/>
    </row>
    <row r="8331" spans="9:9" x14ac:dyDescent="0.35">
      <c r="I8331" s="2"/>
    </row>
    <row r="8332" spans="9:9" x14ac:dyDescent="0.35">
      <c r="I8332" s="2"/>
    </row>
    <row r="8333" spans="9:9" x14ac:dyDescent="0.35">
      <c r="I8333" s="2"/>
    </row>
    <row r="8334" spans="9:9" x14ac:dyDescent="0.35">
      <c r="I8334" s="2"/>
    </row>
    <row r="8335" spans="9:9" x14ac:dyDescent="0.35">
      <c r="I8335" s="2"/>
    </row>
    <row r="8336" spans="9:9" x14ac:dyDescent="0.35">
      <c r="I8336" s="2"/>
    </row>
    <row r="8337" spans="9:9" x14ac:dyDescent="0.35">
      <c r="I8337" s="2"/>
    </row>
    <row r="8338" spans="9:9" x14ac:dyDescent="0.35">
      <c r="I8338" s="2"/>
    </row>
    <row r="8339" spans="9:9" x14ac:dyDescent="0.35">
      <c r="I8339" s="2"/>
    </row>
    <row r="8340" spans="9:9" x14ac:dyDescent="0.35">
      <c r="I8340" s="2"/>
    </row>
    <row r="8341" spans="9:9" x14ac:dyDescent="0.35">
      <c r="I8341" s="2"/>
    </row>
    <row r="8342" spans="9:9" x14ac:dyDescent="0.35">
      <c r="I8342" s="2"/>
    </row>
    <row r="8343" spans="9:9" x14ac:dyDescent="0.35">
      <c r="I8343" s="2"/>
    </row>
    <row r="8344" spans="9:9" x14ac:dyDescent="0.35">
      <c r="I8344" s="2"/>
    </row>
    <row r="8345" spans="9:9" x14ac:dyDescent="0.35">
      <c r="I8345" s="2"/>
    </row>
    <row r="8346" spans="9:9" x14ac:dyDescent="0.35">
      <c r="I8346" s="2"/>
    </row>
    <row r="8347" spans="9:9" x14ac:dyDescent="0.35">
      <c r="I8347" s="2"/>
    </row>
    <row r="8348" spans="9:9" x14ac:dyDescent="0.35">
      <c r="I8348" s="2"/>
    </row>
    <row r="8349" spans="9:9" x14ac:dyDescent="0.35">
      <c r="I8349" s="2"/>
    </row>
    <row r="8350" spans="9:9" x14ac:dyDescent="0.35">
      <c r="I8350" s="2"/>
    </row>
    <row r="8351" spans="9:9" x14ac:dyDescent="0.35">
      <c r="I8351" s="2"/>
    </row>
    <row r="8352" spans="9:9" x14ac:dyDescent="0.35">
      <c r="I8352" s="2"/>
    </row>
    <row r="8353" spans="9:9" x14ac:dyDescent="0.35">
      <c r="I8353" s="2"/>
    </row>
    <row r="8354" spans="9:9" x14ac:dyDescent="0.35">
      <c r="I8354" s="2"/>
    </row>
    <row r="8355" spans="9:9" x14ac:dyDescent="0.35">
      <c r="I8355" s="2"/>
    </row>
    <row r="8356" spans="9:9" x14ac:dyDescent="0.35">
      <c r="I8356" s="2"/>
    </row>
    <row r="8357" spans="9:9" x14ac:dyDescent="0.35">
      <c r="I8357" s="2"/>
    </row>
    <row r="8358" spans="9:9" x14ac:dyDescent="0.35">
      <c r="I8358" s="2"/>
    </row>
    <row r="8359" spans="9:9" x14ac:dyDescent="0.35">
      <c r="I8359" s="2"/>
    </row>
    <row r="8360" spans="9:9" x14ac:dyDescent="0.35">
      <c r="I8360" s="2"/>
    </row>
    <row r="8361" spans="9:9" x14ac:dyDescent="0.35">
      <c r="I8361" s="2"/>
    </row>
    <row r="8362" spans="9:9" x14ac:dyDescent="0.35">
      <c r="I8362" s="2"/>
    </row>
    <row r="8363" spans="9:9" x14ac:dyDescent="0.35">
      <c r="I8363" s="2"/>
    </row>
    <row r="8364" spans="9:9" x14ac:dyDescent="0.35">
      <c r="I8364" s="2"/>
    </row>
    <row r="8365" spans="9:9" x14ac:dyDescent="0.35">
      <c r="I8365" s="2"/>
    </row>
    <row r="8366" spans="9:9" x14ac:dyDescent="0.35">
      <c r="I8366" s="2"/>
    </row>
    <row r="8367" spans="9:9" x14ac:dyDescent="0.35">
      <c r="I8367" s="2"/>
    </row>
    <row r="8368" spans="9:9" x14ac:dyDescent="0.35">
      <c r="I8368" s="2"/>
    </row>
    <row r="8369" spans="9:9" x14ac:dyDescent="0.35">
      <c r="I8369" s="2"/>
    </row>
    <row r="8370" spans="9:9" x14ac:dyDescent="0.35">
      <c r="I8370" s="2"/>
    </row>
    <row r="8371" spans="9:9" x14ac:dyDescent="0.35">
      <c r="I8371" s="2"/>
    </row>
    <row r="8372" spans="9:9" x14ac:dyDescent="0.35">
      <c r="I8372" s="2"/>
    </row>
    <row r="8373" spans="9:9" x14ac:dyDescent="0.35">
      <c r="I8373" s="2"/>
    </row>
    <row r="8374" spans="9:9" x14ac:dyDescent="0.35">
      <c r="I8374" s="2"/>
    </row>
    <row r="8375" spans="9:9" x14ac:dyDescent="0.35">
      <c r="I8375" s="2"/>
    </row>
    <row r="8376" spans="9:9" x14ac:dyDescent="0.35">
      <c r="I8376" s="2"/>
    </row>
    <row r="8377" spans="9:9" x14ac:dyDescent="0.35">
      <c r="I8377" s="2"/>
    </row>
    <row r="8378" spans="9:9" x14ac:dyDescent="0.35">
      <c r="I8378" s="2"/>
    </row>
    <row r="8379" spans="9:9" x14ac:dyDescent="0.35">
      <c r="I8379" s="2"/>
    </row>
    <row r="8380" spans="9:9" x14ac:dyDescent="0.35">
      <c r="I8380" s="2"/>
    </row>
    <row r="8381" spans="9:9" x14ac:dyDescent="0.35">
      <c r="I8381" s="2"/>
    </row>
    <row r="8382" spans="9:9" x14ac:dyDescent="0.35">
      <c r="I8382" s="2"/>
    </row>
    <row r="8383" spans="9:9" x14ac:dyDescent="0.35">
      <c r="I8383" s="2"/>
    </row>
    <row r="8384" spans="9:9" x14ac:dyDescent="0.35">
      <c r="I8384" s="2"/>
    </row>
    <row r="8385" spans="9:9" x14ac:dyDescent="0.35">
      <c r="I8385" s="2"/>
    </row>
    <row r="8386" spans="9:9" x14ac:dyDescent="0.35">
      <c r="I8386" s="2"/>
    </row>
    <row r="8387" spans="9:9" x14ac:dyDescent="0.35">
      <c r="I8387" s="2"/>
    </row>
    <row r="8388" spans="9:9" x14ac:dyDescent="0.35">
      <c r="I8388" s="2"/>
    </row>
    <row r="8389" spans="9:9" x14ac:dyDescent="0.35">
      <c r="I8389" s="2"/>
    </row>
    <row r="8390" spans="9:9" x14ac:dyDescent="0.35">
      <c r="I8390" s="2"/>
    </row>
    <row r="8391" spans="9:9" x14ac:dyDescent="0.35">
      <c r="I8391" s="2"/>
    </row>
    <row r="8392" spans="9:9" x14ac:dyDescent="0.35">
      <c r="I8392" s="2"/>
    </row>
    <row r="8393" spans="9:9" x14ac:dyDescent="0.35">
      <c r="I8393" s="2"/>
    </row>
    <row r="8394" spans="9:9" x14ac:dyDescent="0.35">
      <c r="I8394" s="2"/>
    </row>
    <row r="8395" spans="9:9" x14ac:dyDescent="0.35">
      <c r="I8395" s="2"/>
    </row>
    <row r="8396" spans="9:9" x14ac:dyDescent="0.35">
      <c r="I8396" s="2"/>
    </row>
    <row r="8397" spans="9:9" x14ac:dyDescent="0.35">
      <c r="I8397" s="2"/>
    </row>
    <row r="8398" spans="9:9" x14ac:dyDescent="0.35">
      <c r="I8398" s="2"/>
    </row>
    <row r="8399" spans="9:9" x14ac:dyDescent="0.35">
      <c r="I8399" s="2"/>
    </row>
    <row r="8400" spans="9:9" x14ac:dyDescent="0.35">
      <c r="I8400" s="2"/>
    </row>
    <row r="8401" spans="9:9" x14ac:dyDescent="0.35">
      <c r="I8401" s="2"/>
    </row>
    <row r="8402" spans="9:9" x14ac:dyDescent="0.35">
      <c r="I8402" s="2"/>
    </row>
    <row r="8403" spans="9:9" x14ac:dyDescent="0.35">
      <c r="I8403" s="2"/>
    </row>
    <row r="8404" spans="9:9" x14ac:dyDescent="0.35">
      <c r="I8404" s="2"/>
    </row>
    <row r="8405" spans="9:9" x14ac:dyDescent="0.35">
      <c r="I8405" s="2"/>
    </row>
    <row r="8406" spans="9:9" x14ac:dyDescent="0.35">
      <c r="I8406" s="2"/>
    </row>
    <row r="8407" spans="9:9" x14ac:dyDescent="0.35">
      <c r="I8407" s="2"/>
    </row>
    <row r="8408" spans="9:9" x14ac:dyDescent="0.35">
      <c r="I8408" s="2"/>
    </row>
    <row r="8409" spans="9:9" x14ac:dyDescent="0.35">
      <c r="I8409" s="2"/>
    </row>
    <row r="8410" spans="9:9" x14ac:dyDescent="0.35">
      <c r="I8410" s="2"/>
    </row>
    <row r="8411" spans="9:9" x14ac:dyDescent="0.35">
      <c r="I8411" s="2"/>
    </row>
    <row r="8412" spans="9:9" x14ac:dyDescent="0.35">
      <c r="I8412" s="2"/>
    </row>
    <row r="8413" spans="9:9" x14ac:dyDescent="0.35">
      <c r="I8413" s="2"/>
    </row>
    <row r="8414" spans="9:9" x14ac:dyDescent="0.35">
      <c r="I8414" s="2"/>
    </row>
    <row r="8415" spans="9:9" x14ac:dyDescent="0.35">
      <c r="I8415" s="2"/>
    </row>
    <row r="8416" spans="9:9" x14ac:dyDescent="0.35">
      <c r="I8416" s="2"/>
    </row>
    <row r="8417" spans="9:9" x14ac:dyDescent="0.35">
      <c r="I8417" s="2"/>
    </row>
    <row r="8418" spans="9:9" x14ac:dyDescent="0.35">
      <c r="I8418" s="2"/>
    </row>
    <row r="8419" spans="9:9" x14ac:dyDescent="0.35">
      <c r="I8419" s="2"/>
    </row>
    <row r="8420" spans="9:9" x14ac:dyDescent="0.35">
      <c r="I8420" s="2"/>
    </row>
    <row r="8421" spans="9:9" x14ac:dyDescent="0.35">
      <c r="I8421" s="2"/>
    </row>
    <row r="8422" spans="9:9" x14ac:dyDescent="0.35">
      <c r="I8422" s="2"/>
    </row>
    <row r="8423" spans="9:9" x14ac:dyDescent="0.35">
      <c r="I8423" s="2"/>
    </row>
    <row r="8424" spans="9:9" x14ac:dyDescent="0.35">
      <c r="I8424" s="2"/>
    </row>
    <row r="8425" spans="9:9" x14ac:dyDescent="0.35">
      <c r="I8425" s="2"/>
    </row>
    <row r="8426" spans="9:9" x14ac:dyDescent="0.35">
      <c r="I8426" s="2"/>
    </row>
    <row r="8427" spans="9:9" x14ac:dyDescent="0.35">
      <c r="I8427" s="2"/>
    </row>
    <row r="8428" spans="9:9" x14ac:dyDescent="0.35">
      <c r="I8428" s="2"/>
    </row>
    <row r="8429" spans="9:9" x14ac:dyDescent="0.35">
      <c r="I8429" s="2"/>
    </row>
    <row r="8430" spans="9:9" x14ac:dyDescent="0.35">
      <c r="I8430" s="2"/>
    </row>
    <row r="8431" spans="9:9" x14ac:dyDescent="0.35">
      <c r="I8431" s="2"/>
    </row>
    <row r="8432" spans="9:9" x14ac:dyDescent="0.35">
      <c r="I8432" s="2"/>
    </row>
    <row r="8433" spans="9:9" x14ac:dyDescent="0.35">
      <c r="I8433" s="2"/>
    </row>
    <row r="8434" spans="9:9" x14ac:dyDescent="0.35">
      <c r="I8434" s="2"/>
    </row>
    <row r="8435" spans="9:9" x14ac:dyDescent="0.35">
      <c r="I8435" s="2"/>
    </row>
    <row r="8436" spans="9:9" x14ac:dyDescent="0.35">
      <c r="I8436" s="2"/>
    </row>
    <row r="8437" spans="9:9" x14ac:dyDescent="0.35">
      <c r="I8437" s="2"/>
    </row>
    <row r="8438" spans="9:9" x14ac:dyDescent="0.35">
      <c r="I8438" s="2"/>
    </row>
    <row r="8439" spans="9:9" x14ac:dyDescent="0.35">
      <c r="I8439" s="2"/>
    </row>
    <row r="8440" spans="9:9" x14ac:dyDescent="0.35">
      <c r="I8440" s="2"/>
    </row>
    <row r="8441" spans="9:9" x14ac:dyDescent="0.35">
      <c r="I8441" s="2"/>
    </row>
    <row r="8442" spans="9:9" x14ac:dyDescent="0.35">
      <c r="I8442" s="2"/>
    </row>
    <row r="8443" spans="9:9" x14ac:dyDescent="0.35">
      <c r="I8443" s="2"/>
    </row>
    <row r="8444" spans="9:9" x14ac:dyDescent="0.35">
      <c r="I8444" s="2"/>
    </row>
    <row r="8445" spans="9:9" x14ac:dyDescent="0.35">
      <c r="I8445" s="2"/>
    </row>
    <row r="8446" spans="9:9" x14ac:dyDescent="0.35">
      <c r="I8446" s="2"/>
    </row>
    <row r="8447" spans="9:9" x14ac:dyDescent="0.35">
      <c r="I8447" s="2"/>
    </row>
    <row r="8448" spans="9:9" x14ac:dyDescent="0.35">
      <c r="I8448" s="2"/>
    </row>
    <row r="8449" spans="9:9" x14ac:dyDescent="0.35">
      <c r="I8449" s="2"/>
    </row>
    <row r="8450" spans="9:9" x14ac:dyDescent="0.35">
      <c r="I8450" s="2"/>
    </row>
    <row r="8451" spans="9:9" x14ac:dyDescent="0.35">
      <c r="I8451" s="2"/>
    </row>
    <row r="8452" spans="9:9" x14ac:dyDescent="0.35">
      <c r="I8452" s="2"/>
    </row>
    <row r="8453" spans="9:9" x14ac:dyDescent="0.35">
      <c r="I8453" s="2"/>
    </row>
    <row r="8454" spans="9:9" x14ac:dyDescent="0.35">
      <c r="I8454" s="2"/>
    </row>
    <row r="8455" spans="9:9" x14ac:dyDescent="0.35">
      <c r="I8455" s="2"/>
    </row>
    <row r="8456" spans="9:9" x14ac:dyDescent="0.35">
      <c r="I8456" s="2"/>
    </row>
    <row r="8457" spans="9:9" x14ac:dyDescent="0.35">
      <c r="I8457" s="2"/>
    </row>
    <row r="8458" spans="9:9" x14ac:dyDescent="0.35">
      <c r="I8458" s="2"/>
    </row>
    <row r="8459" spans="9:9" x14ac:dyDescent="0.35">
      <c r="I8459" s="2"/>
    </row>
    <row r="8460" spans="9:9" x14ac:dyDescent="0.35">
      <c r="I8460" s="2"/>
    </row>
    <row r="8461" spans="9:9" x14ac:dyDescent="0.35">
      <c r="I8461" s="2"/>
    </row>
    <row r="8462" spans="9:9" x14ac:dyDescent="0.35">
      <c r="I8462" s="2"/>
    </row>
    <row r="8463" spans="9:9" x14ac:dyDescent="0.35">
      <c r="I8463" s="2"/>
    </row>
    <row r="8464" spans="9:9" x14ac:dyDescent="0.35">
      <c r="I8464" s="2"/>
    </row>
    <row r="8465" spans="9:9" x14ac:dyDescent="0.35">
      <c r="I8465" s="2"/>
    </row>
    <row r="8466" spans="9:9" x14ac:dyDescent="0.35">
      <c r="I8466" s="2"/>
    </row>
    <row r="8467" spans="9:9" x14ac:dyDescent="0.35">
      <c r="I8467" s="2"/>
    </row>
    <row r="8468" spans="9:9" x14ac:dyDescent="0.35">
      <c r="I8468" s="2"/>
    </row>
    <row r="8469" spans="9:9" x14ac:dyDescent="0.35">
      <c r="I8469" s="2"/>
    </row>
    <row r="8470" spans="9:9" x14ac:dyDescent="0.35">
      <c r="I8470" s="2"/>
    </row>
    <row r="8471" spans="9:9" x14ac:dyDescent="0.35">
      <c r="I8471" s="2"/>
    </row>
    <row r="8472" spans="9:9" x14ac:dyDescent="0.35">
      <c r="I8472" s="2"/>
    </row>
    <row r="8473" spans="9:9" x14ac:dyDescent="0.35">
      <c r="I8473" s="2"/>
    </row>
    <row r="8474" spans="9:9" x14ac:dyDescent="0.35">
      <c r="I8474" s="2"/>
    </row>
    <row r="8475" spans="9:9" x14ac:dyDescent="0.35">
      <c r="I8475" s="2"/>
    </row>
    <row r="8476" spans="9:9" x14ac:dyDescent="0.35">
      <c r="I8476" s="2"/>
    </row>
    <row r="8477" spans="9:9" x14ac:dyDescent="0.35">
      <c r="I8477" s="2"/>
    </row>
    <row r="8478" spans="9:9" x14ac:dyDescent="0.35">
      <c r="I8478" s="2"/>
    </row>
    <row r="8479" spans="9:9" x14ac:dyDescent="0.35">
      <c r="I8479" s="2"/>
    </row>
    <row r="8480" spans="9:9" x14ac:dyDescent="0.35">
      <c r="I8480" s="2"/>
    </row>
    <row r="8481" spans="9:9" x14ac:dyDescent="0.35">
      <c r="I8481" s="2"/>
    </row>
    <row r="8482" spans="9:9" x14ac:dyDescent="0.35">
      <c r="I8482" s="2"/>
    </row>
    <row r="8483" spans="9:9" x14ac:dyDescent="0.35">
      <c r="I8483" s="2"/>
    </row>
    <row r="8484" spans="9:9" x14ac:dyDescent="0.35">
      <c r="I8484" s="2"/>
    </row>
    <row r="8485" spans="9:9" x14ac:dyDescent="0.35">
      <c r="I8485" s="2"/>
    </row>
    <row r="8486" spans="9:9" x14ac:dyDescent="0.35">
      <c r="I8486" s="2"/>
    </row>
    <row r="8487" spans="9:9" x14ac:dyDescent="0.35">
      <c r="I8487" s="2"/>
    </row>
    <row r="8488" spans="9:9" x14ac:dyDescent="0.35">
      <c r="I8488" s="2"/>
    </row>
    <row r="8489" spans="9:9" x14ac:dyDescent="0.35">
      <c r="I8489" s="2"/>
    </row>
    <row r="8490" spans="9:9" x14ac:dyDescent="0.35">
      <c r="I8490" s="2"/>
    </row>
    <row r="8491" spans="9:9" x14ac:dyDescent="0.35">
      <c r="I8491" s="2"/>
    </row>
    <row r="8492" spans="9:9" x14ac:dyDescent="0.35">
      <c r="I8492" s="2"/>
    </row>
    <row r="8493" spans="9:9" x14ac:dyDescent="0.35">
      <c r="I8493" s="2"/>
    </row>
    <row r="8494" spans="9:9" x14ac:dyDescent="0.35">
      <c r="I8494" s="2"/>
    </row>
    <row r="8495" spans="9:9" x14ac:dyDescent="0.35">
      <c r="I8495" s="2"/>
    </row>
    <row r="8496" spans="9:9" x14ac:dyDescent="0.35">
      <c r="I8496" s="2"/>
    </row>
    <row r="8497" spans="9:9" x14ac:dyDescent="0.35">
      <c r="I8497" s="2"/>
    </row>
    <row r="8498" spans="9:9" x14ac:dyDescent="0.35">
      <c r="I8498" s="2"/>
    </row>
    <row r="8499" spans="9:9" x14ac:dyDescent="0.35">
      <c r="I8499" s="2"/>
    </row>
    <row r="8500" spans="9:9" x14ac:dyDescent="0.35">
      <c r="I8500" s="2"/>
    </row>
    <row r="8501" spans="9:9" x14ac:dyDescent="0.35">
      <c r="I8501" s="2"/>
    </row>
    <row r="8502" spans="9:9" x14ac:dyDescent="0.35">
      <c r="I8502" s="2"/>
    </row>
    <row r="8503" spans="9:9" x14ac:dyDescent="0.35">
      <c r="I8503" s="2"/>
    </row>
    <row r="8504" spans="9:9" x14ac:dyDescent="0.35">
      <c r="I8504" s="2"/>
    </row>
    <row r="8505" spans="9:9" x14ac:dyDescent="0.35">
      <c r="I8505" s="2"/>
    </row>
    <row r="8506" spans="9:9" x14ac:dyDescent="0.35">
      <c r="I8506" s="2"/>
    </row>
    <row r="8507" spans="9:9" x14ac:dyDescent="0.35">
      <c r="I8507" s="2"/>
    </row>
    <row r="8508" spans="9:9" x14ac:dyDescent="0.35">
      <c r="I8508" s="2"/>
    </row>
    <row r="8509" spans="9:9" x14ac:dyDescent="0.35">
      <c r="I8509" s="2"/>
    </row>
    <row r="8510" spans="9:9" x14ac:dyDescent="0.35">
      <c r="I8510" s="2"/>
    </row>
    <row r="8511" spans="9:9" x14ac:dyDescent="0.35">
      <c r="I8511" s="2"/>
    </row>
    <row r="8512" spans="9:9" x14ac:dyDescent="0.35">
      <c r="I8512" s="2"/>
    </row>
    <row r="8513" spans="9:9" x14ac:dyDescent="0.35">
      <c r="I8513" s="2"/>
    </row>
    <row r="8514" spans="9:9" x14ac:dyDescent="0.35">
      <c r="I8514" s="2"/>
    </row>
    <row r="8515" spans="9:9" x14ac:dyDescent="0.35">
      <c r="I8515" s="2"/>
    </row>
    <row r="8516" spans="9:9" x14ac:dyDescent="0.35">
      <c r="I8516" s="2"/>
    </row>
    <row r="8517" spans="9:9" x14ac:dyDescent="0.35">
      <c r="I8517" s="2"/>
    </row>
    <row r="8518" spans="9:9" x14ac:dyDescent="0.35">
      <c r="I8518" s="2"/>
    </row>
    <row r="8519" spans="9:9" x14ac:dyDescent="0.35">
      <c r="I8519" s="2"/>
    </row>
    <row r="8520" spans="9:9" x14ac:dyDescent="0.35">
      <c r="I8520" s="2"/>
    </row>
    <row r="8521" spans="9:9" x14ac:dyDescent="0.35">
      <c r="I8521" s="2"/>
    </row>
    <row r="8522" spans="9:9" x14ac:dyDescent="0.35">
      <c r="I8522" s="2"/>
    </row>
    <row r="8523" spans="9:9" x14ac:dyDescent="0.35">
      <c r="I8523" s="2"/>
    </row>
    <row r="8524" spans="9:9" x14ac:dyDescent="0.35">
      <c r="I8524" s="2"/>
    </row>
    <row r="8525" spans="9:9" x14ac:dyDescent="0.35">
      <c r="I8525" s="2"/>
    </row>
    <row r="8526" spans="9:9" x14ac:dyDescent="0.35">
      <c r="I8526" s="2"/>
    </row>
    <row r="8527" spans="9:9" x14ac:dyDescent="0.35">
      <c r="I8527" s="2"/>
    </row>
    <row r="8528" spans="9:9" x14ac:dyDescent="0.35">
      <c r="I8528" s="2"/>
    </row>
    <row r="8529" spans="9:9" x14ac:dyDescent="0.35">
      <c r="I8529" s="2"/>
    </row>
    <row r="8530" spans="9:9" x14ac:dyDescent="0.35">
      <c r="I8530" s="2"/>
    </row>
    <row r="8531" spans="9:9" x14ac:dyDescent="0.35">
      <c r="I8531" s="2"/>
    </row>
    <row r="8532" spans="9:9" x14ac:dyDescent="0.35">
      <c r="I8532" s="2"/>
    </row>
    <row r="8533" spans="9:9" x14ac:dyDescent="0.35">
      <c r="I8533" s="2"/>
    </row>
    <row r="8534" spans="9:9" x14ac:dyDescent="0.35">
      <c r="I8534" s="2"/>
    </row>
    <row r="8535" spans="9:9" x14ac:dyDescent="0.35">
      <c r="I8535" s="2"/>
    </row>
    <row r="8536" spans="9:9" x14ac:dyDescent="0.35">
      <c r="I8536" s="2"/>
    </row>
    <row r="8537" spans="9:9" x14ac:dyDescent="0.35">
      <c r="I8537" s="2"/>
    </row>
    <row r="8538" spans="9:9" x14ac:dyDescent="0.35">
      <c r="I8538" s="2"/>
    </row>
    <row r="8539" spans="9:9" x14ac:dyDescent="0.35">
      <c r="I8539" s="2"/>
    </row>
    <row r="8540" spans="9:9" x14ac:dyDescent="0.35">
      <c r="I8540" s="2"/>
    </row>
    <row r="8541" spans="9:9" x14ac:dyDescent="0.35">
      <c r="I8541" s="2"/>
    </row>
    <row r="8542" spans="9:9" x14ac:dyDescent="0.35">
      <c r="I8542" s="2"/>
    </row>
    <row r="8543" spans="9:9" x14ac:dyDescent="0.35">
      <c r="I8543" s="2"/>
    </row>
    <row r="8544" spans="9:9" x14ac:dyDescent="0.35">
      <c r="I8544" s="2"/>
    </row>
    <row r="8545" spans="9:9" x14ac:dyDescent="0.35">
      <c r="I8545" s="2"/>
    </row>
    <row r="8546" spans="9:9" x14ac:dyDescent="0.35">
      <c r="I8546" s="2"/>
    </row>
    <row r="8547" spans="9:9" x14ac:dyDescent="0.35">
      <c r="I8547" s="2"/>
    </row>
    <row r="8548" spans="9:9" x14ac:dyDescent="0.35">
      <c r="I8548" s="2"/>
    </row>
    <row r="8549" spans="9:9" x14ac:dyDescent="0.35">
      <c r="I8549" s="2"/>
    </row>
    <row r="8550" spans="9:9" x14ac:dyDescent="0.35">
      <c r="I8550" s="2"/>
    </row>
    <row r="8551" spans="9:9" x14ac:dyDescent="0.35">
      <c r="I8551" s="2"/>
    </row>
    <row r="8552" spans="9:9" x14ac:dyDescent="0.35">
      <c r="I8552" s="2"/>
    </row>
    <row r="8553" spans="9:9" x14ac:dyDescent="0.35">
      <c r="I8553" s="2"/>
    </row>
    <row r="8554" spans="9:9" x14ac:dyDescent="0.35">
      <c r="I8554" s="2"/>
    </row>
    <row r="8555" spans="9:9" x14ac:dyDescent="0.35">
      <c r="I8555" s="2"/>
    </row>
    <row r="8556" spans="9:9" x14ac:dyDescent="0.35">
      <c r="I8556" s="2"/>
    </row>
    <row r="8557" spans="9:9" x14ac:dyDescent="0.35">
      <c r="I8557" s="2"/>
    </row>
    <row r="8558" spans="9:9" x14ac:dyDescent="0.35">
      <c r="I8558" s="2"/>
    </row>
    <row r="8559" spans="9:9" x14ac:dyDescent="0.35">
      <c r="I8559" s="2"/>
    </row>
    <row r="8560" spans="9:9" x14ac:dyDescent="0.35">
      <c r="I8560" s="2"/>
    </row>
    <row r="8561" spans="9:9" x14ac:dyDescent="0.35">
      <c r="I8561" s="2"/>
    </row>
    <row r="8562" spans="9:9" x14ac:dyDescent="0.35">
      <c r="I8562" s="2"/>
    </row>
    <row r="8563" spans="9:9" x14ac:dyDescent="0.35">
      <c r="I8563" s="2"/>
    </row>
    <row r="8564" spans="9:9" x14ac:dyDescent="0.35">
      <c r="I8564" s="2"/>
    </row>
    <row r="8565" spans="9:9" x14ac:dyDescent="0.35">
      <c r="I8565" s="2"/>
    </row>
    <row r="8566" spans="9:9" x14ac:dyDescent="0.35">
      <c r="I8566" s="2"/>
    </row>
    <row r="8567" spans="9:9" x14ac:dyDescent="0.35">
      <c r="I8567" s="2"/>
    </row>
    <row r="8568" spans="9:9" x14ac:dyDescent="0.35">
      <c r="I8568" s="2"/>
    </row>
    <row r="8569" spans="9:9" x14ac:dyDescent="0.35">
      <c r="I8569" s="2"/>
    </row>
    <row r="8570" spans="9:9" x14ac:dyDescent="0.35">
      <c r="I8570" s="2"/>
    </row>
    <row r="8571" spans="9:9" x14ac:dyDescent="0.35">
      <c r="I8571" s="2"/>
    </row>
    <row r="8572" spans="9:9" x14ac:dyDescent="0.35">
      <c r="I8572" s="2"/>
    </row>
    <row r="8573" spans="9:9" x14ac:dyDescent="0.35">
      <c r="I8573" s="2"/>
    </row>
    <row r="8574" spans="9:9" x14ac:dyDescent="0.35">
      <c r="I8574" s="2"/>
    </row>
    <row r="8575" spans="9:9" x14ac:dyDescent="0.35">
      <c r="I8575" s="2"/>
    </row>
    <row r="8576" spans="9:9" x14ac:dyDescent="0.35">
      <c r="I8576" s="2"/>
    </row>
    <row r="8577" spans="9:9" x14ac:dyDescent="0.35">
      <c r="I8577" s="2"/>
    </row>
    <row r="8578" spans="9:9" x14ac:dyDescent="0.35">
      <c r="I8578" s="2"/>
    </row>
    <row r="8579" spans="9:9" x14ac:dyDescent="0.35">
      <c r="I8579" s="2"/>
    </row>
    <row r="8580" spans="9:9" x14ac:dyDescent="0.35">
      <c r="I8580" s="2"/>
    </row>
    <row r="8581" spans="9:9" x14ac:dyDescent="0.35">
      <c r="I8581" s="2"/>
    </row>
    <row r="8582" spans="9:9" x14ac:dyDescent="0.35">
      <c r="I8582" s="2"/>
    </row>
    <row r="8583" spans="9:9" x14ac:dyDescent="0.35">
      <c r="I8583" s="2"/>
    </row>
    <row r="8584" spans="9:9" x14ac:dyDescent="0.35">
      <c r="I8584" s="2"/>
    </row>
    <row r="8585" spans="9:9" x14ac:dyDescent="0.35">
      <c r="I8585" s="2"/>
    </row>
    <row r="8586" spans="9:9" x14ac:dyDescent="0.35">
      <c r="I8586" s="2"/>
    </row>
    <row r="8587" spans="9:9" x14ac:dyDescent="0.35">
      <c r="I8587" s="2"/>
    </row>
    <row r="8588" spans="9:9" x14ac:dyDescent="0.35">
      <c r="I8588" s="2"/>
    </row>
    <row r="8589" spans="9:9" x14ac:dyDescent="0.35">
      <c r="I8589" s="2"/>
    </row>
    <row r="8590" spans="9:9" x14ac:dyDescent="0.35">
      <c r="I8590" s="2"/>
    </row>
    <row r="8591" spans="9:9" x14ac:dyDescent="0.35">
      <c r="I8591" s="2"/>
    </row>
    <row r="8592" spans="9:9" x14ac:dyDescent="0.35">
      <c r="I8592" s="2"/>
    </row>
    <row r="8593" spans="9:9" x14ac:dyDescent="0.35">
      <c r="I8593" s="2"/>
    </row>
    <row r="8594" spans="9:9" x14ac:dyDescent="0.35">
      <c r="I8594" s="2"/>
    </row>
    <row r="8595" spans="9:9" x14ac:dyDescent="0.35">
      <c r="I8595" s="2"/>
    </row>
    <row r="8596" spans="9:9" x14ac:dyDescent="0.35">
      <c r="I8596" s="2"/>
    </row>
    <row r="8597" spans="9:9" x14ac:dyDescent="0.35">
      <c r="I8597" s="2"/>
    </row>
    <row r="8598" spans="9:9" x14ac:dyDescent="0.35">
      <c r="I8598" s="2"/>
    </row>
    <row r="8599" spans="9:9" x14ac:dyDescent="0.35">
      <c r="I8599" s="2"/>
    </row>
    <row r="8600" spans="9:9" x14ac:dyDescent="0.35">
      <c r="I8600" s="2"/>
    </row>
    <row r="8601" spans="9:9" x14ac:dyDescent="0.35">
      <c r="I8601" s="2"/>
    </row>
    <row r="8602" spans="9:9" x14ac:dyDescent="0.35">
      <c r="I8602" s="2"/>
    </row>
    <row r="8603" spans="9:9" x14ac:dyDescent="0.35">
      <c r="I8603" s="2"/>
    </row>
    <row r="8604" spans="9:9" x14ac:dyDescent="0.35">
      <c r="I8604" s="2"/>
    </row>
    <row r="8605" spans="9:9" x14ac:dyDescent="0.35">
      <c r="I8605" s="2"/>
    </row>
    <row r="8606" spans="9:9" x14ac:dyDescent="0.35">
      <c r="I8606" s="2"/>
    </row>
    <row r="8607" spans="9:9" x14ac:dyDescent="0.35">
      <c r="I8607" s="2"/>
    </row>
    <row r="8608" spans="9:9" x14ac:dyDescent="0.35">
      <c r="I8608" s="2"/>
    </row>
    <row r="8609" spans="9:9" x14ac:dyDescent="0.35">
      <c r="I8609" s="2"/>
    </row>
    <row r="8610" spans="9:9" x14ac:dyDescent="0.35">
      <c r="I8610" s="2"/>
    </row>
    <row r="8611" spans="9:9" x14ac:dyDescent="0.35">
      <c r="I8611" s="2"/>
    </row>
    <row r="8612" spans="9:9" x14ac:dyDescent="0.35">
      <c r="I8612" s="2"/>
    </row>
    <row r="8613" spans="9:9" x14ac:dyDescent="0.35">
      <c r="I8613" s="2"/>
    </row>
    <row r="8614" spans="9:9" x14ac:dyDescent="0.35">
      <c r="I8614" s="2"/>
    </row>
    <row r="8615" spans="9:9" x14ac:dyDescent="0.35">
      <c r="I8615" s="2"/>
    </row>
    <row r="8616" spans="9:9" x14ac:dyDescent="0.35">
      <c r="I8616" s="2"/>
    </row>
    <row r="8617" spans="9:9" x14ac:dyDescent="0.35">
      <c r="I8617" s="2"/>
    </row>
    <row r="8618" spans="9:9" x14ac:dyDescent="0.35">
      <c r="I8618" s="2"/>
    </row>
    <row r="8619" spans="9:9" x14ac:dyDescent="0.35">
      <c r="I8619" s="2"/>
    </row>
    <row r="8620" spans="9:9" x14ac:dyDescent="0.35">
      <c r="I8620" s="2"/>
    </row>
    <row r="8621" spans="9:9" x14ac:dyDescent="0.35">
      <c r="I8621" s="2"/>
    </row>
    <row r="8622" spans="9:9" x14ac:dyDescent="0.35">
      <c r="I8622" s="2"/>
    </row>
    <row r="8623" spans="9:9" x14ac:dyDescent="0.35">
      <c r="I8623" s="2"/>
    </row>
    <row r="8624" spans="9:9" x14ac:dyDescent="0.35">
      <c r="I8624" s="2"/>
    </row>
    <row r="8625" spans="9:9" x14ac:dyDescent="0.35">
      <c r="I8625" s="2"/>
    </row>
    <row r="8626" spans="9:9" x14ac:dyDescent="0.35">
      <c r="I8626" s="2"/>
    </row>
    <row r="8627" spans="9:9" x14ac:dyDescent="0.35">
      <c r="I8627" s="2"/>
    </row>
    <row r="8628" spans="9:9" x14ac:dyDescent="0.35">
      <c r="I8628" s="2"/>
    </row>
    <row r="8629" spans="9:9" x14ac:dyDescent="0.35">
      <c r="I8629" s="2"/>
    </row>
    <row r="8630" spans="9:9" x14ac:dyDescent="0.35">
      <c r="I8630" s="2"/>
    </row>
    <row r="8631" spans="9:9" x14ac:dyDescent="0.35">
      <c r="I8631" s="2"/>
    </row>
    <row r="8632" spans="9:9" x14ac:dyDescent="0.35">
      <c r="I8632" s="2"/>
    </row>
    <row r="8633" spans="9:9" x14ac:dyDescent="0.35">
      <c r="I8633" s="2"/>
    </row>
    <row r="8634" spans="9:9" x14ac:dyDescent="0.35">
      <c r="I8634" s="2"/>
    </row>
    <row r="8635" spans="9:9" x14ac:dyDescent="0.35">
      <c r="I8635" s="2"/>
    </row>
    <row r="8636" spans="9:9" x14ac:dyDescent="0.35">
      <c r="I8636" s="2"/>
    </row>
    <row r="8637" spans="9:9" x14ac:dyDescent="0.35">
      <c r="I8637" s="2"/>
    </row>
    <row r="8638" spans="9:9" x14ac:dyDescent="0.35">
      <c r="I8638" s="2"/>
    </row>
    <row r="8639" spans="9:9" x14ac:dyDescent="0.35">
      <c r="I8639" s="2"/>
    </row>
    <row r="8640" spans="9:9" x14ac:dyDescent="0.35">
      <c r="I8640" s="2"/>
    </row>
    <row r="8641" spans="9:9" x14ac:dyDescent="0.35">
      <c r="I8641" s="2"/>
    </row>
    <row r="8642" spans="9:9" x14ac:dyDescent="0.35">
      <c r="I8642" s="2"/>
    </row>
    <row r="8643" spans="9:9" x14ac:dyDescent="0.35">
      <c r="I8643" s="2"/>
    </row>
    <row r="8644" spans="9:9" x14ac:dyDescent="0.35">
      <c r="I8644" s="2"/>
    </row>
    <row r="8645" spans="9:9" x14ac:dyDescent="0.35">
      <c r="I8645" s="2"/>
    </row>
    <row r="8646" spans="9:9" x14ac:dyDescent="0.35">
      <c r="I8646" s="2"/>
    </row>
    <row r="8647" spans="9:9" x14ac:dyDescent="0.35">
      <c r="I8647" s="2"/>
    </row>
    <row r="8648" spans="9:9" x14ac:dyDescent="0.35">
      <c r="I8648" s="2"/>
    </row>
    <row r="8649" spans="9:9" x14ac:dyDescent="0.35">
      <c r="I8649" s="2"/>
    </row>
    <row r="8650" spans="9:9" x14ac:dyDescent="0.35">
      <c r="I8650" s="2"/>
    </row>
    <row r="8651" spans="9:9" x14ac:dyDescent="0.35">
      <c r="I8651" s="2"/>
    </row>
    <row r="8652" spans="9:9" x14ac:dyDescent="0.35">
      <c r="I8652" s="2"/>
    </row>
    <row r="8653" spans="9:9" x14ac:dyDescent="0.35">
      <c r="I8653" s="2"/>
    </row>
    <row r="8654" spans="9:9" x14ac:dyDescent="0.35">
      <c r="I8654" s="2"/>
    </row>
    <row r="8655" spans="9:9" x14ac:dyDescent="0.35">
      <c r="I8655" s="2"/>
    </row>
    <row r="8656" spans="9:9" x14ac:dyDescent="0.35">
      <c r="I8656" s="2"/>
    </row>
    <row r="8657" spans="9:9" x14ac:dyDescent="0.35">
      <c r="I8657" s="2"/>
    </row>
    <row r="8658" spans="9:9" x14ac:dyDescent="0.35">
      <c r="I8658" s="2"/>
    </row>
    <row r="8659" spans="9:9" x14ac:dyDescent="0.35">
      <c r="I8659" s="2"/>
    </row>
    <row r="8660" spans="9:9" x14ac:dyDescent="0.35">
      <c r="I8660" s="2"/>
    </row>
    <row r="8661" spans="9:9" x14ac:dyDescent="0.35">
      <c r="I8661" s="2"/>
    </row>
    <row r="8662" spans="9:9" x14ac:dyDescent="0.35">
      <c r="I8662" s="2"/>
    </row>
    <row r="8663" spans="9:9" x14ac:dyDescent="0.35">
      <c r="I8663" s="2"/>
    </row>
    <row r="8664" spans="9:9" x14ac:dyDescent="0.35">
      <c r="I8664" s="2"/>
    </row>
    <row r="8665" spans="9:9" x14ac:dyDescent="0.35">
      <c r="I8665" s="2"/>
    </row>
    <row r="8666" spans="9:9" x14ac:dyDescent="0.35">
      <c r="I8666" s="2"/>
    </row>
    <row r="8667" spans="9:9" x14ac:dyDescent="0.35">
      <c r="I8667" s="2"/>
    </row>
    <row r="8668" spans="9:9" x14ac:dyDescent="0.35">
      <c r="I8668" s="2"/>
    </row>
    <row r="8669" spans="9:9" x14ac:dyDescent="0.35">
      <c r="I8669" s="2"/>
    </row>
    <row r="8670" spans="9:9" x14ac:dyDescent="0.35">
      <c r="I8670" s="2"/>
    </row>
    <row r="8671" spans="9:9" x14ac:dyDescent="0.35">
      <c r="I8671" s="2"/>
    </row>
    <row r="8672" spans="9:9" x14ac:dyDescent="0.35">
      <c r="I8672" s="2"/>
    </row>
    <row r="8673" spans="9:9" x14ac:dyDescent="0.35">
      <c r="I8673" s="2"/>
    </row>
    <row r="8674" spans="9:9" x14ac:dyDescent="0.35">
      <c r="I8674" s="2"/>
    </row>
    <row r="8675" spans="9:9" x14ac:dyDescent="0.35">
      <c r="I8675" s="2"/>
    </row>
    <row r="8676" spans="9:9" x14ac:dyDescent="0.35">
      <c r="I8676" s="2"/>
    </row>
    <row r="8677" spans="9:9" x14ac:dyDescent="0.35">
      <c r="I8677" s="2"/>
    </row>
    <row r="8678" spans="9:9" x14ac:dyDescent="0.35">
      <c r="I8678" s="2"/>
    </row>
    <row r="8679" spans="9:9" x14ac:dyDescent="0.35">
      <c r="I8679" s="2"/>
    </row>
    <row r="8680" spans="9:9" x14ac:dyDescent="0.35">
      <c r="I8680" s="2"/>
    </row>
    <row r="8681" spans="9:9" x14ac:dyDescent="0.35">
      <c r="I8681" s="2"/>
    </row>
    <row r="8682" spans="9:9" x14ac:dyDescent="0.35">
      <c r="I8682" s="2"/>
    </row>
    <row r="8683" spans="9:9" x14ac:dyDescent="0.35">
      <c r="I8683" s="2"/>
    </row>
    <row r="8684" spans="9:9" x14ac:dyDescent="0.35">
      <c r="I8684" s="2"/>
    </row>
    <row r="8685" spans="9:9" x14ac:dyDescent="0.35">
      <c r="I8685" s="2"/>
    </row>
    <row r="8686" spans="9:9" x14ac:dyDescent="0.35">
      <c r="I8686" s="2"/>
    </row>
    <row r="8687" spans="9:9" x14ac:dyDescent="0.35">
      <c r="I8687" s="2"/>
    </row>
    <row r="8688" spans="9:9" x14ac:dyDescent="0.35">
      <c r="I8688" s="2"/>
    </row>
    <row r="8689" spans="9:9" x14ac:dyDescent="0.35">
      <c r="I8689" s="2"/>
    </row>
    <row r="8690" spans="9:9" x14ac:dyDescent="0.35">
      <c r="I8690" s="2"/>
    </row>
    <row r="8691" spans="9:9" x14ac:dyDescent="0.35">
      <c r="I8691" s="2"/>
    </row>
    <row r="8692" spans="9:9" x14ac:dyDescent="0.35">
      <c r="I8692" s="2"/>
    </row>
    <row r="8693" spans="9:9" x14ac:dyDescent="0.35">
      <c r="I8693" s="2"/>
    </row>
    <row r="8694" spans="9:9" x14ac:dyDescent="0.35">
      <c r="I8694" s="2"/>
    </row>
    <row r="8695" spans="9:9" x14ac:dyDescent="0.35">
      <c r="I8695" s="2"/>
    </row>
    <row r="8696" spans="9:9" x14ac:dyDescent="0.35">
      <c r="I8696" s="2"/>
    </row>
    <row r="8697" spans="9:9" x14ac:dyDescent="0.35">
      <c r="I8697" s="2"/>
    </row>
    <row r="8698" spans="9:9" x14ac:dyDescent="0.35">
      <c r="I8698" s="2"/>
    </row>
    <row r="8699" spans="9:9" x14ac:dyDescent="0.35">
      <c r="I8699" s="2"/>
    </row>
    <row r="8700" spans="9:9" x14ac:dyDescent="0.35">
      <c r="I8700" s="2"/>
    </row>
    <row r="8701" spans="9:9" x14ac:dyDescent="0.35">
      <c r="I8701" s="2"/>
    </row>
    <row r="8702" spans="9:9" x14ac:dyDescent="0.35">
      <c r="I8702" s="2"/>
    </row>
    <row r="8703" spans="9:9" x14ac:dyDescent="0.35">
      <c r="I8703" s="2"/>
    </row>
    <row r="8704" spans="9:9" x14ac:dyDescent="0.35">
      <c r="I8704" s="2"/>
    </row>
    <row r="8705" spans="9:9" x14ac:dyDescent="0.35">
      <c r="I8705" s="2"/>
    </row>
    <row r="8706" spans="9:9" x14ac:dyDescent="0.35">
      <c r="I8706" s="2"/>
    </row>
    <row r="8707" spans="9:9" x14ac:dyDescent="0.35">
      <c r="I8707" s="2"/>
    </row>
    <row r="8708" spans="9:9" x14ac:dyDescent="0.35">
      <c r="I8708" s="2"/>
    </row>
    <row r="8709" spans="9:9" x14ac:dyDescent="0.35">
      <c r="I8709" s="2"/>
    </row>
    <row r="8710" spans="9:9" x14ac:dyDescent="0.35">
      <c r="I8710" s="2"/>
    </row>
    <row r="8711" spans="9:9" x14ac:dyDescent="0.35">
      <c r="I8711" s="2"/>
    </row>
    <row r="8712" spans="9:9" x14ac:dyDescent="0.35">
      <c r="I8712" s="2"/>
    </row>
    <row r="8713" spans="9:9" x14ac:dyDescent="0.35">
      <c r="I8713" s="2"/>
    </row>
    <row r="8714" spans="9:9" x14ac:dyDescent="0.35">
      <c r="I8714" s="2"/>
    </row>
    <row r="8715" spans="9:9" x14ac:dyDescent="0.35">
      <c r="I8715" s="2"/>
    </row>
    <row r="8716" spans="9:9" x14ac:dyDescent="0.35">
      <c r="I8716" s="2"/>
    </row>
    <row r="8717" spans="9:9" x14ac:dyDescent="0.35">
      <c r="I8717" s="2"/>
    </row>
    <row r="8718" spans="9:9" x14ac:dyDescent="0.35">
      <c r="I8718" s="2"/>
    </row>
    <row r="8719" spans="9:9" x14ac:dyDescent="0.35">
      <c r="I8719" s="2"/>
    </row>
    <row r="8720" spans="9:9" x14ac:dyDescent="0.35">
      <c r="I8720" s="2"/>
    </row>
    <row r="8721" spans="9:9" x14ac:dyDescent="0.35">
      <c r="I8721" s="2"/>
    </row>
    <row r="8722" spans="9:9" x14ac:dyDescent="0.35">
      <c r="I8722" s="2"/>
    </row>
    <row r="8723" spans="9:9" x14ac:dyDescent="0.35">
      <c r="I8723" s="2"/>
    </row>
    <row r="8724" spans="9:9" x14ac:dyDescent="0.35">
      <c r="I8724" s="2"/>
    </row>
    <row r="8725" spans="9:9" x14ac:dyDescent="0.35">
      <c r="I8725" s="2"/>
    </row>
    <row r="8726" spans="9:9" x14ac:dyDescent="0.35">
      <c r="I8726" s="2"/>
    </row>
    <row r="8727" spans="9:9" x14ac:dyDescent="0.35">
      <c r="I8727" s="2"/>
    </row>
    <row r="8728" spans="9:9" x14ac:dyDescent="0.35">
      <c r="I8728" s="2"/>
    </row>
    <row r="8729" spans="9:9" x14ac:dyDescent="0.35">
      <c r="I8729" s="2"/>
    </row>
    <row r="8730" spans="9:9" x14ac:dyDescent="0.35">
      <c r="I8730" s="2"/>
    </row>
    <row r="8731" spans="9:9" x14ac:dyDescent="0.35">
      <c r="I8731" s="2"/>
    </row>
    <row r="8732" spans="9:9" x14ac:dyDescent="0.35">
      <c r="I8732" s="2"/>
    </row>
    <row r="8733" spans="9:9" x14ac:dyDescent="0.35">
      <c r="I8733" s="2"/>
    </row>
    <row r="8734" spans="9:9" x14ac:dyDescent="0.35">
      <c r="I8734" s="2"/>
    </row>
    <row r="8735" spans="9:9" x14ac:dyDescent="0.35">
      <c r="I8735" s="2"/>
    </row>
    <row r="8736" spans="9:9" x14ac:dyDescent="0.35">
      <c r="I8736" s="2"/>
    </row>
    <row r="8737" spans="9:9" x14ac:dyDescent="0.35">
      <c r="I8737" s="2"/>
    </row>
    <row r="8738" spans="9:9" x14ac:dyDescent="0.35">
      <c r="I8738" s="2"/>
    </row>
    <row r="8739" spans="9:9" x14ac:dyDescent="0.35">
      <c r="I8739" s="2"/>
    </row>
    <row r="8740" spans="9:9" x14ac:dyDescent="0.35">
      <c r="I8740" s="2"/>
    </row>
    <row r="8741" spans="9:9" x14ac:dyDescent="0.35">
      <c r="I8741" s="2"/>
    </row>
    <row r="8742" spans="9:9" x14ac:dyDescent="0.35">
      <c r="I8742" s="2"/>
    </row>
    <row r="8743" spans="9:9" x14ac:dyDescent="0.35">
      <c r="I8743" s="2"/>
    </row>
    <row r="8744" spans="9:9" x14ac:dyDescent="0.35">
      <c r="I8744" s="2"/>
    </row>
    <row r="8745" spans="9:9" x14ac:dyDescent="0.35">
      <c r="I8745" s="2"/>
    </row>
    <row r="8746" spans="9:9" x14ac:dyDescent="0.35">
      <c r="I8746" s="2"/>
    </row>
    <row r="8747" spans="9:9" x14ac:dyDescent="0.35">
      <c r="I8747" s="2"/>
    </row>
    <row r="8748" spans="9:9" x14ac:dyDescent="0.35">
      <c r="I8748" s="2"/>
    </row>
    <row r="8749" spans="9:9" x14ac:dyDescent="0.35">
      <c r="I8749" s="2"/>
    </row>
    <row r="8750" spans="9:9" x14ac:dyDescent="0.35">
      <c r="I8750" s="2"/>
    </row>
    <row r="8751" spans="9:9" x14ac:dyDescent="0.35">
      <c r="I8751" s="2"/>
    </row>
    <row r="8752" spans="9:9" x14ac:dyDescent="0.35">
      <c r="I8752" s="2"/>
    </row>
    <row r="8753" spans="9:9" x14ac:dyDescent="0.35">
      <c r="I8753" s="2"/>
    </row>
    <row r="8754" spans="9:9" x14ac:dyDescent="0.35">
      <c r="I8754" s="2"/>
    </row>
    <row r="8755" spans="9:9" x14ac:dyDescent="0.35">
      <c r="I8755" s="2"/>
    </row>
    <row r="8756" spans="9:9" x14ac:dyDescent="0.35">
      <c r="I8756" s="2"/>
    </row>
    <row r="8757" spans="9:9" x14ac:dyDescent="0.35">
      <c r="I8757" s="2"/>
    </row>
    <row r="8758" spans="9:9" x14ac:dyDescent="0.35">
      <c r="I8758" s="2"/>
    </row>
    <row r="8759" spans="9:9" x14ac:dyDescent="0.35">
      <c r="I8759" s="2"/>
    </row>
    <row r="8760" spans="9:9" x14ac:dyDescent="0.35">
      <c r="I8760" s="2"/>
    </row>
    <row r="8761" spans="9:9" x14ac:dyDescent="0.35">
      <c r="I8761" s="2"/>
    </row>
    <row r="8762" spans="9:9" x14ac:dyDescent="0.35">
      <c r="I8762" s="2"/>
    </row>
    <row r="8763" spans="9:9" x14ac:dyDescent="0.35">
      <c r="I8763" s="2"/>
    </row>
    <row r="8764" spans="9:9" x14ac:dyDescent="0.35">
      <c r="I8764" s="2"/>
    </row>
    <row r="8765" spans="9:9" x14ac:dyDescent="0.35">
      <c r="I8765" s="2"/>
    </row>
    <row r="8766" spans="9:9" x14ac:dyDescent="0.35">
      <c r="I8766" s="2"/>
    </row>
    <row r="8767" spans="9:9" x14ac:dyDescent="0.35">
      <c r="I8767" s="2"/>
    </row>
    <row r="8768" spans="9:9" x14ac:dyDescent="0.35">
      <c r="I8768" s="2"/>
    </row>
    <row r="8769" spans="9:9" x14ac:dyDescent="0.35">
      <c r="I8769" s="2"/>
    </row>
    <row r="8770" spans="9:9" x14ac:dyDescent="0.35">
      <c r="I8770" s="2"/>
    </row>
    <row r="8771" spans="9:9" x14ac:dyDescent="0.35">
      <c r="I8771" s="2"/>
    </row>
    <row r="8772" spans="9:9" x14ac:dyDescent="0.35">
      <c r="I8772" s="2"/>
    </row>
    <row r="8773" spans="9:9" x14ac:dyDescent="0.35">
      <c r="I8773" s="2"/>
    </row>
    <row r="8774" spans="9:9" x14ac:dyDescent="0.35">
      <c r="I8774" s="2"/>
    </row>
    <row r="8775" spans="9:9" x14ac:dyDescent="0.35">
      <c r="I8775" s="2"/>
    </row>
    <row r="8776" spans="9:9" x14ac:dyDescent="0.35">
      <c r="I8776" s="2"/>
    </row>
    <row r="8777" spans="9:9" x14ac:dyDescent="0.35">
      <c r="I8777" s="2"/>
    </row>
    <row r="8778" spans="9:9" x14ac:dyDescent="0.35">
      <c r="I8778" s="2"/>
    </row>
    <row r="8779" spans="9:9" x14ac:dyDescent="0.35">
      <c r="I8779" s="2"/>
    </row>
    <row r="8780" spans="9:9" x14ac:dyDescent="0.35">
      <c r="I8780" s="2"/>
    </row>
    <row r="8781" spans="9:9" x14ac:dyDescent="0.35">
      <c r="I8781" s="2"/>
    </row>
    <row r="8782" spans="9:9" x14ac:dyDescent="0.35">
      <c r="I8782" s="2"/>
    </row>
    <row r="8783" spans="9:9" x14ac:dyDescent="0.35">
      <c r="I8783" s="2"/>
    </row>
    <row r="8784" spans="9:9" x14ac:dyDescent="0.35">
      <c r="I8784" s="2"/>
    </row>
    <row r="8785" spans="9:9" x14ac:dyDescent="0.35">
      <c r="I8785" s="2"/>
    </row>
    <row r="8786" spans="9:9" x14ac:dyDescent="0.35">
      <c r="I8786" s="2"/>
    </row>
    <row r="8787" spans="9:9" x14ac:dyDescent="0.35">
      <c r="I8787" s="2"/>
    </row>
    <row r="8788" spans="9:9" x14ac:dyDescent="0.35">
      <c r="I8788" s="2"/>
    </row>
    <row r="8789" spans="9:9" x14ac:dyDescent="0.35">
      <c r="I8789" s="2"/>
    </row>
    <row r="8790" spans="9:9" x14ac:dyDescent="0.35">
      <c r="I8790" s="2"/>
    </row>
    <row r="8791" spans="9:9" x14ac:dyDescent="0.35">
      <c r="I8791" s="2"/>
    </row>
    <row r="8792" spans="9:9" x14ac:dyDescent="0.35">
      <c r="I8792" s="2"/>
    </row>
    <row r="8793" spans="9:9" x14ac:dyDescent="0.35">
      <c r="I8793" s="2"/>
    </row>
    <row r="8794" spans="9:9" x14ac:dyDescent="0.35">
      <c r="I8794" s="2"/>
    </row>
    <row r="8795" spans="9:9" x14ac:dyDescent="0.35">
      <c r="I8795" s="2"/>
    </row>
    <row r="8796" spans="9:9" x14ac:dyDescent="0.35">
      <c r="I8796" s="2"/>
    </row>
    <row r="8797" spans="9:9" x14ac:dyDescent="0.35">
      <c r="I8797" s="2"/>
    </row>
    <row r="8798" spans="9:9" x14ac:dyDescent="0.35">
      <c r="I8798" s="2"/>
    </row>
    <row r="8799" spans="9:9" x14ac:dyDescent="0.35">
      <c r="I8799" s="2"/>
    </row>
    <row r="8800" spans="9:9" x14ac:dyDescent="0.35">
      <c r="I8800" s="2"/>
    </row>
    <row r="8801" spans="9:9" x14ac:dyDescent="0.35">
      <c r="I8801" s="2"/>
    </row>
    <row r="8802" spans="9:9" x14ac:dyDescent="0.35">
      <c r="I8802" s="2"/>
    </row>
    <row r="8803" spans="9:9" x14ac:dyDescent="0.35">
      <c r="I8803" s="2"/>
    </row>
    <row r="8804" spans="9:9" x14ac:dyDescent="0.35">
      <c r="I8804" s="2"/>
    </row>
    <row r="8805" spans="9:9" x14ac:dyDescent="0.35">
      <c r="I8805" s="2"/>
    </row>
    <row r="8806" spans="9:9" x14ac:dyDescent="0.35">
      <c r="I8806" s="2"/>
    </row>
    <row r="8807" spans="9:9" x14ac:dyDescent="0.35">
      <c r="I8807" s="2"/>
    </row>
    <row r="8808" spans="9:9" x14ac:dyDescent="0.35">
      <c r="I8808" s="2"/>
    </row>
    <row r="8809" spans="9:9" x14ac:dyDescent="0.35">
      <c r="I8809" s="2"/>
    </row>
    <row r="8810" spans="9:9" x14ac:dyDescent="0.35">
      <c r="I8810" s="2"/>
    </row>
    <row r="8811" spans="9:9" x14ac:dyDescent="0.35">
      <c r="I8811" s="2"/>
    </row>
    <row r="8812" spans="9:9" x14ac:dyDescent="0.35">
      <c r="I8812" s="2"/>
    </row>
    <row r="8813" spans="9:9" x14ac:dyDescent="0.35">
      <c r="I8813" s="2"/>
    </row>
    <row r="8814" spans="9:9" x14ac:dyDescent="0.35">
      <c r="I8814" s="2"/>
    </row>
    <row r="8815" spans="9:9" x14ac:dyDescent="0.35">
      <c r="I8815" s="2"/>
    </row>
    <row r="8816" spans="9:9" x14ac:dyDescent="0.35">
      <c r="I8816" s="2"/>
    </row>
    <row r="8817" spans="9:9" x14ac:dyDescent="0.35">
      <c r="I8817" s="2"/>
    </row>
    <row r="8818" spans="9:9" x14ac:dyDescent="0.35">
      <c r="I8818" s="2"/>
    </row>
    <row r="8819" spans="9:9" x14ac:dyDescent="0.35">
      <c r="I8819" s="2"/>
    </row>
    <row r="8820" spans="9:9" x14ac:dyDescent="0.35">
      <c r="I8820" s="2"/>
    </row>
    <row r="8821" spans="9:9" x14ac:dyDescent="0.35">
      <c r="I8821" s="2"/>
    </row>
    <row r="8822" spans="9:9" x14ac:dyDescent="0.35">
      <c r="I8822" s="2"/>
    </row>
    <row r="8823" spans="9:9" x14ac:dyDescent="0.35">
      <c r="I8823" s="2"/>
    </row>
    <row r="8824" spans="9:9" x14ac:dyDescent="0.35">
      <c r="I8824" s="2"/>
    </row>
    <row r="8825" spans="9:9" x14ac:dyDescent="0.35">
      <c r="I8825" s="2"/>
    </row>
    <row r="8826" spans="9:9" x14ac:dyDescent="0.35">
      <c r="I8826" s="2"/>
    </row>
    <row r="8827" spans="9:9" x14ac:dyDescent="0.35">
      <c r="I8827" s="2"/>
    </row>
    <row r="8828" spans="9:9" x14ac:dyDescent="0.35">
      <c r="I8828" s="2"/>
    </row>
    <row r="8829" spans="9:9" x14ac:dyDescent="0.35">
      <c r="I8829" s="2"/>
    </row>
    <row r="8830" spans="9:9" x14ac:dyDescent="0.35">
      <c r="I8830" s="2"/>
    </row>
    <row r="8831" spans="9:9" x14ac:dyDescent="0.35">
      <c r="I8831" s="2"/>
    </row>
    <row r="8832" spans="9:9" x14ac:dyDescent="0.35">
      <c r="I8832" s="2"/>
    </row>
    <row r="8833" spans="9:9" x14ac:dyDescent="0.35">
      <c r="I8833" s="2"/>
    </row>
    <row r="8834" spans="9:9" x14ac:dyDescent="0.35">
      <c r="I8834" s="2"/>
    </row>
    <row r="8835" spans="9:9" x14ac:dyDescent="0.35">
      <c r="I8835" s="2"/>
    </row>
    <row r="8836" spans="9:9" x14ac:dyDescent="0.35">
      <c r="I8836" s="2"/>
    </row>
    <row r="8837" spans="9:9" x14ac:dyDescent="0.35">
      <c r="I8837" s="2"/>
    </row>
    <row r="8838" spans="9:9" x14ac:dyDescent="0.35">
      <c r="I8838" s="2"/>
    </row>
    <row r="8839" spans="9:9" x14ac:dyDescent="0.35">
      <c r="I8839" s="2"/>
    </row>
    <row r="8840" spans="9:9" x14ac:dyDescent="0.35">
      <c r="I8840" s="2"/>
    </row>
    <row r="8841" spans="9:9" x14ac:dyDescent="0.35">
      <c r="I8841" s="2"/>
    </row>
    <row r="8842" spans="9:9" x14ac:dyDescent="0.35">
      <c r="I8842" s="2"/>
    </row>
    <row r="8843" spans="9:9" x14ac:dyDescent="0.35">
      <c r="I8843" s="2"/>
    </row>
    <row r="8844" spans="9:9" x14ac:dyDescent="0.35">
      <c r="I8844" s="2"/>
    </row>
    <row r="8845" spans="9:9" x14ac:dyDescent="0.35">
      <c r="I8845" s="2"/>
    </row>
    <row r="8846" spans="9:9" x14ac:dyDescent="0.35">
      <c r="I8846" s="2"/>
    </row>
    <row r="8847" spans="9:9" x14ac:dyDescent="0.35">
      <c r="I8847" s="2"/>
    </row>
    <row r="8848" spans="9:9" x14ac:dyDescent="0.35">
      <c r="I8848" s="2"/>
    </row>
    <row r="8849" spans="9:9" x14ac:dyDescent="0.35">
      <c r="I8849" s="2"/>
    </row>
    <row r="8850" spans="9:9" x14ac:dyDescent="0.35">
      <c r="I8850" s="2"/>
    </row>
    <row r="8851" spans="9:9" x14ac:dyDescent="0.35">
      <c r="I8851" s="2"/>
    </row>
    <row r="8852" spans="9:9" x14ac:dyDescent="0.35">
      <c r="I8852" s="2"/>
    </row>
    <row r="8853" spans="9:9" x14ac:dyDescent="0.35">
      <c r="I8853" s="2"/>
    </row>
    <row r="8854" spans="9:9" x14ac:dyDescent="0.35">
      <c r="I8854" s="2"/>
    </row>
    <row r="8855" spans="9:9" x14ac:dyDescent="0.35">
      <c r="I8855" s="2"/>
    </row>
    <row r="8856" spans="9:9" x14ac:dyDescent="0.35">
      <c r="I8856" s="2"/>
    </row>
    <row r="8857" spans="9:9" x14ac:dyDescent="0.35">
      <c r="I8857" s="2"/>
    </row>
    <row r="8858" spans="9:9" x14ac:dyDescent="0.35">
      <c r="I8858" s="2"/>
    </row>
    <row r="8859" spans="9:9" x14ac:dyDescent="0.35">
      <c r="I8859" s="2"/>
    </row>
    <row r="8860" spans="9:9" x14ac:dyDescent="0.35">
      <c r="I8860" s="2"/>
    </row>
    <row r="8861" spans="9:9" x14ac:dyDescent="0.35">
      <c r="I8861" s="2"/>
    </row>
    <row r="8862" spans="9:9" x14ac:dyDescent="0.35">
      <c r="I8862" s="2"/>
    </row>
    <row r="8863" spans="9:9" x14ac:dyDescent="0.35">
      <c r="I8863" s="2"/>
    </row>
    <row r="8864" spans="9:9" x14ac:dyDescent="0.35">
      <c r="I8864" s="2"/>
    </row>
    <row r="8865" spans="9:9" x14ac:dyDescent="0.35">
      <c r="I8865" s="2"/>
    </row>
    <row r="8866" spans="9:9" x14ac:dyDescent="0.35">
      <c r="I8866" s="2"/>
    </row>
    <row r="8867" spans="9:9" x14ac:dyDescent="0.35">
      <c r="I8867" s="2"/>
    </row>
    <row r="8868" spans="9:9" x14ac:dyDescent="0.35">
      <c r="I8868" s="2"/>
    </row>
    <row r="8869" spans="9:9" x14ac:dyDescent="0.35">
      <c r="I8869" s="2"/>
    </row>
    <row r="8870" spans="9:9" x14ac:dyDescent="0.35">
      <c r="I8870" s="2"/>
    </row>
    <row r="8871" spans="9:9" x14ac:dyDescent="0.35">
      <c r="I8871" s="2"/>
    </row>
    <row r="8872" spans="9:9" x14ac:dyDescent="0.35">
      <c r="I8872" s="2"/>
    </row>
    <row r="8873" spans="9:9" x14ac:dyDescent="0.35">
      <c r="I8873" s="2"/>
    </row>
    <row r="8874" spans="9:9" x14ac:dyDescent="0.35">
      <c r="I8874" s="2"/>
    </row>
    <row r="8875" spans="9:9" x14ac:dyDescent="0.35">
      <c r="I8875" s="2"/>
    </row>
    <row r="8876" spans="9:9" x14ac:dyDescent="0.35">
      <c r="I8876" s="2"/>
    </row>
    <row r="8877" spans="9:9" x14ac:dyDescent="0.35">
      <c r="I8877" s="2"/>
    </row>
    <row r="8878" spans="9:9" x14ac:dyDescent="0.35">
      <c r="I8878" s="2"/>
    </row>
    <row r="8879" spans="9:9" x14ac:dyDescent="0.35">
      <c r="I8879" s="2"/>
    </row>
    <row r="8880" spans="9:9" x14ac:dyDescent="0.35">
      <c r="I8880" s="2"/>
    </row>
    <row r="8881" spans="9:9" x14ac:dyDescent="0.35">
      <c r="I8881" s="2"/>
    </row>
    <row r="8882" spans="9:9" x14ac:dyDescent="0.35">
      <c r="I8882" s="2"/>
    </row>
    <row r="8883" spans="9:9" x14ac:dyDescent="0.35">
      <c r="I8883" s="2"/>
    </row>
    <row r="8884" spans="9:9" x14ac:dyDescent="0.35">
      <c r="I8884" s="2"/>
    </row>
    <row r="8885" spans="9:9" x14ac:dyDescent="0.35">
      <c r="I8885" s="2"/>
    </row>
    <row r="8886" spans="9:9" x14ac:dyDescent="0.35">
      <c r="I8886" s="2"/>
    </row>
    <row r="8887" spans="9:9" x14ac:dyDescent="0.35">
      <c r="I8887" s="2"/>
    </row>
    <row r="8888" spans="9:9" x14ac:dyDescent="0.35">
      <c r="I8888" s="2"/>
    </row>
    <row r="8889" spans="9:9" x14ac:dyDescent="0.35">
      <c r="I8889" s="2"/>
    </row>
    <row r="8890" spans="9:9" x14ac:dyDescent="0.35">
      <c r="I8890" s="2"/>
    </row>
    <row r="8891" spans="9:9" x14ac:dyDescent="0.35">
      <c r="I8891" s="2"/>
    </row>
    <row r="8892" spans="9:9" x14ac:dyDescent="0.35">
      <c r="I8892" s="2"/>
    </row>
    <row r="8893" spans="9:9" x14ac:dyDescent="0.35">
      <c r="I8893" s="2"/>
    </row>
    <row r="8894" spans="9:9" x14ac:dyDescent="0.35">
      <c r="I8894" s="2"/>
    </row>
    <row r="8895" spans="9:9" x14ac:dyDescent="0.35">
      <c r="I8895" s="2"/>
    </row>
    <row r="8896" spans="9:9" x14ac:dyDescent="0.35">
      <c r="I8896" s="2"/>
    </row>
    <row r="8897" spans="9:9" x14ac:dyDescent="0.35">
      <c r="I8897" s="2"/>
    </row>
    <row r="8898" spans="9:9" x14ac:dyDescent="0.35">
      <c r="I8898" s="2"/>
    </row>
    <row r="8899" spans="9:9" x14ac:dyDescent="0.35">
      <c r="I8899" s="2"/>
    </row>
    <row r="8900" spans="9:9" x14ac:dyDescent="0.35">
      <c r="I8900" s="2"/>
    </row>
    <row r="8901" spans="9:9" x14ac:dyDescent="0.35">
      <c r="I8901" s="2"/>
    </row>
    <row r="8902" spans="9:9" x14ac:dyDescent="0.35">
      <c r="I8902" s="2"/>
    </row>
    <row r="8903" spans="9:9" x14ac:dyDescent="0.35">
      <c r="I8903" s="2"/>
    </row>
    <row r="8904" spans="9:9" x14ac:dyDescent="0.35">
      <c r="I8904" s="2"/>
    </row>
    <row r="8905" spans="9:9" x14ac:dyDescent="0.35">
      <c r="I8905" s="2"/>
    </row>
    <row r="8906" spans="9:9" x14ac:dyDescent="0.35">
      <c r="I8906" s="2"/>
    </row>
    <row r="8907" spans="9:9" x14ac:dyDescent="0.35">
      <c r="I8907" s="2"/>
    </row>
    <row r="8908" spans="9:9" x14ac:dyDescent="0.35">
      <c r="I8908" s="2"/>
    </row>
    <row r="8909" spans="9:9" x14ac:dyDescent="0.35">
      <c r="I8909" s="2"/>
    </row>
    <row r="8910" spans="9:9" x14ac:dyDescent="0.35">
      <c r="I8910" s="2"/>
    </row>
    <row r="8911" spans="9:9" x14ac:dyDescent="0.35">
      <c r="I8911" s="2"/>
    </row>
    <row r="8912" spans="9:9" x14ac:dyDescent="0.35">
      <c r="I8912" s="2"/>
    </row>
    <row r="8913" spans="9:9" x14ac:dyDescent="0.35">
      <c r="I8913" s="2"/>
    </row>
    <row r="8914" spans="9:9" x14ac:dyDescent="0.35">
      <c r="I8914" s="2"/>
    </row>
    <row r="8915" spans="9:9" x14ac:dyDescent="0.35">
      <c r="I8915" s="2"/>
    </row>
    <row r="8916" spans="9:9" x14ac:dyDescent="0.35">
      <c r="I8916" s="2"/>
    </row>
    <row r="8917" spans="9:9" x14ac:dyDescent="0.35">
      <c r="I8917" s="2"/>
    </row>
    <row r="8918" spans="9:9" x14ac:dyDescent="0.35">
      <c r="I8918" s="2"/>
    </row>
    <row r="8919" spans="9:9" x14ac:dyDescent="0.35">
      <c r="I8919" s="2"/>
    </row>
    <row r="8920" spans="9:9" x14ac:dyDescent="0.35">
      <c r="I8920" s="2"/>
    </row>
    <row r="8921" spans="9:9" x14ac:dyDescent="0.35">
      <c r="I8921" s="2"/>
    </row>
    <row r="8922" spans="9:9" x14ac:dyDescent="0.35">
      <c r="I8922" s="2"/>
    </row>
    <row r="8923" spans="9:9" x14ac:dyDescent="0.35">
      <c r="I8923" s="2"/>
    </row>
    <row r="8924" spans="9:9" x14ac:dyDescent="0.35">
      <c r="I8924" s="2"/>
    </row>
    <row r="8925" spans="9:9" x14ac:dyDescent="0.35">
      <c r="I8925" s="2"/>
    </row>
    <row r="8926" spans="9:9" x14ac:dyDescent="0.35">
      <c r="I8926" s="2"/>
    </row>
    <row r="8927" spans="9:9" x14ac:dyDescent="0.35">
      <c r="I8927" s="2"/>
    </row>
    <row r="8928" spans="9:9" x14ac:dyDescent="0.35">
      <c r="I8928" s="2"/>
    </row>
    <row r="8929" spans="9:9" x14ac:dyDescent="0.35">
      <c r="I8929" s="2"/>
    </row>
    <row r="8930" spans="9:9" x14ac:dyDescent="0.35">
      <c r="I8930" s="2"/>
    </row>
    <row r="8931" spans="9:9" x14ac:dyDescent="0.35">
      <c r="I8931" s="2"/>
    </row>
    <row r="8932" spans="9:9" x14ac:dyDescent="0.35">
      <c r="I8932" s="2"/>
    </row>
    <row r="8933" spans="9:9" x14ac:dyDescent="0.35">
      <c r="I8933" s="2"/>
    </row>
    <row r="8934" spans="9:9" x14ac:dyDescent="0.35">
      <c r="I8934" s="2"/>
    </row>
    <row r="8935" spans="9:9" x14ac:dyDescent="0.35">
      <c r="I8935" s="2"/>
    </row>
    <row r="8936" spans="9:9" x14ac:dyDescent="0.35">
      <c r="I8936" s="2"/>
    </row>
    <row r="8937" spans="9:9" x14ac:dyDescent="0.35">
      <c r="I8937" s="2"/>
    </row>
    <row r="8938" spans="9:9" x14ac:dyDescent="0.35">
      <c r="I8938" s="2"/>
    </row>
    <row r="8939" spans="9:9" x14ac:dyDescent="0.35">
      <c r="I8939" s="2"/>
    </row>
    <row r="8940" spans="9:9" x14ac:dyDescent="0.35">
      <c r="I8940" s="2"/>
    </row>
    <row r="8941" spans="9:9" x14ac:dyDescent="0.35">
      <c r="I8941" s="2"/>
    </row>
    <row r="8942" spans="9:9" x14ac:dyDescent="0.35">
      <c r="I8942" s="2"/>
    </row>
    <row r="8943" spans="9:9" x14ac:dyDescent="0.35">
      <c r="I8943" s="2"/>
    </row>
    <row r="8944" spans="9:9" x14ac:dyDescent="0.35">
      <c r="I8944" s="2"/>
    </row>
    <row r="8945" spans="9:9" x14ac:dyDescent="0.35">
      <c r="I8945" s="2"/>
    </row>
    <row r="8946" spans="9:9" x14ac:dyDescent="0.35">
      <c r="I8946" s="2"/>
    </row>
    <row r="8947" spans="9:9" x14ac:dyDescent="0.35">
      <c r="I8947" s="2"/>
    </row>
    <row r="8948" spans="9:9" x14ac:dyDescent="0.35">
      <c r="I8948" s="2"/>
    </row>
    <row r="8949" spans="9:9" x14ac:dyDescent="0.35">
      <c r="I8949" s="2"/>
    </row>
    <row r="8950" spans="9:9" x14ac:dyDescent="0.35">
      <c r="I8950" s="2"/>
    </row>
    <row r="8951" spans="9:9" x14ac:dyDescent="0.35">
      <c r="I8951" s="2"/>
    </row>
    <row r="8952" spans="9:9" x14ac:dyDescent="0.35">
      <c r="I8952" s="2"/>
    </row>
    <row r="8953" spans="9:9" x14ac:dyDescent="0.35">
      <c r="I8953" s="2"/>
    </row>
    <row r="8954" spans="9:9" x14ac:dyDescent="0.35">
      <c r="I8954" s="2"/>
    </row>
    <row r="8955" spans="9:9" x14ac:dyDescent="0.35">
      <c r="I8955" s="2"/>
    </row>
    <row r="8956" spans="9:9" x14ac:dyDescent="0.35">
      <c r="I8956" s="2"/>
    </row>
    <row r="8957" spans="9:9" x14ac:dyDescent="0.35">
      <c r="I8957" s="2"/>
    </row>
    <row r="8958" spans="9:9" x14ac:dyDescent="0.35">
      <c r="I8958" s="2"/>
    </row>
    <row r="8959" spans="9:9" x14ac:dyDescent="0.35">
      <c r="I8959" s="2"/>
    </row>
    <row r="8960" spans="9:9" x14ac:dyDescent="0.35">
      <c r="I8960" s="2"/>
    </row>
    <row r="8961" spans="9:9" x14ac:dyDescent="0.35">
      <c r="I8961" s="2"/>
    </row>
    <row r="8962" spans="9:9" x14ac:dyDescent="0.35">
      <c r="I8962" s="2"/>
    </row>
    <row r="8963" spans="9:9" x14ac:dyDescent="0.35">
      <c r="I8963" s="2"/>
    </row>
    <row r="8964" spans="9:9" x14ac:dyDescent="0.35">
      <c r="I8964" s="2"/>
    </row>
    <row r="8965" spans="9:9" x14ac:dyDescent="0.35">
      <c r="I8965" s="2"/>
    </row>
    <row r="8966" spans="9:9" x14ac:dyDescent="0.35">
      <c r="I8966" s="2"/>
    </row>
    <row r="8967" spans="9:9" x14ac:dyDescent="0.35">
      <c r="I8967" s="2"/>
    </row>
    <row r="8968" spans="9:9" x14ac:dyDescent="0.35">
      <c r="I8968" s="2"/>
    </row>
    <row r="8969" spans="9:9" x14ac:dyDescent="0.35">
      <c r="I8969" s="2"/>
    </row>
    <row r="8970" spans="9:9" x14ac:dyDescent="0.35">
      <c r="I8970" s="2"/>
    </row>
    <row r="8971" spans="9:9" x14ac:dyDescent="0.35">
      <c r="I8971" s="2"/>
    </row>
    <row r="8972" spans="9:9" x14ac:dyDescent="0.35">
      <c r="I8972" s="2"/>
    </row>
    <row r="8973" spans="9:9" x14ac:dyDescent="0.35">
      <c r="I8973" s="2"/>
    </row>
    <row r="8974" spans="9:9" x14ac:dyDescent="0.35">
      <c r="I8974" s="2"/>
    </row>
    <row r="8975" spans="9:9" x14ac:dyDescent="0.35">
      <c r="I8975" s="2"/>
    </row>
    <row r="8976" spans="9:9" x14ac:dyDescent="0.35">
      <c r="I8976" s="2"/>
    </row>
    <row r="8977" spans="9:9" x14ac:dyDescent="0.35">
      <c r="I8977" s="2"/>
    </row>
    <row r="8978" spans="9:9" x14ac:dyDescent="0.35">
      <c r="I8978" s="2"/>
    </row>
    <row r="8979" spans="9:9" x14ac:dyDescent="0.35">
      <c r="I8979" s="2"/>
    </row>
    <row r="8980" spans="9:9" x14ac:dyDescent="0.35">
      <c r="I8980" s="2"/>
    </row>
    <row r="8981" spans="9:9" x14ac:dyDescent="0.35">
      <c r="I8981" s="2"/>
    </row>
    <row r="8982" spans="9:9" x14ac:dyDescent="0.35">
      <c r="I8982" s="2"/>
    </row>
    <row r="8983" spans="9:9" x14ac:dyDescent="0.35">
      <c r="I8983" s="2"/>
    </row>
    <row r="8984" spans="9:9" x14ac:dyDescent="0.35">
      <c r="I8984" s="2"/>
    </row>
    <row r="8985" spans="9:9" x14ac:dyDescent="0.35">
      <c r="I8985" s="2"/>
    </row>
    <row r="8986" spans="9:9" x14ac:dyDescent="0.35">
      <c r="I8986" s="2"/>
    </row>
    <row r="8987" spans="9:9" x14ac:dyDescent="0.35">
      <c r="I8987" s="2"/>
    </row>
    <row r="8988" spans="9:9" x14ac:dyDescent="0.35">
      <c r="I8988" s="2"/>
    </row>
    <row r="8989" spans="9:9" x14ac:dyDescent="0.35">
      <c r="I8989" s="2"/>
    </row>
    <row r="8990" spans="9:9" x14ac:dyDescent="0.35">
      <c r="I8990" s="2"/>
    </row>
    <row r="8991" spans="9:9" x14ac:dyDescent="0.35">
      <c r="I8991" s="2"/>
    </row>
    <row r="8992" spans="9:9" x14ac:dyDescent="0.35">
      <c r="I8992" s="2"/>
    </row>
    <row r="8993" spans="9:9" x14ac:dyDescent="0.35">
      <c r="I8993" s="2"/>
    </row>
    <row r="8994" spans="9:9" x14ac:dyDescent="0.35">
      <c r="I8994" s="2"/>
    </row>
    <row r="8995" spans="9:9" x14ac:dyDescent="0.35">
      <c r="I8995" s="2"/>
    </row>
    <row r="8996" spans="9:9" x14ac:dyDescent="0.35">
      <c r="I8996" s="2"/>
    </row>
    <row r="8997" spans="9:9" x14ac:dyDescent="0.35">
      <c r="I8997" s="2"/>
    </row>
    <row r="8998" spans="9:9" x14ac:dyDescent="0.35">
      <c r="I8998" s="2"/>
    </row>
    <row r="8999" spans="9:9" x14ac:dyDescent="0.35">
      <c r="I8999" s="2"/>
    </row>
    <row r="9000" spans="9:9" x14ac:dyDescent="0.35">
      <c r="I9000" s="2"/>
    </row>
    <row r="9001" spans="9:9" x14ac:dyDescent="0.35">
      <c r="I9001" s="2"/>
    </row>
    <row r="9002" spans="9:9" x14ac:dyDescent="0.35">
      <c r="I9002" s="2"/>
    </row>
    <row r="9003" spans="9:9" x14ac:dyDescent="0.35">
      <c r="I9003" s="2"/>
    </row>
    <row r="9004" spans="9:9" x14ac:dyDescent="0.35">
      <c r="I9004" s="2"/>
    </row>
    <row r="9005" spans="9:9" x14ac:dyDescent="0.35">
      <c r="I9005" s="2"/>
    </row>
    <row r="9006" spans="9:9" x14ac:dyDescent="0.35">
      <c r="I9006" s="2"/>
    </row>
    <row r="9007" spans="9:9" x14ac:dyDescent="0.35">
      <c r="I9007" s="2"/>
    </row>
    <row r="9008" spans="9:9" x14ac:dyDescent="0.35">
      <c r="I9008" s="2"/>
    </row>
    <row r="9009" spans="9:9" x14ac:dyDescent="0.35">
      <c r="I9009" s="2"/>
    </row>
    <row r="9010" spans="9:9" x14ac:dyDescent="0.35">
      <c r="I9010" s="2"/>
    </row>
    <row r="9011" spans="9:9" x14ac:dyDescent="0.35">
      <c r="I9011" s="2"/>
    </row>
    <row r="9012" spans="9:9" x14ac:dyDescent="0.35">
      <c r="I9012" s="2"/>
    </row>
    <row r="9013" spans="9:9" x14ac:dyDescent="0.35">
      <c r="I9013" s="2"/>
    </row>
    <row r="9014" spans="9:9" x14ac:dyDescent="0.35">
      <c r="I9014" s="2"/>
    </row>
    <row r="9015" spans="9:9" x14ac:dyDescent="0.35">
      <c r="I9015" s="2"/>
    </row>
    <row r="9016" spans="9:9" x14ac:dyDescent="0.35">
      <c r="I9016" s="2"/>
    </row>
    <row r="9017" spans="9:9" x14ac:dyDescent="0.35">
      <c r="I9017" s="2"/>
    </row>
    <row r="9018" spans="9:9" x14ac:dyDescent="0.35">
      <c r="I9018" s="2"/>
    </row>
    <row r="9019" spans="9:9" x14ac:dyDescent="0.35">
      <c r="I9019" s="2"/>
    </row>
    <row r="9020" spans="9:9" x14ac:dyDescent="0.35">
      <c r="I9020" s="2"/>
    </row>
    <row r="9021" spans="9:9" x14ac:dyDescent="0.35">
      <c r="I9021" s="2"/>
    </row>
    <row r="9022" spans="9:9" x14ac:dyDescent="0.35">
      <c r="I9022" s="2"/>
    </row>
    <row r="9023" spans="9:9" x14ac:dyDescent="0.35">
      <c r="I9023" s="2"/>
    </row>
    <row r="9024" spans="9:9" x14ac:dyDescent="0.35">
      <c r="I9024" s="2"/>
    </row>
    <row r="9025" spans="9:9" x14ac:dyDescent="0.35">
      <c r="I9025" s="2"/>
    </row>
    <row r="9026" spans="9:9" x14ac:dyDescent="0.35">
      <c r="I9026" s="2"/>
    </row>
    <row r="9027" spans="9:9" x14ac:dyDescent="0.35">
      <c r="I9027" s="2"/>
    </row>
    <row r="9028" spans="9:9" x14ac:dyDescent="0.35">
      <c r="I9028" s="2"/>
    </row>
    <row r="9029" spans="9:9" x14ac:dyDescent="0.35">
      <c r="I9029" s="2"/>
    </row>
    <row r="9030" spans="9:9" x14ac:dyDescent="0.35">
      <c r="I9030" s="2"/>
    </row>
    <row r="9031" spans="9:9" x14ac:dyDescent="0.35">
      <c r="I9031" s="2"/>
    </row>
    <row r="9032" spans="9:9" x14ac:dyDescent="0.35">
      <c r="I9032" s="2"/>
    </row>
    <row r="9033" spans="9:9" x14ac:dyDescent="0.35">
      <c r="I9033" s="2"/>
    </row>
    <row r="9034" spans="9:9" x14ac:dyDescent="0.35">
      <c r="I9034" s="2"/>
    </row>
    <row r="9035" spans="9:9" x14ac:dyDescent="0.35">
      <c r="I9035" s="2"/>
    </row>
    <row r="9036" spans="9:9" x14ac:dyDescent="0.35">
      <c r="I9036" s="2"/>
    </row>
    <row r="9037" spans="9:9" x14ac:dyDescent="0.35">
      <c r="I9037" s="2"/>
    </row>
    <row r="9038" spans="9:9" x14ac:dyDescent="0.35">
      <c r="I9038" s="2"/>
    </row>
    <row r="9039" spans="9:9" x14ac:dyDescent="0.35">
      <c r="I9039" s="2"/>
    </row>
    <row r="9040" spans="9:9" x14ac:dyDescent="0.35">
      <c r="I9040" s="2"/>
    </row>
    <row r="9041" spans="9:9" x14ac:dyDescent="0.35">
      <c r="I9041" s="2"/>
    </row>
    <row r="9042" spans="9:9" x14ac:dyDescent="0.35">
      <c r="I9042" s="2"/>
    </row>
    <row r="9043" spans="9:9" x14ac:dyDescent="0.35">
      <c r="I9043" s="2"/>
    </row>
    <row r="9044" spans="9:9" x14ac:dyDescent="0.35">
      <c r="I9044" s="2"/>
    </row>
    <row r="9045" spans="9:9" x14ac:dyDescent="0.35">
      <c r="I9045" s="2"/>
    </row>
    <row r="9046" spans="9:9" x14ac:dyDescent="0.35">
      <c r="I9046" s="2"/>
    </row>
    <row r="9047" spans="9:9" x14ac:dyDescent="0.35">
      <c r="I9047" s="2"/>
    </row>
    <row r="9048" spans="9:9" x14ac:dyDescent="0.35">
      <c r="I9048" s="2"/>
    </row>
    <row r="9049" spans="9:9" x14ac:dyDescent="0.35">
      <c r="I9049" s="2"/>
    </row>
    <row r="9050" spans="9:9" x14ac:dyDescent="0.35">
      <c r="I9050" s="2"/>
    </row>
    <row r="9051" spans="9:9" x14ac:dyDescent="0.35">
      <c r="I9051" s="2"/>
    </row>
    <row r="9052" spans="9:9" x14ac:dyDescent="0.35">
      <c r="I9052" s="2"/>
    </row>
    <row r="9053" spans="9:9" x14ac:dyDescent="0.35">
      <c r="I9053" s="2"/>
    </row>
    <row r="9054" spans="9:9" x14ac:dyDescent="0.35">
      <c r="I9054" s="2"/>
    </row>
    <row r="9055" spans="9:9" x14ac:dyDescent="0.35">
      <c r="I9055" s="2"/>
    </row>
    <row r="9056" spans="9:9" x14ac:dyDescent="0.35">
      <c r="I9056" s="2"/>
    </row>
    <row r="9057" spans="9:9" x14ac:dyDescent="0.35">
      <c r="I9057" s="2"/>
    </row>
    <row r="9058" spans="9:9" x14ac:dyDescent="0.35">
      <c r="I9058" s="2"/>
    </row>
    <row r="9059" spans="9:9" x14ac:dyDescent="0.35">
      <c r="I9059" s="2"/>
    </row>
    <row r="9060" spans="9:9" x14ac:dyDescent="0.35">
      <c r="I9060" s="2"/>
    </row>
    <row r="9061" spans="9:9" x14ac:dyDescent="0.35">
      <c r="I9061" s="2"/>
    </row>
    <row r="9062" spans="9:9" x14ac:dyDescent="0.35">
      <c r="I9062" s="2"/>
    </row>
    <row r="9063" spans="9:9" x14ac:dyDescent="0.35">
      <c r="I9063" s="2"/>
    </row>
    <row r="9064" spans="9:9" x14ac:dyDescent="0.35">
      <c r="I9064" s="2"/>
    </row>
    <row r="9065" spans="9:9" x14ac:dyDescent="0.35">
      <c r="I9065" s="2"/>
    </row>
    <row r="9066" spans="9:9" x14ac:dyDescent="0.35">
      <c r="I9066" s="2"/>
    </row>
    <row r="9067" spans="9:9" x14ac:dyDescent="0.35">
      <c r="I9067" s="2"/>
    </row>
    <row r="9068" spans="9:9" x14ac:dyDescent="0.35">
      <c r="I9068" s="2"/>
    </row>
    <row r="9069" spans="9:9" x14ac:dyDescent="0.35">
      <c r="I9069" s="2"/>
    </row>
    <row r="9070" spans="9:9" x14ac:dyDescent="0.35">
      <c r="I9070" s="2"/>
    </row>
    <row r="9071" spans="9:9" x14ac:dyDescent="0.35">
      <c r="I9071" s="2"/>
    </row>
    <row r="9072" spans="9:9" x14ac:dyDescent="0.35">
      <c r="I9072" s="2"/>
    </row>
    <row r="9073" spans="9:9" x14ac:dyDescent="0.35">
      <c r="I9073" s="2"/>
    </row>
    <row r="9074" spans="9:9" x14ac:dyDescent="0.35">
      <c r="I9074" s="2"/>
    </row>
    <row r="9075" spans="9:9" x14ac:dyDescent="0.35">
      <c r="I9075" s="2"/>
    </row>
    <row r="9076" spans="9:9" x14ac:dyDescent="0.35">
      <c r="I9076" s="2"/>
    </row>
    <row r="9077" spans="9:9" x14ac:dyDescent="0.35">
      <c r="I9077" s="2"/>
    </row>
    <row r="9078" spans="9:9" x14ac:dyDescent="0.35">
      <c r="I9078" s="2"/>
    </row>
    <row r="9079" spans="9:9" x14ac:dyDescent="0.35">
      <c r="I9079" s="2"/>
    </row>
    <row r="9080" spans="9:9" x14ac:dyDescent="0.35">
      <c r="I9080" s="2"/>
    </row>
    <row r="9081" spans="9:9" x14ac:dyDescent="0.35">
      <c r="I9081" s="2"/>
    </row>
    <row r="9082" spans="9:9" x14ac:dyDescent="0.35">
      <c r="I9082" s="2"/>
    </row>
    <row r="9083" spans="9:9" x14ac:dyDescent="0.35">
      <c r="I9083" s="2"/>
    </row>
    <row r="9084" spans="9:9" x14ac:dyDescent="0.35">
      <c r="I9084" s="2"/>
    </row>
    <row r="9085" spans="9:9" x14ac:dyDescent="0.35">
      <c r="I9085" s="2"/>
    </row>
    <row r="9086" spans="9:9" x14ac:dyDescent="0.35">
      <c r="I9086" s="2"/>
    </row>
    <row r="9087" spans="9:9" x14ac:dyDescent="0.35">
      <c r="I9087" s="2"/>
    </row>
    <row r="9088" spans="9:9" x14ac:dyDescent="0.35">
      <c r="I9088" s="2"/>
    </row>
    <row r="9089" spans="9:9" x14ac:dyDescent="0.35">
      <c r="I9089" s="2"/>
    </row>
    <row r="9090" spans="9:9" x14ac:dyDescent="0.35">
      <c r="I9090" s="2"/>
    </row>
    <row r="9091" spans="9:9" x14ac:dyDescent="0.35">
      <c r="I9091" s="2"/>
    </row>
    <row r="9092" spans="9:9" x14ac:dyDescent="0.35">
      <c r="I9092" s="2"/>
    </row>
    <row r="9093" spans="9:9" x14ac:dyDescent="0.35">
      <c r="I9093" s="2"/>
    </row>
    <row r="9094" spans="9:9" x14ac:dyDescent="0.35">
      <c r="I9094" s="2"/>
    </row>
    <row r="9095" spans="9:9" x14ac:dyDescent="0.35">
      <c r="I9095" s="2"/>
    </row>
    <row r="9096" spans="9:9" x14ac:dyDescent="0.35">
      <c r="I9096" s="2"/>
    </row>
    <row r="9097" spans="9:9" x14ac:dyDescent="0.35">
      <c r="I9097" s="2"/>
    </row>
    <row r="9098" spans="9:9" x14ac:dyDescent="0.35">
      <c r="I9098" s="2"/>
    </row>
    <row r="9099" spans="9:9" x14ac:dyDescent="0.35">
      <c r="I9099" s="2"/>
    </row>
    <row r="9100" spans="9:9" x14ac:dyDescent="0.35">
      <c r="I9100" s="2"/>
    </row>
    <row r="9101" spans="9:9" x14ac:dyDescent="0.35">
      <c r="I9101" s="2"/>
    </row>
    <row r="9102" spans="9:9" x14ac:dyDescent="0.35">
      <c r="I9102" s="2"/>
    </row>
    <row r="9103" spans="9:9" x14ac:dyDescent="0.35">
      <c r="I9103" s="2"/>
    </row>
    <row r="9104" spans="9:9" x14ac:dyDescent="0.35">
      <c r="I9104" s="2"/>
    </row>
    <row r="9105" spans="9:9" x14ac:dyDescent="0.35">
      <c r="I9105" s="2"/>
    </row>
    <row r="9106" spans="9:9" x14ac:dyDescent="0.35">
      <c r="I9106" s="2"/>
    </row>
    <row r="9107" spans="9:9" x14ac:dyDescent="0.35">
      <c r="I9107" s="2"/>
    </row>
    <row r="9108" spans="9:9" x14ac:dyDescent="0.35">
      <c r="I9108" s="2"/>
    </row>
    <row r="9109" spans="9:9" x14ac:dyDescent="0.35">
      <c r="I9109" s="2"/>
    </row>
    <row r="9110" spans="9:9" x14ac:dyDescent="0.35">
      <c r="I9110" s="2"/>
    </row>
    <row r="9111" spans="9:9" x14ac:dyDescent="0.35">
      <c r="I9111" s="2"/>
    </row>
    <row r="9112" spans="9:9" x14ac:dyDescent="0.35">
      <c r="I9112" s="2"/>
    </row>
    <row r="9113" spans="9:9" x14ac:dyDescent="0.35">
      <c r="I9113" s="2"/>
    </row>
    <row r="9114" spans="9:9" x14ac:dyDescent="0.35">
      <c r="I9114" s="2"/>
    </row>
    <row r="9115" spans="9:9" x14ac:dyDescent="0.35">
      <c r="I9115" s="2"/>
    </row>
    <row r="9116" spans="9:9" x14ac:dyDescent="0.35">
      <c r="I9116" s="2"/>
    </row>
    <row r="9117" spans="9:9" x14ac:dyDescent="0.35">
      <c r="I9117" s="2"/>
    </row>
    <row r="9118" spans="9:9" x14ac:dyDescent="0.35">
      <c r="I9118" s="2"/>
    </row>
    <row r="9119" spans="9:9" x14ac:dyDescent="0.35">
      <c r="I9119" s="2"/>
    </row>
    <row r="9120" spans="9:9" x14ac:dyDescent="0.35">
      <c r="I9120" s="2"/>
    </row>
    <row r="9121" spans="9:9" x14ac:dyDescent="0.35">
      <c r="I9121" s="2"/>
    </row>
    <row r="9122" spans="9:9" x14ac:dyDescent="0.35">
      <c r="I9122" s="2"/>
    </row>
    <row r="9123" spans="9:9" x14ac:dyDescent="0.35">
      <c r="I9123" s="2"/>
    </row>
    <row r="9124" spans="9:9" x14ac:dyDescent="0.35">
      <c r="I9124" s="2"/>
    </row>
    <row r="9125" spans="9:9" x14ac:dyDescent="0.35">
      <c r="I9125" s="2"/>
    </row>
    <row r="9126" spans="9:9" x14ac:dyDescent="0.35">
      <c r="I9126" s="2"/>
    </row>
    <row r="9127" spans="9:9" x14ac:dyDescent="0.35">
      <c r="I9127" s="2"/>
    </row>
    <row r="9128" spans="9:9" x14ac:dyDescent="0.35">
      <c r="I9128" s="2"/>
    </row>
    <row r="9129" spans="9:9" x14ac:dyDescent="0.35">
      <c r="I9129" s="2"/>
    </row>
    <row r="9130" spans="9:9" x14ac:dyDescent="0.35">
      <c r="I9130" s="2"/>
    </row>
    <row r="9131" spans="9:9" x14ac:dyDescent="0.35">
      <c r="I9131" s="2"/>
    </row>
    <row r="9132" spans="9:9" x14ac:dyDescent="0.35">
      <c r="I9132" s="2"/>
    </row>
    <row r="9133" spans="9:9" x14ac:dyDescent="0.35">
      <c r="I9133" s="2"/>
    </row>
    <row r="9134" spans="9:9" x14ac:dyDescent="0.35">
      <c r="I9134" s="2"/>
    </row>
    <row r="9135" spans="9:9" x14ac:dyDescent="0.35">
      <c r="I9135" s="2"/>
    </row>
    <row r="9136" spans="9:9" x14ac:dyDescent="0.35">
      <c r="I9136" s="2"/>
    </row>
    <row r="9137" spans="9:9" x14ac:dyDescent="0.35">
      <c r="I9137" s="2"/>
    </row>
    <row r="9138" spans="9:9" x14ac:dyDescent="0.35">
      <c r="I9138" s="2"/>
    </row>
    <row r="9139" spans="9:9" x14ac:dyDescent="0.35">
      <c r="I9139" s="2"/>
    </row>
    <row r="9140" spans="9:9" x14ac:dyDescent="0.35">
      <c r="I9140" s="2"/>
    </row>
    <row r="9141" spans="9:9" x14ac:dyDescent="0.35">
      <c r="I9141" s="2"/>
    </row>
    <row r="9142" spans="9:9" x14ac:dyDescent="0.35">
      <c r="I9142" s="2"/>
    </row>
    <row r="9143" spans="9:9" x14ac:dyDescent="0.35">
      <c r="I9143" s="2"/>
    </row>
    <row r="9144" spans="9:9" x14ac:dyDescent="0.35">
      <c r="I9144" s="2"/>
    </row>
    <row r="9145" spans="9:9" x14ac:dyDescent="0.35">
      <c r="I9145" s="2"/>
    </row>
    <row r="9146" spans="9:9" x14ac:dyDescent="0.35">
      <c r="I9146" s="2"/>
    </row>
    <row r="9147" spans="9:9" x14ac:dyDescent="0.35">
      <c r="I9147" s="2"/>
    </row>
    <row r="9148" spans="9:9" x14ac:dyDescent="0.35">
      <c r="I9148" s="2"/>
    </row>
    <row r="9149" spans="9:9" x14ac:dyDescent="0.35">
      <c r="I9149" s="2"/>
    </row>
    <row r="9150" spans="9:9" x14ac:dyDescent="0.35">
      <c r="I9150" s="2"/>
    </row>
    <row r="9151" spans="9:9" x14ac:dyDescent="0.35">
      <c r="I9151" s="2"/>
    </row>
    <row r="9152" spans="9:9" x14ac:dyDescent="0.35">
      <c r="I9152" s="2"/>
    </row>
    <row r="9153" spans="9:9" x14ac:dyDescent="0.35">
      <c r="I9153" s="2"/>
    </row>
    <row r="9154" spans="9:9" x14ac:dyDescent="0.35">
      <c r="I9154" s="2"/>
    </row>
    <row r="9155" spans="9:9" x14ac:dyDescent="0.35">
      <c r="I9155" s="2"/>
    </row>
    <row r="9156" spans="9:9" x14ac:dyDescent="0.35">
      <c r="I9156" s="2"/>
    </row>
    <row r="9157" spans="9:9" x14ac:dyDescent="0.35">
      <c r="I9157" s="2"/>
    </row>
    <row r="9158" spans="9:9" x14ac:dyDescent="0.35">
      <c r="I9158" s="2"/>
    </row>
    <row r="9159" spans="9:9" x14ac:dyDescent="0.35">
      <c r="I9159" s="2"/>
    </row>
    <row r="9160" spans="9:9" x14ac:dyDescent="0.35">
      <c r="I9160" s="2"/>
    </row>
    <row r="9161" spans="9:9" x14ac:dyDescent="0.35">
      <c r="I9161" s="2"/>
    </row>
    <row r="9162" spans="9:9" x14ac:dyDescent="0.35">
      <c r="I9162" s="2"/>
    </row>
    <row r="9163" spans="9:9" x14ac:dyDescent="0.35">
      <c r="I9163" s="2"/>
    </row>
    <row r="9164" spans="9:9" x14ac:dyDescent="0.35">
      <c r="I9164" s="2"/>
    </row>
    <row r="9165" spans="9:9" x14ac:dyDescent="0.35">
      <c r="I9165" s="2"/>
    </row>
    <row r="9166" spans="9:9" x14ac:dyDescent="0.35">
      <c r="I9166" s="2"/>
    </row>
    <row r="9167" spans="9:9" x14ac:dyDescent="0.35">
      <c r="I9167" s="2"/>
    </row>
    <row r="9168" spans="9:9" x14ac:dyDescent="0.35">
      <c r="I9168" s="2"/>
    </row>
    <row r="9169" spans="9:9" x14ac:dyDescent="0.35">
      <c r="I9169" s="2"/>
    </row>
    <row r="9170" spans="9:9" x14ac:dyDescent="0.35">
      <c r="I9170" s="2"/>
    </row>
    <row r="9171" spans="9:9" x14ac:dyDescent="0.35">
      <c r="I9171" s="2"/>
    </row>
    <row r="9172" spans="9:9" x14ac:dyDescent="0.35">
      <c r="I9172" s="2"/>
    </row>
    <row r="9173" spans="9:9" x14ac:dyDescent="0.35">
      <c r="I9173" s="2"/>
    </row>
    <row r="9174" spans="9:9" x14ac:dyDescent="0.35">
      <c r="I9174" s="2"/>
    </row>
    <row r="9175" spans="9:9" x14ac:dyDescent="0.35">
      <c r="I9175" s="2"/>
    </row>
    <row r="9176" spans="9:9" x14ac:dyDescent="0.35">
      <c r="I9176" s="2"/>
    </row>
    <row r="9177" spans="9:9" x14ac:dyDescent="0.35">
      <c r="I9177" s="2"/>
    </row>
    <row r="9178" spans="9:9" x14ac:dyDescent="0.35">
      <c r="I9178" s="2"/>
    </row>
    <row r="9179" spans="9:9" x14ac:dyDescent="0.35">
      <c r="I9179" s="2"/>
    </row>
    <row r="9180" spans="9:9" x14ac:dyDescent="0.35">
      <c r="I9180" s="2"/>
    </row>
    <row r="9181" spans="9:9" x14ac:dyDescent="0.35">
      <c r="I9181" s="2"/>
    </row>
    <row r="9182" spans="9:9" x14ac:dyDescent="0.35">
      <c r="I9182" s="2"/>
    </row>
    <row r="9183" spans="9:9" x14ac:dyDescent="0.35">
      <c r="I9183" s="2"/>
    </row>
    <row r="9184" spans="9:9" x14ac:dyDescent="0.35">
      <c r="I9184" s="2"/>
    </row>
    <row r="9185" spans="9:9" x14ac:dyDescent="0.35">
      <c r="I9185" s="2"/>
    </row>
    <row r="9186" spans="9:9" x14ac:dyDescent="0.35">
      <c r="I9186" s="2"/>
    </row>
    <row r="9187" spans="9:9" x14ac:dyDescent="0.35">
      <c r="I9187" s="2"/>
    </row>
    <row r="9188" spans="9:9" x14ac:dyDescent="0.35">
      <c r="I9188" s="2"/>
    </row>
    <row r="9189" spans="9:9" x14ac:dyDescent="0.35">
      <c r="I9189" s="2"/>
    </row>
    <row r="9190" spans="9:9" x14ac:dyDescent="0.35">
      <c r="I9190" s="2"/>
    </row>
    <row r="9191" spans="9:9" x14ac:dyDescent="0.35">
      <c r="I9191" s="2"/>
    </row>
    <row r="9192" spans="9:9" x14ac:dyDescent="0.35">
      <c r="I9192" s="2"/>
    </row>
    <row r="9193" spans="9:9" x14ac:dyDescent="0.35">
      <c r="I9193" s="2"/>
    </row>
    <row r="9194" spans="9:9" x14ac:dyDescent="0.35">
      <c r="I9194" s="2"/>
    </row>
    <row r="9195" spans="9:9" x14ac:dyDescent="0.35">
      <c r="I9195" s="2"/>
    </row>
    <row r="9196" spans="9:9" x14ac:dyDescent="0.35">
      <c r="I9196" s="2"/>
    </row>
    <row r="9197" spans="9:9" x14ac:dyDescent="0.35">
      <c r="I9197" s="2"/>
    </row>
    <row r="9198" spans="9:9" x14ac:dyDescent="0.35">
      <c r="I9198" s="2"/>
    </row>
    <row r="9199" spans="9:9" x14ac:dyDescent="0.35">
      <c r="I9199" s="2"/>
    </row>
    <row r="9200" spans="9:9" x14ac:dyDescent="0.35">
      <c r="I9200" s="2"/>
    </row>
    <row r="9201" spans="9:9" x14ac:dyDescent="0.35">
      <c r="I9201" s="2"/>
    </row>
    <row r="9202" spans="9:9" x14ac:dyDescent="0.35">
      <c r="I9202" s="2"/>
    </row>
    <row r="9203" spans="9:9" x14ac:dyDescent="0.35">
      <c r="I9203" s="2"/>
    </row>
    <row r="9204" spans="9:9" x14ac:dyDescent="0.35">
      <c r="I9204" s="2"/>
    </row>
    <row r="9205" spans="9:9" x14ac:dyDescent="0.35">
      <c r="I9205" s="2"/>
    </row>
    <row r="9206" spans="9:9" x14ac:dyDescent="0.35">
      <c r="I9206" s="2"/>
    </row>
    <row r="9207" spans="9:9" x14ac:dyDescent="0.35">
      <c r="I9207" s="2"/>
    </row>
    <row r="9208" spans="9:9" x14ac:dyDescent="0.35">
      <c r="I9208" s="2"/>
    </row>
    <row r="9209" spans="9:9" x14ac:dyDescent="0.35">
      <c r="I9209" s="2"/>
    </row>
    <row r="9210" spans="9:9" x14ac:dyDescent="0.35">
      <c r="I9210" s="2"/>
    </row>
    <row r="9211" spans="9:9" x14ac:dyDescent="0.35">
      <c r="I9211" s="2"/>
    </row>
    <row r="9212" spans="9:9" x14ac:dyDescent="0.35">
      <c r="I9212" s="2"/>
    </row>
    <row r="9213" spans="9:9" x14ac:dyDescent="0.35">
      <c r="I9213" s="2"/>
    </row>
    <row r="9214" spans="9:9" x14ac:dyDescent="0.35">
      <c r="I9214" s="2"/>
    </row>
    <row r="9215" spans="9:9" x14ac:dyDescent="0.35">
      <c r="I9215" s="2"/>
    </row>
    <row r="9216" spans="9:9" x14ac:dyDescent="0.35">
      <c r="I9216" s="2"/>
    </row>
    <row r="9217" spans="9:9" x14ac:dyDescent="0.35">
      <c r="I9217" s="2"/>
    </row>
    <row r="9218" spans="9:9" x14ac:dyDescent="0.35">
      <c r="I9218" s="2"/>
    </row>
    <row r="9219" spans="9:9" x14ac:dyDescent="0.35">
      <c r="I9219" s="2"/>
    </row>
    <row r="9220" spans="9:9" x14ac:dyDescent="0.35">
      <c r="I9220" s="2"/>
    </row>
    <row r="9221" spans="9:9" x14ac:dyDescent="0.35">
      <c r="I9221" s="2"/>
    </row>
    <row r="9222" spans="9:9" x14ac:dyDescent="0.35">
      <c r="I9222" s="2"/>
    </row>
    <row r="9223" spans="9:9" x14ac:dyDescent="0.35">
      <c r="I9223" s="2"/>
    </row>
    <row r="9224" spans="9:9" x14ac:dyDescent="0.35">
      <c r="I9224" s="2"/>
    </row>
    <row r="9225" spans="9:9" x14ac:dyDescent="0.35">
      <c r="I9225" s="2"/>
    </row>
    <row r="9226" spans="9:9" x14ac:dyDescent="0.35">
      <c r="I9226" s="2"/>
    </row>
    <row r="9227" spans="9:9" x14ac:dyDescent="0.35">
      <c r="I9227" s="2"/>
    </row>
    <row r="9228" spans="9:9" x14ac:dyDescent="0.35">
      <c r="I9228" s="2"/>
    </row>
    <row r="9229" spans="9:9" x14ac:dyDescent="0.35">
      <c r="I9229" s="2"/>
    </row>
    <row r="9230" spans="9:9" x14ac:dyDescent="0.35">
      <c r="I9230" s="2"/>
    </row>
    <row r="9231" spans="9:9" x14ac:dyDescent="0.35">
      <c r="I9231" s="2"/>
    </row>
    <row r="9232" spans="9:9" x14ac:dyDescent="0.35">
      <c r="I9232" s="2"/>
    </row>
    <row r="9233" spans="9:9" x14ac:dyDescent="0.35">
      <c r="I9233" s="2"/>
    </row>
    <row r="9234" spans="9:9" x14ac:dyDescent="0.35">
      <c r="I9234" s="2"/>
    </row>
    <row r="9235" spans="9:9" x14ac:dyDescent="0.35">
      <c r="I9235" s="2"/>
    </row>
    <row r="9236" spans="9:9" x14ac:dyDescent="0.35">
      <c r="I9236" s="2"/>
    </row>
    <row r="9237" spans="9:9" x14ac:dyDescent="0.35">
      <c r="I9237" s="2"/>
    </row>
    <row r="9238" spans="9:9" x14ac:dyDescent="0.35">
      <c r="I9238" s="2"/>
    </row>
    <row r="9239" spans="9:9" x14ac:dyDescent="0.35">
      <c r="I9239" s="2"/>
    </row>
    <row r="9240" spans="9:9" x14ac:dyDescent="0.35">
      <c r="I9240" s="2"/>
    </row>
    <row r="9241" spans="9:9" x14ac:dyDescent="0.35">
      <c r="I9241" s="2"/>
    </row>
    <row r="9242" spans="9:9" x14ac:dyDescent="0.35">
      <c r="I9242" s="2"/>
    </row>
    <row r="9243" spans="9:9" x14ac:dyDescent="0.35">
      <c r="I9243" s="2"/>
    </row>
    <row r="9244" spans="9:9" x14ac:dyDescent="0.35">
      <c r="I9244" s="2"/>
    </row>
    <row r="9245" spans="9:9" x14ac:dyDescent="0.35">
      <c r="I9245" s="2"/>
    </row>
    <row r="9246" spans="9:9" x14ac:dyDescent="0.35">
      <c r="I9246" s="2"/>
    </row>
    <row r="9247" spans="9:9" x14ac:dyDescent="0.35">
      <c r="I9247" s="2"/>
    </row>
    <row r="9248" spans="9:9" x14ac:dyDescent="0.35">
      <c r="I9248" s="2"/>
    </row>
    <row r="9249" spans="9:9" x14ac:dyDescent="0.35">
      <c r="I9249" s="2"/>
    </row>
    <row r="9250" spans="9:9" x14ac:dyDescent="0.35">
      <c r="I9250" s="2"/>
    </row>
    <row r="9251" spans="9:9" x14ac:dyDescent="0.35">
      <c r="I9251" s="2"/>
    </row>
    <row r="9252" spans="9:9" x14ac:dyDescent="0.35">
      <c r="I9252" s="2"/>
    </row>
    <row r="9253" spans="9:9" x14ac:dyDescent="0.35">
      <c r="I9253" s="2"/>
    </row>
    <row r="9254" spans="9:9" x14ac:dyDescent="0.35">
      <c r="I9254" s="2"/>
    </row>
    <row r="9255" spans="9:9" x14ac:dyDescent="0.35">
      <c r="I9255" s="2"/>
    </row>
    <row r="9256" spans="9:9" x14ac:dyDescent="0.35">
      <c r="I9256" s="2"/>
    </row>
    <row r="9257" spans="9:9" x14ac:dyDescent="0.35">
      <c r="I9257" s="2"/>
    </row>
    <row r="9258" spans="9:9" x14ac:dyDescent="0.35">
      <c r="I9258" s="2"/>
    </row>
    <row r="9259" spans="9:9" x14ac:dyDescent="0.35">
      <c r="I9259" s="2"/>
    </row>
    <row r="9260" spans="9:9" x14ac:dyDescent="0.35">
      <c r="I9260" s="2"/>
    </row>
    <row r="9261" spans="9:9" x14ac:dyDescent="0.35">
      <c r="I9261" s="2"/>
    </row>
    <row r="9262" spans="9:9" x14ac:dyDescent="0.35">
      <c r="I9262" s="2"/>
    </row>
    <row r="9263" spans="9:9" x14ac:dyDescent="0.35">
      <c r="I9263" s="2"/>
    </row>
    <row r="9264" spans="9:9" x14ac:dyDescent="0.35">
      <c r="I9264" s="2"/>
    </row>
    <row r="9265" spans="9:9" x14ac:dyDescent="0.35">
      <c r="I9265" s="2"/>
    </row>
    <row r="9266" spans="9:9" x14ac:dyDescent="0.35">
      <c r="I9266" s="2"/>
    </row>
    <row r="9267" spans="9:9" x14ac:dyDescent="0.35">
      <c r="I9267" s="2"/>
    </row>
    <row r="9268" spans="9:9" x14ac:dyDescent="0.35">
      <c r="I9268" s="2"/>
    </row>
    <row r="9269" spans="9:9" x14ac:dyDescent="0.35">
      <c r="I9269" s="2"/>
    </row>
    <row r="9270" spans="9:9" x14ac:dyDescent="0.35">
      <c r="I9270" s="2"/>
    </row>
    <row r="9271" spans="9:9" x14ac:dyDescent="0.35">
      <c r="I9271" s="2"/>
    </row>
    <row r="9272" spans="9:9" x14ac:dyDescent="0.35">
      <c r="I9272" s="2"/>
    </row>
    <row r="9273" spans="9:9" x14ac:dyDescent="0.35">
      <c r="I9273" s="2"/>
    </row>
    <row r="9274" spans="9:9" x14ac:dyDescent="0.35">
      <c r="I9274" s="2"/>
    </row>
    <row r="9275" spans="9:9" x14ac:dyDescent="0.35">
      <c r="I9275" s="2"/>
    </row>
    <row r="9276" spans="9:9" x14ac:dyDescent="0.35">
      <c r="I9276" s="2"/>
    </row>
    <row r="9277" spans="9:9" x14ac:dyDescent="0.35">
      <c r="I9277" s="2"/>
    </row>
    <row r="9278" spans="9:9" x14ac:dyDescent="0.35">
      <c r="I9278" s="2"/>
    </row>
    <row r="9279" spans="9:9" x14ac:dyDescent="0.35">
      <c r="I9279" s="2"/>
    </row>
    <row r="9280" spans="9:9" x14ac:dyDescent="0.35">
      <c r="I9280" s="2"/>
    </row>
    <row r="9281" spans="9:9" x14ac:dyDescent="0.35">
      <c r="I9281" s="2"/>
    </row>
    <row r="9282" spans="9:9" x14ac:dyDescent="0.35">
      <c r="I9282" s="2"/>
    </row>
    <row r="9283" spans="9:9" x14ac:dyDescent="0.35">
      <c r="I9283" s="2"/>
    </row>
    <row r="9284" spans="9:9" x14ac:dyDescent="0.35">
      <c r="I9284" s="2"/>
    </row>
    <row r="9285" spans="9:9" x14ac:dyDescent="0.35">
      <c r="I9285" s="2"/>
    </row>
    <row r="9286" spans="9:9" x14ac:dyDescent="0.35">
      <c r="I9286" s="2"/>
    </row>
    <row r="9287" spans="9:9" x14ac:dyDescent="0.35">
      <c r="I9287" s="2"/>
    </row>
    <row r="9288" spans="9:9" x14ac:dyDescent="0.35">
      <c r="I9288" s="2"/>
    </row>
    <row r="9289" spans="9:9" x14ac:dyDescent="0.35">
      <c r="I9289" s="2"/>
    </row>
    <row r="9290" spans="9:9" x14ac:dyDescent="0.35">
      <c r="I9290" s="2"/>
    </row>
    <row r="9291" spans="9:9" x14ac:dyDescent="0.35">
      <c r="I9291" s="2"/>
    </row>
    <row r="9292" spans="9:9" x14ac:dyDescent="0.35">
      <c r="I9292" s="2"/>
    </row>
    <row r="9293" spans="9:9" x14ac:dyDescent="0.35">
      <c r="I9293" s="2"/>
    </row>
    <row r="9294" spans="9:9" x14ac:dyDescent="0.35">
      <c r="I9294" s="2"/>
    </row>
    <row r="9295" spans="9:9" x14ac:dyDescent="0.35">
      <c r="I9295" s="2"/>
    </row>
    <row r="9296" spans="9:9" x14ac:dyDescent="0.35">
      <c r="I9296" s="2"/>
    </row>
    <row r="9297" spans="9:9" x14ac:dyDescent="0.35">
      <c r="I9297" s="2"/>
    </row>
    <row r="9298" spans="9:9" x14ac:dyDescent="0.35">
      <c r="I9298" s="2"/>
    </row>
    <row r="9299" spans="9:9" x14ac:dyDescent="0.35">
      <c r="I9299" s="2"/>
    </row>
    <row r="9300" spans="9:9" x14ac:dyDescent="0.35">
      <c r="I9300" s="2"/>
    </row>
    <row r="9301" spans="9:9" x14ac:dyDescent="0.35">
      <c r="I9301" s="2"/>
    </row>
    <row r="9302" spans="9:9" x14ac:dyDescent="0.35">
      <c r="I9302" s="2"/>
    </row>
    <row r="9303" spans="9:9" x14ac:dyDescent="0.35">
      <c r="I9303" s="2"/>
    </row>
    <row r="9304" spans="9:9" x14ac:dyDescent="0.35">
      <c r="I9304" s="2"/>
    </row>
    <row r="9305" spans="9:9" x14ac:dyDescent="0.35">
      <c r="I9305" s="2"/>
    </row>
    <row r="9306" spans="9:9" x14ac:dyDescent="0.35">
      <c r="I9306" s="2"/>
    </row>
    <row r="9307" spans="9:9" x14ac:dyDescent="0.35">
      <c r="I9307" s="2"/>
    </row>
    <row r="9308" spans="9:9" x14ac:dyDescent="0.35">
      <c r="I9308" s="2"/>
    </row>
    <row r="9309" spans="9:9" x14ac:dyDescent="0.35">
      <c r="I9309" s="2"/>
    </row>
    <row r="9310" spans="9:9" x14ac:dyDescent="0.35">
      <c r="I9310" s="2"/>
    </row>
    <row r="9311" spans="9:9" x14ac:dyDescent="0.35">
      <c r="I9311" s="2"/>
    </row>
    <row r="9312" spans="9:9" x14ac:dyDescent="0.35">
      <c r="I9312" s="2"/>
    </row>
    <row r="9313" spans="9:9" x14ac:dyDescent="0.35">
      <c r="I9313" s="2"/>
    </row>
    <row r="9314" spans="9:9" x14ac:dyDescent="0.35">
      <c r="I9314" s="2"/>
    </row>
    <row r="9315" spans="9:9" x14ac:dyDescent="0.35">
      <c r="I9315" s="2"/>
    </row>
    <row r="9316" spans="9:9" x14ac:dyDescent="0.35">
      <c r="I9316" s="2"/>
    </row>
    <row r="9317" spans="9:9" x14ac:dyDescent="0.35">
      <c r="I9317" s="2"/>
    </row>
    <row r="9318" spans="9:9" x14ac:dyDescent="0.35">
      <c r="I9318" s="2"/>
    </row>
    <row r="9319" spans="9:9" x14ac:dyDescent="0.35">
      <c r="I9319" s="2"/>
    </row>
    <row r="9320" spans="9:9" x14ac:dyDescent="0.35">
      <c r="I9320" s="2"/>
    </row>
    <row r="9321" spans="9:9" x14ac:dyDescent="0.35">
      <c r="I9321" s="2"/>
    </row>
    <row r="9322" spans="9:9" x14ac:dyDescent="0.35">
      <c r="I9322" s="2"/>
    </row>
    <row r="9323" spans="9:9" x14ac:dyDescent="0.35">
      <c r="I9323" s="2"/>
    </row>
    <row r="9324" spans="9:9" x14ac:dyDescent="0.35">
      <c r="I9324" s="2"/>
    </row>
    <row r="9325" spans="9:9" x14ac:dyDescent="0.35">
      <c r="I9325" s="2"/>
    </row>
    <row r="9326" spans="9:9" x14ac:dyDescent="0.35">
      <c r="I9326" s="2"/>
    </row>
    <row r="9327" spans="9:9" x14ac:dyDescent="0.35">
      <c r="I9327" s="2"/>
    </row>
    <row r="9328" spans="9:9" x14ac:dyDescent="0.35">
      <c r="I9328" s="2"/>
    </row>
    <row r="9329" spans="9:9" x14ac:dyDescent="0.35">
      <c r="I9329" s="2"/>
    </row>
    <row r="9330" spans="9:9" x14ac:dyDescent="0.35">
      <c r="I9330" s="2"/>
    </row>
    <row r="9331" spans="9:9" x14ac:dyDescent="0.35">
      <c r="I9331" s="2"/>
    </row>
    <row r="9332" spans="9:9" x14ac:dyDescent="0.35">
      <c r="I9332" s="2"/>
    </row>
    <row r="9333" spans="9:9" x14ac:dyDescent="0.35">
      <c r="I9333" s="2"/>
    </row>
    <row r="9334" spans="9:9" x14ac:dyDescent="0.35">
      <c r="I9334" s="2"/>
    </row>
    <row r="9335" spans="9:9" x14ac:dyDescent="0.35">
      <c r="I9335" s="2"/>
    </row>
    <row r="9336" spans="9:9" x14ac:dyDescent="0.35">
      <c r="I9336" s="2"/>
    </row>
    <row r="9337" spans="9:9" x14ac:dyDescent="0.35">
      <c r="I9337" s="2"/>
    </row>
    <row r="9338" spans="9:9" x14ac:dyDescent="0.35">
      <c r="I9338" s="2"/>
    </row>
    <row r="9339" spans="9:9" x14ac:dyDescent="0.35">
      <c r="I9339" s="2"/>
    </row>
    <row r="9340" spans="9:9" x14ac:dyDescent="0.35">
      <c r="I9340" s="2"/>
    </row>
    <row r="9341" spans="9:9" x14ac:dyDescent="0.35">
      <c r="I9341" s="2"/>
    </row>
    <row r="9342" spans="9:9" x14ac:dyDescent="0.35">
      <c r="I9342" s="2"/>
    </row>
    <row r="9343" spans="9:9" x14ac:dyDescent="0.35">
      <c r="I9343" s="2"/>
    </row>
    <row r="9344" spans="9:9" x14ac:dyDescent="0.35">
      <c r="I9344" s="2"/>
    </row>
    <row r="9345" spans="9:9" x14ac:dyDescent="0.35">
      <c r="I9345" s="2"/>
    </row>
    <row r="9346" spans="9:9" x14ac:dyDescent="0.35">
      <c r="I9346" s="2"/>
    </row>
    <row r="9347" spans="9:9" x14ac:dyDescent="0.35">
      <c r="I9347" s="2"/>
    </row>
    <row r="9348" spans="9:9" x14ac:dyDescent="0.35">
      <c r="I9348" s="2"/>
    </row>
    <row r="9349" spans="9:9" x14ac:dyDescent="0.35">
      <c r="I9349" s="2"/>
    </row>
    <row r="9350" spans="9:9" x14ac:dyDescent="0.35">
      <c r="I9350" s="2"/>
    </row>
    <row r="9351" spans="9:9" x14ac:dyDescent="0.35">
      <c r="I9351" s="2"/>
    </row>
    <row r="9352" spans="9:9" x14ac:dyDescent="0.35">
      <c r="I9352" s="2"/>
    </row>
    <row r="9353" spans="9:9" x14ac:dyDescent="0.35">
      <c r="I9353" s="2"/>
    </row>
    <row r="9354" spans="9:9" x14ac:dyDescent="0.35">
      <c r="I9354" s="2"/>
    </row>
    <row r="9355" spans="9:9" x14ac:dyDescent="0.35">
      <c r="I9355" s="2"/>
    </row>
    <row r="9356" spans="9:9" x14ac:dyDescent="0.35">
      <c r="I9356" s="2"/>
    </row>
    <row r="9357" spans="9:9" x14ac:dyDescent="0.35">
      <c r="I9357" s="2"/>
    </row>
    <row r="9358" spans="9:9" x14ac:dyDescent="0.35">
      <c r="I9358" s="2"/>
    </row>
    <row r="9359" spans="9:9" x14ac:dyDescent="0.35">
      <c r="I9359" s="2"/>
    </row>
    <row r="9360" spans="9:9" x14ac:dyDescent="0.35">
      <c r="I9360" s="2"/>
    </row>
    <row r="9361" spans="9:9" x14ac:dyDescent="0.35">
      <c r="I9361" s="2"/>
    </row>
    <row r="9362" spans="9:9" x14ac:dyDescent="0.35">
      <c r="I9362" s="2"/>
    </row>
    <row r="9363" spans="9:9" x14ac:dyDescent="0.35">
      <c r="I9363" s="2"/>
    </row>
    <row r="9364" spans="9:9" x14ac:dyDescent="0.35">
      <c r="I9364" s="2"/>
    </row>
    <row r="9365" spans="9:9" x14ac:dyDescent="0.35">
      <c r="I9365" s="2"/>
    </row>
    <row r="9366" spans="9:9" x14ac:dyDescent="0.35">
      <c r="I9366" s="2"/>
    </row>
    <row r="9367" spans="9:9" x14ac:dyDescent="0.35">
      <c r="I9367" s="2"/>
    </row>
    <row r="9368" spans="9:9" x14ac:dyDescent="0.35">
      <c r="I9368" s="2"/>
    </row>
    <row r="9369" spans="9:9" x14ac:dyDescent="0.35">
      <c r="I9369" s="2"/>
    </row>
    <row r="9370" spans="9:9" x14ac:dyDescent="0.35">
      <c r="I9370" s="2"/>
    </row>
    <row r="9371" spans="9:9" x14ac:dyDescent="0.35">
      <c r="I9371" s="2"/>
    </row>
    <row r="9372" spans="9:9" x14ac:dyDescent="0.35">
      <c r="I9372" s="2"/>
    </row>
    <row r="9373" spans="9:9" x14ac:dyDescent="0.35">
      <c r="I9373" s="2"/>
    </row>
    <row r="9374" spans="9:9" x14ac:dyDescent="0.35">
      <c r="I9374" s="2"/>
    </row>
    <row r="9375" spans="9:9" x14ac:dyDescent="0.35">
      <c r="I9375" s="2"/>
    </row>
    <row r="9376" spans="9:9" x14ac:dyDescent="0.35">
      <c r="I9376" s="2"/>
    </row>
    <row r="9377" spans="9:9" x14ac:dyDescent="0.35">
      <c r="I9377" s="2"/>
    </row>
    <row r="9378" spans="9:9" x14ac:dyDescent="0.35">
      <c r="I9378" s="2"/>
    </row>
    <row r="9379" spans="9:9" x14ac:dyDescent="0.35">
      <c r="I9379" s="2"/>
    </row>
    <row r="9380" spans="9:9" x14ac:dyDescent="0.35">
      <c r="I9380" s="2"/>
    </row>
    <row r="9381" spans="9:9" x14ac:dyDescent="0.35">
      <c r="I9381" s="2"/>
    </row>
    <row r="9382" spans="9:9" x14ac:dyDescent="0.35">
      <c r="I9382" s="2"/>
    </row>
    <row r="9383" spans="9:9" x14ac:dyDescent="0.35">
      <c r="I9383" s="2"/>
    </row>
    <row r="9384" spans="9:9" x14ac:dyDescent="0.35">
      <c r="I9384" s="2"/>
    </row>
    <row r="9385" spans="9:9" x14ac:dyDescent="0.35">
      <c r="I9385" s="2"/>
    </row>
    <row r="9386" spans="9:9" x14ac:dyDescent="0.35">
      <c r="I9386" s="2"/>
    </row>
    <row r="9387" spans="9:9" x14ac:dyDescent="0.35">
      <c r="I9387" s="2"/>
    </row>
    <row r="9388" spans="9:9" x14ac:dyDescent="0.35">
      <c r="I9388" s="2"/>
    </row>
    <row r="9389" spans="9:9" x14ac:dyDescent="0.35">
      <c r="I9389" s="2"/>
    </row>
    <row r="9390" spans="9:9" x14ac:dyDescent="0.35">
      <c r="I9390" s="2"/>
    </row>
    <row r="9391" spans="9:9" x14ac:dyDescent="0.35">
      <c r="I9391" s="2"/>
    </row>
    <row r="9392" spans="9:9" x14ac:dyDescent="0.35">
      <c r="I9392" s="2"/>
    </row>
    <row r="9393" spans="9:9" x14ac:dyDescent="0.35">
      <c r="I9393" s="2"/>
    </row>
    <row r="9394" spans="9:9" x14ac:dyDescent="0.35">
      <c r="I9394" s="2"/>
    </row>
    <row r="9395" spans="9:9" x14ac:dyDescent="0.35">
      <c r="I9395" s="2"/>
    </row>
    <row r="9396" spans="9:9" x14ac:dyDescent="0.35">
      <c r="I9396" s="2"/>
    </row>
    <row r="9397" spans="9:9" x14ac:dyDescent="0.35">
      <c r="I9397" s="2"/>
    </row>
    <row r="9398" spans="9:9" x14ac:dyDescent="0.35">
      <c r="I9398" s="2"/>
    </row>
    <row r="9399" spans="9:9" x14ac:dyDescent="0.35">
      <c r="I9399" s="2"/>
    </row>
    <row r="9400" spans="9:9" x14ac:dyDescent="0.35">
      <c r="I9400" s="2"/>
    </row>
    <row r="9401" spans="9:9" x14ac:dyDescent="0.35">
      <c r="I9401" s="2"/>
    </row>
    <row r="9402" spans="9:9" x14ac:dyDescent="0.35">
      <c r="I9402" s="2"/>
    </row>
    <row r="9403" spans="9:9" x14ac:dyDescent="0.35">
      <c r="I9403" s="2"/>
    </row>
    <row r="9404" spans="9:9" x14ac:dyDescent="0.35">
      <c r="I9404" s="2"/>
    </row>
    <row r="9405" spans="9:9" x14ac:dyDescent="0.35">
      <c r="I9405" s="2"/>
    </row>
    <row r="9406" spans="9:9" x14ac:dyDescent="0.35">
      <c r="I9406" s="2"/>
    </row>
    <row r="9407" spans="9:9" x14ac:dyDescent="0.35">
      <c r="I9407" s="2"/>
    </row>
    <row r="9408" spans="9:9" x14ac:dyDescent="0.35">
      <c r="I9408" s="2"/>
    </row>
    <row r="9409" spans="9:9" x14ac:dyDescent="0.35">
      <c r="I9409" s="2"/>
    </row>
    <row r="9410" spans="9:9" x14ac:dyDescent="0.35">
      <c r="I9410" s="2"/>
    </row>
    <row r="9411" spans="9:9" x14ac:dyDescent="0.35">
      <c r="I9411" s="2"/>
    </row>
    <row r="9412" spans="9:9" x14ac:dyDescent="0.35">
      <c r="I9412" s="2"/>
    </row>
    <row r="9413" spans="9:9" x14ac:dyDescent="0.35">
      <c r="I9413" s="2"/>
    </row>
    <row r="9414" spans="9:9" x14ac:dyDescent="0.35">
      <c r="I9414" s="2"/>
    </row>
    <row r="9415" spans="9:9" x14ac:dyDescent="0.35">
      <c r="I9415" s="2"/>
    </row>
    <row r="9416" spans="9:9" x14ac:dyDescent="0.35">
      <c r="I9416" s="2"/>
    </row>
    <row r="9417" spans="9:9" x14ac:dyDescent="0.35">
      <c r="I9417" s="2"/>
    </row>
    <row r="9418" spans="9:9" x14ac:dyDescent="0.35">
      <c r="I9418" s="2"/>
    </row>
    <row r="9419" spans="9:9" x14ac:dyDescent="0.35">
      <c r="I9419" s="2"/>
    </row>
    <row r="9420" spans="9:9" x14ac:dyDescent="0.35">
      <c r="I9420" s="2"/>
    </row>
    <row r="9421" spans="9:9" x14ac:dyDescent="0.35">
      <c r="I9421" s="2"/>
    </row>
    <row r="9422" spans="9:9" x14ac:dyDescent="0.35">
      <c r="I9422" s="2"/>
    </row>
    <row r="9423" spans="9:9" x14ac:dyDescent="0.35">
      <c r="I9423" s="2"/>
    </row>
    <row r="9424" spans="9:9" x14ac:dyDescent="0.35">
      <c r="I9424" s="2"/>
    </row>
    <row r="9425" spans="9:9" x14ac:dyDescent="0.35">
      <c r="I9425" s="2"/>
    </row>
    <row r="9426" spans="9:9" x14ac:dyDescent="0.35">
      <c r="I9426" s="2"/>
    </row>
    <row r="9427" spans="9:9" x14ac:dyDescent="0.35">
      <c r="I9427" s="2"/>
    </row>
    <row r="9428" spans="9:9" x14ac:dyDescent="0.35">
      <c r="I9428" s="2"/>
    </row>
    <row r="9429" spans="9:9" x14ac:dyDescent="0.35">
      <c r="I9429" s="2"/>
    </row>
    <row r="9430" spans="9:9" x14ac:dyDescent="0.35">
      <c r="I9430" s="2"/>
    </row>
    <row r="9431" spans="9:9" x14ac:dyDescent="0.35">
      <c r="I9431" s="2"/>
    </row>
    <row r="9432" spans="9:9" x14ac:dyDescent="0.35">
      <c r="I9432" s="2"/>
    </row>
    <row r="9433" spans="9:9" x14ac:dyDescent="0.35">
      <c r="I9433" s="2"/>
    </row>
    <row r="9434" spans="9:9" x14ac:dyDescent="0.35">
      <c r="I9434" s="2"/>
    </row>
    <row r="9435" spans="9:9" x14ac:dyDescent="0.35">
      <c r="I9435" s="2"/>
    </row>
    <row r="9436" spans="9:9" x14ac:dyDescent="0.35">
      <c r="I9436" s="2"/>
    </row>
    <row r="9437" spans="9:9" x14ac:dyDescent="0.35">
      <c r="I9437" s="2"/>
    </row>
    <row r="9438" spans="9:9" x14ac:dyDescent="0.35">
      <c r="I9438" s="2"/>
    </row>
    <row r="9439" spans="9:9" x14ac:dyDescent="0.35">
      <c r="I9439" s="2"/>
    </row>
    <row r="9440" spans="9:9" x14ac:dyDescent="0.35">
      <c r="I9440" s="2"/>
    </row>
    <row r="9441" spans="9:9" x14ac:dyDescent="0.35">
      <c r="I9441" s="2"/>
    </row>
    <row r="9442" spans="9:9" x14ac:dyDescent="0.35">
      <c r="I9442" s="2"/>
    </row>
    <row r="9443" spans="9:9" x14ac:dyDescent="0.35">
      <c r="I9443" s="2"/>
    </row>
    <row r="9444" spans="9:9" x14ac:dyDescent="0.35">
      <c r="I9444" s="2"/>
    </row>
    <row r="9445" spans="9:9" x14ac:dyDescent="0.35">
      <c r="I9445" s="2"/>
    </row>
    <row r="9446" spans="9:9" x14ac:dyDescent="0.35">
      <c r="I9446" s="2"/>
    </row>
    <row r="9447" spans="9:9" x14ac:dyDescent="0.35">
      <c r="I9447" s="2"/>
    </row>
    <row r="9448" spans="9:9" x14ac:dyDescent="0.35">
      <c r="I9448" s="2"/>
    </row>
    <row r="9449" spans="9:9" x14ac:dyDescent="0.35">
      <c r="I9449" s="2"/>
    </row>
    <row r="9450" spans="9:9" x14ac:dyDescent="0.35">
      <c r="I9450" s="2"/>
    </row>
    <row r="9451" spans="9:9" x14ac:dyDescent="0.35">
      <c r="I9451" s="2"/>
    </row>
    <row r="9452" spans="9:9" x14ac:dyDescent="0.35">
      <c r="I9452" s="2"/>
    </row>
    <row r="9453" spans="9:9" x14ac:dyDescent="0.35">
      <c r="I9453" s="2"/>
    </row>
    <row r="9454" spans="9:9" x14ac:dyDescent="0.35">
      <c r="I9454" s="2"/>
    </row>
    <row r="9455" spans="9:9" x14ac:dyDescent="0.35">
      <c r="I9455" s="2"/>
    </row>
    <row r="9456" spans="9:9" x14ac:dyDescent="0.35">
      <c r="I9456" s="2"/>
    </row>
    <row r="9457" spans="9:9" x14ac:dyDescent="0.35">
      <c r="I9457" s="2"/>
    </row>
    <row r="9458" spans="9:9" x14ac:dyDescent="0.35">
      <c r="I9458" s="2"/>
    </row>
    <row r="9459" spans="9:9" x14ac:dyDescent="0.35">
      <c r="I9459" s="2"/>
    </row>
    <row r="9460" spans="9:9" x14ac:dyDescent="0.35">
      <c r="I9460" s="2"/>
    </row>
    <row r="9461" spans="9:9" x14ac:dyDescent="0.35">
      <c r="I9461" s="2"/>
    </row>
    <row r="9462" spans="9:9" x14ac:dyDescent="0.35">
      <c r="I9462" s="2"/>
    </row>
    <row r="9463" spans="9:9" x14ac:dyDescent="0.35">
      <c r="I9463" s="2"/>
    </row>
    <row r="9464" spans="9:9" x14ac:dyDescent="0.35">
      <c r="I9464" s="2"/>
    </row>
    <row r="9465" spans="9:9" x14ac:dyDescent="0.35">
      <c r="I9465" s="2"/>
    </row>
    <row r="9466" spans="9:9" x14ac:dyDescent="0.35">
      <c r="I9466" s="2"/>
    </row>
    <row r="9467" spans="9:9" x14ac:dyDescent="0.35">
      <c r="I9467" s="2"/>
    </row>
    <row r="9468" spans="9:9" x14ac:dyDescent="0.35">
      <c r="I9468" s="2"/>
    </row>
    <row r="9469" spans="9:9" x14ac:dyDescent="0.35">
      <c r="I9469" s="2"/>
    </row>
    <row r="9470" spans="9:9" x14ac:dyDescent="0.35">
      <c r="I9470" s="2"/>
    </row>
    <row r="9471" spans="9:9" x14ac:dyDescent="0.35">
      <c r="I9471" s="2"/>
    </row>
    <row r="9472" spans="9:9" x14ac:dyDescent="0.35">
      <c r="I9472" s="2"/>
    </row>
    <row r="9473" spans="9:9" x14ac:dyDescent="0.35">
      <c r="I9473" s="2"/>
    </row>
    <row r="9474" spans="9:9" x14ac:dyDescent="0.35">
      <c r="I9474" s="2"/>
    </row>
    <row r="9475" spans="9:9" x14ac:dyDescent="0.35">
      <c r="I9475" s="2"/>
    </row>
    <row r="9476" spans="9:9" x14ac:dyDescent="0.35">
      <c r="I9476" s="2"/>
    </row>
    <row r="9477" spans="9:9" x14ac:dyDescent="0.35">
      <c r="I9477" s="2"/>
    </row>
    <row r="9478" spans="9:9" x14ac:dyDescent="0.35">
      <c r="I9478" s="2"/>
    </row>
    <row r="9479" spans="9:9" x14ac:dyDescent="0.35">
      <c r="I9479" s="2"/>
    </row>
    <row r="9480" spans="9:9" x14ac:dyDescent="0.35">
      <c r="I9480" s="2"/>
    </row>
    <row r="9481" spans="9:9" x14ac:dyDescent="0.35">
      <c r="I9481" s="2"/>
    </row>
    <row r="9482" spans="9:9" x14ac:dyDescent="0.35">
      <c r="I9482" s="2"/>
    </row>
    <row r="9483" spans="9:9" x14ac:dyDescent="0.35">
      <c r="I9483" s="2"/>
    </row>
    <row r="9484" spans="9:9" x14ac:dyDescent="0.35">
      <c r="I9484" s="2"/>
    </row>
    <row r="9485" spans="9:9" x14ac:dyDescent="0.35">
      <c r="I9485" s="2"/>
    </row>
    <row r="9486" spans="9:9" x14ac:dyDescent="0.35">
      <c r="I9486" s="2"/>
    </row>
    <row r="9487" spans="9:9" x14ac:dyDescent="0.35">
      <c r="I9487" s="2"/>
    </row>
    <row r="9488" spans="9:9" x14ac:dyDescent="0.35">
      <c r="I9488" s="2"/>
    </row>
    <row r="9489" spans="9:9" x14ac:dyDescent="0.35">
      <c r="I9489" s="2"/>
    </row>
    <row r="9490" spans="9:9" x14ac:dyDescent="0.35">
      <c r="I9490" s="2"/>
    </row>
    <row r="9491" spans="9:9" x14ac:dyDescent="0.35">
      <c r="I9491" s="2"/>
    </row>
    <row r="9492" spans="9:9" x14ac:dyDescent="0.35">
      <c r="I9492" s="2"/>
    </row>
    <row r="9493" spans="9:9" x14ac:dyDescent="0.35">
      <c r="I9493" s="2"/>
    </row>
    <row r="9494" spans="9:9" x14ac:dyDescent="0.35">
      <c r="I9494" s="2"/>
    </row>
    <row r="9495" spans="9:9" x14ac:dyDescent="0.35">
      <c r="I9495" s="2"/>
    </row>
    <row r="9496" spans="9:9" x14ac:dyDescent="0.35">
      <c r="I9496" s="2"/>
    </row>
    <row r="9497" spans="9:9" x14ac:dyDescent="0.35">
      <c r="I9497" s="2"/>
    </row>
    <row r="9498" spans="9:9" x14ac:dyDescent="0.35">
      <c r="I9498" s="2"/>
    </row>
    <row r="9499" spans="9:9" x14ac:dyDescent="0.35">
      <c r="I9499" s="2"/>
    </row>
    <row r="9500" spans="9:9" x14ac:dyDescent="0.35">
      <c r="I9500" s="2"/>
    </row>
    <row r="9501" spans="9:9" x14ac:dyDescent="0.35">
      <c r="I9501" s="2"/>
    </row>
    <row r="9502" spans="9:9" x14ac:dyDescent="0.35">
      <c r="I9502" s="2"/>
    </row>
    <row r="9503" spans="9:9" x14ac:dyDescent="0.35">
      <c r="I9503" s="2"/>
    </row>
    <row r="9504" spans="9:9" x14ac:dyDescent="0.35">
      <c r="I9504" s="2"/>
    </row>
    <row r="9505" spans="9:9" x14ac:dyDescent="0.35">
      <c r="I9505" s="2"/>
    </row>
    <row r="9506" spans="9:9" x14ac:dyDescent="0.35">
      <c r="I9506" s="2"/>
    </row>
    <row r="9507" spans="9:9" x14ac:dyDescent="0.35">
      <c r="I9507" s="2"/>
    </row>
    <row r="9508" spans="9:9" x14ac:dyDescent="0.35">
      <c r="I9508" s="2"/>
    </row>
    <row r="9509" spans="9:9" x14ac:dyDescent="0.35">
      <c r="I9509" s="2"/>
    </row>
    <row r="9510" spans="9:9" x14ac:dyDescent="0.35">
      <c r="I9510" s="2"/>
    </row>
    <row r="9511" spans="9:9" x14ac:dyDescent="0.35">
      <c r="I9511" s="2"/>
    </row>
    <row r="9512" spans="9:9" x14ac:dyDescent="0.35">
      <c r="I9512" s="2"/>
    </row>
    <row r="9513" spans="9:9" x14ac:dyDescent="0.35">
      <c r="I9513" s="2"/>
    </row>
    <row r="9514" spans="9:9" x14ac:dyDescent="0.35">
      <c r="I9514" s="2"/>
    </row>
    <row r="9515" spans="9:9" x14ac:dyDescent="0.35">
      <c r="I9515" s="2"/>
    </row>
    <row r="9516" spans="9:9" x14ac:dyDescent="0.35">
      <c r="I9516" s="2"/>
    </row>
    <row r="9517" spans="9:9" x14ac:dyDescent="0.35">
      <c r="I9517" s="2"/>
    </row>
    <row r="9518" spans="9:9" x14ac:dyDescent="0.35">
      <c r="I9518" s="2"/>
    </row>
    <row r="9519" spans="9:9" x14ac:dyDescent="0.35">
      <c r="I9519" s="2"/>
    </row>
    <row r="9520" spans="9:9" x14ac:dyDescent="0.35">
      <c r="I9520" s="2"/>
    </row>
    <row r="9521" spans="9:9" x14ac:dyDescent="0.35">
      <c r="I9521" s="2"/>
    </row>
    <row r="9522" spans="9:9" x14ac:dyDescent="0.35">
      <c r="I9522" s="2"/>
    </row>
    <row r="9523" spans="9:9" x14ac:dyDescent="0.35">
      <c r="I9523" s="2"/>
    </row>
    <row r="9524" spans="9:9" x14ac:dyDescent="0.35">
      <c r="I9524" s="2"/>
    </row>
    <row r="9525" spans="9:9" x14ac:dyDescent="0.35">
      <c r="I9525" s="2"/>
    </row>
    <row r="9526" spans="9:9" x14ac:dyDescent="0.35">
      <c r="I9526" s="2"/>
    </row>
    <row r="9527" spans="9:9" x14ac:dyDescent="0.35">
      <c r="I9527" s="2"/>
    </row>
    <row r="9528" spans="9:9" x14ac:dyDescent="0.35">
      <c r="I9528" s="2"/>
    </row>
    <row r="9529" spans="9:9" x14ac:dyDescent="0.35">
      <c r="I9529" s="2"/>
    </row>
    <row r="9530" spans="9:9" x14ac:dyDescent="0.35">
      <c r="I9530" s="2"/>
    </row>
    <row r="9531" spans="9:9" x14ac:dyDescent="0.35">
      <c r="I9531" s="2"/>
    </row>
    <row r="9532" spans="9:9" x14ac:dyDescent="0.35">
      <c r="I9532" s="2"/>
    </row>
    <row r="9533" spans="9:9" x14ac:dyDescent="0.35">
      <c r="I9533" s="2"/>
    </row>
    <row r="9534" spans="9:9" x14ac:dyDescent="0.35">
      <c r="I9534" s="2"/>
    </row>
    <row r="9535" spans="9:9" x14ac:dyDescent="0.35">
      <c r="I9535" s="2"/>
    </row>
    <row r="9536" spans="9:9" x14ac:dyDescent="0.35">
      <c r="I9536" s="2"/>
    </row>
    <row r="9537" spans="9:9" x14ac:dyDescent="0.35">
      <c r="I9537" s="2"/>
    </row>
    <row r="9538" spans="9:9" x14ac:dyDescent="0.35">
      <c r="I9538" s="2"/>
    </row>
    <row r="9539" spans="9:9" x14ac:dyDescent="0.35">
      <c r="I9539" s="2"/>
    </row>
    <row r="9540" spans="9:9" x14ac:dyDescent="0.35">
      <c r="I9540" s="2"/>
    </row>
    <row r="9541" spans="9:9" x14ac:dyDescent="0.35">
      <c r="I9541" s="2"/>
    </row>
    <row r="9542" spans="9:9" x14ac:dyDescent="0.35">
      <c r="I9542" s="2"/>
    </row>
    <row r="9543" spans="9:9" x14ac:dyDescent="0.35">
      <c r="I9543" s="2"/>
    </row>
    <row r="9544" spans="9:9" x14ac:dyDescent="0.35">
      <c r="I9544" s="2"/>
    </row>
    <row r="9545" spans="9:9" x14ac:dyDescent="0.35">
      <c r="I9545" s="2"/>
    </row>
    <row r="9546" spans="9:9" x14ac:dyDescent="0.35">
      <c r="I9546" s="2"/>
    </row>
    <row r="9547" spans="9:9" x14ac:dyDescent="0.35">
      <c r="I9547" s="2"/>
    </row>
    <row r="9548" spans="9:9" x14ac:dyDescent="0.35">
      <c r="I9548" s="2"/>
    </row>
    <row r="9549" spans="9:9" x14ac:dyDescent="0.35">
      <c r="I9549" s="2"/>
    </row>
    <row r="9550" spans="9:9" x14ac:dyDescent="0.35">
      <c r="I9550" s="2"/>
    </row>
    <row r="9551" spans="9:9" x14ac:dyDescent="0.35">
      <c r="I9551" s="2"/>
    </row>
    <row r="9552" spans="9:9" x14ac:dyDescent="0.35">
      <c r="I9552" s="2"/>
    </row>
    <row r="9553" spans="9:9" x14ac:dyDescent="0.35">
      <c r="I9553" s="2"/>
    </row>
    <row r="9554" spans="9:9" x14ac:dyDescent="0.35">
      <c r="I9554" s="2"/>
    </row>
    <row r="9555" spans="9:9" x14ac:dyDescent="0.35">
      <c r="I9555" s="2"/>
    </row>
    <row r="9556" spans="9:9" x14ac:dyDescent="0.35">
      <c r="I9556" s="2"/>
    </row>
    <row r="9557" spans="9:9" x14ac:dyDescent="0.35">
      <c r="I9557" s="2"/>
    </row>
    <row r="9558" spans="9:9" x14ac:dyDescent="0.35">
      <c r="I9558" s="2"/>
    </row>
    <row r="9559" spans="9:9" x14ac:dyDescent="0.35">
      <c r="I9559" s="2"/>
    </row>
    <row r="9560" spans="9:9" x14ac:dyDescent="0.35">
      <c r="I9560" s="2"/>
    </row>
    <row r="9561" spans="9:9" x14ac:dyDescent="0.35">
      <c r="I9561" s="2"/>
    </row>
    <row r="9562" spans="9:9" x14ac:dyDescent="0.35">
      <c r="I9562" s="2"/>
    </row>
    <row r="9563" spans="9:9" x14ac:dyDescent="0.35">
      <c r="I9563" s="2"/>
    </row>
    <row r="9564" spans="9:9" x14ac:dyDescent="0.35">
      <c r="I9564" s="2"/>
    </row>
    <row r="9565" spans="9:9" x14ac:dyDescent="0.35">
      <c r="I9565" s="2"/>
    </row>
    <row r="9566" spans="9:9" x14ac:dyDescent="0.35">
      <c r="I9566" s="2"/>
    </row>
    <row r="9567" spans="9:9" x14ac:dyDescent="0.35">
      <c r="I9567" s="2"/>
    </row>
    <row r="9568" spans="9:9" x14ac:dyDescent="0.35">
      <c r="I9568" s="2"/>
    </row>
    <row r="9569" spans="9:9" x14ac:dyDescent="0.35">
      <c r="I9569" s="2"/>
    </row>
    <row r="9570" spans="9:9" x14ac:dyDescent="0.35">
      <c r="I9570" s="2"/>
    </row>
    <row r="9571" spans="9:9" x14ac:dyDescent="0.35">
      <c r="I9571" s="2"/>
    </row>
    <row r="9572" spans="9:9" x14ac:dyDescent="0.35">
      <c r="I9572" s="2"/>
    </row>
    <row r="9573" spans="9:9" x14ac:dyDescent="0.35">
      <c r="I9573" s="2"/>
    </row>
    <row r="9574" spans="9:9" x14ac:dyDescent="0.35">
      <c r="I9574" s="2"/>
    </row>
    <row r="9575" spans="9:9" x14ac:dyDescent="0.35">
      <c r="I9575" s="2"/>
    </row>
    <row r="9576" spans="9:9" x14ac:dyDescent="0.35">
      <c r="I9576" s="2"/>
    </row>
    <row r="9577" spans="9:9" x14ac:dyDescent="0.35">
      <c r="I9577" s="2"/>
    </row>
    <row r="9578" spans="9:9" x14ac:dyDescent="0.35">
      <c r="I9578" s="2"/>
    </row>
    <row r="9579" spans="9:9" x14ac:dyDescent="0.35">
      <c r="I9579" s="2"/>
    </row>
    <row r="9580" spans="9:9" x14ac:dyDescent="0.35">
      <c r="I9580" s="2"/>
    </row>
    <row r="9581" spans="9:9" x14ac:dyDescent="0.35">
      <c r="I9581" s="2"/>
    </row>
    <row r="9582" spans="9:9" x14ac:dyDescent="0.35">
      <c r="I9582" s="2"/>
    </row>
    <row r="9583" spans="9:9" x14ac:dyDescent="0.35">
      <c r="I9583" s="2"/>
    </row>
    <row r="9584" spans="9:9" x14ac:dyDescent="0.35">
      <c r="I9584" s="2"/>
    </row>
    <row r="9585" spans="9:9" x14ac:dyDescent="0.35">
      <c r="I9585" s="2"/>
    </row>
    <row r="9586" spans="9:9" x14ac:dyDescent="0.35">
      <c r="I9586" s="2"/>
    </row>
    <row r="9587" spans="9:9" x14ac:dyDescent="0.35">
      <c r="I9587" s="2"/>
    </row>
    <row r="9588" spans="9:9" x14ac:dyDescent="0.35">
      <c r="I9588" s="2"/>
    </row>
    <row r="9589" spans="9:9" x14ac:dyDescent="0.35">
      <c r="I9589" s="2"/>
    </row>
    <row r="9590" spans="9:9" x14ac:dyDescent="0.35">
      <c r="I9590" s="2"/>
    </row>
    <row r="9591" spans="9:9" x14ac:dyDescent="0.35">
      <c r="I9591" s="2"/>
    </row>
    <row r="9592" spans="9:9" x14ac:dyDescent="0.35">
      <c r="I9592" s="2"/>
    </row>
    <row r="9593" spans="9:9" x14ac:dyDescent="0.35">
      <c r="I9593" s="2"/>
    </row>
    <row r="9594" spans="9:9" x14ac:dyDescent="0.35">
      <c r="I9594" s="2"/>
    </row>
    <row r="9595" spans="9:9" x14ac:dyDescent="0.35">
      <c r="I9595" s="2"/>
    </row>
    <row r="9596" spans="9:9" x14ac:dyDescent="0.35">
      <c r="I9596" s="2"/>
    </row>
    <row r="9597" spans="9:9" x14ac:dyDescent="0.35">
      <c r="I9597" s="2"/>
    </row>
    <row r="9598" spans="9:9" x14ac:dyDescent="0.35">
      <c r="I9598" s="2"/>
    </row>
    <row r="9599" spans="9:9" x14ac:dyDescent="0.35">
      <c r="I9599" s="2"/>
    </row>
    <row r="9600" spans="9:9" x14ac:dyDescent="0.35">
      <c r="I9600" s="2"/>
    </row>
    <row r="9601" spans="9:9" x14ac:dyDescent="0.35">
      <c r="I9601" s="2"/>
    </row>
    <row r="9602" spans="9:9" x14ac:dyDescent="0.35">
      <c r="I9602" s="2"/>
    </row>
    <row r="9603" spans="9:9" x14ac:dyDescent="0.35">
      <c r="I9603" s="2"/>
    </row>
    <row r="9604" spans="9:9" x14ac:dyDescent="0.35">
      <c r="I9604" s="2"/>
    </row>
    <row r="9605" spans="9:9" x14ac:dyDescent="0.35">
      <c r="I9605" s="2"/>
    </row>
    <row r="9606" spans="9:9" x14ac:dyDescent="0.35">
      <c r="I9606" s="2"/>
    </row>
    <row r="9607" spans="9:9" x14ac:dyDescent="0.35">
      <c r="I9607" s="2"/>
    </row>
    <row r="9608" spans="9:9" x14ac:dyDescent="0.35">
      <c r="I9608" s="2"/>
    </row>
    <row r="9609" spans="9:9" x14ac:dyDescent="0.35">
      <c r="I9609" s="2"/>
    </row>
    <row r="9610" spans="9:9" x14ac:dyDescent="0.35">
      <c r="I9610" s="2"/>
    </row>
    <row r="9611" spans="9:9" x14ac:dyDescent="0.35">
      <c r="I9611" s="2"/>
    </row>
    <row r="9612" spans="9:9" x14ac:dyDescent="0.35">
      <c r="I9612" s="2"/>
    </row>
    <row r="9613" spans="9:9" x14ac:dyDescent="0.35">
      <c r="I9613" s="2"/>
    </row>
    <row r="9614" spans="9:9" x14ac:dyDescent="0.35">
      <c r="I9614" s="2"/>
    </row>
    <row r="9615" spans="9:9" x14ac:dyDescent="0.35">
      <c r="I9615" s="2"/>
    </row>
    <row r="9616" spans="9:9" x14ac:dyDescent="0.35">
      <c r="I9616" s="2"/>
    </row>
    <row r="9617" spans="9:9" x14ac:dyDescent="0.35">
      <c r="I9617" s="2"/>
    </row>
    <row r="9618" spans="9:9" x14ac:dyDescent="0.35">
      <c r="I9618" s="2"/>
    </row>
    <row r="9619" spans="9:9" x14ac:dyDescent="0.35">
      <c r="I9619" s="2"/>
    </row>
    <row r="9620" spans="9:9" x14ac:dyDescent="0.35">
      <c r="I9620" s="2"/>
    </row>
    <row r="9621" spans="9:9" x14ac:dyDescent="0.35">
      <c r="I9621" s="2"/>
    </row>
    <row r="9622" spans="9:9" x14ac:dyDescent="0.35">
      <c r="I9622" s="2"/>
    </row>
    <row r="9623" spans="9:9" x14ac:dyDescent="0.35">
      <c r="I9623" s="2"/>
    </row>
    <row r="9624" spans="9:9" x14ac:dyDescent="0.35">
      <c r="I9624" s="2"/>
    </row>
    <row r="9625" spans="9:9" x14ac:dyDescent="0.35">
      <c r="I9625" s="2"/>
    </row>
    <row r="9626" spans="9:9" x14ac:dyDescent="0.35">
      <c r="I9626" s="2"/>
    </row>
    <row r="9627" spans="9:9" x14ac:dyDescent="0.35">
      <c r="I9627" s="2"/>
    </row>
    <row r="9628" spans="9:9" x14ac:dyDescent="0.35">
      <c r="I9628" s="2"/>
    </row>
    <row r="9629" spans="9:9" x14ac:dyDescent="0.35">
      <c r="I9629" s="2"/>
    </row>
    <row r="9630" spans="9:9" x14ac:dyDescent="0.35">
      <c r="I9630" s="2"/>
    </row>
    <row r="9631" spans="9:9" x14ac:dyDescent="0.35">
      <c r="I9631" s="2"/>
    </row>
    <row r="9632" spans="9:9" x14ac:dyDescent="0.35">
      <c r="I9632" s="2"/>
    </row>
    <row r="9633" spans="9:9" x14ac:dyDescent="0.35">
      <c r="I9633" s="2"/>
    </row>
    <row r="9634" spans="9:9" x14ac:dyDescent="0.35">
      <c r="I9634" s="2"/>
    </row>
    <row r="9635" spans="9:9" x14ac:dyDescent="0.35">
      <c r="I9635" s="2"/>
    </row>
    <row r="9636" spans="9:9" x14ac:dyDescent="0.35">
      <c r="I9636" s="2"/>
    </row>
    <row r="9637" spans="9:9" x14ac:dyDescent="0.35">
      <c r="I9637" s="2"/>
    </row>
    <row r="9638" spans="9:9" x14ac:dyDescent="0.35">
      <c r="I9638" s="2"/>
    </row>
    <row r="9639" spans="9:9" x14ac:dyDescent="0.35">
      <c r="I9639" s="2"/>
    </row>
    <row r="9640" spans="9:9" x14ac:dyDescent="0.35">
      <c r="I9640" s="2"/>
    </row>
    <row r="9641" spans="9:9" x14ac:dyDescent="0.35">
      <c r="I9641" s="2"/>
    </row>
    <row r="9642" spans="9:9" x14ac:dyDescent="0.35">
      <c r="I9642" s="2"/>
    </row>
    <row r="9643" spans="9:9" x14ac:dyDescent="0.35">
      <c r="I9643" s="2"/>
    </row>
    <row r="9644" spans="9:9" x14ac:dyDescent="0.35">
      <c r="I9644" s="2"/>
    </row>
    <row r="9645" spans="9:9" x14ac:dyDescent="0.35">
      <c r="I9645" s="2"/>
    </row>
    <row r="9646" spans="9:9" x14ac:dyDescent="0.35">
      <c r="I9646" s="2"/>
    </row>
    <row r="9647" spans="9:9" x14ac:dyDescent="0.35">
      <c r="I9647" s="2"/>
    </row>
    <row r="9648" spans="9:9" x14ac:dyDescent="0.35">
      <c r="I9648" s="2"/>
    </row>
    <row r="9649" spans="9:9" x14ac:dyDescent="0.35">
      <c r="I9649" s="2"/>
    </row>
    <row r="9650" spans="9:9" x14ac:dyDescent="0.35">
      <c r="I9650" s="2"/>
    </row>
    <row r="9651" spans="9:9" x14ac:dyDescent="0.35">
      <c r="I9651" s="2"/>
    </row>
    <row r="9652" spans="9:9" x14ac:dyDescent="0.35">
      <c r="I9652" s="2"/>
    </row>
    <row r="9653" spans="9:9" x14ac:dyDescent="0.35">
      <c r="I9653" s="2"/>
    </row>
    <row r="9654" spans="9:9" x14ac:dyDescent="0.35">
      <c r="I9654" s="2"/>
    </row>
    <row r="9655" spans="9:9" x14ac:dyDescent="0.35">
      <c r="I9655" s="2"/>
    </row>
    <row r="9656" spans="9:9" x14ac:dyDescent="0.35">
      <c r="I9656" s="2"/>
    </row>
    <row r="9657" spans="9:9" x14ac:dyDescent="0.35">
      <c r="I9657" s="2"/>
    </row>
    <row r="9658" spans="9:9" x14ac:dyDescent="0.35">
      <c r="I9658" s="2"/>
    </row>
    <row r="9659" spans="9:9" x14ac:dyDescent="0.35">
      <c r="I9659" s="2"/>
    </row>
    <row r="9660" spans="9:9" x14ac:dyDescent="0.35">
      <c r="I9660" s="2"/>
    </row>
    <row r="9661" spans="9:9" x14ac:dyDescent="0.35">
      <c r="I9661" s="2"/>
    </row>
    <row r="9662" spans="9:9" x14ac:dyDescent="0.35">
      <c r="I9662" s="2"/>
    </row>
    <row r="9663" spans="9:9" x14ac:dyDescent="0.35">
      <c r="I9663" s="2"/>
    </row>
    <row r="9664" spans="9:9" x14ac:dyDescent="0.35">
      <c r="I9664" s="2"/>
    </row>
    <row r="9665" spans="9:9" x14ac:dyDescent="0.35">
      <c r="I9665" s="2"/>
    </row>
    <row r="9666" spans="9:9" x14ac:dyDescent="0.35">
      <c r="I9666" s="2"/>
    </row>
    <row r="9667" spans="9:9" x14ac:dyDescent="0.35">
      <c r="I9667" s="2"/>
    </row>
    <row r="9668" spans="9:9" x14ac:dyDescent="0.35">
      <c r="I9668" s="2"/>
    </row>
    <row r="9669" spans="9:9" x14ac:dyDescent="0.35">
      <c r="I9669" s="2"/>
    </row>
    <row r="9670" spans="9:9" x14ac:dyDescent="0.35">
      <c r="I9670" s="2"/>
    </row>
    <row r="9671" spans="9:9" x14ac:dyDescent="0.35">
      <c r="I9671" s="2"/>
    </row>
    <row r="9672" spans="9:9" x14ac:dyDescent="0.35">
      <c r="I9672" s="2"/>
    </row>
    <row r="9673" spans="9:9" x14ac:dyDescent="0.35">
      <c r="I9673" s="2"/>
    </row>
    <row r="9674" spans="9:9" x14ac:dyDescent="0.35">
      <c r="I9674" s="2"/>
    </row>
    <row r="9675" spans="9:9" x14ac:dyDescent="0.35">
      <c r="I9675" s="2"/>
    </row>
    <row r="9676" spans="9:9" x14ac:dyDescent="0.35">
      <c r="I9676" s="2"/>
    </row>
    <row r="9677" spans="9:9" x14ac:dyDescent="0.35">
      <c r="I9677" s="2"/>
    </row>
    <row r="9678" spans="9:9" x14ac:dyDescent="0.35">
      <c r="I9678" s="2"/>
    </row>
    <row r="9679" spans="9:9" x14ac:dyDescent="0.35">
      <c r="I9679" s="2"/>
    </row>
    <row r="9680" spans="9:9" x14ac:dyDescent="0.35">
      <c r="I9680" s="2"/>
    </row>
    <row r="9681" spans="9:9" x14ac:dyDescent="0.35">
      <c r="I9681" s="2"/>
    </row>
    <row r="9682" spans="9:9" x14ac:dyDescent="0.35">
      <c r="I9682" s="2"/>
    </row>
    <row r="9683" spans="9:9" x14ac:dyDescent="0.35">
      <c r="I9683" s="2"/>
    </row>
    <row r="9684" spans="9:9" x14ac:dyDescent="0.35">
      <c r="I9684" s="2"/>
    </row>
    <row r="9685" spans="9:9" x14ac:dyDescent="0.35">
      <c r="I9685" s="2"/>
    </row>
    <row r="9686" spans="9:9" x14ac:dyDescent="0.35">
      <c r="I9686" s="2"/>
    </row>
    <row r="9687" spans="9:9" x14ac:dyDescent="0.35">
      <c r="I9687" s="2"/>
    </row>
    <row r="9688" spans="9:9" x14ac:dyDescent="0.35">
      <c r="I9688" s="2"/>
    </row>
    <row r="9689" spans="9:9" x14ac:dyDescent="0.35">
      <c r="I9689" s="2"/>
    </row>
    <row r="9690" spans="9:9" x14ac:dyDescent="0.35">
      <c r="I9690" s="2"/>
    </row>
    <row r="9691" spans="9:9" x14ac:dyDescent="0.35">
      <c r="I9691" s="2"/>
    </row>
    <row r="9692" spans="9:9" x14ac:dyDescent="0.35">
      <c r="I9692" s="2"/>
    </row>
    <row r="9693" spans="9:9" x14ac:dyDescent="0.35">
      <c r="I9693" s="2"/>
    </row>
    <row r="9694" spans="9:9" x14ac:dyDescent="0.35">
      <c r="I9694" s="2"/>
    </row>
    <row r="9695" spans="9:9" x14ac:dyDescent="0.35">
      <c r="I9695" s="2"/>
    </row>
    <row r="9696" spans="9:9" x14ac:dyDescent="0.35">
      <c r="I9696" s="2"/>
    </row>
    <row r="9697" spans="9:9" x14ac:dyDescent="0.35">
      <c r="I9697" s="2"/>
    </row>
    <row r="9698" spans="9:9" x14ac:dyDescent="0.35">
      <c r="I9698" s="2"/>
    </row>
    <row r="9699" spans="9:9" x14ac:dyDescent="0.35">
      <c r="I9699" s="2"/>
    </row>
    <row r="9700" spans="9:9" x14ac:dyDescent="0.35">
      <c r="I9700" s="2"/>
    </row>
    <row r="9701" spans="9:9" x14ac:dyDescent="0.35">
      <c r="I9701" s="2"/>
    </row>
    <row r="9702" spans="9:9" x14ac:dyDescent="0.35">
      <c r="I9702" s="2"/>
    </row>
    <row r="9703" spans="9:9" x14ac:dyDescent="0.35">
      <c r="I9703" s="2"/>
    </row>
    <row r="9704" spans="9:9" x14ac:dyDescent="0.35">
      <c r="I9704" s="2"/>
    </row>
    <row r="9705" spans="9:9" x14ac:dyDescent="0.35">
      <c r="I9705" s="2"/>
    </row>
    <row r="9706" spans="9:9" x14ac:dyDescent="0.35">
      <c r="I9706" s="2"/>
    </row>
    <row r="9707" spans="9:9" x14ac:dyDescent="0.35">
      <c r="I9707" s="2"/>
    </row>
    <row r="9708" spans="9:9" x14ac:dyDescent="0.35">
      <c r="I9708" s="2"/>
    </row>
    <row r="9709" spans="9:9" x14ac:dyDescent="0.35">
      <c r="I9709" s="2"/>
    </row>
    <row r="9710" spans="9:9" x14ac:dyDescent="0.35">
      <c r="I9710" s="2"/>
    </row>
    <row r="9711" spans="9:9" x14ac:dyDescent="0.35">
      <c r="I9711" s="2"/>
    </row>
    <row r="9712" spans="9:9" x14ac:dyDescent="0.35">
      <c r="I9712" s="2"/>
    </row>
    <row r="9713" spans="9:9" x14ac:dyDescent="0.35">
      <c r="I9713" s="2"/>
    </row>
    <row r="9714" spans="9:9" x14ac:dyDescent="0.35">
      <c r="I9714" s="2"/>
    </row>
    <row r="9715" spans="9:9" x14ac:dyDescent="0.35">
      <c r="I9715" s="2"/>
    </row>
    <row r="9716" spans="9:9" x14ac:dyDescent="0.35">
      <c r="I9716" s="2"/>
    </row>
    <row r="9717" spans="9:9" x14ac:dyDescent="0.35">
      <c r="I9717" s="2"/>
    </row>
    <row r="9718" spans="9:9" x14ac:dyDescent="0.35">
      <c r="I9718" s="2"/>
    </row>
    <row r="9719" spans="9:9" x14ac:dyDescent="0.35">
      <c r="I9719" s="2"/>
    </row>
    <row r="9720" spans="9:9" x14ac:dyDescent="0.35">
      <c r="I9720" s="2"/>
    </row>
    <row r="9721" spans="9:9" x14ac:dyDescent="0.35">
      <c r="I9721" s="2"/>
    </row>
    <row r="9722" spans="9:9" x14ac:dyDescent="0.35">
      <c r="I9722" s="2"/>
    </row>
    <row r="9723" spans="9:9" x14ac:dyDescent="0.35">
      <c r="I9723" s="2"/>
    </row>
    <row r="9724" spans="9:9" x14ac:dyDescent="0.35">
      <c r="I9724" s="2"/>
    </row>
    <row r="9725" spans="9:9" x14ac:dyDescent="0.35">
      <c r="I9725" s="2"/>
    </row>
    <row r="9726" spans="9:9" x14ac:dyDescent="0.35">
      <c r="I9726" s="2"/>
    </row>
    <row r="9727" spans="9:9" x14ac:dyDescent="0.35">
      <c r="I9727" s="2"/>
    </row>
    <row r="9728" spans="9:9" x14ac:dyDescent="0.35">
      <c r="I9728" s="2"/>
    </row>
    <row r="9729" spans="9:9" x14ac:dyDescent="0.35">
      <c r="I9729" s="2"/>
    </row>
    <row r="9730" spans="9:9" x14ac:dyDescent="0.35">
      <c r="I9730" s="2"/>
    </row>
    <row r="9731" spans="9:9" x14ac:dyDescent="0.35">
      <c r="I9731" s="2"/>
    </row>
    <row r="9732" spans="9:9" x14ac:dyDescent="0.35">
      <c r="I9732" s="2"/>
    </row>
    <row r="9733" spans="9:9" x14ac:dyDescent="0.35">
      <c r="I9733" s="2"/>
    </row>
    <row r="9734" spans="9:9" x14ac:dyDescent="0.35">
      <c r="I9734" s="2"/>
    </row>
    <row r="9735" spans="9:9" x14ac:dyDescent="0.35">
      <c r="I9735" s="2"/>
    </row>
    <row r="9736" spans="9:9" x14ac:dyDescent="0.35">
      <c r="I9736" s="2"/>
    </row>
    <row r="9737" spans="9:9" x14ac:dyDescent="0.35">
      <c r="I9737" s="2"/>
    </row>
    <row r="9738" spans="9:9" x14ac:dyDescent="0.35">
      <c r="I9738" s="2"/>
    </row>
    <row r="9739" spans="9:9" x14ac:dyDescent="0.35">
      <c r="I9739" s="2"/>
    </row>
    <row r="9740" spans="9:9" x14ac:dyDescent="0.35">
      <c r="I9740" s="2"/>
    </row>
    <row r="9741" spans="9:9" x14ac:dyDescent="0.35">
      <c r="I9741" s="2"/>
    </row>
    <row r="9742" spans="9:9" x14ac:dyDescent="0.35">
      <c r="I9742" s="2"/>
    </row>
    <row r="9743" spans="9:9" x14ac:dyDescent="0.35">
      <c r="I9743" s="2"/>
    </row>
    <row r="9744" spans="9:9" x14ac:dyDescent="0.35">
      <c r="I9744" s="2"/>
    </row>
    <row r="9745" spans="9:9" x14ac:dyDescent="0.35">
      <c r="I9745" s="2"/>
    </row>
    <row r="9746" spans="9:9" x14ac:dyDescent="0.35">
      <c r="I9746" s="2"/>
    </row>
    <row r="9747" spans="9:9" x14ac:dyDescent="0.35">
      <c r="I9747" s="2"/>
    </row>
    <row r="9748" spans="9:9" x14ac:dyDescent="0.35">
      <c r="I9748" s="2"/>
    </row>
    <row r="9749" spans="9:9" x14ac:dyDescent="0.35">
      <c r="I9749" s="2"/>
    </row>
    <row r="9750" spans="9:9" x14ac:dyDescent="0.35">
      <c r="I9750" s="2"/>
    </row>
    <row r="9751" spans="9:9" x14ac:dyDescent="0.35">
      <c r="I9751" s="2"/>
    </row>
    <row r="9752" spans="9:9" x14ac:dyDescent="0.35">
      <c r="I9752" s="2"/>
    </row>
    <row r="9753" spans="9:9" x14ac:dyDescent="0.35">
      <c r="I9753" s="2"/>
    </row>
    <row r="9754" spans="9:9" x14ac:dyDescent="0.35">
      <c r="I9754" s="2"/>
    </row>
    <row r="9755" spans="9:9" x14ac:dyDescent="0.35">
      <c r="I9755" s="2"/>
    </row>
    <row r="9756" spans="9:9" x14ac:dyDescent="0.35">
      <c r="I9756" s="2"/>
    </row>
    <row r="9757" spans="9:9" x14ac:dyDescent="0.35">
      <c r="I9757" s="2"/>
    </row>
    <row r="9758" spans="9:9" x14ac:dyDescent="0.35">
      <c r="I9758" s="2"/>
    </row>
    <row r="9759" spans="9:9" x14ac:dyDescent="0.35">
      <c r="I9759" s="2"/>
    </row>
    <row r="9760" spans="9:9" x14ac:dyDescent="0.35">
      <c r="I9760" s="2"/>
    </row>
    <row r="9761" spans="9:9" x14ac:dyDescent="0.35">
      <c r="I9761" s="2"/>
    </row>
    <row r="9762" spans="9:9" x14ac:dyDescent="0.35">
      <c r="I9762" s="2"/>
    </row>
    <row r="9763" spans="9:9" x14ac:dyDescent="0.35">
      <c r="I9763" s="2"/>
    </row>
    <row r="9764" spans="9:9" x14ac:dyDescent="0.35">
      <c r="I9764" s="2"/>
    </row>
    <row r="9765" spans="9:9" x14ac:dyDescent="0.35">
      <c r="I9765" s="2"/>
    </row>
    <row r="9766" spans="9:9" x14ac:dyDescent="0.35">
      <c r="I9766" s="2"/>
    </row>
    <row r="9767" spans="9:9" x14ac:dyDescent="0.35">
      <c r="I9767" s="2"/>
    </row>
    <row r="9768" spans="9:9" x14ac:dyDescent="0.35">
      <c r="I9768" s="2"/>
    </row>
    <row r="9769" spans="9:9" x14ac:dyDescent="0.35">
      <c r="I9769" s="2"/>
    </row>
    <row r="9770" spans="9:9" x14ac:dyDescent="0.35">
      <c r="I9770" s="2"/>
    </row>
    <row r="9771" spans="9:9" x14ac:dyDescent="0.35">
      <c r="I9771" s="2"/>
    </row>
    <row r="9772" spans="9:9" x14ac:dyDescent="0.35">
      <c r="I9772" s="2"/>
    </row>
    <row r="9773" spans="9:9" x14ac:dyDescent="0.35">
      <c r="I9773" s="2"/>
    </row>
    <row r="9774" spans="9:9" x14ac:dyDescent="0.35">
      <c r="I9774" s="2"/>
    </row>
    <row r="9775" spans="9:9" x14ac:dyDescent="0.35">
      <c r="I9775" s="2"/>
    </row>
    <row r="9776" spans="9:9" x14ac:dyDescent="0.35">
      <c r="I9776" s="2"/>
    </row>
    <row r="9777" spans="9:9" x14ac:dyDescent="0.35">
      <c r="I9777" s="2"/>
    </row>
    <row r="9778" spans="9:9" x14ac:dyDescent="0.35">
      <c r="I9778" s="2"/>
    </row>
    <row r="9779" spans="9:9" x14ac:dyDescent="0.35">
      <c r="I9779" s="2"/>
    </row>
    <row r="9780" spans="9:9" x14ac:dyDescent="0.35">
      <c r="I9780" s="2"/>
    </row>
    <row r="9781" spans="9:9" x14ac:dyDescent="0.35">
      <c r="I9781" s="2"/>
    </row>
    <row r="9782" spans="9:9" x14ac:dyDescent="0.35">
      <c r="I9782" s="2"/>
    </row>
    <row r="9783" spans="9:9" x14ac:dyDescent="0.35">
      <c r="I9783" s="2"/>
    </row>
    <row r="9784" spans="9:9" x14ac:dyDescent="0.35">
      <c r="I9784" s="2"/>
    </row>
    <row r="9785" spans="9:9" x14ac:dyDescent="0.35">
      <c r="I9785" s="2"/>
    </row>
    <row r="9786" spans="9:9" x14ac:dyDescent="0.35">
      <c r="I9786" s="2"/>
    </row>
    <row r="9787" spans="9:9" x14ac:dyDescent="0.35">
      <c r="I9787" s="2"/>
    </row>
    <row r="9788" spans="9:9" x14ac:dyDescent="0.35">
      <c r="I9788" s="2"/>
    </row>
    <row r="9789" spans="9:9" x14ac:dyDescent="0.35">
      <c r="I9789" s="2"/>
    </row>
    <row r="9790" spans="9:9" x14ac:dyDescent="0.35">
      <c r="I9790" s="2"/>
    </row>
    <row r="9791" spans="9:9" x14ac:dyDescent="0.35">
      <c r="I9791" s="2"/>
    </row>
    <row r="9792" spans="9:9" x14ac:dyDescent="0.35">
      <c r="I9792" s="2"/>
    </row>
    <row r="9793" spans="9:9" x14ac:dyDescent="0.35">
      <c r="I9793" s="2"/>
    </row>
    <row r="9794" spans="9:9" x14ac:dyDescent="0.35">
      <c r="I9794" s="2"/>
    </row>
    <row r="9795" spans="9:9" x14ac:dyDescent="0.35">
      <c r="I9795" s="2"/>
    </row>
    <row r="9796" spans="9:9" x14ac:dyDescent="0.35">
      <c r="I9796" s="2"/>
    </row>
    <row r="9797" spans="9:9" x14ac:dyDescent="0.35">
      <c r="I9797" s="2"/>
    </row>
    <row r="9798" spans="9:9" x14ac:dyDescent="0.35">
      <c r="I9798" s="2"/>
    </row>
    <row r="9799" spans="9:9" x14ac:dyDescent="0.35">
      <c r="I9799" s="2"/>
    </row>
    <row r="9800" spans="9:9" x14ac:dyDescent="0.35">
      <c r="I9800" s="2"/>
    </row>
    <row r="9801" spans="9:9" x14ac:dyDescent="0.35">
      <c r="I9801" s="2"/>
    </row>
    <row r="9802" spans="9:9" x14ac:dyDescent="0.35">
      <c r="I9802" s="2"/>
    </row>
    <row r="9803" spans="9:9" x14ac:dyDescent="0.35">
      <c r="I9803" s="2"/>
    </row>
    <row r="9804" spans="9:9" x14ac:dyDescent="0.35">
      <c r="I9804" s="2"/>
    </row>
    <row r="9805" spans="9:9" x14ac:dyDescent="0.35">
      <c r="I9805" s="2"/>
    </row>
    <row r="9806" spans="9:9" x14ac:dyDescent="0.35">
      <c r="I9806" s="2"/>
    </row>
    <row r="9807" spans="9:9" x14ac:dyDescent="0.35">
      <c r="I9807" s="2"/>
    </row>
    <row r="9808" spans="9:9" x14ac:dyDescent="0.35">
      <c r="I9808" s="2"/>
    </row>
    <row r="9809" spans="9:9" x14ac:dyDescent="0.35">
      <c r="I9809" s="2"/>
    </row>
    <row r="9810" spans="9:9" x14ac:dyDescent="0.35">
      <c r="I9810" s="2"/>
    </row>
    <row r="9811" spans="9:9" x14ac:dyDescent="0.35">
      <c r="I9811" s="2"/>
    </row>
    <row r="9812" spans="9:9" x14ac:dyDescent="0.35">
      <c r="I9812" s="2"/>
    </row>
    <row r="9813" spans="9:9" x14ac:dyDescent="0.35">
      <c r="I9813" s="2"/>
    </row>
    <row r="9814" spans="9:9" x14ac:dyDescent="0.35">
      <c r="I9814" s="2"/>
    </row>
    <row r="9815" spans="9:9" x14ac:dyDescent="0.35">
      <c r="I9815" s="2"/>
    </row>
    <row r="9816" spans="9:9" x14ac:dyDescent="0.35">
      <c r="I9816" s="2"/>
    </row>
    <row r="9817" spans="9:9" x14ac:dyDescent="0.35">
      <c r="I9817" s="2"/>
    </row>
    <row r="9818" spans="9:9" x14ac:dyDescent="0.35">
      <c r="I9818" s="2"/>
    </row>
    <row r="9819" spans="9:9" x14ac:dyDescent="0.35">
      <c r="I9819" s="2"/>
    </row>
    <row r="9820" spans="9:9" x14ac:dyDescent="0.35">
      <c r="I9820" s="2"/>
    </row>
    <row r="9821" spans="9:9" x14ac:dyDescent="0.35">
      <c r="I9821" s="2"/>
    </row>
    <row r="9822" spans="9:9" x14ac:dyDescent="0.35">
      <c r="I9822" s="2"/>
    </row>
    <row r="9823" spans="9:9" x14ac:dyDescent="0.35">
      <c r="I9823" s="2"/>
    </row>
    <row r="9824" spans="9:9" x14ac:dyDescent="0.35">
      <c r="I9824" s="2"/>
    </row>
    <row r="9825" spans="9:9" x14ac:dyDescent="0.35">
      <c r="I9825" s="2"/>
    </row>
    <row r="9826" spans="9:9" x14ac:dyDescent="0.35">
      <c r="I9826" s="2"/>
    </row>
    <row r="9827" spans="9:9" x14ac:dyDescent="0.35">
      <c r="I9827" s="2"/>
    </row>
    <row r="9828" spans="9:9" x14ac:dyDescent="0.35">
      <c r="I9828" s="2"/>
    </row>
    <row r="9829" spans="9:9" x14ac:dyDescent="0.35">
      <c r="I9829" s="2"/>
    </row>
    <row r="9830" spans="9:9" x14ac:dyDescent="0.35">
      <c r="I9830" s="2"/>
    </row>
    <row r="9831" spans="9:9" x14ac:dyDescent="0.35">
      <c r="I9831" s="2"/>
    </row>
    <row r="9832" spans="9:9" x14ac:dyDescent="0.35">
      <c r="I9832" s="2"/>
    </row>
    <row r="9833" spans="9:9" x14ac:dyDescent="0.35">
      <c r="I9833" s="2"/>
    </row>
    <row r="9834" spans="9:9" x14ac:dyDescent="0.35">
      <c r="I9834" s="2"/>
    </row>
    <row r="9835" spans="9:9" x14ac:dyDescent="0.35">
      <c r="I9835" s="2"/>
    </row>
    <row r="9836" spans="9:9" x14ac:dyDescent="0.35">
      <c r="I9836" s="2"/>
    </row>
    <row r="9837" spans="9:9" x14ac:dyDescent="0.35">
      <c r="I9837" s="2"/>
    </row>
    <row r="9838" spans="9:9" x14ac:dyDescent="0.35">
      <c r="I9838" s="2"/>
    </row>
    <row r="9839" spans="9:9" x14ac:dyDescent="0.35">
      <c r="I9839" s="2"/>
    </row>
    <row r="9840" spans="9:9" x14ac:dyDescent="0.35">
      <c r="I9840" s="2"/>
    </row>
    <row r="9841" spans="9:9" x14ac:dyDescent="0.35">
      <c r="I9841" s="2"/>
    </row>
    <row r="9842" spans="9:9" x14ac:dyDescent="0.35">
      <c r="I9842" s="2"/>
    </row>
    <row r="9843" spans="9:9" x14ac:dyDescent="0.35">
      <c r="I9843" s="2"/>
    </row>
    <row r="9844" spans="9:9" x14ac:dyDescent="0.35">
      <c r="I9844" s="2"/>
    </row>
    <row r="9845" spans="9:9" x14ac:dyDescent="0.35">
      <c r="I9845" s="2"/>
    </row>
    <row r="9846" spans="9:9" x14ac:dyDescent="0.35">
      <c r="I9846" s="2"/>
    </row>
    <row r="9847" spans="9:9" x14ac:dyDescent="0.35">
      <c r="I9847" s="2"/>
    </row>
    <row r="9848" spans="9:9" x14ac:dyDescent="0.35">
      <c r="I9848" s="2"/>
    </row>
    <row r="9849" spans="9:9" x14ac:dyDescent="0.35">
      <c r="I9849" s="2"/>
    </row>
    <row r="9850" spans="9:9" x14ac:dyDescent="0.35">
      <c r="I9850" s="2"/>
    </row>
    <row r="9851" spans="9:9" x14ac:dyDescent="0.35">
      <c r="I9851" s="2"/>
    </row>
    <row r="9852" spans="9:9" x14ac:dyDescent="0.35">
      <c r="I9852" s="2"/>
    </row>
    <row r="9853" spans="9:9" x14ac:dyDescent="0.35">
      <c r="I9853" s="2"/>
    </row>
    <row r="9854" spans="9:9" x14ac:dyDescent="0.35">
      <c r="I9854" s="2"/>
    </row>
    <row r="9855" spans="9:9" x14ac:dyDescent="0.35">
      <c r="I9855" s="2"/>
    </row>
    <row r="9856" spans="9:9" x14ac:dyDescent="0.35">
      <c r="I9856" s="2"/>
    </row>
    <row r="9857" spans="9:9" x14ac:dyDescent="0.35">
      <c r="I9857" s="2"/>
    </row>
    <row r="9858" spans="9:9" x14ac:dyDescent="0.35">
      <c r="I9858" s="2"/>
    </row>
    <row r="9859" spans="9:9" x14ac:dyDescent="0.35">
      <c r="I9859" s="2"/>
    </row>
    <row r="9860" spans="9:9" x14ac:dyDescent="0.35">
      <c r="I9860" s="2"/>
    </row>
    <row r="9861" spans="9:9" x14ac:dyDescent="0.35">
      <c r="I9861" s="2"/>
    </row>
    <row r="9862" spans="9:9" x14ac:dyDescent="0.35">
      <c r="I9862" s="2"/>
    </row>
    <row r="9863" spans="9:9" x14ac:dyDescent="0.35">
      <c r="I9863" s="2"/>
    </row>
    <row r="9864" spans="9:9" x14ac:dyDescent="0.35">
      <c r="I9864" s="2"/>
    </row>
    <row r="9865" spans="9:9" x14ac:dyDescent="0.35">
      <c r="I9865" s="2"/>
    </row>
    <row r="9866" spans="9:9" x14ac:dyDescent="0.35">
      <c r="I9866" s="2"/>
    </row>
    <row r="9867" spans="9:9" x14ac:dyDescent="0.35">
      <c r="I9867" s="2"/>
    </row>
    <row r="9868" spans="9:9" x14ac:dyDescent="0.35">
      <c r="I9868" s="2"/>
    </row>
    <row r="9869" spans="9:9" x14ac:dyDescent="0.35">
      <c r="I9869" s="2"/>
    </row>
    <row r="9870" spans="9:9" x14ac:dyDescent="0.35">
      <c r="I9870" s="2"/>
    </row>
    <row r="9871" spans="9:9" x14ac:dyDescent="0.35">
      <c r="I9871" s="2"/>
    </row>
    <row r="9872" spans="9:9" x14ac:dyDescent="0.35">
      <c r="I9872" s="2"/>
    </row>
    <row r="9873" spans="9:9" x14ac:dyDescent="0.35">
      <c r="I9873" s="2"/>
    </row>
    <row r="9874" spans="9:9" x14ac:dyDescent="0.35">
      <c r="I9874" s="2"/>
    </row>
    <row r="9875" spans="9:9" x14ac:dyDescent="0.35">
      <c r="I9875" s="2"/>
    </row>
    <row r="9876" spans="9:9" x14ac:dyDescent="0.35">
      <c r="I9876" s="2"/>
    </row>
    <row r="9877" spans="9:9" x14ac:dyDescent="0.35">
      <c r="I9877" s="2"/>
    </row>
    <row r="9878" spans="9:9" x14ac:dyDescent="0.35">
      <c r="I9878" s="2"/>
    </row>
    <row r="9879" spans="9:9" x14ac:dyDescent="0.35">
      <c r="I9879" s="2"/>
    </row>
    <row r="9880" spans="9:9" x14ac:dyDescent="0.35">
      <c r="I9880" s="2"/>
    </row>
    <row r="9881" spans="9:9" x14ac:dyDescent="0.35">
      <c r="I9881" s="2"/>
    </row>
    <row r="9882" spans="9:9" x14ac:dyDescent="0.35">
      <c r="I9882" s="2"/>
    </row>
    <row r="9883" spans="9:9" x14ac:dyDescent="0.35">
      <c r="I9883" s="2"/>
    </row>
    <row r="9884" spans="9:9" x14ac:dyDescent="0.35">
      <c r="I9884" s="2"/>
    </row>
    <row r="9885" spans="9:9" x14ac:dyDescent="0.35">
      <c r="I9885" s="2"/>
    </row>
    <row r="9886" spans="9:9" x14ac:dyDescent="0.35">
      <c r="I9886" s="2"/>
    </row>
    <row r="9887" spans="9:9" x14ac:dyDescent="0.35">
      <c r="I9887" s="2"/>
    </row>
    <row r="9888" spans="9:9" x14ac:dyDescent="0.35">
      <c r="I9888" s="2"/>
    </row>
    <row r="9889" spans="9:9" x14ac:dyDescent="0.35">
      <c r="I9889" s="2"/>
    </row>
    <row r="9890" spans="9:9" x14ac:dyDescent="0.35">
      <c r="I9890" s="2"/>
    </row>
    <row r="9891" spans="9:9" x14ac:dyDescent="0.35">
      <c r="I9891" s="2"/>
    </row>
    <row r="9892" spans="9:9" x14ac:dyDescent="0.35">
      <c r="I9892" s="2"/>
    </row>
    <row r="9893" spans="9:9" x14ac:dyDescent="0.35">
      <c r="I9893" s="2"/>
    </row>
    <row r="9894" spans="9:9" x14ac:dyDescent="0.35">
      <c r="I9894" s="2"/>
    </row>
    <row r="9895" spans="9:9" x14ac:dyDescent="0.35">
      <c r="I9895" s="2"/>
    </row>
    <row r="9896" spans="9:9" x14ac:dyDescent="0.35">
      <c r="I9896" s="2"/>
    </row>
    <row r="9897" spans="9:9" x14ac:dyDescent="0.35">
      <c r="I9897" s="2"/>
    </row>
    <row r="9898" spans="9:9" x14ac:dyDescent="0.35">
      <c r="I9898" s="2"/>
    </row>
    <row r="9899" spans="9:9" x14ac:dyDescent="0.35">
      <c r="I9899" s="2"/>
    </row>
    <row r="9900" spans="9:9" x14ac:dyDescent="0.35">
      <c r="I9900" s="2"/>
    </row>
    <row r="9901" spans="9:9" x14ac:dyDescent="0.35">
      <c r="I9901" s="2"/>
    </row>
    <row r="9902" spans="9:9" x14ac:dyDescent="0.35">
      <c r="I9902" s="2"/>
    </row>
    <row r="9903" spans="9:9" x14ac:dyDescent="0.35">
      <c r="I9903" s="2"/>
    </row>
    <row r="9904" spans="9:9" x14ac:dyDescent="0.35">
      <c r="I9904" s="2"/>
    </row>
    <row r="9905" spans="9:9" x14ac:dyDescent="0.35">
      <c r="I9905" s="2"/>
    </row>
    <row r="9906" spans="9:9" x14ac:dyDescent="0.35">
      <c r="I9906" s="2"/>
    </row>
    <row r="9907" spans="9:9" x14ac:dyDescent="0.35">
      <c r="I9907" s="2"/>
    </row>
    <row r="9908" spans="9:9" x14ac:dyDescent="0.35">
      <c r="I9908" s="2"/>
    </row>
    <row r="9909" spans="9:9" x14ac:dyDescent="0.35">
      <c r="I9909" s="2"/>
    </row>
    <row r="9910" spans="9:9" x14ac:dyDescent="0.35">
      <c r="I9910" s="2"/>
    </row>
    <row r="9911" spans="9:9" x14ac:dyDescent="0.35">
      <c r="I9911" s="2"/>
    </row>
    <row r="9912" spans="9:9" x14ac:dyDescent="0.35">
      <c r="I9912" s="2"/>
    </row>
    <row r="9913" spans="9:9" x14ac:dyDescent="0.35">
      <c r="I9913" s="2"/>
    </row>
    <row r="9914" spans="9:9" x14ac:dyDescent="0.35">
      <c r="I9914" s="2"/>
    </row>
    <row r="9915" spans="9:9" x14ac:dyDescent="0.35">
      <c r="I9915" s="2"/>
    </row>
    <row r="9916" spans="9:9" x14ac:dyDescent="0.35">
      <c r="I9916" s="2"/>
    </row>
    <row r="9917" spans="9:9" x14ac:dyDescent="0.35">
      <c r="I9917" s="2"/>
    </row>
    <row r="9918" spans="9:9" x14ac:dyDescent="0.35">
      <c r="I9918" s="2"/>
    </row>
    <row r="9919" spans="9:9" x14ac:dyDescent="0.35">
      <c r="I9919" s="2"/>
    </row>
    <row r="9920" spans="9:9" x14ac:dyDescent="0.35">
      <c r="I9920" s="2"/>
    </row>
    <row r="9921" spans="9:9" x14ac:dyDescent="0.35">
      <c r="I9921" s="2"/>
    </row>
    <row r="9922" spans="9:9" x14ac:dyDescent="0.35">
      <c r="I9922" s="2"/>
    </row>
    <row r="9923" spans="9:9" x14ac:dyDescent="0.35">
      <c r="I9923" s="2"/>
    </row>
    <row r="9924" spans="9:9" x14ac:dyDescent="0.35">
      <c r="I9924" s="2"/>
    </row>
    <row r="9925" spans="9:9" x14ac:dyDescent="0.35">
      <c r="I9925" s="2"/>
    </row>
    <row r="9926" spans="9:9" x14ac:dyDescent="0.35">
      <c r="I9926" s="2"/>
    </row>
    <row r="9927" spans="9:9" x14ac:dyDescent="0.35">
      <c r="I9927" s="2"/>
    </row>
    <row r="9928" spans="9:9" x14ac:dyDescent="0.35">
      <c r="I9928" s="2"/>
    </row>
    <row r="9929" spans="9:9" x14ac:dyDescent="0.35">
      <c r="I9929" s="2"/>
    </row>
    <row r="9930" spans="9:9" x14ac:dyDescent="0.35">
      <c r="I9930" s="2"/>
    </row>
    <row r="9931" spans="9:9" x14ac:dyDescent="0.35">
      <c r="I9931" s="2"/>
    </row>
    <row r="9932" spans="9:9" x14ac:dyDescent="0.35">
      <c r="I9932" s="2"/>
    </row>
    <row r="9933" spans="9:9" x14ac:dyDescent="0.35">
      <c r="I9933" s="2"/>
    </row>
    <row r="9934" spans="9:9" x14ac:dyDescent="0.35">
      <c r="I9934" s="2"/>
    </row>
    <row r="9935" spans="9:9" x14ac:dyDescent="0.35">
      <c r="I9935" s="2"/>
    </row>
    <row r="9936" spans="9:9" x14ac:dyDescent="0.35">
      <c r="I9936" s="2"/>
    </row>
    <row r="9937" spans="9:9" x14ac:dyDescent="0.35">
      <c r="I9937" s="2"/>
    </row>
    <row r="9938" spans="9:9" x14ac:dyDescent="0.35">
      <c r="I9938" s="2"/>
    </row>
    <row r="9939" spans="9:9" x14ac:dyDescent="0.35">
      <c r="I9939" s="2"/>
    </row>
    <row r="9940" spans="9:9" x14ac:dyDescent="0.35">
      <c r="I9940" s="2"/>
    </row>
    <row r="9941" spans="9:9" x14ac:dyDescent="0.35">
      <c r="I9941" s="2"/>
    </row>
    <row r="9942" spans="9:9" x14ac:dyDescent="0.35">
      <c r="I9942" s="2"/>
    </row>
    <row r="9943" spans="9:9" x14ac:dyDescent="0.35">
      <c r="I9943" s="2"/>
    </row>
    <row r="9944" spans="9:9" x14ac:dyDescent="0.35">
      <c r="I9944" s="2"/>
    </row>
    <row r="9945" spans="9:9" x14ac:dyDescent="0.35">
      <c r="I9945" s="2"/>
    </row>
    <row r="9946" spans="9:9" x14ac:dyDescent="0.35">
      <c r="I9946" s="2"/>
    </row>
    <row r="9947" spans="9:9" x14ac:dyDescent="0.35">
      <c r="I9947" s="2"/>
    </row>
    <row r="9948" spans="9:9" x14ac:dyDescent="0.35">
      <c r="I9948" s="2"/>
    </row>
    <row r="9949" spans="9:9" x14ac:dyDescent="0.35">
      <c r="I9949" s="2"/>
    </row>
    <row r="9950" spans="9:9" x14ac:dyDescent="0.35">
      <c r="I9950" s="2"/>
    </row>
    <row r="9951" spans="9:9" x14ac:dyDescent="0.35">
      <c r="I9951" s="2"/>
    </row>
    <row r="9952" spans="9:9" x14ac:dyDescent="0.35">
      <c r="I9952" s="2"/>
    </row>
    <row r="9953" spans="9:9" x14ac:dyDescent="0.35">
      <c r="I9953" s="2"/>
    </row>
    <row r="9954" spans="9:9" x14ac:dyDescent="0.35">
      <c r="I9954" s="2"/>
    </row>
    <row r="9955" spans="9:9" x14ac:dyDescent="0.35">
      <c r="I9955" s="2"/>
    </row>
    <row r="9956" spans="9:9" x14ac:dyDescent="0.35">
      <c r="I9956" s="2"/>
    </row>
    <row r="9957" spans="9:9" x14ac:dyDescent="0.35">
      <c r="I9957" s="2"/>
    </row>
    <row r="9958" spans="9:9" x14ac:dyDescent="0.35">
      <c r="I9958" s="2"/>
    </row>
    <row r="9959" spans="9:9" x14ac:dyDescent="0.35">
      <c r="I9959" s="2"/>
    </row>
    <row r="9960" spans="9:9" x14ac:dyDescent="0.35">
      <c r="I9960" s="2"/>
    </row>
    <row r="9961" spans="9:9" x14ac:dyDescent="0.35">
      <c r="I9961" s="2"/>
    </row>
    <row r="9962" spans="9:9" x14ac:dyDescent="0.35">
      <c r="I9962" s="2"/>
    </row>
    <row r="9963" spans="9:9" x14ac:dyDescent="0.35">
      <c r="I9963" s="2"/>
    </row>
    <row r="9964" spans="9:9" x14ac:dyDescent="0.35">
      <c r="I9964" s="2"/>
    </row>
    <row r="9965" spans="9:9" x14ac:dyDescent="0.35">
      <c r="I9965" s="2"/>
    </row>
    <row r="9966" spans="9:9" x14ac:dyDescent="0.35">
      <c r="I9966" s="2"/>
    </row>
    <row r="9967" spans="9:9" x14ac:dyDescent="0.35">
      <c r="I9967" s="2"/>
    </row>
    <row r="9968" spans="9:9" x14ac:dyDescent="0.35">
      <c r="I9968" s="2"/>
    </row>
    <row r="9969" spans="9:9" x14ac:dyDescent="0.35">
      <c r="I9969" s="2"/>
    </row>
    <row r="9970" spans="9:9" x14ac:dyDescent="0.35">
      <c r="I9970" s="2"/>
    </row>
    <row r="9971" spans="9:9" x14ac:dyDescent="0.35">
      <c r="I9971" s="2"/>
    </row>
    <row r="9972" spans="9:9" x14ac:dyDescent="0.35">
      <c r="I9972" s="2"/>
    </row>
    <row r="9973" spans="9:9" x14ac:dyDescent="0.35">
      <c r="I9973" s="2"/>
    </row>
    <row r="9974" spans="9:9" x14ac:dyDescent="0.35">
      <c r="I9974" s="2"/>
    </row>
    <row r="9975" spans="9:9" x14ac:dyDescent="0.35">
      <c r="I9975" s="2"/>
    </row>
    <row r="9976" spans="9:9" x14ac:dyDescent="0.35">
      <c r="I9976" s="2"/>
    </row>
    <row r="9977" spans="9:9" x14ac:dyDescent="0.35">
      <c r="I9977" s="2"/>
    </row>
    <row r="9978" spans="9:9" x14ac:dyDescent="0.35">
      <c r="I9978" s="2"/>
    </row>
    <row r="9979" spans="9:9" x14ac:dyDescent="0.35">
      <c r="I9979" s="2"/>
    </row>
    <row r="9980" spans="9:9" x14ac:dyDescent="0.35">
      <c r="I9980" s="2"/>
    </row>
    <row r="9981" spans="9:9" x14ac:dyDescent="0.35">
      <c r="I9981" s="2"/>
    </row>
    <row r="9982" spans="9:9" x14ac:dyDescent="0.35">
      <c r="I9982" s="2"/>
    </row>
    <row r="9983" spans="9:9" x14ac:dyDescent="0.35">
      <c r="I9983" s="2"/>
    </row>
    <row r="9984" spans="9:9" x14ac:dyDescent="0.35">
      <c r="I9984" s="2"/>
    </row>
    <row r="9985" spans="9:9" x14ac:dyDescent="0.35">
      <c r="I9985" s="2"/>
    </row>
    <row r="9986" spans="9:9" x14ac:dyDescent="0.35">
      <c r="I9986" s="2"/>
    </row>
    <row r="9987" spans="9:9" x14ac:dyDescent="0.35">
      <c r="I9987" s="2"/>
    </row>
    <row r="9988" spans="9:9" x14ac:dyDescent="0.35">
      <c r="I9988" s="2"/>
    </row>
    <row r="9989" spans="9:9" x14ac:dyDescent="0.35">
      <c r="I9989" s="2"/>
    </row>
    <row r="9990" spans="9:9" x14ac:dyDescent="0.35">
      <c r="I9990" s="2"/>
    </row>
    <row r="9991" spans="9:9" x14ac:dyDescent="0.35">
      <c r="I9991" s="2"/>
    </row>
    <row r="9992" spans="9:9" x14ac:dyDescent="0.35">
      <c r="I9992" s="2"/>
    </row>
    <row r="9993" spans="9:9" x14ac:dyDescent="0.35">
      <c r="I9993" s="2"/>
    </row>
    <row r="9994" spans="9:9" x14ac:dyDescent="0.35">
      <c r="I9994" s="2"/>
    </row>
    <row r="9995" spans="9:9" x14ac:dyDescent="0.35">
      <c r="I9995" s="2"/>
    </row>
    <row r="9996" spans="9:9" x14ac:dyDescent="0.35">
      <c r="I9996" s="2"/>
    </row>
    <row r="9997" spans="9:9" x14ac:dyDescent="0.35">
      <c r="I9997" s="2"/>
    </row>
    <row r="9998" spans="9:9" x14ac:dyDescent="0.35">
      <c r="I9998" s="2"/>
    </row>
    <row r="9999" spans="9:9" x14ac:dyDescent="0.35">
      <c r="I9999" s="2"/>
    </row>
    <row r="10000" spans="9:9" x14ac:dyDescent="0.35">
      <c r="I10000" s="2"/>
    </row>
    <row r="10001" spans="9:9" x14ac:dyDescent="0.35">
      <c r="I10001" s="2"/>
    </row>
    <row r="10002" spans="9:9" x14ac:dyDescent="0.35">
      <c r="I10002" s="2"/>
    </row>
    <row r="10003" spans="9:9" x14ac:dyDescent="0.35">
      <c r="I10003" s="2"/>
    </row>
    <row r="10004" spans="9:9" x14ac:dyDescent="0.35">
      <c r="I10004" s="2"/>
    </row>
    <row r="10005" spans="9:9" x14ac:dyDescent="0.35">
      <c r="I10005" s="2"/>
    </row>
    <row r="10006" spans="9:9" x14ac:dyDescent="0.35">
      <c r="I10006" s="2"/>
    </row>
    <row r="10007" spans="9:9" x14ac:dyDescent="0.35">
      <c r="I10007" s="2"/>
    </row>
    <row r="10008" spans="9:9" x14ac:dyDescent="0.35">
      <c r="I10008" s="2"/>
    </row>
    <row r="10009" spans="9:9" x14ac:dyDescent="0.35">
      <c r="I10009" s="2"/>
    </row>
    <row r="10010" spans="9:9" x14ac:dyDescent="0.35">
      <c r="I10010" s="2"/>
    </row>
    <row r="10011" spans="9:9" x14ac:dyDescent="0.35">
      <c r="I10011" s="2"/>
    </row>
    <row r="10012" spans="9:9" x14ac:dyDescent="0.35">
      <c r="I10012" s="2"/>
    </row>
    <row r="10013" spans="9:9" x14ac:dyDescent="0.35">
      <c r="I10013" s="2"/>
    </row>
    <row r="10014" spans="9:9" x14ac:dyDescent="0.35">
      <c r="I10014" s="2"/>
    </row>
    <row r="10015" spans="9:9" x14ac:dyDescent="0.35">
      <c r="I10015" s="2"/>
    </row>
    <row r="10016" spans="9:9" x14ac:dyDescent="0.35">
      <c r="I10016" s="2"/>
    </row>
    <row r="10017" spans="9:9" x14ac:dyDescent="0.35">
      <c r="I10017" s="2"/>
    </row>
    <row r="10018" spans="9:9" x14ac:dyDescent="0.35">
      <c r="I10018" s="2"/>
    </row>
    <row r="10019" spans="9:9" x14ac:dyDescent="0.35">
      <c r="I10019" s="2"/>
    </row>
    <row r="10020" spans="9:9" x14ac:dyDescent="0.35">
      <c r="I10020" s="2"/>
    </row>
    <row r="10021" spans="9:9" x14ac:dyDescent="0.35">
      <c r="I10021" s="2"/>
    </row>
    <row r="10022" spans="9:9" x14ac:dyDescent="0.35">
      <c r="I10022" s="2"/>
    </row>
    <row r="10023" spans="9:9" x14ac:dyDescent="0.35">
      <c r="I10023" s="2"/>
    </row>
    <row r="10024" spans="9:9" x14ac:dyDescent="0.35">
      <c r="I10024" s="2"/>
    </row>
    <row r="10025" spans="9:9" x14ac:dyDescent="0.35">
      <c r="I10025" s="2"/>
    </row>
    <row r="10026" spans="9:9" x14ac:dyDescent="0.35">
      <c r="I10026" s="2"/>
    </row>
    <row r="10027" spans="9:9" x14ac:dyDescent="0.35">
      <c r="I10027" s="2"/>
    </row>
    <row r="10028" spans="9:9" x14ac:dyDescent="0.35">
      <c r="I10028" s="2"/>
    </row>
    <row r="10029" spans="9:9" x14ac:dyDescent="0.35">
      <c r="I10029" s="2"/>
    </row>
    <row r="10030" spans="9:9" x14ac:dyDescent="0.35">
      <c r="I10030" s="2"/>
    </row>
    <row r="10031" spans="9:9" x14ac:dyDescent="0.35">
      <c r="I10031" s="2"/>
    </row>
    <row r="10032" spans="9:9" x14ac:dyDescent="0.35">
      <c r="I10032" s="2"/>
    </row>
    <row r="10033" spans="9:9" x14ac:dyDescent="0.35">
      <c r="I10033" s="2"/>
    </row>
    <row r="10034" spans="9:9" x14ac:dyDescent="0.35">
      <c r="I10034" s="2"/>
    </row>
    <row r="10035" spans="9:9" x14ac:dyDescent="0.35">
      <c r="I10035" s="2"/>
    </row>
    <row r="10036" spans="9:9" x14ac:dyDescent="0.35">
      <c r="I10036" s="2"/>
    </row>
    <row r="10037" spans="9:9" x14ac:dyDescent="0.35">
      <c r="I10037" s="2"/>
    </row>
    <row r="10038" spans="9:9" x14ac:dyDescent="0.35">
      <c r="I10038" s="2"/>
    </row>
    <row r="10039" spans="9:9" x14ac:dyDescent="0.35">
      <c r="I10039" s="2"/>
    </row>
    <row r="10040" spans="9:9" x14ac:dyDescent="0.35">
      <c r="I10040" s="2"/>
    </row>
    <row r="10041" spans="9:9" x14ac:dyDescent="0.35">
      <c r="I10041" s="2"/>
    </row>
    <row r="10042" spans="9:9" x14ac:dyDescent="0.35">
      <c r="I10042" s="2"/>
    </row>
    <row r="10043" spans="9:9" x14ac:dyDescent="0.35">
      <c r="I10043" s="2"/>
    </row>
    <row r="10044" spans="9:9" x14ac:dyDescent="0.35">
      <c r="I10044" s="2"/>
    </row>
    <row r="10045" spans="9:9" x14ac:dyDescent="0.35">
      <c r="I10045" s="2"/>
    </row>
    <row r="10046" spans="9:9" x14ac:dyDescent="0.35">
      <c r="I10046" s="2"/>
    </row>
    <row r="10047" spans="9:9" x14ac:dyDescent="0.35">
      <c r="I10047" s="2"/>
    </row>
    <row r="10048" spans="9:9" x14ac:dyDescent="0.35">
      <c r="I10048" s="2"/>
    </row>
    <row r="10049" spans="9:9" x14ac:dyDescent="0.35">
      <c r="I10049" s="2"/>
    </row>
    <row r="10050" spans="9:9" x14ac:dyDescent="0.35">
      <c r="I10050" s="2"/>
    </row>
    <row r="10051" spans="9:9" x14ac:dyDescent="0.35">
      <c r="I10051" s="2"/>
    </row>
    <row r="10052" spans="9:9" x14ac:dyDescent="0.35">
      <c r="I10052" s="2"/>
    </row>
    <row r="10053" spans="9:9" x14ac:dyDescent="0.35">
      <c r="I10053" s="2"/>
    </row>
    <row r="10054" spans="9:9" x14ac:dyDescent="0.35">
      <c r="I10054" s="2"/>
    </row>
    <row r="10055" spans="9:9" x14ac:dyDescent="0.35">
      <c r="I10055" s="2"/>
    </row>
    <row r="10056" spans="9:9" x14ac:dyDescent="0.35">
      <c r="I10056" s="2"/>
    </row>
    <row r="10057" spans="9:9" x14ac:dyDescent="0.35">
      <c r="I10057" s="2"/>
    </row>
    <row r="10058" spans="9:9" x14ac:dyDescent="0.35">
      <c r="I10058" s="2"/>
    </row>
    <row r="10059" spans="9:9" x14ac:dyDescent="0.35">
      <c r="I10059" s="2"/>
    </row>
    <row r="10060" spans="9:9" x14ac:dyDescent="0.35">
      <c r="I10060" s="2"/>
    </row>
    <row r="10061" spans="9:9" x14ac:dyDescent="0.35">
      <c r="I10061" s="2"/>
    </row>
    <row r="10062" spans="9:9" x14ac:dyDescent="0.35">
      <c r="I10062" s="2"/>
    </row>
    <row r="10063" spans="9:9" x14ac:dyDescent="0.35">
      <c r="I10063" s="2"/>
    </row>
    <row r="10064" spans="9:9" x14ac:dyDescent="0.35">
      <c r="I10064" s="2"/>
    </row>
    <row r="10065" spans="9:9" x14ac:dyDescent="0.35">
      <c r="I10065" s="2"/>
    </row>
    <row r="10066" spans="9:9" x14ac:dyDescent="0.35">
      <c r="I10066" s="2"/>
    </row>
    <row r="10067" spans="9:9" x14ac:dyDescent="0.35">
      <c r="I10067" s="2"/>
    </row>
    <row r="10068" spans="9:9" x14ac:dyDescent="0.35">
      <c r="I10068" s="2"/>
    </row>
    <row r="10069" spans="9:9" x14ac:dyDescent="0.35">
      <c r="I10069" s="2"/>
    </row>
    <row r="10070" spans="9:9" x14ac:dyDescent="0.35">
      <c r="I10070" s="2"/>
    </row>
    <row r="10071" spans="9:9" x14ac:dyDescent="0.35">
      <c r="I10071" s="2"/>
    </row>
    <row r="10072" spans="9:9" x14ac:dyDescent="0.35">
      <c r="I10072" s="2"/>
    </row>
    <row r="10073" spans="9:9" x14ac:dyDescent="0.35">
      <c r="I10073" s="2"/>
    </row>
    <row r="10074" spans="9:9" x14ac:dyDescent="0.35">
      <c r="I10074" s="2"/>
    </row>
    <row r="10075" spans="9:9" x14ac:dyDescent="0.35">
      <c r="I10075" s="2"/>
    </row>
    <row r="10076" spans="9:9" x14ac:dyDescent="0.35">
      <c r="I10076" s="2"/>
    </row>
    <row r="10077" spans="9:9" x14ac:dyDescent="0.35">
      <c r="I10077" s="2"/>
    </row>
    <row r="10078" spans="9:9" x14ac:dyDescent="0.35">
      <c r="I10078" s="2"/>
    </row>
    <row r="10079" spans="9:9" x14ac:dyDescent="0.35">
      <c r="I10079" s="2"/>
    </row>
    <row r="10080" spans="9:9" x14ac:dyDescent="0.35">
      <c r="I10080" s="2"/>
    </row>
    <row r="10081" spans="9:9" x14ac:dyDescent="0.35">
      <c r="I10081" s="2"/>
    </row>
    <row r="10082" spans="9:9" x14ac:dyDescent="0.35">
      <c r="I10082" s="2"/>
    </row>
    <row r="10083" spans="9:9" x14ac:dyDescent="0.35">
      <c r="I10083" s="2"/>
    </row>
    <row r="10084" spans="9:9" x14ac:dyDescent="0.35">
      <c r="I10084" s="2"/>
    </row>
    <row r="10085" spans="9:9" x14ac:dyDescent="0.35">
      <c r="I10085" s="2"/>
    </row>
    <row r="10086" spans="9:9" x14ac:dyDescent="0.35">
      <c r="I10086" s="2"/>
    </row>
    <row r="10087" spans="9:9" x14ac:dyDescent="0.35">
      <c r="I10087" s="2"/>
    </row>
    <row r="10088" spans="9:9" x14ac:dyDescent="0.35">
      <c r="I10088" s="2"/>
    </row>
    <row r="10089" spans="9:9" x14ac:dyDescent="0.35">
      <c r="I10089" s="2"/>
    </row>
    <row r="10090" spans="9:9" x14ac:dyDescent="0.35">
      <c r="I10090" s="2"/>
    </row>
    <row r="10091" spans="9:9" x14ac:dyDescent="0.35">
      <c r="I10091" s="2"/>
    </row>
    <row r="10092" spans="9:9" x14ac:dyDescent="0.35">
      <c r="I10092" s="2"/>
    </row>
    <row r="10093" spans="9:9" x14ac:dyDescent="0.35">
      <c r="I10093" s="2"/>
    </row>
    <row r="10094" spans="9:9" x14ac:dyDescent="0.35">
      <c r="I10094" s="2"/>
    </row>
    <row r="10095" spans="9:9" x14ac:dyDescent="0.35">
      <c r="I10095" s="2"/>
    </row>
    <row r="10096" spans="9:9" x14ac:dyDescent="0.35">
      <c r="I10096" s="2"/>
    </row>
    <row r="10097" spans="9:9" x14ac:dyDescent="0.35">
      <c r="I10097" s="2"/>
    </row>
    <row r="10098" spans="9:9" x14ac:dyDescent="0.35">
      <c r="I10098" s="2"/>
    </row>
    <row r="10099" spans="9:9" x14ac:dyDescent="0.35">
      <c r="I10099" s="2"/>
    </row>
    <row r="10100" spans="9:9" x14ac:dyDescent="0.35">
      <c r="I10100" s="2"/>
    </row>
    <row r="10101" spans="9:9" x14ac:dyDescent="0.35">
      <c r="I10101" s="2"/>
    </row>
    <row r="10102" spans="9:9" x14ac:dyDescent="0.35">
      <c r="I10102" s="2"/>
    </row>
    <row r="10103" spans="9:9" x14ac:dyDescent="0.35">
      <c r="I10103" s="2"/>
    </row>
    <row r="10104" spans="9:9" x14ac:dyDescent="0.35">
      <c r="I10104" s="2"/>
    </row>
    <row r="10105" spans="9:9" x14ac:dyDescent="0.35">
      <c r="I10105" s="2"/>
    </row>
    <row r="10106" spans="9:9" x14ac:dyDescent="0.35">
      <c r="I10106" s="2"/>
    </row>
    <row r="10107" spans="9:9" x14ac:dyDescent="0.35">
      <c r="I10107" s="2"/>
    </row>
    <row r="10108" spans="9:9" x14ac:dyDescent="0.35">
      <c r="I10108" s="2"/>
    </row>
    <row r="10109" spans="9:9" x14ac:dyDescent="0.35">
      <c r="I10109" s="2"/>
    </row>
    <row r="10110" spans="9:9" x14ac:dyDescent="0.35">
      <c r="I10110" s="2"/>
    </row>
    <row r="10111" spans="9:9" x14ac:dyDescent="0.35">
      <c r="I10111" s="2"/>
    </row>
    <row r="10112" spans="9:9" x14ac:dyDescent="0.35">
      <c r="I10112" s="2"/>
    </row>
    <row r="10113" spans="9:9" x14ac:dyDescent="0.35">
      <c r="I10113" s="2"/>
    </row>
    <row r="10114" spans="9:9" x14ac:dyDescent="0.35">
      <c r="I10114" s="2"/>
    </row>
    <row r="10115" spans="9:9" x14ac:dyDescent="0.35">
      <c r="I10115" s="2"/>
    </row>
    <row r="10116" spans="9:9" x14ac:dyDescent="0.35">
      <c r="I10116" s="2"/>
    </row>
    <row r="10117" spans="9:9" x14ac:dyDescent="0.35">
      <c r="I10117" s="2"/>
    </row>
    <row r="10118" spans="9:9" x14ac:dyDescent="0.35">
      <c r="I10118" s="2"/>
    </row>
    <row r="10119" spans="9:9" x14ac:dyDescent="0.35">
      <c r="I10119" s="2"/>
    </row>
    <row r="10120" spans="9:9" x14ac:dyDescent="0.35">
      <c r="I10120" s="2"/>
    </row>
    <row r="10121" spans="9:9" x14ac:dyDescent="0.35">
      <c r="I10121" s="2"/>
    </row>
    <row r="10122" spans="9:9" x14ac:dyDescent="0.35">
      <c r="I10122" s="2"/>
    </row>
    <row r="10123" spans="9:9" x14ac:dyDescent="0.35">
      <c r="I10123" s="2"/>
    </row>
    <row r="10124" spans="9:9" x14ac:dyDescent="0.35">
      <c r="I10124" s="2"/>
    </row>
    <row r="10125" spans="9:9" x14ac:dyDescent="0.35">
      <c r="I10125" s="2"/>
    </row>
    <row r="10126" spans="9:9" x14ac:dyDescent="0.35">
      <c r="I10126" s="2"/>
    </row>
    <row r="10127" spans="9:9" x14ac:dyDescent="0.35">
      <c r="I10127" s="2"/>
    </row>
    <row r="10128" spans="9:9" x14ac:dyDescent="0.35">
      <c r="I10128" s="2"/>
    </row>
    <row r="10129" spans="9:9" x14ac:dyDescent="0.35">
      <c r="I10129" s="2"/>
    </row>
    <row r="10130" spans="9:9" x14ac:dyDescent="0.35">
      <c r="I10130" s="2"/>
    </row>
    <row r="10131" spans="9:9" x14ac:dyDescent="0.35">
      <c r="I10131" s="2"/>
    </row>
    <row r="10132" spans="9:9" x14ac:dyDescent="0.35">
      <c r="I10132" s="2"/>
    </row>
    <row r="10133" spans="9:9" x14ac:dyDescent="0.35">
      <c r="I10133" s="2"/>
    </row>
    <row r="10134" spans="9:9" x14ac:dyDescent="0.35">
      <c r="I10134" s="2"/>
    </row>
    <row r="10135" spans="9:9" x14ac:dyDescent="0.35">
      <c r="I10135" s="2"/>
    </row>
    <row r="10136" spans="9:9" x14ac:dyDescent="0.35">
      <c r="I10136" s="2"/>
    </row>
    <row r="10137" spans="9:9" x14ac:dyDescent="0.35">
      <c r="I10137" s="2"/>
    </row>
    <row r="10138" spans="9:9" x14ac:dyDescent="0.35">
      <c r="I10138" s="2"/>
    </row>
    <row r="10139" spans="9:9" x14ac:dyDescent="0.35">
      <c r="I10139" s="2"/>
    </row>
    <row r="10140" spans="9:9" x14ac:dyDescent="0.35">
      <c r="I10140" s="2"/>
    </row>
    <row r="10141" spans="9:9" x14ac:dyDescent="0.35">
      <c r="I10141" s="2"/>
    </row>
    <row r="10142" spans="9:9" x14ac:dyDescent="0.35">
      <c r="I10142" s="2"/>
    </row>
    <row r="10143" spans="9:9" x14ac:dyDescent="0.35">
      <c r="I10143" s="2"/>
    </row>
    <row r="10144" spans="9:9" x14ac:dyDescent="0.35">
      <c r="I10144" s="2"/>
    </row>
    <row r="10145" spans="9:9" x14ac:dyDescent="0.35">
      <c r="I10145" s="2"/>
    </row>
    <row r="10146" spans="9:9" x14ac:dyDescent="0.35">
      <c r="I10146" s="2"/>
    </row>
    <row r="10147" spans="9:9" x14ac:dyDescent="0.35">
      <c r="I10147" s="2"/>
    </row>
    <row r="10148" spans="9:9" x14ac:dyDescent="0.35">
      <c r="I10148" s="2"/>
    </row>
    <row r="10149" spans="9:9" x14ac:dyDescent="0.35">
      <c r="I10149" s="2"/>
    </row>
    <row r="10150" spans="9:9" x14ac:dyDescent="0.35">
      <c r="I10150" s="2"/>
    </row>
    <row r="10151" spans="9:9" x14ac:dyDescent="0.35">
      <c r="I10151" s="2"/>
    </row>
    <row r="10152" spans="9:9" x14ac:dyDescent="0.35">
      <c r="I10152" s="2"/>
    </row>
    <row r="10153" spans="9:9" x14ac:dyDescent="0.35">
      <c r="I10153" s="2"/>
    </row>
    <row r="10154" spans="9:9" x14ac:dyDescent="0.35">
      <c r="I10154" s="2"/>
    </row>
    <row r="10155" spans="9:9" x14ac:dyDescent="0.35">
      <c r="I10155" s="2"/>
    </row>
    <row r="10156" spans="9:9" x14ac:dyDescent="0.35">
      <c r="I10156" s="2"/>
    </row>
    <row r="10157" spans="9:9" x14ac:dyDescent="0.35">
      <c r="I10157" s="2"/>
    </row>
    <row r="10158" spans="9:9" x14ac:dyDescent="0.35">
      <c r="I10158" s="2"/>
    </row>
    <row r="10159" spans="9:9" x14ac:dyDescent="0.35">
      <c r="I10159" s="2"/>
    </row>
    <row r="10160" spans="9:9" x14ac:dyDescent="0.35">
      <c r="I10160" s="2"/>
    </row>
    <row r="10161" spans="9:9" x14ac:dyDescent="0.35">
      <c r="I10161" s="2"/>
    </row>
    <row r="10162" spans="9:9" x14ac:dyDescent="0.35">
      <c r="I10162" s="2"/>
    </row>
    <row r="10163" spans="9:9" x14ac:dyDescent="0.35">
      <c r="I10163" s="2"/>
    </row>
    <row r="10164" spans="9:9" x14ac:dyDescent="0.35">
      <c r="I10164" s="2"/>
    </row>
    <row r="10165" spans="9:9" x14ac:dyDescent="0.35">
      <c r="I10165" s="2"/>
    </row>
    <row r="10166" spans="9:9" x14ac:dyDescent="0.35">
      <c r="I10166" s="2"/>
    </row>
    <row r="10167" spans="9:9" x14ac:dyDescent="0.35">
      <c r="I10167" s="2"/>
    </row>
    <row r="10168" spans="9:9" x14ac:dyDescent="0.35">
      <c r="I10168" s="2"/>
    </row>
    <row r="10169" spans="9:9" x14ac:dyDescent="0.35">
      <c r="I10169" s="2"/>
    </row>
    <row r="10170" spans="9:9" x14ac:dyDescent="0.35">
      <c r="I10170" s="2"/>
    </row>
    <row r="10171" spans="9:9" x14ac:dyDescent="0.35">
      <c r="I10171" s="2"/>
    </row>
    <row r="10172" spans="9:9" x14ac:dyDescent="0.35">
      <c r="I10172" s="2"/>
    </row>
    <row r="10173" spans="9:9" x14ac:dyDescent="0.35">
      <c r="I10173" s="2"/>
    </row>
    <row r="10174" spans="9:9" x14ac:dyDescent="0.35">
      <c r="I10174" s="2"/>
    </row>
    <row r="10175" spans="9:9" x14ac:dyDescent="0.35">
      <c r="I10175" s="2"/>
    </row>
    <row r="10176" spans="9:9" x14ac:dyDescent="0.35">
      <c r="I10176" s="2"/>
    </row>
    <row r="10177" spans="9:9" x14ac:dyDescent="0.35">
      <c r="I10177" s="2"/>
    </row>
    <row r="10178" spans="9:9" x14ac:dyDescent="0.35">
      <c r="I10178" s="2"/>
    </row>
    <row r="10179" spans="9:9" x14ac:dyDescent="0.35">
      <c r="I10179" s="2"/>
    </row>
    <row r="10180" spans="9:9" x14ac:dyDescent="0.35">
      <c r="I10180" s="2"/>
    </row>
    <row r="10181" spans="9:9" x14ac:dyDescent="0.35">
      <c r="I10181" s="2"/>
    </row>
    <row r="10182" spans="9:9" x14ac:dyDescent="0.35">
      <c r="I10182" s="2"/>
    </row>
    <row r="10183" spans="9:9" x14ac:dyDescent="0.35">
      <c r="I10183" s="2"/>
    </row>
    <row r="10184" spans="9:9" x14ac:dyDescent="0.35">
      <c r="I10184" s="2"/>
    </row>
    <row r="10185" spans="9:9" x14ac:dyDescent="0.35">
      <c r="I10185" s="2"/>
    </row>
    <row r="10186" spans="9:9" x14ac:dyDescent="0.35">
      <c r="I10186" s="2"/>
    </row>
    <row r="10187" spans="9:9" x14ac:dyDescent="0.35">
      <c r="I10187" s="2"/>
    </row>
    <row r="10188" spans="9:9" x14ac:dyDescent="0.35">
      <c r="I10188" s="2"/>
    </row>
    <row r="10189" spans="9:9" x14ac:dyDescent="0.35">
      <c r="I10189" s="2"/>
    </row>
    <row r="10190" spans="9:9" x14ac:dyDescent="0.35">
      <c r="I10190" s="2"/>
    </row>
    <row r="10191" spans="9:9" x14ac:dyDescent="0.35">
      <c r="I10191" s="2"/>
    </row>
    <row r="10192" spans="9:9" x14ac:dyDescent="0.35">
      <c r="I10192" s="2"/>
    </row>
    <row r="10193" spans="9:9" x14ac:dyDescent="0.35">
      <c r="I10193" s="2"/>
    </row>
    <row r="10194" spans="9:9" x14ac:dyDescent="0.35">
      <c r="I10194" s="2"/>
    </row>
    <row r="10195" spans="9:9" x14ac:dyDescent="0.35">
      <c r="I10195" s="2"/>
    </row>
    <row r="10196" spans="9:9" x14ac:dyDescent="0.35">
      <c r="I10196" s="2"/>
    </row>
    <row r="10197" spans="9:9" x14ac:dyDescent="0.35">
      <c r="I10197" s="2"/>
    </row>
    <row r="10198" spans="9:9" x14ac:dyDescent="0.35">
      <c r="I10198" s="2"/>
    </row>
    <row r="10199" spans="9:9" x14ac:dyDescent="0.35">
      <c r="I10199" s="2"/>
    </row>
    <row r="10200" spans="9:9" x14ac:dyDescent="0.35">
      <c r="I10200" s="2"/>
    </row>
    <row r="10201" spans="9:9" x14ac:dyDescent="0.35">
      <c r="I10201" s="2"/>
    </row>
    <row r="10202" spans="9:9" x14ac:dyDescent="0.35">
      <c r="I10202" s="2"/>
    </row>
    <row r="10203" spans="9:9" x14ac:dyDescent="0.35">
      <c r="I10203" s="2"/>
    </row>
    <row r="10204" spans="9:9" x14ac:dyDescent="0.35">
      <c r="I10204" s="2"/>
    </row>
    <row r="10205" spans="9:9" x14ac:dyDescent="0.35">
      <c r="I10205" s="2"/>
    </row>
    <row r="10206" spans="9:9" x14ac:dyDescent="0.35">
      <c r="I10206" s="2"/>
    </row>
    <row r="10207" spans="9:9" x14ac:dyDescent="0.35">
      <c r="I10207" s="2"/>
    </row>
    <row r="10208" spans="9:9" x14ac:dyDescent="0.35">
      <c r="I10208" s="2"/>
    </row>
    <row r="10209" spans="9:9" x14ac:dyDescent="0.35">
      <c r="I10209" s="2"/>
    </row>
    <row r="10210" spans="9:9" x14ac:dyDescent="0.35">
      <c r="I10210" s="2"/>
    </row>
    <row r="10211" spans="9:9" x14ac:dyDescent="0.35">
      <c r="I10211" s="2"/>
    </row>
    <row r="10212" spans="9:9" x14ac:dyDescent="0.35">
      <c r="I10212" s="2"/>
    </row>
    <row r="10213" spans="9:9" x14ac:dyDescent="0.35">
      <c r="I10213" s="2"/>
    </row>
    <row r="10214" spans="9:9" x14ac:dyDescent="0.35">
      <c r="I10214" s="2"/>
    </row>
    <row r="10215" spans="9:9" x14ac:dyDescent="0.35">
      <c r="I10215" s="2"/>
    </row>
    <row r="10216" spans="9:9" x14ac:dyDescent="0.35">
      <c r="I10216" s="2"/>
    </row>
    <row r="10217" spans="9:9" x14ac:dyDescent="0.35">
      <c r="I10217" s="2"/>
    </row>
    <row r="10218" spans="9:9" x14ac:dyDescent="0.35">
      <c r="I10218" s="2"/>
    </row>
    <row r="10219" spans="9:9" x14ac:dyDescent="0.35">
      <c r="I10219" s="2"/>
    </row>
    <row r="10220" spans="9:9" x14ac:dyDescent="0.35">
      <c r="I10220" s="2"/>
    </row>
    <row r="10221" spans="9:9" x14ac:dyDescent="0.35">
      <c r="I10221" s="2"/>
    </row>
    <row r="10222" spans="9:9" x14ac:dyDescent="0.35">
      <c r="I10222" s="2"/>
    </row>
    <row r="10223" spans="9:9" x14ac:dyDescent="0.35">
      <c r="I10223" s="2"/>
    </row>
    <row r="10224" spans="9:9" x14ac:dyDescent="0.35">
      <c r="I10224" s="2"/>
    </row>
    <row r="10225" spans="9:9" x14ac:dyDescent="0.35">
      <c r="I10225" s="2"/>
    </row>
    <row r="10226" spans="9:9" x14ac:dyDescent="0.35">
      <c r="I10226" s="2"/>
    </row>
    <row r="10227" spans="9:9" x14ac:dyDescent="0.35">
      <c r="I10227" s="2"/>
    </row>
    <row r="10228" spans="9:9" x14ac:dyDescent="0.35">
      <c r="I10228" s="2"/>
    </row>
    <row r="10229" spans="9:9" x14ac:dyDescent="0.35">
      <c r="I10229" s="2"/>
    </row>
    <row r="10230" spans="9:9" x14ac:dyDescent="0.35">
      <c r="I10230" s="2"/>
    </row>
    <row r="10231" spans="9:9" x14ac:dyDescent="0.35">
      <c r="I10231" s="2"/>
    </row>
    <row r="10232" spans="9:9" x14ac:dyDescent="0.35">
      <c r="I10232" s="2"/>
    </row>
    <row r="10233" spans="9:9" x14ac:dyDescent="0.35">
      <c r="I10233" s="2"/>
    </row>
    <row r="10234" spans="9:9" x14ac:dyDescent="0.35">
      <c r="I10234" s="2"/>
    </row>
    <row r="10235" spans="9:9" x14ac:dyDescent="0.35">
      <c r="I10235" s="2"/>
    </row>
    <row r="10236" spans="9:9" x14ac:dyDescent="0.35">
      <c r="I10236" s="2"/>
    </row>
    <row r="10237" spans="9:9" x14ac:dyDescent="0.35">
      <c r="I10237" s="2"/>
    </row>
    <row r="10238" spans="9:9" x14ac:dyDescent="0.35">
      <c r="I10238" s="2"/>
    </row>
    <row r="10239" spans="9:9" x14ac:dyDescent="0.35">
      <c r="I10239" s="2"/>
    </row>
    <row r="10240" spans="9:9" x14ac:dyDescent="0.35">
      <c r="I10240" s="2"/>
    </row>
    <row r="10241" spans="9:9" x14ac:dyDescent="0.35">
      <c r="I10241" s="2"/>
    </row>
    <row r="10242" spans="9:9" x14ac:dyDescent="0.35">
      <c r="I10242" s="2"/>
    </row>
    <row r="10243" spans="9:9" x14ac:dyDescent="0.35">
      <c r="I10243" s="2"/>
    </row>
    <row r="10244" spans="9:9" x14ac:dyDescent="0.35">
      <c r="I10244" s="2"/>
    </row>
    <row r="10245" spans="9:9" x14ac:dyDescent="0.35">
      <c r="I10245" s="2"/>
    </row>
    <row r="10246" spans="9:9" x14ac:dyDescent="0.35">
      <c r="I10246" s="2"/>
    </row>
    <row r="10247" spans="9:9" x14ac:dyDescent="0.35">
      <c r="I10247" s="2"/>
    </row>
    <row r="10248" spans="9:9" x14ac:dyDescent="0.35">
      <c r="I10248" s="2"/>
    </row>
    <row r="10249" spans="9:9" x14ac:dyDescent="0.35">
      <c r="I10249" s="2"/>
    </row>
    <row r="10250" spans="9:9" x14ac:dyDescent="0.35">
      <c r="I10250" s="2"/>
    </row>
    <row r="10251" spans="9:9" x14ac:dyDescent="0.35">
      <c r="I10251" s="2"/>
    </row>
    <row r="10252" spans="9:9" x14ac:dyDescent="0.35">
      <c r="I10252" s="2"/>
    </row>
    <row r="10253" spans="9:9" x14ac:dyDescent="0.35">
      <c r="I10253" s="2"/>
    </row>
    <row r="10254" spans="9:9" x14ac:dyDescent="0.35">
      <c r="I10254" s="2"/>
    </row>
    <row r="10255" spans="9:9" x14ac:dyDescent="0.35">
      <c r="I10255" s="2"/>
    </row>
    <row r="10256" spans="9:9" x14ac:dyDescent="0.35">
      <c r="I10256" s="2"/>
    </row>
    <row r="10257" spans="9:9" x14ac:dyDescent="0.35">
      <c r="I10257" s="2"/>
    </row>
    <row r="10258" spans="9:9" x14ac:dyDescent="0.35">
      <c r="I10258" s="2"/>
    </row>
    <row r="10259" spans="9:9" x14ac:dyDescent="0.35">
      <c r="I10259" s="2"/>
    </row>
    <row r="10260" spans="9:9" x14ac:dyDescent="0.35">
      <c r="I10260" s="2"/>
    </row>
    <row r="10261" spans="9:9" x14ac:dyDescent="0.35">
      <c r="I10261" s="2"/>
    </row>
    <row r="10262" spans="9:9" x14ac:dyDescent="0.35">
      <c r="I10262" s="2"/>
    </row>
    <row r="10263" spans="9:9" x14ac:dyDescent="0.35">
      <c r="I10263" s="2"/>
    </row>
    <row r="10264" spans="9:9" x14ac:dyDescent="0.35">
      <c r="I10264" s="2"/>
    </row>
    <row r="10265" spans="9:9" x14ac:dyDescent="0.35">
      <c r="I10265" s="2"/>
    </row>
    <row r="10266" spans="9:9" x14ac:dyDescent="0.35">
      <c r="I10266" s="2"/>
    </row>
    <row r="10267" spans="9:9" x14ac:dyDescent="0.35">
      <c r="I10267" s="2"/>
    </row>
    <row r="10268" spans="9:9" x14ac:dyDescent="0.35">
      <c r="I10268" s="2"/>
    </row>
    <row r="10269" spans="9:9" x14ac:dyDescent="0.35">
      <c r="I10269" s="2"/>
    </row>
    <row r="10270" spans="9:9" x14ac:dyDescent="0.35">
      <c r="I10270" s="2"/>
    </row>
    <row r="10271" spans="9:9" x14ac:dyDescent="0.35">
      <c r="I10271" s="2"/>
    </row>
    <row r="10272" spans="9:9" x14ac:dyDescent="0.35">
      <c r="I10272" s="2"/>
    </row>
    <row r="10273" spans="9:9" x14ac:dyDescent="0.35">
      <c r="I10273" s="2"/>
    </row>
    <row r="10274" spans="9:9" x14ac:dyDescent="0.35">
      <c r="I10274" s="2"/>
    </row>
    <row r="10275" spans="9:9" x14ac:dyDescent="0.35">
      <c r="I10275" s="2"/>
    </row>
    <row r="10276" spans="9:9" x14ac:dyDescent="0.35">
      <c r="I10276" s="2"/>
    </row>
    <row r="10277" spans="9:9" x14ac:dyDescent="0.35">
      <c r="I10277" s="2"/>
    </row>
    <row r="10278" spans="9:9" x14ac:dyDescent="0.35">
      <c r="I10278" s="2"/>
    </row>
    <row r="10279" spans="9:9" x14ac:dyDescent="0.35">
      <c r="I10279" s="2"/>
    </row>
    <row r="10280" spans="9:9" x14ac:dyDescent="0.35">
      <c r="I10280" s="2"/>
    </row>
    <row r="10281" spans="9:9" x14ac:dyDescent="0.35">
      <c r="I10281" s="2"/>
    </row>
    <row r="10282" spans="9:9" x14ac:dyDescent="0.35">
      <c r="I10282" s="2"/>
    </row>
    <row r="10283" spans="9:9" x14ac:dyDescent="0.35">
      <c r="I10283" s="2"/>
    </row>
    <row r="10284" spans="9:9" x14ac:dyDescent="0.35">
      <c r="I10284" s="2"/>
    </row>
    <row r="10285" spans="9:9" x14ac:dyDescent="0.35">
      <c r="I10285" s="2"/>
    </row>
    <row r="10286" spans="9:9" x14ac:dyDescent="0.35">
      <c r="I10286" s="2"/>
    </row>
    <row r="10287" spans="9:9" x14ac:dyDescent="0.35">
      <c r="I10287" s="2"/>
    </row>
    <row r="10288" spans="9:9" x14ac:dyDescent="0.35">
      <c r="I10288" s="2"/>
    </row>
    <row r="10289" spans="9:9" x14ac:dyDescent="0.35">
      <c r="I10289" s="2"/>
    </row>
    <row r="10290" spans="9:9" x14ac:dyDescent="0.35">
      <c r="I10290" s="2"/>
    </row>
    <row r="10291" spans="9:9" x14ac:dyDescent="0.35">
      <c r="I10291" s="2"/>
    </row>
    <row r="10292" spans="9:9" x14ac:dyDescent="0.35">
      <c r="I10292" s="2"/>
    </row>
    <row r="10293" spans="9:9" x14ac:dyDescent="0.35">
      <c r="I10293" s="2"/>
    </row>
    <row r="10294" spans="9:9" x14ac:dyDescent="0.35">
      <c r="I10294" s="2"/>
    </row>
    <row r="10295" spans="9:9" x14ac:dyDescent="0.35">
      <c r="I10295" s="2"/>
    </row>
    <row r="10296" spans="9:9" x14ac:dyDescent="0.35">
      <c r="I10296" s="2"/>
    </row>
    <row r="10297" spans="9:9" x14ac:dyDescent="0.35">
      <c r="I10297" s="2"/>
    </row>
    <row r="10298" spans="9:9" x14ac:dyDescent="0.35">
      <c r="I10298" s="2"/>
    </row>
    <row r="10299" spans="9:9" x14ac:dyDescent="0.35">
      <c r="I10299" s="2"/>
    </row>
    <row r="10300" spans="9:9" x14ac:dyDescent="0.35">
      <c r="I10300" s="2"/>
    </row>
    <row r="10301" spans="9:9" x14ac:dyDescent="0.35">
      <c r="I10301" s="2"/>
    </row>
    <row r="10302" spans="9:9" x14ac:dyDescent="0.35">
      <c r="I10302" s="2"/>
    </row>
    <row r="10303" spans="9:9" x14ac:dyDescent="0.35">
      <c r="I10303" s="2"/>
    </row>
    <row r="10304" spans="9:9" x14ac:dyDescent="0.35">
      <c r="I10304" s="2"/>
    </row>
    <row r="10305" spans="9:9" x14ac:dyDescent="0.35">
      <c r="I10305" s="2"/>
    </row>
    <row r="10306" spans="9:9" x14ac:dyDescent="0.35">
      <c r="I10306" s="2"/>
    </row>
    <row r="10307" spans="9:9" x14ac:dyDescent="0.35">
      <c r="I10307" s="2"/>
    </row>
    <row r="10308" spans="9:9" x14ac:dyDescent="0.35">
      <c r="I10308" s="2"/>
    </row>
    <row r="10309" spans="9:9" x14ac:dyDescent="0.35">
      <c r="I10309" s="2"/>
    </row>
    <row r="10310" spans="9:9" x14ac:dyDescent="0.35">
      <c r="I10310" s="2"/>
    </row>
    <row r="10311" spans="9:9" x14ac:dyDescent="0.35">
      <c r="I10311" s="2"/>
    </row>
    <row r="10312" spans="9:9" x14ac:dyDescent="0.35">
      <c r="I10312" s="2"/>
    </row>
    <row r="10313" spans="9:9" x14ac:dyDescent="0.35">
      <c r="I10313" s="2"/>
    </row>
    <row r="10314" spans="9:9" x14ac:dyDescent="0.35">
      <c r="I10314" s="2"/>
    </row>
    <row r="10315" spans="9:9" x14ac:dyDescent="0.35">
      <c r="I10315" s="2"/>
    </row>
    <row r="10316" spans="9:9" x14ac:dyDescent="0.35">
      <c r="I10316" s="2"/>
    </row>
    <row r="10317" spans="9:9" x14ac:dyDescent="0.35">
      <c r="I10317" s="2"/>
    </row>
    <row r="10318" spans="9:9" x14ac:dyDescent="0.35">
      <c r="I10318" s="2"/>
    </row>
    <row r="10319" spans="9:9" x14ac:dyDescent="0.35">
      <c r="I10319" s="2"/>
    </row>
    <row r="10320" spans="9:9" x14ac:dyDescent="0.35">
      <c r="I10320" s="2"/>
    </row>
    <row r="10321" spans="9:9" x14ac:dyDescent="0.35">
      <c r="I10321" s="2"/>
    </row>
    <row r="10322" spans="9:9" x14ac:dyDescent="0.35">
      <c r="I10322" s="2"/>
    </row>
    <row r="10323" spans="9:9" x14ac:dyDescent="0.35">
      <c r="I10323" s="2"/>
    </row>
    <row r="10324" spans="9:9" x14ac:dyDescent="0.35">
      <c r="I10324" s="2"/>
    </row>
    <row r="10325" spans="9:9" x14ac:dyDescent="0.35">
      <c r="I10325" s="2"/>
    </row>
    <row r="10326" spans="9:9" x14ac:dyDescent="0.35">
      <c r="I10326" s="2"/>
    </row>
    <row r="10327" spans="9:9" x14ac:dyDescent="0.35">
      <c r="I10327" s="2"/>
    </row>
    <row r="10328" spans="9:9" x14ac:dyDescent="0.35">
      <c r="I10328" s="2"/>
    </row>
    <row r="10329" spans="9:9" x14ac:dyDescent="0.35">
      <c r="I10329" s="2"/>
    </row>
    <row r="10330" spans="9:9" x14ac:dyDescent="0.35">
      <c r="I10330" s="2"/>
    </row>
    <row r="10331" spans="9:9" x14ac:dyDescent="0.35">
      <c r="I10331" s="2"/>
    </row>
    <row r="10332" spans="9:9" x14ac:dyDescent="0.35">
      <c r="I10332" s="2"/>
    </row>
    <row r="10333" spans="9:9" x14ac:dyDescent="0.35">
      <c r="I10333" s="2"/>
    </row>
    <row r="10334" spans="9:9" x14ac:dyDescent="0.35">
      <c r="I10334" s="2"/>
    </row>
    <row r="10335" spans="9:9" x14ac:dyDescent="0.35">
      <c r="I10335" s="2"/>
    </row>
    <row r="10336" spans="9:9" x14ac:dyDescent="0.35">
      <c r="I10336" s="2"/>
    </row>
    <row r="10337" spans="9:9" x14ac:dyDescent="0.35">
      <c r="I10337" s="2"/>
    </row>
    <row r="10338" spans="9:9" x14ac:dyDescent="0.35">
      <c r="I10338" s="2"/>
    </row>
    <row r="10339" spans="9:9" x14ac:dyDescent="0.35">
      <c r="I10339" s="2"/>
    </row>
    <row r="10340" spans="9:9" x14ac:dyDescent="0.35">
      <c r="I10340" s="2"/>
    </row>
    <row r="10341" spans="9:9" x14ac:dyDescent="0.35">
      <c r="I10341" s="2"/>
    </row>
    <row r="10342" spans="9:9" x14ac:dyDescent="0.35">
      <c r="I10342" s="2"/>
    </row>
    <row r="10343" spans="9:9" x14ac:dyDescent="0.35">
      <c r="I10343" s="2"/>
    </row>
    <row r="10344" spans="9:9" x14ac:dyDescent="0.35">
      <c r="I10344" s="2"/>
    </row>
    <row r="10345" spans="9:9" x14ac:dyDescent="0.35">
      <c r="I10345" s="2"/>
    </row>
    <row r="10346" spans="9:9" x14ac:dyDescent="0.35">
      <c r="I10346" s="2"/>
    </row>
    <row r="10347" spans="9:9" x14ac:dyDescent="0.35">
      <c r="I10347" s="2"/>
    </row>
    <row r="10348" spans="9:9" x14ac:dyDescent="0.35">
      <c r="I10348" s="2"/>
    </row>
    <row r="10349" spans="9:9" x14ac:dyDescent="0.35">
      <c r="I10349" s="2"/>
    </row>
    <row r="10350" spans="9:9" x14ac:dyDescent="0.35">
      <c r="I10350" s="2"/>
    </row>
    <row r="10351" spans="9:9" x14ac:dyDescent="0.35">
      <c r="I10351" s="2"/>
    </row>
    <row r="10352" spans="9:9" x14ac:dyDescent="0.35">
      <c r="I10352" s="2"/>
    </row>
    <row r="10353" spans="9:9" x14ac:dyDescent="0.35">
      <c r="I10353" s="2"/>
    </row>
    <row r="10354" spans="9:9" x14ac:dyDescent="0.35">
      <c r="I10354" s="2"/>
    </row>
    <row r="10355" spans="9:9" x14ac:dyDescent="0.35">
      <c r="I10355" s="2"/>
    </row>
    <row r="10356" spans="9:9" x14ac:dyDescent="0.35">
      <c r="I10356" s="2"/>
    </row>
    <row r="10357" spans="9:9" x14ac:dyDescent="0.35">
      <c r="I10357" s="2"/>
    </row>
    <row r="10358" spans="9:9" x14ac:dyDescent="0.35">
      <c r="I10358" s="2"/>
    </row>
    <row r="10359" spans="9:9" x14ac:dyDescent="0.35">
      <c r="I10359" s="2"/>
    </row>
    <row r="10360" spans="9:9" x14ac:dyDescent="0.35">
      <c r="I10360" s="2"/>
    </row>
    <row r="10361" spans="9:9" x14ac:dyDescent="0.35">
      <c r="I10361" s="2"/>
    </row>
    <row r="10362" spans="9:9" x14ac:dyDescent="0.35">
      <c r="I10362" s="2"/>
    </row>
    <row r="10363" spans="9:9" x14ac:dyDescent="0.35">
      <c r="I10363" s="2"/>
    </row>
    <row r="10364" spans="9:9" x14ac:dyDescent="0.35">
      <c r="I10364" s="2"/>
    </row>
    <row r="10365" spans="9:9" x14ac:dyDescent="0.35">
      <c r="I10365" s="2"/>
    </row>
    <row r="10366" spans="9:9" x14ac:dyDescent="0.35">
      <c r="I10366" s="2"/>
    </row>
    <row r="10367" spans="9:9" x14ac:dyDescent="0.35">
      <c r="I10367" s="2"/>
    </row>
    <row r="10368" spans="9:9" x14ac:dyDescent="0.35">
      <c r="I10368" s="2"/>
    </row>
    <row r="10369" spans="9:9" x14ac:dyDescent="0.35">
      <c r="I10369" s="2"/>
    </row>
    <row r="10370" spans="9:9" x14ac:dyDescent="0.35">
      <c r="I10370" s="2"/>
    </row>
    <row r="10371" spans="9:9" x14ac:dyDescent="0.35">
      <c r="I10371" s="2"/>
    </row>
    <row r="10372" spans="9:9" x14ac:dyDescent="0.35">
      <c r="I10372" s="2"/>
    </row>
    <row r="10373" spans="9:9" x14ac:dyDescent="0.35">
      <c r="I10373" s="2"/>
    </row>
    <row r="10374" spans="9:9" x14ac:dyDescent="0.35">
      <c r="I10374" s="2"/>
    </row>
    <row r="10375" spans="9:9" x14ac:dyDescent="0.35">
      <c r="I10375" s="2"/>
    </row>
    <row r="10376" spans="9:9" x14ac:dyDescent="0.35">
      <c r="I10376" s="2"/>
    </row>
    <row r="10377" spans="9:9" x14ac:dyDescent="0.35">
      <c r="I10377" s="2"/>
    </row>
    <row r="10378" spans="9:9" x14ac:dyDescent="0.35">
      <c r="I10378" s="2"/>
    </row>
    <row r="10379" spans="9:9" x14ac:dyDescent="0.35">
      <c r="I10379" s="2"/>
    </row>
    <row r="10380" spans="9:9" x14ac:dyDescent="0.35">
      <c r="I10380" s="2"/>
    </row>
    <row r="10381" spans="9:9" x14ac:dyDescent="0.35">
      <c r="I10381" s="2"/>
    </row>
    <row r="10382" spans="9:9" x14ac:dyDescent="0.35">
      <c r="I10382" s="2"/>
    </row>
    <row r="10383" spans="9:9" x14ac:dyDescent="0.35">
      <c r="I10383" s="2"/>
    </row>
    <row r="10384" spans="9:9" x14ac:dyDescent="0.35">
      <c r="I10384" s="2"/>
    </row>
    <row r="10385" spans="9:9" x14ac:dyDescent="0.35">
      <c r="I10385" s="2"/>
    </row>
    <row r="10386" spans="9:9" x14ac:dyDescent="0.35">
      <c r="I10386" s="2"/>
    </row>
    <row r="10387" spans="9:9" x14ac:dyDescent="0.35">
      <c r="I10387" s="2"/>
    </row>
    <row r="10388" spans="9:9" x14ac:dyDescent="0.35">
      <c r="I10388" s="2"/>
    </row>
    <row r="10389" spans="9:9" x14ac:dyDescent="0.35">
      <c r="I10389" s="2"/>
    </row>
    <row r="10390" spans="9:9" x14ac:dyDescent="0.35">
      <c r="I10390" s="2"/>
    </row>
    <row r="10391" spans="9:9" x14ac:dyDescent="0.35">
      <c r="I10391" s="2"/>
    </row>
    <row r="10392" spans="9:9" x14ac:dyDescent="0.35">
      <c r="I10392" s="2"/>
    </row>
    <row r="10393" spans="9:9" x14ac:dyDescent="0.35">
      <c r="I10393" s="2"/>
    </row>
    <row r="10394" spans="9:9" x14ac:dyDescent="0.35">
      <c r="I10394" s="2"/>
    </row>
    <row r="10395" spans="9:9" x14ac:dyDescent="0.35">
      <c r="I10395" s="2"/>
    </row>
    <row r="10396" spans="9:9" x14ac:dyDescent="0.35">
      <c r="I10396" s="2"/>
    </row>
    <row r="10397" spans="9:9" x14ac:dyDescent="0.35">
      <c r="I10397" s="2"/>
    </row>
    <row r="10398" spans="9:9" x14ac:dyDescent="0.35">
      <c r="I10398" s="2"/>
    </row>
    <row r="10399" spans="9:9" x14ac:dyDescent="0.35">
      <c r="I10399" s="2"/>
    </row>
    <row r="10400" spans="9:9" x14ac:dyDescent="0.35">
      <c r="I10400" s="2"/>
    </row>
    <row r="10401" spans="9:9" x14ac:dyDescent="0.35">
      <c r="I10401" s="2"/>
    </row>
    <row r="10402" spans="9:9" x14ac:dyDescent="0.35">
      <c r="I10402" s="2"/>
    </row>
    <row r="10403" spans="9:9" x14ac:dyDescent="0.35">
      <c r="I10403" s="2"/>
    </row>
    <row r="10404" spans="9:9" x14ac:dyDescent="0.35">
      <c r="I10404" s="2"/>
    </row>
    <row r="10405" spans="9:9" x14ac:dyDescent="0.35">
      <c r="I10405" s="2"/>
    </row>
    <row r="10406" spans="9:9" x14ac:dyDescent="0.35">
      <c r="I10406" s="2"/>
    </row>
    <row r="10407" spans="9:9" x14ac:dyDescent="0.35">
      <c r="I10407" s="2"/>
    </row>
    <row r="10408" spans="9:9" x14ac:dyDescent="0.35">
      <c r="I10408" s="2"/>
    </row>
    <row r="10409" spans="9:9" x14ac:dyDescent="0.35">
      <c r="I10409" s="2"/>
    </row>
    <row r="10410" spans="9:9" x14ac:dyDescent="0.35">
      <c r="I10410" s="2"/>
    </row>
    <row r="10411" spans="9:9" x14ac:dyDescent="0.35">
      <c r="I10411" s="2"/>
    </row>
    <row r="10412" spans="9:9" x14ac:dyDescent="0.35">
      <c r="I10412" s="2"/>
    </row>
    <row r="10413" spans="9:9" x14ac:dyDescent="0.35">
      <c r="I10413" s="2"/>
    </row>
    <row r="10414" spans="9:9" x14ac:dyDescent="0.35">
      <c r="I10414" s="2"/>
    </row>
    <row r="10415" spans="9:9" x14ac:dyDescent="0.35">
      <c r="I10415" s="2"/>
    </row>
    <row r="10416" spans="9:9" x14ac:dyDescent="0.35">
      <c r="I10416" s="2"/>
    </row>
    <row r="10417" spans="9:9" x14ac:dyDescent="0.35">
      <c r="I10417" s="2"/>
    </row>
    <row r="10418" spans="9:9" x14ac:dyDescent="0.35">
      <c r="I10418" s="2"/>
    </row>
    <row r="10419" spans="9:9" x14ac:dyDescent="0.35">
      <c r="I10419" s="2"/>
    </row>
    <row r="10420" spans="9:9" x14ac:dyDescent="0.35">
      <c r="I10420" s="2"/>
    </row>
    <row r="10421" spans="9:9" x14ac:dyDescent="0.35">
      <c r="I10421" s="2"/>
    </row>
    <row r="10422" spans="9:9" x14ac:dyDescent="0.35">
      <c r="I10422" s="2"/>
    </row>
    <row r="10423" spans="9:9" x14ac:dyDescent="0.35">
      <c r="I10423" s="2"/>
    </row>
    <row r="10424" spans="9:9" x14ac:dyDescent="0.35">
      <c r="I10424" s="2"/>
    </row>
    <row r="10425" spans="9:9" x14ac:dyDescent="0.35">
      <c r="I10425" s="2"/>
    </row>
    <row r="10426" spans="9:9" x14ac:dyDescent="0.35">
      <c r="I10426" s="2"/>
    </row>
    <row r="10427" spans="9:9" x14ac:dyDescent="0.35">
      <c r="I10427" s="2"/>
    </row>
    <row r="10428" spans="9:9" x14ac:dyDescent="0.35">
      <c r="I10428" s="2"/>
    </row>
    <row r="10429" spans="9:9" x14ac:dyDescent="0.35">
      <c r="I10429" s="2"/>
    </row>
    <row r="10430" spans="9:9" x14ac:dyDescent="0.35">
      <c r="I10430" s="2"/>
    </row>
    <row r="10431" spans="9:9" x14ac:dyDescent="0.35">
      <c r="I10431" s="2"/>
    </row>
    <row r="10432" spans="9:9" x14ac:dyDescent="0.35">
      <c r="I10432" s="2"/>
    </row>
    <row r="10433" spans="9:9" x14ac:dyDescent="0.35">
      <c r="I10433" s="2"/>
    </row>
    <row r="10434" spans="9:9" x14ac:dyDescent="0.35">
      <c r="I10434" s="2"/>
    </row>
    <row r="10435" spans="9:9" x14ac:dyDescent="0.35">
      <c r="I10435" s="2"/>
    </row>
    <row r="10436" spans="9:9" x14ac:dyDescent="0.35">
      <c r="I10436" s="2"/>
    </row>
    <row r="10437" spans="9:9" x14ac:dyDescent="0.35">
      <c r="I10437" s="2"/>
    </row>
    <row r="10438" spans="9:9" x14ac:dyDescent="0.35">
      <c r="I10438" s="2"/>
    </row>
    <row r="10439" spans="9:9" x14ac:dyDescent="0.35">
      <c r="I10439" s="2"/>
    </row>
    <row r="10440" spans="9:9" x14ac:dyDescent="0.35">
      <c r="I10440" s="2"/>
    </row>
    <row r="10441" spans="9:9" x14ac:dyDescent="0.35">
      <c r="I10441" s="2"/>
    </row>
    <row r="10442" spans="9:9" x14ac:dyDescent="0.35">
      <c r="I10442" s="2"/>
    </row>
    <row r="10443" spans="9:9" x14ac:dyDescent="0.35">
      <c r="I10443" s="2"/>
    </row>
    <row r="10444" spans="9:9" x14ac:dyDescent="0.35">
      <c r="I10444" s="2"/>
    </row>
    <row r="10445" spans="9:9" x14ac:dyDescent="0.35">
      <c r="I10445" s="2"/>
    </row>
    <row r="10446" spans="9:9" x14ac:dyDescent="0.35">
      <c r="I10446" s="2"/>
    </row>
    <row r="10447" spans="9:9" x14ac:dyDescent="0.35">
      <c r="I10447" s="2"/>
    </row>
    <row r="10448" spans="9:9" x14ac:dyDescent="0.35">
      <c r="I10448" s="2"/>
    </row>
    <row r="10449" spans="9:9" x14ac:dyDescent="0.35">
      <c r="I10449" s="2"/>
    </row>
    <row r="10450" spans="9:9" x14ac:dyDescent="0.35">
      <c r="I10450" s="2"/>
    </row>
    <row r="10451" spans="9:9" x14ac:dyDescent="0.35">
      <c r="I10451" s="2"/>
    </row>
    <row r="10452" spans="9:9" x14ac:dyDescent="0.35">
      <c r="I10452" s="2"/>
    </row>
    <row r="10453" spans="9:9" x14ac:dyDescent="0.35">
      <c r="I10453" s="2"/>
    </row>
    <row r="10454" spans="9:9" x14ac:dyDescent="0.35">
      <c r="I10454" s="2"/>
    </row>
    <row r="10455" spans="9:9" x14ac:dyDescent="0.35">
      <c r="I10455" s="2"/>
    </row>
    <row r="10456" spans="9:9" x14ac:dyDescent="0.35">
      <c r="I10456" s="2"/>
    </row>
    <row r="10457" spans="9:9" x14ac:dyDescent="0.35">
      <c r="I10457" s="2"/>
    </row>
    <row r="10458" spans="9:9" x14ac:dyDescent="0.35">
      <c r="I10458" s="2"/>
    </row>
    <row r="10459" spans="9:9" x14ac:dyDescent="0.35">
      <c r="I10459" s="2"/>
    </row>
    <row r="10460" spans="9:9" x14ac:dyDescent="0.35">
      <c r="I10460" s="2"/>
    </row>
    <row r="10461" spans="9:9" x14ac:dyDescent="0.35">
      <c r="I10461" s="2"/>
    </row>
    <row r="10462" spans="9:9" x14ac:dyDescent="0.35">
      <c r="I10462" s="2"/>
    </row>
    <row r="10463" spans="9:9" x14ac:dyDescent="0.35">
      <c r="I10463" s="2"/>
    </row>
    <row r="10464" spans="9:9" x14ac:dyDescent="0.35">
      <c r="I10464" s="2"/>
    </row>
    <row r="10465" spans="9:9" x14ac:dyDescent="0.35">
      <c r="I10465" s="2"/>
    </row>
    <row r="10466" spans="9:9" x14ac:dyDescent="0.35">
      <c r="I10466" s="2"/>
    </row>
    <row r="10467" spans="9:9" x14ac:dyDescent="0.35">
      <c r="I10467" s="2"/>
    </row>
    <row r="10468" spans="9:9" x14ac:dyDescent="0.35">
      <c r="I10468" s="2"/>
    </row>
    <row r="10469" spans="9:9" x14ac:dyDescent="0.35">
      <c r="I10469" s="2"/>
    </row>
    <row r="10470" spans="9:9" x14ac:dyDescent="0.35">
      <c r="I10470" s="2"/>
    </row>
    <row r="10471" spans="9:9" x14ac:dyDescent="0.35">
      <c r="I10471" s="2"/>
    </row>
    <row r="10472" spans="9:9" x14ac:dyDescent="0.35">
      <c r="I10472" s="2"/>
    </row>
    <row r="10473" spans="9:9" x14ac:dyDescent="0.35">
      <c r="I10473" s="2"/>
    </row>
    <row r="10474" spans="9:9" x14ac:dyDescent="0.35">
      <c r="I10474" s="2"/>
    </row>
    <row r="10475" spans="9:9" x14ac:dyDescent="0.35">
      <c r="I10475" s="2"/>
    </row>
    <row r="10476" spans="9:9" x14ac:dyDescent="0.35">
      <c r="I10476" s="2"/>
    </row>
    <row r="10477" spans="9:9" x14ac:dyDescent="0.35">
      <c r="I10477" s="2"/>
    </row>
    <row r="10478" spans="9:9" x14ac:dyDescent="0.35">
      <c r="I10478" s="2"/>
    </row>
    <row r="10479" spans="9:9" x14ac:dyDescent="0.35">
      <c r="I10479" s="2"/>
    </row>
    <row r="10480" spans="9:9" x14ac:dyDescent="0.35">
      <c r="I10480" s="2"/>
    </row>
    <row r="10481" spans="9:9" x14ac:dyDescent="0.35">
      <c r="I10481" s="2"/>
    </row>
    <row r="10482" spans="9:9" x14ac:dyDescent="0.35">
      <c r="I10482" s="2"/>
    </row>
    <row r="10483" spans="9:9" x14ac:dyDescent="0.35">
      <c r="I10483" s="2"/>
    </row>
    <row r="10484" spans="9:9" x14ac:dyDescent="0.35">
      <c r="I10484" s="2"/>
    </row>
    <row r="10485" spans="9:9" x14ac:dyDescent="0.35">
      <c r="I10485" s="2"/>
    </row>
    <row r="10486" spans="9:9" x14ac:dyDescent="0.35">
      <c r="I10486" s="2"/>
    </row>
    <row r="10487" spans="9:9" x14ac:dyDescent="0.35">
      <c r="I10487" s="2"/>
    </row>
    <row r="10488" spans="9:9" x14ac:dyDescent="0.35">
      <c r="I10488" s="2"/>
    </row>
    <row r="10489" spans="9:9" x14ac:dyDescent="0.35">
      <c r="I10489" s="2"/>
    </row>
    <row r="10490" spans="9:9" x14ac:dyDescent="0.35">
      <c r="I10490" s="2"/>
    </row>
    <row r="10491" spans="9:9" x14ac:dyDescent="0.35">
      <c r="I10491" s="2"/>
    </row>
    <row r="10492" spans="9:9" x14ac:dyDescent="0.35">
      <c r="I10492" s="2"/>
    </row>
    <row r="10493" spans="9:9" x14ac:dyDescent="0.35">
      <c r="I10493" s="2"/>
    </row>
    <row r="10494" spans="9:9" x14ac:dyDescent="0.35">
      <c r="I10494" s="2"/>
    </row>
    <row r="10495" spans="9:9" x14ac:dyDescent="0.35">
      <c r="I10495" s="2"/>
    </row>
    <row r="10496" spans="9:9" x14ac:dyDescent="0.35">
      <c r="I10496" s="2"/>
    </row>
    <row r="10497" spans="9:9" x14ac:dyDescent="0.35">
      <c r="I10497" s="2"/>
    </row>
    <row r="10498" spans="9:9" x14ac:dyDescent="0.35">
      <c r="I10498" s="2"/>
    </row>
    <row r="10499" spans="9:9" x14ac:dyDescent="0.35">
      <c r="I10499" s="2"/>
    </row>
    <row r="10500" spans="9:9" x14ac:dyDescent="0.35">
      <c r="I10500" s="2"/>
    </row>
    <row r="10501" spans="9:9" x14ac:dyDescent="0.35">
      <c r="I10501" s="2"/>
    </row>
    <row r="10502" spans="9:9" x14ac:dyDescent="0.35">
      <c r="I10502" s="2"/>
    </row>
    <row r="10503" spans="9:9" x14ac:dyDescent="0.35">
      <c r="I10503" s="2"/>
    </row>
    <row r="10504" spans="9:9" x14ac:dyDescent="0.35">
      <c r="I10504" s="2"/>
    </row>
    <row r="10505" spans="9:9" x14ac:dyDescent="0.35">
      <c r="I10505" s="2"/>
    </row>
    <row r="10506" spans="9:9" x14ac:dyDescent="0.35">
      <c r="I10506" s="2"/>
    </row>
    <row r="10507" spans="9:9" x14ac:dyDescent="0.35">
      <c r="I10507" s="2"/>
    </row>
    <row r="10508" spans="9:9" x14ac:dyDescent="0.35">
      <c r="I10508" s="2"/>
    </row>
    <row r="10509" spans="9:9" x14ac:dyDescent="0.35">
      <c r="I10509" s="2"/>
    </row>
    <row r="10510" spans="9:9" x14ac:dyDescent="0.35">
      <c r="I10510" s="2"/>
    </row>
    <row r="10511" spans="9:9" x14ac:dyDescent="0.35">
      <c r="I10511" s="2"/>
    </row>
    <row r="10512" spans="9:9" x14ac:dyDescent="0.35">
      <c r="I10512" s="2"/>
    </row>
    <row r="10513" spans="9:9" x14ac:dyDescent="0.35">
      <c r="I10513" s="2"/>
    </row>
    <row r="10514" spans="9:9" x14ac:dyDescent="0.35">
      <c r="I10514" s="2"/>
    </row>
    <row r="10515" spans="9:9" x14ac:dyDescent="0.35">
      <c r="I10515" s="2"/>
    </row>
    <row r="10516" spans="9:9" x14ac:dyDescent="0.35">
      <c r="I10516" s="2"/>
    </row>
    <row r="10517" spans="9:9" x14ac:dyDescent="0.35">
      <c r="I10517" s="2"/>
    </row>
    <row r="10518" spans="9:9" x14ac:dyDescent="0.35">
      <c r="I10518" s="2"/>
    </row>
    <row r="10519" spans="9:9" x14ac:dyDescent="0.35">
      <c r="I10519" s="2"/>
    </row>
    <row r="10520" spans="9:9" x14ac:dyDescent="0.35">
      <c r="I10520" s="2"/>
    </row>
    <row r="10521" spans="9:9" x14ac:dyDescent="0.35">
      <c r="I10521" s="2"/>
    </row>
    <row r="10522" spans="9:9" x14ac:dyDescent="0.35">
      <c r="I10522" s="2"/>
    </row>
    <row r="10523" spans="9:9" x14ac:dyDescent="0.35">
      <c r="I10523" s="2"/>
    </row>
    <row r="10524" spans="9:9" x14ac:dyDescent="0.35">
      <c r="I10524" s="2"/>
    </row>
    <row r="10525" spans="9:9" x14ac:dyDescent="0.35">
      <c r="I10525" s="2"/>
    </row>
    <row r="10526" spans="9:9" x14ac:dyDescent="0.35">
      <c r="I10526" s="2"/>
    </row>
    <row r="10527" spans="9:9" x14ac:dyDescent="0.35">
      <c r="I10527" s="2"/>
    </row>
    <row r="10528" spans="9:9" x14ac:dyDescent="0.35">
      <c r="I10528" s="2"/>
    </row>
    <row r="10529" spans="9:9" x14ac:dyDescent="0.35">
      <c r="I10529" s="2"/>
    </row>
    <row r="10530" spans="9:9" x14ac:dyDescent="0.35">
      <c r="I10530" s="2"/>
    </row>
    <row r="10531" spans="9:9" x14ac:dyDescent="0.35">
      <c r="I10531" s="2"/>
    </row>
    <row r="10532" spans="9:9" x14ac:dyDescent="0.35">
      <c r="I10532" s="2"/>
    </row>
    <row r="10533" spans="9:9" x14ac:dyDescent="0.35">
      <c r="I10533" s="2"/>
    </row>
    <row r="10534" spans="9:9" x14ac:dyDescent="0.35">
      <c r="I10534" s="2"/>
    </row>
    <row r="10535" spans="9:9" x14ac:dyDescent="0.35">
      <c r="I10535" s="2"/>
    </row>
    <row r="10536" spans="9:9" x14ac:dyDescent="0.35">
      <c r="I10536" s="2"/>
    </row>
    <row r="10537" spans="9:9" x14ac:dyDescent="0.35">
      <c r="I10537" s="2"/>
    </row>
    <row r="10538" spans="9:9" x14ac:dyDescent="0.35">
      <c r="I10538" s="2"/>
    </row>
    <row r="10539" spans="9:9" x14ac:dyDescent="0.35">
      <c r="I10539" s="2"/>
    </row>
    <row r="10540" spans="9:9" x14ac:dyDescent="0.35">
      <c r="I10540" s="2"/>
    </row>
    <row r="10541" spans="9:9" x14ac:dyDescent="0.35">
      <c r="I10541" s="2"/>
    </row>
    <row r="10542" spans="9:9" x14ac:dyDescent="0.35">
      <c r="I10542" s="2"/>
    </row>
    <row r="10543" spans="9:9" x14ac:dyDescent="0.35">
      <c r="I10543" s="2"/>
    </row>
    <row r="10544" spans="9:9" x14ac:dyDescent="0.35">
      <c r="I10544" s="2"/>
    </row>
    <row r="10545" spans="9:9" x14ac:dyDescent="0.35">
      <c r="I10545" s="2"/>
    </row>
    <row r="10546" spans="9:9" x14ac:dyDescent="0.35">
      <c r="I10546" s="2"/>
    </row>
    <row r="10547" spans="9:9" x14ac:dyDescent="0.35">
      <c r="I10547" s="2"/>
    </row>
    <row r="10548" spans="9:9" x14ac:dyDescent="0.35">
      <c r="I10548" s="2"/>
    </row>
    <row r="10549" spans="9:9" x14ac:dyDescent="0.35">
      <c r="I10549" s="2"/>
    </row>
    <row r="10550" spans="9:9" x14ac:dyDescent="0.35">
      <c r="I10550" s="2"/>
    </row>
    <row r="10551" spans="9:9" x14ac:dyDescent="0.35">
      <c r="I10551" s="2"/>
    </row>
    <row r="10552" spans="9:9" x14ac:dyDescent="0.35">
      <c r="I10552" s="2"/>
    </row>
    <row r="10553" spans="9:9" x14ac:dyDescent="0.35">
      <c r="I10553" s="2"/>
    </row>
    <row r="10554" spans="9:9" x14ac:dyDescent="0.35">
      <c r="I10554" s="2"/>
    </row>
    <row r="10555" spans="9:9" x14ac:dyDescent="0.35">
      <c r="I10555" s="2"/>
    </row>
    <row r="10556" spans="9:9" x14ac:dyDescent="0.35">
      <c r="I10556" s="2"/>
    </row>
    <row r="10557" spans="9:9" x14ac:dyDescent="0.35">
      <c r="I10557" s="2"/>
    </row>
    <row r="10558" spans="9:9" x14ac:dyDescent="0.35">
      <c r="I10558" s="2"/>
    </row>
    <row r="10559" spans="9:9" x14ac:dyDescent="0.35">
      <c r="I10559" s="2"/>
    </row>
    <row r="10560" spans="9:9" x14ac:dyDescent="0.35">
      <c r="I10560" s="2"/>
    </row>
    <row r="10561" spans="9:9" x14ac:dyDescent="0.35">
      <c r="I10561" s="2"/>
    </row>
    <row r="10562" spans="9:9" x14ac:dyDescent="0.35">
      <c r="I10562" s="2"/>
    </row>
    <row r="10563" spans="9:9" x14ac:dyDescent="0.35">
      <c r="I10563" s="2"/>
    </row>
    <row r="10564" spans="9:9" x14ac:dyDescent="0.35">
      <c r="I10564" s="2"/>
    </row>
    <row r="10565" spans="9:9" x14ac:dyDescent="0.35">
      <c r="I10565" s="2"/>
    </row>
    <row r="10566" spans="9:9" x14ac:dyDescent="0.35">
      <c r="I10566" s="2"/>
    </row>
    <row r="10567" spans="9:9" x14ac:dyDescent="0.35">
      <c r="I10567" s="2"/>
    </row>
    <row r="10568" spans="9:9" x14ac:dyDescent="0.35">
      <c r="I10568" s="2"/>
    </row>
    <row r="10569" spans="9:9" x14ac:dyDescent="0.35">
      <c r="I10569" s="2"/>
    </row>
    <row r="10570" spans="9:9" x14ac:dyDescent="0.35">
      <c r="I10570" s="2"/>
    </row>
    <row r="10571" spans="9:9" x14ac:dyDescent="0.35">
      <c r="I10571" s="2"/>
    </row>
    <row r="10572" spans="9:9" x14ac:dyDescent="0.35">
      <c r="I10572" s="2"/>
    </row>
    <row r="10573" spans="9:9" x14ac:dyDescent="0.35">
      <c r="I10573" s="2"/>
    </row>
    <row r="10574" spans="9:9" x14ac:dyDescent="0.35">
      <c r="I10574" s="2"/>
    </row>
    <row r="10575" spans="9:9" x14ac:dyDescent="0.35">
      <c r="I10575" s="2"/>
    </row>
    <row r="10576" spans="9:9" x14ac:dyDescent="0.35">
      <c r="I10576" s="2"/>
    </row>
    <row r="10577" spans="9:9" x14ac:dyDescent="0.35">
      <c r="I10577" s="2"/>
    </row>
    <row r="10578" spans="9:9" x14ac:dyDescent="0.35">
      <c r="I10578" s="2"/>
    </row>
    <row r="10579" spans="9:9" x14ac:dyDescent="0.35">
      <c r="I10579" s="2"/>
    </row>
    <row r="10580" spans="9:9" x14ac:dyDescent="0.35">
      <c r="I10580" s="2"/>
    </row>
    <row r="10581" spans="9:9" x14ac:dyDescent="0.35">
      <c r="I10581" s="2"/>
    </row>
    <row r="10582" spans="9:9" x14ac:dyDescent="0.35">
      <c r="I10582" s="2"/>
    </row>
    <row r="10583" spans="9:9" x14ac:dyDescent="0.35">
      <c r="I10583" s="2"/>
    </row>
    <row r="10584" spans="9:9" x14ac:dyDescent="0.35">
      <c r="I10584" s="2"/>
    </row>
    <row r="10585" spans="9:9" x14ac:dyDescent="0.35">
      <c r="I10585" s="2"/>
    </row>
    <row r="10586" spans="9:9" x14ac:dyDescent="0.35">
      <c r="I10586" s="2"/>
    </row>
    <row r="10587" spans="9:9" x14ac:dyDescent="0.35">
      <c r="I10587" s="2"/>
    </row>
    <row r="10588" spans="9:9" x14ac:dyDescent="0.35">
      <c r="I10588" s="2"/>
    </row>
    <row r="10589" spans="9:9" x14ac:dyDescent="0.35">
      <c r="I10589" s="2"/>
    </row>
    <row r="10590" spans="9:9" x14ac:dyDescent="0.35">
      <c r="I10590" s="2"/>
    </row>
    <row r="10591" spans="9:9" x14ac:dyDescent="0.35">
      <c r="I10591" s="2"/>
    </row>
    <row r="10592" spans="9:9" x14ac:dyDescent="0.35">
      <c r="I10592" s="2"/>
    </row>
    <row r="10593" spans="9:9" x14ac:dyDescent="0.35">
      <c r="I10593" s="2"/>
    </row>
    <row r="10594" spans="9:9" x14ac:dyDescent="0.35">
      <c r="I10594" s="2"/>
    </row>
    <row r="10595" spans="9:9" x14ac:dyDescent="0.35">
      <c r="I10595" s="2"/>
    </row>
    <row r="10596" spans="9:9" x14ac:dyDescent="0.35">
      <c r="I10596" s="2"/>
    </row>
    <row r="10597" spans="9:9" x14ac:dyDescent="0.35">
      <c r="I10597" s="2"/>
    </row>
    <row r="10598" spans="9:9" x14ac:dyDescent="0.35">
      <c r="I10598" s="2"/>
    </row>
    <row r="10599" spans="9:9" x14ac:dyDescent="0.35">
      <c r="I10599" s="2"/>
    </row>
    <row r="10600" spans="9:9" x14ac:dyDescent="0.35">
      <c r="I10600" s="2"/>
    </row>
    <row r="10601" spans="9:9" x14ac:dyDescent="0.35">
      <c r="I10601" s="2"/>
    </row>
    <row r="10602" spans="9:9" x14ac:dyDescent="0.35">
      <c r="I10602" s="2"/>
    </row>
    <row r="10603" spans="9:9" x14ac:dyDescent="0.35">
      <c r="I10603" s="2"/>
    </row>
    <row r="10604" spans="9:9" x14ac:dyDescent="0.35">
      <c r="I10604" s="2"/>
    </row>
    <row r="10605" spans="9:9" x14ac:dyDescent="0.35">
      <c r="I10605" s="2"/>
    </row>
    <row r="10606" spans="9:9" x14ac:dyDescent="0.35">
      <c r="I10606" s="2"/>
    </row>
    <row r="10607" spans="9:9" x14ac:dyDescent="0.35">
      <c r="I10607" s="2"/>
    </row>
    <row r="10608" spans="9:9" x14ac:dyDescent="0.35">
      <c r="I10608" s="2"/>
    </row>
    <row r="10609" spans="9:9" x14ac:dyDescent="0.35">
      <c r="I10609" s="2"/>
    </row>
    <row r="10610" spans="9:9" x14ac:dyDescent="0.35">
      <c r="I10610" s="2"/>
    </row>
    <row r="10611" spans="9:9" x14ac:dyDescent="0.35">
      <c r="I10611" s="2"/>
    </row>
    <row r="10612" spans="9:9" x14ac:dyDescent="0.35">
      <c r="I10612" s="2"/>
    </row>
    <row r="10613" spans="9:9" x14ac:dyDescent="0.35">
      <c r="I10613" s="2"/>
    </row>
    <row r="10614" spans="9:9" x14ac:dyDescent="0.35">
      <c r="I10614" s="2"/>
    </row>
    <row r="10615" spans="9:9" x14ac:dyDescent="0.35">
      <c r="I10615" s="2"/>
    </row>
    <row r="10616" spans="9:9" x14ac:dyDescent="0.35">
      <c r="I10616" s="2"/>
    </row>
    <row r="10617" spans="9:9" x14ac:dyDescent="0.35">
      <c r="I10617" s="2"/>
    </row>
    <row r="10618" spans="9:9" x14ac:dyDescent="0.35">
      <c r="I10618" s="2"/>
    </row>
    <row r="10619" spans="9:9" x14ac:dyDescent="0.35">
      <c r="I10619" s="2"/>
    </row>
    <row r="10620" spans="9:9" x14ac:dyDescent="0.35">
      <c r="I10620" s="2"/>
    </row>
    <row r="10621" spans="9:9" x14ac:dyDescent="0.35">
      <c r="I10621" s="2"/>
    </row>
    <row r="10622" spans="9:9" x14ac:dyDescent="0.35">
      <c r="I10622" s="2"/>
    </row>
    <row r="10623" spans="9:9" x14ac:dyDescent="0.35">
      <c r="I10623" s="2"/>
    </row>
    <row r="10624" spans="9:9" x14ac:dyDescent="0.35">
      <c r="I10624" s="2"/>
    </row>
    <row r="10625" spans="9:9" x14ac:dyDescent="0.35">
      <c r="I10625" s="2"/>
    </row>
    <row r="10626" spans="9:9" x14ac:dyDescent="0.35">
      <c r="I10626" s="2"/>
    </row>
    <row r="10627" spans="9:9" x14ac:dyDescent="0.35">
      <c r="I10627" s="2"/>
    </row>
    <row r="10628" spans="9:9" x14ac:dyDescent="0.35">
      <c r="I10628" s="2"/>
    </row>
    <row r="10629" spans="9:9" x14ac:dyDescent="0.35">
      <c r="I10629" s="2"/>
    </row>
    <row r="10630" spans="9:9" x14ac:dyDescent="0.35">
      <c r="I10630" s="2"/>
    </row>
    <row r="10631" spans="9:9" x14ac:dyDescent="0.35">
      <c r="I10631" s="2"/>
    </row>
    <row r="10632" spans="9:9" x14ac:dyDescent="0.35">
      <c r="I10632" s="2"/>
    </row>
    <row r="10633" spans="9:9" x14ac:dyDescent="0.35">
      <c r="I10633" s="2"/>
    </row>
    <row r="10634" spans="9:9" x14ac:dyDescent="0.35">
      <c r="I10634" s="2"/>
    </row>
    <row r="10635" spans="9:9" x14ac:dyDescent="0.35">
      <c r="I10635" s="2"/>
    </row>
    <row r="10636" spans="9:9" x14ac:dyDescent="0.35">
      <c r="I10636" s="2"/>
    </row>
    <row r="10637" spans="9:9" x14ac:dyDescent="0.35">
      <c r="I10637" s="2"/>
    </row>
    <row r="10638" spans="9:9" x14ac:dyDescent="0.35">
      <c r="I10638" s="2"/>
    </row>
    <row r="10639" spans="9:9" x14ac:dyDescent="0.35">
      <c r="I10639" s="2"/>
    </row>
    <row r="10640" spans="9:9" x14ac:dyDescent="0.35">
      <c r="I10640" s="2"/>
    </row>
    <row r="10641" spans="9:9" x14ac:dyDescent="0.35">
      <c r="I10641" s="2"/>
    </row>
    <row r="10642" spans="9:9" x14ac:dyDescent="0.35">
      <c r="I10642" s="2"/>
    </row>
    <row r="10643" spans="9:9" x14ac:dyDescent="0.35">
      <c r="I10643" s="2"/>
    </row>
    <row r="10644" spans="9:9" x14ac:dyDescent="0.35">
      <c r="I10644" s="2"/>
    </row>
    <row r="10645" spans="9:9" x14ac:dyDescent="0.35">
      <c r="I10645" s="2"/>
    </row>
    <row r="10646" spans="9:9" x14ac:dyDescent="0.35">
      <c r="I10646" s="2"/>
    </row>
    <row r="10647" spans="9:9" x14ac:dyDescent="0.35">
      <c r="I10647" s="2"/>
    </row>
    <row r="10648" spans="9:9" x14ac:dyDescent="0.35">
      <c r="I10648" s="2"/>
    </row>
    <row r="10649" spans="9:9" x14ac:dyDescent="0.35">
      <c r="I10649" s="2"/>
    </row>
    <row r="10650" spans="9:9" x14ac:dyDescent="0.35">
      <c r="I10650" s="2"/>
    </row>
    <row r="10651" spans="9:9" x14ac:dyDescent="0.35">
      <c r="I10651" s="2"/>
    </row>
    <row r="10652" spans="9:9" x14ac:dyDescent="0.35">
      <c r="I10652" s="2"/>
    </row>
    <row r="10653" spans="9:9" x14ac:dyDescent="0.35">
      <c r="I10653" s="2"/>
    </row>
    <row r="10654" spans="9:9" x14ac:dyDescent="0.35">
      <c r="I10654" s="2"/>
    </row>
    <row r="10655" spans="9:9" x14ac:dyDescent="0.35">
      <c r="I10655" s="2"/>
    </row>
    <row r="10656" spans="9:9" x14ac:dyDescent="0.35">
      <c r="I10656" s="2"/>
    </row>
    <row r="10657" spans="9:9" x14ac:dyDescent="0.35">
      <c r="I10657" s="2"/>
    </row>
    <row r="10658" spans="9:9" x14ac:dyDescent="0.35">
      <c r="I10658" s="2"/>
    </row>
    <row r="10659" spans="9:9" x14ac:dyDescent="0.35">
      <c r="I10659" s="2"/>
    </row>
    <row r="10660" spans="9:9" x14ac:dyDescent="0.35">
      <c r="I10660" s="2"/>
    </row>
    <row r="10661" spans="9:9" x14ac:dyDescent="0.35">
      <c r="I10661" s="2"/>
    </row>
    <row r="10662" spans="9:9" x14ac:dyDescent="0.35">
      <c r="I10662" s="2"/>
    </row>
    <row r="10663" spans="9:9" x14ac:dyDescent="0.35">
      <c r="I10663" s="2"/>
    </row>
    <row r="10664" spans="9:9" x14ac:dyDescent="0.35">
      <c r="I10664" s="2"/>
    </row>
    <row r="10665" spans="9:9" x14ac:dyDescent="0.35">
      <c r="I10665" s="2"/>
    </row>
    <row r="10666" spans="9:9" x14ac:dyDescent="0.35">
      <c r="I10666" s="2"/>
    </row>
    <row r="10667" spans="9:9" x14ac:dyDescent="0.35">
      <c r="I10667" s="2"/>
    </row>
    <row r="10668" spans="9:9" x14ac:dyDescent="0.35">
      <c r="I10668" s="2"/>
    </row>
    <row r="10669" spans="9:9" x14ac:dyDescent="0.35">
      <c r="I10669" s="2"/>
    </row>
    <row r="10670" spans="9:9" x14ac:dyDescent="0.35">
      <c r="I10670" s="2"/>
    </row>
    <row r="10671" spans="9:9" x14ac:dyDescent="0.35">
      <c r="I10671" s="2"/>
    </row>
    <row r="10672" spans="9:9" x14ac:dyDescent="0.35">
      <c r="I10672" s="2"/>
    </row>
    <row r="10673" spans="9:9" x14ac:dyDescent="0.35">
      <c r="I10673" s="2"/>
    </row>
    <row r="10674" spans="9:9" x14ac:dyDescent="0.35">
      <c r="I10674" s="2"/>
    </row>
    <row r="10675" spans="9:9" x14ac:dyDescent="0.35">
      <c r="I10675" s="2"/>
    </row>
    <row r="10676" spans="9:9" x14ac:dyDescent="0.35">
      <c r="I10676" s="2"/>
    </row>
    <row r="10677" spans="9:9" x14ac:dyDescent="0.35">
      <c r="I10677" s="2"/>
    </row>
    <row r="10678" spans="9:9" x14ac:dyDescent="0.35">
      <c r="I10678" s="2"/>
    </row>
    <row r="10679" spans="9:9" x14ac:dyDescent="0.35">
      <c r="I10679" s="2"/>
    </row>
    <row r="10680" spans="9:9" x14ac:dyDescent="0.35">
      <c r="I10680" s="2"/>
    </row>
    <row r="10681" spans="9:9" x14ac:dyDescent="0.35">
      <c r="I10681" s="2"/>
    </row>
    <row r="10682" spans="9:9" x14ac:dyDescent="0.35">
      <c r="I10682" s="2"/>
    </row>
    <row r="10683" spans="9:9" x14ac:dyDescent="0.35">
      <c r="I10683" s="2"/>
    </row>
    <row r="10684" spans="9:9" x14ac:dyDescent="0.35">
      <c r="I10684" s="2"/>
    </row>
    <row r="10685" spans="9:9" x14ac:dyDescent="0.35">
      <c r="I10685" s="2"/>
    </row>
    <row r="10686" spans="9:9" x14ac:dyDescent="0.35">
      <c r="I10686" s="2"/>
    </row>
    <row r="10687" spans="9:9" x14ac:dyDescent="0.35">
      <c r="I10687" s="2"/>
    </row>
    <row r="10688" spans="9:9" x14ac:dyDescent="0.35">
      <c r="I10688" s="2"/>
    </row>
    <row r="10689" spans="9:9" x14ac:dyDescent="0.35">
      <c r="I10689" s="2"/>
    </row>
    <row r="10690" spans="9:9" x14ac:dyDescent="0.35">
      <c r="I10690" s="2"/>
    </row>
    <row r="10691" spans="9:9" x14ac:dyDescent="0.35">
      <c r="I10691" s="2"/>
    </row>
    <row r="10692" spans="9:9" x14ac:dyDescent="0.35">
      <c r="I10692" s="2"/>
    </row>
    <row r="10693" spans="9:9" x14ac:dyDescent="0.35">
      <c r="I10693" s="2"/>
    </row>
    <row r="10694" spans="9:9" x14ac:dyDescent="0.35">
      <c r="I10694" s="2"/>
    </row>
    <row r="10695" spans="9:9" x14ac:dyDescent="0.35">
      <c r="I10695" s="2"/>
    </row>
    <row r="10696" spans="9:9" x14ac:dyDescent="0.35">
      <c r="I10696" s="2"/>
    </row>
    <row r="10697" spans="9:9" x14ac:dyDescent="0.35">
      <c r="I10697" s="2"/>
    </row>
    <row r="10698" spans="9:9" x14ac:dyDescent="0.35">
      <c r="I10698" s="2"/>
    </row>
    <row r="10699" spans="9:9" x14ac:dyDescent="0.35">
      <c r="I10699" s="2"/>
    </row>
    <row r="10700" spans="9:9" x14ac:dyDescent="0.35">
      <c r="I10700" s="2"/>
    </row>
    <row r="10701" spans="9:9" x14ac:dyDescent="0.35">
      <c r="I10701" s="2"/>
    </row>
    <row r="10702" spans="9:9" x14ac:dyDescent="0.35">
      <c r="I10702" s="2"/>
    </row>
    <row r="10703" spans="9:9" x14ac:dyDescent="0.35">
      <c r="I10703" s="2"/>
    </row>
    <row r="10704" spans="9:9" x14ac:dyDescent="0.35">
      <c r="I10704" s="2"/>
    </row>
    <row r="10705" spans="9:9" x14ac:dyDescent="0.35">
      <c r="I10705" s="2"/>
    </row>
    <row r="10706" spans="9:9" x14ac:dyDescent="0.35">
      <c r="I10706" s="2"/>
    </row>
    <row r="10707" spans="9:9" x14ac:dyDescent="0.35">
      <c r="I10707" s="2"/>
    </row>
    <row r="10708" spans="9:9" x14ac:dyDescent="0.35">
      <c r="I10708" s="2"/>
    </row>
    <row r="10709" spans="9:9" x14ac:dyDescent="0.35">
      <c r="I10709" s="2"/>
    </row>
    <row r="10710" spans="9:9" x14ac:dyDescent="0.35">
      <c r="I10710" s="2"/>
    </row>
    <row r="10711" spans="9:9" x14ac:dyDescent="0.35">
      <c r="I10711" s="2"/>
    </row>
    <row r="10712" spans="9:9" x14ac:dyDescent="0.35">
      <c r="I10712" s="2"/>
    </row>
    <row r="10713" spans="9:9" x14ac:dyDescent="0.35">
      <c r="I10713" s="2"/>
    </row>
    <row r="10714" spans="9:9" x14ac:dyDescent="0.35">
      <c r="I10714" s="2"/>
    </row>
    <row r="10715" spans="9:9" x14ac:dyDescent="0.35">
      <c r="I10715" s="2"/>
    </row>
    <row r="10716" spans="9:9" x14ac:dyDescent="0.35">
      <c r="I10716" s="2"/>
    </row>
    <row r="10717" spans="9:9" x14ac:dyDescent="0.35">
      <c r="I10717" s="2"/>
    </row>
    <row r="10718" spans="9:9" x14ac:dyDescent="0.35">
      <c r="I10718" s="2"/>
    </row>
    <row r="10719" spans="9:9" x14ac:dyDescent="0.35">
      <c r="I10719" s="2"/>
    </row>
    <row r="10720" spans="9:9" x14ac:dyDescent="0.35">
      <c r="I10720" s="2"/>
    </row>
    <row r="10721" spans="9:9" x14ac:dyDescent="0.35">
      <c r="I10721" s="2"/>
    </row>
    <row r="10722" spans="9:9" x14ac:dyDescent="0.35">
      <c r="I10722" s="2"/>
    </row>
    <row r="10723" spans="9:9" x14ac:dyDescent="0.35">
      <c r="I10723" s="2"/>
    </row>
    <row r="10724" spans="9:9" x14ac:dyDescent="0.35">
      <c r="I10724" s="2"/>
    </row>
    <row r="10725" spans="9:9" x14ac:dyDescent="0.35">
      <c r="I10725" s="2"/>
    </row>
    <row r="10726" spans="9:9" x14ac:dyDescent="0.35">
      <c r="I10726" s="2"/>
    </row>
    <row r="10727" spans="9:9" x14ac:dyDescent="0.35">
      <c r="I10727" s="2"/>
    </row>
    <row r="10728" spans="9:9" x14ac:dyDescent="0.35">
      <c r="I10728" s="2"/>
    </row>
    <row r="10729" spans="9:9" x14ac:dyDescent="0.35">
      <c r="I10729" s="2"/>
    </row>
    <row r="10730" spans="9:9" x14ac:dyDescent="0.35">
      <c r="I10730" s="2"/>
    </row>
    <row r="10731" spans="9:9" x14ac:dyDescent="0.35">
      <c r="I10731" s="2"/>
    </row>
    <row r="10732" spans="9:9" x14ac:dyDescent="0.35">
      <c r="I10732" s="2"/>
    </row>
    <row r="10733" spans="9:9" x14ac:dyDescent="0.35">
      <c r="I10733" s="2"/>
    </row>
    <row r="10734" spans="9:9" x14ac:dyDescent="0.35">
      <c r="I10734" s="2"/>
    </row>
    <row r="10735" spans="9:9" x14ac:dyDescent="0.35">
      <c r="I10735" s="2"/>
    </row>
    <row r="10736" spans="9:9" x14ac:dyDescent="0.35">
      <c r="I10736" s="2"/>
    </row>
    <row r="10737" spans="9:9" x14ac:dyDescent="0.35">
      <c r="I10737" s="2"/>
    </row>
    <row r="10738" spans="9:9" x14ac:dyDescent="0.35">
      <c r="I10738" s="2"/>
    </row>
    <row r="10739" spans="9:9" x14ac:dyDescent="0.35">
      <c r="I10739" s="2"/>
    </row>
    <row r="10740" spans="9:9" x14ac:dyDescent="0.35">
      <c r="I10740" s="2"/>
    </row>
    <row r="10741" spans="9:9" x14ac:dyDescent="0.35">
      <c r="I10741" s="2"/>
    </row>
    <row r="10742" spans="9:9" x14ac:dyDescent="0.35">
      <c r="I10742" s="2"/>
    </row>
    <row r="10743" spans="9:9" x14ac:dyDescent="0.35">
      <c r="I10743" s="2"/>
    </row>
    <row r="10744" spans="9:9" x14ac:dyDescent="0.35">
      <c r="I10744" s="2"/>
    </row>
    <row r="10745" spans="9:9" x14ac:dyDescent="0.35">
      <c r="I10745" s="2"/>
    </row>
    <row r="10746" spans="9:9" x14ac:dyDescent="0.35">
      <c r="I10746" s="2"/>
    </row>
    <row r="10747" spans="9:9" x14ac:dyDescent="0.35">
      <c r="I10747" s="2"/>
    </row>
    <row r="10748" spans="9:9" x14ac:dyDescent="0.35">
      <c r="I10748" s="2"/>
    </row>
    <row r="10749" spans="9:9" x14ac:dyDescent="0.35">
      <c r="I10749" s="2"/>
    </row>
    <row r="10750" spans="9:9" x14ac:dyDescent="0.35">
      <c r="I10750" s="2"/>
    </row>
    <row r="10751" spans="9:9" x14ac:dyDescent="0.35">
      <c r="I10751" s="2"/>
    </row>
    <row r="10752" spans="9:9" x14ac:dyDescent="0.35">
      <c r="I10752" s="2"/>
    </row>
    <row r="10753" spans="9:9" x14ac:dyDescent="0.35">
      <c r="I10753" s="2"/>
    </row>
    <row r="10754" spans="9:9" x14ac:dyDescent="0.35">
      <c r="I10754" s="2"/>
    </row>
    <row r="10755" spans="9:9" x14ac:dyDescent="0.35">
      <c r="I10755" s="2"/>
    </row>
    <row r="10756" spans="9:9" x14ac:dyDescent="0.35">
      <c r="I10756" s="2"/>
    </row>
    <row r="10757" spans="9:9" x14ac:dyDescent="0.35">
      <c r="I10757" s="2"/>
    </row>
    <row r="10758" spans="9:9" x14ac:dyDescent="0.35">
      <c r="I10758" s="2"/>
    </row>
    <row r="10759" spans="9:9" x14ac:dyDescent="0.35">
      <c r="I10759" s="2"/>
    </row>
    <row r="10760" spans="9:9" x14ac:dyDescent="0.35">
      <c r="I10760" s="2"/>
    </row>
    <row r="10761" spans="9:9" x14ac:dyDescent="0.35">
      <c r="I10761" s="2"/>
    </row>
    <row r="10762" spans="9:9" x14ac:dyDescent="0.35">
      <c r="I10762" s="2"/>
    </row>
    <row r="10763" spans="9:9" x14ac:dyDescent="0.35">
      <c r="I10763" s="2"/>
    </row>
    <row r="10764" spans="9:9" x14ac:dyDescent="0.35">
      <c r="I10764" s="2"/>
    </row>
    <row r="10765" spans="9:9" x14ac:dyDescent="0.35">
      <c r="I10765" s="2"/>
    </row>
    <row r="10766" spans="9:9" x14ac:dyDescent="0.35">
      <c r="I10766" s="2"/>
    </row>
    <row r="10767" spans="9:9" x14ac:dyDescent="0.35">
      <c r="I10767" s="2"/>
    </row>
    <row r="10768" spans="9:9" x14ac:dyDescent="0.35">
      <c r="I10768" s="2"/>
    </row>
    <row r="10769" spans="9:9" x14ac:dyDescent="0.35">
      <c r="I10769" s="2"/>
    </row>
    <row r="10770" spans="9:9" x14ac:dyDescent="0.35">
      <c r="I10770" s="2"/>
    </row>
    <row r="10771" spans="9:9" x14ac:dyDescent="0.35">
      <c r="I10771" s="2"/>
    </row>
    <row r="10772" spans="9:9" x14ac:dyDescent="0.35">
      <c r="I10772" s="2"/>
    </row>
    <row r="10773" spans="9:9" x14ac:dyDescent="0.35">
      <c r="I10773" s="2"/>
    </row>
    <row r="10774" spans="9:9" x14ac:dyDescent="0.35">
      <c r="I10774" s="2"/>
    </row>
    <row r="10775" spans="9:9" x14ac:dyDescent="0.35">
      <c r="I10775" s="2"/>
    </row>
    <row r="10776" spans="9:9" x14ac:dyDescent="0.35">
      <c r="I10776" s="2"/>
    </row>
    <row r="10777" spans="9:9" x14ac:dyDescent="0.35">
      <c r="I10777" s="2"/>
    </row>
    <row r="10778" spans="9:9" x14ac:dyDescent="0.35">
      <c r="I10778" s="2"/>
    </row>
    <row r="10779" spans="9:9" x14ac:dyDescent="0.35">
      <c r="I10779" s="2"/>
    </row>
    <row r="10780" spans="9:9" x14ac:dyDescent="0.35">
      <c r="I10780" s="2"/>
    </row>
    <row r="10781" spans="9:9" x14ac:dyDescent="0.35">
      <c r="I10781" s="2"/>
    </row>
    <row r="10782" spans="9:9" x14ac:dyDescent="0.35">
      <c r="I10782" s="2"/>
    </row>
    <row r="10783" spans="9:9" x14ac:dyDescent="0.35">
      <c r="I10783" s="2"/>
    </row>
    <row r="10784" spans="9:9" x14ac:dyDescent="0.35">
      <c r="I10784" s="2"/>
    </row>
    <row r="10785" spans="9:9" x14ac:dyDescent="0.35">
      <c r="I10785" s="2"/>
    </row>
    <row r="10786" spans="9:9" x14ac:dyDescent="0.35">
      <c r="I10786" s="2"/>
    </row>
    <row r="10787" spans="9:9" x14ac:dyDescent="0.35">
      <c r="I10787" s="2"/>
    </row>
    <row r="10788" spans="9:9" x14ac:dyDescent="0.35">
      <c r="I10788" s="2"/>
    </row>
    <row r="10789" spans="9:9" x14ac:dyDescent="0.35">
      <c r="I10789" s="2"/>
    </row>
    <row r="10790" spans="9:9" x14ac:dyDescent="0.35">
      <c r="I10790" s="2"/>
    </row>
    <row r="10791" spans="9:9" x14ac:dyDescent="0.35">
      <c r="I10791" s="2"/>
    </row>
    <row r="10792" spans="9:9" x14ac:dyDescent="0.35">
      <c r="I10792" s="2"/>
    </row>
    <row r="10793" spans="9:9" x14ac:dyDescent="0.35">
      <c r="I10793" s="2"/>
    </row>
    <row r="10794" spans="9:9" x14ac:dyDescent="0.35">
      <c r="I10794" s="2"/>
    </row>
    <row r="10795" spans="9:9" x14ac:dyDescent="0.35">
      <c r="I10795" s="2"/>
    </row>
    <row r="10796" spans="9:9" x14ac:dyDescent="0.35">
      <c r="I10796" s="2"/>
    </row>
    <row r="10797" spans="9:9" x14ac:dyDescent="0.35">
      <c r="I10797" s="2"/>
    </row>
    <row r="10798" spans="9:9" x14ac:dyDescent="0.35">
      <c r="I10798" s="2"/>
    </row>
    <row r="10799" spans="9:9" x14ac:dyDescent="0.35">
      <c r="I10799" s="2"/>
    </row>
    <row r="10800" spans="9:9" x14ac:dyDescent="0.35">
      <c r="I10800" s="2"/>
    </row>
    <row r="10801" spans="9:9" x14ac:dyDescent="0.35">
      <c r="I10801" s="2"/>
    </row>
    <row r="10802" spans="9:9" x14ac:dyDescent="0.35">
      <c r="I10802" s="2"/>
    </row>
    <row r="10803" spans="9:9" x14ac:dyDescent="0.35">
      <c r="I10803" s="2"/>
    </row>
    <row r="10804" spans="9:9" x14ac:dyDescent="0.35">
      <c r="I10804" s="2"/>
    </row>
    <row r="10805" spans="9:9" x14ac:dyDescent="0.35">
      <c r="I10805" s="2"/>
    </row>
    <row r="10806" spans="9:9" x14ac:dyDescent="0.35">
      <c r="I10806" s="2"/>
    </row>
    <row r="10807" spans="9:9" x14ac:dyDescent="0.35">
      <c r="I10807" s="2"/>
    </row>
    <row r="10808" spans="9:9" x14ac:dyDescent="0.35">
      <c r="I10808" s="2"/>
    </row>
    <row r="10809" spans="9:9" x14ac:dyDescent="0.35">
      <c r="I10809" s="2"/>
    </row>
    <row r="10810" spans="9:9" x14ac:dyDescent="0.35">
      <c r="I10810" s="2"/>
    </row>
    <row r="10811" spans="9:9" x14ac:dyDescent="0.35">
      <c r="I10811" s="2"/>
    </row>
    <row r="10812" spans="9:9" x14ac:dyDescent="0.35">
      <c r="I10812" s="2"/>
    </row>
    <row r="10813" spans="9:9" x14ac:dyDescent="0.35">
      <c r="I10813" s="2"/>
    </row>
    <row r="10814" spans="9:9" x14ac:dyDescent="0.35">
      <c r="I10814" s="2"/>
    </row>
    <row r="10815" spans="9:9" x14ac:dyDescent="0.35">
      <c r="I10815" s="2"/>
    </row>
    <row r="10816" spans="9:9" x14ac:dyDescent="0.35">
      <c r="I10816" s="2"/>
    </row>
    <row r="10817" spans="9:9" x14ac:dyDescent="0.35">
      <c r="I10817" s="2"/>
    </row>
    <row r="10818" spans="9:9" x14ac:dyDescent="0.35">
      <c r="I10818" s="2"/>
    </row>
    <row r="10819" spans="9:9" x14ac:dyDescent="0.35">
      <c r="I10819" s="2"/>
    </row>
    <row r="10820" spans="9:9" x14ac:dyDescent="0.35">
      <c r="I10820" s="2"/>
    </row>
    <row r="10821" spans="9:9" x14ac:dyDescent="0.35">
      <c r="I10821" s="2"/>
    </row>
    <row r="10822" spans="9:9" x14ac:dyDescent="0.35">
      <c r="I10822" s="2"/>
    </row>
    <row r="10823" spans="9:9" x14ac:dyDescent="0.35">
      <c r="I10823" s="2"/>
    </row>
    <row r="10824" spans="9:9" x14ac:dyDescent="0.35">
      <c r="I10824" s="2"/>
    </row>
    <row r="10825" spans="9:9" x14ac:dyDescent="0.35">
      <c r="I10825" s="2"/>
    </row>
    <row r="10826" spans="9:9" x14ac:dyDescent="0.35">
      <c r="I10826" s="2"/>
    </row>
    <row r="10827" spans="9:9" x14ac:dyDescent="0.35">
      <c r="I10827" s="2"/>
    </row>
    <row r="10828" spans="9:9" x14ac:dyDescent="0.35">
      <c r="I10828" s="2"/>
    </row>
    <row r="10829" spans="9:9" x14ac:dyDescent="0.35">
      <c r="I10829" s="2"/>
    </row>
    <row r="10830" spans="9:9" x14ac:dyDescent="0.35">
      <c r="I10830" s="2"/>
    </row>
    <row r="10831" spans="9:9" x14ac:dyDescent="0.35">
      <c r="I10831" s="2"/>
    </row>
    <row r="10832" spans="9:9" x14ac:dyDescent="0.35">
      <c r="I10832" s="2"/>
    </row>
    <row r="10833" spans="9:9" x14ac:dyDescent="0.35">
      <c r="I10833" s="2"/>
    </row>
    <row r="10834" spans="9:9" x14ac:dyDescent="0.35">
      <c r="I10834" s="2"/>
    </row>
    <row r="10835" spans="9:9" x14ac:dyDescent="0.35">
      <c r="I10835" s="2"/>
    </row>
    <row r="10836" spans="9:9" x14ac:dyDescent="0.35">
      <c r="I10836" s="2"/>
    </row>
    <row r="10837" spans="9:9" x14ac:dyDescent="0.35">
      <c r="I10837" s="2"/>
    </row>
    <row r="10838" spans="9:9" x14ac:dyDescent="0.35">
      <c r="I10838" s="2"/>
    </row>
    <row r="10839" spans="9:9" x14ac:dyDescent="0.35">
      <c r="I10839" s="2"/>
    </row>
    <row r="10840" spans="9:9" x14ac:dyDescent="0.35">
      <c r="I10840" s="2"/>
    </row>
    <row r="10841" spans="9:9" x14ac:dyDescent="0.35">
      <c r="I10841" s="2"/>
    </row>
    <row r="10842" spans="9:9" x14ac:dyDescent="0.35">
      <c r="I10842" s="2"/>
    </row>
    <row r="10843" spans="9:9" x14ac:dyDescent="0.35">
      <c r="I10843" s="2"/>
    </row>
    <row r="10844" spans="9:9" x14ac:dyDescent="0.35">
      <c r="I10844" s="2"/>
    </row>
    <row r="10845" spans="9:9" x14ac:dyDescent="0.35">
      <c r="I10845" s="2"/>
    </row>
    <row r="10846" spans="9:9" x14ac:dyDescent="0.35">
      <c r="I10846" s="2"/>
    </row>
    <row r="10847" spans="9:9" x14ac:dyDescent="0.35">
      <c r="I10847" s="2"/>
    </row>
    <row r="10848" spans="9:9" x14ac:dyDescent="0.35">
      <c r="I10848" s="2"/>
    </row>
    <row r="10849" spans="9:9" x14ac:dyDescent="0.35">
      <c r="I10849" s="2"/>
    </row>
    <row r="10850" spans="9:9" x14ac:dyDescent="0.35">
      <c r="I10850" s="2"/>
    </row>
    <row r="10851" spans="9:9" x14ac:dyDescent="0.35">
      <c r="I10851" s="2"/>
    </row>
    <row r="10852" spans="9:9" x14ac:dyDescent="0.35">
      <c r="I10852" s="2"/>
    </row>
    <row r="10853" spans="9:9" x14ac:dyDescent="0.35">
      <c r="I10853" s="2"/>
    </row>
    <row r="10854" spans="9:9" x14ac:dyDescent="0.35">
      <c r="I10854" s="2"/>
    </row>
    <row r="10855" spans="9:9" x14ac:dyDescent="0.35">
      <c r="I10855" s="2"/>
    </row>
    <row r="10856" spans="9:9" x14ac:dyDescent="0.35">
      <c r="I10856" s="2"/>
    </row>
    <row r="10857" spans="9:9" x14ac:dyDescent="0.35">
      <c r="I10857" s="2"/>
    </row>
    <row r="10858" spans="9:9" x14ac:dyDescent="0.35">
      <c r="I10858" s="2"/>
    </row>
    <row r="10859" spans="9:9" x14ac:dyDescent="0.35">
      <c r="I10859" s="2"/>
    </row>
    <row r="10860" spans="9:9" x14ac:dyDescent="0.35">
      <c r="I10860" s="2"/>
    </row>
    <row r="10861" spans="9:9" x14ac:dyDescent="0.35">
      <c r="I10861" s="2"/>
    </row>
    <row r="10862" spans="9:9" x14ac:dyDescent="0.35">
      <c r="I10862" s="2"/>
    </row>
    <row r="10863" spans="9:9" x14ac:dyDescent="0.35">
      <c r="I10863" s="2"/>
    </row>
    <row r="10864" spans="9:9" x14ac:dyDescent="0.35">
      <c r="I10864" s="2"/>
    </row>
    <row r="10865" spans="9:9" x14ac:dyDescent="0.35">
      <c r="I10865" s="2"/>
    </row>
    <row r="10866" spans="9:9" x14ac:dyDescent="0.35">
      <c r="I10866" s="2"/>
    </row>
    <row r="10867" spans="9:9" x14ac:dyDescent="0.35">
      <c r="I10867" s="2"/>
    </row>
    <row r="10868" spans="9:9" x14ac:dyDescent="0.35">
      <c r="I10868" s="2"/>
    </row>
    <row r="10869" spans="9:9" x14ac:dyDescent="0.35">
      <c r="I10869" s="2"/>
    </row>
    <row r="10870" spans="9:9" x14ac:dyDescent="0.35">
      <c r="I10870" s="2"/>
    </row>
    <row r="10871" spans="9:9" x14ac:dyDescent="0.35">
      <c r="I10871" s="2"/>
    </row>
    <row r="10872" spans="9:9" x14ac:dyDescent="0.35">
      <c r="I10872" s="2"/>
    </row>
    <row r="10873" spans="9:9" x14ac:dyDescent="0.35">
      <c r="I10873" s="2"/>
    </row>
    <row r="10874" spans="9:9" x14ac:dyDescent="0.35">
      <c r="I10874" s="2"/>
    </row>
    <row r="10875" spans="9:9" x14ac:dyDescent="0.35">
      <c r="I10875" s="2"/>
    </row>
    <row r="10876" spans="9:9" x14ac:dyDescent="0.35">
      <c r="I10876" s="2"/>
    </row>
    <row r="10877" spans="9:9" x14ac:dyDescent="0.35">
      <c r="I10877" s="2"/>
    </row>
    <row r="10878" spans="9:9" x14ac:dyDescent="0.35">
      <c r="I10878" s="2"/>
    </row>
    <row r="10879" spans="9:9" x14ac:dyDescent="0.35">
      <c r="I10879" s="2"/>
    </row>
    <row r="10880" spans="9:9" x14ac:dyDescent="0.35">
      <c r="I10880" s="2"/>
    </row>
    <row r="10881" spans="9:9" x14ac:dyDescent="0.35">
      <c r="I10881" s="2"/>
    </row>
    <row r="10882" spans="9:9" x14ac:dyDescent="0.35">
      <c r="I10882" s="2"/>
    </row>
    <row r="10883" spans="9:9" x14ac:dyDescent="0.35">
      <c r="I10883" s="2"/>
    </row>
    <row r="10884" spans="9:9" x14ac:dyDescent="0.35">
      <c r="I10884" s="2"/>
    </row>
    <row r="10885" spans="9:9" x14ac:dyDescent="0.35">
      <c r="I10885" s="2"/>
    </row>
    <row r="10886" spans="9:9" x14ac:dyDescent="0.35">
      <c r="I10886" s="2"/>
    </row>
    <row r="10887" spans="9:9" x14ac:dyDescent="0.35">
      <c r="I10887" s="2"/>
    </row>
    <row r="10888" spans="9:9" x14ac:dyDescent="0.35">
      <c r="I10888" s="2"/>
    </row>
    <row r="10889" spans="9:9" x14ac:dyDescent="0.35">
      <c r="I10889" s="2"/>
    </row>
    <row r="10890" spans="9:9" x14ac:dyDescent="0.35">
      <c r="I10890" s="2"/>
    </row>
    <row r="10891" spans="9:9" x14ac:dyDescent="0.35">
      <c r="I10891" s="2"/>
    </row>
    <row r="10892" spans="9:9" x14ac:dyDescent="0.35">
      <c r="I10892" s="2"/>
    </row>
    <row r="10893" spans="9:9" x14ac:dyDescent="0.35">
      <c r="I10893" s="2"/>
    </row>
    <row r="10894" spans="9:9" x14ac:dyDescent="0.35">
      <c r="I10894" s="2"/>
    </row>
    <row r="10895" spans="9:9" x14ac:dyDescent="0.35">
      <c r="I10895" s="2"/>
    </row>
    <row r="10896" spans="9:9" x14ac:dyDescent="0.35">
      <c r="I10896" s="2"/>
    </row>
    <row r="10897" spans="9:9" x14ac:dyDescent="0.35">
      <c r="I10897" s="2"/>
    </row>
    <row r="10898" spans="9:9" x14ac:dyDescent="0.35">
      <c r="I10898" s="2"/>
    </row>
    <row r="10899" spans="9:9" x14ac:dyDescent="0.35">
      <c r="I10899" s="2"/>
    </row>
    <row r="10900" spans="9:9" x14ac:dyDescent="0.35">
      <c r="I10900" s="2"/>
    </row>
    <row r="10901" spans="9:9" x14ac:dyDescent="0.35">
      <c r="I10901" s="2"/>
    </row>
    <row r="10902" spans="9:9" x14ac:dyDescent="0.35">
      <c r="I10902" s="2"/>
    </row>
    <row r="10903" spans="9:9" x14ac:dyDescent="0.35">
      <c r="I10903" s="2"/>
    </row>
    <row r="10904" spans="9:9" x14ac:dyDescent="0.35">
      <c r="I10904" s="2"/>
    </row>
    <row r="10905" spans="9:9" x14ac:dyDescent="0.35">
      <c r="I10905" s="2"/>
    </row>
    <row r="10906" spans="9:9" x14ac:dyDescent="0.35">
      <c r="I10906" s="2"/>
    </row>
    <row r="10907" spans="9:9" x14ac:dyDescent="0.35">
      <c r="I10907" s="2"/>
    </row>
    <row r="10908" spans="9:9" x14ac:dyDescent="0.35">
      <c r="I10908" s="2"/>
    </row>
    <row r="10909" spans="9:9" x14ac:dyDescent="0.35">
      <c r="I10909" s="2"/>
    </row>
    <row r="10910" spans="9:9" x14ac:dyDescent="0.35">
      <c r="I10910" s="2"/>
    </row>
    <row r="10911" spans="9:9" x14ac:dyDescent="0.35">
      <c r="I10911" s="2"/>
    </row>
    <row r="10912" spans="9:9" x14ac:dyDescent="0.35">
      <c r="I10912" s="2"/>
    </row>
    <row r="10913" spans="9:9" x14ac:dyDescent="0.35">
      <c r="I10913" s="2"/>
    </row>
    <row r="10914" spans="9:9" x14ac:dyDescent="0.35">
      <c r="I10914" s="2"/>
    </row>
    <row r="10915" spans="9:9" x14ac:dyDescent="0.35">
      <c r="I10915" s="2"/>
    </row>
    <row r="10916" spans="9:9" x14ac:dyDescent="0.35">
      <c r="I10916" s="2"/>
    </row>
    <row r="10917" spans="9:9" x14ac:dyDescent="0.35">
      <c r="I10917" s="2"/>
    </row>
    <row r="10918" spans="9:9" x14ac:dyDescent="0.35">
      <c r="I10918" s="2"/>
    </row>
    <row r="10919" spans="9:9" x14ac:dyDescent="0.35">
      <c r="I10919" s="2"/>
    </row>
    <row r="10920" spans="9:9" x14ac:dyDescent="0.35">
      <c r="I10920" s="2"/>
    </row>
    <row r="10921" spans="9:9" x14ac:dyDescent="0.35">
      <c r="I10921" s="2"/>
    </row>
    <row r="10922" spans="9:9" x14ac:dyDescent="0.35">
      <c r="I10922" s="2"/>
    </row>
    <row r="10923" spans="9:9" x14ac:dyDescent="0.35">
      <c r="I10923" s="2"/>
    </row>
    <row r="10924" spans="9:9" x14ac:dyDescent="0.35">
      <c r="I10924" s="2"/>
    </row>
    <row r="10925" spans="9:9" x14ac:dyDescent="0.35">
      <c r="I10925" s="2"/>
    </row>
    <row r="10926" spans="9:9" x14ac:dyDescent="0.35">
      <c r="I10926" s="2"/>
    </row>
    <row r="10927" spans="9:9" x14ac:dyDescent="0.35">
      <c r="I10927" s="2"/>
    </row>
    <row r="10928" spans="9:9" x14ac:dyDescent="0.35">
      <c r="I10928" s="2"/>
    </row>
    <row r="10929" spans="9:9" x14ac:dyDescent="0.35">
      <c r="I10929" s="2"/>
    </row>
    <row r="10930" spans="9:9" x14ac:dyDescent="0.35">
      <c r="I10930" s="2"/>
    </row>
    <row r="10931" spans="9:9" x14ac:dyDescent="0.35">
      <c r="I10931" s="2"/>
    </row>
    <row r="10932" spans="9:9" x14ac:dyDescent="0.35">
      <c r="I10932" s="2"/>
    </row>
    <row r="10933" spans="9:9" x14ac:dyDescent="0.35">
      <c r="I10933" s="2"/>
    </row>
    <row r="10934" spans="9:9" x14ac:dyDescent="0.35">
      <c r="I10934" s="2"/>
    </row>
    <row r="10935" spans="9:9" x14ac:dyDescent="0.35">
      <c r="I10935" s="2"/>
    </row>
    <row r="10936" spans="9:9" x14ac:dyDescent="0.35">
      <c r="I10936" s="2"/>
    </row>
    <row r="10937" spans="9:9" x14ac:dyDescent="0.35">
      <c r="I10937" s="2"/>
    </row>
    <row r="10938" spans="9:9" x14ac:dyDescent="0.35">
      <c r="I10938" s="2"/>
    </row>
    <row r="10939" spans="9:9" x14ac:dyDescent="0.35">
      <c r="I10939" s="2"/>
    </row>
    <row r="10940" spans="9:9" x14ac:dyDescent="0.35">
      <c r="I10940" s="2"/>
    </row>
    <row r="10941" spans="9:9" x14ac:dyDescent="0.35">
      <c r="I10941" s="2"/>
    </row>
    <row r="10942" spans="9:9" x14ac:dyDescent="0.35">
      <c r="I10942" s="2"/>
    </row>
    <row r="10943" spans="9:9" x14ac:dyDescent="0.35">
      <c r="I10943" s="2"/>
    </row>
    <row r="10944" spans="9:9" x14ac:dyDescent="0.35">
      <c r="I10944" s="2"/>
    </row>
    <row r="10945" spans="9:9" x14ac:dyDescent="0.35">
      <c r="I10945" s="2"/>
    </row>
    <row r="10946" spans="9:9" x14ac:dyDescent="0.35">
      <c r="I10946" s="2"/>
    </row>
    <row r="10947" spans="9:9" x14ac:dyDescent="0.35">
      <c r="I10947" s="2"/>
    </row>
    <row r="10948" spans="9:9" x14ac:dyDescent="0.35">
      <c r="I10948" s="2"/>
    </row>
    <row r="10949" spans="9:9" x14ac:dyDescent="0.35">
      <c r="I10949" s="2"/>
    </row>
    <row r="10950" spans="9:9" x14ac:dyDescent="0.35">
      <c r="I10950" s="2"/>
    </row>
    <row r="10951" spans="9:9" x14ac:dyDescent="0.35">
      <c r="I10951" s="2"/>
    </row>
    <row r="10952" spans="9:9" x14ac:dyDescent="0.35">
      <c r="I10952" s="2"/>
    </row>
    <row r="10953" spans="9:9" x14ac:dyDescent="0.35">
      <c r="I10953" s="2"/>
    </row>
    <row r="10954" spans="9:9" x14ac:dyDescent="0.35">
      <c r="I10954" s="2"/>
    </row>
    <row r="10955" spans="9:9" x14ac:dyDescent="0.35">
      <c r="I10955" s="2"/>
    </row>
    <row r="10956" spans="9:9" x14ac:dyDescent="0.35">
      <c r="I10956" s="2"/>
    </row>
    <row r="10957" spans="9:9" x14ac:dyDescent="0.35">
      <c r="I10957" s="2"/>
    </row>
    <row r="10958" spans="9:9" x14ac:dyDescent="0.35">
      <c r="I10958" s="2"/>
    </row>
    <row r="10959" spans="9:9" x14ac:dyDescent="0.35">
      <c r="I10959" s="2"/>
    </row>
    <row r="10960" spans="9:9" x14ac:dyDescent="0.35">
      <c r="I10960" s="2"/>
    </row>
    <row r="10961" spans="9:9" x14ac:dyDescent="0.35">
      <c r="I10961" s="2"/>
    </row>
    <row r="10962" spans="9:9" x14ac:dyDescent="0.35">
      <c r="I10962" s="2"/>
    </row>
    <row r="10963" spans="9:9" x14ac:dyDescent="0.35">
      <c r="I10963" s="2"/>
    </row>
    <row r="10964" spans="9:9" x14ac:dyDescent="0.35">
      <c r="I10964" s="2"/>
    </row>
    <row r="10965" spans="9:9" x14ac:dyDescent="0.35">
      <c r="I10965" s="2"/>
    </row>
    <row r="10966" spans="9:9" x14ac:dyDescent="0.35">
      <c r="I10966" s="2"/>
    </row>
    <row r="10967" spans="9:9" x14ac:dyDescent="0.35">
      <c r="I10967" s="2"/>
    </row>
    <row r="10968" spans="9:9" x14ac:dyDescent="0.35">
      <c r="I10968" s="2"/>
    </row>
    <row r="10969" spans="9:9" x14ac:dyDescent="0.35">
      <c r="I10969" s="2"/>
    </row>
    <row r="10970" spans="9:9" x14ac:dyDescent="0.35">
      <c r="I10970" s="2"/>
    </row>
    <row r="10971" spans="9:9" x14ac:dyDescent="0.35">
      <c r="I10971" s="2"/>
    </row>
    <row r="10972" spans="9:9" x14ac:dyDescent="0.35">
      <c r="I10972" s="2"/>
    </row>
    <row r="10973" spans="9:9" x14ac:dyDescent="0.35">
      <c r="I10973" s="2"/>
    </row>
    <row r="10974" spans="9:9" x14ac:dyDescent="0.35">
      <c r="I10974" s="2"/>
    </row>
    <row r="10975" spans="9:9" x14ac:dyDescent="0.35">
      <c r="I10975" s="2"/>
    </row>
    <row r="10976" spans="9:9" x14ac:dyDescent="0.35">
      <c r="I10976" s="2"/>
    </row>
    <row r="10977" spans="9:9" x14ac:dyDescent="0.35">
      <c r="I10977" s="2"/>
    </row>
    <row r="10978" spans="9:9" x14ac:dyDescent="0.35">
      <c r="I10978" s="2"/>
    </row>
    <row r="10979" spans="9:9" x14ac:dyDescent="0.35">
      <c r="I10979" s="2"/>
    </row>
    <row r="10980" spans="9:9" x14ac:dyDescent="0.35">
      <c r="I10980" s="2"/>
    </row>
    <row r="10981" spans="9:9" x14ac:dyDescent="0.35">
      <c r="I10981" s="2"/>
    </row>
    <row r="10982" spans="9:9" x14ac:dyDescent="0.35">
      <c r="I10982" s="2"/>
    </row>
    <row r="10983" spans="9:9" x14ac:dyDescent="0.35">
      <c r="I10983" s="2"/>
    </row>
    <row r="10984" spans="9:9" x14ac:dyDescent="0.35">
      <c r="I10984" s="2"/>
    </row>
    <row r="10985" spans="9:9" x14ac:dyDescent="0.35">
      <c r="I10985" s="2"/>
    </row>
    <row r="10986" spans="9:9" x14ac:dyDescent="0.35">
      <c r="I10986" s="2"/>
    </row>
    <row r="10987" spans="9:9" x14ac:dyDescent="0.35">
      <c r="I10987" s="2"/>
    </row>
    <row r="10988" spans="9:9" x14ac:dyDescent="0.35">
      <c r="I10988" s="2"/>
    </row>
    <row r="10989" spans="9:9" x14ac:dyDescent="0.35">
      <c r="I10989" s="2"/>
    </row>
    <row r="10990" spans="9:9" x14ac:dyDescent="0.35">
      <c r="I10990" s="2"/>
    </row>
    <row r="10991" spans="9:9" x14ac:dyDescent="0.35">
      <c r="I10991" s="2"/>
    </row>
    <row r="10992" spans="9:9" x14ac:dyDescent="0.35">
      <c r="I10992" s="2"/>
    </row>
    <row r="10993" spans="9:9" x14ac:dyDescent="0.35">
      <c r="I10993" s="2"/>
    </row>
    <row r="10994" spans="9:9" x14ac:dyDescent="0.35">
      <c r="I10994" s="2"/>
    </row>
    <row r="10995" spans="9:9" x14ac:dyDescent="0.35">
      <c r="I10995" s="2"/>
    </row>
    <row r="10996" spans="9:9" x14ac:dyDescent="0.35">
      <c r="I10996" s="2"/>
    </row>
    <row r="10997" spans="9:9" x14ac:dyDescent="0.35">
      <c r="I10997" s="2"/>
    </row>
    <row r="10998" spans="9:9" x14ac:dyDescent="0.35">
      <c r="I10998" s="2"/>
    </row>
    <row r="10999" spans="9:9" x14ac:dyDescent="0.35">
      <c r="I10999" s="2"/>
    </row>
    <row r="11000" spans="9:9" x14ac:dyDescent="0.35">
      <c r="I11000" s="2"/>
    </row>
    <row r="11001" spans="9:9" x14ac:dyDescent="0.35">
      <c r="I11001" s="2"/>
    </row>
    <row r="11002" spans="9:9" x14ac:dyDescent="0.35">
      <c r="I11002" s="2"/>
    </row>
    <row r="11003" spans="9:9" x14ac:dyDescent="0.35">
      <c r="I11003" s="2"/>
    </row>
    <row r="11004" spans="9:9" x14ac:dyDescent="0.35">
      <c r="I11004" s="2"/>
    </row>
    <row r="11005" spans="9:9" x14ac:dyDescent="0.35">
      <c r="I11005" s="2"/>
    </row>
    <row r="11006" spans="9:9" x14ac:dyDescent="0.35">
      <c r="I11006" s="2"/>
    </row>
    <row r="11007" spans="9:9" x14ac:dyDescent="0.35">
      <c r="I11007" s="2"/>
    </row>
    <row r="11008" spans="9:9" x14ac:dyDescent="0.35">
      <c r="I11008" s="2"/>
    </row>
    <row r="11009" spans="9:9" x14ac:dyDescent="0.35">
      <c r="I11009" s="2"/>
    </row>
    <row r="11010" spans="9:9" x14ac:dyDescent="0.35">
      <c r="I11010" s="2"/>
    </row>
    <row r="11011" spans="9:9" x14ac:dyDescent="0.35">
      <c r="I11011" s="2"/>
    </row>
    <row r="11012" spans="9:9" x14ac:dyDescent="0.35">
      <c r="I11012" s="2"/>
    </row>
    <row r="11013" spans="9:9" x14ac:dyDescent="0.35">
      <c r="I11013" s="2"/>
    </row>
    <row r="11014" spans="9:9" x14ac:dyDescent="0.35">
      <c r="I11014" s="2"/>
    </row>
    <row r="11015" spans="9:9" x14ac:dyDescent="0.35">
      <c r="I11015" s="2"/>
    </row>
    <row r="11016" spans="9:9" x14ac:dyDescent="0.35">
      <c r="I11016" s="2"/>
    </row>
    <row r="11017" spans="9:9" x14ac:dyDescent="0.35">
      <c r="I11017" s="2"/>
    </row>
    <row r="11018" spans="9:9" x14ac:dyDescent="0.35">
      <c r="I11018" s="2"/>
    </row>
    <row r="11019" spans="9:9" x14ac:dyDescent="0.35">
      <c r="I11019" s="2"/>
    </row>
    <row r="11020" spans="9:9" x14ac:dyDescent="0.35">
      <c r="I11020" s="2"/>
    </row>
    <row r="11021" spans="9:9" x14ac:dyDescent="0.35">
      <c r="I11021" s="2"/>
    </row>
    <row r="11022" spans="9:9" x14ac:dyDescent="0.35">
      <c r="I11022" s="2"/>
    </row>
    <row r="11023" spans="9:9" x14ac:dyDescent="0.35">
      <c r="I11023" s="2"/>
    </row>
    <row r="11024" spans="9:9" x14ac:dyDescent="0.35">
      <c r="I11024" s="2"/>
    </row>
    <row r="11025" spans="9:9" x14ac:dyDescent="0.35">
      <c r="I11025" s="2"/>
    </row>
    <row r="11026" spans="9:9" x14ac:dyDescent="0.35">
      <c r="I11026" s="2"/>
    </row>
    <row r="11027" spans="9:9" x14ac:dyDescent="0.35">
      <c r="I11027" s="2"/>
    </row>
    <row r="11028" spans="9:9" x14ac:dyDescent="0.35">
      <c r="I11028" s="2"/>
    </row>
    <row r="11029" spans="9:9" x14ac:dyDescent="0.35">
      <c r="I11029" s="2"/>
    </row>
    <row r="11030" spans="9:9" x14ac:dyDescent="0.35">
      <c r="I11030" s="2"/>
    </row>
    <row r="11031" spans="9:9" x14ac:dyDescent="0.35">
      <c r="I11031" s="2"/>
    </row>
    <row r="11032" spans="9:9" x14ac:dyDescent="0.35">
      <c r="I11032" s="2"/>
    </row>
    <row r="11033" spans="9:9" x14ac:dyDescent="0.35">
      <c r="I11033" s="2"/>
    </row>
    <row r="11034" spans="9:9" x14ac:dyDescent="0.35">
      <c r="I11034" s="2"/>
    </row>
    <row r="11035" spans="9:9" x14ac:dyDescent="0.35">
      <c r="I11035" s="2"/>
    </row>
    <row r="11036" spans="9:9" x14ac:dyDescent="0.35">
      <c r="I11036" s="2"/>
    </row>
    <row r="11037" spans="9:9" x14ac:dyDescent="0.35">
      <c r="I11037" s="2"/>
    </row>
    <row r="11038" spans="9:9" x14ac:dyDescent="0.35">
      <c r="I11038" s="2"/>
    </row>
    <row r="11039" spans="9:9" x14ac:dyDescent="0.35">
      <c r="I11039" s="2"/>
    </row>
    <row r="11040" spans="9:9" x14ac:dyDescent="0.35">
      <c r="I11040" s="2"/>
    </row>
    <row r="11041" spans="9:9" x14ac:dyDescent="0.35">
      <c r="I11041" s="2"/>
    </row>
    <row r="11042" spans="9:9" x14ac:dyDescent="0.35">
      <c r="I11042" s="2"/>
    </row>
    <row r="11043" spans="9:9" x14ac:dyDescent="0.35">
      <c r="I11043" s="2"/>
    </row>
    <row r="11044" spans="9:9" x14ac:dyDescent="0.35">
      <c r="I11044" s="2"/>
    </row>
    <row r="11045" spans="9:9" x14ac:dyDescent="0.35">
      <c r="I11045" s="2"/>
    </row>
    <row r="11046" spans="9:9" x14ac:dyDescent="0.35">
      <c r="I11046" s="2"/>
    </row>
    <row r="11047" spans="9:9" x14ac:dyDescent="0.35">
      <c r="I11047" s="2"/>
    </row>
    <row r="11048" spans="9:9" x14ac:dyDescent="0.35">
      <c r="I11048" s="2"/>
    </row>
    <row r="11049" spans="9:9" x14ac:dyDescent="0.35">
      <c r="I11049" s="2"/>
    </row>
    <row r="11050" spans="9:9" x14ac:dyDescent="0.35">
      <c r="I11050" s="2"/>
    </row>
    <row r="11051" spans="9:9" x14ac:dyDescent="0.35">
      <c r="I11051" s="2"/>
    </row>
    <row r="11052" spans="9:9" x14ac:dyDescent="0.35">
      <c r="I11052" s="2"/>
    </row>
    <row r="11053" spans="9:9" x14ac:dyDescent="0.35">
      <c r="I11053" s="2"/>
    </row>
    <row r="11054" spans="9:9" x14ac:dyDescent="0.35">
      <c r="I11054" s="2"/>
    </row>
    <row r="11055" spans="9:9" x14ac:dyDescent="0.35">
      <c r="I11055" s="2"/>
    </row>
    <row r="11056" spans="9:9" x14ac:dyDescent="0.35">
      <c r="I11056" s="2"/>
    </row>
    <row r="11057" spans="9:9" x14ac:dyDescent="0.35">
      <c r="I11057" s="2"/>
    </row>
    <row r="11058" spans="9:9" x14ac:dyDescent="0.35">
      <c r="I11058" s="2"/>
    </row>
    <row r="11059" spans="9:9" x14ac:dyDescent="0.35">
      <c r="I11059" s="2"/>
    </row>
    <row r="11060" spans="9:9" x14ac:dyDescent="0.35">
      <c r="I11060" s="2"/>
    </row>
    <row r="11061" spans="9:9" x14ac:dyDescent="0.35">
      <c r="I11061" s="2"/>
    </row>
    <row r="11062" spans="9:9" x14ac:dyDescent="0.35">
      <c r="I11062" s="2"/>
    </row>
    <row r="11063" spans="9:9" x14ac:dyDescent="0.35">
      <c r="I11063" s="2"/>
    </row>
    <row r="11064" spans="9:9" x14ac:dyDescent="0.35">
      <c r="I11064" s="2"/>
    </row>
    <row r="11065" spans="9:9" x14ac:dyDescent="0.35">
      <c r="I11065" s="2"/>
    </row>
    <row r="11066" spans="9:9" x14ac:dyDescent="0.35">
      <c r="I11066" s="2"/>
    </row>
    <row r="11067" spans="9:9" x14ac:dyDescent="0.35">
      <c r="I11067" s="2"/>
    </row>
    <row r="11068" spans="9:9" x14ac:dyDescent="0.35">
      <c r="I11068" s="2"/>
    </row>
    <row r="11069" spans="9:9" x14ac:dyDescent="0.35">
      <c r="I11069" s="2"/>
    </row>
    <row r="11070" spans="9:9" x14ac:dyDescent="0.35">
      <c r="I11070" s="2"/>
    </row>
    <row r="11071" spans="9:9" x14ac:dyDescent="0.35">
      <c r="I11071" s="2"/>
    </row>
    <row r="11072" spans="9:9" x14ac:dyDescent="0.35">
      <c r="I11072" s="2"/>
    </row>
    <row r="11073" spans="9:9" x14ac:dyDescent="0.35">
      <c r="I11073" s="2"/>
    </row>
    <row r="11074" spans="9:9" x14ac:dyDescent="0.35">
      <c r="I11074" s="2"/>
    </row>
    <row r="11075" spans="9:9" x14ac:dyDescent="0.35">
      <c r="I11075" s="2"/>
    </row>
    <row r="11076" spans="9:9" x14ac:dyDescent="0.35">
      <c r="I11076" s="2"/>
    </row>
    <row r="11077" spans="9:9" x14ac:dyDescent="0.35">
      <c r="I11077" s="2"/>
    </row>
    <row r="11078" spans="9:9" x14ac:dyDescent="0.35">
      <c r="I11078" s="2"/>
    </row>
    <row r="11079" spans="9:9" x14ac:dyDescent="0.35">
      <c r="I11079" s="2"/>
    </row>
    <row r="11080" spans="9:9" x14ac:dyDescent="0.35">
      <c r="I11080" s="2"/>
    </row>
    <row r="11081" spans="9:9" x14ac:dyDescent="0.35">
      <c r="I11081" s="2"/>
    </row>
    <row r="11082" spans="9:9" x14ac:dyDescent="0.35">
      <c r="I11082" s="2"/>
    </row>
    <row r="11083" spans="9:9" x14ac:dyDescent="0.35">
      <c r="I11083" s="2"/>
    </row>
    <row r="11084" spans="9:9" x14ac:dyDescent="0.35">
      <c r="I11084" s="2"/>
    </row>
    <row r="11085" spans="9:9" x14ac:dyDescent="0.35">
      <c r="I11085" s="2"/>
    </row>
    <row r="11086" spans="9:9" x14ac:dyDescent="0.35">
      <c r="I11086" s="2"/>
    </row>
    <row r="11087" spans="9:9" x14ac:dyDescent="0.35">
      <c r="I11087" s="2"/>
    </row>
    <row r="11088" spans="9:9" x14ac:dyDescent="0.35">
      <c r="I11088" s="2"/>
    </row>
    <row r="11089" spans="9:9" x14ac:dyDescent="0.35">
      <c r="I11089" s="2"/>
    </row>
    <row r="11090" spans="9:9" x14ac:dyDescent="0.35">
      <c r="I11090" s="2"/>
    </row>
    <row r="11091" spans="9:9" x14ac:dyDescent="0.35">
      <c r="I11091" s="2"/>
    </row>
    <row r="11092" spans="9:9" x14ac:dyDescent="0.35">
      <c r="I11092" s="2"/>
    </row>
    <row r="11093" spans="9:9" x14ac:dyDescent="0.35">
      <c r="I11093" s="2"/>
    </row>
    <row r="11094" spans="9:9" x14ac:dyDescent="0.35">
      <c r="I11094" s="2"/>
    </row>
    <row r="11095" spans="9:9" x14ac:dyDescent="0.35">
      <c r="I11095" s="2"/>
    </row>
    <row r="11096" spans="9:9" x14ac:dyDescent="0.35">
      <c r="I11096" s="2"/>
    </row>
    <row r="11097" spans="9:9" x14ac:dyDescent="0.35">
      <c r="I11097" s="2"/>
    </row>
    <row r="11098" spans="9:9" x14ac:dyDescent="0.35">
      <c r="I11098" s="2"/>
    </row>
    <row r="11099" spans="9:9" x14ac:dyDescent="0.35">
      <c r="I11099" s="2"/>
    </row>
    <row r="11100" spans="9:9" x14ac:dyDescent="0.35">
      <c r="I11100" s="2"/>
    </row>
    <row r="11101" spans="9:9" x14ac:dyDescent="0.35">
      <c r="I11101" s="2"/>
    </row>
    <row r="11102" spans="9:9" x14ac:dyDescent="0.35">
      <c r="I11102" s="2"/>
    </row>
    <row r="11103" spans="9:9" x14ac:dyDescent="0.35">
      <c r="I11103" s="2"/>
    </row>
    <row r="11104" spans="9:9" x14ac:dyDescent="0.35">
      <c r="I11104" s="2"/>
    </row>
    <row r="11105" spans="9:9" x14ac:dyDescent="0.35">
      <c r="I11105" s="2"/>
    </row>
    <row r="11106" spans="9:9" x14ac:dyDescent="0.35">
      <c r="I11106" s="2"/>
    </row>
    <row r="11107" spans="9:9" x14ac:dyDescent="0.35">
      <c r="I11107" s="2"/>
    </row>
    <row r="11108" spans="9:9" x14ac:dyDescent="0.35">
      <c r="I11108" s="2"/>
    </row>
    <row r="11109" spans="9:9" x14ac:dyDescent="0.35">
      <c r="I11109" s="2"/>
    </row>
    <row r="11110" spans="9:9" x14ac:dyDescent="0.35">
      <c r="I11110" s="2"/>
    </row>
    <row r="11111" spans="9:9" x14ac:dyDescent="0.35">
      <c r="I11111" s="2"/>
    </row>
    <row r="11112" spans="9:9" x14ac:dyDescent="0.35">
      <c r="I11112" s="2"/>
    </row>
    <row r="11113" spans="9:9" x14ac:dyDescent="0.35">
      <c r="I11113" s="2"/>
    </row>
    <row r="11114" spans="9:9" x14ac:dyDescent="0.35">
      <c r="I11114" s="2"/>
    </row>
    <row r="11115" spans="9:9" x14ac:dyDescent="0.35">
      <c r="I11115" s="2"/>
    </row>
    <row r="11116" spans="9:9" x14ac:dyDescent="0.35">
      <c r="I11116" s="2"/>
    </row>
    <row r="11117" spans="9:9" x14ac:dyDescent="0.35">
      <c r="I11117" s="2"/>
    </row>
    <row r="11118" spans="9:9" x14ac:dyDescent="0.35">
      <c r="I11118" s="2"/>
    </row>
    <row r="11119" spans="9:9" x14ac:dyDescent="0.35">
      <c r="I11119" s="2"/>
    </row>
    <row r="11120" spans="9:9" x14ac:dyDescent="0.35">
      <c r="I11120" s="2"/>
    </row>
    <row r="11121" spans="9:9" x14ac:dyDescent="0.35">
      <c r="I11121" s="2"/>
    </row>
    <row r="11122" spans="9:9" x14ac:dyDescent="0.35">
      <c r="I11122" s="2"/>
    </row>
    <row r="11123" spans="9:9" x14ac:dyDescent="0.35">
      <c r="I11123" s="2"/>
    </row>
    <row r="11124" spans="9:9" x14ac:dyDescent="0.35">
      <c r="I11124" s="2"/>
    </row>
    <row r="11125" spans="9:9" x14ac:dyDescent="0.35">
      <c r="I11125" s="2"/>
    </row>
    <row r="11126" spans="9:9" x14ac:dyDescent="0.35">
      <c r="I11126" s="2"/>
    </row>
    <row r="11127" spans="9:9" x14ac:dyDescent="0.35">
      <c r="I11127" s="2"/>
    </row>
    <row r="11128" spans="9:9" x14ac:dyDescent="0.35">
      <c r="I11128" s="2"/>
    </row>
    <row r="11129" spans="9:9" x14ac:dyDescent="0.35">
      <c r="I11129" s="2"/>
    </row>
    <row r="11130" spans="9:9" x14ac:dyDescent="0.35">
      <c r="I11130" s="2"/>
    </row>
    <row r="11131" spans="9:9" x14ac:dyDescent="0.35">
      <c r="I11131" s="2"/>
    </row>
    <row r="11132" spans="9:9" x14ac:dyDescent="0.35">
      <c r="I11132" s="2"/>
    </row>
    <row r="11133" spans="9:9" x14ac:dyDescent="0.35">
      <c r="I11133" s="2"/>
    </row>
    <row r="11134" spans="9:9" x14ac:dyDescent="0.35">
      <c r="I11134" s="2"/>
    </row>
    <row r="11135" spans="9:9" x14ac:dyDescent="0.35">
      <c r="I11135" s="2"/>
    </row>
    <row r="11136" spans="9:9" x14ac:dyDescent="0.35">
      <c r="I11136" s="2"/>
    </row>
    <row r="11137" spans="9:9" x14ac:dyDescent="0.35">
      <c r="I11137" s="2"/>
    </row>
    <row r="11138" spans="9:9" x14ac:dyDescent="0.35">
      <c r="I11138" s="2"/>
    </row>
    <row r="11139" spans="9:9" x14ac:dyDescent="0.35">
      <c r="I11139" s="2"/>
    </row>
    <row r="11140" spans="9:9" x14ac:dyDescent="0.35">
      <c r="I11140" s="2"/>
    </row>
    <row r="11141" spans="9:9" x14ac:dyDescent="0.35">
      <c r="I11141" s="2"/>
    </row>
    <row r="11142" spans="9:9" x14ac:dyDescent="0.35">
      <c r="I11142" s="2"/>
    </row>
    <row r="11143" spans="9:9" x14ac:dyDescent="0.35">
      <c r="I11143" s="2"/>
    </row>
    <row r="11144" spans="9:9" x14ac:dyDescent="0.35">
      <c r="I11144" s="2"/>
    </row>
    <row r="11145" spans="9:9" x14ac:dyDescent="0.35">
      <c r="I11145" s="2"/>
    </row>
    <row r="11146" spans="9:9" x14ac:dyDescent="0.35">
      <c r="I11146" s="2"/>
    </row>
    <row r="11147" spans="9:9" x14ac:dyDescent="0.35">
      <c r="I11147" s="2"/>
    </row>
    <row r="11148" spans="9:9" x14ac:dyDescent="0.35">
      <c r="I11148" s="2"/>
    </row>
    <row r="11149" spans="9:9" x14ac:dyDescent="0.35">
      <c r="I11149" s="2"/>
    </row>
    <row r="11150" spans="9:9" x14ac:dyDescent="0.35">
      <c r="I11150" s="2"/>
    </row>
    <row r="11151" spans="9:9" x14ac:dyDescent="0.35">
      <c r="I11151" s="2"/>
    </row>
    <row r="11152" spans="9:9" x14ac:dyDescent="0.35">
      <c r="I11152" s="2"/>
    </row>
    <row r="11153" spans="9:9" x14ac:dyDescent="0.35">
      <c r="I11153" s="2"/>
    </row>
    <row r="11154" spans="9:9" x14ac:dyDescent="0.35">
      <c r="I11154" s="2"/>
    </row>
    <row r="11155" spans="9:9" x14ac:dyDescent="0.35">
      <c r="I11155" s="2"/>
    </row>
    <row r="11156" spans="9:9" x14ac:dyDescent="0.35">
      <c r="I11156" s="2"/>
    </row>
    <row r="11157" spans="9:9" x14ac:dyDescent="0.35">
      <c r="I11157" s="2"/>
    </row>
    <row r="11158" spans="9:9" x14ac:dyDescent="0.35">
      <c r="I11158" s="2"/>
    </row>
    <row r="11159" spans="9:9" x14ac:dyDescent="0.35">
      <c r="I11159" s="2"/>
    </row>
    <row r="11160" spans="9:9" x14ac:dyDescent="0.35">
      <c r="I11160" s="2"/>
    </row>
    <row r="11161" spans="9:9" x14ac:dyDescent="0.35">
      <c r="I11161" s="2"/>
    </row>
    <row r="11162" spans="9:9" x14ac:dyDescent="0.35">
      <c r="I11162" s="2"/>
    </row>
    <row r="11163" spans="9:9" x14ac:dyDescent="0.35">
      <c r="I11163" s="2"/>
    </row>
    <row r="11164" spans="9:9" x14ac:dyDescent="0.35">
      <c r="I11164" s="2"/>
    </row>
    <row r="11165" spans="9:9" x14ac:dyDescent="0.35">
      <c r="I11165" s="2"/>
    </row>
    <row r="11166" spans="9:9" x14ac:dyDescent="0.35">
      <c r="I11166" s="2"/>
    </row>
    <row r="11167" spans="9:9" x14ac:dyDescent="0.35">
      <c r="I11167" s="2"/>
    </row>
    <row r="11168" spans="9:9" x14ac:dyDescent="0.35">
      <c r="I11168" s="2"/>
    </row>
    <row r="11169" spans="9:9" x14ac:dyDescent="0.35">
      <c r="I11169" s="2"/>
    </row>
    <row r="11170" spans="9:9" x14ac:dyDescent="0.35">
      <c r="I11170" s="2"/>
    </row>
    <row r="11171" spans="9:9" x14ac:dyDescent="0.35">
      <c r="I11171" s="2"/>
    </row>
    <row r="11172" spans="9:9" x14ac:dyDescent="0.35">
      <c r="I11172" s="2"/>
    </row>
    <row r="11173" spans="9:9" x14ac:dyDescent="0.35">
      <c r="I11173" s="2"/>
    </row>
    <row r="11174" spans="9:9" x14ac:dyDescent="0.35">
      <c r="I11174" s="2"/>
    </row>
    <row r="11175" spans="9:9" x14ac:dyDescent="0.35">
      <c r="I11175" s="2"/>
    </row>
    <row r="11176" spans="9:9" x14ac:dyDescent="0.35">
      <c r="I11176" s="2"/>
    </row>
    <row r="11177" spans="9:9" x14ac:dyDescent="0.35">
      <c r="I11177" s="2"/>
    </row>
    <row r="11178" spans="9:9" x14ac:dyDescent="0.35">
      <c r="I11178" s="2"/>
    </row>
    <row r="11179" spans="9:9" x14ac:dyDescent="0.35">
      <c r="I11179" s="2"/>
    </row>
    <row r="11180" spans="9:9" x14ac:dyDescent="0.35">
      <c r="I11180" s="2"/>
    </row>
    <row r="11181" spans="9:9" x14ac:dyDescent="0.35">
      <c r="I11181" s="2"/>
    </row>
    <row r="11182" spans="9:9" x14ac:dyDescent="0.35">
      <c r="I11182" s="2"/>
    </row>
    <row r="11183" spans="9:9" x14ac:dyDescent="0.35">
      <c r="I11183" s="2"/>
    </row>
    <row r="11184" spans="9:9" x14ac:dyDescent="0.35">
      <c r="I11184" s="2"/>
    </row>
    <row r="11185" spans="9:9" x14ac:dyDescent="0.35">
      <c r="I11185" s="2"/>
    </row>
    <row r="11186" spans="9:9" x14ac:dyDescent="0.35">
      <c r="I11186" s="2"/>
    </row>
    <row r="11187" spans="9:9" x14ac:dyDescent="0.35">
      <c r="I11187" s="2"/>
    </row>
    <row r="11188" spans="9:9" x14ac:dyDescent="0.35">
      <c r="I11188" s="2"/>
    </row>
    <row r="11189" spans="9:9" x14ac:dyDescent="0.35">
      <c r="I11189" s="2"/>
    </row>
    <row r="11190" spans="9:9" x14ac:dyDescent="0.35">
      <c r="I11190" s="2"/>
    </row>
    <row r="11191" spans="9:9" x14ac:dyDescent="0.35">
      <c r="I11191" s="2"/>
    </row>
    <row r="11192" spans="9:9" x14ac:dyDescent="0.35">
      <c r="I11192" s="2"/>
    </row>
    <row r="11193" spans="9:9" x14ac:dyDescent="0.35">
      <c r="I11193" s="2"/>
    </row>
    <row r="11194" spans="9:9" x14ac:dyDescent="0.35">
      <c r="I11194" s="2"/>
    </row>
    <row r="11195" spans="9:9" x14ac:dyDescent="0.35">
      <c r="I11195" s="2"/>
    </row>
    <row r="11196" spans="9:9" x14ac:dyDescent="0.35">
      <c r="I11196" s="2"/>
    </row>
    <row r="11197" spans="9:9" x14ac:dyDescent="0.35">
      <c r="I11197" s="2"/>
    </row>
    <row r="11198" spans="9:9" x14ac:dyDescent="0.35">
      <c r="I11198" s="2"/>
    </row>
    <row r="11199" spans="9:9" x14ac:dyDescent="0.35">
      <c r="I11199" s="2"/>
    </row>
    <row r="11200" spans="9:9" x14ac:dyDescent="0.35">
      <c r="I11200" s="2"/>
    </row>
    <row r="11201" spans="9:9" x14ac:dyDescent="0.35">
      <c r="I11201" s="2"/>
    </row>
    <row r="11202" spans="9:9" x14ac:dyDescent="0.35">
      <c r="I11202" s="2"/>
    </row>
    <row r="11203" spans="9:9" x14ac:dyDescent="0.35">
      <c r="I11203" s="2"/>
    </row>
    <row r="11204" spans="9:9" x14ac:dyDescent="0.35">
      <c r="I11204" s="2"/>
    </row>
    <row r="11205" spans="9:9" x14ac:dyDescent="0.35">
      <c r="I11205" s="2"/>
    </row>
    <row r="11206" spans="9:9" x14ac:dyDescent="0.35">
      <c r="I11206" s="2"/>
    </row>
    <row r="11207" spans="9:9" x14ac:dyDescent="0.35">
      <c r="I11207" s="2"/>
    </row>
    <row r="11208" spans="9:9" x14ac:dyDescent="0.35">
      <c r="I11208" s="2"/>
    </row>
    <row r="11209" spans="9:9" x14ac:dyDescent="0.35">
      <c r="I11209" s="2"/>
    </row>
    <row r="11210" spans="9:9" x14ac:dyDescent="0.35">
      <c r="I11210" s="2"/>
    </row>
    <row r="11211" spans="9:9" x14ac:dyDescent="0.35">
      <c r="I11211" s="2"/>
    </row>
    <row r="11212" spans="9:9" x14ac:dyDescent="0.35">
      <c r="I11212" s="2"/>
    </row>
    <row r="11213" spans="9:9" x14ac:dyDescent="0.35">
      <c r="I11213" s="2"/>
    </row>
    <row r="11214" spans="9:9" x14ac:dyDescent="0.35">
      <c r="I11214" s="2"/>
    </row>
    <row r="11215" spans="9:9" x14ac:dyDescent="0.35">
      <c r="I11215" s="2"/>
    </row>
    <row r="11216" spans="9:9" x14ac:dyDescent="0.35">
      <c r="I11216" s="2"/>
    </row>
    <row r="11217" spans="9:9" x14ac:dyDescent="0.35">
      <c r="I11217" s="2"/>
    </row>
    <row r="11218" spans="9:9" x14ac:dyDescent="0.35">
      <c r="I11218" s="2"/>
    </row>
    <row r="11219" spans="9:9" x14ac:dyDescent="0.35">
      <c r="I11219" s="2"/>
    </row>
    <row r="11220" spans="9:9" x14ac:dyDescent="0.35">
      <c r="I11220" s="2"/>
    </row>
    <row r="11221" spans="9:9" x14ac:dyDescent="0.35">
      <c r="I11221" s="2"/>
    </row>
    <row r="11222" spans="9:9" x14ac:dyDescent="0.35">
      <c r="I11222" s="2"/>
    </row>
    <row r="11223" spans="9:9" x14ac:dyDescent="0.35">
      <c r="I11223" s="2"/>
    </row>
    <row r="11224" spans="9:9" x14ac:dyDescent="0.35">
      <c r="I11224" s="2"/>
    </row>
    <row r="11225" spans="9:9" x14ac:dyDescent="0.35">
      <c r="I11225" s="2"/>
    </row>
    <row r="11226" spans="9:9" x14ac:dyDescent="0.35">
      <c r="I11226" s="2"/>
    </row>
    <row r="11227" spans="9:9" x14ac:dyDescent="0.35">
      <c r="I11227" s="2"/>
    </row>
    <row r="11228" spans="9:9" x14ac:dyDescent="0.35">
      <c r="I11228" s="2"/>
    </row>
    <row r="11229" spans="9:9" x14ac:dyDescent="0.35">
      <c r="I11229" s="2"/>
    </row>
    <row r="11230" spans="9:9" x14ac:dyDescent="0.35">
      <c r="I11230" s="2"/>
    </row>
    <row r="11231" spans="9:9" x14ac:dyDescent="0.35">
      <c r="I11231" s="2"/>
    </row>
    <row r="11232" spans="9:9" x14ac:dyDescent="0.35">
      <c r="I11232" s="2"/>
    </row>
    <row r="11233" spans="9:9" x14ac:dyDescent="0.35">
      <c r="I11233" s="2"/>
    </row>
    <row r="11234" spans="9:9" x14ac:dyDescent="0.35">
      <c r="I11234" s="2"/>
    </row>
    <row r="11235" spans="9:9" x14ac:dyDescent="0.35">
      <c r="I11235" s="2"/>
    </row>
    <row r="11236" spans="9:9" x14ac:dyDescent="0.35">
      <c r="I11236" s="2"/>
    </row>
    <row r="11237" spans="9:9" x14ac:dyDescent="0.35">
      <c r="I11237" s="2"/>
    </row>
    <row r="11238" spans="9:9" x14ac:dyDescent="0.35">
      <c r="I11238" s="2"/>
    </row>
    <row r="11239" spans="9:9" x14ac:dyDescent="0.35">
      <c r="I11239" s="2"/>
    </row>
    <row r="11240" spans="9:9" x14ac:dyDescent="0.35">
      <c r="I11240" s="2"/>
    </row>
    <row r="11241" spans="9:9" x14ac:dyDescent="0.35">
      <c r="I11241" s="2"/>
    </row>
    <row r="11242" spans="9:9" x14ac:dyDescent="0.35">
      <c r="I11242" s="2"/>
    </row>
    <row r="11243" spans="9:9" x14ac:dyDescent="0.35">
      <c r="I11243" s="2"/>
    </row>
    <row r="11244" spans="9:9" x14ac:dyDescent="0.35">
      <c r="I11244" s="2"/>
    </row>
    <row r="11245" spans="9:9" x14ac:dyDescent="0.35">
      <c r="I11245" s="2"/>
    </row>
    <row r="11246" spans="9:9" x14ac:dyDescent="0.35">
      <c r="I11246" s="2"/>
    </row>
    <row r="11247" spans="9:9" x14ac:dyDescent="0.35">
      <c r="I11247" s="2"/>
    </row>
    <row r="11248" spans="9:9" x14ac:dyDescent="0.35">
      <c r="I11248" s="2"/>
    </row>
    <row r="11249" spans="9:9" x14ac:dyDescent="0.35">
      <c r="I11249" s="2"/>
    </row>
    <row r="11250" spans="9:9" x14ac:dyDescent="0.35">
      <c r="I11250" s="2"/>
    </row>
    <row r="11251" spans="9:9" x14ac:dyDescent="0.35">
      <c r="I11251" s="2"/>
    </row>
    <row r="11252" spans="9:9" x14ac:dyDescent="0.35">
      <c r="I11252" s="2"/>
    </row>
    <row r="11253" spans="9:9" x14ac:dyDescent="0.35">
      <c r="I11253" s="2"/>
    </row>
    <row r="11254" spans="9:9" x14ac:dyDescent="0.35">
      <c r="I11254" s="2"/>
    </row>
    <row r="11255" spans="9:9" x14ac:dyDescent="0.35">
      <c r="I11255" s="2"/>
    </row>
    <row r="11256" spans="9:9" x14ac:dyDescent="0.35">
      <c r="I11256" s="2"/>
    </row>
    <row r="11257" spans="9:9" x14ac:dyDescent="0.35">
      <c r="I11257" s="2"/>
    </row>
    <row r="11258" spans="9:9" x14ac:dyDescent="0.35">
      <c r="I11258" s="2"/>
    </row>
    <row r="11259" spans="9:9" x14ac:dyDescent="0.35">
      <c r="I11259" s="2"/>
    </row>
    <row r="11260" spans="9:9" x14ac:dyDescent="0.35">
      <c r="I11260" s="2"/>
    </row>
    <row r="11261" spans="9:9" x14ac:dyDescent="0.35">
      <c r="I11261" s="2"/>
    </row>
    <row r="11262" spans="9:9" x14ac:dyDescent="0.35">
      <c r="I11262" s="2"/>
    </row>
    <row r="11263" spans="9:9" x14ac:dyDescent="0.35">
      <c r="I11263" s="2"/>
    </row>
    <row r="11264" spans="9:9" x14ac:dyDescent="0.35">
      <c r="I11264" s="2"/>
    </row>
    <row r="11265" spans="9:9" x14ac:dyDescent="0.35">
      <c r="I11265" s="2"/>
    </row>
    <row r="11266" spans="9:9" x14ac:dyDescent="0.35">
      <c r="I11266" s="2"/>
    </row>
    <row r="11267" spans="9:9" x14ac:dyDescent="0.35">
      <c r="I11267" s="2"/>
    </row>
    <row r="11268" spans="9:9" x14ac:dyDescent="0.35">
      <c r="I11268" s="2"/>
    </row>
    <row r="11269" spans="9:9" x14ac:dyDescent="0.35">
      <c r="I11269" s="2"/>
    </row>
    <row r="11270" spans="9:9" x14ac:dyDescent="0.35">
      <c r="I11270" s="2"/>
    </row>
    <row r="11271" spans="9:9" x14ac:dyDescent="0.35">
      <c r="I11271" s="2"/>
    </row>
    <row r="11272" spans="9:9" x14ac:dyDescent="0.35">
      <c r="I11272" s="2"/>
    </row>
    <row r="11273" spans="9:9" x14ac:dyDescent="0.35">
      <c r="I11273" s="2"/>
    </row>
    <row r="11274" spans="9:9" x14ac:dyDescent="0.35">
      <c r="I11274" s="2"/>
    </row>
    <row r="11275" spans="9:9" x14ac:dyDescent="0.35">
      <c r="I11275" s="2"/>
    </row>
    <row r="11276" spans="9:9" x14ac:dyDescent="0.35">
      <c r="I11276" s="2"/>
    </row>
    <row r="11277" spans="9:9" x14ac:dyDescent="0.35">
      <c r="I11277" s="2"/>
    </row>
    <row r="11278" spans="9:9" x14ac:dyDescent="0.35">
      <c r="I11278" s="2"/>
    </row>
    <row r="11279" spans="9:9" x14ac:dyDescent="0.35">
      <c r="I11279" s="2"/>
    </row>
    <row r="11280" spans="9:9" x14ac:dyDescent="0.35">
      <c r="I11280" s="2"/>
    </row>
    <row r="11281" spans="9:9" x14ac:dyDescent="0.35">
      <c r="I11281" s="2"/>
    </row>
    <row r="11282" spans="9:9" x14ac:dyDescent="0.35">
      <c r="I11282" s="2"/>
    </row>
    <row r="11283" spans="9:9" x14ac:dyDescent="0.35">
      <c r="I11283" s="2"/>
    </row>
    <row r="11284" spans="9:9" x14ac:dyDescent="0.35">
      <c r="I11284" s="2"/>
    </row>
    <row r="11285" spans="9:9" x14ac:dyDescent="0.35">
      <c r="I11285" s="2"/>
    </row>
    <row r="11286" spans="9:9" x14ac:dyDescent="0.35">
      <c r="I11286" s="2"/>
    </row>
    <row r="11287" spans="9:9" x14ac:dyDescent="0.35">
      <c r="I11287" s="2"/>
    </row>
    <row r="11288" spans="9:9" x14ac:dyDescent="0.35">
      <c r="I11288" s="2"/>
    </row>
    <row r="11289" spans="9:9" x14ac:dyDescent="0.35">
      <c r="I11289" s="2"/>
    </row>
    <row r="11290" spans="9:9" x14ac:dyDescent="0.35">
      <c r="I11290" s="2"/>
    </row>
    <row r="11291" spans="9:9" x14ac:dyDescent="0.35">
      <c r="I11291" s="2"/>
    </row>
    <row r="11292" spans="9:9" x14ac:dyDescent="0.35">
      <c r="I11292" s="2"/>
    </row>
    <row r="11293" spans="9:9" x14ac:dyDescent="0.35">
      <c r="I11293" s="2"/>
    </row>
    <row r="11294" spans="9:9" x14ac:dyDescent="0.35">
      <c r="I11294" s="2"/>
    </row>
    <row r="11295" spans="9:9" x14ac:dyDescent="0.35">
      <c r="I11295" s="2"/>
    </row>
    <row r="11296" spans="9:9" x14ac:dyDescent="0.35">
      <c r="I11296" s="2"/>
    </row>
    <row r="11297" spans="9:9" x14ac:dyDescent="0.35">
      <c r="I11297" s="2"/>
    </row>
    <row r="11298" spans="9:9" x14ac:dyDescent="0.35">
      <c r="I11298" s="2"/>
    </row>
    <row r="11299" spans="9:9" x14ac:dyDescent="0.35">
      <c r="I11299" s="2"/>
    </row>
    <row r="11300" spans="9:9" x14ac:dyDescent="0.35">
      <c r="I11300" s="2"/>
    </row>
    <row r="11301" spans="9:9" x14ac:dyDescent="0.35">
      <c r="I11301" s="2"/>
    </row>
    <row r="11302" spans="9:9" x14ac:dyDescent="0.35">
      <c r="I11302" s="2"/>
    </row>
    <row r="11303" spans="9:9" x14ac:dyDescent="0.35">
      <c r="I11303" s="2"/>
    </row>
    <row r="11304" spans="9:9" x14ac:dyDescent="0.35">
      <c r="I11304" s="2"/>
    </row>
    <row r="11305" spans="9:9" x14ac:dyDescent="0.35">
      <c r="I11305" s="2"/>
    </row>
    <row r="11306" spans="9:9" x14ac:dyDescent="0.35">
      <c r="I11306" s="2"/>
    </row>
    <row r="11307" spans="9:9" x14ac:dyDescent="0.35">
      <c r="I11307" s="2"/>
    </row>
    <row r="11308" spans="9:9" x14ac:dyDescent="0.35">
      <c r="I11308" s="2"/>
    </row>
    <row r="11309" spans="9:9" x14ac:dyDescent="0.35">
      <c r="I11309" s="2"/>
    </row>
    <row r="11310" spans="9:9" x14ac:dyDescent="0.35">
      <c r="I11310" s="2"/>
    </row>
    <row r="11311" spans="9:9" x14ac:dyDescent="0.35">
      <c r="I11311" s="2"/>
    </row>
    <row r="11312" spans="9:9" x14ac:dyDescent="0.35">
      <c r="I11312" s="2"/>
    </row>
    <row r="11313" spans="9:9" x14ac:dyDescent="0.35">
      <c r="I11313" s="2"/>
    </row>
    <row r="11314" spans="9:9" x14ac:dyDescent="0.35">
      <c r="I11314" s="2"/>
    </row>
    <row r="11315" spans="9:9" x14ac:dyDescent="0.35">
      <c r="I11315" s="2"/>
    </row>
    <row r="11316" spans="9:9" x14ac:dyDescent="0.35">
      <c r="I11316" s="2"/>
    </row>
    <row r="11317" spans="9:9" x14ac:dyDescent="0.35">
      <c r="I11317" s="2"/>
    </row>
    <row r="11318" spans="9:9" x14ac:dyDescent="0.35">
      <c r="I11318" s="2"/>
    </row>
    <row r="11319" spans="9:9" x14ac:dyDescent="0.35">
      <c r="I11319" s="2"/>
    </row>
    <row r="11320" spans="9:9" x14ac:dyDescent="0.35">
      <c r="I11320" s="2"/>
    </row>
    <row r="11321" spans="9:9" x14ac:dyDescent="0.35">
      <c r="I11321" s="2"/>
    </row>
    <row r="11322" spans="9:9" x14ac:dyDescent="0.35">
      <c r="I11322" s="2"/>
    </row>
    <row r="11323" spans="9:9" x14ac:dyDescent="0.35">
      <c r="I11323" s="2"/>
    </row>
    <row r="11324" spans="9:9" x14ac:dyDescent="0.35">
      <c r="I11324" s="2"/>
    </row>
    <row r="11325" spans="9:9" x14ac:dyDescent="0.35">
      <c r="I11325" s="2"/>
    </row>
    <row r="11326" spans="9:9" x14ac:dyDescent="0.35">
      <c r="I11326" s="2"/>
    </row>
    <row r="11327" spans="9:9" x14ac:dyDescent="0.35">
      <c r="I11327" s="2"/>
    </row>
    <row r="11328" spans="9:9" x14ac:dyDescent="0.35">
      <c r="I11328" s="2"/>
    </row>
    <row r="11329" spans="9:9" x14ac:dyDescent="0.35">
      <c r="I11329" s="2"/>
    </row>
    <row r="11330" spans="9:9" x14ac:dyDescent="0.35">
      <c r="I11330" s="2"/>
    </row>
    <row r="11331" spans="9:9" x14ac:dyDescent="0.35">
      <c r="I11331" s="2"/>
    </row>
    <row r="11332" spans="9:9" x14ac:dyDescent="0.35">
      <c r="I11332" s="2"/>
    </row>
    <row r="11333" spans="9:9" x14ac:dyDescent="0.35">
      <c r="I11333" s="2"/>
    </row>
    <row r="11334" spans="9:9" x14ac:dyDescent="0.35">
      <c r="I11334" s="2"/>
    </row>
    <row r="11335" spans="9:9" x14ac:dyDescent="0.35">
      <c r="I11335" s="2"/>
    </row>
    <row r="11336" spans="9:9" x14ac:dyDescent="0.35">
      <c r="I11336" s="2"/>
    </row>
    <row r="11337" spans="9:9" x14ac:dyDescent="0.35">
      <c r="I11337" s="2"/>
    </row>
    <row r="11338" spans="9:9" x14ac:dyDescent="0.35">
      <c r="I11338" s="2"/>
    </row>
    <row r="11339" spans="9:9" x14ac:dyDescent="0.35">
      <c r="I11339" s="2"/>
    </row>
    <row r="11340" spans="9:9" x14ac:dyDescent="0.35">
      <c r="I11340" s="2"/>
    </row>
    <row r="11341" spans="9:9" x14ac:dyDescent="0.35">
      <c r="I11341" s="2"/>
    </row>
    <row r="11342" spans="9:9" x14ac:dyDescent="0.35">
      <c r="I11342" s="2"/>
    </row>
    <row r="11343" spans="9:9" x14ac:dyDescent="0.35">
      <c r="I11343" s="2"/>
    </row>
    <row r="11344" spans="9:9" x14ac:dyDescent="0.35">
      <c r="I11344" s="2"/>
    </row>
    <row r="11345" spans="9:9" x14ac:dyDescent="0.35">
      <c r="I11345" s="2"/>
    </row>
    <row r="11346" spans="9:9" x14ac:dyDescent="0.35">
      <c r="I11346" s="2"/>
    </row>
    <row r="11347" spans="9:9" x14ac:dyDescent="0.35">
      <c r="I11347" s="2"/>
    </row>
    <row r="11348" spans="9:9" x14ac:dyDescent="0.35">
      <c r="I11348" s="2"/>
    </row>
    <row r="11349" spans="9:9" x14ac:dyDescent="0.35">
      <c r="I11349" s="2"/>
    </row>
    <row r="11350" spans="9:9" x14ac:dyDescent="0.35">
      <c r="I11350" s="2"/>
    </row>
    <row r="11351" spans="9:9" x14ac:dyDescent="0.35">
      <c r="I11351" s="2"/>
    </row>
    <row r="11352" spans="9:9" x14ac:dyDescent="0.35">
      <c r="I11352" s="2"/>
    </row>
    <row r="11353" spans="9:9" x14ac:dyDescent="0.35">
      <c r="I11353" s="2"/>
    </row>
    <row r="11354" spans="9:9" x14ac:dyDescent="0.35">
      <c r="I11354" s="2"/>
    </row>
    <row r="11355" spans="9:9" x14ac:dyDescent="0.35">
      <c r="I11355" s="2"/>
    </row>
    <row r="11356" spans="9:9" x14ac:dyDescent="0.35">
      <c r="I11356" s="2"/>
    </row>
    <row r="11357" spans="9:9" x14ac:dyDescent="0.35">
      <c r="I11357" s="2"/>
    </row>
    <row r="11358" spans="9:9" x14ac:dyDescent="0.35">
      <c r="I11358" s="2"/>
    </row>
    <row r="11359" spans="9:9" x14ac:dyDescent="0.35">
      <c r="I11359" s="2"/>
    </row>
    <row r="11360" spans="9:9" x14ac:dyDescent="0.35">
      <c r="I11360" s="2"/>
    </row>
    <row r="11361" spans="9:9" x14ac:dyDescent="0.35">
      <c r="I11361" s="2"/>
    </row>
    <row r="11362" spans="9:9" x14ac:dyDescent="0.35">
      <c r="I11362" s="2"/>
    </row>
    <row r="11363" spans="9:9" x14ac:dyDescent="0.35">
      <c r="I11363" s="2"/>
    </row>
    <row r="11364" spans="9:9" x14ac:dyDescent="0.35">
      <c r="I11364" s="2"/>
    </row>
    <row r="11365" spans="9:9" x14ac:dyDescent="0.35">
      <c r="I11365" s="2"/>
    </row>
    <row r="11366" spans="9:9" x14ac:dyDescent="0.35">
      <c r="I11366" s="2"/>
    </row>
    <row r="11367" spans="9:9" x14ac:dyDescent="0.35">
      <c r="I11367" s="2"/>
    </row>
    <row r="11368" spans="9:9" x14ac:dyDescent="0.35">
      <c r="I11368" s="2"/>
    </row>
    <row r="11369" spans="9:9" x14ac:dyDescent="0.35">
      <c r="I11369" s="2"/>
    </row>
    <row r="11370" spans="9:9" x14ac:dyDescent="0.35">
      <c r="I11370" s="2"/>
    </row>
    <row r="11371" spans="9:9" x14ac:dyDescent="0.35">
      <c r="I11371" s="2"/>
    </row>
    <row r="11372" spans="9:9" x14ac:dyDescent="0.35">
      <c r="I11372" s="2"/>
    </row>
    <row r="11373" spans="9:9" x14ac:dyDescent="0.35">
      <c r="I11373" s="2"/>
    </row>
    <row r="11374" spans="9:9" x14ac:dyDescent="0.35">
      <c r="I11374" s="2"/>
    </row>
    <row r="11375" spans="9:9" x14ac:dyDescent="0.35">
      <c r="I11375" s="2"/>
    </row>
    <row r="11376" spans="9:9" x14ac:dyDescent="0.35">
      <c r="I11376" s="2"/>
    </row>
    <row r="11377" spans="9:9" x14ac:dyDescent="0.35">
      <c r="I11377" s="2"/>
    </row>
    <row r="11378" spans="9:9" x14ac:dyDescent="0.35">
      <c r="I11378" s="2"/>
    </row>
    <row r="11379" spans="9:9" x14ac:dyDescent="0.35">
      <c r="I11379" s="2"/>
    </row>
    <row r="11380" spans="9:9" x14ac:dyDescent="0.35">
      <c r="I11380" s="2"/>
    </row>
    <row r="11381" spans="9:9" x14ac:dyDescent="0.35">
      <c r="I11381" s="2"/>
    </row>
    <row r="11382" spans="9:9" x14ac:dyDescent="0.35">
      <c r="I11382" s="2"/>
    </row>
    <row r="11383" spans="9:9" x14ac:dyDescent="0.35">
      <c r="I11383" s="2"/>
    </row>
    <row r="11384" spans="9:9" x14ac:dyDescent="0.35">
      <c r="I11384" s="2"/>
    </row>
    <row r="11385" spans="9:9" x14ac:dyDescent="0.35">
      <c r="I11385" s="2"/>
    </row>
    <row r="11386" spans="9:9" x14ac:dyDescent="0.35">
      <c r="I11386" s="2"/>
    </row>
    <row r="11387" spans="9:9" x14ac:dyDescent="0.35">
      <c r="I11387" s="2"/>
    </row>
    <row r="11388" spans="9:9" x14ac:dyDescent="0.35">
      <c r="I11388" s="2"/>
    </row>
    <row r="11389" spans="9:9" x14ac:dyDescent="0.35">
      <c r="I11389" s="2"/>
    </row>
    <row r="11390" spans="9:9" x14ac:dyDescent="0.35">
      <c r="I11390" s="2"/>
    </row>
    <row r="11391" spans="9:9" x14ac:dyDescent="0.35">
      <c r="I11391" s="2"/>
    </row>
    <row r="11392" spans="9:9" x14ac:dyDescent="0.35">
      <c r="I11392" s="2"/>
    </row>
    <row r="11393" spans="9:9" x14ac:dyDescent="0.35">
      <c r="I11393" s="2"/>
    </row>
    <row r="11394" spans="9:9" x14ac:dyDescent="0.35">
      <c r="I11394" s="2"/>
    </row>
    <row r="11395" spans="9:9" x14ac:dyDescent="0.35">
      <c r="I11395" s="2"/>
    </row>
    <row r="11396" spans="9:9" x14ac:dyDescent="0.35">
      <c r="I11396" s="2"/>
    </row>
    <row r="11397" spans="9:9" x14ac:dyDescent="0.35">
      <c r="I11397" s="2"/>
    </row>
    <row r="11398" spans="9:9" x14ac:dyDescent="0.35">
      <c r="I11398" s="2"/>
    </row>
    <row r="11399" spans="9:9" x14ac:dyDescent="0.35">
      <c r="I11399" s="2"/>
    </row>
    <row r="11400" spans="9:9" x14ac:dyDescent="0.35">
      <c r="I11400" s="2"/>
    </row>
    <row r="11401" spans="9:9" x14ac:dyDescent="0.35">
      <c r="I11401" s="2"/>
    </row>
    <row r="11402" spans="9:9" x14ac:dyDescent="0.35">
      <c r="I11402" s="2"/>
    </row>
    <row r="11403" spans="9:9" x14ac:dyDescent="0.35">
      <c r="I11403" s="2"/>
    </row>
    <row r="11404" spans="9:9" x14ac:dyDescent="0.35">
      <c r="I11404" s="2"/>
    </row>
    <row r="11405" spans="9:9" x14ac:dyDescent="0.35">
      <c r="I11405" s="2"/>
    </row>
    <row r="11406" spans="9:9" x14ac:dyDescent="0.35">
      <c r="I11406" s="2"/>
    </row>
    <row r="11407" spans="9:9" x14ac:dyDescent="0.35">
      <c r="I11407" s="2"/>
    </row>
    <row r="11408" spans="9:9" x14ac:dyDescent="0.35">
      <c r="I11408" s="2"/>
    </row>
    <row r="11409" spans="9:9" x14ac:dyDescent="0.35">
      <c r="I11409" s="2"/>
    </row>
    <row r="11410" spans="9:9" x14ac:dyDescent="0.35">
      <c r="I11410" s="2"/>
    </row>
    <row r="11411" spans="9:9" x14ac:dyDescent="0.35">
      <c r="I11411" s="2"/>
    </row>
    <row r="11412" spans="9:9" x14ac:dyDescent="0.35">
      <c r="I11412" s="2"/>
    </row>
    <row r="11413" spans="9:9" x14ac:dyDescent="0.35">
      <c r="I11413" s="2"/>
    </row>
    <row r="11414" spans="9:9" x14ac:dyDescent="0.35">
      <c r="I11414" s="2"/>
    </row>
    <row r="11415" spans="9:9" x14ac:dyDescent="0.35">
      <c r="I11415" s="2"/>
    </row>
    <row r="11416" spans="9:9" x14ac:dyDescent="0.35">
      <c r="I11416" s="2"/>
    </row>
    <row r="11417" spans="9:9" x14ac:dyDescent="0.35">
      <c r="I11417" s="2"/>
    </row>
    <row r="11418" spans="9:9" x14ac:dyDescent="0.35">
      <c r="I11418" s="2"/>
    </row>
    <row r="11419" spans="9:9" x14ac:dyDescent="0.35">
      <c r="I11419" s="2"/>
    </row>
    <row r="11420" spans="9:9" x14ac:dyDescent="0.35">
      <c r="I11420" s="2"/>
    </row>
    <row r="11421" spans="9:9" x14ac:dyDescent="0.35">
      <c r="I11421" s="2"/>
    </row>
    <row r="11422" spans="9:9" x14ac:dyDescent="0.35">
      <c r="I11422" s="2"/>
    </row>
    <row r="11423" spans="9:9" x14ac:dyDescent="0.35">
      <c r="I11423" s="2"/>
    </row>
    <row r="11424" spans="9:9" x14ac:dyDescent="0.35">
      <c r="I11424" s="2"/>
    </row>
    <row r="11425" spans="9:9" x14ac:dyDescent="0.35">
      <c r="I11425" s="2"/>
    </row>
    <row r="11426" spans="9:9" x14ac:dyDescent="0.35">
      <c r="I11426" s="2"/>
    </row>
    <row r="11427" spans="9:9" x14ac:dyDescent="0.35">
      <c r="I11427" s="2"/>
    </row>
    <row r="11428" spans="9:9" x14ac:dyDescent="0.35">
      <c r="I11428" s="2"/>
    </row>
    <row r="11429" spans="9:9" x14ac:dyDescent="0.35">
      <c r="I11429" s="2"/>
    </row>
    <row r="11430" spans="9:9" x14ac:dyDescent="0.35">
      <c r="I11430" s="2"/>
    </row>
    <row r="11431" spans="9:9" x14ac:dyDescent="0.35">
      <c r="I11431" s="2"/>
    </row>
    <row r="11432" spans="9:9" x14ac:dyDescent="0.35">
      <c r="I11432" s="2"/>
    </row>
    <row r="11433" spans="9:9" x14ac:dyDescent="0.35">
      <c r="I11433" s="2"/>
    </row>
    <row r="11434" spans="9:9" x14ac:dyDescent="0.35">
      <c r="I11434" s="2"/>
    </row>
    <row r="11435" spans="9:9" x14ac:dyDescent="0.35">
      <c r="I11435" s="2"/>
    </row>
    <row r="11436" spans="9:9" x14ac:dyDescent="0.35">
      <c r="I11436" s="2"/>
    </row>
    <row r="11437" spans="9:9" x14ac:dyDescent="0.35">
      <c r="I11437" s="2"/>
    </row>
    <row r="11438" spans="9:9" x14ac:dyDescent="0.35">
      <c r="I11438" s="2"/>
    </row>
    <row r="11439" spans="9:9" x14ac:dyDescent="0.35">
      <c r="I11439" s="2"/>
    </row>
    <row r="11440" spans="9:9" x14ac:dyDescent="0.35">
      <c r="I11440" s="2"/>
    </row>
    <row r="11441" spans="9:9" x14ac:dyDescent="0.35">
      <c r="I11441" s="2"/>
    </row>
    <row r="11442" spans="9:9" x14ac:dyDescent="0.35">
      <c r="I11442" s="2"/>
    </row>
    <row r="11443" spans="9:9" x14ac:dyDescent="0.35">
      <c r="I11443" s="2"/>
    </row>
    <row r="11444" spans="9:9" x14ac:dyDescent="0.35">
      <c r="I11444" s="2"/>
    </row>
    <row r="11445" spans="9:9" x14ac:dyDescent="0.35">
      <c r="I11445" s="2"/>
    </row>
    <row r="11446" spans="9:9" x14ac:dyDescent="0.35">
      <c r="I11446" s="2"/>
    </row>
    <row r="11447" spans="9:9" x14ac:dyDescent="0.35">
      <c r="I11447" s="2"/>
    </row>
    <row r="11448" spans="9:9" x14ac:dyDescent="0.35">
      <c r="I11448" s="2"/>
    </row>
    <row r="11449" spans="9:9" x14ac:dyDescent="0.35">
      <c r="I11449" s="2"/>
    </row>
    <row r="11450" spans="9:9" x14ac:dyDescent="0.35">
      <c r="I11450" s="2"/>
    </row>
    <row r="11451" spans="9:9" x14ac:dyDescent="0.35">
      <c r="I11451" s="2"/>
    </row>
    <row r="11452" spans="9:9" x14ac:dyDescent="0.35">
      <c r="I11452" s="2"/>
    </row>
    <row r="11453" spans="9:9" x14ac:dyDescent="0.35">
      <c r="I11453" s="2"/>
    </row>
    <row r="11454" spans="9:9" x14ac:dyDescent="0.35">
      <c r="I11454" s="2"/>
    </row>
    <row r="11455" spans="9:9" x14ac:dyDescent="0.35">
      <c r="I11455" s="2"/>
    </row>
    <row r="11456" spans="9:9" x14ac:dyDescent="0.35">
      <c r="I11456" s="2"/>
    </row>
    <row r="11457" spans="9:9" x14ac:dyDescent="0.35">
      <c r="I11457" s="2"/>
    </row>
    <row r="11458" spans="9:9" x14ac:dyDescent="0.35">
      <c r="I11458" s="2"/>
    </row>
    <row r="11459" spans="9:9" x14ac:dyDescent="0.35">
      <c r="I11459" s="2"/>
    </row>
    <row r="11460" spans="9:9" x14ac:dyDescent="0.35">
      <c r="I11460" s="2"/>
    </row>
    <row r="11461" spans="9:9" x14ac:dyDescent="0.35">
      <c r="I11461" s="2"/>
    </row>
    <row r="11462" spans="9:9" x14ac:dyDescent="0.35">
      <c r="I11462" s="2"/>
    </row>
    <row r="11463" spans="9:9" x14ac:dyDescent="0.35">
      <c r="I11463" s="2"/>
    </row>
    <row r="11464" spans="9:9" x14ac:dyDescent="0.35">
      <c r="I11464" s="2"/>
    </row>
    <row r="11465" spans="9:9" x14ac:dyDescent="0.35">
      <c r="I11465" s="2"/>
    </row>
    <row r="11466" spans="9:9" x14ac:dyDescent="0.35">
      <c r="I11466" s="2"/>
    </row>
    <row r="11467" spans="9:9" x14ac:dyDescent="0.35">
      <c r="I11467" s="2"/>
    </row>
    <row r="11468" spans="9:9" x14ac:dyDescent="0.35">
      <c r="I11468" s="2"/>
    </row>
    <row r="11469" spans="9:9" x14ac:dyDescent="0.35">
      <c r="I11469" s="2"/>
    </row>
    <row r="11470" spans="9:9" x14ac:dyDescent="0.35">
      <c r="I11470" s="2"/>
    </row>
    <row r="11471" spans="9:9" x14ac:dyDescent="0.35">
      <c r="I11471" s="2"/>
    </row>
    <row r="11472" spans="9:9" x14ac:dyDescent="0.35">
      <c r="I11472" s="2"/>
    </row>
    <row r="11473" spans="9:9" x14ac:dyDescent="0.35">
      <c r="I11473" s="2"/>
    </row>
    <row r="11474" spans="9:9" x14ac:dyDescent="0.35">
      <c r="I11474" s="2"/>
    </row>
    <row r="11475" spans="9:9" x14ac:dyDescent="0.35">
      <c r="I11475" s="2"/>
    </row>
    <row r="11476" spans="9:9" x14ac:dyDescent="0.35">
      <c r="I11476" s="2"/>
    </row>
    <row r="11477" spans="9:9" x14ac:dyDescent="0.35">
      <c r="I11477" s="2"/>
    </row>
    <row r="11478" spans="9:9" x14ac:dyDescent="0.35">
      <c r="I11478" s="2"/>
    </row>
    <row r="11479" spans="9:9" x14ac:dyDescent="0.35">
      <c r="I11479" s="2"/>
    </row>
    <row r="11480" spans="9:9" x14ac:dyDescent="0.35">
      <c r="I11480" s="2"/>
    </row>
    <row r="11481" spans="9:9" x14ac:dyDescent="0.35">
      <c r="I11481" s="2"/>
    </row>
    <row r="11482" spans="9:9" x14ac:dyDescent="0.35">
      <c r="I11482" s="2"/>
    </row>
    <row r="11483" spans="9:9" x14ac:dyDescent="0.35">
      <c r="I11483" s="2"/>
    </row>
    <row r="11484" spans="9:9" x14ac:dyDescent="0.35">
      <c r="I11484" s="2"/>
    </row>
    <row r="11485" spans="9:9" x14ac:dyDescent="0.35">
      <c r="I11485" s="2"/>
    </row>
    <row r="11486" spans="9:9" x14ac:dyDescent="0.35">
      <c r="I11486" s="2"/>
    </row>
    <row r="11487" spans="9:9" x14ac:dyDescent="0.35">
      <c r="I11487" s="2"/>
    </row>
    <row r="11488" spans="9:9" x14ac:dyDescent="0.35">
      <c r="I11488" s="2"/>
    </row>
    <row r="11489" spans="9:9" x14ac:dyDescent="0.35">
      <c r="I11489" s="2"/>
    </row>
    <row r="11490" spans="9:9" x14ac:dyDescent="0.35">
      <c r="I11490" s="2"/>
    </row>
    <row r="11491" spans="9:9" x14ac:dyDescent="0.35">
      <c r="I11491" s="2"/>
    </row>
    <row r="11492" spans="9:9" x14ac:dyDescent="0.35">
      <c r="I11492" s="2"/>
    </row>
    <row r="11493" spans="9:9" x14ac:dyDescent="0.35">
      <c r="I11493" s="2"/>
    </row>
    <row r="11494" spans="9:9" x14ac:dyDescent="0.35">
      <c r="I11494" s="2"/>
    </row>
    <row r="11495" spans="9:9" x14ac:dyDescent="0.35">
      <c r="I11495" s="2"/>
    </row>
    <row r="11496" spans="9:9" x14ac:dyDescent="0.35">
      <c r="I11496" s="2"/>
    </row>
    <row r="11497" spans="9:9" x14ac:dyDescent="0.35">
      <c r="I11497" s="2"/>
    </row>
    <row r="11498" spans="9:9" x14ac:dyDescent="0.35">
      <c r="I11498" s="2"/>
    </row>
    <row r="11499" spans="9:9" x14ac:dyDescent="0.35">
      <c r="I11499" s="2"/>
    </row>
    <row r="11500" spans="9:9" x14ac:dyDescent="0.35">
      <c r="I11500" s="2"/>
    </row>
    <row r="11501" spans="9:9" x14ac:dyDescent="0.35">
      <c r="I11501" s="2"/>
    </row>
    <row r="11502" spans="9:9" x14ac:dyDescent="0.35">
      <c r="I11502" s="2"/>
    </row>
    <row r="11503" spans="9:9" x14ac:dyDescent="0.35">
      <c r="I11503" s="2"/>
    </row>
    <row r="11504" spans="9:9" x14ac:dyDescent="0.35">
      <c r="I11504" s="2"/>
    </row>
    <row r="11505" spans="9:9" x14ac:dyDescent="0.35">
      <c r="I11505" s="2"/>
    </row>
    <row r="11506" spans="9:9" x14ac:dyDescent="0.35">
      <c r="I11506" s="2"/>
    </row>
    <row r="11507" spans="9:9" x14ac:dyDescent="0.35">
      <c r="I11507" s="2"/>
    </row>
    <row r="11508" spans="9:9" x14ac:dyDescent="0.35">
      <c r="I11508" s="2"/>
    </row>
    <row r="11509" spans="9:9" x14ac:dyDescent="0.35">
      <c r="I11509" s="2"/>
    </row>
    <row r="11510" spans="9:9" x14ac:dyDescent="0.35">
      <c r="I11510" s="2"/>
    </row>
    <row r="11511" spans="9:9" x14ac:dyDescent="0.35">
      <c r="I11511" s="2"/>
    </row>
    <row r="11512" spans="9:9" x14ac:dyDescent="0.35">
      <c r="I11512" s="2"/>
    </row>
    <row r="11513" spans="9:9" x14ac:dyDescent="0.35">
      <c r="I11513" s="2"/>
    </row>
    <row r="11514" spans="9:9" x14ac:dyDescent="0.35">
      <c r="I11514" s="2"/>
    </row>
    <row r="11515" spans="9:9" x14ac:dyDescent="0.35">
      <c r="I11515" s="2"/>
    </row>
    <row r="11516" spans="9:9" x14ac:dyDescent="0.35">
      <c r="I11516" s="2"/>
    </row>
    <row r="11517" spans="9:9" x14ac:dyDescent="0.35">
      <c r="I11517" s="2"/>
    </row>
    <row r="11518" spans="9:9" x14ac:dyDescent="0.35">
      <c r="I11518" s="2"/>
    </row>
    <row r="11519" spans="9:9" x14ac:dyDescent="0.35">
      <c r="I11519" s="2"/>
    </row>
    <row r="11520" spans="9:9" x14ac:dyDescent="0.35">
      <c r="I11520" s="2"/>
    </row>
    <row r="11521" spans="9:9" x14ac:dyDescent="0.35">
      <c r="I11521" s="2"/>
    </row>
    <row r="11522" spans="9:9" x14ac:dyDescent="0.35">
      <c r="I11522" s="2"/>
    </row>
    <row r="11523" spans="9:9" x14ac:dyDescent="0.35">
      <c r="I11523" s="2"/>
    </row>
    <row r="11524" spans="9:9" x14ac:dyDescent="0.35">
      <c r="I11524" s="2"/>
    </row>
    <row r="11525" spans="9:9" x14ac:dyDescent="0.35">
      <c r="I11525" s="2"/>
    </row>
    <row r="11526" spans="9:9" x14ac:dyDescent="0.35">
      <c r="I11526" s="2"/>
    </row>
    <row r="11527" spans="9:9" x14ac:dyDescent="0.35">
      <c r="I11527" s="2"/>
    </row>
    <row r="11528" spans="9:9" x14ac:dyDescent="0.35">
      <c r="I11528" s="2"/>
    </row>
    <row r="11529" spans="9:9" x14ac:dyDescent="0.35">
      <c r="I11529" s="2"/>
    </row>
    <row r="11530" spans="9:9" x14ac:dyDescent="0.35">
      <c r="I11530" s="2"/>
    </row>
    <row r="11531" spans="9:9" x14ac:dyDescent="0.35">
      <c r="I11531" s="2"/>
    </row>
    <row r="11532" spans="9:9" x14ac:dyDescent="0.35">
      <c r="I11532" s="2"/>
    </row>
    <row r="11533" spans="9:9" x14ac:dyDescent="0.35">
      <c r="I11533" s="2"/>
    </row>
    <row r="11534" spans="9:9" x14ac:dyDescent="0.35">
      <c r="I11534" s="2"/>
    </row>
    <row r="11535" spans="9:9" x14ac:dyDescent="0.35">
      <c r="I11535" s="2"/>
    </row>
    <row r="11536" spans="9:9" x14ac:dyDescent="0.35">
      <c r="I11536" s="2"/>
    </row>
    <row r="11537" spans="9:9" x14ac:dyDescent="0.35">
      <c r="I11537" s="2"/>
    </row>
    <row r="11538" spans="9:9" x14ac:dyDescent="0.35">
      <c r="I11538" s="2"/>
    </row>
    <row r="11539" spans="9:9" x14ac:dyDescent="0.35">
      <c r="I11539" s="2"/>
    </row>
    <row r="11540" spans="9:9" x14ac:dyDescent="0.35">
      <c r="I11540" s="2"/>
    </row>
    <row r="11541" spans="9:9" x14ac:dyDescent="0.35">
      <c r="I11541" s="2"/>
    </row>
    <row r="11542" spans="9:9" x14ac:dyDescent="0.35">
      <c r="I11542" s="2"/>
    </row>
    <row r="11543" spans="9:9" x14ac:dyDescent="0.35">
      <c r="I11543" s="2"/>
    </row>
    <row r="11544" spans="9:9" x14ac:dyDescent="0.35">
      <c r="I11544" s="2"/>
    </row>
    <row r="11545" spans="9:9" x14ac:dyDescent="0.35">
      <c r="I11545" s="2"/>
    </row>
    <row r="11546" spans="9:9" x14ac:dyDescent="0.35">
      <c r="I11546" s="2"/>
    </row>
    <row r="11547" spans="9:9" x14ac:dyDescent="0.35">
      <c r="I11547" s="2"/>
    </row>
    <row r="11548" spans="9:9" x14ac:dyDescent="0.35">
      <c r="I11548" s="2"/>
    </row>
    <row r="11549" spans="9:9" x14ac:dyDescent="0.35">
      <c r="I11549" s="2"/>
    </row>
    <row r="11550" spans="9:9" x14ac:dyDescent="0.35">
      <c r="I11550" s="2"/>
    </row>
    <row r="11551" spans="9:9" x14ac:dyDescent="0.35">
      <c r="I11551" s="2"/>
    </row>
    <row r="11552" spans="9:9" x14ac:dyDescent="0.35">
      <c r="I11552" s="2"/>
    </row>
    <row r="11553" spans="9:9" x14ac:dyDescent="0.35">
      <c r="I11553" s="2"/>
    </row>
    <row r="11554" spans="9:9" x14ac:dyDescent="0.35">
      <c r="I11554" s="2"/>
    </row>
    <row r="11555" spans="9:9" x14ac:dyDescent="0.35">
      <c r="I11555" s="2"/>
    </row>
    <row r="11556" spans="9:9" x14ac:dyDescent="0.35">
      <c r="I11556" s="2"/>
    </row>
    <row r="11557" spans="9:9" x14ac:dyDescent="0.35">
      <c r="I11557" s="2"/>
    </row>
    <row r="11558" spans="9:9" x14ac:dyDescent="0.35">
      <c r="I11558" s="2"/>
    </row>
    <row r="11559" spans="9:9" x14ac:dyDescent="0.35">
      <c r="I11559" s="2"/>
    </row>
    <row r="11560" spans="9:9" x14ac:dyDescent="0.35">
      <c r="I11560" s="2"/>
    </row>
    <row r="11561" spans="9:9" x14ac:dyDescent="0.35">
      <c r="I11561" s="2"/>
    </row>
    <row r="11562" spans="9:9" x14ac:dyDescent="0.35">
      <c r="I11562" s="2"/>
    </row>
    <row r="11563" spans="9:9" x14ac:dyDescent="0.35">
      <c r="I11563" s="2"/>
    </row>
    <row r="11564" spans="9:9" x14ac:dyDescent="0.35">
      <c r="I11564" s="2"/>
    </row>
    <row r="11565" spans="9:9" x14ac:dyDescent="0.35">
      <c r="I11565" s="2"/>
    </row>
    <row r="11566" spans="9:9" x14ac:dyDescent="0.35">
      <c r="I11566" s="2"/>
    </row>
    <row r="11567" spans="9:9" x14ac:dyDescent="0.35">
      <c r="I11567" s="2"/>
    </row>
    <row r="11568" spans="9:9" x14ac:dyDescent="0.35">
      <c r="I11568" s="2"/>
    </row>
    <row r="11569" spans="9:9" x14ac:dyDescent="0.35">
      <c r="I11569" s="2"/>
    </row>
    <row r="11570" spans="9:9" x14ac:dyDescent="0.35">
      <c r="I11570" s="2"/>
    </row>
    <row r="11571" spans="9:9" x14ac:dyDescent="0.35">
      <c r="I11571" s="2"/>
    </row>
    <row r="11572" spans="9:9" x14ac:dyDescent="0.35">
      <c r="I11572" s="2"/>
    </row>
    <row r="11573" spans="9:9" x14ac:dyDescent="0.35">
      <c r="I11573" s="2"/>
    </row>
    <row r="11574" spans="9:9" x14ac:dyDescent="0.35">
      <c r="I11574" s="2"/>
    </row>
    <row r="11575" spans="9:9" x14ac:dyDescent="0.35">
      <c r="I11575" s="2"/>
    </row>
    <row r="11576" spans="9:9" x14ac:dyDescent="0.35">
      <c r="I11576" s="2"/>
    </row>
    <row r="11577" spans="9:9" x14ac:dyDescent="0.35">
      <c r="I11577" s="2"/>
    </row>
    <row r="11578" spans="9:9" x14ac:dyDescent="0.35">
      <c r="I11578" s="2"/>
    </row>
    <row r="11579" spans="9:9" x14ac:dyDescent="0.35">
      <c r="I11579" s="2"/>
    </row>
    <row r="11580" spans="9:9" x14ac:dyDescent="0.35">
      <c r="I11580" s="2"/>
    </row>
    <row r="11581" spans="9:9" x14ac:dyDescent="0.35">
      <c r="I11581" s="2"/>
    </row>
    <row r="11582" spans="9:9" x14ac:dyDescent="0.35">
      <c r="I11582" s="2"/>
    </row>
    <row r="11583" spans="9:9" x14ac:dyDescent="0.35">
      <c r="I11583" s="2"/>
    </row>
    <row r="11584" spans="9:9" x14ac:dyDescent="0.35">
      <c r="I11584" s="2"/>
    </row>
    <row r="11585" spans="9:9" x14ac:dyDescent="0.35">
      <c r="I11585" s="2"/>
    </row>
    <row r="11586" spans="9:9" x14ac:dyDescent="0.35">
      <c r="I11586" s="2"/>
    </row>
    <row r="11587" spans="9:9" x14ac:dyDescent="0.35">
      <c r="I11587" s="2"/>
    </row>
    <row r="11588" spans="9:9" x14ac:dyDescent="0.35">
      <c r="I11588" s="2"/>
    </row>
    <row r="11589" spans="9:9" x14ac:dyDescent="0.35">
      <c r="I11589" s="2"/>
    </row>
    <row r="11590" spans="9:9" x14ac:dyDescent="0.35">
      <c r="I11590" s="2"/>
    </row>
    <row r="11591" spans="9:9" x14ac:dyDescent="0.35">
      <c r="I11591" s="2"/>
    </row>
    <row r="11592" spans="9:9" x14ac:dyDescent="0.35">
      <c r="I11592" s="2"/>
    </row>
    <row r="11593" spans="9:9" x14ac:dyDescent="0.35">
      <c r="I11593" s="2"/>
    </row>
    <row r="11594" spans="9:9" x14ac:dyDescent="0.35">
      <c r="I11594" s="2"/>
    </row>
    <row r="11595" spans="9:9" x14ac:dyDescent="0.35">
      <c r="I11595" s="2"/>
    </row>
    <row r="11596" spans="9:9" x14ac:dyDescent="0.35">
      <c r="I11596" s="2"/>
    </row>
    <row r="11597" spans="9:9" x14ac:dyDescent="0.35">
      <c r="I11597" s="2"/>
    </row>
    <row r="11598" spans="9:9" x14ac:dyDescent="0.35">
      <c r="I11598" s="2"/>
    </row>
    <row r="11599" spans="9:9" x14ac:dyDescent="0.35">
      <c r="I11599" s="2"/>
    </row>
    <row r="11600" spans="9:9" x14ac:dyDescent="0.35">
      <c r="I11600" s="2"/>
    </row>
    <row r="11601" spans="9:9" x14ac:dyDescent="0.35">
      <c r="I11601" s="2"/>
    </row>
    <row r="11602" spans="9:9" x14ac:dyDescent="0.35">
      <c r="I11602" s="2"/>
    </row>
    <row r="11603" spans="9:9" x14ac:dyDescent="0.35">
      <c r="I11603" s="2"/>
    </row>
    <row r="11604" spans="9:9" x14ac:dyDescent="0.35">
      <c r="I11604" s="2"/>
    </row>
    <row r="11605" spans="9:9" x14ac:dyDescent="0.35">
      <c r="I11605" s="2"/>
    </row>
    <row r="11606" spans="9:9" x14ac:dyDescent="0.35">
      <c r="I11606" s="2"/>
    </row>
    <row r="11607" spans="9:9" x14ac:dyDescent="0.35">
      <c r="I11607" s="2"/>
    </row>
    <row r="11608" spans="9:9" x14ac:dyDescent="0.35">
      <c r="I11608" s="2"/>
    </row>
    <row r="11609" spans="9:9" x14ac:dyDescent="0.35">
      <c r="I11609" s="2"/>
    </row>
    <row r="11610" spans="9:9" x14ac:dyDescent="0.35">
      <c r="I11610" s="2"/>
    </row>
    <row r="11611" spans="9:9" x14ac:dyDescent="0.35">
      <c r="I11611" s="2"/>
    </row>
    <row r="11612" spans="9:9" x14ac:dyDescent="0.35">
      <c r="I11612" s="2"/>
    </row>
    <row r="11613" spans="9:9" x14ac:dyDescent="0.35">
      <c r="I11613" s="2"/>
    </row>
    <row r="11614" spans="9:9" x14ac:dyDescent="0.35">
      <c r="I11614" s="2"/>
    </row>
    <row r="11615" spans="9:9" x14ac:dyDescent="0.35">
      <c r="I11615" s="2"/>
    </row>
    <row r="11616" spans="9:9" x14ac:dyDescent="0.35">
      <c r="I11616" s="2"/>
    </row>
    <row r="11617" spans="9:9" x14ac:dyDescent="0.35">
      <c r="I11617" s="2"/>
    </row>
    <row r="11618" spans="9:9" x14ac:dyDescent="0.35">
      <c r="I11618" s="2"/>
    </row>
    <row r="11619" spans="9:9" x14ac:dyDescent="0.35">
      <c r="I11619" s="2"/>
    </row>
    <row r="11620" spans="9:9" x14ac:dyDescent="0.35">
      <c r="I11620" s="2"/>
    </row>
    <row r="11621" spans="9:9" x14ac:dyDescent="0.35">
      <c r="I11621" s="2"/>
    </row>
    <row r="11622" spans="9:9" x14ac:dyDescent="0.35">
      <c r="I11622" s="2"/>
    </row>
    <row r="11623" spans="9:9" x14ac:dyDescent="0.35">
      <c r="I11623" s="2"/>
    </row>
    <row r="11624" spans="9:9" x14ac:dyDescent="0.35">
      <c r="I11624" s="2"/>
    </row>
    <row r="11625" spans="9:9" x14ac:dyDescent="0.35">
      <c r="I11625" s="2"/>
    </row>
    <row r="11626" spans="9:9" x14ac:dyDescent="0.35">
      <c r="I11626" s="2"/>
    </row>
    <row r="11627" spans="9:9" x14ac:dyDescent="0.35">
      <c r="I11627" s="2"/>
    </row>
    <row r="11628" spans="9:9" x14ac:dyDescent="0.35">
      <c r="I11628" s="2"/>
    </row>
    <row r="11629" spans="9:9" x14ac:dyDescent="0.35">
      <c r="I11629" s="2"/>
    </row>
    <row r="11630" spans="9:9" x14ac:dyDescent="0.35">
      <c r="I11630" s="2"/>
    </row>
    <row r="11631" spans="9:9" x14ac:dyDescent="0.35">
      <c r="I11631" s="2"/>
    </row>
    <row r="11632" spans="9:9" x14ac:dyDescent="0.35">
      <c r="I11632" s="2"/>
    </row>
    <row r="11633" spans="9:9" x14ac:dyDescent="0.35">
      <c r="I11633" s="2"/>
    </row>
    <row r="11634" spans="9:9" x14ac:dyDescent="0.35">
      <c r="I11634" s="2"/>
    </row>
    <row r="11635" spans="9:9" x14ac:dyDescent="0.35">
      <c r="I11635" s="2"/>
    </row>
    <row r="11636" spans="9:9" x14ac:dyDescent="0.35">
      <c r="I11636" s="2"/>
    </row>
    <row r="11637" spans="9:9" x14ac:dyDescent="0.35">
      <c r="I11637" s="2"/>
    </row>
    <row r="11638" spans="9:9" x14ac:dyDescent="0.35">
      <c r="I11638" s="2"/>
    </row>
    <row r="11639" spans="9:9" x14ac:dyDescent="0.35">
      <c r="I11639" s="2"/>
    </row>
    <row r="11640" spans="9:9" x14ac:dyDescent="0.35">
      <c r="I11640" s="2"/>
    </row>
    <row r="11641" spans="9:9" x14ac:dyDescent="0.35">
      <c r="I11641" s="2"/>
    </row>
    <row r="11642" spans="9:9" x14ac:dyDescent="0.35">
      <c r="I11642" s="2"/>
    </row>
    <row r="11643" spans="9:9" x14ac:dyDescent="0.35">
      <c r="I11643" s="2"/>
    </row>
    <row r="11644" spans="9:9" x14ac:dyDescent="0.35">
      <c r="I11644" s="2"/>
    </row>
    <row r="11645" spans="9:9" x14ac:dyDescent="0.35">
      <c r="I11645" s="2"/>
    </row>
    <row r="11646" spans="9:9" x14ac:dyDescent="0.35">
      <c r="I11646" s="2"/>
    </row>
    <row r="11647" spans="9:9" x14ac:dyDescent="0.35">
      <c r="I11647" s="2"/>
    </row>
    <row r="11648" spans="9:9" x14ac:dyDescent="0.35">
      <c r="I11648" s="2"/>
    </row>
    <row r="11649" spans="9:9" x14ac:dyDescent="0.35">
      <c r="I11649" s="2"/>
    </row>
    <row r="11650" spans="9:9" x14ac:dyDescent="0.35">
      <c r="I11650" s="2"/>
    </row>
    <row r="11651" spans="9:9" x14ac:dyDescent="0.35">
      <c r="I11651" s="2"/>
    </row>
    <row r="11652" spans="9:9" x14ac:dyDescent="0.35">
      <c r="I11652" s="2"/>
    </row>
    <row r="11653" spans="9:9" x14ac:dyDescent="0.35">
      <c r="I11653" s="2"/>
    </row>
    <row r="11654" spans="9:9" x14ac:dyDescent="0.35">
      <c r="I11654" s="2"/>
    </row>
    <row r="11655" spans="9:9" x14ac:dyDescent="0.35">
      <c r="I11655" s="2"/>
    </row>
    <row r="11656" spans="9:9" x14ac:dyDescent="0.35">
      <c r="I11656" s="2"/>
    </row>
    <row r="11657" spans="9:9" x14ac:dyDescent="0.35">
      <c r="I11657" s="2"/>
    </row>
    <row r="11658" spans="9:9" x14ac:dyDescent="0.35">
      <c r="I11658" s="2"/>
    </row>
    <row r="11659" spans="9:9" x14ac:dyDescent="0.35">
      <c r="I11659" s="2"/>
    </row>
    <row r="11660" spans="9:9" x14ac:dyDescent="0.35">
      <c r="I11660" s="2"/>
    </row>
    <row r="11661" spans="9:9" x14ac:dyDescent="0.35">
      <c r="I11661" s="2"/>
    </row>
    <row r="11662" spans="9:9" x14ac:dyDescent="0.35">
      <c r="I11662" s="2"/>
    </row>
    <row r="11663" spans="9:9" x14ac:dyDescent="0.35">
      <c r="I11663" s="2"/>
    </row>
    <row r="11664" spans="9:9" x14ac:dyDescent="0.35">
      <c r="I11664" s="2"/>
    </row>
    <row r="11665" spans="9:9" x14ac:dyDescent="0.35">
      <c r="I11665" s="2"/>
    </row>
    <row r="11666" spans="9:9" x14ac:dyDescent="0.35">
      <c r="I11666" s="2"/>
    </row>
    <row r="11667" spans="9:9" x14ac:dyDescent="0.35">
      <c r="I11667" s="2"/>
    </row>
    <row r="11668" spans="9:9" x14ac:dyDescent="0.35">
      <c r="I11668" s="2"/>
    </row>
    <row r="11669" spans="9:9" x14ac:dyDescent="0.35">
      <c r="I11669" s="2"/>
    </row>
    <row r="11670" spans="9:9" x14ac:dyDescent="0.35">
      <c r="I11670" s="2"/>
    </row>
    <row r="11671" spans="9:9" x14ac:dyDescent="0.35">
      <c r="I11671" s="2"/>
    </row>
    <row r="11672" spans="9:9" x14ac:dyDescent="0.35">
      <c r="I11672" s="2"/>
    </row>
    <row r="11673" spans="9:9" x14ac:dyDescent="0.35">
      <c r="I11673" s="2"/>
    </row>
    <row r="11674" spans="9:9" x14ac:dyDescent="0.35">
      <c r="I11674" s="2"/>
    </row>
    <row r="11675" spans="9:9" x14ac:dyDescent="0.35">
      <c r="I11675" s="2"/>
    </row>
    <row r="11676" spans="9:9" x14ac:dyDescent="0.35">
      <c r="I11676" s="2"/>
    </row>
    <row r="11677" spans="9:9" x14ac:dyDescent="0.35">
      <c r="I11677" s="2"/>
    </row>
    <row r="11678" spans="9:9" x14ac:dyDescent="0.35">
      <c r="I11678" s="2"/>
    </row>
    <row r="11679" spans="9:9" x14ac:dyDescent="0.35">
      <c r="I11679" s="2"/>
    </row>
    <row r="11680" spans="9:9" x14ac:dyDescent="0.35">
      <c r="I11680" s="2"/>
    </row>
    <row r="11681" spans="9:9" x14ac:dyDescent="0.35">
      <c r="I11681" s="2"/>
    </row>
    <row r="11682" spans="9:9" x14ac:dyDescent="0.35">
      <c r="I11682" s="2"/>
    </row>
    <row r="11683" spans="9:9" x14ac:dyDescent="0.35">
      <c r="I11683" s="2"/>
    </row>
    <row r="11684" spans="9:9" x14ac:dyDescent="0.35">
      <c r="I11684" s="2"/>
    </row>
    <row r="11685" spans="9:9" x14ac:dyDescent="0.35">
      <c r="I11685" s="2"/>
    </row>
    <row r="11686" spans="9:9" x14ac:dyDescent="0.35">
      <c r="I11686" s="2"/>
    </row>
    <row r="11687" spans="9:9" x14ac:dyDescent="0.35">
      <c r="I11687" s="2"/>
    </row>
    <row r="11688" spans="9:9" x14ac:dyDescent="0.35">
      <c r="I11688" s="2"/>
    </row>
    <row r="11689" spans="9:9" x14ac:dyDescent="0.35">
      <c r="I11689" s="2"/>
    </row>
    <row r="11690" spans="9:9" x14ac:dyDescent="0.35">
      <c r="I11690" s="2"/>
    </row>
    <row r="11691" spans="9:9" x14ac:dyDescent="0.35">
      <c r="I11691" s="2"/>
    </row>
    <row r="11692" spans="9:9" x14ac:dyDescent="0.35">
      <c r="I11692" s="2"/>
    </row>
    <row r="11693" spans="9:9" x14ac:dyDescent="0.35">
      <c r="I11693" s="2"/>
    </row>
    <row r="11694" spans="9:9" x14ac:dyDescent="0.35">
      <c r="I11694" s="2"/>
    </row>
    <row r="11695" spans="9:9" x14ac:dyDescent="0.35">
      <c r="I11695" s="2"/>
    </row>
    <row r="11696" spans="9:9" x14ac:dyDescent="0.35">
      <c r="I11696" s="2"/>
    </row>
    <row r="11697" spans="9:9" x14ac:dyDescent="0.35">
      <c r="I11697" s="2"/>
    </row>
    <row r="11698" spans="9:9" x14ac:dyDescent="0.35">
      <c r="I11698" s="2"/>
    </row>
    <row r="11699" spans="9:9" x14ac:dyDescent="0.35">
      <c r="I11699" s="2"/>
    </row>
    <row r="11700" spans="9:9" x14ac:dyDescent="0.35">
      <c r="I11700" s="2"/>
    </row>
    <row r="11701" spans="9:9" x14ac:dyDescent="0.35">
      <c r="I11701" s="2"/>
    </row>
    <row r="11702" spans="9:9" x14ac:dyDescent="0.35">
      <c r="I11702" s="2"/>
    </row>
    <row r="11703" spans="9:9" x14ac:dyDescent="0.35">
      <c r="I11703" s="2"/>
    </row>
    <row r="11704" spans="9:9" x14ac:dyDescent="0.35">
      <c r="I11704" s="2"/>
    </row>
    <row r="11705" spans="9:9" x14ac:dyDescent="0.35">
      <c r="I11705" s="2"/>
    </row>
    <row r="11706" spans="9:9" x14ac:dyDescent="0.35">
      <c r="I11706" s="2"/>
    </row>
    <row r="11707" spans="9:9" x14ac:dyDescent="0.35">
      <c r="I11707" s="2"/>
    </row>
    <row r="11708" spans="9:9" x14ac:dyDescent="0.35">
      <c r="I11708" s="2"/>
    </row>
    <row r="11709" spans="9:9" x14ac:dyDescent="0.35">
      <c r="I11709" s="2"/>
    </row>
    <row r="11710" spans="9:9" x14ac:dyDescent="0.35">
      <c r="I11710" s="2"/>
    </row>
    <row r="11711" spans="9:9" x14ac:dyDescent="0.35">
      <c r="I11711" s="2"/>
    </row>
    <row r="11712" spans="9:9" x14ac:dyDescent="0.35">
      <c r="I11712" s="2"/>
    </row>
    <row r="11713" spans="9:9" x14ac:dyDescent="0.35">
      <c r="I11713" s="2"/>
    </row>
    <row r="11714" spans="9:9" x14ac:dyDescent="0.35">
      <c r="I11714" s="2"/>
    </row>
    <row r="11715" spans="9:9" x14ac:dyDescent="0.35">
      <c r="I11715" s="2"/>
    </row>
    <row r="11716" spans="9:9" x14ac:dyDescent="0.35">
      <c r="I11716" s="2"/>
    </row>
    <row r="11717" spans="9:9" x14ac:dyDescent="0.35">
      <c r="I11717" s="2"/>
    </row>
    <row r="11718" spans="9:9" x14ac:dyDescent="0.35">
      <c r="I11718" s="2"/>
    </row>
    <row r="11719" spans="9:9" x14ac:dyDescent="0.35">
      <c r="I11719" s="2"/>
    </row>
    <row r="11720" spans="9:9" x14ac:dyDescent="0.35">
      <c r="I11720" s="2"/>
    </row>
    <row r="11721" spans="9:9" x14ac:dyDescent="0.35">
      <c r="I11721" s="2"/>
    </row>
    <row r="11722" spans="9:9" x14ac:dyDescent="0.35">
      <c r="I11722" s="2"/>
    </row>
    <row r="11723" spans="9:9" x14ac:dyDescent="0.35">
      <c r="I11723" s="2"/>
    </row>
    <row r="11724" spans="9:9" x14ac:dyDescent="0.35">
      <c r="I11724" s="2"/>
    </row>
    <row r="11725" spans="9:9" x14ac:dyDescent="0.35">
      <c r="I11725" s="2"/>
    </row>
    <row r="11726" spans="9:9" x14ac:dyDescent="0.35">
      <c r="I11726" s="2"/>
    </row>
    <row r="11727" spans="9:9" x14ac:dyDescent="0.35">
      <c r="I11727" s="2"/>
    </row>
    <row r="11728" spans="9:9" x14ac:dyDescent="0.35">
      <c r="I11728" s="2"/>
    </row>
    <row r="11729" spans="9:9" x14ac:dyDescent="0.35">
      <c r="I11729" s="2"/>
    </row>
    <row r="11730" spans="9:9" x14ac:dyDescent="0.35">
      <c r="I11730" s="2"/>
    </row>
    <row r="11731" spans="9:9" x14ac:dyDescent="0.35">
      <c r="I11731" s="2"/>
    </row>
    <row r="11732" spans="9:9" x14ac:dyDescent="0.35">
      <c r="I11732" s="2"/>
    </row>
    <row r="11733" spans="9:9" x14ac:dyDescent="0.35">
      <c r="I11733" s="2"/>
    </row>
    <row r="11734" spans="9:9" x14ac:dyDescent="0.35">
      <c r="I11734" s="2"/>
    </row>
    <row r="11735" spans="9:9" x14ac:dyDescent="0.35">
      <c r="I11735" s="2"/>
    </row>
    <row r="11736" spans="9:9" x14ac:dyDescent="0.35">
      <c r="I11736" s="2"/>
    </row>
    <row r="11737" spans="9:9" x14ac:dyDescent="0.35">
      <c r="I11737" s="2"/>
    </row>
    <row r="11738" spans="9:9" x14ac:dyDescent="0.35">
      <c r="I11738" s="2"/>
    </row>
    <row r="11739" spans="9:9" x14ac:dyDescent="0.35">
      <c r="I11739" s="2"/>
    </row>
    <row r="11740" spans="9:9" x14ac:dyDescent="0.35">
      <c r="I11740" s="2"/>
    </row>
    <row r="11741" spans="9:9" x14ac:dyDescent="0.35">
      <c r="I11741" s="2"/>
    </row>
    <row r="11742" spans="9:9" x14ac:dyDescent="0.35">
      <c r="I11742" s="2"/>
    </row>
    <row r="11743" spans="9:9" x14ac:dyDescent="0.35">
      <c r="I11743" s="2"/>
    </row>
    <row r="11744" spans="9:9" x14ac:dyDescent="0.35">
      <c r="I11744" s="2"/>
    </row>
    <row r="11745" spans="9:9" x14ac:dyDescent="0.35">
      <c r="I11745" s="2"/>
    </row>
    <row r="11746" spans="9:9" x14ac:dyDescent="0.35">
      <c r="I11746" s="2"/>
    </row>
    <row r="11747" spans="9:9" x14ac:dyDescent="0.35">
      <c r="I11747" s="2"/>
    </row>
    <row r="11748" spans="9:9" x14ac:dyDescent="0.35">
      <c r="I11748" s="2"/>
    </row>
    <row r="11749" spans="9:9" x14ac:dyDescent="0.35">
      <c r="I11749" s="2"/>
    </row>
    <row r="11750" spans="9:9" x14ac:dyDescent="0.35">
      <c r="I11750" s="2"/>
    </row>
    <row r="11751" spans="9:9" x14ac:dyDescent="0.35">
      <c r="I11751" s="2"/>
    </row>
    <row r="11752" spans="9:9" x14ac:dyDescent="0.35">
      <c r="I11752" s="2"/>
    </row>
    <row r="11753" spans="9:9" x14ac:dyDescent="0.35">
      <c r="I11753" s="2"/>
    </row>
    <row r="11754" spans="9:9" x14ac:dyDescent="0.35">
      <c r="I11754" s="2"/>
    </row>
    <row r="11755" spans="9:9" x14ac:dyDescent="0.35">
      <c r="I11755" s="2"/>
    </row>
    <row r="11756" spans="9:9" x14ac:dyDescent="0.35">
      <c r="I11756" s="2"/>
    </row>
    <row r="11757" spans="9:9" x14ac:dyDescent="0.35">
      <c r="I11757" s="2"/>
    </row>
    <row r="11758" spans="9:9" x14ac:dyDescent="0.35">
      <c r="I11758" s="2"/>
    </row>
    <row r="11759" spans="9:9" x14ac:dyDescent="0.35">
      <c r="I11759" s="2"/>
    </row>
    <row r="11760" spans="9:9" x14ac:dyDescent="0.35">
      <c r="I11760" s="2"/>
    </row>
    <row r="11761" spans="9:9" x14ac:dyDescent="0.35">
      <c r="I11761" s="2"/>
    </row>
    <row r="11762" spans="9:9" x14ac:dyDescent="0.35">
      <c r="I11762" s="2"/>
    </row>
    <row r="11763" spans="9:9" x14ac:dyDescent="0.35">
      <c r="I11763" s="2"/>
    </row>
    <row r="11764" spans="9:9" x14ac:dyDescent="0.35">
      <c r="I11764" s="2"/>
    </row>
    <row r="11765" spans="9:9" x14ac:dyDescent="0.35">
      <c r="I11765" s="2"/>
    </row>
    <row r="11766" spans="9:9" x14ac:dyDescent="0.35">
      <c r="I11766" s="2"/>
    </row>
    <row r="11767" spans="9:9" x14ac:dyDescent="0.35">
      <c r="I11767" s="2"/>
    </row>
    <row r="11768" spans="9:9" x14ac:dyDescent="0.35">
      <c r="I11768" s="2"/>
    </row>
    <row r="11769" spans="9:9" x14ac:dyDescent="0.35">
      <c r="I11769" s="2"/>
    </row>
    <row r="11770" spans="9:9" x14ac:dyDescent="0.35">
      <c r="I11770" s="2"/>
    </row>
    <row r="11771" spans="9:9" x14ac:dyDescent="0.35">
      <c r="I11771" s="2"/>
    </row>
    <row r="11772" spans="9:9" x14ac:dyDescent="0.35">
      <c r="I11772" s="2"/>
    </row>
    <row r="11773" spans="9:9" x14ac:dyDescent="0.35">
      <c r="I11773" s="2"/>
    </row>
    <row r="11774" spans="9:9" x14ac:dyDescent="0.35">
      <c r="I11774" s="2"/>
    </row>
    <row r="11775" spans="9:9" x14ac:dyDescent="0.35">
      <c r="I11775" s="2"/>
    </row>
    <row r="11776" spans="9:9" x14ac:dyDescent="0.35">
      <c r="I11776" s="2"/>
    </row>
    <row r="11777" spans="9:9" x14ac:dyDescent="0.35">
      <c r="I11777" s="2"/>
    </row>
    <row r="11778" spans="9:9" x14ac:dyDescent="0.35">
      <c r="I11778" s="2"/>
    </row>
    <row r="11779" spans="9:9" x14ac:dyDescent="0.35">
      <c r="I11779" s="2"/>
    </row>
    <row r="11780" spans="9:9" x14ac:dyDescent="0.35">
      <c r="I11780" s="2"/>
    </row>
    <row r="11781" spans="9:9" x14ac:dyDescent="0.35">
      <c r="I11781" s="2"/>
    </row>
    <row r="11782" spans="9:9" x14ac:dyDescent="0.35">
      <c r="I11782" s="2"/>
    </row>
    <row r="11783" spans="9:9" x14ac:dyDescent="0.35">
      <c r="I11783" s="2"/>
    </row>
    <row r="11784" spans="9:9" x14ac:dyDescent="0.35">
      <c r="I11784" s="2"/>
    </row>
    <row r="11785" spans="9:9" x14ac:dyDescent="0.35">
      <c r="I11785" s="2"/>
    </row>
    <row r="11786" spans="9:9" x14ac:dyDescent="0.35">
      <c r="I11786" s="2"/>
    </row>
    <row r="11787" spans="9:9" x14ac:dyDescent="0.35">
      <c r="I11787" s="2"/>
    </row>
    <row r="11788" spans="9:9" x14ac:dyDescent="0.35">
      <c r="I11788" s="2"/>
    </row>
    <row r="11789" spans="9:9" x14ac:dyDescent="0.35">
      <c r="I11789" s="2"/>
    </row>
    <row r="11790" spans="9:9" x14ac:dyDescent="0.35">
      <c r="I11790" s="2"/>
    </row>
    <row r="11791" spans="9:9" x14ac:dyDescent="0.35">
      <c r="I11791" s="2"/>
    </row>
    <row r="11792" spans="9:9" x14ac:dyDescent="0.35">
      <c r="I11792" s="2"/>
    </row>
    <row r="11793" spans="9:9" x14ac:dyDescent="0.35">
      <c r="I11793" s="2"/>
    </row>
    <row r="11794" spans="9:9" x14ac:dyDescent="0.35">
      <c r="I11794" s="2"/>
    </row>
    <row r="11795" spans="9:9" x14ac:dyDescent="0.35">
      <c r="I11795" s="2"/>
    </row>
    <row r="11796" spans="9:9" x14ac:dyDescent="0.35">
      <c r="I11796" s="2"/>
    </row>
    <row r="11797" spans="9:9" x14ac:dyDescent="0.35">
      <c r="I11797" s="2"/>
    </row>
    <row r="11798" spans="9:9" x14ac:dyDescent="0.35">
      <c r="I11798" s="2"/>
    </row>
    <row r="11799" spans="9:9" x14ac:dyDescent="0.35">
      <c r="I11799" s="2"/>
    </row>
    <row r="11800" spans="9:9" x14ac:dyDescent="0.35">
      <c r="I11800" s="2"/>
    </row>
    <row r="11801" spans="9:9" x14ac:dyDescent="0.35">
      <c r="I11801" s="2"/>
    </row>
    <row r="11802" spans="9:9" x14ac:dyDescent="0.35">
      <c r="I11802" s="2"/>
    </row>
    <row r="11803" spans="9:9" x14ac:dyDescent="0.35">
      <c r="I11803" s="2"/>
    </row>
    <row r="11804" spans="9:9" x14ac:dyDescent="0.35">
      <c r="I11804" s="2"/>
    </row>
    <row r="11805" spans="9:9" x14ac:dyDescent="0.35">
      <c r="I11805" s="2"/>
    </row>
    <row r="11806" spans="9:9" x14ac:dyDescent="0.35">
      <c r="I11806" s="2"/>
    </row>
    <row r="11807" spans="9:9" x14ac:dyDescent="0.35">
      <c r="I11807" s="2"/>
    </row>
    <row r="11808" spans="9:9" x14ac:dyDescent="0.35">
      <c r="I11808" s="2"/>
    </row>
    <row r="11809" spans="9:9" x14ac:dyDescent="0.35">
      <c r="I11809" s="2"/>
    </row>
    <row r="11810" spans="9:9" x14ac:dyDescent="0.35">
      <c r="I11810" s="2"/>
    </row>
    <row r="11811" spans="9:9" x14ac:dyDescent="0.35">
      <c r="I11811" s="2"/>
    </row>
    <row r="11812" spans="9:9" x14ac:dyDescent="0.35">
      <c r="I11812" s="2"/>
    </row>
    <row r="11813" spans="9:9" x14ac:dyDescent="0.35">
      <c r="I11813" s="2"/>
    </row>
    <row r="11814" spans="9:9" x14ac:dyDescent="0.35">
      <c r="I11814" s="2"/>
    </row>
    <row r="11815" spans="9:9" x14ac:dyDescent="0.35">
      <c r="I11815" s="2"/>
    </row>
    <row r="11816" spans="9:9" x14ac:dyDescent="0.35">
      <c r="I11816" s="2"/>
    </row>
    <row r="11817" spans="9:9" x14ac:dyDescent="0.35">
      <c r="I11817" s="2"/>
    </row>
    <row r="11818" spans="9:9" x14ac:dyDescent="0.35">
      <c r="I11818" s="2"/>
    </row>
    <row r="11819" spans="9:9" x14ac:dyDescent="0.35">
      <c r="I11819" s="2"/>
    </row>
    <row r="11820" spans="9:9" x14ac:dyDescent="0.35">
      <c r="I11820" s="2"/>
    </row>
    <row r="11821" spans="9:9" x14ac:dyDescent="0.35">
      <c r="I11821" s="2"/>
    </row>
    <row r="11822" spans="9:9" x14ac:dyDescent="0.35">
      <c r="I11822" s="2"/>
    </row>
    <row r="11823" spans="9:9" x14ac:dyDescent="0.35">
      <c r="I11823" s="2"/>
    </row>
    <row r="11824" spans="9:9" x14ac:dyDescent="0.35">
      <c r="I11824" s="2"/>
    </row>
    <row r="11825" spans="9:9" x14ac:dyDescent="0.35">
      <c r="I11825" s="2"/>
    </row>
    <row r="11826" spans="9:9" x14ac:dyDescent="0.35">
      <c r="I11826" s="2"/>
    </row>
    <row r="11827" spans="9:9" x14ac:dyDescent="0.35">
      <c r="I11827" s="2"/>
    </row>
    <row r="11828" spans="9:9" x14ac:dyDescent="0.35">
      <c r="I11828" s="2"/>
    </row>
    <row r="11829" spans="9:9" x14ac:dyDescent="0.35">
      <c r="I11829" s="2"/>
    </row>
    <row r="11830" spans="9:9" x14ac:dyDescent="0.35">
      <c r="I11830" s="2"/>
    </row>
    <row r="11831" spans="9:9" x14ac:dyDescent="0.35">
      <c r="I11831" s="2"/>
    </row>
    <row r="11832" spans="9:9" x14ac:dyDescent="0.35">
      <c r="I11832" s="2"/>
    </row>
    <row r="11833" spans="9:9" x14ac:dyDescent="0.35">
      <c r="I11833" s="2"/>
    </row>
    <row r="11834" spans="9:9" x14ac:dyDescent="0.35">
      <c r="I11834" s="2"/>
    </row>
    <row r="11835" spans="9:9" x14ac:dyDescent="0.35">
      <c r="I11835" s="2"/>
    </row>
    <row r="11836" spans="9:9" x14ac:dyDescent="0.35">
      <c r="I11836" s="2"/>
    </row>
    <row r="11837" spans="9:9" x14ac:dyDescent="0.35">
      <c r="I11837" s="2"/>
    </row>
    <row r="11838" spans="9:9" x14ac:dyDescent="0.35">
      <c r="I11838" s="2"/>
    </row>
    <row r="11839" spans="9:9" x14ac:dyDescent="0.35">
      <c r="I11839" s="2"/>
    </row>
    <row r="11840" spans="9:9" x14ac:dyDescent="0.35">
      <c r="I11840" s="2"/>
    </row>
    <row r="11841" spans="9:9" x14ac:dyDescent="0.35">
      <c r="I11841" s="2"/>
    </row>
    <row r="11842" spans="9:9" x14ac:dyDescent="0.35">
      <c r="I11842" s="2"/>
    </row>
    <row r="11843" spans="9:9" x14ac:dyDescent="0.35">
      <c r="I11843" s="2"/>
    </row>
    <row r="11844" spans="9:9" x14ac:dyDescent="0.35">
      <c r="I11844" s="2"/>
    </row>
    <row r="11845" spans="9:9" x14ac:dyDescent="0.35">
      <c r="I11845" s="2"/>
    </row>
    <row r="11846" spans="9:9" x14ac:dyDescent="0.35">
      <c r="I11846" s="2"/>
    </row>
    <row r="11847" spans="9:9" x14ac:dyDescent="0.35">
      <c r="I11847" s="2"/>
    </row>
    <row r="11848" spans="9:9" x14ac:dyDescent="0.35">
      <c r="I11848" s="2"/>
    </row>
    <row r="11849" spans="9:9" x14ac:dyDescent="0.35">
      <c r="I11849" s="2"/>
    </row>
    <row r="11850" spans="9:9" x14ac:dyDescent="0.35">
      <c r="I11850" s="2"/>
    </row>
    <row r="11851" spans="9:9" x14ac:dyDescent="0.35">
      <c r="I11851" s="2"/>
    </row>
    <row r="11852" spans="9:9" x14ac:dyDescent="0.35">
      <c r="I11852" s="2"/>
    </row>
    <row r="11853" spans="9:9" x14ac:dyDescent="0.35">
      <c r="I11853" s="2"/>
    </row>
    <row r="11854" spans="9:9" x14ac:dyDescent="0.35">
      <c r="I11854" s="2"/>
    </row>
    <row r="11855" spans="9:9" x14ac:dyDescent="0.35">
      <c r="I11855" s="2"/>
    </row>
    <row r="11856" spans="9:9" x14ac:dyDescent="0.35">
      <c r="I11856" s="2"/>
    </row>
    <row r="11857" spans="9:9" x14ac:dyDescent="0.35">
      <c r="I11857" s="2"/>
    </row>
    <row r="11858" spans="9:9" x14ac:dyDescent="0.35">
      <c r="I11858" s="2"/>
    </row>
    <row r="11859" spans="9:9" x14ac:dyDescent="0.35">
      <c r="I11859" s="2"/>
    </row>
    <row r="11860" spans="9:9" x14ac:dyDescent="0.35">
      <c r="I11860" s="2"/>
    </row>
    <row r="11861" spans="9:9" x14ac:dyDescent="0.35">
      <c r="I11861" s="2"/>
    </row>
    <row r="11862" spans="9:9" x14ac:dyDescent="0.35">
      <c r="I11862" s="2"/>
    </row>
    <row r="11863" spans="9:9" x14ac:dyDescent="0.35">
      <c r="I11863" s="2"/>
    </row>
    <row r="11864" spans="9:9" x14ac:dyDescent="0.35">
      <c r="I11864" s="2"/>
    </row>
    <row r="11865" spans="9:9" x14ac:dyDescent="0.35">
      <c r="I11865" s="2"/>
    </row>
    <row r="11866" spans="9:9" x14ac:dyDescent="0.35">
      <c r="I11866" s="2"/>
    </row>
    <row r="11867" spans="9:9" x14ac:dyDescent="0.35">
      <c r="I11867" s="2"/>
    </row>
    <row r="11868" spans="9:9" x14ac:dyDescent="0.35">
      <c r="I11868" s="2"/>
    </row>
    <row r="11869" spans="9:9" x14ac:dyDescent="0.35">
      <c r="I11869" s="2"/>
    </row>
    <row r="11870" spans="9:9" x14ac:dyDescent="0.35">
      <c r="I11870" s="2"/>
    </row>
    <row r="11871" spans="9:9" x14ac:dyDescent="0.35">
      <c r="I11871" s="2"/>
    </row>
    <row r="11872" spans="9:9" x14ac:dyDescent="0.35">
      <c r="I11872" s="2"/>
    </row>
    <row r="11873" spans="9:9" x14ac:dyDescent="0.35">
      <c r="I11873" s="2"/>
    </row>
    <row r="11874" spans="9:9" x14ac:dyDescent="0.35">
      <c r="I11874" s="2"/>
    </row>
    <row r="11875" spans="9:9" x14ac:dyDescent="0.35">
      <c r="I11875" s="2"/>
    </row>
    <row r="11876" spans="9:9" x14ac:dyDescent="0.35">
      <c r="I11876" s="2"/>
    </row>
    <row r="11877" spans="9:9" x14ac:dyDescent="0.35">
      <c r="I11877" s="2"/>
    </row>
    <row r="11878" spans="9:9" x14ac:dyDescent="0.35">
      <c r="I11878" s="2"/>
    </row>
    <row r="11879" spans="9:9" x14ac:dyDescent="0.35">
      <c r="I11879" s="2"/>
    </row>
    <row r="11880" spans="9:9" x14ac:dyDescent="0.35">
      <c r="I11880" s="2"/>
    </row>
    <row r="11881" spans="9:9" x14ac:dyDescent="0.35">
      <c r="I11881" s="2"/>
    </row>
    <row r="11882" spans="9:9" x14ac:dyDescent="0.35">
      <c r="I11882" s="2"/>
    </row>
    <row r="11883" spans="9:9" x14ac:dyDescent="0.35">
      <c r="I11883" s="2"/>
    </row>
    <row r="11884" spans="9:9" x14ac:dyDescent="0.35">
      <c r="I11884" s="2"/>
    </row>
    <row r="11885" spans="9:9" x14ac:dyDescent="0.35">
      <c r="I11885" s="2"/>
    </row>
    <row r="11886" spans="9:9" x14ac:dyDescent="0.35">
      <c r="I11886" s="2"/>
    </row>
    <row r="11887" spans="9:9" x14ac:dyDescent="0.35">
      <c r="I11887" s="2"/>
    </row>
    <row r="11888" spans="9:9" x14ac:dyDescent="0.35">
      <c r="I11888" s="2"/>
    </row>
    <row r="11889" spans="9:9" x14ac:dyDescent="0.35">
      <c r="I11889" s="2"/>
    </row>
    <row r="11890" spans="9:9" x14ac:dyDescent="0.35">
      <c r="I11890" s="2"/>
    </row>
    <row r="11891" spans="9:9" x14ac:dyDescent="0.35">
      <c r="I11891" s="2"/>
    </row>
    <row r="11892" spans="9:9" x14ac:dyDescent="0.35">
      <c r="I11892" s="2"/>
    </row>
    <row r="11893" spans="9:9" x14ac:dyDescent="0.35">
      <c r="I11893" s="2"/>
    </row>
    <row r="11894" spans="9:9" x14ac:dyDescent="0.35">
      <c r="I11894" s="2"/>
    </row>
    <row r="11895" spans="9:9" x14ac:dyDescent="0.35">
      <c r="I11895" s="2"/>
    </row>
    <row r="11896" spans="9:9" x14ac:dyDescent="0.35">
      <c r="I11896" s="2"/>
    </row>
    <row r="11897" spans="9:9" x14ac:dyDescent="0.35">
      <c r="I11897" s="2"/>
    </row>
    <row r="11898" spans="9:9" x14ac:dyDescent="0.35">
      <c r="I11898" s="2"/>
    </row>
    <row r="11899" spans="9:9" x14ac:dyDescent="0.35">
      <c r="I11899" s="2"/>
    </row>
    <row r="11900" spans="9:9" x14ac:dyDescent="0.35">
      <c r="I11900" s="2"/>
    </row>
    <row r="11901" spans="9:9" x14ac:dyDescent="0.35">
      <c r="I11901" s="2"/>
    </row>
    <row r="11902" spans="9:9" x14ac:dyDescent="0.35">
      <c r="I11902" s="2"/>
    </row>
    <row r="11903" spans="9:9" x14ac:dyDescent="0.35">
      <c r="I11903" s="2"/>
    </row>
    <row r="11904" spans="9:9" x14ac:dyDescent="0.35">
      <c r="I11904" s="2"/>
    </row>
    <row r="11905" spans="9:9" x14ac:dyDescent="0.35">
      <c r="I11905" s="2"/>
    </row>
    <row r="11906" spans="9:9" x14ac:dyDescent="0.35">
      <c r="I11906" s="2"/>
    </row>
    <row r="11907" spans="9:9" x14ac:dyDescent="0.35">
      <c r="I11907" s="2"/>
    </row>
    <row r="11908" spans="9:9" x14ac:dyDescent="0.35">
      <c r="I11908" s="2"/>
    </row>
    <row r="11909" spans="9:9" x14ac:dyDescent="0.35">
      <c r="I11909" s="2"/>
    </row>
    <row r="11910" spans="9:9" x14ac:dyDescent="0.35">
      <c r="I11910" s="2"/>
    </row>
    <row r="11911" spans="9:9" x14ac:dyDescent="0.35">
      <c r="I11911" s="2"/>
    </row>
    <row r="11912" spans="9:9" x14ac:dyDescent="0.35">
      <c r="I11912" s="2"/>
    </row>
    <row r="11913" spans="9:9" x14ac:dyDescent="0.35">
      <c r="I11913" s="2"/>
    </row>
    <row r="11914" spans="9:9" x14ac:dyDescent="0.35">
      <c r="I11914" s="2"/>
    </row>
    <row r="11915" spans="9:9" x14ac:dyDescent="0.35">
      <c r="I11915" s="2"/>
    </row>
    <row r="11916" spans="9:9" x14ac:dyDescent="0.35">
      <c r="I11916" s="2"/>
    </row>
    <row r="11917" spans="9:9" x14ac:dyDescent="0.35">
      <c r="I11917" s="2"/>
    </row>
    <row r="11918" spans="9:9" x14ac:dyDescent="0.35">
      <c r="I11918" s="2"/>
    </row>
    <row r="11919" spans="9:9" x14ac:dyDescent="0.35">
      <c r="I11919" s="2"/>
    </row>
    <row r="11920" spans="9:9" x14ac:dyDescent="0.35">
      <c r="I11920" s="2"/>
    </row>
    <row r="11921" spans="9:9" x14ac:dyDescent="0.35">
      <c r="I11921" s="2"/>
    </row>
    <row r="11922" spans="9:9" x14ac:dyDescent="0.35">
      <c r="I11922" s="2"/>
    </row>
    <row r="11923" spans="9:9" x14ac:dyDescent="0.35">
      <c r="I11923" s="2"/>
    </row>
    <row r="11924" spans="9:9" x14ac:dyDescent="0.35">
      <c r="I11924" s="2"/>
    </row>
    <row r="11925" spans="9:9" x14ac:dyDescent="0.35">
      <c r="I11925" s="2"/>
    </row>
    <row r="11926" spans="9:9" x14ac:dyDescent="0.35">
      <c r="I11926" s="2"/>
    </row>
    <row r="11927" spans="9:9" x14ac:dyDescent="0.35">
      <c r="I11927" s="2"/>
    </row>
    <row r="11928" spans="9:9" x14ac:dyDescent="0.35">
      <c r="I11928" s="2"/>
    </row>
    <row r="11929" spans="9:9" x14ac:dyDescent="0.35">
      <c r="I11929" s="2"/>
    </row>
    <row r="11930" spans="9:9" x14ac:dyDescent="0.35">
      <c r="I11930" s="2"/>
    </row>
    <row r="11931" spans="9:9" x14ac:dyDescent="0.35">
      <c r="I11931" s="2"/>
    </row>
    <row r="11932" spans="9:9" x14ac:dyDescent="0.35">
      <c r="I11932" s="2"/>
    </row>
    <row r="11933" spans="9:9" x14ac:dyDescent="0.35">
      <c r="I11933" s="2"/>
    </row>
    <row r="11934" spans="9:9" x14ac:dyDescent="0.35">
      <c r="I11934" s="2"/>
    </row>
    <row r="11935" spans="9:9" x14ac:dyDescent="0.35">
      <c r="I11935" s="2"/>
    </row>
    <row r="11936" spans="9:9" x14ac:dyDescent="0.35">
      <c r="I11936" s="2"/>
    </row>
    <row r="11937" spans="9:9" x14ac:dyDescent="0.35">
      <c r="I11937" s="2"/>
    </row>
    <row r="11938" spans="9:9" x14ac:dyDescent="0.35">
      <c r="I11938" s="2"/>
    </row>
    <row r="11939" spans="9:9" x14ac:dyDescent="0.35">
      <c r="I11939" s="2"/>
    </row>
    <row r="11940" spans="9:9" x14ac:dyDescent="0.35">
      <c r="I11940" s="2"/>
    </row>
    <row r="11941" spans="9:9" x14ac:dyDescent="0.35">
      <c r="I11941" s="2"/>
    </row>
    <row r="11942" spans="9:9" x14ac:dyDescent="0.35">
      <c r="I11942" s="2"/>
    </row>
    <row r="11943" spans="9:9" x14ac:dyDescent="0.35">
      <c r="I11943" s="2"/>
    </row>
    <row r="11944" spans="9:9" x14ac:dyDescent="0.35">
      <c r="I11944" s="2"/>
    </row>
    <row r="11945" spans="9:9" x14ac:dyDescent="0.35">
      <c r="I11945" s="2"/>
    </row>
    <row r="11946" spans="9:9" x14ac:dyDescent="0.35">
      <c r="I11946" s="2"/>
    </row>
    <row r="11947" spans="9:9" x14ac:dyDescent="0.35">
      <c r="I11947" s="2"/>
    </row>
    <row r="11948" spans="9:9" x14ac:dyDescent="0.35">
      <c r="I11948" s="2"/>
    </row>
    <row r="11949" spans="9:9" x14ac:dyDescent="0.35">
      <c r="I11949" s="2"/>
    </row>
    <row r="11950" spans="9:9" x14ac:dyDescent="0.35">
      <c r="I11950" s="2"/>
    </row>
    <row r="11951" spans="9:9" x14ac:dyDescent="0.35">
      <c r="I11951" s="2"/>
    </row>
    <row r="11952" spans="9:9" x14ac:dyDescent="0.35">
      <c r="I11952" s="2"/>
    </row>
    <row r="11953" spans="9:9" x14ac:dyDescent="0.35">
      <c r="I11953" s="2"/>
    </row>
    <row r="11954" spans="9:9" x14ac:dyDescent="0.35">
      <c r="I11954" s="2"/>
    </row>
    <row r="11955" spans="9:9" x14ac:dyDescent="0.35">
      <c r="I11955" s="2"/>
    </row>
    <row r="11956" spans="9:9" x14ac:dyDescent="0.35">
      <c r="I11956" s="2"/>
    </row>
    <row r="11957" spans="9:9" x14ac:dyDescent="0.35">
      <c r="I11957" s="2"/>
    </row>
    <row r="11958" spans="9:9" x14ac:dyDescent="0.35">
      <c r="I11958" s="2"/>
    </row>
    <row r="11959" spans="9:9" x14ac:dyDescent="0.35">
      <c r="I11959" s="2"/>
    </row>
    <row r="11960" spans="9:9" x14ac:dyDescent="0.35">
      <c r="I11960" s="2"/>
    </row>
    <row r="11961" spans="9:9" x14ac:dyDescent="0.35">
      <c r="I11961" s="2"/>
    </row>
    <row r="11962" spans="9:9" x14ac:dyDescent="0.35">
      <c r="I11962" s="2"/>
    </row>
    <row r="11963" spans="9:9" x14ac:dyDescent="0.35">
      <c r="I11963" s="2"/>
    </row>
    <row r="11964" spans="9:9" x14ac:dyDescent="0.35">
      <c r="I11964" s="2"/>
    </row>
    <row r="11965" spans="9:9" x14ac:dyDescent="0.35">
      <c r="I11965" s="2"/>
    </row>
    <row r="11966" spans="9:9" x14ac:dyDescent="0.35">
      <c r="I11966" s="2"/>
    </row>
    <row r="11967" spans="9:9" x14ac:dyDescent="0.35">
      <c r="I11967" s="2"/>
    </row>
    <row r="11968" spans="9:9" x14ac:dyDescent="0.35">
      <c r="I11968" s="2"/>
    </row>
    <row r="11969" spans="9:9" x14ac:dyDescent="0.35">
      <c r="I11969" s="2"/>
    </row>
    <row r="11970" spans="9:9" x14ac:dyDescent="0.35">
      <c r="I11970" s="2"/>
    </row>
    <row r="11971" spans="9:9" x14ac:dyDescent="0.35">
      <c r="I11971" s="2"/>
    </row>
    <row r="11972" spans="9:9" x14ac:dyDescent="0.35">
      <c r="I11972" s="2"/>
    </row>
    <row r="11973" spans="9:9" x14ac:dyDescent="0.35">
      <c r="I11973" s="2"/>
    </row>
    <row r="11974" spans="9:9" x14ac:dyDescent="0.35">
      <c r="I11974" s="2"/>
    </row>
    <row r="11975" spans="9:9" x14ac:dyDescent="0.35">
      <c r="I11975" s="2"/>
    </row>
    <row r="11976" spans="9:9" x14ac:dyDescent="0.35">
      <c r="I11976" s="2"/>
    </row>
    <row r="11977" spans="9:9" x14ac:dyDescent="0.35">
      <c r="I11977" s="2"/>
    </row>
    <row r="11978" spans="9:9" x14ac:dyDescent="0.35">
      <c r="I11978" s="2"/>
    </row>
    <row r="11979" spans="9:9" x14ac:dyDescent="0.35">
      <c r="I11979" s="2"/>
    </row>
    <row r="11980" spans="9:9" x14ac:dyDescent="0.35">
      <c r="I11980" s="2"/>
    </row>
    <row r="11981" spans="9:9" x14ac:dyDescent="0.35">
      <c r="I11981" s="2"/>
    </row>
    <row r="11982" spans="9:9" x14ac:dyDescent="0.35">
      <c r="I11982" s="2"/>
    </row>
    <row r="11983" spans="9:9" x14ac:dyDescent="0.35">
      <c r="I11983" s="2"/>
    </row>
    <row r="11984" spans="9:9" x14ac:dyDescent="0.35">
      <c r="I11984" s="2"/>
    </row>
    <row r="11985" spans="9:9" x14ac:dyDescent="0.35">
      <c r="I11985" s="2"/>
    </row>
    <row r="11986" spans="9:9" x14ac:dyDescent="0.35">
      <c r="I11986" s="2"/>
    </row>
    <row r="11987" spans="9:9" x14ac:dyDescent="0.35">
      <c r="I11987" s="2"/>
    </row>
    <row r="11988" spans="9:9" x14ac:dyDescent="0.35">
      <c r="I11988" s="2"/>
    </row>
    <row r="11989" spans="9:9" x14ac:dyDescent="0.35">
      <c r="I11989" s="2"/>
    </row>
    <row r="11990" spans="9:9" x14ac:dyDescent="0.35">
      <c r="I11990" s="2"/>
    </row>
    <row r="11991" spans="9:9" x14ac:dyDescent="0.35">
      <c r="I11991" s="2"/>
    </row>
    <row r="11992" spans="9:9" x14ac:dyDescent="0.35">
      <c r="I11992" s="2"/>
    </row>
    <row r="11993" spans="9:9" x14ac:dyDescent="0.35">
      <c r="I11993" s="2"/>
    </row>
    <row r="11994" spans="9:9" x14ac:dyDescent="0.35">
      <c r="I11994" s="2"/>
    </row>
    <row r="11995" spans="9:9" x14ac:dyDescent="0.35">
      <c r="I11995" s="2"/>
    </row>
    <row r="11996" spans="9:9" x14ac:dyDescent="0.35">
      <c r="I11996" s="2"/>
    </row>
    <row r="11997" spans="9:9" x14ac:dyDescent="0.35">
      <c r="I11997" s="2"/>
    </row>
    <row r="11998" spans="9:9" x14ac:dyDescent="0.35">
      <c r="I11998" s="2"/>
    </row>
    <row r="11999" spans="9:9" x14ac:dyDescent="0.35">
      <c r="I11999" s="2"/>
    </row>
    <row r="12000" spans="9:9" x14ac:dyDescent="0.35">
      <c r="I12000" s="2"/>
    </row>
    <row r="12001" spans="9:9" x14ac:dyDescent="0.35">
      <c r="I12001" s="2"/>
    </row>
    <row r="12002" spans="9:9" x14ac:dyDescent="0.35">
      <c r="I12002" s="2"/>
    </row>
    <row r="12003" spans="9:9" x14ac:dyDescent="0.35">
      <c r="I12003" s="2"/>
    </row>
    <row r="12004" spans="9:9" x14ac:dyDescent="0.35">
      <c r="I12004" s="2"/>
    </row>
    <row r="12005" spans="9:9" x14ac:dyDescent="0.35">
      <c r="I12005" s="2"/>
    </row>
    <row r="12006" spans="9:9" x14ac:dyDescent="0.35">
      <c r="I12006" s="2"/>
    </row>
    <row r="12007" spans="9:9" x14ac:dyDescent="0.35">
      <c r="I12007" s="2"/>
    </row>
    <row r="12008" spans="9:9" x14ac:dyDescent="0.35">
      <c r="I12008" s="2"/>
    </row>
    <row r="12009" spans="9:9" x14ac:dyDescent="0.35">
      <c r="I12009" s="2"/>
    </row>
    <row r="12010" spans="9:9" x14ac:dyDescent="0.35">
      <c r="I12010" s="2"/>
    </row>
    <row r="12011" spans="9:9" x14ac:dyDescent="0.35">
      <c r="I12011" s="2"/>
    </row>
    <row r="12012" spans="9:9" x14ac:dyDescent="0.35">
      <c r="I12012" s="2"/>
    </row>
    <row r="12013" spans="9:9" x14ac:dyDescent="0.35">
      <c r="I12013" s="2"/>
    </row>
    <row r="12014" spans="9:9" x14ac:dyDescent="0.35">
      <c r="I12014" s="2"/>
    </row>
    <row r="12015" spans="9:9" x14ac:dyDescent="0.35">
      <c r="I12015" s="2"/>
    </row>
    <row r="12016" spans="9:9" x14ac:dyDescent="0.35">
      <c r="I12016" s="2"/>
    </row>
    <row r="12017" spans="9:9" x14ac:dyDescent="0.35">
      <c r="I12017" s="2"/>
    </row>
    <row r="12018" spans="9:9" x14ac:dyDescent="0.35">
      <c r="I12018" s="2"/>
    </row>
    <row r="12019" spans="9:9" x14ac:dyDescent="0.35">
      <c r="I12019" s="2"/>
    </row>
    <row r="12020" spans="9:9" x14ac:dyDescent="0.35">
      <c r="I12020" s="2"/>
    </row>
    <row r="12021" spans="9:9" x14ac:dyDescent="0.35">
      <c r="I12021" s="2"/>
    </row>
    <row r="12022" spans="9:9" x14ac:dyDescent="0.35">
      <c r="I12022" s="2"/>
    </row>
    <row r="12023" spans="9:9" x14ac:dyDescent="0.35">
      <c r="I12023" s="2"/>
    </row>
    <row r="12024" spans="9:9" x14ac:dyDescent="0.35">
      <c r="I12024" s="2"/>
    </row>
    <row r="12025" spans="9:9" x14ac:dyDescent="0.35">
      <c r="I12025" s="2"/>
    </row>
    <row r="12026" spans="9:9" x14ac:dyDescent="0.35">
      <c r="I12026" s="2"/>
    </row>
    <row r="12027" spans="9:9" x14ac:dyDescent="0.35">
      <c r="I12027" s="2"/>
    </row>
    <row r="12028" spans="9:9" x14ac:dyDescent="0.35">
      <c r="I12028" s="2"/>
    </row>
    <row r="12029" spans="9:9" x14ac:dyDescent="0.35">
      <c r="I12029" s="2"/>
    </row>
    <row r="12030" spans="9:9" x14ac:dyDescent="0.35">
      <c r="I12030" s="2"/>
    </row>
    <row r="12031" spans="9:9" x14ac:dyDescent="0.35">
      <c r="I12031" s="2"/>
    </row>
    <row r="12032" spans="9:9" x14ac:dyDescent="0.35">
      <c r="I12032" s="2"/>
    </row>
    <row r="12033" spans="9:9" x14ac:dyDescent="0.35">
      <c r="I12033" s="2"/>
    </row>
    <row r="12034" spans="9:9" x14ac:dyDescent="0.35">
      <c r="I12034" s="2"/>
    </row>
    <row r="12035" spans="9:9" x14ac:dyDescent="0.35">
      <c r="I12035" s="2"/>
    </row>
    <row r="12036" spans="9:9" x14ac:dyDescent="0.35">
      <c r="I12036" s="2"/>
    </row>
    <row r="12037" spans="9:9" x14ac:dyDescent="0.35">
      <c r="I12037" s="2"/>
    </row>
    <row r="12038" spans="9:9" x14ac:dyDescent="0.35">
      <c r="I12038" s="2"/>
    </row>
    <row r="12039" spans="9:9" x14ac:dyDescent="0.35">
      <c r="I12039" s="2"/>
    </row>
    <row r="12040" spans="9:9" x14ac:dyDescent="0.35">
      <c r="I12040" s="2"/>
    </row>
    <row r="12041" spans="9:9" x14ac:dyDescent="0.35">
      <c r="I12041" s="2"/>
    </row>
    <row r="12042" spans="9:9" x14ac:dyDescent="0.35">
      <c r="I12042" s="2"/>
    </row>
    <row r="12043" spans="9:9" x14ac:dyDescent="0.35">
      <c r="I12043" s="2"/>
    </row>
    <row r="12044" spans="9:9" x14ac:dyDescent="0.35">
      <c r="I12044" s="2"/>
    </row>
    <row r="12045" spans="9:9" x14ac:dyDescent="0.35">
      <c r="I12045" s="2"/>
    </row>
    <row r="12046" spans="9:9" x14ac:dyDescent="0.35">
      <c r="I12046" s="2"/>
    </row>
    <row r="12047" spans="9:9" x14ac:dyDescent="0.35">
      <c r="I12047" s="2"/>
    </row>
    <row r="12048" spans="9:9" x14ac:dyDescent="0.35">
      <c r="I12048" s="2"/>
    </row>
    <row r="12049" spans="9:9" x14ac:dyDescent="0.35">
      <c r="I12049" s="2"/>
    </row>
    <row r="12050" spans="9:9" x14ac:dyDescent="0.35">
      <c r="I12050" s="2"/>
    </row>
    <row r="12051" spans="9:9" x14ac:dyDescent="0.35">
      <c r="I12051" s="2"/>
    </row>
    <row r="12052" spans="9:9" x14ac:dyDescent="0.35">
      <c r="I12052" s="2"/>
    </row>
    <row r="12053" spans="9:9" x14ac:dyDescent="0.35">
      <c r="I12053" s="2"/>
    </row>
    <row r="12054" spans="9:9" x14ac:dyDescent="0.35">
      <c r="I12054" s="2"/>
    </row>
    <row r="12055" spans="9:9" x14ac:dyDescent="0.35">
      <c r="I12055" s="2"/>
    </row>
    <row r="12056" spans="9:9" x14ac:dyDescent="0.35">
      <c r="I12056" s="2"/>
    </row>
    <row r="12057" spans="9:9" x14ac:dyDescent="0.35">
      <c r="I12057" s="2"/>
    </row>
    <row r="12058" spans="9:9" x14ac:dyDescent="0.35">
      <c r="I12058" s="2"/>
    </row>
    <row r="12059" spans="9:9" x14ac:dyDescent="0.35">
      <c r="I12059" s="2"/>
    </row>
    <row r="12060" spans="9:9" x14ac:dyDescent="0.35">
      <c r="I12060" s="2"/>
    </row>
    <row r="12061" spans="9:9" x14ac:dyDescent="0.35">
      <c r="I12061" s="2"/>
    </row>
    <row r="12062" spans="9:9" x14ac:dyDescent="0.35">
      <c r="I12062" s="2"/>
    </row>
    <row r="12063" spans="9:9" x14ac:dyDescent="0.35">
      <c r="I12063" s="2"/>
    </row>
    <row r="12064" spans="9:9" x14ac:dyDescent="0.35">
      <c r="I12064" s="2"/>
    </row>
    <row r="12065" spans="9:9" x14ac:dyDescent="0.35">
      <c r="I12065" s="2"/>
    </row>
    <row r="12066" spans="9:9" x14ac:dyDescent="0.35">
      <c r="I12066" s="2"/>
    </row>
    <row r="12067" spans="9:9" x14ac:dyDescent="0.35">
      <c r="I12067" s="2"/>
    </row>
    <row r="12068" spans="9:9" x14ac:dyDescent="0.35">
      <c r="I12068" s="2"/>
    </row>
    <row r="12069" spans="9:9" x14ac:dyDescent="0.35">
      <c r="I12069" s="2"/>
    </row>
    <row r="12070" spans="9:9" x14ac:dyDescent="0.35">
      <c r="I12070" s="2"/>
    </row>
    <row r="12071" spans="9:9" x14ac:dyDescent="0.35">
      <c r="I12071" s="2"/>
    </row>
    <row r="12072" spans="9:9" x14ac:dyDescent="0.35">
      <c r="I12072" s="2"/>
    </row>
    <row r="12073" spans="9:9" x14ac:dyDescent="0.35">
      <c r="I12073" s="2"/>
    </row>
    <row r="12074" spans="9:9" x14ac:dyDescent="0.35">
      <c r="I12074" s="2"/>
    </row>
    <row r="12075" spans="9:9" x14ac:dyDescent="0.35">
      <c r="I12075" s="2"/>
    </row>
    <row r="12076" spans="9:9" x14ac:dyDescent="0.35">
      <c r="I12076" s="2"/>
    </row>
    <row r="12077" spans="9:9" x14ac:dyDescent="0.35">
      <c r="I12077" s="2"/>
    </row>
    <row r="12078" spans="9:9" x14ac:dyDescent="0.35">
      <c r="I12078" s="2"/>
    </row>
    <row r="12079" spans="9:9" x14ac:dyDescent="0.35">
      <c r="I12079" s="2"/>
    </row>
    <row r="12080" spans="9:9" x14ac:dyDescent="0.35">
      <c r="I12080" s="2"/>
    </row>
    <row r="12081" spans="9:9" x14ac:dyDescent="0.35">
      <c r="I12081" s="2"/>
    </row>
    <row r="12082" spans="9:9" x14ac:dyDescent="0.35">
      <c r="I12082" s="2"/>
    </row>
    <row r="12083" spans="9:9" x14ac:dyDescent="0.35">
      <c r="I12083" s="2"/>
    </row>
    <row r="12084" spans="9:9" x14ac:dyDescent="0.35">
      <c r="I12084" s="2"/>
    </row>
    <row r="12085" spans="9:9" x14ac:dyDescent="0.35">
      <c r="I12085" s="2"/>
    </row>
    <row r="12086" spans="9:9" x14ac:dyDescent="0.35">
      <c r="I12086" s="2"/>
    </row>
    <row r="12087" spans="9:9" x14ac:dyDescent="0.35">
      <c r="I12087" s="2"/>
    </row>
    <row r="12088" spans="9:9" x14ac:dyDescent="0.35">
      <c r="I12088" s="2"/>
    </row>
    <row r="12089" spans="9:9" x14ac:dyDescent="0.35">
      <c r="I12089" s="2"/>
    </row>
    <row r="12090" spans="9:9" x14ac:dyDescent="0.35">
      <c r="I12090" s="2"/>
    </row>
    <row r="12091" spans="9:9" x14ac:dyDescent="0.35">
      <c r="I12091" s="2"/>
    </row>
    <row r="12092" spans="9:9" x14ac:dyDescent="0.35">
      <c r="I12092" s="2"/>
    </row>
    <row r="12093" spans="9:9" x14ac:dyDescent="0.35">
      <c r="I12093" s="2"/>
    </row>
    <row r="12094" spans="9:9" x14ac:dyDescent="0.35">
      <c r="I12094" s="2"/>
    </row>
    <row r="12095" spans="9:9" x14ac:dyDescent="0.35">
      <c r="I12095" s="2"/>
    </row>
    <row r="12096" spans="9:9" x14ac:dyDescent="0.35">
      <c r="I12096" s="2"/>
    </row>
    <row r="12097" spans="9:9" x14ac:dyDescent="0.35">
      <c r="I12097" s="2"/>
    </row>
    <row r="12098" spans="9:9" x14ac:dyDescent="0.35">
      <c r="I12098" s="2"/>
    </row>
    <row r="12099" spans="9:9" x14ac:dyDescent="0.35">
      <c r="I12099" s="2"/>
    </row>
    <row r="12100" spans="9:9" x14ac:dyDescent="0.35">
      <c r="I12100" s="2"/>
    </row>
    <row r="12101" spans="9:9" x14ac:dyDescent="0.35">
      <c r="I12101" s="2"/>
    </row>
    <row r="12102" spans="9:9" x14ac:dyDescent="0.35">
      <c r="I12102" s="2"/>
    </row>
    <row r="12103" spans="9:9" x14ac:dyDescent="0.35">
      <c r="I12103" s="2"/>
    </row>
    <row r="12104" spans="9:9" x14ac:dyDescent="0.35">
      <c r="I12104" s="2"/>
    </row>
    <row r="12105" spans="9:9" x14ac:dyDescent="0.35">
      <c r="I12105" s="2"/>
    </row>
    <row r="12106" spans="9:9" x14ac:dyDescent="0.35">
      <c r="I12106" s="2"/>
    </row>
    <row r="12107" spans="9:9" x14ac:dyDescent="0.35">
      <c r="I12107" s="2"/>
    </row>
    <row r="12108" spans="9:9" x14ac:dyDescent="0.35">
      <c r="I12108" s="2"/>
    </row>
    <row r="12109" spans="9:9" x14ac:dyDescent="0.35">
      <c r="I12109" s="2"/>
    </row>
    <row r="12110" spans="9:9" x14ac:dyDescent="0.35">
      <c r="I12110" s="2"/>
    </row>
    <row r="12111" spans="9:9" x14ac:dyDescent="0.35">
      <c r="I12111" s="2"/>
    </row>
    <row r="12112" spans="9:9" x14ac:dyDescent="0.35">
      <c r="I12112" s="2"/>
    </row>
    <row r="12113" spans="9:9" x14ac:dyDescent="0.35">
      <c r="I12113" s="2"/>
    </row>
    <row r="12114" spans="9:9" x14ac:dyDescent="0.35">
      <c r="I12114" s="2"/>
    </row>
    <row r="12115" spans="9:9" x14ac:dyDescent="0.35">
      <c r="I12115" s="2"/>
    </row>
    <row r="12116" spans="9:9" x14ac:dyDescent="0.35">
      <c r="I12116" s="2"/>
    </row>
    <row r="12117" spans="9:9" x14ac:dyDescent="0.35">
      <c r="I12117" s="2"/>
    </row>
    <row r="12118" spans="9:9" x14ac:dyDescent="0.35">
      <c r="I12118" s="2"/>
    </row>
    <row r="12119" spans="9:9" x14ac:dyDescent="0.35">
      <c r="I12119" s="2"/>
    </row>
    <row r="12120" spans="9:9" x14ac:dyDescent="0.35">
      <c r="I12120" s="2"/>
    </row>
    <row r="12121" spans="9:9" x14ac:dyDescent="0.35">
      <c r="I12121" s="2"/>
    </row>
    <row r="12122" spans="9:9" x14ac:dyDescent="0.35">
      <c r="I12122" s="2"/>
    </row>
    <row r="12123" spans="9:9" x14ac:dyDescent="0.35">
      <c r="I12123" s="2"/>
    </row>
    <row r="12124" spans="9:9" x14ac:dyDescent="0.35">
      <c r="I12124" s="2"/>
    </row>
    <row r="12125" spans="9:9" x14ac:dyDescent="0.35">
      <c r="I12125" s="2"/>
    </row>
    <row r="12126" spans="9:9" x14ac:dyDescent="0.35">
      <c r="I12126" s="2"/>
    </row>
    <row r="12127" spans="9:9" x14ac:dyDescent="0.35">
      <c r="I12127" s="2"/>
    </row>
    <row r="12128" spans="9:9" x14ac:dyDescent="0.35">
      <c r="I12128" s="2"/>
    </row>
    <row r="12129" spans="9:9" x14ac:dyDescent="0.35">
      <c r="I12129" s="2"/>
    </row>
    <row r="12130" spans="9:9" x14ac:dyDescent="0.35">
      <c r="I12130" s="2"/>
    </row>
    <row r="12131" spans="9:9" x14ac:dyDescent="0.35">
      <c r="I12131" s="2"/>
    </row>
    <row r="12132" spans="9:9" x14ac:dyDescent="0.35">
      <c r="I12132" s="2"/>
    </row>
    <row r="12133" spans="9:9" x14ac:dyDescent="0.35">
      <c r="I12133" s="2"/>
    </row>
    <row r="12134" spans="9:9" x14ac:dyDescent="0.35">
      <c r="I12134" s="2"/>
    </row>
    <row r="12135" spans="9:9" x14ac:dyDescent="0.35">
      <c r="I12135" s="2"/>
    </row>
    <row r="12136" spans="9:9" x14ac:dyDescent="0.35">
      <c r="I12136" s="2"/>
    </row>
    <row r="12137" spans="9:9" x14ac:dyDescent="0.35">
      <c r="I12137" s="2"/>
    </row>
    <row r="12138" spans="9:9" x14ac:dyDescent="0.35">
      <c r="I12138" s="2"/>
    </row>
    <row r="12139" spans="9:9" x14ac:dyDescent="0.35">
      <c r="I12139" s="2"/>
    </row>
    <row r="12140" spans="9:9" x14ac:dyDescent="0.35">
      <c r="I12140" s="2"/>
    </row>
    <row r="12141" spans="9:9" x14ac:dyDescent="0.35">
      <c r="I12141" s="2"/>
    </row>
    <row r="12142" spans="9:9" x14ac:dyDescent="0.35">
      <c r="I12142" s="2"/>
    </row>
    <row r="12143" spans="9:9" x14ac:dyDescent="0.35">
      <c r="I12143" s="2"/>
    </row>
    <row r="12144" spans="9:9" x14ac:dyDescent="0.35">
      <c r="I12144" s="2"/>
    </row>
    <row r="12145" spans="9:9" x14ac:dyDescent="0.35">
      <c r="I12145" s="2"/>
    </row>
    <row r="12146" spans="9:9" x14ac:dyDescent="0.35">
      <c r="I12146" s="2"/>
    </row>
    <row r="12147" spans="9:9" x14ac:dyDescent="0.35">
      <c r="I12147" s="2"/>
    </row>
    <row r="12148" spans="9:9" x14ac:dyDescent="0.35">
      <c r="I12148" s="2"/>
    </row>
    <row r="12149" spans="9:9" x14ac:dyDescent="0.35">
      <c r="I12149" s="2"/>
    </row>
    <row r="12150" spans="9:9" x14ac:dyDescent="0.35">
      <c r="I12150" s="2"/>
    </row>
    <row r="12151" spans="9:9" x14ac:dyDescent="0.35">
      <c r="I12151" s="2"/>
    </row>
    <row r="12152" spans="9:9" x14ac:dyDescent="0.35">
      <c r="I12152" s="2"/>
    </row>
    <row r="12153" spans="9:9" x14ac:dyDescent="0.35">
      <c r="I12153" s="2"/>
    </row>
    <row r="12154" spans="9:9" x14ac:dyDescent="0.35">
      <c r="I12154" s="2"/>
    </row>
    <row r="12155" spans="9:9" x14ac:dyDescent="0.35">
      <c r="I12155" s="2"/>
    </row>
    <row r="12156" spans="9:9" x14ac:dyDescent="0.35">
      <c r="I12156" s="2"/>
    </row>
    <row r="12157" spans="9:9" x14ac:dyDescent="0.35">
      <c r="I12157" s="2"/>
    </row>
    <row r="12158" spans="9:9" x14ac:dyDescent="0.35">
      <c r="I12158" s="2"/>
    </row>
    <row r="12159" spans="9:9" x14ac:dyDescent="0.35">
      <c r="I12159" s="2"/>
    </row>
    <row r="12160" spans="9:9" x14ac:dyDescent="0.35">
      <c r="I12160" s="2"/>
    </row>
    <row r="12161" spans="9:9" x14ac:dyDescent="0.35">
      <c r="I12161" s="2"/>
    </row>
    <row r="12162" spans="9:9" x14ac:dyDescent="0.35">
      <c r="I12162" s="2"/>
    </row>
    <row r="12163" spans="9:9" x14ac:dyDescent="0.35">
      <c r="I12163" s="2"/>
    </row>
    <row r="12164" spans="9:9" x14ac:dyDescent="0.35">
      <c r="I12164" s="2"/>
    </row>
    <row r="12165" spans="9:9" x14ac:dyDescent="0.35">
      <c r="I12165" s="2"/>
    </row>
    <row r="12166" spans="9:9" x14ac:dyDescent="0.35">
      <c r="I12166" s="2"/>
    </row>
    <row r="12167" spans="9:9" x14ac:dyDescent="0.35">
      <c r="I12167" s="2"/>
    </row>
    <row r="12168" spans="9:9" x14ac:dyDescent="0.35">
      <c r="I12168" s="2"/>
    </row>
    <row r="12169" spans="9:9" x14ac:dyDescent="0.35">
      <c r="I12169" s="2"/>
    </row>
    <row r="12170" spans="9:9" x14ac:dyDescent="0.35">
      <c r="I12170" s="2"/>
    </row>
    <row r="12171" spans="9:9" x14ac:dyDescent="0.35">
      <c r="I12171" s="2"/>
    </row>
    <row r="12172" spans="9:9" x14ac:dyDescent="0.35">
      <c r="I12172" s="2"/>
    </row>
    <row r="12173" spans="9:9" x14ac:dyDescent="0.35">
      <c r="I12173" s="2"/>
    </row>
    <row r="12174" spans="9:9" x14ac:dyDescent="0.35">
      <c r="I12174" s="2"/>
    </row>
    <row r="12175" spans="9:9" x14ac:dyDescent="0.35">
      <c r="I12175" s="2"/>
    </row>
    <row r="12176" spans="9:9" x14ac:dyDescent="0.35">
      <c r="I12176" s="2"/>
    </row>
    <row r="12177" spans="9:9" x14ac:dyDescent="0.35">
      <c r="I12177" s="2"/>
    </row>
    <row r="12178" spans="9:9" x14ac:dyDescent="0.35">
      <c r="I12178" s="2"/>
    </row>
    <row r="12179" spans="9:9" x14ac:dyDescent="0.35">
      <c r="I12179" s="2"/>
    </row>
    <row r="12180" spans="9:9" x14ac:dyDescent="0.35">
      <c r="I12180" s="2"/>
    </row>
    <row r="12181" spans="9:9" x14ac:dyDescent="0.35">
      <c r="I12181" s="2"/>
    </row>
    <row r="12182" spans="9:9" x14ac:dyDescent="0.35">
      <c r="I12182" s="2"/>
    </row>
    <row r="12183" spans="9:9" x14ac:dyDescent="0.35">
      <c r="I12183" s="2"/>
    </row>
    <row r="12184" spans="9:9" x14ac:dyDescent="0.35">
      <c r="I12184" s="2"/>
    </row>
    <row r="12185" spans="9:9" x14ac:dyDescent="0.35">
      <c r="I12185" s="2"/>
    </row>
    <row r="12186" spans="9:9" x14ac:dyDescent="0.35">
      <c r="I12186" s="2"/>
    </row>
    <row r="12187" spans="9:9" x14ac:dyDescent="0.35">
      <c r="I12187" s="2"/>
    </row>
    <row r="12188" spans="9:9" x14ac:dyDescent="0.35">
      <c r="I12188" s="2"/>
    </row>
    <row r="12189" spans="9:9" x14ac:dyDescent="0.35">
      <c r="I12189" s="2"/>
    </row>
    <row r="12190" spans="9:9" x14ac:dyDescent="0.35">
      <c r="I12190" s="2"/>
    </row>
    <row r="12191" spans="9:9" x14ac:dyDescent="0.35">
      <c r="I12191" s="2"/>
    </row>
    <row r="12192" spans="9:9" x14ac:dyDescent="0.35">
      <c r="I12192" s="2"/>
    </row>
    <row r="12193" spans="9:9" x14ac:dyDescent="0.35">
      <c r="I12193" s="2"/>
    </row>
    <row r="12194" spans="9:9" x14ac:dyDescent="0.35">
      <c r="I12194" s="2"/>
    </row>
    <row r="12195" spans="9:9" x14ac:dyDescent="0.35">
      <c r="I12195" s="2"/>
    </row>
    <row r="12196" spans="9:9" x14ac:dyDescent="0.35">
      <c r="I12196" s="2"/>
    </row>
    <row r="12197" spans="9:9" x14ac:dyDescent="0.35">
      <c r="I12197" s="2"/>
    </row>
    <row r="12198" spans="9:9" x14ac:dyDescent="0.35">
      <c r="I12198" s="2"/>
    </row>
    <row r="12199" spans="9:9" x14ac:dyDescent="0.35">
      <c r="I12199" s="2"/>
    </row>
    <row r="12200" spans="9:9" x14ac:dyDescent="0.35">
      <c r="I12200" s="2"/>
    </row>
    <row r="12201" spans="9:9" x14ac:dyDescent="0.35">
      <c r="I12201" s="2"/>
    </row>
    <row r="12202" spans="9:9" x14ac:dyDescent="0.35">
      <c r="I12202" s="2"/>
    </row>
    <row r="12203" spans="9:9" x14ac:dyDescent="0.35">
      <c r="I12203" s="2"/>
    </row>
    <row r="12204" spans="9:9" x14ac:dyDescent="0.35">
      <c r="I12204" s="2"/>
    </row>
    <row r="12205" spans="9:9" x14ac:dyDescent="0.35">
      <c r="I12205" s="2"/>
    </row>
    <row r="12206" spans="9:9" x14ac:dyDescent="0.35">
      <c r="I12206" s="2"/>
    </row>
    <row r="12207" spans="9:9" x14ac:dyDescent="0.35">
      <c r="I12207" s="2"/>
    </row>
    <row r="12208" spans="9:9" x14ac:dyDescent="0.35">
      <c r="I12208" s="2"/>
    </row>
    <row r="12209" spans="9:9" x14ac:dyDescent="0.35">
      <c r="I12209" s="2"/>
    </row>
    <row r="12210" spans="9:9" x14ac:dyDescent="0.35">
      <c r="I12210" s="2"/>
    </row>
    <row r="12211" spans="9:9" x14ac:dyDescent="0.35">
      <c r="I12211" s="2"/>
    </row>
    <row r="12212" spans="9:9" x14ac:dyDescent="0.35">
      <c r="I12212" s="2"/>
    </row>
    <row r="12213" spans="9:9" x14ac:dyDescent="0.35">
      <c r="I12213" s="2"/>
    </row>
    <row r="12214" spans="9:9" x14ac:dyDescent="0.35">
      <c r="I12214" s="2"/>
    </row>
    <row r="12215" spans="9:9" x14ac:dyDescent="0.35">
      <c r="I12215" s="2"/>
    </row>
    <row r="12216" spans="9:9" x14ac:dyDescent="0.35">
      <c r="I12216" s="2"/>
    </row>
    <row r="12217" spans="9:9" x14ac:dyDescent="0.35">
      <c r="I12217" s="2"/>
    </row>
    <row r="12218" spans="9:9" x14ac:dyDescent="0.35">
      <c r="I12218" s="2"/>
    </row>
    <row r="12219" spans="9:9" x14ac:dyDescent="0.35">
      <c r="I12219" s="2"/>
    </row>
    <row r="12220" spans="9:9" x14ac:dyDescent="0.35">
      <c r="I12220" s="2"/>
    </row>
    <row r="12221" spans="9:9" x14ac:dyDescent="0.35">
      <c r="I12221" s="2"/>
    </row>
    <row r="12222" spans="9:9" x14ac:dyDescent="0.35">
      <c r="I12222" s="2"/>
    </row>
    <row r="12223" spans="9:9" x14ac:dyDescent="0.35">
      <c r="I12223" s="2"/>
    </row>
    <row r="12224" spans="9:9" x14ac:dyDescent="0.35">
      <c r="I12224" s="2"/>
    </row>
    <row r="12225" spans="9:9" x14ac:dyDescent="0.35">
      <c r="I12225" s="2"/>
    </row>
    <row r="12226" spans="9:9" x14ac:dyDescent="0.35">
      <c r="I12226" s="2"/>
    </row>
    <row r="12227" spans="9:9" x14ac:dyDescent="0.35">
      <c r="I12227" s="2"/>
    </row>
    <row r="12228" spans="9:9" x14ac:dyDescent="0.35">
      <c r="I12228" s="2"/>
    </row>
    <row r="12229" spans="9:9" x14ac:dyDescent="0.35">
      <c r="I12229" s="2"/>
    </row>
    <row r="12230" spans="9:9" x14ac:dyDescent="0.35">
      <c r="I12230" s="2"/>
    </row>
    <row r="12231" spans="9:9" x14ac:dyDescent="0.35">
      <c r="I12231" s="2"/>
    </row>
    <row r="12232" spans="9:9" x14ac:dyDescent="0.35">
      <c r="I12232" s="2"/>
    </row>
    <row r="12233" spans="9:9" x14ac:dyDescent="0.35">
      <c r="I12233" s="2"/>
    </row>
    <row r="12234" spans="9:9" x14ac:dyDescent="0.35">
      <c r="I12234" s="2"/>
    </row>
    <row r="12235" spans="9:9" x14ac:dyDescent="0.35">
      <c r="I12235" s="2"/>
    </row>
    <row r="12236" spans="9:9" x14ac:dyDescent="0.35">
      <c r="I12236" s="2"/>
    </row>
    <row r="12237" spans="9:9" x14ac:dyDescent="0.35">
      <c r="I12237" s="2"/>
    </row>
    <row r="12238" spans="9:9" x14ac:dyDescent="0.35">
      <c r="I12238" s="2"/>
    </row>
    <row r="12239" spans="9:9" x14ac:dyDescent="0.35">
      <c r="I12239" s="2"/>
    </row>
    <row r="12240" spans="9:9" x14ac:dyDescent="0.35">
      <c r="I12240" s="2"/>
    </row>
    <row r="12241" spans="9:9" x14ac:dyDescent="0.35">
      <c r="I12241" s="2"/>
    </row>
    <row r="12242" spans="9:9" x14ac:dyDescent="0.35">
      <c r="I12242" s="2"/>
    </row>
    <row r="12243" spans="9:9" x14ac:dyDescent="0.35">
      <c r="I12243" s="2"/>
    </row>
    <row r="12244" spans="9:9" x14ac:dyDescent="0.35">
      <c r="I12244" s="2"/>
    </row>
    <row r="12245" spans="9:9" x14ac:dyDescent="0.35">
      <c r="I12245" s="2"/>
    </row>
    <row r="12246" spans="9:9" x14ac:dyDescent="0.35">
      <c r="I12246" s="2"/>
    </row>
    <row r="12247" spans="9:9" x14ac:dyDescent="0.35">
      <c r="I12247" s="2"/>
    </row>
    <row r="12248" spans="9:9" x14ac:dyDescent="0.35">
      <c r="I12248" s="2"/>
    </row>
    <row r="12249" spans="9:9" x14ac:dyDescent="0.35">
      <c r="I12249" s="2"/>
    </row>
    <row r="12250" spans="9:9" x14ac:dyDescent="0.35">
      <c r="I12250" s="2"/>
    </row>
    <row r="12251" spans="9:9" x14ac:dyDescent="0.35">
      <c r="I12251" s="2"/>
    </row>
    <row r="12252" spans="9:9" x14ac:dyDescent="0.35">
      <c r="I12252" s="2"/>
    </row>
    <row r="12253" spans="9:9" x14ac:dyDescent="0.35">
      <c r="I12253" s="2"/>
    </row>
    <row r="12254" spans="9:9" x14ac:dyDescent="0.35">
      <c r="I12254" s="2"/>
    </row>
    <row r="12255" spans="9:9" x14ac:dyDescent="0.35">
      <c r="I12255" s="2"/>
    </row>
    <row r="12256" spans="9:9" x14ac:dyDescent="0.35">
      <c r="I12256" s="2"/>
    </row>
    <row r="12257" spans="9:9" x14ac:dyDescent="0.35">
      <c r="I12257" s="2"/>
    </row>
    <row r="12258" spans="9:9" x14ac:dyDescent="0.35">
      <c r="I12258" s="2"/>
    </row>
    <row r="12259" spans="9:9" x14ac:dyDescent="0.35">
      <c r="I12259" s="2"/>
    </row>
    <row r="12260" spans="9:9" x14ac:dyDescent="0.35">
      <c r="I12260" s="2"/>
    </row>
    <row r="12261" spans="9:9" x14ac:dyDescent="0.35">
      <c r="I12261" s="2"/>
    </row>
    <row r="12262" spans="9:9" x14ac:dyDescent="0.35">
      <c r="I12262" s="2"/>
    </row>
    <row r="12263" spans="9:9" x14ac:dyDescent="0.35">
      <c r="I12263" s="2"/>
    </row>
    <row r="12264" spans="9:9" x14ac:dyDescent="0.35">
      <c r="I12264" s="2"/>
    </row>
    <row r="12265" spans="9:9" x14ac:dyDescent="0.35">
      <c r="I12265" s="2"/>
    </row>
    <row r="12266" spans="9:9" x14ac:dyDescent="0.35">
      <c r="I12266" s="2"/>
    </row>
    <row r="12267" spans="9:9" x14ac:dyDescent="0.35">
      <c r="I12267" s="2"/>
    </row>
    <row r="12268" spans="9:9" x14ac:dyDescent="0.35">
      <c r="I12268" s="2"/>
    </row>
    <row r="12269" spans="9:9" x14ac:dyDescent="0.35">
      <c r="I12269" s="2"/>
    </row>
    <row r="12270" spans="9:9" x14ac:dyDescent="0.35">
      <c r="I12270" s="2"/>
    </row>
    <row r="12271" spans="9:9" x14ac:dyDescent="0.35">
      <c r="I12271" s="2"/>
    </row>
    <row r="12272" spans="9:9" x14ac:dyDescent="0.35">
      <c r="I12272" s="2"/>
    </row>
    <row r="12273" spans="9:9" x14ac:dyDescent="0.35">
      <c r="I12273" s="2"/>
    </row>
    <row r="12274" spans="9:9" x14ac:dyDescent="0.35">
      <c r="I12274" s="2"/>
    </row>
    <row r="12275" spans="9:9" x14ac:dyDescent="0.35">
      <c r="I12275" s="2"/>
    </row>
    <row r="12276" spans="9:9" x14ac:dyDescent="0.35">
      <c r="I12276" s="2"/>
    </row>
    <row r="12277" spans="9:9" x14ac:dyDescent="0.35">
      <c r="I12277" s="2"/>
    </row>
    <row r="12278" spans="9:9" x14ac:dyDescent="0.35">
      <c r="I12278" s="2"/>
    </row>
    <row r="12279" spans="9:9" x14ac:dyDescent="0.35">
      <c r="I12279" s="2"/>
    </row>
    <row r="12280" spans="9:9" x14ac:dyDescent="0.35">
      <c r="I12280" s="2"/>
    </row>
    <row r="12281" spans="9:9" x14ac:dyDescent="0.35">
      <c r="I12281" s="2"/>
    </row>
    <row r="12282" spans="9:9" x14ac:dyDescent="0.35">
      <c r="I12282" s="2"/>
    </row>
    <row r="12283" spans="9:9" x14ac:dyDescent="0.35">
      <c r="I12283" s="2"/>
    </row>
    <row r="12284" spans="9:9" x14ac:dyDescent="0.35">
      <c r="I12284" s="2"/>
    </row>
    <row r="12285" spans="9:9" x14ac:dyDescent="0.35">
      <c r="I12285" s="2"/>
    </row>
    <row r="12286" spans="9:9" x14ac:dyDescent="0.35">
      <c r="I12286" s="2"/>
    </row>
    <row r="12287" spans="9:9" x14ac:dyDescent="0.35">
      <c r="I12287" s="2"/>
    </row>
    <row r="12288" spans="9:9" x14ac:dyDescent="0.35">
      <c r="I12288" s="2"/>
    </row>
    <row r="12289" spans="9:9" x14ac:dyDescent="0.35">
      <c r="I12289" s="2"/>
    </row>
    <row r="12290" spans="9:9" x14ac:dyDescent="0.35">
      <c r="I12290" s="2"/>
    </row>
    <row r="12291" spans="9:9" x14ac:dyDescent="0.35">
      <c r="I12291" s="2"/>
    </row>
    <row r="12292" spans="9:9" x14ac:dyDescent="0.35">
      <c r="I12292" s="2"/>
    </row>
    <row r="12293" spans="9:9" x14ac:dyDescent="0.35">
      <c r="I12293" s="2"/>
    </row>
    <row r="12294" spans="9:9" x14ac:dyDescent="0.35">
      <c r="I12294" s="2"/>
    </row>
    <row r="12295" spans="9:9" x14ac:dyDescent="0.35">
      <c r="I12295" s="2"/>
    </row>
    <row r="12296" spans="9:9" x14ac:dyDescent="0.35">
      <c r="I12296" s="2"/>
    </row>
    <row r="12297" spans="9:9" x14ac:dyDescent="0.35">
      <c r="I12297" s="2"/>
    </row>
    <row r="12298" spans="9:9" x14ac:dyDescent="0.35">
      <c r="I12298" s="2"/>
    </row>
    <row r="12299" spans="9:9" x14ac:dyDescent="0.35">
      <c r="I12299" s="2"/>
    </row>
    <row r="12300" spans="9:9" x14ac:dyDescent="0.35">
      <c r="I12300" s="2"/>
    </row>
    <row r="12301" spans="9:9" x14ac:dyDescent="0.35">
      <c r="I12301" s="2"/>
    </row>
    <row r="12302" spans="9:9" x14ac:dyDescent="0.35">
      <c r="I12302" s="2"/>
    </row>
    <row r="12303" spans="9:9" x14ac:dyDescent="0.35">
      <c r="I12303" s="2"/>
    </row>
    <row r="12304" spans="9:9" x14ac:dyDescent="0.35">
      <c r="I12304" s="2"/>
    </row>
    <row r="12305" spans="9:9" x14ac:dyDescent="0.35">
      <c r="I12305" s="2"/>
    </row>
    <row r="12306" spans="9:9" x14ac:dyDescent="0.35">
      <c r="I12306" s="2"/>
    </row>
    <row r="12307" spans="9:9" x14ac:dyDescent="0.35">
      <c r="I12307" s="2"/>
    </row>
    <row r="12308" spans="9:9" x14ac:dyDescent="0.35">
      <c r="I12308" s="2"/>
    </row>
    <row r="12309" spans="9:9" x14ac:dyDescent="0.35">
      <c r="I12309" s="2"/>
    </row>
    <row r="12310" spans="9:9" x14ac:dyDescent="0.35">
      <c r="I12310" s="2"/>
    </row>
    <row r="12311" spans="9:9" x14ac:dyDescent="0.35">
      <c r="I12311" s="2"/>
    </row>
    <row r="12312" spans="9:9" x14ac:dyDescent="0.35">
      <c r="I12312" s="2"/>
    </row>
    <row r="12313" spans="9:9" x14ac:dyDescent="0.35">
      <c r="I12313" s="2"/>
    </row>
    <row r="12314" spans="9:9" x14ac:dyDescent="0.35">
      <c r="I12314" s="2"/>
    </row>
    <row r="12315" spans="9:9" x14ac:dyDescent="0.35">
      <c r="I12315" s="2"/>
    </row>
    <row r="12316" spans="9:9" x14ac:dyDescent="0.35">
      <c r="I12316" s="2"/>
    </row>
    <row r="12317" spans="9:9" x14ac:dyDescent="0.35">
      <c r="I12317" s="2"/>
    </row>
    <row r="12318" spans="9:9" x14ac:dyDescent="0.35">
      <c r="I12318" s="2"/>
    </row>
    <row r="12319" spans="9:9" x14ac:dyDescent="0.35">
      <c r="I12319" s="2"/>
    </row>
    <row r="12320" spans="9:9" x14ac:dyDescent="0.35">
      <c r="I12320" s="2"/>
    </row>
    <row r="12321" spans="9:9" x14ac:dyDescent="0.35">
      <c r="I12321" s="2"/>
    </row>
    <row r="12322" spans="9:9" x14ac:dyDescent="0.35">
      <c r="I12322" s="2"/>
    </row>
    <row r="12323" spans="9:9" x14ac:dyDescent="0.35">
      <c r="I12323" s="2"/>
    </row>
    <row r="12324" spans="9:9" x14ac:dyDescent="0.35">
      <c r="I12324" s="2"/>
    </row>
    <row r="12325" spans="9:9" x14ac:dyDescent="0.35">
      <c r="I12325" s="2"/>
    </row>
    <row r="12326" spans="9:9" x14ac:dyDescent="0.35">
      <c r="I12326" s="2"/>
    </row>
    <row r="12327" spans="9:9" x14ac:dyDescent="0.35">
      <c r="I12327" s="2"/>
    </row>
    <row r="12328" spans="9:9" x14ac:dyDescent="0.35">
      <c r="I12328" s="2"/>
    </row>
    <row r="12329" spans="9:9" x14ac:dyDescent="0.35">
      <c r="I12329" s="2"/>
    </row>
    <row r="12330" spans="9:9" x14ac:dyDescent="0.35">
      <c r="I12330" s="2"/>
    </row>
    <row r="12331" spans="9:9" x14ac:dyDescent="0.35">
      <c r="I12331" s="2"/>
    </row>
    <row r="12332" spans="9:9" x14ac:dyDescent="0.35">
      <c r="I12332" s="2"/>
    </row>
    <row r="12333" spans="9:9" x14ac:dyDescent="0.35">
      <c r="I12333" s="2"/>
    </row>
    <row r="12334" spans="9:9" x14ac:dyDescent="0.35">
      <c r="I12334" s="2"/>
    </row>
    <row r="12335" spans="9:9" x14ac:dyDescent="0.35">
      <c r="I12335" s="2"/>
    </row>
    <row r="12336" spans="9:9" x14ac:dyDescent="0.35">
      <c r="I12336" s="2"/>
    </row>
    <row r="12337" spans="9:9" x14ac:dyDescent="0.35">
      <c r="I12337" s="2"/>
    </row>
    <row r="12338" spans="9:9" x14ac:dyDescent="0.35">
      <c r="I12338" s="2"/>
    </row>
    <row r="12339" spans="9:9" x14ac:dyDescent="0.35">
      <c r="I12339" s="2"/>
    </row>
    <row r="12340" spans="9:9" x14ac:dyDescent="0.35">
      <c r="I12340" s="2"/>
    </row>
    <row r="12341" spans="9:9" x14ac:dyDescent="0.35">
      <c r="I12341" s="2"/>
    </row>
    <row r="12342" spans="9:9" x14ac:dyDescent="0.35">
      <c r="I12342" s="2"/>
    </row>
    <row r="12343" spans="9:9" x14ac:dyDescent="0.35">
      <c r="I12343" s="2"/>
    </row>
    <row r="12344" spans="9:9" x14ac:dyDescent="0.35">
      <c r="I12344" s="2"/>
    </row>
    <row r="12345" spans="9:9" x14ac:dyDescent="0.35">
      <c r="I12345" s="2"/>
    </row>
    <row r="12346" spans="9:9" x14ac:dyDescent="0.35">
      <c r="I12346" s="2"/>
    </row>
    <row r="12347" spans="9:9" x14ac:dyDescent="0.35">
      <c r="I12347" s="2"/>
    </row>
    <row r="12348" spans="9:9" x14ac:dyDescent="0.35">
      <c r="I12348" s="2"/>
    </row>
    <row r="12349" spans="9:9" x14ac:dyDescent="0.35">
      <c r="I12349" s="2"/>
    </row>
    <row r="12350" spans="9:9" x14ac:dyDescent="0.35">
      <c r="I12350" s="2"/>
    </row>
    <row r="12351" spans="9:9" x14ac:dyDescent="0.35">
      <c r="I12351" s="2"/>
    </row>
    <row r="12352" spans="9:9" x14ac:dyDescent="0.35">
      <c r="I12352" s="2"/>
    </row>
    <row r="12353" spans="9:9" x14ac:dyDescent="0.35">
      <c r="I12353" s="2"/>
    </row>
    <row r="12354" spans="9:9" x14ac:dyDescent="0.35">
      <c r="I12354" s="2"/>
    </row>
    <row r="12355" spans="9:9" x14ac:dyDescent="0.35">
      <c r="I12355" s="2"/>
    </row>
    <row r="12356" spans="9:9" x14ac:dyDescent="0.35">
      <c r="I12356" s="2"/>
    </row>
    <row r="12357" spans="9:9" x14ac:dyDescent="0.35">
      <c r="I12357" s="2"/>
    </row>
    <row r="12358" spans="9:9" x14ac:dyDescent="0.35">
      <c r="I12358" s="2"/>
    </row>
    <row r="12359" spans="9:9" x14ac:dyDescent="0.35">
      <c r="I12359" s="2"/>
    </row>
    <row r="12360" spans="9:9" x14ac:dyDescent="0.35">
      <c r="I12360" s="2"/>
    </row>
    <row r="12361" spans="9:9" x14ac:dyDescent="0.35">
      <c r="I12361" s="2"/>
    </row>
    <row r="12362" spans="9:9" x14ac:dyDescent="0.35">
      <c r="I12362" s="2"/>
    </row>
    <row r="12363" spans="9:9" x14ac:dyDescent="0.35">
      <c r="I12363" s="2"/>
    </row>
    <row r="12364" spans="9:9" x14ac:dyDescent="0.35">
      <c r="I12364" s="2"/>
    </row>
    <row r="12365" spans="9:9" x14ac:dyDescent="0.35">
      <c r="I12365" s="2"/>
    </row>
    <row r="12366" spans="9:9" x14ac:dyDescent="0.35">
      <c r="I12366" s="2"/>
    </row>
    <row r="12367" spans="9:9" x14ac:dyDescent="0.35">
      <c r="I12367" s="2"/>
    </row>
    <row r="12368" spans="9:9" x14ac:dyDescent="0.35">
      <c r="I12368" s="2"/>
    </row>
    <row r="12369" spans="9:9" x14ac:dyDescent="0.35">
      <c r="I12369" s="2"/>
    </row>
    <row r="12370" spans="9:9" x14ac:dyDescent="0.35">
      <c r="I12370" s="2"/>
    </row>
    <row r="12371" spans="9:9" x14ac:dyDescent="0.35">
      <c r="I12371" s="2"/>
    </row>
    <row r="12372" spans="9:9" x14ac:dyDescent="0.35">
      <c r="I12372" s="2"/>
    </row>
    <row r="12373" spans="9:9" x14ac:dyDescent="0.35">
      <c r="I12373" s="2"/>
    </row>
    <row r="12374" spans="9:9" x14ac:dyDescent="0.35">
      <c r="I12374" s="2"/>
    </row>
    <row r="12375" spans="9:9" x14ac:dyDescent="0.35">
      <c r="I12375" s="2"/>
    </row>
    <row r="12376" spans="9:9" x14ac:dyDescent="0.35">
      <c r="I12376" s="2"/>
    </row>
    <row r="12377" spans="9:9" x14ac:dyDescent="0.35">
      <c r="I12377" s="2"/>
    </row>
    <row r="12378" spans="9:9" x14ac:dyDescent="0.35">
      <c r="I12378" s="2"/>
    </row>
    <row r="12379" spans="9:9" x14ac:dyDescent="0.35">
      <c r="I12379" s="2"/>
    </row>
    <row r="12380" spans="9:9" x14ac:dyDescent="0.35">
      <c r="I12380" s="2"/>
    </row>
    <row r="12381" spans="9:9" x14ac:dyDescent="0.35">
      <c r="I12381" s="2"/>
    </row>
    <row r="12382" spans="9:9" x14ac:dyDescent="0.35">
      <c r="I12382" s="2"/>
    </row>
    <row r="12383" spans="9:9" x14ac:dyDescent="0.35">
      <c r="I12383" s="2"/>
    </row>
    <row r="12384" spans="9:9" x14ac:dyDescent="0.35">
      <c r="I12384" s="2"/>
    </row>
    <row r="12385" spans="9:9" x14ac:dyDescent="0.35">
      <c r="I12385" s="2"/>
    </row>
    <row r="12386" spans="9:9" x14ac:dyDescent="0.35">
      <c r="I12386" s="2"/>
    </row>
    <row r="12387" spans="9:9" x14ac:dyDescent="0.35">
      <c r="I12387" s="2"/>
    </row>
    <row r="12388" spans="9:9" x14ac:dyDescent="0.35">
      <c r="I12388" s="2"/>
    </row>
    <row r="12389" spans="9:9" x14ac:dyDescent="0.35">
      <c r="I12389" s="2"/>
    </row>
    <row r="12390" spans="9:9" x14ac:dyDescent="0.35">
      <c r="I12390" s="2"/>
    </row>
    <row r="12391" spans="9:9" x14ac:dyDescent="0.35">
      <c r="I12391" s="2"/>
    </row>
    <row r="12392" spans="9:9" x14ac:dyDescent="0.35">
      <c r="I12392" s="2"/>
    </row>
    <row r="12393" spans="9:9" x14ac:dyDescent="0.35">
      <c r="I12393" s="2"/>
    </row>
    <row r="12394" spans="9:9" x14ac:dyDescent="0.35">
      <c r="I12394" s="2"/>
    </row>
    <row r="12395" spans="9:9" x14ac:dyDescent="0.35">
      <c r="I12395" s="2"/>
    </row>
    <row r="12396" spans="9:9" x14ac:dyDescent="0.35">
      <c r="I12396" s="2"/>
    </row>
    <row r="12397" spans="9:9" x14ac:dyDescent="0.35">
      <c r="I12397" s="2"/>
    </row>
    <row r="12398" spans="9:9" x14ac:dyDescent="0.35">
      <c r="I12398" s="2"/>
    </row>
    <row r="12399" spans="9:9" x14ac:dyDescent="0.35">
      <c r="I12399" s="2"/>
    </row>
    <row r="12400" spans="9:9" x14ac:dyDescent="0.35">
      <c r="I12400" s="2"/>
    </row>
    <row r="12401" spans="9:9" x14ac:dyDescent="0.35">
      <c r="I12401" s="2"/>
    </row>
    <row r="12402" spans="9:9" x14ac:dyDescent="0.35">
      <c r="I12402" s="2"/>
    </row>
    <row r="12403" spans="9:9" x14ac:dyDescent="0.35">
      <c r="I12403" s="2"/>
    </row>
    <row r="12404" spans="9:9" x14ac:dyDescent="0.35">
      <c r="I12404" s="2"/>
    </row>
    <row r="12405" spans="9:9" x14ac:dyDescent="0.35">
      <c r="I12405" s="2"/>
    </row>
    <row r="12406" spans="9:9" x14ac:dyDescent="0.35">
      <c r="I12406" s="2"/>
    </row>
    <row r="12407" spans="9:9" x14ac:dyDescent="0.35">
      <c r="I12407" s="2"/>
    </row>
    <row r="12408" spans="9:9" x14ac:dyDescent="0.35">
      <c r="I12408" s="2"/>
    </row>
    <row r="12409" spans="9:9" x14ac:dyDescent="0.35">
      <c r="I12409" s="2"/>
    </row>
    <row r="12410" spans="9:9" x14ac:dyDescent="0.35">
      <c r="I12410" s="2"/>
    </row>
    <row r="12411" spans="9:9" x14ac:dyDescent="0.35">
      <c r="I12411" s="2"/>
    </row>
    <row r="12412" spans="9:9" x14ac:dyDescent="0.35">
      <c r="I12412" s="2"/>
    </row>
    <row r="12413" spans="9:9" x14ac:dyDescent="0.35">
      <c r="I12413" s="2"/>
    </row>
    <row r="12414" spans="9:9" x14ac:dyDescent="0.35">
      <c r="I12414" s="2"/>
    </row>
    <row r="12415" spans="9:9" x14ac:dyDescent="0.35">
      <c r="I12415" s="2"/>
    </row>
    <row r="12416" spans="9:9" x14ac:dyDescent="0.35">
      <c r="I12416" s="2"/>
    </row>
    <row r="12417" spans="9:9" x14ac:dyDescent="0.35">
      <c r="I12417" s="2"/>
    </row>
    <row r="12418" spans="9:9" x14ac:dyDescent="0.35">
      <c r="I12418" s="2"/>
    </row>
    <row r="12419" spans="9:9" x14ac:dyDescent="0.35">
      <c r="I12419" s="2"/>
    </row>
    <row r="12420" spans="9:9" x14ac:dyDescent="0.35">
      <c r="I12420" s="2"/>
    </row>
    <row r="12421" spans="9:9" x14ac:dyDescent="0.35">
      <c r="I12421" s="2"/>
    </row>
    <row r="12422" spans="9:9" x14ac:dyDescent="0.35">
      <c r="I12422" s="2"/>
    </row>
    <row r="12423" spans="9:9" x14ac:dyDescent="0.35">
      <c r="I12423" s="2"/>
    </row>
    <row r="12424" spans="9:9" x14ac:dyDescent="0.35">
      <c r="I12424" s="2"/>
    </row>
    <row r="12425" spans="9:9" x14ac:dyDescent="0.35">
      <c r="I12425" s="2"/>
    </row>
    <row r="12426" spans="9:9" x14ac:dyDescent="0.35">
      <c r="I12426" s="2"/>
    </row>
    <row r="12427" spans="9:9" x14ac:dyDescent="0.35">
      <c r="I12427" s="2"/>
    </row>
    <row r="12428" spans="9:9" x14ac:dyDescent="0.35">
      <c r="I12428" s="2"/>
    </row>
    <row r="12429" spans="9:9" x14ac:dyDescent="0.35">
      <c r="I12429" s="2"/>
    </row>
    <row r="12430" spans="9:9" x14ac:dyDescent="0.35">
      <c r="I12430" s="2"/>
    </row>
    <row r="12431" spans="9:9" x14ac:dyDescent="0.35">
      <c r="I12431" s="2"/>
    </row>
    <row r="12432" spans="9:9" x14ac:dyDescent="0.35">
      <c r="I12432" s="2"/>
    </row>
    <row r="12433" spans="9:9" x14ac:dyDescent="0.35">
      <c r="I12433" s="2"/>
    </row>
    <row r="12434" spans="9:9" x14ac:dyDescent="0.35">
      <c r="I12434" s="2"/>
    </row>
    <row r="12435" spans="9:9" x14ac:dyDescent="0.35">
      <c r="I12435" s="2"/>
    </row>
    <row r="12436" spans="9:9" x14ac:dyDescent="0.35">
      <c r="I12436" s="2"/>
    </row>
    <row r="12437" spans="9:9" x14ac:dyDescent="0.35">
      <c r="I12437" s="2"/>
    </row>
    <row r="12438" spans="9:9" x14ac:dyDescent="0.35">
      <c r="I12438" s="2"/>
    </row>
    <row r="12439" spans="9:9" x14ac:dyDescent="0.35">
      <c r="I12439" s="2"/>
    </row>
    <row r="12440" spans="9:9" x14ac:dyDescent="0.35">
      <c r="I12440" s="2"/>
    </row>
    <row r="12441" spans="9:9" x14ac:dyDescent="0.35">
      <c r="I12441" s="2"/>
    </row>
    <row r="12442" spans="9:9" x14ac:dyDescent="0.35">
      <c r="I12442" s="2"/>
    </row>
    <row r="12443" spans="9:9" x14ac:dyDescent="0.35">
      <c r="I12443" s="2"/>
    </row>
    <row r="12444" spans="9:9" x14ac:dyDescent="0.35">
      <c r="I12444" s="2"/>
    </row>
    <row r="12445" spans="9:9" x14ac:dyDescent="0.35">
      <c r="I12445" s="2"/>
    </row>
    <row r="12446" spans="9:9" x14ac:dyDescent="0.35">
      <c r="I12446" s="2"/>
    </row>
    <row r="12447" spans="9:9" x14ac:dyDescent="0.35">
      <c r="I12447" s="2"/>
    </row>
    <row r="12448" spans="9:9" x14ac:dyDescent="0.35">
      <c r="I12448" s="2"/>
    </row>
    <row r="12449" spans="9:9" x14ac:dyDescent="0.35">
      <c r="I12449" s="2"/>
    </row>
    <row r="12450" spans="9:9" x14ac:dyDescent="0.35">
      <c r="I12450" s="2"/>
    </row>
    <row r="12451" spans="9:9" x14ac:dyDescent="0.35">
      <c r="I12451" s="2"/>
    </row>
    <row r="12452" spans="9:9" x14ac:dyDescent="0.35">
      <c r="I12452" s="2"/>
    </row>
    <row r="12453" spans="9:9" x14ac:dyDescent="0.35">
      <c r="I12453" s="2"/>
    </row>
    <row r="12454" spans="9:9" x14ac:dyDescent="0.35">
      <c r="I12454" s="2"/>
    </row>
    <row r="12455" spans="9:9" x14ac:dyDescent="0.35">
      <c r="I12455" s="2"/>
    </row>
    <row r="12456" spans="9:9" x14ac:dyDescent="0.35">
      <c r="I12456" s="2"/>
    </row>
    <row r="12457" spans="9:9" x14ac:dyDescent="0.35">
      <c r="I12457" s="2"/>
    </row>
    <row r="12458" spans="9:9" x14ac:dyDescent="0.35">
      <c r="I12458" s="2"/>
    </row>
    <row r="12459" spans="9:9" x14ac:dyDescent="0.35">
      <c r="I12459" s="2"/>
    </row>
    <row r="12460" spans="9:9" x14ac:dyDescent="0.35">
      <c r="I12460" s="2"/>
    </row>
    <row r="12461" spans="9:9" x14ac:dyDescent="0.35">
      <c r="I12461" s="2"/>
    </row>
    <row r="12462" spans="9:9" x14ac:dyDescent="0.35">
      <c r="I12462" s="2"/>
    </row>
    <row r="12463" spans="9:9" x14ac:dyDescent="0.35">
      <c r="I12463" s="2"/>
    </row>
    <row r="12464" spans="9:9" x14ac:dyDescent="0.35">
      <c r="I12464" s="2"/>
    </row>
    <row r="12465" spans="9:9" x14ac:dyDescent="0.35">
      <c r="I12465" s="2"/>
    </row>
    <row r="12466" spans="9:9" x14ac:dyDescent="0.35">
      <c r="I12466" s="2"/>
    </row>
    <row r="12467" spans="9:9" x14ac:dyDescent="0.35">
      <c r="I12467" s="2"/>
    </row>
    <row r="12468" spans="9:9" x14ac:dyDescent="0.35">
      <c r="I12468" s="2"/>
    </row>
    <row r="12469" spans="9:9" x14ac:dyDescent="0.35">
      <c r="I12469" s="2"/>
    </row>
    <row r="12470" spans="9:9" x14ac:dyDescent="0.35">
      <c r="I12470" s="2"/>
    </row>
    <row r="12471" spans="9:9" x14ac:dyDescent="0.35">
      <c r="I12471" s="2"/>
    </row>
    <row r="12472" spans="9:9" x14ac:dyDescent="0.35">
      <c r="I12472" s="2"/>
    </row>
    <row r="12473" spans="9:9" x14ac:dyDescent="0.35">
      <c r="I12473" s="2"/>
    </row>
    <row r="12474" spans="9:9" x14ac:dyDescent="0.35">
      <c r="I12474" s="2"/>
    </row>
    <row r="12475" spans="9:9" x14ac:dyDescent="0.35">
      <c r="I12475" s="2"/>
    </row>
    <row r="12476" spans="9:9" x14ac:dyDescent="0.35">
      <c r="I12476" s="2"/>
    </row>
    <row r="12477" spans="9:9" x14ac:dyDescent="0.35">
      <c r="I12477" s="2"/>
    </row>
    <row r="12478" spans="9:9" x14ac:dyDescent="0.35">
      <c r="I12478" s="2"/>
    </row>
    <row r="12479" spans="9:9" x14ac:dyDescent="0.35">
      <c r="I12479" s="2"/>
    </row>
    <row r="12480" spans="9:9" x14ac:dyDescent="0.35">
      <c r="I12480" s="2"/>
    </row>
    <row r="12481" spans="9:9" x14ac:dyDescent="0.35">
      <c r="I12481" s="2"/>
    </row>
    <row r="12482" spans="9:9" x14ac:dyDescent="0.35">
      <c r="I12482" s="2"/>
    </row>
    <row r="12483" spans="9:9" x14ac:dyDescent="0.35">
      <c r="I12483" s="2"/>
    </row>
    <row r="12484" spans="9:9" x14ac:dyDescent="0.35">
      <c r="I12484" s="2"/>
    </row>
    <row r="12485" spans="9:9" x14ac:dyDescent="0.35">
      <c r="I12485" s="2"/>
    </row>
    <row r="12486" spans="9:9" x14ac:dyDescent="0.35">
      <c r="I12486" s="2"/>
    </row>
    <row r="12487" spans="9:9" x14ac:dyDescent="0.35">
      <c r="I12487" s="2"/>
    </row>
    <row r="12488" spans="9:9" x14ac:dyDescent="0.35">
      <c r="I12488" s="2"/>
    </row>
    <row r="12489" spans="9:9" x14ac:dyDescent="0.35">
      <c r="I12489" s="2"/>
    </row>
    <row r="12490" spans="9:9" x14ac:dyDescent="0.35">
      <c r="I12490" s="2"/>
    </row>
    <row r="12491" spans="9:9" x14ac:dyDescent="0.35">
      <c r="I12491" s="2"/>
    </row>
    <row r="12492" spans="9:9" x14ac:dyDescent="0.35">
      <c r="I12492" s="2"/>
    </row>
    <row r="12493" spans="9:9" x14ac:dyDescent="0.35">
      <c r="I12493" s="2"/>
    </row>
    <row r="12494" spans="9:9" x14ac:dyDescent="0.35">
      <c r="I12494" s="2"/>
    </row>
    <row r="12495" spans="9:9" x14ac:dyDescent="0.35">
      <c r="I12495" s="2"/>
    </row>
    <row r="12496" spans="9:9" x14ac:dyDescent="0.35">
      <c r="I12496" s="2"/>
    </row>
    <row r="12497" spans="9:9" x14ac:dyDescent="0.35">
      <c r="I12497" s="2"/>
    </row>
    <row r="12498" spans="9:9" x14ac:dyDescent="0.35">
      <c r="I12498" s="2"/>
    </row>
    <row r="12499" spans="9:9" x14ac:dyDescent="0.35">
      <c r="I12499" s="2"/>
    </row>
    <row r="12500" spans="9:9" x14ac:dyDescent="0.35">
      <c r="I12500" s="2"/>
    </row>
    <row r="12501" spans="9:9" x14ac:dyDescent="0.35">
      <c r="I12501" s="2"/>
    </row>
    <row r="12502" spans="9:9" x14ac:dyDescent="0.35">
      <c r="I12502" s="2"/>
    </row>
    <row r="12503" spans="9:9" x14ac:dyDescent="0.35">
      <c r="I12503" s="2"/>
    </row>
    <row r="12504" spans="9:9" x14ac:dyDescent="0.35">
      <c r="I12504" s="2"/>
    </row>
    <row r="12505" spans="9:9" x14ac:dyDescent="0.35">
      <c r="I12505" s="2"/>
    </row>
    <row r="12506" spans="9:9" x14ac:dyDescent="0.35">
      <c r="I12506" s="2"/>
    </row>
    <row r="12507" spans="9:9" x14ac:dyDescent="0.35">
      <c r="I12507" s="2"/>
    </row>
    <row r="12508" spans="9:9" x14ac:dyDescent="0.35">
      <c r="I12508" s="2"/>
    </row>
    <row r="12509" spans="9:9" x14ac:dyDescent="0.35">
      <c r="I12509" s="2"/>
    </row>
    <row r="12510" spans="9:9" x14ac:dyDescent="0.35">
      <c r="I12510" s="2"/>
    </row>
    <row r="12511" spans="9:9" x14ac:dyDescent="0.35">
      <c r="I12511" s="2"/>
    </row>
    <row r="12512" spans="9:9" x14ac:dyDescent="0.35">
      <c r="I12512" s="2"/>
    </row>
    <row r="12513" spans="9:9" x14ac:dyDescent="0.35">
      <c r="I12513" s="2"/>
    </row>
    <row r="12514" spans="9:9" x14ac:dyDescent="0.35">
      <c r="I12514" s="2"/>
    </row>
    <row r="12515" spans="9:9" x14ac:dyDescent="0.35">
      <c r="I12515" s="2"/>
    </row>
    <row r="12516" spans="9:9" x14ac:dyDescent="0.35">
      <c r="I12516" s="2"/>
    </row>
    <row r="12517" spans="9:9" x14ac:dyDescent="0.35">
      <c r="I12517" s="2"/>
    </row>
    <row r="12518" spans="9:9" x14ac:dyDescent="0.35">
      <c r="I12518" s="2"/>
    </row>
    <row r="12519" spans="9:9" x14ac:dyDescent="0.35">
      <c r="I12519" s="2"/>
    </row>
    <row r="12520" spans="9:9" x14ac:dyDescent="0.35">
      <c r="I12520" s="2"/>
    </row>
    <row r="12521" spans="9:9" x14ac:dyDescent="0.35">
      <c r="I12521" s="2"/>
    </row>
    <row r="12522" spans="9:9" x14ac:dyDescent="0.35">
      <c r="I12522" s="2"/>
    </row>
    <row r="12523" spans="9:9" x14ac:dyDescent="0.35">
      <c r="I12523" s="2"/>
    </row>
    <row r="12524" spans="9:9" x14ac:dyDescent="0.35">
      <c r="I12524" s="2"/>
    </row>
    <row r="12525" spans="9:9" x14ac:dyDescent="0.35">
      <c r="I12525" s="2"/>
    </row>
    <row r="12526" spans="9:9" x14ac:dyDescent="0.35">
      <c r="I12526" s="2"/>
    </row>
    <row r="12527" spans="9:9" x14ac:dyDescent="0.35">
      <c r="I12527" s="2"/>
    </row>
    <row r="12528" spans="9:9" x14ac:dyDescent="0.35">
      <c r="I12528" s="2"/>
    </row>
    <row r="12529" spans="9:9" x14ac:dyDescent="0.35">
      <c r="I12529" s="2"/>
    </row>
    <row r="12530" spans="9:9" x14ac:dyDescent="0.35">
      <c r="I12530" s="2"/>
    </row>
    <row r="12531" spans="9:9" x14ac:dyDescent="0.35">
      <c r="I12531" s="2"/>
    </row>
    <row r="12532" spans="9:9" x14ac:dyDescent="0.35">
      <c r="I12532" s="2"/>
    </row>
    <row r="12533" spans="9:9" x14ac:dyDescent="0.35">
      <c r="I12533" s="2"/>
    </row>
    <row r="12534" spans="9:9" x14ac:dyDescent="0.35">
      <c r="I12534" s="2"/>
    </row>
    <row r="12535" spans="9:9" x14ac:dyDescent="0.35">
      <c r="I12535" s="2"/>
    </row>
    <row r="12536" spans="9:9" x14ac:dyDescent="0.35">
      <c r="I12536" s="2"/>
    </row>
    <row r="12537" spans="9:9" x14ac:dyDescent="0.35">
      <c r="I12537" s="2"/>
    </row>
    <row r="12538" spans="9:9" x14ac:dyDescent="0.35">
      <c r="I12538" s="2"/>
    </row>
    <row r="12539" spans="9:9" x14ac:dyDescent="0.35">
      <c r="I12539" s="2"/>
    </row>
    <row r="12540" spans="9:9" x14ac:dyDescent="0.35">
      <c r="I12540" s="2"/>
    </row>
    <row r="12541" spans="9:9" x14ac:dyDescent="0.35">
      <c r="I12541" s="2"/>
    </row>
    <row r="12542" spans="9:9" x14ac:dyDescent="0.35">
      <c r="I12542" s="2"/>
    </row>
    <row r="12543" spans="9:9" x14ac:dyDescent="0.35">
      <c r="I12543" s="2"/>
    </row>
    <row r="12544" spans="9:9" x14ac:dyDescent="0.35">
      <c r="I12544" s="2"/>
    </row>
    <row r="12545" spans="9:9" x14ac:dyDescent="0.35">
      <c r="I12545" s="2"/>
    </row>
    <row r="12546" spans="9:9" x14ac:dyDescent="0.35">
      <c r="I12546" s="2"/>
    </row>
    <row r="12547" spans="9:9" x14ac:dyDescent="0.35">
      <c r="I12547" s="2"/>
    </row>
    <row r="12548" spans="9:9" x14ac:dyDescent="0.35">
      <c r="I12548" s="2"/>
    </row>
    <row r="12549" spans="9:9" x14ac:dyDescent="0.35">
      <c r="I12549" s="2"/>
    </row>
    <row r="12550" spans="9:9" x14ac:dyDescent="0.35">
      <c r="I12550" s="2"/>
    </row>
    <row r="12551" spans="9:9" x14ac:dyDescent="0.35">
      <c r="I12551" s="2"/>
    </row>
    <row r="12552" spans="9:9" x14ac:dyDescent="0.35">
      <c r="I12552" s="2"/>
    </row>
    <row r="12553" spans="9:9" x14ac:dyDescent="0.35">
      <c r="I12553" s="2"/>
    </row>
    <row r="12554" spans="9:9" x14ac:dyDescent="0.35">
      <c r="I12554" s="2"/>
    </row>
    <row r="12555" spans="9:9" x14ac:dyDescent="0.35">
      <c r="I12555" s="2"/>
    </row>
    <row r="12556" spans="9:9" x14ac:dyDescent="0.35">
      <c r="I12556" s="2"/>
    </row>
    <row r="12557" spans="9:9" x14ac:dyDescent="0.35">
      <c r="I12557" s="2"/>
    </row>
    <row r="12558" spans="9:9" x14ac:dyDescent="0.35">
      <c r="I12558" s="2"/>
    </row>
    <row r="12559" spans="9:9" x14ac:dyDescent="0.35">
      <c r="I12559" s="2"/>
    </row>
    <row r="12560" spans="9:9" x14ac:dyDescent="0.35">
      <c r="I12560" s="2"/>
    </row>
    <row r="12561" spans="9:9" x14ac:dyDescent="0.35">
      <c r="I12561" s="2"/>
    </row>
    <row r="12562" spans="9:9" x14ac:dyDescent="0.35">
      <c r="I12562" s="2"/>
    </row>
    <row r="12563" spans="9:9" x14ac:dyDescent="0.35">
      <c r="I12563" s="2"/>
    </row>
    <row r="12564" spans="9:9" x14ac:dyDescent="0.35">
      <c r="I12564" s="2"/>
    </row>
    <row r="12565" spans="9:9" x14ac:dyDescent="0.35">
      <c r="I12565" s="2"/>
    </row>
    <row r="12566" spans="9:9" x14ac:dyDescent="0.35">
      <c r="I12566" s="2"/>
    </row>
    <row r="12567" spans="9:9" x14ac:dyDescent="0.35">
      <c r="I12567" s="2"/>
    </row>
    <row r="12568" spans="9:9" x14ac:dyDescent="0.35">
      <c r="I12568" s="2"/>
    </row>
    <row r="12569" spans="9:9" x14ac:dyDescent="0.35">
      <c r="I12569" s="2"/>
    </row>
    <row r="12570" spans="9:9" x14ac:dyDescent="0.35">
      <c r="I12570" s="2"/>
    </row>
    <row r="12571" spans="9:9" x14ac:dyDescent="0.35">
      <c r="I12571" s="2"/>
    </row>
    <row r="12572" spans="9:9" x14ac:dyDescent="0.35">
      <c r="I12572" s="2"/>
    </row>
    <row r="12573" spans="9:9" x14ac:dyDescent="0.35">
      <c r="I12573" s="2"/>
    </row>
    <row r="12574" spans="9:9" x14ac:dyDescent="0.35">
      <c r="I12574" s="2"/>
    </row>
    <row r="12575" spans="9:9" x14ac:dyDescent="0.35">
      <c r="I12575" s="2"/>
    </row>
    <row r="12576" spans="9:9" x14ac:dyDescent="0.35">
      <c r="I12576" s="2"/>
    </row>
    <row r="12577" spans="9:9" x14ac:dyDescent="0.35">
      <c r="I12577" s="2"/>
    </row>
    <row r="12578" spans="9:9" x14ac:dyDescent="0.35">
      <c r="I12578" s="2"/>
    </row>
    <row r="12579" spans="9:9" x14ac:dyDescent="0.35">
      <c r="I12579" s="2"/>
    </row>
    <row r="12580" spans="9:9" x14ac:dyDescent="0.35">
      <c r="I12580" s="2"/>
    </row>
    <row r="12581" spans="9:9" x14ac:dyDescent="0.35">
      <c r="I12581" s="2"/>
    </row>
    <row r="12582" spans="9:9" x14ac:dyDescent="0.35">
      <c r="I12582" s="2"/>
    </row>
    <row r="12583" spans="9:9" x14ac:dyDescent="0.35">
      <c r="I12583" s="2"/>
    </row>
    <row r="12584" spans="9:9" x14ac:dyDescent="0.35">
      <c r="I12584" s="2"/>
    </row>
    <row r="12585" spans="9:9" x14ac:dyDescent="0.35">
      <c r="I12585" s="2"/>
    </row>
    <row r="12586" spans="9:9" x14ac:dyDescent="0.35">
      <c r="I12586" s="2"/>
    </row>
    <row r="12587" spans="9:9" x14ac:dyDescent="0.35">
      <c r="I12587" s="2"/>
    </row>
    <row r="12588" spans="9:9" x14ac:dyDescent="0.35">
      <c r="I12588" s="2"/>
    </row>
    <row r="12589" spans="9:9" x14ac:dyDescent="0.35">
      <c r="I12589" s="2"/>
    </row>
    <row r="12590" spans="9:9" x14ac:dyDescent="0.35">
      <c r="I12590" s="2"/>
    </row>
    <row r="12591" spans="9:9" x14ac:dyDescent="0.35">
      <c r="I12591" s="2"/>
    </row>
    <row r="12592" spans="9:9" x14ac:dyDescent="0.35">
      <c r="I12592" s="2"/>
    </row>
    <row r="12593" spans="9:9" x14ac:dyDescent="0.35">
      <c r="I12593" s="2"/>
    </row>
    <row r="12594" spans="9:9" x14ac:dyDescent="0.35">
      <c r="I12594" s="2"/>
    </row>
    <row r="12595" spans="9:9" x14ac:dyDescent="0.35">
      <c r="I12595" s="2"/>
    </row>
    <row r="12596" spans="9:9" x14ac:dyDescent="0.35">
      <c r="I12596" s="2"/>
    </row>
    <row r="12597" spans="9:9" x14ac:dyDescent="0.35">
      <c r="I12597" s="2"/>
    </row>
    <row r="12598" spans="9:9" x14ac:dyDescent="0.35">
      <c r="I12598" s="2"/>
    </row>
    <row r="12599" spans="9:9" x14ac:dyDescent="0.35">
      <c r="I12599" s="2"/>
    </row>
    <row r="12600" spans="9:9" x14ac:dyDescent="0.35">
      <c r="I12600" s="2"/>
    </row>
    <row r="12601" spans="9:9" x14ac:dyDescent="0.35">
      <c r="I12601" s="2"/>
    </row>
    <row r="12602" spans="9:9" x14ac:dyDescent="0.35">
      <c r="I12602" s="2"/>
    </row>
    <row r="12603" spans="9:9" x14ac:dyDescent="0.35">
      <c r="I12603" s="2"/>
    </row>
    <row r="12604" spans="9:9" x14ac:dyDescent="0.35">
      <c r="I12604" s="2"/>
    </row>
    <row r="12605" spans="9:9" x14ac:dyDescent="0.35">
      <c r="I12605" s="2"/>
    </row>
    <row r="12606" spans="9:9" x14ac:dyDescent="0.35">
      <c r="I12606" s="2"/>
    </row>
    <row r="12607" spans="9:9" x14ac:dyDescent="0.35">
      <c r="I12607" s="2"/>
    </row>
    <row r="12608" spans="9:9" x14ac:dyDescent="0.35">
      <c r="I12608" s="2"/>
    </row>
    <row r="12609" spans="9:9" x14ac:dyDescent="0.35">
      <c r="I12609" s="2"/>
    </row>
    <row r="12610" spans="9:9" x14ac:dyDescent="0.35">
      <c r="I12610" s="2"/>
    </row>
    <row r="12611" spans="9:9" x14ac:dyDescent="0.35">
      <c r="I12611" s="2"/>
    </row>
    <row r="12612" spans="9:9" x14ac:dyDescent="0.35">
      <c r="I12612" s="2"/>
    </row>
    <row r="12613" spans="9:9" x14ac:dyDescent="0.35">
      <c r="I12613" s="2"/>
    </row>
    <row r="12614" spans="9:9" x14ac:dyDescent="0.35">
      <c r="I12614" s="2"/>
    </row>
    <row r="12615" spans="9:9" x14ac:dyDescent="0.35">
      <c r="I12615" s="2"/>
    </row>
    <row r="12616" spans="9:9" x14ac:dyDescent="0.35">
      <c r="I12616" s="2"/>
    </row>
    <row r="12617" spans="9:9" x14ac:dyDescent="0.35">
      <c r="I12617" s="2"/>
    </row>
    <row r="12618" spans="9:9" x14ac:dyDescent="0.35">
      <c r="I12618" s="2"/>
    </row>
    <row r="12619" spans="9:9" x14ac:dyDescent="0.35">
      <c r="I12619" s="2"/>
    </row>
    <row r="12620" spans="9:9" x14ac:dyDescent="0.35">
      <c r="I12620" s="2"/>
    </row>
    <row r="12621" spans="9:9" x14ac:dyDescent="0.35">
      <c r="I12621" s="2"/>
    </row>
    <row r="12622" spans="9:9" x14ac:dyDescent="0.35">
      <c r="I12622" s="2"/>
    </row>
    <row r="12623" spans="9:9" x14ac:dyDescent="0.35">
      <c r="I12623" s="2"/>
    </row>
    <row r="12624" spans="9:9" x14ac:dyDescent="0.35">
      <c r="I12624" s="2"/>
    </row>
    <row r="12625" spans="9:9" x14ac:dyDescent="0.35">
      <c r="I12625" s="2"/>
    </row>
    <row r="12626" spans="9:9" x14ac:dyDescent="0.35">
      <c r="I12626" s="2"/>
    </row>
    <row r="12627" spans="9:9" x14ac:dyDescent="0.35">
      <c r="I12627" s="2"/>
    </row>
    <row r="12628" spans="9:9" x14ac:dyDescent="0.35">
      <c r="I12628" s="2"/>
    </row>
    <row r="12629" spans="9:9" x14ac:dyDescent="0.35">
      <c r="I12629" s="2"/>
    </row>
    <row r="12630" spans="9:9" x14ac:dyDescent="0.35">
      <c r="I12630" s="2"/>
    </row>
    <row r="12631" spans="9:9" x14ac:dyDescent="0.35">
      <c r="I12631" s="2"/>
    </row>
    <row r="12632" spans="9:9" x14ac:dyDescent="0.35">
      <c r="I12632" s="2"/>
    </row>
    <row r="12633" spans="9:9" x14ac:dyDescent="0.35">
      <c r="I12633" s="2"/>
    </row>
    <row r="12634" spans="9:9" x14ac:dyDescent="0.35">
      <c r="I12634" s="2"/>
    </row>
    <row r="12635" spans="9:9" x14ac:dyDescent="0.35">
      <c r="I12635" s="2"/>
    </row>
    <row r="12636" spans="9:9" x14ac:dyDescent="0.35">
      <c r="I12636" s="2"/>
    </row>
    <row r="12637" spans="9:9" x14ac:dyDescent="0.35">
      <c r="I12637" s="2"/>
    </row>
    <row r="12638" spans="9:9" x14ac:dyDescent="0.35">
      <c r="I12638" s="2"/>
    </row>
    <row r="12639" spans="9:9" x14ac:dyDescent="0.35">
      <c r="I12639" s="2"/>
    </row>
    <row r="12640" spans="9:9" x14ac:dyDescent="0.35">
      <c r="I12640" s="2"/>
    </row>
    <row r="12641" spans="9:9" x14ac:dyDescent="0.35">
      <c r="I12641" s="2"/>
    </row>
    <row r="12642" spans="9:9" x14ac:dyDescent="0.35">
      <c r="I12642" s="2"/>
    </row>
    <row r="12643" spans="9:9" x14ac:dyDescent="0.35">
      <c r="I12643" s="2"/>
    </row>
    <row r="12644" spans="9:9" x14ac:dyDescent="0.35">
      <c r="I12644" s="2"/>
    </row>
    <row r="12645" spans="9:9" x14ac:dyDescent="0.35">
      <c r="I12645" s="2"/>
    </row>
    <row r="12646" spans="9:9" x14ac:dyDescent="0.35">
      <c r="I12646" s="2"/>
    </row>
    <row r="12647" spans="9:9" x14ac:dyDescent="0.35">
      <c r="I12647" s="2"/>
    </row>
    <row r="12648" spans="9:9" x14ac:dyDescent="0.35">
      <c r="I12648" s="2"/>
    </row>
    <row r="12649" spans="9:9" x14ac:dyDescent="0.35">
      <c r="I12649" s="2"/>
    </row>
    <row r="12650" spans="9:9" x14ac:dyDescent="0.35">
      <c r="I12650" s="2"/>
    </row>
    <row r="12651" spans="9:9" x14ac:dyDescent="0.35">
      <c r="I12651" s="2"/>
    </row>
    <row r="12652" spans="9:9" x14ac:dyDescent="0.35">
      <c r="I12652" s="2"/>
    </row>
    <row r="12653" spans="9:9" x14ac:dyDescent="0.35">
      <c r="I12653" s="2"/>
    </row>
    <row r="12654" spans="9:9" x14ac:dyDescent="0.35">
      <c r="I12654" s="2"/>
    </row>
    <row r="12655" spans="9:9" x14ac:dyDescent="0.35">
      <c r="I12655" s="2"/>
    </row>
    <row r="12656" spans="9:9" x14ac:dyDescent="0.35">
      <c r="I12656" s="2"/>
    </row>
    <row r="12657" spans="9:9" x14ac:dyDescent="0.35">
      <c r="I12657" s="2"/>
    </row>
    <row r="12658" spans="9:9" x14ac:dyDescent="0.35">
      <c r="I12658" s="2"/>
    </row>
    <row r="12659" spans="9:9" x14ac:dyDescent="0.35">
      <c r="I12659" s="2"/>
    </row>
    <row r="12660" spans="9:9" x14ac:dyDescent="0.35">
      <c r="I12660" s="2"/>
    </row>
    <row r="12661" spans="9:9" x14ac:dyDescent="0.35">
      <c r="I12661" s="2"/>
    </row>
    <row r="12662" spans="9:9" x14ac:dyDescent="0.35">
      <c r="I12662" s="2"/>
    </row>
    <row r="12663" spans="9:9" x14ac:dyDescent="0.35">
      <c r="I12663" s="2"/>
    </row>
    <row r="12664" spans="9:9" x14ac:dyDescent="0.35">
      <c r="I12664" s="2"/>
    </row>
    <row r="12665" spans="9:9" x14ac:dyDescent="0.35">
      <c r="I12665" s="2"/>
    </row>
    <row r="12666" spans="9:9" x14ac:dyDescent="0.35">
      <c r="I12666" s="2"/>
    </row>
    <row r="12667" spans="9:9" x14ac:dyDescent="0.35">
      <c r="I12667" s="2"/>
    </row>
    <row r="12668" spans="9:9" x14ac:dyDescent="0.35">
      <c r="I12668" s="2"/>
    </row>
    <row r="12669" spans="9:9" x14ac:dyDescent="0.35">
      <c r="I12669" s="2"/>
    </row>
    <row r="12670" spans="9:9" x14ac:dyDescent="0.35">
      <c r="I12670" s="2"/>
    </row>
    <row r="12671" spans="9:9" x14ac:dyDescent="0.35">
      <c r="I12671" s="2"/>
    </row>
    <row r="12672" spans="9:9" x14ac:dyDescent="0.35">
      <c r="I12672" s="2"/>
    </row>
    <row r="12673" spans="9:9" x14ac:dyDescent="0.35">
      <c r="I12673" s="2"/>
    </row>
    <row r="12674" spans="9:9" x14ac:dyDescent="0.35">
      <c r="I12674" s="2"/>
    </row>
    <row r="12675" spans="9:9" x14ac:dyDescent="0.35">
      <c r="I12675" s="2"/>
    </row>
    <row r="12676" spans="9:9" x14ac:dyDescent="0.35">
      <c r="I12676" s="2"/>
    </row>
    <row r="12677" spans="9:9" x14ac:dyDescent="0.35">
      <c r="I12677" s="2"/>
    </row>
    <row r="12678" spans="9:9" x14ac:dyDescent="0.35">
      <c r="I12678" s="2"/>
    </row>
    <row r="12679" spans="9:9" x14ac:dyDescent="0.35">
      <c r="I12679" s="2"/>
    </row>
    <row r="12680" spans="9:9" x14ac:dyDescent="0.35">
      <c r="I12680" s="2"/>
    </row>
    <row r="12681" spans="9:9" x14ac:dyDescent="0.35">
      <c r="I12681" s="2"/>
    </row>
    <row r="12682" spans="9:9" x14ac:dyDescent="0.35">
      <c r="I12682" s="2"/>
    </row>
    <row r="12683" spans="9:9" x14ac:dyDescent="0.35">
      <c r="I12683" s="2"/>
    </row>
    <row r="12684" spans="9:9" x14ac:dyDescent="0.35">
      <c r="I12684" s="2"/>
    </row>
    <row r="12685" spans="9:9" x14ac:dyDescent="0.35">
      <c r="I12685" s="2"/>
    </row>
    <row r="12686" spans="9:9" x14ac:dyDescent="0.35">
      <c r="I12686" s="2"/>
    </row>
    <row r="12687" spans="9:9" x14ac:dyDescent="0.35">
      <c r="I12687" s="2"/>
    </row>
    <row r="12688" spans="9:9" x14ac:dyDescent="0.35">
      <c r="I12688" s="2"/>
    </row>
    <row r="12689" spans="9:9" x14ac:dyDescent="0.35">
      <c r="I12689" s="2"/>
    </row>
    <row r="12690" spans="9:9" x14ac:dyDescent="0.35">
      <c r="I12690" s="2"/>
    </row>
    <row r="12691" spans="9:9" x14ac:dyDescent="0.35">
      <c r="I12691" s="2"/>
    </row>
    <row r="12692" spans="9:9" x14ac:dyDescent="0.35">
      <c r="I12692" s="2"/>
    </row>
    <row r="12693" spans="9:9" x14ac:dyDescent="0.35">
      <c r="I12693" s="2"/>
    </row>
    <row r="12694" spans="9:9" x14ac:dyDescent="0.35">
      <c r="I12694" s="2"/>
    </row>
    <row r="12695" spans="9:9" x14ac:dyDescent="0.35">
      <c r="I12695" s="2"/>
    </row>
    <row r="12696" spans="9:9" x14ac:dyDescent="0.35">
      <c r="I12696" s="2"/>
    </row>
    <row r="12697" spans="9:9" x14ac:dyDescent="0.35">
      <c r="I12697" s="2"/>
    </row>
    <row r="12698" spans="9:9" x14ac:dyDescent="0.35">
      <c r="I12698" s="2"/>
    </row>
    <row r="12699" spans="9:9" x14ac:dyDescent="0.35">
      <c r="I12699" s="2"/>
    </row>
    <row r="12700" spans="9:9" x14ac:dyDescent="0.35">
      <c r="I12700" s="2"/>
    </row>
    <row r="12701" spans="9:9" x14ac:dyDescent="0.35">
      <c r="I12701" s="2"/>
    </row>
    <row r="12702" spans="9:9" x14ac:dyDescent="0.35">
      <c r="I12702" s="2"/>
    </row>
    <row r="12703" spans="9:9" x14ac:dyDescent="0.35">
      <c r="I12703" s="2"/>
    </row>
    <row r="12704" spans="9:9" x14ac:dyDescent="0.35">
      <c r="I12704" s="2"/>
    </row>
    <row r="12705" spans="9:9" x14ac:dyDescent="0.35">
      <c r="I12705" s="2"/>
    </row>
    <row r="12706" spans="9:9" x14ac:dyDescent="0.35">
      <c r="I12706" s="2"/>
    </row>
    <row r="12707" spans="9:9" x14ac:dyDescent="0.35">
      <c r="I12707" s="2"/>
    </row>
    <row r="12708" spans="9:9" x14ac:dyDescent="0.35">
      <c r="I12708" s="2"/>
    </row>
    <row r="12709" spans="9:9" x14ac:dyDescent="0.35">
      <c r="I12709" s="2"/>
    </row>
    <row r="12710" spans="9:9" x14ac:dyDescent="0.35">
      <c r="I12710" s="2"/>
    </row>
    <row r="12711" spans="9:9" x14ac:dyDescent="0.35">
      <c r="I12711" s="2"/>
    </row>
    <row r="12712" spans="9:9" x14ac:dyDescent="0.35">
      <c r="I12712" s="2"/>
    </row>
    <row r="12713" spans="9:9" x14ac:dyDescent="0.35">
      <c r="I12713" s="2"/>
    </row>
    <row r="12714" spans="9:9" x14ac:dyDescent="0.35">
      <c r="I12714" s="2"/>
    </row>
    <row r="12715" spans="9:9" x14ac:dyDescent="0.35">
      <c r="I12715" s="2"/>
    </row>
    <row r="12716" spans="9:9" x14ac:dyDescent="0.35">
      <c r="I12716" s="2"/>
    </row>
    <row r="12717" spans="9:9" x14ac:dyDescent="0.35">
      <c r="I12717" s="2"/>
    </row>
    <row r="12718" spans="9:9" x14ac:dyDescent="0.35">
      <c r="I12718" s="2"/>
    </row>
    <row r="12719" spans="9:9" x14ac:dyDescent="0.35">
      <c r="I12719" s="2"/>
    </row>
    <row r="12720" spans="9:9" x14ac:dyDescent="0.35">
      <c r="I12720" s="2"/>
    </row>
    <row r="12721" spans="9:9" x14ac:dyDescent="0.35">
      <c r="I12721" s="2"/>
    </row>
    <row r="12722" spans="9:9" x14ac:dyDescent="0.35">
      <c r="I12722" s="2"/>
    </row>
    <row r="12723" spans="9:9" x14ac:dyDescent="0.35">
      <c r="I12723" s="2"/>
    </row>
    <row r="12724" spans="9:9" x14ac:dyDescent="0.35">
      <c r="I12724" s="2"/>
    </row>
    <row r="12725" spans="9:9" x14ac:dyDescent="0.35">
      <c r="I12725" s="2"/>
    </row>
    <row r="12726" spans="9:9" x14ac:dyDescent="0.35">
      <c r="I12726" s="2"/>
    </row>
    <row r="12727" spans="9:9" x14ac:dyDescent="0.35">
      <c r="I12727" s="2"/>
    </row>
    <row r="12728" spans="9:9" x14ac:dyDescent="0.35">
      <c r="I12728" s="2"/>
    </row>
    <row r="12729" spans="9:9" x14ac:dyDescent="0.35">
      <c r="I12729" s="2"/>
    </row>
    <row r="12730" spans="9:9" x14ac:dyDescent="0.35">
      <c r="I12730" s="2"/>
    </row>
    <row r="12731" spans="9:9" x14ac:dyDescent="0.35">
      <c r="I12731" s="2"/>
    </row>
    <row r="12732" spans="9:9" x14ac:dyDescent="0.35">
      <c r="I12732" s="2"/>
    </row>
    <row r="12733" spans="9:9" x14ac:dyDescent="0.35">
      <c r="I12733" s="2"/>
    </row>
    <row r="12734" spans="9:9" x14ac:dyDescent="0.35">
      <c r="I12734" s="2"/>
    </row>
    <row r="12735" spans="9:9" x14ac:dyDescent="0.35">
      <c r="I12735" s="2"/>
    </row>
    <row r="12736" spans="9:9" x14ac:dyDescent="0.35">
      <c r="I12736" s="2"/>
    </row>
    <row r="12737" spans="9:9" x14ac:dyDescent="0.35">
      <c r="I12737" s="2"/>
    </row>
    <row r="12738" spans="9:9" x14ac:dyDescent="0.35">
      <c r="I12738" s="2"/>
    </row>
    <row r="12739" spans="9:9" x14ac:dyDescent="0.35">
      <c r="I12739" s="2"/>
    </row>
    <row r="12740" spans="9:9" x14ac:dyDescent="0.35">
      <c r="I12740" s="2"/>
    </row>
    <row r="12741" spans="9:9" x14ac:dyDescent="0.35">
      <c r="I12741" s="2"/>
    </row>
    <row r="12742" spans="9:9" x14ac:dyDescent="0.35">
      <c r="I12742" s="2"/>
    </row>
    <row r="12743" spans="9:9" x14ac:dyDescent="0.35">
      <c r="I12743" s="2"/>
    </row>
    <row r="12744" spans="9:9" x14ac:dyDescent="0.35">
      <c r="I12744" s="2"/>
    </row>
    <row r="12745" spans="9:9" x14ac:dyDescent="0.35">
      <c r="I12745" s="2"/>
    </row>
    <row r="12746" spans="9:9" x14ac:dyDescent="0.35">
      <c r="I12746" s="2"/>
    </row>
    <row r="12747" spans="9:9" x14ac:dyDescent="0.35">
      <c r="I12747" s="2"/>
    </row>
    <row r="12748" spans="9:9" x14ac:dyDescent="0.35">
      <c r="I12748" s="2"/>
    </row>
    <row r="12749" spans="9:9" x14ac:dyDescent="0.35">
      <c r="I12749" s="2"/>
    </row>
    <row r="12750" spans="9:9" x14ac:dyDescent="0.35">
      <c r="I12750" s="2"/>
    </row>
    <row r="12751" spans="9:9" x14ac:dyDescent="0.35">
      <c r="I12751" s="2"/>
    </row>
    <row r="12752" spans="9:9" x14ac:dyDescent="0.35">
      <c r="I12752" s="2"/>
    </row>
    <row r="12753" spans="9:9" x14ac:dyDescent="0.35">
      <c r="I12753" s="2"/>
    </row>
    <row r="12754" spans="9:9" x14ac:dyDescent="0.35">
      <c r="I12754" s="2"/>
    </row>
    <row r="12755" spans="9:9" x14ac:dyDescent="0.35">
      <c r="I12755" s="2"/>
    </row>
    <row r="12756" spans="9:9" x14ac:dyDescent="0.35">
      <c r="I12756" s="2"/>
    </row>
    <row r="12757" spans="9:9" x14ac:dyDescent="0.35">
      <c r="I12757" s="2"/>
    </row>
    <row r="12758" spans="9:9" x14ac:dyDescent="0.35">
      <c r="I12758" s="2"/>
    </row>
    <row r="12759" spans="9:9" x14ac:dyDescent="0.35">
      <c r="I12759" s="2"/>
    </row>
    <row r="12760" spans="9:9" x14ac:dyDescent="0.35">
      <c r="I12760" s="2"/>
    </row>
    <row r="12761" spans="9:9" x14ac:dyDescent="0.35">
      <c r="I12761" s="2"/>
    </row>
    <row r="12762" spans="9:9" x14ac:dyDescent="0.35">
      <c r="I12762" s="2"/>
    </row>
    <row r="12763" spans="9:9" x14ac:dyDescent="0.35">
      <c r="I12763" s="2"/>
    </row>
    <row r="12764" spans="9:9" x14ac:dyDescent="0.35">
      <c r="I12764" s="2"/>
    </row>
    <row r="12765" spans="9:9" x14ac:dyDescent="0.35">
      <c r="I12765" s="2"/>
    </row>
    <row r="12766" spans="9:9" x14ac:dyDescent="0.35">
      <c r="I12766" s="2"/>
    </row>
    <row r="12767" spans="9:9" x14ac:dyDescent="0.35">
      <c r="I12767" s="2"/>
    </row>
    <row r="12768" spans="9:9" x14ac:dyDescent="0.35">
      <c r="I12768" s="2"/>
    </row>
    <row r="12769" spans="9:9" x14ac:dyDescent="0.35">
      <c r="I12769" s="2"/>
    </row>
    <row r="12770" spans="9:9" x14ac:dyDescent="0.35">
      <c r="I12770" s="2"/>
    </row>
    <row r="12771" spans="9:9" x14ac:dyDescent="0.35">
      <c r="I12771" s="2"/>
    </row>
    <row r="12772" spans="9:9" x14ac:dyDescent="0.35">
      <c r="I12772" s="2"/>
    </row>
    <row r="12773" spans="9:9" x14ac:dyDescent="0.35">
      <c r="I12773" s="2"/>
    </row>
    <row r="12774" spans="9:9" x14ac:dyDescent="0.35">
      <c r="I12774" s="2"/>
    </row>
    <row r="12775" spans="9:9" x14ac:dyDescent="0.35">
      <c r="I12775" s="2"/>
    </row>
    <row r="12776" spans="9:9" x14ac:dyDescent="0.35">
      <c r="I12776" s="2"/>
    </row>
    <row r="12777" spans="9:9" x14ac:dyDescent="0.35">
      <c r="I12777" s="2"/>
    </row>
    <row r="12778" spans="9:9" x14ac:dyDescent="0.35">
      <c r="I12778" s="2"/>
    </row>
    <row r="12779" spans="9:9" x14ac:dyDescent="0.35">
      <c r="I12779" s="2"/>
    </row>
    <row r="12780" spans="9:9" x14ac:dyDescent="0.35">
      <c r="I12780" s="2"/>
    </row>
    <row r="12781" spans="9:9" x14ac:dyDescent="0.35">
      <c r="I12781" s="2"/>
    </row>
    <row r="12782" spans="9:9" x14ac:dyDescent="0.35">
      <c r="I12782" s="2"/>
    </row>
    <row r="12783" spans="9:9" x14ac:dyDescent="0.35">
      <c r="I12783" s="2"/>
    </row>
    <row r="12784" spans="9:9" x14ac:dyDescent="0.35">
      <c r="I12784" s="2"/>
    </row>
    <row r="12785" spans="9:9" x14ac:dyDescent="0.35">
      <c r="I12785" s="2"/>
    </row>
    <row r="12786" spans="9:9" x14ac:dyDescent="0.35">
      <c r="I12786" s="2"/>
    </row>
    <row r="12787" spans="9:9" x14ac:dyDescent="0.35">
      <c r="I12787" s="2"/>
    </row>
    <row r="12788" spans="9:9" x14ac:dyDescent="0.35">
      <c r="I12788" s="2"/>
    </row>
    <row r="12789" spans="9:9" x14ac:dyDescent="0.35">
      <c r="I12789" s="2"/>
    </row>
    <row r="12790" spans="9:9" x14ac:dyDescent="0.35">
      <c r="I12790" s="2"/>
    </row>
    <row r="12791" spans="9:9" x14ac:dyDescent="0.35">
      <c r="I12791" s="2"/>
    </row>
    <row r="12792" spans="9:9" x14ac:dyDescent="0.35">
      <c r="I12792" s="2"/>
    </row>
    <row r="12793" spans="9:9" x14ac:dyDescent="0.35">
      <c r="I12793" s="2"/>
    </row>
    <row r="12794" spans="9:9" x14ac:dyDescent="0.35">
      <c r="I12794" s="2"/>
    </row>
    <row r="12795" spans="9:9" x14ac:dyDescent="0.35">
      <c r="I12795" s="2"/>
    </row>
    <row r="12796" spans="9:9" x14ac:dyDescent="0.35">
      <c r="I12796" s="2"/>
    </row>
    <row r="12797" spans="9:9" x14ac:dyDescent="0.35">
      <c r="I12797" s="2"/>
    </row>
    <row r="12798" spans="9:9" x14ac:dyDescent="0.35">
      <c r="I12798" s="2"/>
    </row>
    <row r="12799" spans="9:9" x14ac:dyDescent="0.35">
      <c r="I12799" s="2"/>
    </row>
    <row r="12800" spans="9:9" x14ac:dyDescent="0.35">
      <c r="I12800" s="2"/>
    </row>
    <row r="12801" spans="9:9" x14ac:dyDescent="0.35">
      <c r="I12801" s="2"/>
    </row>
    <row r="12802" spans="9:9" x14ac:dyDescent="0.35">
      <c r="I12802" s="2"/>
    </row>
    <row r="12803" spans="9:9" x14ac:dyDescent="0.35">
      <c r="I12803" s="2"/>
    </row>
    <row r="12804" spans="9:9" x14ac:dyDescent="0.35">
      <c r="I12804" s="2"/>
    </row>
    <row r="12805" spans="9:9" x14ac:dyDescent="0.35">
      <c r="I12805" s="2"/>
    </row>
    <row r="12806" spans="9:9" x14ac:dyDescent="0.35">
      <c r="I12806" s="2"/>
    </row>
    <row r="12807" spans="9:9" x14ac:dyDescent="0.35">
      <c r="I12807" s="2"/>
    </row>
    <row r="12808" spans="9:9" x14ac:dyDescent="0.35">
      <c r="I12808" s="2"/>
    </row>
    <row r="12809" spans="9:9" x14ac:dyDescent="0.35">
      <c r="I12809" s="2"/>
    </row>
    <row r="12810" spans="9:9" x14ac:dyDescent="0.35">
      <c r="I12810" s="2"/>
    </row>
    <row r="12811" spans="9:9" x14ac:dyDescent="0.35">
      <c r="I12811" s="2"/>
    </row>
    <row r="12812" spans="9:9" x14ac:dyDescent="0.35">
      <c r="I12812" s="2"/>
    </row>
    <row r="12813" spans="9:9" x14ac:dyDescent="0.35">
      <c r="I12813" s="2"/>
    </row>
    <row r="12814" spans="9:9" x14ac:dyDescent="0.35">
      <c r="I12814" s="2"/>
    </row>
    <row r="12815" spans="9:9" x14ac:dyDescent="0.35">
      <c r="I12815" s="2"/>
    </row>
    <row r="12816" spans="9:9" x14ac:dyDescent="0.35">
      <c r="I12816" s="2"/>
    </row>
    <row r="12817" spans="9:9" x14ac:dyDescent="0.35">
      <c r="I12817" s="2"/>
    </row>
    <row r="12818" spans="9:9" x14ac:dyDescent="0.35">
      <c r="I12818" s="2"/>
    </row>
    <row r="12819" spans="9:9" x14ac:dyDescent="0.35">
      <c r="I12819" s="2"/>
    </row>
    <row r="12820" spans="9:9" x14ac:dyDescent="0.35">
      <c r="I12820" s="2"/>
    </row>
    <row r="12821" spans="9:9" x14ac:dyDescent="0.35">
      <c r="I12821" s="2"/>
    </row>
    <row r="12822" spans="9:9" x14ac:dyDescent="0.35">
      <c r="I12822" s="2"/>
    </row>
    <row r="12823" spans="9:9" x14ac:dyDescent="0.35">
      <c r="I12823" s="2"/>
    </row>
    <row r="12824" spans="9:9" x14ac:dyDescent="0.35">
      <c r="I12824" s="2"/>
    </row>
    <row r="12825" spans="9:9" x14ac:dyDescent="0.35">
      <c r="I12825" s="2"/>
    </row>
    <row r="12826" spans="9:9" x14ac:dyDescent="0.35">
      <c r="I12826" s="2"/>
    </row>
    <row r="12827" spans="9:9" x14ac:dyDescent="0.35">
      <c r="I12827" s="2"/>
    </row>
    <row r="12828" spans="9:9" x14ac:dyDescent="0.35">
      <c r="I12828" s="2"/>
    </row>
    <row r="12829" spans="9:9" x14ac:dyDescent="0.35">
      <c r="I12829" s="2"/>
    </row>
    <row r="12830" spans="9:9" x14ac:dyDescent="0.35">
      <c r="I12830" s="2"/>
    </row>
    <row r="12831" spans="9:9" x14ac:dyDescent="0.35">
      <c r="I12831" s="2"/>
    </row>
    <row r="12832" spans="9:9" x14ac:dyDescent="0.35">
      <c r="I12832" s="2"/>
    </row>
    <row r="12833" spans="9:9" x14ac:dyDescent="0.35">
      <c r="I12833" s="2"/>
    </row>
    <row r="12834" spans="9:9" x14ac:dyDescent="0.35">
      <c r="I12834" s="2"/>
    </row>
    <row r="12835" spans="9:9" x14ac:dyDescent="0.35">
      <c r="I12835" s="2"/>
    </row>
    <row r="12836" spans="9:9" x14ac:dyDescent="0.35">
      <c r="I12836" s="2"/>
    </row>
    <row r="12837" spans="9:9" x14ac:dyDescent="0.35">
      <c r="I12837" s="2"/>
    </row>
    <row r="12838" spans="9:9" x14ac:dyDescent="0.35">
      <c r="I12838" s="2"/>
    </row>
    <row r="12839" spans="9:9" x14ac:dyDescent="0.35">
      <c r="I12839" s="2"/>
    </row>
    <row r="12840" spans="9:9" x14ac:dyDescent="0.35">
      <c r="I12840" s="2"/>
    </row>
    <row r="12841" spans="9:9" x14ac:dyDescent="0.35">
      <c r="I12841" s="2"/>
    </row>
    <row r="12842" spans="9:9" x14ac:dyDescent="0.35">
      <c r="I12842" s="2"/>
    </row>
    <row r="12843" spans="9:9" x14ac:dyDescent="0.35">
      <c r="I12843" s="2"/>
    </row>
    <row r="12844" spans="9:9" x14ac:dyDescent="0.35">
      <c r="I12844" s="2"/>
    </row>
    <row r="12845" spans="9:9" x14ac:dyDescent="0.35">
      <c r="I12845" s="2"/>
    </row>
    <row r="12846" spans="9:9" x14ac:dyDescent="0.35">
      <c r="I12846" s="2"/>
    </row>
    <row r="12847" spans="9:9" x14ac:dyDescent="0.35">
      <c r="I12847" s="2"/>
    </row>
    <row r="12848" spans="9:9" x14ac:dyDescent="0.35">
      <c r="I12848" s="2"/>
    </row>
    <row r="12849" spans="9:9" x14ac:dyDescent="0.35">
      <c r="I12849" s="2"/>
    </row>
    <row r="12850" spans="9:9" x14ac:dyDescent="0.35">
      <c r="I12850" s="2"/>
    </row>
    <row r="12851" spans="9:9" x14ac:dyDescent="0.35">
      <c r="I12851" s="2"/>
    </row>
    <row r="12852" spans="9:9" x14ac:dyDescent="0.35">
      <c r="I12852" s="2"/>
    </row>
    <row r="12853" spans="9:9" x14ac:dyDescent="0.35">
      <c r="I12853" s="2"/>
    </row>
    <row r="12854" spans="9:9" x14ac:dyDescent="0.35">
      <c r="I12854" s="2"/>
    </row>
    <row r="12855" spans="9:9" x14ac:dyDescent="0.35">
      <c r="I12855" s="2"/>
    </row>
    <row r="12856" spans="9:9" x14ac:dyDescent="0.35">
      <c r="I12856" s="2"/>
    </row>
    <row r="12857" spans="9:9" x14ac:dyDescent="0.35">
      <c r="I12857" s="2"/>
    </row>
    <row r="12858" spans="9:9" x14ac:dyDescent="0.35">
      <c r="I12858" s="2"/>
    </row>
    <row r="12859" spans="9:9" x14ac:dyDescent="0.35">
      <c r="I12859" s="2"/>
    </row>
    <row r="12860" spans="9:9" x14ac:dyDescent="0.35">
      <c r="I12860" s="2"/>
    </row>
    <row r="12861" spans="9:9" x14ac:dyDescent="0.35">
      <c r="I12861" s="2"/>
    </row>
    <row r="12862" spans="9:9" x14ac:dyDescent="0.35">
      <c r="I12862" s="2"/>
    </row>
    <row r="12863" spans="9:9" x14ac:dyDescent="0.35">
      <c r="I12863" s="2"/>
    </row>
    <row r="12864" spans="9:9" x14ac:dyDescent="0.35">
      <c r="I12864" s="2"/>
    </row>
    <row r="12865" spans="9:9" x14ac:dyDescent="0.35">
      <c r="I12865" s="2"/>
    </row>
    <row r="12866" spans="9:9" x14ac:dyDescent="0.35">
      <c r="I12866" s="2"/>
    </row>
    <row r="12867" spans="9:9" x14ac:dyDescent="0.35">
      <c r="I12867" s="2"/>
    </row>
    <row r="12868" spans="9:9" x14ac:dyDescent="0.35">
      <c r="I12868" s="2"/>
    </row>
    <row r="12869" spans="9:9" x14ac:dyDescent="0.35">
      <c r="I12869" s="2"/>
    </row>
    <row r="12870" spans="9:9" x14ac:dyDescent="0.35">
      <c r="I12870" s="2"/>
    </row>
    <row r="12871" spans="9:9" x14ac:dyDescent="0.35">
      <c r="I12871" s="2"/>
    </row>
    <row r="12872" spans="9:9" x14ac:dyDescent="0.35">
      <c r="I12872" s="2"/>
    </row>
    <row r="12873" spans="9:9" x14ac:dyDescent="0.35">
      <c r="I12873" s="2"/>
    </row>
    <row r="12874" spans="9:9" x14ac:dyDescent="0.35">
      <c r="I12874" s="2"/>
    </row>
    <row r="12875" spans="9:9" x14ac:dyDescent="0.35">
      <c r="I12875" s="2"/>
    </row>
    <row r="12876" spans="9:9" x14ac:dyDescent="0.35">
      <c r="I12876" s="2"/>
    </row>
    <row r="12877" spans="9:9" x14ac:dyDescent="0.35">
      <c r="I12877" s="2"/>
    </row>
    <row r="12878" spans="9:9" x14ac:dyDescent="0.35">
      <c r="I12878" s="2"/>
    </row>
    <row r="12879" spans="9:9" x14ac:dyDescent="0.35">
      <c r="I12879" s="2"/>
    </row>
    <row r="12880" spans="9:9" x14ac:dyDescent="0.35">
      <c r="I12880" s="2"/>
    </row>
    <row r="12881" spans="9:9" x14ac:dyDescent="0.35">
      <c r="I12881" s="2"/>
    </row>
    <row r="12882" spans="9:9" x14ac:dyDescent="0.35">
      <c r="I12882" s="2"/>
    </row>
    <row r="12883" spans="9:9" x14ac:dyDescent="0.35">
      <c r="I12883" s="2"/>
    </row>
    <row r="12884" spans="9:9" x14ac:dyDescent="0.35">
      <c r="I12884" s="2"/>
    </row>
    <row r="12885" spans="9:9" x14ac:dyDescent="0.35">
      <c r="I12885" s="2"/>
    </row>
    <row r="12886" spans="9:9" x14ac:dyDescent="0.35">
      <c r="I12886" s="2"/>
    </row>
    <row r="12887" spans="9:9" x14ac:dyDescent="0.35">
      <c r="I12887" s="2"/>
    </row>
    <row r="12888" spans="9:9" x14ac:dyDescent="0.35">
      <c r="I12888" s="2"/>
    </row>
    <row r="12889" spans="9:9" x14ac:dyDescent="0.35">
      <c r="I12889" s="2"/>
    </row>
    <row r="12890" spans="9:9" x14ac:dyDescent="0.35">
      <c r="I12890" s="2"/>
    </row>
    <row r="12891" spans="9:9" x14ac:dyDescent="0.35">
      <c r="I12891" s="2"/>
    </row>
    <row r="12892" spans="9:9" x14ac:dyDescent="0.35">
      <c r="I12892" s="2"/>
    </row>
    <row r="12893" spans="9:9" x14ac:dyDescent="0.35">
      <c r="I12893" s="2"/>
    </row>
    <row r="12894" spans="9:9" x14ac:dyDescent="0.35">
      <c r="I12894" s="2"/>
    </row>
    <row r="12895" spans="9:9" x14ac:dyDescent="0.35">
      <c r="I12895" s="2"/>
    </row>
    <row r="12896" spans="9:9" x14ac:dyDescent="0.35">
      <c r="I12896" s="2"/>
    </row>
    <row r="12897" spans="9:9" x14ac:dyDescent="0.35">
      <c r="I12897" s="2"/>
    </row>
    <row r="12898" spans="9:9" x14ac:dyDescent="0.35">
      <c r="I12898" s="2"/>
    </row>
    <row r="12899" spans="9:9" x14ac:dyDescent="0.35">
      <c r="I12899" s="2"/>
    </row>
    <row r="12900" spans="9:9" x14ac:dyDescent="0.35">
      <c r="I12900" s="2"/>
    </row>
    <row r="12901" spans="9:9" x14ac:dyDescent="0.35">
      <c r="I12901" s="2"/>
    </row>
    <row r="12902" spans="9:9" x14ac:dyDescent="0.35">
      <c r="I12902" s="2"/>
    </row>
    <row r="12903" spans="9:9" x14ac:dyDescent="0.35">
      <c r="I12903" s="2"/>
    </row>
    <row r="12904" spans="9:9" x14ac:dyDescent="0.35">
      <c r="I12904" s="2"/>
    </row>
    <row r="12905" spans="9:9" x14ac:dyDescent="0.35">
      <c r="I12905" s="2"/>
    </row>
    <row r="12906" spans="9:9" x14ac:dyDescent="0.35">
      <c r="I12906" s="2"/>
    </row>
    <row r="12907" spans="9:9" x14ac:dyDescent="0.35">
      <c r="I12907" s="2"/>
    </row>
    <row r="12908" spans="9:9" x14ac:dyDescent="0.35">
      <c r="I12908" s="2"/>
    </row>
    <row r="12909" spans="9:9" x14ac:dyDescent="0.35">
      <c r="I12909" s="2"/>
    </row>
    <row r="12910" spans="9:9" x14ac:dyDescent="0.35">
      <c r="I12910" s="2"/>
    </row>
    <row r="12911" spans="9:9" x14ac:dyDescent="0.35">
      <c r="I12911" s="2"/>
    </row>
    <row r="12912" spans="9:9" x14ac:dyDescent="0.35">
      <c r="I12912" s="2"/>
    </row>
    <row r="12913" spans="9:9" x14ac:dyDescent="0.35">
      <c r="I12913" s="2"/>
    </row>
    <row r="12914" spans="9:9" x14ac:dyDescent="0.35">
      <c r="I12914" s="2"/>
    </row>
    <row r="12915" spans="9:9" x14ac:dyDescent="0.35">
      <c r="I12915" s="2"/>
    </row>
    <row r="12916" spans="9:9" x14ac:dyDescent="0.35">
      <c r="I12916" s="2"/>
    </row>
    <row r="12917" spans="9:9" x14ac:dyDescent="0.35">
      <c r="I12917" s="2"/>
    </row>
    <row r="12918" spans="9:9" x14ac:dyDescent="0.35">
      <c r="I12918" s="2"/>
    </row>
    <row r="12919" spans="9:9" x14ac:dyDescent="0.35">
      <c r="I12919" s="2"/>
    </row>
    <row r="12920" spans="9:9" x14ac:dyDescent="0.35">
      <c r="I12920" s="2"/>
    </row>
    <row r="12921" spans="9:9" x14ac:dyDescent="0.35">
      <c r="I12921" s="2"/>
    </row>
    <row r="12922" spans="9:9" x14ac:dyDescent="0.35">
      <c r="I12922" s="2"/>
    </row>
    <row r="12923" spans="9:9" x14ac:dyDescent="0.35">
      <c r="I12923" s="2"/>
    </row>
    <row r="12924" spans="9:9" x14ac:dyDescent="0.35">
      <c r="I12924" s="2"/>
    </row>
    <row r="12925" spans="9:9" x14ac:dyDescent="0.35">
      <c r="I12925" s="2"/>
    </row>
    <row r="12926" spans="9:9" x14ac:dyDescent="0.35">
      <c r="I12926" s="2"/>
    </row>
    <row r="12927" spans="9:9" x14ac:dyDescent="0.35">
      <c r="I12927" s="2"/>
    </row>
    <row r="12928" spans="9:9" x14ac:dyDescent="0.35">
      <c r="I12928" s="2"/>
    </row>
    <row r="12929" spans="9:9" x14ac:dyDescent="0.35">
      <c r="I12929" s="2"/>
    </row>
    <row r="12930" spans="9:9" x14ac:dyDescent="0.35">
      <c r="I12930" s="2"/>
    </row>
    <row r="12931" spans="9:9" x14ac:dyDescent="0.35">
      <c r="I12931" s="2"/>
    </row>
    <row r="12932" spans="9:9" x14ac:dyDescent="0.35">
      <c r="I12932" s="2"/>
    </row>
    <row r="12933" spans="9:9" x14ac:dyDescent="0.35">
      <c r="I12933" s="2"/>
    </row>
    <row r="12934" spans="9:9" x14ac:dyDescent="0.35">
      <c r="I12934" s="2"/>
    </row>
    <row r="12935" spans="9:9" x14ac:dyDescent="0.35">
      <c r="I12935" s="2"/>
    </row>
    <row r="12936" spans="9:9" x14ac:dyDescent="0.35">
      <c r="I12936" s="2"/>
    </row>
    <row r="12937" spans="9:9" x14ac:dyDescent="0.35">
      <c r="I12937" s="2"/>
    </row>
    <row r="12938" spans="9:9" x14ac:dyDescent="0.35">
      <c r="I12938" s="2"/>
    </row>
    <row r="12939" spans="9:9" x14ac:dyDescent="0.35">
      <c r="I12939" s="2"/>
    </row>
    <row r="12940" spans="9:9" x14ac:dyDescent="0.35">
      <c r="I12940" s="2"/>
    </row>
    <row r="12941" spans="9:9" x14ac:dyDescent="0.35">
      <c r="I12941" s="2"/>
    </row>
    <row r="12942" spans="9:9" x14ac:dyDescent="0.35">
      <c r="I12942" s="2"/>
    </row>
    <row r="12943" spans="9:9" x14ac:dyDescent="0.35">
      <c r="I12943" s="2"/>
    </row>
    <row r="12944" spans="9:9" x14ac:dyDescent="0.35">
      <c r="I12944" s="2"/>
    </row>
    <row r="12945" spans="9:9" x14ac:dyDescent="0.35">
      <c r="I12945" s="2"/>
    </row>
    <row r="12946" spans="9:9" x14ac:dyDescent="0.35">
      <c r="I12946" s="2"/>
    </row>
    <row r="12947" spans="9:9" x14ac:dyDescent="0.35">
      <c r="I12947" s="2"/>
    </row>
    <row r="12948" spans="9:9" x14ac:dyDescent="0.35">
      <c r="I12948" s="2"/>
    </row>
    <row r="12949" spans="9:9" x14ac:dyDescent="0.35">
      <c r="I12949" s="2"/>
    </row>
    <row r="12950" spans="9:9" x14ac:dyDescent="0.35">
      <c r="I12950" s="2"/>
    </row>
    <row r="12951" spans="9:9" x14ac:dyDescent="0.35">
      <c r="I12951" s="2"/>
    </row>
    <row r="12952" spans="9:9" x14ac:dyDescent="0.35">
      <c r="I12952" s="2"/>
    </row>
    <row r="12953" spans="9:9" x14ac:dyDescent="0.35">
      <c r="I12953" s="2"/>
    </row>
    <row r="12954" spans="9:9" x14ac:dyDescent="0.35">
      <c r="I12954" s="2"/>
    </row>
    <row r="12955" spans="9:9" x14ac:dyDescent="0.35">
      <c r="I12955" s="2"/>
    </row>
    <row r="12956" spans="9:9" x14ac:dyDescent="0.35">
      <c r="I12956" s="2"/>
    </row>
    <row r="12957" spans="9:9" x14ac:dyDescent="0.35">
      <c r="I12957" s="2"/>
    </row>
    <row r="12958" spans="9:9" x14ac:dyDescent="0.35">
      <c r="I12958" s="2"/>
    </row>
    <row r="12959" spans="9:9" x14ac:dyDescent="0.35">
      <c r="I12959" s="2"/>
    </row>
    <row r="12960" spans="9:9" x14ac:dyDescent="0.35">
      <c r="I12960" s="2"/>
    </row>
    <row r="12961" spans="9:9" x14ac:dyDescent="0.35">
      <c r="I12961" s="2"/>
    </row>
    <row r="12962" spans="9:9" x14ac:dyDescent="0.35">
      <c r="I12962" s="2"/>
    </row>
    <row r="12963" spans="9:9" x14ac:dyDescent="0.35">
      <c r="I12963" s="2"/>
    </row>
    <row r="12964" spans="9:9" x14ac:dyDescent="0.35">
      <c r="I12964" s="2"/>
    </row>
    <row r="12965" spans="9:9" x14ac:dyDescent="0.35">
      <c r="I12965" s="2"/>
    </row>
    <row r="12966" spans="9:9" x14ac:dyDescent="0.35">
      <c r="I12966" s="2"/>
    </row>
    <row r="12967" spans="9:9" x14ac:dyDescent="0.35">
      <c r="I12967" s="2"/>
    </row>
    <row r="12968" spans="9:9" x14ac:dyDescent="0.35">
      <c r="I12968" s="2"/>
    </row>
    <row r="12969" spans="9:9" x14ac:dyDescent="0.35">
      <c r="I12969" s="2"/>
    </row>
    <row r="12970" spans="9:9" x14ac:dyDescent="0.35">
      <c r="I12970" s="2"/>
    </row>
    <row r="12971" spans="9:9" x14ac:dyDescent="0.35">
      <c r="I12971" s="2"/>
    </row>
    <row r="12972" spans="9:9" x14ac:dyDescent="0.35">
      <c r="I12972" s="2"/>
    </row>
    <row r="12973" spans="9:9" x14ac:dyDescent="0.35">
      <c r="I12973" s="2"/>
    </row>
    <row r="12974" spans="9:9" x14ac:dyDescent="0.35">
      <c r="I12974" s="2"/>
    </row>
    <row r="12975" spans="9:9" x14ac:dyDescent="0.35">
      <c r="I12975" s="2"/>
    </row>
    <row r="12976" spans="9:9" x14ac:dyDescent="0.35">
      <c r="I12976" s="2"/>
    </row>
    <row r="12977" spans="9:9" x14ac:dyDescent="0.35">
      <c r="I12977" s="2"/>
    </row>
    <row r="12978" spans="9:9" x14ac:dyDescent="0.35">
      <c r="I12978" s="2"/>
    </row>
    <row r="12979" spans="9:9" x14ac:dyDescent="0.35">
      <c r="I12979" s="2"/>
    </row>
    <row r="12980" spans="9:9" x14ac:dyDescent="0.35">
      <c r="I12980" s="2"/>
    </row>
    <row r="12981" spans="9:9" x14ac:dyDescent="0.35">
      <c r="I12981" s="2"/>
    </row>
    <row r="12982" spans="9:9" x14ac:dyDescent="0.35">
      <c r="I12982" s="2"/>
    </row>
    <row r="12983" spans="9:9" x14ac:dyDescent="0.35">
      <c r="I12983" s="2"/>
    </row>
    <row r="12984" spans="9:9" x14ac:dyDescent="0.35">
      <c r="I12984" s="2"/>
    </row>
    <row r="12985" spans="9:9" x14ac:dyDescent="0.35">
      <c r="I12985" s="2"/>
    </row>
    <row r="12986" spans="9:9" x14ac:dyDescent="0.35">
      <c r="I12986" s="2"/>
    </row>
    <row r="12987" spans="9:9" x14ac:dyDescent="0.35">
      <c r="I12987" s="2"/>
    </row>
    <row r="12988" spans="9:9" x14ac:dyDescent="0.35">
      <c r="I12988" s="2"/>
    </row>
    <row r="12989" spans="9:9" x14ac:dyDescent="0.35">
      <c r="I12989" s="2"/>
    </row>
    <row r="12990" spans="9:9" x14ac:dyDescent="0.35">
      <c r="I12990" s="2"/>
    </row>
    <row r="12991" spans="9:9" x14ac:dyDescent="0.35">
      <c r="I12991" s="2"/>
    </row>
    <row r="12992" spans="9:9" x14ac:dyDescent="0.35">
      <c r="I12992" s="2"/>
    </row>
    <row r="12993" spans="9:9" x14ac:dyDescent="0.35">
      <c r="I12993" s="2"/>
    </row>
    <row r="12994" spans="9:9" x14ac:dyDescent="0.35">
      <c r="I12994" s="2"/>
    </row>
    <row r="12995" spans="9:9" x14ac:dyDescent="0.35">
      <c r="I12995" s="2"/>
    </row>
    <row r="12996" spans="9:9" x14ac:dyDescent="0.35">
      <c r="I12996" s="2"/>
    </row>
    <row r="12997" spans="9:9" x14ac:dyDescent="0.35">
      <c r="I12997" s="2"/>
    </row>
    <row r="12998" spans="9:9" x14ac:dyDescent="0.35">
      <c r="I12998" s="2"/>
    </row>
    <row r="12999" spans="9:9" x14ac:dyDescent="0.35">
      <c r="I12999" s="2"/>
    </row>
    <row r="13000" spans="9:9" x14ac:dyDescent="0.35">
      <c r="I13000" s="2"/>
    </row>
    <row r="13001" spans="9:9" x14ac:dyDescent="0.35">
      <c r="I13001" s="2"/>
    </row>
    <row r="13002" spans="9:9" x14ac:dyDescent="0.35">
      <c r="I13002" s="2"/>
    </row>
    <row r="13003" spans="9:9" x14ac:dyDescent="0.35">
      <c r="I13003" s="2"/>
    </row>
    <row r="13004" spans="9:9" x14ac:dyDescent="0.35">
      <c r="I13004" s="2"/>
    </row>
    <row r="13005" spans="9:9" x14ac:dyDescent="0.35">
      <c r="I13005" s="2"/>
    </row>
    <row r="13006" spans="9:9" x14ac:dyDescent="0.35">
      <c r="I13006" s="2"/>
    </row>
    <row r="13007" spans="9:9" x14ac:dyDescent="0.35">
      <c r="I13007" s="2"/>
    </row>
    <row r="13008" spans="9:9" x14ac:dyDescent="0.35">
      <c r="I13008" s="2"/>
    </row>
    <row r="13009" spans="9:9" x14ac:dyDescent="0.35">
      <c r="I13009" s="2"/>
    </row>
    <row r="13010" spans="9:9" x14ac:dyDescent="0.35">
      <c r="I13010" s="2"/>
    </row>
    <row r="13011" spans="9:9" x14ac:dyDescent="0.35">
      <c r="I13011" s="2"/>
    </row>
    <row r="13012" spans="9:9" x14ac:dyDescent="0.35">
      <c r="I13012" s="2"/>
    </row>
    <row r="13013" spans="9:9" x14ac:dyDescent="0.35">
      <c r="I13013" s="2"/>
    </row>
    <row r="13014" spans="9:9" x14ac:dyDescent="0.35">
      <c r="I13014" s="2"/>
    </row>
    <row r="13015" spans="9:9" x14ac:dyDescent="0.35">
      <c r="I13015" s="2"/>
    </row>
    <row r="13016" spans="9:9" x14ac:dyDescent="0.35">
      <c r="I13016" s="2"/>
    </row>
    <row r="13017" spans="9:9" x14ac:dyDescent="0.35">
      <c r="I13017" s="2"/>
    </row>
    <row r="13018" spans="9:9" x14ac:dyDescent="0.35">
      <c r="I13018" s="2"/>
    </row>
    <row r="13019" spans="9:9" x14ac:dyDescent="0.35">
      <c r="I13019" s="2"/>
    </row>
    <row r="13020" spans="9:9" x14ac:dyDescent="0.35">
      <c r="I13020" s="2"/>
    </row>
    <row r="13021" spans="9:9" x14ac:dyDescent="0.35">
      <c r="I13021" s="2"/>
    </row>
    <row r="13022" spans="9:9" x14ac:dyDescent="0.35">
      <c r="I13022" s="2"/>
    </row>
    <row r="13023" spans="9:9" x14ac:dyDescent="0.35">
      <c r="I13023" s="2"/>
    </row>
    <row r="13024" spans="9:9" x14ac:dyDescent="0.35">
      <c r="I13024" s="2"/>
    </row>
    <row r="13025" spans="9:9" x14ac:dyDescent="0.35">
      <c r="I13025" s="2"/>
    </row>
    <row r="13026" spans="9:9" x14ac:dyDescent="0.35">
      <c r="I13026" s="2"/>
    </row>
    <row r="13027" spans="9:9" x14ac:dyDescent="0.35">
      <c r="I13027" s="2"/>
    </row>
    <row r="13028" spans="9:9" x14ac:dyDescent="0.35">
      <c r="I13028" s="2"/>
    </row>
    <row r="13029" spans="9:9" x14ac:dyDescent="0.35">
      <c r="I13029" s="2"/>
    </row>
    <row r="13030" spans="9:9" x14ac:dyDescent="0.35">
      <c r="I13030" s="2"/>
    </row>
    <row r="13031" spans="9:9" x14ac:dyDescent="0.35">
      <c r="I13031" s="2"/>
    </row>
    <row r="13032" spans="9:9" x14ac:dyDescent="0.35">
      <c r="I13032" s="2"/>
    </row>
    <row r="13033" spans="9:9" x14ac:dyDescent="0.35">
      <c r="I13033" s="2"/>
    </row>
    <row r="13034" spans="9:9" x14ac:dyDescent="0.35">
      <c r="I13034" s="2"/>
    </row>
    <row r="13035" spans="9:9" x14ac:dyDescent="0.35">
      <c r="I13035" s="2"/>
    </row>
    <row r="13036" spans="9:9" x14ac:dyDescent="0.35">
      <c r="I13036" s="2"/>
    </row>
    <row r="13037" spans="9:9" x14ac:dyDescent="0.35">
      <c r="I13037" s="2"/>
    </row>
    <row r="13038" spans="9:9" x14ac:dyDescent="0.35">
      <c r="I13038" s="2"/>
    </row>
    <row r="13039" spans="9:9" x14ac:dyDescent="0.35">
      <c r="I13039" s="2"/>
    </row>
    <row r="13040" spans="9:9" x14ac:dyDescent="0.35">
      <c r="I13040" s="2"/>
    </row>
    <row r="13041" spans="9:9" x14ac:dyDescent="0.35">
      <c r="I13041" s="2"/>
    </row>
    <row r="13042" spans="9:9" x14ac:dyDescent="0.35">
      <c r="I13042" s="2"/>
    </row>
    <row r="13043" spans="9:9" x14ac:dyDescent="0.35">
      <c r="I13043" s="2"/>
    </row>
    <row r="13044" spans="9:9" x14ac:dyDescent="0.35">
      <c r="I13044" s="2"/>
    </row>
    <row r="13045" spans="9:9" x14ac:dyDescent="0.35">
      <c r="I13045" s="2"/>
    </row>
    <row r="13046" spans="9:9" x14ac:dyDescent="0.35">
      <c r="I13046" s="2"/>
    </row>
    <row r="13047" spans="9:9" x14ac:dyDescent="0.35">
      <c r="I13047" s="2"/>
    </row>
    <row r="13048" spans="9:9" x14ac:dyDescent="0.35">
      <c r="I13048" s="2"/>
    </row>
    <row r="13049" spans="9:9" x14ac:dyDescent="0.35">
      <c r="I13049" s="2"/>
    </row>
    <row r="13050" spans="9:9" x14ac:dyDescent="0.35">
      <c r="I13050" s="2"/>
    </row>
    <row r="13051" spans="9:9" x14ac:dyDescent="0.35">
      <c r="I13051" s="2"/>
    </row>
    <row r="13052" spans="9:9" x14ac:dyDescent="0.35">
      <c r="I13052" s="2"/>
    </row>
    <row r="13053" spans="9:9" x14ac:dyDescent="0.35">
      <c r="I13053" s="2"/>
    </row>
    <row r="13054" spans="9:9" x14ac:dyDescent="0.35">
      <c r="I13054" s="2"/>
    </row>
    <row r="13055" spans="9:9" x14ac:dyDescent="0.35">
      <c r="I13055" s="2"/>
    </row>
    <row r="13056" spans="9:9" x14ac:dyDescent="0.35">
      <c r="I13056" s="2"/>
    </row>
    <row r="13057" spans="9:9" x14ac:dyDescent="0.35">
      <c r="I13057" s="2"/>
    </row>
    <row r="13058" spans="9:9" x14ac:dyDescent="0.35">
      <c r="I13058" s="2"/>
    </row>
    <row r="13059" spans="9:9" x14ac:dyDescent="0.35">
      <c r="I13059" s="2"/>
    </row>
    <row r="13060" spans="9:9" x14ac:dyDescent="0.35">
      <c r="I13060" s="2"/>
    </row>
    <row r="13061" spans="9:9" x14ac:dyDescent="0.35">
      <c r="I13061" s="2"/>
    </row>
    <row r="13062" spans="9:9" x14ac:dyDescent="0.35">
      <c r="I13062" s="2"/>
    </row>
    <row r="13063" spans="9:9" x14ac:dyDescent="0.35">
      <c r="I13063" s="2"/>
    </row>
    <row r="13064" spans="9:9" x14ac:dyDescent="0.35">
      <c r="I13064" s="2"/>
    </row>
    <row r="13065" spans="9:9" x14ac:dyDescent="0.35">
      <c r="I13065" s="2"/>
    </row>
    <row r="13066" spans="9:9" x14ac:dyDescent="0.35">
      <c r="I13066" s="2"/>
    </row>
    <row r="13067" spans="9:9" x14ac:dyDescent="0.35">
      <c r="I13067" s="2"/>
    </row>
    <row r="13068" spans="9:9" x14ac:dyDescent="0.35">
      <c r="I13068" s="2"/>
    </row>
    <row r="13069" spans="9:9" x14ac:dyDescent="0.35">
      <c r="I13069" s="2"/>
    </row>
    <row r="13070" spans="9:9" x14ac:dyDescent="0.35">
      <c r="I13070" s="2"/>
    </row>
    <row r="13071" spans="9:9" x14ac:dyDescent="0.35">
      <c r="I13071" s="2"/>
    </row>
    <row r="13072" spans="9:9" x14ac:dyDescent="0.35">
      <c r="I13072" s="2"/>
    </row>
    <row r="13073" spans="9:9" x14ac:dyDescent="0.35">
      <c r="I13073" s="2"/>
    </row>
    <row r="13074" spans="9:9" x14ac:dyDescent="0.35">
      <c r="I13074" s="2"/>
    </row>
    <row r="13075" spans="9:9" x14ac:dyDescent="0.35">
      <c r="I13075" s="2"/>
    </row>
    <row r="13076" spans="9:9" x14ac:dyDescent="0.35">
      <c r="I13076" s="2"/>
    </row>
    <row r="13077" spans="9:9" x14ac:dyDescent="0.35">
      <c r="I13077" s="2"/>
    </row>
    <row r="13078" spans="9:9" x14ac:dyDescent="0.35">
      <c r="I13078" s="2"/>
    </row>
    <row r="13079" spans="9:9" x14ac:dyDescent="0.35">
      <c r="I13079" s="2"/>
    </row>
    <row r="13080" spans="9:9" x14ac:dyDescent="0.35">
      <c r="I13080" s="2"/>
    </row>
    <row r="13081" spans="9:9" x14ac:dyDescent="0.35">
      <c r="I13081" s="2"/>
    </row>
    <row r="13082" spans="9:9" x14ac:dyDescent="0.35">
      <c r="I13082" s="2"/>
    </row>
    <row r="13083" spans="9:9" x14ac:dyDescent="0.35">
      <c r="I13083" s="2"/>
    </row>
    <row r="13084" spans="9:9" x14ac:dyDescent="0.35">
      <c r="I13084" s="2"/>
    </row>
    <row r="13085" spans="9:9" x14ac:dyDescent="0.35">
      <c r="I13085" s="2"/>
    </row>
    <row r="13086" spans="9:9" x14ac:dyDescent="0.35">
      <c r="I13086" s="2"/>
    </row>
    <row r="13087" spans="9:9" x14ac:dyDescent="0.35">
      <c r="I13087" s="2"/>
    </row>
    <row r="13088" spans="9:9" x14ac:dyDescent="0.35">
      <c r="I13088" s="2"/>
    </row>
    <row r="13089" spans="9:9" x14ac:dyDescent="0.35">
      <c r="I13089" s="2"/>
    </row>
    <row r="13090" spans="9:9" x14ac:dyDescent="0.35">
      <c r="I13090" s="2"/>
    </row>
    <row r="13091" spans="9:9" x14ac:dyDescent="0.35">
      <c r="I13091" s="2"/>
    </row>
    <row r="13092" spans="9:9" x14ac:dyDescent="0.35">
      <c r="I13092" s="2"/>
    </row>
    <row r="13093" spans="9:9" x14ac:dyDescent="0.35">
      <c r="I13093" s="2"/>
    </row>
    <row r="13094" spans="9:9" x14ac:dyDescent="0.35">
      <c r="I13094" s="2"/>
    </row>
    <row r="13095" spans="9:9" x14ac:dyDescent="0.35">
      <c r="I13095" s="2"/>
    </row>
    <row r="13096" spans="9:9" x14ac:dyDescent="0.35">
      <c r="I13096" s="2"/>
    </row>
    <row r="13097" spans="9:9" x14ac:dyDescent="0.35">
      <c r="I13097" s="2"/>
    </row>
    <row r="13098" spans="9:9" x14ac:dyDescent="0.35">
      <c r="I13098" s="2"/>
    </row>
    <row r="13099" spans="9:9" x14ac:dyDescent="0.35">
      <c r="I13099" s="2"/>
    </row>
    <row r="13100" spans="9:9" x14ac:dyDescent="0.35">
      <c r="I13100" s="2"/>
    </row>
    <row r="13101" spans="9:9" x14ac:dyDescent="0.35">
      <c r="I13101" s="2"/>
    </row>
    <row r="13102" spans="9:9" x14ac:dyDescent="0.35">
      <c r="I13102" s="2"/>
    </row>
    <row r="13103" spans="9:9" x14ac:dyDescent="0.35">
      <c r="I13103" s="2"/>
    </row>
    <row r="13104" spans="9:9" x14ac:dyDescent="0.35">
      <c r="I13104" s="2"/>
    </row>
    <row r="13105" spans="9:9" x14ac:dyDescent="0.35">
      <c r="I13105" s="2"/>
    </row>
    <row r="13106" spans="9:9" x14ac:dyDescent="0.35">
      <c r="I13106" s="2"/>
    </row>
    <row r="13107" spans="9:9" x14ac:dyDescent="0.35">
      <c r="I13107" s="2"/>
    </row>
    <row r="13108" spans="9:9" x14ac:dyDescent="0.35">
      <c r="I13108" s="2"/>
    </row>
    <row r="13109" spans="9:9" x14ac:dyDescent="0.35">
      <c r="I13109" s="2"/>
    </row>
    <row r="13110" spans="9:9" x14ac:dyDescent="0.35">
      <c r="I13110" s="2"/>
    </row>
    <row r="13111" spans="9:9" x14ac:dyDescent="0.35">
      <c r="I13111" s="2"/>
    </row>
    <row r="13112" spans="9:9" x14ac:dyDescent="0.35">
      <c r="I13112" s="2"/>
    </row>
    <row r="13113" spans="9:9" x14ac:dyDescent="0.35">
      <c r="I13113" s="2"/>
    </row>
    <row r="13114" spans="9:9" x14ac:dyDescent="0.35">
      <c r="I13114" s="2"/>
    </row>
    <row r="13115" spans="9:9" x14ac:dyDescent="0.35">
      <c r="I13115" s="2"/>
    </row>
    <row r="13116" spans="9:9" x14ac:dyDescent="0.35">
      <c r="I13116" s="2"/>
    </row>
    <row r="13117" spans="9:9" x14ac:dyDescent="0.35">
      <c r="I13117" s="2"/>
    </row>
    <row r="13118" spans="9:9" x14ac:dyDescent="0.35">
      <c r="I13118" s="2"/>
    </row>
    <row r="13119" spans="9:9" x14ac:dyDescent="0.35">
      <c r="I13119" s="2"/>
    </row>
    <row r="13120" spans="9:9" x14ac:dyDescent="0.35">
      <c r="I13120" s="2"/>
    </row>
    <row r="13121" spans="9:9" x14ac:dyDescent="0.35">
      <c r="I13121" s="2"/>
    </row>
    <row r="13122" spans="9:9" x14ac:dyDescent="0.35">
      <c r="I13122" s="2"/>
    </row>
    <row r="13123" spans="9:9" x14ac:dyDescent="0.35">
      <c r="I13123" s="2"/>
    </row>
    <row r="13124" spans="9:9" x14ac:dyDescent="0.35">
      <c r="I13124" s="2"/>
    </row>
    <row r="13125" spans="9:9" x14ac:dyDescent="0.35">
      <c r="I13125" s="2"/>
    </row>
    <row r="13126" spans="9:9" x14ac:dyDescent="0.35">
      <c r="I13126" s="2"/>
    </row>
    <row r="13127" spans="9:9" x14ac:dyDescent="0.35">
      <c r="I13127" s="2"/>
    </row>
    <row r="13128" spans="9:9" x14ac:dyDescent="0.35">
      <c r="I13128" s="2"/>
    </row>
    <row r="13129" spans="9:9" x14ac:dyDescent="0.35">
      <c r="I13129" s="2"/>
    </row>
    <row r="13130" spans="9:9" x14ac:dyDescent="0.35">
      <c r="I13130" s="2"/>
    </row>
    <row r="13131" spans="9:9" x14ac:dyDescent="0.35">
      <c r="I13131" s="2"/>
    </row>
    <row r="13132" spans="9:9" x14ac:dyDescent="0.35">
      <c r="I13132" s="2"/>
    </row>
    <row r="13133" spans="9:9" x14ac:dyDescent="0.35">
      <c r="I13133" s="2"/>
    </row>
    <row r="13134" spans="9:9" x14ac:dyDescent="0.35">
      <c r="I13134" s="2"/>
    </row>
    <row r="13135" spans="9:9" x14ac:dyDescent="0.35">
      <c r="I13135" s="2"/>
    </row>
    <row r="13136" spans="9:9" x14ac:dyDescent="0.35">
      <c r="I13136" s="2"/>
    </row>
    <row r="13137" spans="9:9" x14ac:dyDescent="0.35">
      <c r="I13137" s="2"/>
    </row>
    <row r="13138" spans="9:9" x14ac:dyDescent="0.35">
      <c r="I13138" s="2"/>
    </row>
    <row r="13139" spans="9:9" x14ac:dyDescent="0.35">
      <c r="I13139" s="2"/>
    </row>
    <row r="13140" spans="9:9" x14ac:dyDescent="0.35">
      <c r="I13140" s="2"/>
    </row>
    <row r="13141" spans="9:9" x14ac:dyDescent="0.35">
      <c r="I13141" s="2"/>
    </row>
    <row r="13142" spans="9:9" x14ac:dyDescent="0.35">
      <c r="I13142" s="2"/>
    </row>
    <row r="13143" spans="9:9" x14ac:dyDescent="0.35">
      <c r="I13143" s="2"/>
    </row>
    <row r="13144" spans="9:9" x14ac:dyDescent="0.35">
      <c r="I13144" s="2"/>
    </row>
    <row r="13145" spans="9:9" x14ac:dyDescent="0.35">
      <c r="I13145" s="2"/>
    </row>
    <row r="13146" spans="9:9" x14ac:dyDescent="0.35">
      <c r="I13146" s="2"/>
    </row>
    <row r="13147" spans="9:9" x14ac:dyDescent="0.35">
      <c r="I13147" s="2"/>
    </row>
    <row r="13148" spans="9:9" x14ac:dyDescent="0.35">
      <c r="I13148" s="2"/>
    </row>
    <row r="13149" spans="9:9" x14ac:dyDescent="0.35">
      <c r="I13149" s="2"/>
    </row>
    <row r="13150" spans="9:9" x14ac:dyDescent="0.35">
      <c r="I13150" s="2"/>
    </row>
    <row r="13151" spans="9:9" x14ac:dyDescent="0.35">
      <c r="I13151" s="2"/>
    </row>
    <row r="13152" spans="9:9" x14ac:dyDescent="0.35">
      <c r="I13152" s="2"/>
    </row>
    <row r="13153" spans="9:9" x14ac:dyDescent="0.35">
      <c r="I13153" s="2"/>
    </row>
    <row r="13154" spans="9:9" x14ac:dyDescent="0.35">
      <c r="I13154" s="2"/>
    </row>
    <row r="13155" spans="9:9" x14ac:dyDescent="0.35">
      <c r="I13155" s="2"/>
    </row>
    <row r="13156" spans="9:9" x14ac:dyDescent="0.35">
      <c r="I13156" s="2"/>
    </row>
    <row r="13157" spans="9:9" x14ac:dyDescent="0.35">
      <c r="I13157" s="2"/>
    </row>
    <row r="13158" spans="9:9" x14ac:dyDescent="0.35">
      <c r="I13158" s="2"/>
    </row>
    <row r="13159" spans="9:9" x14ac:dyDescent="0.35">
      <c r="I13159" s="2"/>
    </row>
    <row r="13160" spans="9:9" x14ac:dyDescent="0.35">
      <c r="I13160" s="2"/>
    </row>
    <row r="13161" spans="9:9" x14ac:dyDescent="0.35">
      <c r="I13161" s="2"/>
    </row>
    <row r="13162" spans="9:9" x14ac:dyDescent="0.35">
      <c r="I13162" s="2"/>
    </row>
    <row r="13163" spans="9:9" x14ac:dyDescent="0.35">
      <c r="I13163" s="2"/>
    </row>
    <row r="13164" spans="9:9" x14ac:dyDescent="0.35">
      <c r="I13164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1E112-11B7-4EF6-AF10-8311E4BD0A88}">
  <sheetPr>
    <tabColor theme="9" tint="0.59999389629810485"/>
  </sheetPr>
  <dimension ref="A1:K8060"/>
  <sheetViews>
    <sheetView topLeftCell="A3123" workbookViewId="0">
      <selection activeCell="K3137" sqref="K2580:K3137"/>
    </sheetView>
  </sheetViews>
  <sheetFormatPr defaultRowHeight="14.5" x14ac:dyDescent="0.35"/>
  <sheetData>
    <row r="1" spans="1:11" x14ac:dyDescent="0.35">
      <c r="A1" t="s">
        <v>0</v>
      </c>
      <c r="B1" t="s">
        <v>1</v>
      </c>
      <c r="C1" t="s">
        <v>2</v>
      </c>
      <c r="D1" t="s">
        <v>47</v>
      </c>
      <c r="E1" t="s">
        <v>46</v>
      </c>
      <c r="F1" t="s">
        <v>376</v>
      </c>
      <c r="G1" t="s">
        <v>375</v>
      </c>
      <c r="H1" t="s">
        <v>3</v>
      </c>
      <c r="I1" t="s">
        <v>4</v>
      </c>
      <c r="J1" t="s">
        <v>5</v>
      </c>
      <c r="K1" t="s">
        <v>50</v>
      </c>
    </row>
    <row r="2" spans="1:11" x14ac:dyDescent="0.35">
      <c r="B2">
        <v>2018</v>
      </c>
      <c r="C2">
        <v>2018</v>
      </c>
      <c r="D2" t="s">
        <v>405</v>
      </c>
      <c r="E2" t="s">
        <v>406</v>
      </c>
      <c r="F2" t="s">
        <v>345</v>
      </c>
      <c r="G2" t="s">
        <v>344</v>
      </c>
      <c r="H2">
        <v>12</v>
      </c>
      <c r="I2">
        <v>6127308</v>
      </c>
      <c r="J2" t="s">
        <v>85</v>
      </c>
      <c r="K2" s="2" t="str">
        <f>C2&amp;D2&amp;G2</f>
        <v>201880-84 yearsGR113-001</v>
      </c>
    </row>
    <row r="3" spans="1:11" x14ac:dyDescent="0.35">
      <c r="B3">
        <v>2018</v>
      </c>
      <c r="C3">
        <v>2018</v>
      </c>
      <c r="D3" t="s">
        <v>405</v>
      </c>
      <c r="E3" t="s">
        <v>406</v>
      </c>
      <c r="F3" t="s">
        <v>333</v>
      </c>
      <c r="G3" t="s">
        <v>332</v>
      </c>
      <c r="H3">
        <v>1247</v>
      </c>
      <c r="I3">
        <v>6127308</v>
      </c>
      <c r="J3">
        <v>20.399999999999999</v>
      </c>
      <c r="K3" s="2" t="str">
        <f t="shared" ref="K3:K66" si="0">C3&amp;D3&amp;G3</f>
        <v>201880-84 yearsGR113-003</v>
      </c>
    </row>
    <row r="4" spans="1:11" x14ac:dyDescent="0.35">
      <c r="B4">
        <v>2018</v>
      </c>
      <c r="C4">
        <v>2018</v>
      </c>
      <c r="D4" t="s">
        <v>405</v>
      </c>
      <c r="E4" t="s">
        <v>406</v>
      </c>
      <c r="F4" t="s">
        <v>331</v>
      </c>
      <c r="G4" t="s">
        <v>330</v>
      </c>
      <c r="H4">
        <v>68</v>
      </c>
      <c r="I4">
        <v>6127308</v>
      </c>
      <c r="J4">
        <v>1.1000000000000001</v>
      </c>
      <c r="K4" s="2" t="str">
        <f t="shared" si="0"/>
        <v>201880-84 yearsGR113-004</v>
      </c>
    </row>
    <row r="5" spans="1:11" x14ac:dyDescent="0.35">
      <c r="B5">
        <v>2018</v>
      </c>
      <c r="C5">
        <v>2018</v>
      </c>
      <c r="D5" t="s">
        <v>405</v>
      </c>
      <c r="E5" t="s">
        <v>406</v>
      </c>
      <c r="F5" t="s">
        <v>329</v>
      </c>
      <c r="G5" t="s">
        <v>328</v>
      </c>
      <c r="H5">
        <v>43</v>
      </c>
      <c r="I5">
        <v>6127308</v>
      </c>
      <c r="J5">
        <v>0.7</v>
      </c>
      <c r="K5" s="2" t="str">
        <f t="shared" si="0"/>
        <v>201880-84 yearsGR113-005</v>
      </c>
    </row>
    <row r="6" spans="1:11" x14ac:dyDescent="0.35">
      <c r="B6">
        <v>2018</v>
      </c>
      <c r="C6">
        <v>2018</v>
      </c>
      <c r="D6" t="s">
        <v>405</v>
      </c>
      <c r="E6" t="s">
        <v>406</v>
      </c>
      <c r="F6" t="s">
        <v>337</v>
      </c>
      <c r="G6" t="s">
        <v>336</v>
      </c>
      <c r="H6">
        <v>25</v>
      </c>
      <c r="I6">
        <v>6127308</v>
      </c>
      <c r="J6">
        <v>0.4</v>
      </c>
      <c r="K6" s="2" t="str">
        <f t="shared" si="0"/>
        <v>201880-84 yearsGR113-006</v>
      </c>
    </row>
    <row r="7" spans="1:11" x14ac:dyDescent="0.35">
      <c r="B7">
        <v>2018</v>
      </c>
      <c r="C7">
        <v>2018</v>
      </c>
      <c r="D7" t="s">
        <v>405</v>
      </c>
      <c r="E7" t="s">
        <v>406</v>
      </c>
      <c r="F7" t="s">
        <v>323</v>
      </c>
      <c r="G7" t="s">
        <v>322</v>
      </c>
      <c r="H7">
        <v>5387</v>
      </c>
      <c r="I7">
        <v>6127308</v>
      </c>
      <c r="J7">
        <v>87.9</v>
      </c>
      <c r="K7" s="2" t="str">
        <f t="shared" si="0"/>
        <v>201880-84 yearsGR113-010</v>
      </c>
    </row>
    <row r="8" spans="1:11" x14ac:dyDescent="0.35">
      <c r="B8">
        <v>2018</v>
      </c>
      <c r="C8">
        <v>2018</v>
      </c>
      <c r="D8" t="s">
        <v>405</v>
      </c>
      <c r="E8" t="s">
        <v>406</v>
      </c>
      <c r="F8" t="s">
        <v>321</v>
      </c>
      <c r="G8" t="s">
        <v>320</v>
      </c>
      <c r="H8">
        <v>184</v>
      </c>
      <c r="I8">
        <v>6127308</v>
      </c>
      <c r="J8">
        <v>3</v>
      </c>
      <c r="K8" s="2" t="str">
        <f t="shared" si="0"/>
        <v>201880-84 yearsGR113-015</v>
      </c>
    </row>
    <row r="9" spans="1:11" x14ac:dyDescent="0.35">
      <c r="B9">
        <v>2018</v>
      </c>
      <c r="C9">
        <v>2018</v>
      </c>
      <c r="D9" t="s">
        <v>405</v>
      </c>
      <c r="E9" t="s">
        <v>406</v>
      </c>
      <c r="F9" t="s">
        <v>319</v>
      </c>
      <c r="G9" t="s">
        <v>318</v>
      </c>
      <c r="H9">
        <v>70</v>
      </c>
      <c r="I9">
        <v>6127308</v>
      </c>
      <c r="J9">
        <v>1.1000000000000001</v>
      </c>
      <c r="K9" s="2" t="str">
        <f t="shared" si="0"/>
        <v>201880-84 yearsGR113-016</v>
      </c>
    </row>
    <row r="10" spans="1:11" x14ac:dyDescent="0.35">
      <c r="B10">
        <v>2018</v>
      </c>
      <c r="C10">
        <v>2018</v>
      </c>
      <c r="D10" t="s">
        <v>405</v>
      </c>
      <c r="E10" t="s">
        <v>406</v>
      </c>
      <c r="F10" t="s">
        <v>317</v>
      </c>
      <c r="G10" t="s">
        <v>316</v>
      </c>
      <c r="H10">
        <v>956</v>
      </c>
      <c r="I10">
        <v>6127308</v>
      </c>
      <c r="J10">
        <v>15.6</v>
      </c>
      <c r="K10" s="2" t="str">
        <f t="shared" si="0"/>
        <v>201880-84 yearsGR113-018</v>
      </c>
    </row>
    <row r="11" spans="1:11" x14ac:dyDescent="0.35">
      <c r="B11">
        <v>2018</v>
      </c>
      <c r="C11">
        <v>2018</v>
      </c>
      <c r="D11" t="s">
        <v>405</v>
      </c>
      <c r="E11" t="s">
        <v>406</v>
      </c>
      <c r="F11" t="s">
        <v>315</v>
      </c>
      <c r="G11" t="s">
        <v>314</v>
      </c>
      <c r="H11">
        <v>74454</v>
      </c>
      <c r="I11">
        <v>6127308</v>
      </c>
      <c r="J11">
        <v>1215.0999999999999</v>
      </c>
      <c r="K11" s="2" t="str">
        <f t="shared" si="0"/>
        <v>201880-84 yearsGR113-019</v>
      </c>
    </row>
    <row r="12" spans="1:11" x14ac:dyDescent="0.35">
      <c r="B12">
        <v>2018</v>
      </c>
      <c r="C12">
        <v>2018</v>
      </c>
      <c r="D12" t="s">
        <v>405</v>
      </c>
      <c r="E12" t="s">
        <v>406</v>
      </c>
      <c r="F12" t="s">
        <v>313</v>
      </c>
      <c r="G12" t="s">
        <v>312</v>
      </c>
      <c r="H12">
        <v>930</v>
      </c>
      <c r="I12">
        <v>6127308</v>
      </c>
      <c r="J12">
        <v>15.2</v>
      </c>
      <c r="K12" s="2" t="str">
        <f t="shared" si="0"/>
        <v>201880-84 yearsGR113-020</v>
      </c>
    </row>
    <row r="13" spans="1:11" x14ac:dyDescent="0.35">
      <c r="B13">
        <v>2018</v>
      </c>
      <c r="C13">
        <v>2018</v>
      </c>
      <c r="D13" t="s">
        <v>405</v>
      </c>
      <c r="E13" t="s">
        <v>406</v>
      </c>
      <c r="F13" t="s">
        <v>311</v>
      </c>
      <c r="G13" t="s">
        <v>310</v>
      </c>
      <c r="H13">
        <v>1581</v>
      </c>
      <c r="I13">
        <v>6127308</v>
      </c>
      <c r="J13">
        <v>25.8</v>
      </c>
      <c r="K13" s="2" t="str">
        <f t="shared" si="0"/>
        <v>201880-84 yearsGR113-021</v>
      </c>
    </row>
    <row r="14" spans="1:11" x14ac:dyDescent="0.35">
      <c r="B14">
        <v>2018</v>
      </c>
      <c r="C14">
        <v>2018</v>
      </c>
      <c r="D14" t="s">
        <v>405</v>
      </c>
      <c r="E14" t="s">
        <v>406</v>
      </c>
      <c r="F14" t="s">
        <v>309</v>
      </c>
      <c r="G14" t="s">
        <v>308</v>
      </c>
      <c r="H14">
        <v>1243</v>
      </c>
      <c r="I14">
        <v>6127308</v>
      </c>
      <c r="J14">
        <v>20.3</v>
      </c>
      <c r="K14" s="2" t="str">
        <f t="shared" si="0"/>
        <v>201880-84 yearsGR113-022</v>
      </c>
    </row>
    <row r="15" spans="1:11" x14ac:dyDescent="0.35">
      <c r="B15">
        <v>2018</v>
      </c>
      <c r="C15">
        <v>2018</v>
      </c>
      <c r="D15" t="s">
        <v>405</v>
      </c>
      <c r="E15" t="s">
        <v>406</v>
      </c>
      <c r="F15" t="s">
        <v>307</v>
      </c>
      <c r="G15" t="s">
        <v>306</v>
      </c>
      <c r="H15">
        <v>6214</v>
      </c>
      <c r="I15">
        <v>6127308</v>
      </c>
      <c r="J15">
        <v>101.4</v>
      </c>
      <c r="K15" s="2" t="str">
        <f t="shared" si="0"/>
        <v>201880-84 yearsGR113-023</v>
      </c>
    </row>
    <row r="16" spans="1:11" x14ac:dyDescent="0.35">
      <c r="B16">
        <v>2018</v>
      </c>
      <c r="C16">
        <v>2018</v>
      </c>
      <c r="D16" t="s">
        <v>405</v>
      </c>
      <c r="E16" t="s">
        <v>406</v>
      </c>
      <c r="F16" t="s">
        <v>305</v>
      </c>
      <c r="G16" t="s">
        <v>304</v>
      </c>
      <c r="H16">
        <v>2609</v>
      </c>
      <c r="I16">
        <v>6127308</v>
      </c>
      <c r="J16">
        <v>42.6</v>
      </c>
      <c r="K16" s="2" t="str">
        <f t="shared" si="0"/>
        <v>201880-84 yearsGR113-024</v>
      </c>
    </row>
    <row r="17" spans="2:11" x14ac:dyDescent="0.35">
      <c r="B17">
        <v>2018</v>
      </c>
      <c r="C17">
        <v>2018</v>
      </c>
      <c r="D17" t="s">
        <v>405</v>
      </c>
      <c r="E17" t="s">
        <v>406</v>
      </c>
      <c r="F17" t="s">
        <v>303</v>
      </c>
      <c r="G17" t="s">
        <v>302</v>
      </c>
      <c r="H17">
        <v>5596</v>
      </c>
      <c r="I17">
        <v>6127308</v>
      </c>
      <c r="J17">
        <v>91.3</v>
      </c>
      <c r="K17" s="2" t="str">
        <f t="shared" si="0"/>
        <v>201880-84 yearsGR113-025</v>
      </c>
    </row>
    <row r="18" spans="2:11" x14ac:dyDescent="0.35">
      <c r="B18">
        <v>2018</v>
      </c>
      <c r="C18">
        <v>2018</v>
      </c>
      <c r="D18" t="s">
        <v>405</v>
      </c>
      <c r="E18" t="s">
        <v>406</v>
      </c>
      <c r="F18" t="s">
        <v>301</v>
      </c>
      <c r="G18" t="s">
        <v>300</v>
      </c>
      <c r="H18">
        <v>326</v>
      </c>
      <c r="I18">
        <v>6127308</v>
      </c>
      <c r="J18">
        <v>5.3</v>
      </c>
      <c r="K18" s="2" t="str">
        <f t="shared" si="0"/>
        <v>201880-84 yearsGR113-026</v>
      </c>
    </row>
    <row r="19" spans="2:11" x14ac:dyDescent="0.35">
      <c r="B19">
        <v>2018</v>
      </c>
      <c r="C19">
        <v>2018</v>
      </c>
      <c r="D19" t="s">
        <v>405</v>
      </c>
      <c r="E19" t="s">
        <v>406</v>
      </c>
      <c r="F19" t="s">
        <v>299</v>
      </c>
      <c r="G19" t="s">
        <v>298</v>
      </c>
      <c r="H19">
        <v>18129</v>
      </c>
      <c r="I19">
        <v>6127308</v>
      </c>
      <c r="J19">
        <v>295.89999999999998</v>
      </c>
      <c r="K19" s="2" t="str">
        <f t="shared" si="0"/>
        <v>201880-84 yearsGR113-027</v>
      </c>
    </row>
    <row r="20" spans="2:11" x14ac:dyDescent="0.35">
      <c r="B20">
        <v>2018</v>
      </c>
      <c r="C20">
        <v>2018</v>
      </c>
      <c r="D20" t="s">
        <v>405</v>
      </c>
      <c r="E20" t="s">
        <v>406</v>
      </c>
      <c r="F20" t="s">
        <v>297</v>
      </c>
      <c r="G20" t="s">
        <v>296</v>
      </c>
      <c r="H20">
        <v>1038</v>
      </c>
      <c r="I20">
        <v>6127308</v>
      </c>
      <c r="J20">
        <v>16.899999999999999</v>
      </c>
      <c r="K20" s="2" t="str">
        <f t="shared" si="0"/>
        <v>201880-84 yearsGR113-028</v>
      </c>
    </row>
    <row r="21" spans="2:11" x14ac:dyDescent="0.35">
      <c r="B21">
        <v>2018</v>
      </c>
      <c r="C21">
        <v>2018</v>
      </c>
      <c r="D21" t="s">
        <v>405</v>
      </c>
      <c r="E21" t="s">
        <v>406</v>
      </c>
      <c r="F21" t="s">
        <v>295</v>
      </c>
      <c r="G21" t="s">
        <v>294</v>
      </c>
      <c r="H21">
        <v>4219</v>
      </c>
      <c r="I21">
        <v>6127308</v>
      </c>
      <c r="J21">
        <v>68.900000000000006</v>
      </c>
      <c r="K21" s="2" t="str">
        <f t="shared" si="0"/>
        <v>201880-84 yearsGR113-029</v>
      </c>
    </row>
    <row r="22" spans="2:11" x14ac:dyDescent="0.35">
      <c r="B22">
        <v>2018</v>
      </c>
      <c r="C22">
        <v>2018</v>
      </c>
      <c r="D22" t="s">
        <v>405</v>
      </c>
      <c r="E22" t="s">
        <v>406</v>
      </c>
      <c r="F22" t="s">
        <v>293</v>
      </c>
      <c r="G22" t="s">
        <v>292</v>
      </c>
      <c r="H22">
        <v>226</v>
      </c>
      <c r="I22">
        <v>6127308</v>
      </c>
      <c r="J22">
        <v>3.7</v>
      </c>
      <c r="K22" s="2" t="str">
        <f t="shared" si="0"/>
        <v>201880-84 yearsGR113-030</v>
      </c>
    </row>
    <row r="23" spans="2:11" x14ac:dyDescent="0.35">
      <c r="B23">
        <v>2018</v>
      </c>
      <c r="C23">
        <v>2018</v>
      </c>
      <c r="D23" t="s">
        <v>405</v>
      </c>
      <c r="E23" t="s">
        <v>406</v>
      </c>
      <c r="F23" t="s">
        <v>291</v>
      </c>
      <c r="G23" t="s">
        <v>290</v>
      </c>
      <c r="H23">
        <v>1153</v>
      </c>
      <c r="I23">
        <v>6127308</v>
      </c>
      <c r="J23">
        <v>18.8</v>
      </c>
      <c r="K23" s="2" t="str">
        <f t="shared" si="0"/>
        <v>201880-84 yearsGR113-031</v>
      </c>
    </row>
    <row r="24" spans="2:11" x14ac:dyDescent="0.35">
      <c r="B24">
        <v>2018</v>
      </c>
      <c r="C24">
        <v>2018</v>
      </c>
      <c r="D24" t="s">
        <v>405</v>
      </c>
      <c r="E24" t="s">
        <v>406</v>
      </c>
      <c r="F24" t="s">
        <v>289</v>
      </c>
      <c r="G24" t="s">
        <v>288</v>
      </c>
      <c r="H24">
        <v>1518</v>
      </c>
      <c r="I24">
        <v>6127308</v>
      </c>
      <c r="J24">
        <v>24.8</v>
      </c>
      <c r="K24" s="2" t="str">
        <f t="shared" si="0"/>
        <v>201880-84 yearsGR113-032</v>
      </c>
    </row>
    <row r="25" spans="2:11" x14ac:dyDescent="0.35">
      <c r="B25">
        <v>2018</v>
      </c>
      <c r="C25">
        <v>2018</v>
      </c>
      <c r="D25" t="s">
        <v>405</v>
      </c>
      <c r="E25" t="s">
        <v>406</v>
      </c>
      <c r="F25" t="s">
        <v>287</v>
      </c>
      <c r="G25" t="s">
        <v>286</v>
      </c>
      <c r="H25">
        <v>5469</v>
      </c>
      <c r="I25">
        <v>6127308</v>
      </c>
      <c r="J25">
        <v>89.3</v>
      </c>
      <c r="K25" s="2" t="str">
        <f t="shared" si="0"/>
        <v>201880-84 yearsGR113-033</v>
      </c>
    </row>
    <row r="26" spans="2:11" x14ac:dyDescent="0.35">
      <c r="B26">
        <v>2018</v>
      </c>
      <c r="C26">
        <v>2018</v>
      </c>
      <c r="D26" t="s">
        <v>405</v>
      </c>
      <c r="E26" t="s">
        <v>406</v>
      </c>
      <c r="F26" t="s">
        <v>285</v>
      </c>
      <c r="G26" t="s">
        <v>284</v>
      </c>
      <c r="H26">
        <v>1733</v>
      </c>
      <c r="I26">
        <v>6127308</v>
      </c>
      <c r="J26">
        <v>28.3</v>
      </c>
      <c r="K26" s="2" t="str">
        <f t="shared" si="0"/>
        <v>201880-84 yearsGR113-034</v>
      </c>
    </row>
    <row r="27" spans="2:11" x14ac:dyDescent="0.35">
      <c r="B27">
        <v>2018</v>
      </c>
      <c r="C27">
        <v>2018</v>
      </c>
      <c r="D27" t="s">
        <v>405</v>
      </c>
      <c r="E27" t="s">
        <v>406</v>
      </c>
      <c r="F27" t="s">
        <v>283</v>
      </c>
      <c r="G27" t="s">
        <v>282</v>
      </c>
      <c r="H27">
        <v>2809</v>
      </c>
      <c r="I27">
        <v>6127308</v>
      </c>
      <c r="J27">
        <v>45.8</v>
      </c>
      <c r="K27" s="2" t="str">
        <f t="shared" si="0"/>
        <v>201880-84 yearsGR113-035</v>
      </c>
    </row>
    <row r="28" spans="2:11" x14ac:dyDescent="0.35">
      <c r="B28">
        <v>2018</v>
      </c>
      <c r="C28">
        <v>2018</v>
      </c>
      <c r="D28" t="s">
        <v>405</v>
      </c>
      <c r="E28" t="s">
        <v>406</v>
      </c>
      <c r="F28" t="s">
        <v>281</v>
      </c>
      <c r="G28" t="s">
        <v>280</v>
      </c>
      <c r="H28">
        <v>1408</v>
      </c>
      <c r="I28">
        <v>6127308</v>
      </c>
      <c r="J28">
        <v>23</v>
      </c>
      <c r="K28" s="2" t="str">
        <f t="shared" si="0"/>
        <v>201880-84 yearsGR113-036</v>
      </c>
    </row>
    <row r="29" spans="2:11" x14ac:dyDescent="0.35">
      <c r="B29">
        <v>2018</v>
      </c>
      <c r="C29">
        <v>2018</v>
      </c>
      <c r="D29" t="s">
        <v>405</v>
      </c>
      <c r="E29" t="s">
        <v>406</v>
      </c>
      <c r="F29" t="s">
        <v>279</v>
      </c>
      <c r="G29" t="s">
        <v>278</v>
      </c>
      <c r="H29">
        <v>8959</v>
      </c>
      <c r="I29">
        <v>6127308</v>
      </c>
      <c r="J29">
        <v>146.19999999999999</v>
      </c>
      <c r="K29" s="2" t="str">
        <f t="shared" si="0"/>
        <v>201880-84 yearsGR113-037</v>
      </c>
    </row>
    <row r="30" spans="2:11" x14ac:dyDescent="0.35">
      <c r="B30">
        <v>2018</v>
      </c>
      <c r="C30">
        <v>2018</v>
      </c>
      <c r="D30" t="s">
        <v>405</v>
      </c>
      <c r="E30" t="s">
        <v>406</v>
      </c>
      <c r="F30" t="s">
        <v>277</v>
      </c>
      <c r="G30" t="s">
        <v>276</v>
      </c>
      <c r="H30">
        <v>123</v>
      </c>
      <c r="I30">
        <v>6127308</v>
      </c>
      <c r="J30">
        <v>2</v>
      </c>
      <c r="K30" s="2" t="str">
        <f t="shared" si="0"/>
        <v>201880-84 yearsGR113-038</v>
      </c>
    </row>
    <row r="31" spans="2:11" x14ac:dyDescent="0.35">
      <c r="B31">
        <v>2018</v>
      </c>
      <c r="C31">
        <v>2018</v>
      </c>
      <c r="D31" t="s">
        <v>405</v>
      </c>
      <c r="E31" t="s">
        <v>406</v>
      </c>
      <c r="F31" t="s">
        <v>275</v>
      </c>
      <c r="G31" t="s">
        <v>274</v>
      </c>
      <c r="H31">
        <v>3214</v>
      </c>
      <c r="I31">
        <v>6127308</v>
      </c>
      <c r="J31">
        <v>52.5</v>
      </c>
      <c r="K31" s="2" t="str">
        <f t="shared" si="0"/>
        <v>201880-84 yearsGR113-039</v>
      </c>
    </row>
    <row r="32" spans="2:11" x14ac:dyDescent="0.35">
      <c r="B32">
        <v>2018</v>
      </c>
      <c r="C32">
        <v>2018</v>
      </c>
      <c r="D32" t="s">
        <v>405</v>
      </c>
      <c r="E32" t="s">
        <v>406</v>
      </c>
      <c r="F32" t="s">
        <v>273</v>
      </c>
      <c r="G32" t="s">
        <v>272</v>
      </c>
      <c r="H32">
        <v>3563</v>
      </c>
      <c r="I32">
        <v>6127308</v>
      </c>
      <c r="J32">
        <v>58.1</v>
      </c>
      <c r="K32" s="2" t="str">
        <f t="shared" si="0"/>
        <v>201880-84 yearsGR113-040</v>
      </c>
    </row>
    <row r="33" spans="2:11" x14ac:dyDescent="0.35">
      <c r="B33">
        <v>2018</v>
      </c>
      <c r="C33">
        <v>2018</v>
      </c>
      <c r="D33" t="s">
        <v>405</v>
      </c>
      <c r="E33" t="s">
        <v>406</v>
      </c>
      <c r="F33" t="s">
        <v>271</v>
      </c>
      <c r="G33" t="s">
        <v>270</v>
      </c>
      <c r="H33">
        <v>2038</v>
      </c>
      <c r="I33">
        <v>6127308</v>
      </c>
      <c r="J33">
        <v>33.299999999999997</v>
      </c>
      <c r="K33" s="2" t="str">
        <f t="shared" si="0"/>
        <v>201880-84 yearsGR113-041</v>
      </c>
    </row>
    <row r="34" spans="2:11" x14ac:dyDescent="0.35">
      <c r="B34">
        <v>2018</v>
      </c>
      <c r="C34">
        <v>2018</v>
      </c>
      <c r="D34" t="s">
        <v>405</v>
      </c>
      <c r="E34" t="s">
        <v>406</v>
      </c>
      <c r="F34" t="s">
        <v>269</v>
      </c>
      <c r="G34" t="s">
        <v>268</v>
      </c>
      <c r="H34">
        <v>21</v>
      </c>
      <c r="I34">
        <v>6127308</v>
      </c>
      <c r="J34">
        <v>0.3</v>
      </c>
      <c r="K34" s="2" t="str">
        <f t="shared" si="0"/>
        <v>201880-84 yearsGR113-042</v>
      </c>
    </row>
    <row r="35" spans="2:11" x14ac:dyDescent="0.35">
      <c r="B35">
        <v>2018</v>
      </c>
      <c r="C35">
        <v>2018</v>
      </c>
      <c r="D35" t="s">
        <v>405</v>
      </c>
      <c r="E35" t="s">
        <v>406</v>
      </c>
      <c r="F35" t="s">
        <v>267</v>
      </c>
      <c r="G35" t="s">
        <v>266</v>
      </c>
      <c r="H35">
        <v>9294</v>
      </c>
      <c r="I35">
        <v>6127308</v>
      </c>
      <c r="J35">
        <v>151.69999999999999</v>
      </c>
      <c r="K35" s="2" t="str">
        <f t="shared" si="0"/>
        <v>201880-84 yearsGR113-043</v>
      </c>
    </row>
    <row r="36" spans="2:11" x14ac:dyDescent="0.35">
      <c r="B36">
        <v>2018</v>
      </c>
      <c r="C36">
        <v>2018</v>
      </c>
      <c r="D36" t="s">
        <v>405</v>
      </c>
      <c r="E36" t="s">
        <v>406</v>
      </c>
      <c r="F36" t="s">
        <v>265</v>
      </c>
      <c r="G36" t="s">
        <v>264</v>
      </c>
      <c r="H36">
        <v>2529</v>
      </c>
      <c r="I36">
        <v>6127308</v>
      </c>
      <c r="J36">
        <v>41.3</v>
      </c>
      <c r="K36" s="2" t="str">
        <f t="shared" si="0"/>
        <v>201880-84 yearsGR113-044</v>
      </c>
    </row>
    <row r="37" spans="2:11" x14ac:dyDescent="0.35">
      <c r="B37">
        <v>2018</v>
      </c>
      <c r="C37">
        <v>2018</v>
      </c>
      <c r="D37" t="s">
        <v>405</v>
      </c>
      <c r="E37" t="s">
        <v>406</v>
      </c>
      <c r="F37" t="s">
        <v>263</v>
      </c>
      <c r="G37" t="s">
        <v>262</v>
      </c>
      <c r="H37">
        <v>632</v>
      </c>
      <c r="I37">
        <v>6127308</v>
      </c>
      <c r="J37">
        <v>10.3</v>
      </c>
      <c r="K37" s="2" t="str">
        <f t="shared" si="0"/>
        <v>201880-84 yearsGR113-045</v>
      </c>
    </row>
    <row r="38" spans="2:11" x14ac:dyDescent="0.35">
      <c r="B38">
        <v>2018</v>
      </c>
      <c r="C38">
        <v>2018</v>
      </c>
      <c r="D38" t="s">
        <v>405</v>
      </c>
      <c r="E38" t="s">
        <v>406</v>
      </c>
      <c r="F38" t="s">
        <v>261</v>
      </c>
      <c r="G38" t="s">
        <v>260</v>
      </c>
      <c r="H38">
        <v>10192</v>
      </c>
      <c r="I38">
        <v>6127308</v>
      </c>
      <c r="J38">
        <v>166.3</v>
      </c>
      <c r="K38" s="2" t="str">
        <f t="shared" si="0"/>
        <v>201880-84 yearsGR113-046</v>
      </c>
    </row>
    <row r="39" spans="2:11" x14ac:dyDescent="0.35">
      <c r="B39">
        <v>2018</v>
      </c>
      <c r="C39">
        <v>2018</v>
      </c>
      <c r="D39" t="s">
        <v>405</v>
      </c>
      <c r="E39" t="s">
        <v>406</v>
      </c>
      <c r="F39" t="s">
        <v>259</v>
      </c>
      <c r="G39" t="s">
        <v>258</v>
      </c>
      <c r="H39">
        <v>1324</v>
      </c>
      <c r="I39">
        <v>6127308</v>
      </c>
      <c r="J39">
        <v>21.6</v>
      </c>
      <c r="K39" s="2" t="str">
        <f t="shared" si="0"/>
        <v>201880-84 yearsGR113-047</v>
      </c>
    </row>
    <row r="40" spans="2:11" x14ac:dyDescent="0.35">
      <c r="B40">
        <v>2018</v>
      </c>
      <c r="C40">
        <v>2018</v>
      </c>
      <c r="D40" t="s">
        <v>405</v>
      </c>
      <c r="E40" t="s">
        <v>406</v>
      </c>
      <c r="F40" t="s">
        <v>257</v>
      </c>
      <c r="G40" t="s">
        <v>256</v>
      </c>
      <c r="H40">
        <v>1290</v>
      </c>
      <c r="I40">
        <v>6127308</v>
      </c>
      <c r="J40">
        <v>21.1</v>
      </c>
      <c r="K40" s="2" t="str">
        <f t="shared" si="0"/>
        <v>201880-84 yearsGR113-048</v>
      </c>
    </row>
    <row r="41" spans="2:11" x14ac:dyDescent="0.35">
      <c r="B41">
        <v>2018</v>
      </c>
      <c r="C41">
        <v>2018</v>
      </c>
      <c r="D41" t="s">
        <v>405</v>
      </c>
      <c r="E41" t="s">
        <v>406</v>
      </c>
      <c r="F41" t="s">
        <v>255</v>
      </c>
      <c r="G41" t="s">
        <v>254</v>
      </c>
      <c r="H41">
        <v>34</v>
      </c>
      <c r="I41">
        <v>6127308</v>
      </c>
      <c r="J41">
        <v>0.6</v>
      </c>
      <c r="K41" s="2" t="str">
        <f t="shared" si="0"/>
        <v>201880-84 yearsGR113-049</v>
      </c>
    </row>
    <row r="42" spans="2:11" x14ac:dyDescent="0.35">
      <c r="B42">
        <v>2018</v>
      </c>
      <c r="C42">
        <v>2018</v>
      </c>
      <c r="D42" t="s">
        <v>405</v>
      </c>
      <c r="E42" t="s">
        <v>406</v>
      </c>
      <c r="F42" t="s">
        <v>253</v>
      </c>
      <c r="G42" t="s">
        <v>252</v>
      </c>
      <c r="H42">
        <v>45</v>
      </c>
      <c r="I42">
        <v>6127308</v>
      </c>
      <c r="J42">
        <v>0.7</v>
      </c>
      <c r="K42" s="2" t="str">
        <f t="shared" si="0"/>
        <v>201880-84 yearsGR113-050</v>
      </c>
    </row>
    <row r="43" spans="2:11" x14ac:dyDescent="0.35">
      <c r="B43">
        <v>2018</v>
      </c>
      <c r="C43">
        <v>2018</v>
      </c>
      <c r="D43" t="s">
        <v>405</v>
      </c>
      <c r="E43" t="s">
        <v>406</v>
      </c>
      <c r="F43" t="s">
        <v>251</v>
      </c>
      <c r="G43" t="s">
        <v>250</v>
      </c>
      <c r="H43">
        <v>8048</v>
      </c>
      <c r="I43">
        <v>6127308</v>
      </c>
      <c r="J43">
        <v>131.30000000000001</v>
      </c>
      <c r="K43" s="2" t="str">
        <f t="shared" si="0"/>
        <v>201880-84 yearsGR113-051</v>
      </c>
    </row>
    <row r="44" spans="2:11" x14ac:dyDescent="0.35">
      <c r="B44">
        <v>2018</v>
      </c>
      <c r="C44">
        <v>2018</v>
      </c>
      <c r="D44" t="s">
        <v>405</v>
      </c>
      <c r="E44" t="s">
        <v>406</v>
      </c>
      <c r="F44" t="s">
        <v>249</v>
      </c>
      <c r="G44" t="s">
        <v>248</v>
      </c>
      <c r="H44">
        <v>21102</v>
      </c>
      <c r="I44">
        <v>6127308</v>
      </c>
      <c r="J44">
        <v>344.4</v>
      </c>
      <c r="K44" s="2" t="str">
        <f t="shared" si="0"/>
        <v>201880-84 yearsGR113-052</v>
      </c>
    </row>
    <row r="45" spans="2:11" x14ac:dyDescent="0.35">
      <c r="B45">
        <v>2018</v>
      </c>
      <c r="C45">
        <v>2018</v>
      </c>
      <c r="D45" t="s">
        <v>405</v>
      </c>
      <c r="E45" t="s">
        <v>406</v>
      </c>
      <c r="F45" t="s">
        <v>247</v>
      </c>
      <c r="G45" t="s">
        <v>246</v>
      </c>
      <c r="H45">
        <v>113987</v>
      </c>
      <c r="I45">
        <v>6127308</v>
      </c>
      <c r="J45">
        <v>1860.3</v>
      </c>
      <c r="K45" s="2" t="str">
        <f t="shared" si="0"/>
        <v>201880-84 yearsGR113-053</v>
      </c>
    </row>
    <row r="46" spans="2:11" x14ac:dyDescent="0.35">
      <c r="B46">
        <v>2018</v>
      </c>
      <c r="C46">
        <v>2018</v>
      </c>
      <c r="D46" t="s">
        <v>405</v>
      </c>
      <c r="E46" t="s">
        <v>406</v>
      </c>
      <c r="F46" t="s">
        <v>245</v>
      </c>
      <c r="G46" t="s">
        <v>244</v>
      </c>
      <c r="H46">
        <v>84114</v>
      </c>
      <c r="I46">
        <v>6127308</v>
      </c>
      <c r="J46">
        <v>1372.8</v>
      </c>
      <c r="K46" s="2" t="str">
        <f t="shared" si="0"/>
        <v>201880-84 yearsGR113-054</v>
      </c>
    </row>
    <row r="47" spans="2:11" x14ac:dyDescent="0.35">
      <c r="B47">
        <v>2018</v>
      </c>
      <c r="C47">
        <v>2018</v>
      </c>
      <c r="D47" t="s">
        <v>405</v>
      </c>
      <c r="E47" t="s">
        <v>406</v>
      </c>
      <c r="F47" t="s">
        <v>243</v>
      </c>
      <c r="G47" t="s">
        <v>242</v>
      </c>
      <c r="H47">
        <v>496</v>
      </c>
      <c r="I47">
        <v>6127308</v>
      </c>
      <c r="J47">
        <v>8.1</v>
      </c>
      <c r="K47" s="2" t="str">
        <f t="shared" si="0"/>
        <v>201880-84 yearsGR113-055</v>
      </c>
    </row>
    <row r="48" spans="2:11" x14ac:dyDescent="0.35">
      <c r="B48">
        <v>2018</v>
      </c>
      <c r="C48">
        <v>2018</v>
      </c>
      <c r="D48" t="s">
        <v>405</v>
      </c>
      <c r="E48" t="s">
        <v>406</v>
      </c>
      <c r="F48" t="s">
        <v>241</v>
      </c>
      <c r="G48" t="s">
        <v>240</v>
      </c>
      <c r="H48">
        <v>5144</v>
      </c>
      <c r="I48">
        <v>6127308</v>
      </c>
      <c r="J48">
        <v>84</v>
      </c>
      <c r="K48" s="2" t="str">
        <f t="shared" si="0"/>
        <v>201880-84 yearsGR113-056</v>
      </c>
    </row>
    <row r="49" spans="2:11" x14ac:dyDescent="0.35">
      <c r="B49">
        <v>2018</v>
      </c>
      <c r="C49">
        <v>2018</v>
      </c>
      <c r="D49" t="s">
        <v>405</v>
      </c>
      <c r="E49" t="s">
        <v>406</v>
      </c>
      <c r="F49" t="s">
        <v>239</v>
      </c>
      <c r="G49" t="s">
        <v>238</v>
      </c>
      <c r="H49">
        <v>1134</v>
      </c>
      <c r="I49">
        <v>6127308</v>
      </c>
      <c r="J49">
        <v>18.5</v>
      </c>
      <c r="K49" s="2" t="str">
        <f t="shared" si="0"/>
        <v>201880-84 yearsGR113-057</v>
      </c>
    </row>
    <row r="50" spans="2:11" x14ac:dyDescent="0.35">
      <c r="B50">
        <v>2018</v>
      </c>
      <c r="C50">
        <v>2018</v>
      </c>
      <c r="D50" t="s">
        <v>405</v>
      </c>
      <c r="E50" t="s">
        <v>406</v>
      </c>
      <c r="F50" t="s">
        <v>237</v>
      </c>
      <c r="G50" t="s">
        <v>236</v>
      </c>
      <c r="H50">
        <v>47686</v>
      </c>
      <c r="I50">
        <v>6127308</v>
      </c>
      <c r="J50">
        <v>778.3</v>
      </c>
      <c r="K50" s="2" t="str">
        <f t="shared" si="0"/>
        <v>201880-84 yearsGR113-058</v>
      </c>
    </row>
    <row r="51" spans="2:11" x14ac:dyDescent="0.35">
      <c r="B51">
        <v>2018</v>
      </c>
      <c r="C51">
        <v>2018</v>
      </c>
      <c r="D51" t="s">
        <v>405</v>
      </c>
      <c r="E51" t="s">
        <v>406</v>
      </c>
      <c r="F51" t="s">
        <v>235</v>
      </c>
      <c r="G51" t="s">
        <v>234</v>
      </c>
      <c r="H51">
        <v>13786</v>
      </c>
      <c r="I51">
        <v>6127308</v>
      </c>
      <c r="J51">
        <v>225</v>
      </c>
      <c r="K51" s="2" t="str">
        <f t="shared" si="0"/>
        <v>201880-84 yearsGR113-059</v>
      </c>
    </row>
    <row r="52" spans="2:11" x14ac:dyDescent="0.35">
      <c r="B52">
        <v>2018</v>
      </c>
      <c r="C52">
        <v>2018</v>
      </c>
      <c r="D52" t="s">
        <v>405</v>
      </c>
      <c r="E52" t="s">
        <v>406</v>
      </c>
      <c r="F52" t="s">
        <v>233</v>
      </c>
      <c r="G52" t="s">
        <v>232</v>
      </c>
      <c r="H52">
        <v>484</v>
      </c>
      <c r="I52">
        <v>6127308</v>
      </c>
      <c r="J52">
        <v>7.9</v>
      </c>
      <c r="K52" s="2" t="str">
        <f t="shared" si="0"/>
        <v>201880-84 yearsGR113-060</v>
      </c>
    </row>
    <row r="53" spans="2:11" x14ac:dyDescent="0.35">
      <c r="B53">
        <v>2018</v>
      </c>
      <c r="C53">
        <v>2018</v>
      </c>
      <c r="D53" t="s">
        <v>405</v>
      </c>
      <c r="E53" t="s">
        <v>406</v>
      </c>
      <c r="F53" t="s">
        <v>231</v>
      </c>
      <c r="G53" t="s">
        <v>230</v>
      </c>
      <c r="H53">
        <v>33416</v>
      </c>
      <c r="I53">
        <v>6127308</v>
      </c>
      <c r="J53">
        <v>545.4</v>
      </c>
      <c r="K53" s="2" t="str">
        <f t="shared" si="0"/>
        <v>201880-84 yearsGR113-061</v>
      </c>
    </row>
    <row r="54" spans="2:11" x14ac:dyDescent="0.35">
      <c r="B54">
        <v>2018</v>
      </c>
      <c r="C54">
        <v>2018</v>
      </c>
      <c r="D54" t="s">
        <v>405</v>
      </c>
      <c r="E54" t="s">
        <v>406</v>
      </c>
      <c r="F54" t="s">
        <v>229</v>
      </c>
      <c r="G54" t="s">
        <v>228</v>
      </c>
      <c r="H54">
        <v>6250</v>
      </c>
      <c r="I54">
        <v>6127308</v>
      </c>
      <c r="J54">
        <v>102</v>
      </c>
      <c r="K54" s="2" t="str">
        <f t="shared" si="0"/>
        <v>201880-84 yearsGR113-062</v>
      </c>
    </row>
    <row r="55" spans="2:11" x14ac:dyDescent="0.35">
      <c r="B55">
        <v>2018</v>
      </c>
      <c r="C55">
        <v>2018</v>
      </c>
      <c r="D55" t="s">
        <v>405</v>
      </c>
      <c r="E55" t="s">
        <v>406</v>
      </c>
      <c r="F55" t="s">
        <v>227</v>
      </c>
      <c r="G55" t="s">
        <v>226</v>
      </c>
      <c r="H55">
        <v>27166</v>
      </c>
      <c r="I55">
        <v>6127308</v>
      </c>
      <c r="J55">
        <v>443.4</v>
      </c>
      <c r="K55" s="2" t="str">
        <f t="shared" si="0"/>
        <v>201880-84 yearsGR113-063</v>
      </c>
    </row>
    <row r="56" spans="2:11" x14ac:dyDescent="0.35">
      <c r="B56">
        <v>2018</v>
      </c>
      <c r="C56">
        <v>2018</v>
      </c>
      <c r="D56" t="s">
        <v>405</v>
      </c>
      <c r="E56" t="s">
        <v>406</v>
      </c>
      <c r="F56" t="s">
        <v>225</v>
      </c>
      <c r="G56" t="s">
        <v>224</v>
      </c>
      <c r="H56">
        <v>29654</v>
      </c>
      <c r="I56">
        <v>6127308</v>
      </c>
      <c r="J56">
        <v>484</v>
      </c>
      <c r="K56" s="2" t="str">
        <f t="shared" si="0"/>
        <v>201880-84 yearsGR113-064</v>
      </c>
    </row>
    <row r="57" spans="2:11" x14ac:dyDescent="0.35">
      <c r="B57">
        <v>2018</v>
      </c>
      <c r="C57">
        <v>2018</v>
      </c>
      <c r="D57" t="s">
        <v>405</v>
      </c>
      <c r="E57" t="s">
        <v>406</v>
      </c>
      <c r="F57" t="s">
        <v>223</v>
      </c>
      <c r="G57" t="s">
        <v>222</v>
      </c>
      <c r="H57">
        <v>139</v>
      </c>
      <c r="I57">
        <v>6127308</v>
      </c>
      <c r="J57">
        <v>2.2999999999999998</v>
      </c>
      <c r="K57" s="2" t="str">
        <f t="shared" si="0"/>
        <v>201880-84 yearsGR113-065</v>
      </c>
    </row>
    <row r="58" spans="2:11" x14ac:dyDescent="0.35">
      <c r="B58">
        <v>2018</v>
      </c>
      <c r="C58">
        <v>2018</v>
      </c>
      <c r="D58" t="s">
        <v>405</v>
      </c>
      <c r="E58" t="s">
        <v>406</v>
      </c>
      <c r="F58" t="s">
        <v>221</v>
      </c>
      <c r="G58" t="s">
        <v>220</v>
      </c>
      <c r="H58">
        <v>96</v>
      </c>
      <c r="I58">
        <v>6127308</v>
      </c>
      <c r="J58">
        <v>1.6</v>
      </c>
      <c r="K58" s="2" t="str">
        <f t="shared" si="0"/>
        <v>201880-84 yearsGR113-066</v>
      </c>
    </row>
    <row r="59" spans="2:11" x14ac:dyDescent="0.35">
      <c r="B59">
        <v>2018</v>
      </c>
      <c r="C59">
        <v>2018</v>
      </c>
      <c r="D59" t="s">
        <v>405</v>
      </c>
      <c r="E59" t="s">
        <v>406</v>
      </c>
      <c r="F59" t="s">
        <v>219</v>
      </c>
      <c r="G59" t="s">
        <v>218</v>
      </c>
      <c r="H59">
        <v>11794</v>
      </c>
      <c r="I59">
        <v>6127308</v>
      </c>
      <c r="J59">
        <v>192.5</v>
      </c>
      <c r="K59" s="2" t="str">
        <f t="shared" si="0"/>
        <v>201880-84 yearsGR113-067</v>
      </c>
    </row>
    <row r="60" spans="2:11" x14ac:dyDescent="0.35">
      <c r="B60">
        <v>2018</v>
      </c>
      <c r="C60">
        <v>2018</v>
      </c>
      <c r="D60" t="s">
        <v>405</v>
      </c>
      <c r="E60" t="s">
        <v>406</v>
      </c>
      <c r="F60" t="s">
        <v>217</v>
      </c>
      <c r="G60" t="s">
        <v>216</v>
      </c>
      <c r="H60">
        <v>17625</v>
      </c>
      <c r="I60">
        <v>6127308</v>
      </c>
      <c r="J60">
        <v>287.60000000000002</v>
      </c>
      <c r="K60" s="2" t="str">
        <f t="shared" si="0"/>
        <v>201880-84 yearsGR113-068</v>
      </c>
    </row>
    <row r="61" spans="2:11" x14ac:dyDescent="0.35">
      <c r="B61">
        <v>2018</v>
      </c>
      <c r="C61">
        <v>2018</v>
      </c>
      <c r="D61" t="s">
        <v>405</v>
      </c>
      <c r="E61" t="s">
        <v>406</v>
      </c>
      <c r="F61" t="s">
        <v>215</v>
      </c>
      <c r="G61" t="s">
        <v>214</v>
      </c>
      <c r="H61">
        <v>4571</v>
      </c>
      <c r="I61">
        <v>6127308</v>
      </c>
      <c r="J61">
        <v>74.599999999999994</v>
      </c>
      <c r="K61" s="2" t="str">
        <f t="shared" si="0"/>
        <v>201880-84 yearsGR113-069</v>
      </c>
    </row>
    <row r="62" spans="2:11" x14ac:dyDescent="0.35">
      <c r="B62">
        <v>2018</v>
      </c>
      <c r="C62">
        <v>2018</v>
      </c>
      <c r="D62" t="s">
        <v>405</v>
      </c>
      <c r="E62" t="s">
        <v>406</v>
      </c>
      <c r="F62" t="s">
        <v>213</v>
      </c>
      <c r="G62" t="s">
        <v>212</v>
      </c>
      <c r="H62">
        <v>21975</v>
      </c>
      <c r="I62">
        <v>6127308</v>
      </c>
      <c r="J62">
        <v>358.6</v>
      </c>
      <c r="K62" s="2" t="str">
        <f t="shared" si="0"/>
        <v>201880-84 yearsGR113-070</v>
      </c>
    </row>
    <row r="63" spans="2:11" x14ac:dyDescent="0.35">
      <c r="B63">
        <v>2018</v>
      </c>
      <c r="C63">
        <v>2018</v>
      </c>
      <c r="D63" t="s">
        <v>405</v>
      </c>
      <c r="E63" t="s">
        <v>406</v>
      </c>
      <c r="F63" t="s">
        <v>211</v>
      </c>
      <c r="G63" t="s">
        <v>210</v>
      </c>
      <c r="H63">
        <v>661</v>
      </c>
      <c r="I63">
        <v>6127308</v>
      </c>
      <c r="J63">
        <v>10.8</v>
      </c>
      <c r="K63" s="2" t="str">
        <f t="shared" si="0"/>
        <v>201880-84 yearsGR113-071</v>
      </c>
    </row>
    <row r="64" spans="2:11" x14ac:dyDescent="0.35">
      <c r="B64">
        <v>2018</v>
      </c>
      <c r="C64">
        <v>2018</v>
      </c>
      <c r="D64" t="s">
        <v>405</v>
      </c>
      <c r="E64" t="s">
        <v>406</v>
      </c>
      <c r="F64" t="s">
        <v>209</v>
      </c>
      <c r="G64" t="s">
        <v>208</v>
      </c>
      <c r="H64">
        <v>2666</v>
      </c>
      <c r="I64">
        <v>6127308</v>
      </c>
      <c r="J64">
        <v>43.5</v>
      </c>
      <c r="K64" s="2" t="str">
        <f t="shared" si="0"/>
        <v>201880-84 yearsGR113-072</v>
      </c>
    </row>
    <row r="65" spans="2:11" x14ac:dyDescent="0.35">
      <c r="B65">
        <v>2018</v>
      </c>
      <c r="C65">
        <v>2018</v>
      </c>
      <c r="D65" t="s">
        <v>405</v>
      </c>
      <c r="E65" t="s">
        <v>406</v>
      </c>
      <c r="F65" t="s">
        <v>207</v>
      </c>
      <c r="G65" t="s">
        <v>206</v>
      </c>
      <c r="H65">
        <v>1339</v>
      </c>
      <c r="I65">
        <v>6127308</v>
      </c>
      <c r="J65">
        <v>21.9</v>
      </c>
      <c r="K65" s="2" t="str">
        <f t="shared" si="0"/>
        <v>201880-84 yearsGR113-073</v>
      </c>
    </row>
    <row r="66" spans="2:11" x14ac:dyDescent="0.35">
      <c r="B66">
        <v>2018</v>
      </c>
      <c r="C66">
        <v>2018</v>
      </c>
      <c r="D66" t="s">
        <v>405</v>
      </c>
      <c r="E66" t="s">
        <v>406</v>
      </c>
      <c r="F66" t="s">
        <v>205</v>
      </c>
      <c r="G66" t="s">
        <v>204</v>
      </c>
      <c r="H66">
        <v>1327</v>
      </c>
      <c r="I66">
        <v>6127308</v>
      </c>
      <c r="J66">
        <v>21.7</v>
      </c>
      <c r="K66" s="2" t="str">
        <f t="shared" si="0"/>
        <v>201880-84 yearsGR113-074</v>
      </c>
    </row>
    <row r="67" spans="2:11" x14ac:dyDescent="0.35">
      <c r="B67">
        <v>2018</v>
      </c>
      <c r="C67">
        <v>2018</v>
      </c>
      <c r="D67" t="s">
        <v>405</v>
      </c>
      <c r="E67" t="s">
        <v>406</v>
      </c>
      <c r="F67" t="s">
        <v>203</v>
      </c>
      <c r="G67" t="s">
        <v>202</v>
      </c>
      <c r="H67">
        <v>443</v>
      </c>
      <c r="I67">
        <v>6127308</v>
      </c>
      <c r="J67">
        <v>7.2</v>
      </c>
      <c r="K67" s="2" t="str">
        <f t="shared" ref="K67:K130" si="1">C67&amp;D67&amp;G67</f>
        <v>201880-84 yearsGR113-075</v>
      </c>
    </row>
    <row r="68" spans="2:11" x14ac:dyDescent="0.35">
      <c r="B68">
        <v>2018</v>
      </c>
      <c r="C68">
        <v>2018</v>
      </c>
      <c r="D68" t="s">
        <v>405</v>
      </c>
      <c r="E68" t="s">
        <v>406</v>
      </c>
      <c r="F68" t="s">
        <v>201</v>
      </c>
      <c r="G68" t="s">
        <v>200</v>
      </c>
      <c r="H68">
        <v>8009</v>
      </c>
      <c r="I68">
        <v>6127308</v>
      </c>
      <c r="J68">
        <v>130.69999999999999</v>
      </c>
      <c r="K68" s="2" t="str">
        <f t="shared" si="1"/>
        <v>201880-84 yearsGR113-076</v>
      </c>
    </row>
    <row r="69" spans="2:11" x14ac:dyDescent="0.35">
      <c r="B69">
        <v>2018</v>
      </c>
      <c r="C69">
        <v>2018</v>
      </c>
      <c r="D69" t="s">
        <v>405</v>
      </c>
      <c r="E69" t="s">
        <v>406</v>
      </c>
      <c r="F69" t="s">
        <v>199</v>
      </c>
      <c r="G69" t="s">
        <v>198</v>
      </c>
      <c r="H69">
        <v>1387</v>
      </c>
      <c r="I69">
        <v>6127308</v>
      </c>
      <c r="J69">
        <v>22.6</v>
      </c>
      <c r="K69" s="2" t="str">
        <f t="shared" si="1"/>
        <v>201880-84 yearsGR113-077</v>
      </c>
    </row>
    <row r="70" spans="2:11" x14ac:dyDescent="0.35">
      <c r="B70">
        <v>2018</v>
      </c>
      <c r="C70">
        <v>2018</v>
      </c>
      <c r="D70" t="s">
        <v>405</v>
      </c>
      <c r="E70" t="s">
        <v>406</v>
      </c>
      <c r="F70" t="s">
        <v>197</v>
      </c>
      <c r="G70" t="s">
        <v>196</v>
      </c>
      <c r="H70">
        <v>6622</v>
      </c>
      <c r="I70">
        <v>6127308</v>
      </c>
      <c r="J70">
        <v>108.1</v>
      </c>
      <c r="K70" s="2" t="str">
        <f t="shared" si="1"/>
        <v>201880-84 yearsGR113-078</v>
      </c>
    </row>
    <row r="71" spans="2:11" x14ac:dyDescent="0.35">
      <c r="B71">
        <v>2018</v>
      </c>
      <c r="C71">
        <v>2018</v>
      </c>
      <c r="D71" t="s">
        <v>405</v>
      </c>
      <c r="E71" t="s">
        <v>406</v>
      </c>
      <c r="F71" t="s">
        <v>195</v>
      </c>
      <c r="G71" t="s">
        <v>194</v>
      </c>
      <c r="H71">
        <v>20</v>
      </c>
      <c r="I71">
        <v>6127308</v>
      </c>
      <c r="J71">
        <v>0.3</v>
      </c>
      <c r="K71" s="2" t="str">
        <f t="shared" si="1"/>
        <v>201880-84 yearsGR113-079</v>
      </c>
    </row>
    <row r="72" spans="2:11" x14ac:dyDescent="0.35">
      <c r="B72">
        <v>2018</v>
      </c>
      <c r="C72">
        <v>2018</v>
      </c>
      <c r="D72" t="s">
        <v>405</v>
      </c>
      <c r="E72" t="s">
        <v>406</v>
      </c>
      <c r="F72" t="s">
        <v>193</v>
      </c>
      <c r="G72" t="s">
        <v>192</v>
      </c>
      <c r="H72">
        <v>12</v>
      </c>
      <c r="I72">
        <v>6127308</v>
      </c>
      <c r="J72" t="s">
        <v>85</v>
      </c>
      <c r="K72" s="2" t="str">
        <f t="shared" si="1"/>
        <v>201880-84 yearsGR113-080</v>
      </c>
    </row>
    <row r="73" spans="2:11" x14ac:dyDescent="0.35">
      <c r="B73">
        <v>2018</v>
      </c>
      <c r="C73">
        <v>2018</v>
      </c>
      <c r="D73" t="s">
        <v>405</v>
      </c>
      <c r="E73" t="s">
        <v>406</v>
      </c>
      <c r="F73" t="s">
        <v>189</v>
      </c>
      <c r="G73" t="s">
        <v>188</v>
      </c>
      <c r="H73">
        <v>25401</v>
      </c>
      <c r="I73">
        <v>6127308</v>
      </c>
      <c r="J73">
        <v>414.6</v>
      </c>
      <c r="K73" s="2" t="str">
        <f t="shared" si="1"/>
        <v>201880-84 yearsGR113-082</v>
      </c>
    </row>
    <row r="74" spans="2:11" x14ac:dyDescent="0.35">
      <c r="B74">
        <v>2018</v>
      </c>
      <c r="C74">
        <v>2018</v>
      </c>
      <c r="D74" t="s">
        <v>405</v>
      </c>
      <c r="E74" t="s">
        <v>406</v>
      </c>
      <c r="F74" t="s">
        <v>187</v>
      </c>
      <c r="G74" t="s">
        <v>186</v>
      </c>
      <c r="H74">
        <v>60</v>
      </c>
      <c r="I74">
        <v>6127308</v>
      </c>
      <c r="J74">
        <v>1</v>
      </c>
      <c r="K74" s="2" t="str">
        <f t="shared" si="1"/>
        <v>201880-84 yearsGR113-083</v>
      </c>
    </row>
    <row r="75" spans="2:11" x14ac:dyDescent="0.35">
      <c r="B75">
        <v>2018</v>
      </c>
      <c r="C75">
        <v>2018</v>
      </c>
      <c r="D75" t="s">
        <v>405</v>
      </c>
      <c r="E75" t="s">
        <v>406</v>
      </c>
      <c r="F75" t="s">
        <v>185</v>
      </c>
      <c r="G75" t="s">
        <v>184</v>
      </c>
      <c r="H75">
        <v>1190</v>
      </c>
      <c r="I75">
        <v>6127308</v>
      </c>
      <c r="J75">
        <v>19.399999999999999</v>
      </c>
      <c r="K75" s="2" t="str">
        <f t="shared" si="1"/>
        <v>201880-84 yearsGR113-084</v>
      </c>
    </row>
    <row r="76" spans="2:11" x14ac:dyDescent="0.35">
      <c r="B76">
        <v>2018</v>
      </c>
      <c r="C76">
        <v>2018</v>
      </c>
      <c r="D76" t="s">
        <v>405</v>
      </c>
      <c r="E76" t="s">
        <v>406</v>
      </c>
      <c r="F76" t="s">
        <v>183</v>
      </c>
      <c r="G76" t="s">
        <v>182</v>
      </c>
      <c r="H76">
        <v>203</v>
      </c>
      <c r="I76">
        <v>6127308</v>
      </c>
      <c r="J76">
        <v>3.3</v>
      </c>
      <c r="K76" s="2" t="str">
        <f t="shared" si="1"/>
        <v>201880-84 yearsGR113-085</v>
      </c>
    </row>
    <row r="77" spans="2:11" x14ac:dyDescent="0.35">
      <c r="B77">
        <v>2018</v>
      </c>
      <c r="C77">
        <v>2018</v>
      </c>
      <c r="D77" t="s">
        <v>405</v>
      </c>
      <c r="E77" t="s">
        <v>406</v>
      </c>
      <c r="F77" t="s">
        <v>181</v>
      </c>
      <c r="G77" t="s">
        <v>180</v>
      </c>
      <c r="H77">
        <v>23948</v>
      </c>
      <c r="I77">
        <v>6127308</v>
      </c>
      <c r="J77">
        <v>390.8</v>
      </c>
      <c r="K77" s="2" t="str">
        <f t="shared" si="1"/>
        <v>201880-84 yearsGR113-086</v>
      </c>
    </row>
    <row r="78" spans="2:11" x14ac:dyDescent="0.35">
      <c r="B78">
        <v>2018</v>
      </c>
      <c r="C78">
        <v>2018</v>
      </c>
      <c r="D78" t="s">
        <v>405</v>
      </c>
      <c r="E78" t="s">
        <v>406</v>
      </c>
      <c r="F78" t="s">
        <v>179</v>
      </c>
      <c r="G78" t="s">
        <v>178</v>
      </c>
      <c r="H78">
        <v>131</v>
      </c>
      <c r="I78">
        <v>6127308</v>
      </c>
      <c r="J78">
        <v>2.1</v>
      </c>
      <c r="K78" s="2" t="str">
        <f t="shared" si="1"/>
        <v>201880-84 yearsGR113-087</v>
      </c>
    </row>
    <row r="79" spans="2:11" x14ac:dyDescent="0.35">
      <c r="B79">
        <v>2018</v>
      </c>
      <c r="C79">
        <v>2018</v>
      </c>
      <c r="D79" t="s">
        <v>405</v>
      </c>
      <c r="E79" t="s">
        <v>406</v>
      </c>
      <c r="F79" t="s">
        <v>177</v>
      </c>
      <c r="G79" t="s">
        <v>176</v>
      </c>
      <c r="H79">
        <v>2838</v>
      </c>
      <c r="I79">
        <v>6127308</v>
      </c>
      <c r="J79">
        <v>46.3</v>
      </c>
      <c r="K79" s="2" t="str">
        <f t="shared" si="1"/>
        <v>201880-84 yearsGR113-088</v>
      </c>
    </row>
    <row r="80" spans="2:11" x14ac:dyDescent="0.35">
      <c r="B80">
        <v>2018</v>
      </c>
      <c r="C80">
        <v>2018</v>
      </c>
      <c r="D80" t="s">
        <v>405</v>
      </c>
      <c r="E80" t="s">
        <v>406</v>
      </c>
      <c r="F80" t="s">
        <v>175</v>
      </c>
      <c r="G80" t="s">
        <v>174</v>
      </c>
      <c r="H80">
        <v>6787</v>
      </c>
      <c r="I80">
        <v>6127308</v>
      </c>
      <c r="J80">
        <v>110.8</v>
      </c>
      <c r="K80" s="2" t="str">
        <f t="shared" si="1"/>
        <v>201880-84 yearsGR113-089</v>
      </c>
    </row>
    <row r="81" spans="2:11" x14ac:dyDescent="0.35">
      <c r="B81">
        <v>2018</v>
      </c>
      <c r="C81">
        <v>2018</v>
      </c>
      <c r="D81" t="s">
        <v>405</v>
      </c>
      <c r="E81" t="s">
        <v>406</v>
      </c>
      <c r="F81" t="s">
        <v>173</v>
      </c>
      <c r="G81" t="s">
        <v>172</v>
      </c>
      <c r="H81">
        <v>423</v>
      </c>
      <c r="I81">
        <v>6127308</v>
      </c>
      <c r="J81">
        <v>6.9</v>
      </c>
      <c r="K81" s="2" t="str">
        <f t="shared" si="1"/>
        <v>201880-84 yearsGR113-090</v>
      </c>
    </row>
    <row r="82" spans="2:11" x14ac:dyDescent="0.35">
      <c r="B82">
        <v>2018</v>
      </c>
      <c r="C82">
        <v>2018</v>
      </c>
      <c r="D82" t="s">
        <v>405</v>
      </c>
      <c r="E82" t="s">
        <v>406</v>
      </c>
      <c r="F82" t="s">
        <v>171</v>
      </c>
      <c r="G82" t="s">
        <v>170</v>
      </c>
      <c r="H82">
        <v>46</v>
      </c>
      <c r="I82">
        <v>6127308</v>
      </c>
      <c r="J82">
        <v>0.8</v>
      </c>
      <c r="K82" s="2" t="str">
        <f t="shared" si="1"/>
        <v>201880-84 yearsGR113-091</v>
      </c>
    </row>
    <row r="83" spans="2:11" x14ac:dyDescent="0.35">
      <c r="B83">
        <v>2018</v>
      </c>
      <c r="C83">
        <v>2018</v>
      </c>
      <c r="D83" t="s">
        <v>405</v>
      </c>
      <c r="E83" t="s">
        <v>406</v>
      </c>
      <c r="F83" t="s">
        <v>169</v>
      </c>
      <c r="G83" t="s">
        <v>168</v>
      </c>
      <c r="H83">
        <v>285</v>
      </c>
      <c r="I83">
        <v>6127308</v>
      </c>
      <c r="J83">
        <v>4.7</v>
      </c>
      <c r="K83" s="2" t="str">
        <f t="shared" si="1"/>
        <v>201880-84 yearsGR113-092</v>
      </c>
    </row>
    <row r="84" spans="2:11" x14ac:dyDescent="0.35">
      <c r="B84">
        <v>2018</v>
      </c>
      <c r="C84">
        <v>2018</v>
      </c>
      <c r="D84" t="s">
        <v>405</v>
      </c>
      <c r="E84" t="s">
        <v>406</v>
      </c>
      <c r="F84" t="s">
        <v>167</v>
      </c>
      <c r="G84" t="s">
        <v>166</v>
      </c>
      <c r="H84">
        <v>1975</v>
      </c>
      <c r="I84">
        <v>6127308</v>
      </c>
      <c r="J84">
        <v>32.200000000000003</v>
      </c>
      <c r="K84" s="2" t="str">
        <f t="shared" si="1"/>
        <v>201880-84 yearsGR113-093</v>
      </c>
    </row>
    <row r="85" spans="2:11" x14ac:dyDescent="0.35">
      <c r="B85">
        <v>2018</v>
      </c>
      <c r="C85">
        <v>2018</v>
      </c>
      <c r="D85" t="s">
        <v>405</v>
      </c>
      <c r="E85" t="s">
        <v>406</v>
      </c>
      <c r="F85" t="s">
        <v>165</v>
      </c>
      <c r="G85" t="s">
        <v>164</v>
      </c>
      <c r="H85">
        <v>371</v>
      </c>
      <c r="I85">
        <v>6127308</v>
      </c>
      <c r="J85">
        <v>6.1</v>
      </c>
      <c r="K85" s="2" t="str">
        <f t="shared" si="1"/>
        <v>201880-84 yearsGR113-094</v>
      </c>
    </row>
    <row r="86" spans="2:11" x14ac:dyDescent="0.35">
      <c r="B86">
        <v>2018</v>
      </c>
      <c r="C86">
        <v>2018</v>
      </c>
      <c r="D86" t="s">
        <v>405</v>
      </c>
      <c r="E86" t="s">
        <v>406</v>
      </c>
      <c r="F86" t="s">
        <v>163</v>
      </c>
      <c r="G86" t="s">
        <v>162</v>
      </c>
      <c r="H86">
        <v>1604</v>
      </c>
      <c r="I86">
        <v>6127308</v>
      </c>
      <c r="J86">
        <v>26.2</v>
      </c>
      <c r="K86" s="2" t="str">
        <f t="shared" si="1"/>
        <v>201880-84 yearsGR113-095</v>
      </c>
    </row>
    <row r="87" spans="2:11" x14ac:dyDescent="0.35">
      <c r="B87">
        <v>2018</v>
      </c>
      <c r="C87">
        <v>2018</v>
      </c>
      <c r="D87" t="s">
        <v>405</v>
      </c>
      <c r="E87" t="s">
        <v>406</v>
      </c>
      <c r="F87" t="s">
        <v>161</v>
      </c>
      <c r="G87" t="s">
        <v>160</v>
      </c>
      <c r="H87">
        <v>589</v>
      </c>
      <c r="I87">
        <v>6127308</v>
      </c>
      <c r="J87">
        <v>9.6</v>
      </c>
      <c r="K87" s="2" t="str">
        <f t="shared" si="1"/>
        <v>201880-84 yearsGR113-096</v>
      </c>
    </row>
    <row r="88" spans="2:11" x14ac:dyDescent="0.35">
      <c r="B88">
        <v>2018</v>
      </c>
      <c r="C88">
        <v>2018</v>
      </c>
      <c r="D88" t="s">
        <v>405</v>
      </c>
      <c r="E88" t="s">
        <v>406</v>
      </c>
      <c r="F88" t="s">
        <v>159</v>
      </c>
      <c r="G88" t="s">
        <v>158</v>
      </c>
      <c r="H88">
        <v>7545</v>
      </c>
      <c r="I88">
        <v>6127308</v>
      </c>
      <c r="J88">
        <v>123.1</v>
      </c>
      <c r="K88" s="2" t="str">
        <f t="shared" si="1"/>
        <v>201880-84 yearsGR113-097</v>
      </c>
    </row>
    <row r="89" spans="2:11" x14ac:dyDescent="0.35">
      <c r="B89">
        <v>2018</v>
      </c>
      <c r="C89">
        <v>2018</v>
      </c>
      <c r="D89" t="s">
        <v>405</v>
      </c>
      <c r="E89" t="s">
        <v>406</v>
      </c>
      <c r="F89" t="s">
        <v>157</v>
      </c>
      <c r="G89" t="s">
        <v>156</v>
      </c>
      <c r="H89">
        <v>116</v>
      </c>
      <c r="I89">
        <v>6127308</v>
      </c>
      <c r="J89">
        <v>1.9</v>
      </c>
      <c r="K89" s="2" t="str">
        <f t="shared" si="1"/>
        <v>201880-84 yearsGR113-098</v>
      </c>
    </row>
    <row r="90" spans="2:11" x14ac:dyDescent="0.35">
      <c r="B90">
        <v>2018</v>
      </c>
      <c r="C90">
        <v>2018</v>
      </c>
      <c r="D90" t="s">
        <v>405</v>
      </c>
      <c r="E90" t="s">
        <v>406</v>
      </c>
      <c r="F90" t="s">
        <v>155</v>
      </c>
      <c r="G90" t="s">
        <v>154</v>
      </c>
      <c r="H90">
        <v>33</v>
      </c>
      <c r="I90">
        <v>6127308</v>
      </c>
      <c r="J90">
        <v>0.5</v>
      </c>
      <c r="K90" s="2" t="str">
        <f t="shared" si="1"/>
        <v>201880-84 yearsGR113-099</v>
      </c>
    </row>
    <row r="91" spans="2:11" x14ac:dyDescent="0.35">
      <c r="B91">
        <v>2018</v>
      </c>
      <c r="C91">
        <v>2018</v>
      </c>
      <c r="D91" t="s">
        <v>405</v>
      </c>
      <c r="E91" t="s">
        <v>406</v>
      </c>
      <c r="F91" t="s">
        <v>153</v>
      </c>
      <c r="G91" t="s">
        <v>152</v>
      </c>
      <c r="H91">
        <v>7393</v>
      </c>
      <c r="I91">
        <v>6127308</v>
      </c>
      <c r="J91">
        <v>120.7</v>
      </c>
      <c r="K91" s="2" t="str">
        <f t="shared" si="1"/>
        <v>201880-84 yearsGR113-100</v>
      </c>
    </row>
    <row r="92" spans="2:11" x14ac:dyDescent="0.35">
      <c r="B92">
        <v>2018</v>
      </c>
      <c r="C92">
        <v>2018</v>
      </c>
      <c r="D92" t="s">
        <v>405</v>
      </c>
      <c r="E92" t="s">
        <v>406</v>
      </c>
      <c r="F92" t="s">
        <v>149</v>
      </c>
      <c r="G92" t="s">
        <v>148</v>
      </c>
      <c r="H92">
        <v>116</v>
      </c>
      <c r="I92">
        <v>6127308</v>
      </c>
      <c r="J92">
        <v>1.9</v>
      </c>
      <c r="K92" s="2" t="str">
        <f t="shared" si="1"/>
        <v>201880-84 yearsGR113-102</v>
      </c>
    </row>
    <row r="93" spans="2:11" x14ac:dyDescent="0.35">
      <c r="B93">
        <v>2018</v>
      </c>
      <c r="C93">
        <v>2018</v>
      </c>
      <c r="D93" t="s">
        <v>405</v>
      </c>
      <c r="E93" t="s">
        <v>406</v>
      </c>
      <c r="F93" t="s">
        <v>351</v>
      </c>
      <c r="G93" t="s">
        <v>350</v>
      </c>
      <c r="H93">
        <v>79</v>
      </c>
      <c r="I93">
        <v>6127308</v>
      </c>
      <c r="J93">
        <v>1.3</v>
      </c>
      <c r="K93" s="2" t="str">
        <f t="shared" si="1"/>
        <v>201880-84 yearsGR113-103</v>
      </c>
    </row>
    <row r="94" spans="2:11" x14ac:dyDescent="0.35">
      <c r="B94">
        <v>2018</v>
      </c>
      <c r="C94">
        <v>2018</v>
      </c>
      <c r="D94" t="s">
        <v>405</v>
      </c>
      <c r="E94" t="s">
        <v>406</v>
      </c>
      <c r="F94" t="s">
        <v>147</v>
      </c>
      <c r="G94" t="s">
        <v>146</v>
      </c>
      <c r="H94">
        <v>15</v>
      </c>
      <c r="I94">
        <v>6127308</v>
      </c>
      <c r="J94" t="s">
        <v>85</v>
      </c>
      <c r="K94" s="2" t="str">
        <f t="shared" si="1"/>
        <v>201880-84 yearsGR113-104</v>
      </c>
    </row>
    <row r="95" spans="2:11" x14ac:dyDescent="0.35">
      <c r="B95">
        <v>2018</v>
      </c>
      <c r="C95">
        <v>2018</v>
      </c>
      <c r="D95" t="s">
        <v>405</v>
      </c>
      <c r="E95" t="s">
        <v>406</v>
      </c>
      <c r="F95" t="s">
        <v>141</v>
      </c>
      <c r="G95" t="s">
        <v>140</v>
      </c>
      <c r="H95">
        <v>179</v>
      </c>
      <c r="I95">
        <v>6127308</v>
      </c>
      <c r="J95">
        <v>2.9</v>
      </c>
      <c r="K95" s="2" t="str">
        <f t="shared" si="1"/>
        <v>201880-84 yearsGR113-109</v>
      </c>
    </row>
    <row r="96" spans="2:11" x14ac:dyDescent="0.35">
      <c r="B96">
        <v>2018</v>
      </c>
      <c r="C96">
        <v>2018</v>
      </c>
      <c r="D96" t="s">
        <v>405</v>
      </c>
      <c r="E96" t="s">
        <v>406</v>
      </c>
      <c r="F96" t="s">
        <v>139</v>
      </c>
      <c r="G96" t="s">
        <v>138</v>
      </c>
      <c r="H96">
        <v>2875</v>
      </c>
      <c r="I96">
        <v>6127308</v>
      </c>
      <c r="J96">
        <v>46.9</v>
      </c>
      <c r="K96" s="2" t="str">
        <f t="shared" si="1"/>
        <v>201880-84 yearsGR113-110</v>
      </c>
    </row>
    <row r="97" spans="2:11" x14ac:dyDescent="0.35">
      <c r="B97">
        <v>2018</v>
      </c>
      <c r="C97">
        <v>2018</v>
      </c>
      <c r="D97" t="s">
        <v>405</v>
      </c>
      <c r="E97" t="s">
        <v>406</v>
      </c>
      <c r="F97" t="s">
        <v>137</v>
      </c>
      <c r="G97" t="s">
        <v>136</v>
      </c>
      <c r="H97">
        <v>44545</v>
      </c>
      <c r="I97">
        <v>6127308</v>
      </c>
      <c r="J97">
        <v>727</v>
      </c>
      <c r="K97" s="2" t="str">
        <f t="shared" si="1"/>
        <v>201880-84 yearsGR113-111</v>
      </c>
    </row>
    <row r="98" spans="2:11" x14ac:dyDescent="0.35">
      <c r="B98">
        <v>2018</v>
      </c>
      <c r="C98">
        <v>2018</v>
      </c>
      <c r="D98" t="s">
        <v>405</v>
      </c>
      <c r="E98" t="s">
        <v>406</v>
      </c>
      <c r="F98" t="s">
        <v>135</v>
      </c>
      <c r="G98" t="s">
        <v>134</v>
      </c>
      <c r="H98">
        <v>9085</v>
      </c>
      <c r="I98">
        <v>6127308</v>
      </c>
      <c r="J98">
        <v>148.30000000000001</v>
      </c>
      <c r="K98" s="2" t="str">
        <f t="shared" si="1"/>
        <v>201880-84 yearsGR113-112</v>
      </c>
    </row>
    <row r="99" spans="2:11" x14ac:dyDescent="0.35">
      <c r="B99">
        <v>2018</v>
      </c>
      <c r="C99">
        <v>2018</v>
      </c>
      <c r="D99" t="s">
        <v>405</v>
      </c>
      <c r="E99" t="s">
        <v>406</v>
      </c>
      <c r="F99" t="s">
        <v>133</v>
      </c>
      <c r="G99" t="s">
        <v>132</v>
      </c>
      <c r="H99">
        <v>1272</v>
      </c>
      <c r="I99">
        <v>6127308</v>
      </c>
      <c r="J99">
        <v>20.8</v>
      </c>
      <c r="K99" s="2" t="str">
        <f t="shared" si="1"/>
        <v>201880-84 yearsGR113-113</v>
      </c>
    </row>
    <row r="100" spans="2:11" x14ac:dyDescent="0.35">
      <c r="B100">
        <v>2018</v>
      </c>
      <c r="C100">
        <v>2018</v>
      </c>
      <c r="D100" t="s">
        <v>405</v>
      </c>
      <c r="E100" t="s">
        <v>406</v>
      </c>
      <c r="F100" t="s">
        <v>131</v>
      </c>
      <c r="G100" t="s">
        <v>130</v>
      </c>
      <c r="H100">
        <v>1218</v>
      </c>
      <c r="I100">
        <v>6127308</v>
      </c>
      <c r="J100">
        <v>19.899999999999999</v>
      </c>
      <c r="K100" s="2" t="str">
        <f t="shared" si="1"/>
        <v>201880-84 yearsGR113-114</v>
      </c>
    </row>
    <row r="101" spans="2:11" x14ac:dyDescent="0.35">
      <c r="B101">
        <v>2018</v>
      </c>
      <c r="C101">
        <v>2018</v>
      </c>
      <c r="D101" t="s">
        <v>405</v>
      </c>
      <c r="E101" t="s">
        <v>406</v>
      </c>
      <c r="F101" t="s">
        <v>129</v>
      </c>
      <c r="G101" t="s">
        <v>128</v>
      </c>
      <c r="H101">
        <v>19</v>
      </c>
      <c r="I101">
        <v>6127308</v>
      </c>
      <c r="J101" t="s">
        <v>85</v>
      </c>
      <c r="K101" s="2" t="str">
        <f t="shared" si="1"/>
        <v>201880-84 yearsGR113-115</v>
      </c>
    </row>
    <row r="102" spans="2:11" x14ac:dyDescent="0.35">
      <c r="B102">
        <v>2018</v>
      </c>
      <c r="C102">
        <v>2018</v>
      </c>
      <c r="D102" t="s">
        <v>405</v>
      </c>
      <c r="E102" t="s">
        <v>406</v>
      </c>
      <c r="F102" t="s">
        <v>127</v>
      </c>
      <c r="G102" t="s">
        <v>126</v>
      </c>
      <c r="H102">
        <v>35</v>
      </c>
      <c r="I102">
        <v>6127308</v>
      </c>
      <c r="J102">
        <v>0.6</v>
      </c>
      <c r="K102" s="2" t="str">
        <f t="shared" si="1"/>
        <v>201880-84 yearsGR113-116</v>
      </c>
    </row>
    <row r="103" spans="2:11" x14ac:dyDescent="0.35">
      <c r="B103">
        <v>2018</v>
      </c>
      <c r="C103">
        <v>2018</v>
      </c>
      <c r="D103" t="s">
        <v>405</v>
      </c>
      <c r="E103" t="s">
        <v>406</v>
      </c>
      <c r="F103" t="s">
        <v>125</v>
      </c>
      <c r="G103" t="s">
        <v>124</v>
      </c>
      <c r="H103">
        <v>7813</v>
      </c>
      <c r="I103">
        <v>6127308</v>
      </c>
      <c r="J103">
        <v>127.5</v>
      </c>
      <c r="K103" s="2" t="str">
        <f t="shared" si="1"/>
        <v>201880-84 yearsGR113-117</v>
      </c>
    </row>
    <row r="104" spans="2:11" x14ac:dyDescent="0.35">
      <c r="B104">
        <v>2018</v>
      </c>
      <c r="C104">
        <v>2018</v>
      </c>
      <c r="D104" t="s">
        <v>405</v>
      </c>
      <c r="E104" t="s">
        <v>406</v>
      </c>
      <c r="F104" t="s">
        <v>123</v>
      </c>
      <c r="G104" t="s">
        <v>122</v>
      </c>
      <c r="H104">
        <v>5569</v>
      </c>
      <c r="I104">
        <v>6127308</v>
      </c>
      <c r="J104">
        <v>90.9</v>
      </c>
      <c r="K104" s="2" t="str">
        <f t="shared" si="1"/>
        <v>201880-84 yearsGR113-118</v>
      </c>
    </row>
    <row r="105" spans="2:11" x14ac:dyDescent="0.35">
      <c r="B105">
        <v>2018</v>
      </c>
      <c r="C105">
        <v>2018</v>
      </c>
      <c r="D105" t="s">
        <v>405</v>
      </c>
      <c r="E105" t="s">
        <v>406</v>
      </c>
      <c r="F105" t="s">
        <v>119</v>
      </c>
      <c r="G105" t="s">
        <v>118</v>
      </c>
      <c r="H105">
        <v>103</v>
      </c>
      <c r="I105">
        <v>6127308</v>
      </c>
      <c r="J105">
        <v>1.7</v>
      </c>
      <c r="K105" s="2" t="str">
        <f t="shared" si="1"/>
        <v>201880-84 yearsGR113-120</v>
      </c>
    </row>
    <row r="106" spans="2:11" x14ac:dyDescent="0.35">
      <c r="B106">
        <v>2018</v>
      </c>
      <c r="C106">
        <v>2018</v>
      </c>
      <c r="D106" t="s">
        <v>405</v>
      </c>
      <c r="E106" t="s">
        <v>406</v>
      </c>
      <c r="F106" t="s">
        <v>117</v>
      </c>
      <c r="G106" t="s">
        <v>116</v>
      </c>
      <c r="H106">
        <v>204</v>
      </c>
      <c r="I106">
        <v>6127308</v>
      </c>
      <c r="J106">
        <v>3.3</v>
      </c>
      <c r="K106" s="2" t="str">
        <f t="shared" si="1"/>
        <v>201880-84 yearsGR113-121</v>
      </c>
    </row>
    <row r="107" spans="2:11" x14ac:dyDescent="0.35">
      <c r="B107">
        <v>2018</v>
      </c>
      <c r="C107">
        <v>2018</v>
      </c>
      <c r="D107" t="s">
        <v>405</v>
      </c>
      <c r="E107" t="s">
        <v>406</v>
      </c>
      <c r="F107" t="s">
        <v>115</v>
      </c>
      <c r="G107" t="s">
        <v>114</v>
      </c>
      <c r="H107">
        <v>173</v>
      </c>
      <c r="I107">
        <v>6127308</v>
      </c>
      <c r="J107">
        <v>2.8</v>
      </c>
      <c r="K107" s="2" t="str">
        <f t="shared" si="1"/>
        <v>201880-84 yearsGR113-122</v>
      </c>
    </row>
    <row r="108" spans="2:11" x14ac:dyDescent="0.35">
      <c r="B108">
        <v>2018</v>
      </c>
      <c r="C108">
        <v>2018</v>
      </c>
      <c r="D108" t="s">
        <v>405</v>
      </c>
      <c r="E108" t="s">
        <v>406</v>
      </c>
      <c r="F108" t="s">
        <v>113</v>
      </c>
      <c r="G108" t="s">
        <v>112</v>
      </c>
      <c r="H108">
        <v>1757</v>
      </c>
      <c r="I108">
        <v>6127308</v>
      </c>
      <c r="J108">
        <v>28.7</v>
      </c>
      <c r="K108" s="2" t="str">
        <f t="shared" si="1"/>
        <v>201880-84 yearsGR113-123</v>
      </c>
    </row>
    <row r="109" spans="2:11" x14ac:dyDescent="0.35">
      <c r="B109">
        <v>2018</v>
      </c>
      <c r="C109">
        <v>2018</v>
      </c>
      <c r="D109" t="s">
        <v>405</v>
      </c>
      <c r="E109" t="s">
        <v>406</v>
      </c>
      <c r="F109" t="s">
        <v>111</v>
      </c>
      <c r="G109" t="s">
        <v>110</v>
      </c>
      <c r="H109">
        <v>1130</v>
      </c>
      <c r="I109">
        <v>6127308</v>
      </c>
      <c r="J109">
        <v>18.399999999999999</v>
      </c>
      <c r="K109" s="2" t="str">
        <f t="shared" si="1"/>
        <v>201880-84 yearsGR113-124</v>
      </c>
    </row>
    <row r="110" spans="2:11" x14ac:dyDescent="0.35">
      <c r="B110">
        <v>2018</v>
      </c>
      <c r="C110">
        <v>2018</v>
      </c>
      <c r="D110" t="s">
        <v>405</v>
      </c>
      <c r="E110" t="s">
        <v>406</v>
      </c>
      <c r="F110" t="s">
        <v>109</v>
      </c>
      <c r="G110" t="s">
        <v>108</v>
      </c>
      <c r="H110">
        <v>890</v>
      </c>
      <c r="I110">
        <v>6127308</v>
      </c>
      <c r="J110">
        <v>14.5</v>
      </c>
      <c r="K110" s="2" t="str">
        <f t="shared" si="1"/>
        <v>201880-84 yearsGR113-125</v>
      </c>
    </row>
    <row r="111" spans="2:11" x14ac:dyDescent="0.35">
      <c r="B111">
        <v>2018</v>
      </c>
      <c r="C111">
        <v>2018</v>
      </c>
      <c r="D111" t="s">
        <v>405</v>
      </c>
      <c r="E111" t="s">
        <v>406</v>
      </c>
      <c r="F111" t="s">
        <v>107</v>
      </c>
      <c r="G111" t="s">
        <v>106</v>
      </c>
      <c r="H111">
        <v>240</v>
      </c>
      <c r="I111">
        <v>6127308</v>
      </c>
      <c r="J111">
        <v>3.9</v>
      </c>
      <c r="K111" s="2" t="str">
        <f t="shared" si="1"/>
        <v>201880-84 yearsGR113-126</v>
      </c>
    </row>
    <row r="112" spans="2:11" x14ac:dyDescent="0.35">
      <c r="B112">
        <v>2018</v>
      </c>
      <c r="C112">
        <v>2018</v>
      </c>
      <c r="D112" t="s">
        <v>405</v>
      </c>
      <c r="E112" t="s">
        <v>406</v>
      </c>
      <c r="F112" t="s">
        <v>105</v>
      </c>
      <c r="G112" t="s">
        <v>104</v>
      </c>
      <c r="H112">
        <v>126</v>
      </c>
      <c r="I112">
        <v>6127308</v>
      </c>
      <c r="J112">
        <v>2.1</v>
      </c>
      <c r="K112" s="2" t="str">
        <f t="shared" si="1"/>
        <v>201880-84 yearsGR113-127</v>
      </c>
    </row>
    <row r="113" spans="2:11" x14ac:dyDescent="0.35">
      <c r="B113">
        <v>2018</v>
      </c>
      <c r="C113">
        <v>2018</v>
      </c>
      <c r="D113" t="s">
        <v>405</v>
      </c>
      <c r="E113" t="s">
        <v>406</v>
      </c>
      <c r="F113" t="s">
        <v>103</v>
      </c>
      <c r="G113" t="s">
        <v>102</v>
      </c>
      <c r="H113">
        <v>42</v>
      </c>
      <c r="I113">
        <v>6127308</v>
      </c>
      <c r="J113">
        <v>0.7</v>
      </c>
      <c r="K113" s="2" t="str">
        <f t="shared" si="1"/>
        <v>201880-84 yearsGR113-128</v>
      </c>
    </row>
    <row r="114" spans="2:11" x14ac:dyDescent="0.35">
      <c r="B114">
        <v>2018</v>
      </c>
      <c r="C114">
        <v>2018</v>
      </c>
      <c r="D114" t="s">
        <v>405</v>
      </c>
      <c r="E114" t="s">
        <v>406</v>
      </c>
      <c r="F114" t="s">
        <v>101</v>
      </c>
      <c r="G114" t="s">
        <v>100</v>
      </c>
      <c r="H114">
        <v>84</v>
      </c>
      <c r="I114">
        <v>6127308</v>
      </c>
      <c r="J114">
        <v>1.4</v>
      </c>
      <c r="K114" s="2" t="str">
        <f t="shared" si="1"/>
        <v>201880-84 yearsGR113-129</v>
      </c>
    </row>
    <row r="115" spans="2:11" x14ac:dyDescent="0.35">
      <c r="B115">
        <v>2018</v>
      </c>
      <c r="C115">
        <v>2018</v>
      </c>
      <c r="D115" t="s">
        <v>405</v>
      </c>
      <c r="E115" t="s">
        <v>406</v>
      </c>
      <c r="F115" t="s">
        <v>97</v>
      </c>
      <c r="G115" t="s">
        <v>96</v>
      </c>
      <c r="H115">
        <v>63</v>
      </c>
      <c r="I115">
        <v>6127308</v>
      </c>
      <c r="J115">
        <v>1</v>
      </c>
      <c r="K115" s="2" t="str">
        <f t="shared" si="1"/>
        <v>201880-84 yearsGR113-131</v>
      </c>
    </row>
    <row r="116" spans="2:11" x14ac:dyDescent="0.35">
      <c r="B116">
        <v>2018</v>
      </c>
      <c r="C116">
        <v>2018</v>
      </c>
      <c r="D116" t="s">
        <v>405</v>
      </c>
      <c r="E116" t="s">
        <v>406</v>
      </c>
      <c r="F116" t="s">
        <v>93</v>
      </c>
      <c r="G116" t="s">
        <v>92</v>
      </c>
      <c r="H116">
        <v>58</v>
      </c>
      <c r="I116">
        <v>6127308</v>
      </c>
      <c r="J116">
        <v>0.9</v>
      </c>
      <c r="K116" s="2" t="str">
        <f t="shared" si="1"/>
        <v>201880-84 yearsGR113-133</v>
      </c>
    </row>
    <row r="117" spans="2:11" x14ac:dyDescent="0.35">
      <c r="B117">
        <v>2018</v>
      </c>
      <c r="C117">
        <v>2018</v>
      </c>
      <c r="D117" t="s">
        <v>405</v>
      </c>
      <c r="E117" t="s">
        <v>406</v>
      </c>
      <c r="F117" t="s">
        <v>89</v>
      </c>
      <c r="G117" t="s">
        <v>88</v>
      </c>
      <c r="H117">
        <v>509</v>
      </c>
      <c r="I117">
        <v>6127308</v>
      </c>
      <c r="J117">
        <v>8.3000000000000007</v>
      </c>
      <c r="K117" s="2" t="str">
        <f t="shared" si="1"/>
        <v>201880-84 yearsGR113-135</v>
      </c>
    </row>
    <row r="118" spans="2:11" x14ac:dyDescent="0.35">
      <c r="B118">
        <v>2018</v>
      </c>
      <c r="C118">
        <v>2018</v>
      </c>
      <c r="D118" t="s">
        <v>405</v>
      </c>
      <c r="E118" t="s">
        <v>406</v>
      </c>
      <c r="F118" t="s">
        <v>87</v>
      </c>
      <c r="G118" t="s">
        <v>86</v>
      </c>
      <c r="H118">
        <v>851</v>
      </c>
      <c r="I118">
        <v>6127308</v>
      </c>
      <c r="J118">
        <v>13.9</v>
      </c>
      <c r="K118" s="2" t="str">
        <f t="shared" si="1"/>
        <v>201880-84 yearsGR113-136</v>
      </c>
    </row>
    <row r="119" spans="2:11" x14ac:dyDescent="0.35">
      <c r="B119">
        <v>2018</v>
      </c>
      <c r="C119">
        <v>2018</v>
      </c>
      <c r="D119" t="s">
        <v>407</v>
      </c>
      <c r="E119" t="s">
        <v>408</v>
      </c>
      <c r="F119" t="s">
        <v>333</v>
      </c>
      <c r="G119" t="s">
        <v>332</v>
      </c>
      <c r="H119">
        <v>1290</v>
      </c>
      <c r="I119" t="s">
        <v>409</v>
      </c>
      <c r="J119" t="s">
        <v>409</v>
      </c>
      <c r="K119" s="2" t="str">
        <f t="shared" si="1"/>
        <v>201885-89 yearsGR113-003</v>
      </c>
    </row>
    <row r="120" spans="2:11" x14ac:dyDescent="0.35">
      <c r="B120">
        <v>2018</v>
      </c>
      <c r="C120">
        <v>2018</v>
      </c>
      <c r="D120" t="s">
        <v>407</v>
      </c>
      <c r="E120" t="s">
        <v>408</v>
      </c>
      <c r="F120" t="s">
        <v>331</v>
      </c>
      <c r="G120" t="s">
        <v>330</v>
      </c>
      <c r="H120">
        <v>59</v>
      </c>
      <c r="I120" t="s">
        <v>409</v>
      </c>
      <c r="J120" t="s">
        <v>409</v>
      </c>
      <c r="K120" s="2" t="str">
        <f t="shared" si="1"/>
        <v>201885-89 yearsGR113-004</v>
      </c>
    </row>
    <row r="121" spans="2:11" x14ac:dyDescent="0.35">
      <c r="B121">
        <v>2018</v>
      </c>
      <c r="C121">
        <v>2018</v>
      </c>
      <c r="D121" t="s">
        <v>407</v>
      </c>
      <c r="E121" t="s">
        <v>408</v>
      </c>
      <c r="F121" t="s">
        <v>329</v>
      </c>
      <c r="G121" t="s">
        <v>328</v>
      </c>
      <c r="H121">
        <v>47</v>
      </c>
      <c r="I121" t="s">
        <v>409</v>
      </c>
      <c r="J121" t="s">
        <v>409</v>
      </c>
      <c r="K121" s="2" t="str">
        <f t="shared" si="1"/>
        <v>201885-89 yearsGR113-005</v>
      </c>
    </row>
    <row r="122" spans="2:11" x14ac:dyDescent="0.35">
      <c r="B122">
        <v>2018</v>
      </c>
      <c r="C122">
        <v>2018</v>
      </c>
      <c r="D122" t="s">
        <v>407</v>
      </c>
      <c r="E122" t="s">
        <v>408</v>
      </c>
      <c r="F122" t="s">
        <v>337</v>
      </c>
      <c r="G122" t="s">
        <v>336</v>
      </c>
      <c r="H122">
        <v>12</v>
      </c>
      <c r="I122" t="s">
        <v>409</v>
      </c>
      <c r="J122" t="s">
        <v>409</v>
      </c>
      <c r="K122" s="2" t="str">
        <f t="shared" si="1"/>
        <v>201885-89 yearsGR113-006</v>
      </c>
    </row>
    <row r="123" spans="2:11" x14ac:dyDescent="0.35">
      <c r="B123">
        <v>2018</v>
      </c>
      <c r="C123">
        <v>2018</v>
      </c>
      <c r="D123" t="s">
        <v>407</v>
      </c>
      <c r="E123" t="s">
        <v>408</v>
      </c>
      <c r="F123" t="s">
        <v>323</v>
      </c>
      <c r="G123" t="s">
        <v>322</v>
      </c>
      <c r="H123">
        <v>5394</v>
      </c>
      <c r="I123" t="s">
        <v>409</v>
      </c>
      <c r="J123" t="s">
        <v>409</v>
      </c>
      <c r="K123" s="2" t="str">
        <f t="shared" si="1"/>
        <v>201885-89 yearsGR113-010</v>
      </c>
    </row>
    <row r="124" spans="2:11" x14ac:dyDescent="0.35">
      <c r="B124">
        <v>2018</v>
      </c>
      <c r="C124">
        <v>2018</v>
      </c>
      <c r="D124" t="s">
        <v>407</v>
      </c>
      <c r="E124" t="s">
        <v>408</v>
      </c>
      <c r="F124" t="s">
        <v>321</v>
      </c>
      <c r="G124" t="s">
        <v>320</v>
      </c>
      <c r="H124">
        <v>96</v>
      </c>
      <c r="I124" t="s">
        <v>409</v>
      </c>
      <c r="J124" t="s">
        <v>409</v>
      </c>
      <c r="K124" s="2" t="str">
        <f t="shared" si="1"/>
        <v>201885-89 yearsGR113-015</v>
      </c>
    </row>
    <row r="125" spans="2:11" x14ac:dyDescent="0.35">
      <c r="B125">
        <v>2018</v>
      </c>
      <c r="C125">
        <v>2018</v>
      </c>
      <c r="D125" t="s">
        <v>407</v>
      </c>
      <c r="E125" t="s">
        <v>408</v>
      </c>
      <c r="F125" t="s">
        <v>319</v>
      </c>
      <c r="G125" t="s">
        <v>318</v>
      </c>
      <c r="H125">
        <v>24</v>
      </c>
      <c r="I125" t="s">
        <v>409</v>
      </c>
      <c r="J125" t="s">
        <v>409</v>
      </c>
      <c r="K125" s="2" t="str">
        <f t="shared" si="1"/>
        <v>201885-89 yearsGR113-016</v>
      </c>
    </row>
    <row r="126" spans="2:11" x14ac:dyDescent="0.35">
      <c r="B126">
        <v>2018</v>
      </c>
      <c r="C126">
        <v>2018</v>
      </c>
      <c r="D126" t="s">
        <v>407</v>
      </c>
      <c r="E126" t="s">
        <v>408</v>
      </c>
      <c r="F126" t="s">
        <v>317</v>
      </c>
      <c r="G126" t="s">
        <v>316</v>
      </c>
      <c r="H126">
        <v>905</v>
      </c>
      <c r="I126" t="s">
        <v>409</v>
      </c>
      <c r="J126" t="s">
        <v>409</v>
      </c>
      <c r="K126" s="2" t="str">
        <f t="shared" si="1"/>
        <v>201885-89 yearsGR113-018</v>
      </c>
    </row>
    <row r="127" spans="2:11" x14ac:dyDescent="0.35">
      <c r="B127">
        <v>2018</v>
      </c>
      <c r="C127">
        <v>2018</v>
      </c>
      <c r="D127" t="s">
        <v>407</v>
      </c>
      <c r="E127" t="s">
        <v>408</v>
      </c>
      <c r="F127" t="s">
        <v>315</v>
      </c>
      <c r="G127" t="s">
        <v>314</v>
      </c>
      <c r="H127">
        <v>59115</v>
      </c>
      <c r="I127" t="s">
        <v>409</v>
      </c>
      <c r="J127" t="s">
        <v>409</v>
      </c>
      <c r="K127" s="2" t="str">
        <f t="shared" si="1"/>
        <v>201885-89 yearsGR113-019</v>
      </c>
    </row>
    <row r="128" spans="2:11" x14ac:dyDescent="0.35">
      <c r="B128">
        <v>2018</v>
      </c>
      <c r="C128">
        <v>2018</v>
      </c>
      <c r="D128" t="s">
        <v>407</v>
      </c>
      <c r="E128" t="s">
        <v>408</v>
      </c>
      <c r="F128" t="s">
        <v>313</v>
      </c>
      <c r="G128" t="s">
        <v>312</v>
      </c>
      <c r="H128">
        <v>713</v>
      </c>
      <c r="I128" t="s">
        <v>409</v>
      </c>
      <c r="J128" t="s">
        <v>409</v>
      </c>
      <c r="K128" s="2" t="str">
        <f t="shared" si="1"/>
        <v>201885-89 yearsGR113-020</v>
      </c>
    </row>
    <row r="129" spans="2:11" x14ac:dyDescent="0.35">
      <c r="B129">
        <v>2018</v>
      </c>
      <c r="C129">
        <v>2018</v>
      </c>
      <c r="D129" t="s">
        <v>407</v>
      </c>
      <c r="E129" t="s">
        <v>408</v>
      </c>
      <c r="F129" t="s">
        <v>311</v>
      </c>
      <c r="G129" t="s">
        <v>310</v>
      </c>
      <c r="H129">
        <v>1018</v>
      </c>
      <c r="I129" t="s">
        <v>409</v>
      </c>
      <c r="J129" t="s">
        <v>409</v>
      </c>
      <c r="K129" s="2" t="str">
        <f t="shared" si="1"/>
        <v>201885-89 yearsGR113-021</v>
      </c>
    </row>
    <row r="130" spans="2:11" x14ac:dyDescent="0.35">
      <c r="B130">
        <v>2018</v>
      </c>
      <c r="C130">
        <v>2018</v>
      </c>
      <c r="D130" t="s">
        <v>407</v>
      </c>
      <c r="E130" t="s">
        <v>408</v>
      </c>
      <c r="F130" t="s">
        <v>309</v>
      </c>
      <c r="G130" t="s">
        <v>308</v>
      </c>
      <c r="H130">
        <v>1007</v>
      </c>
      <c r="I130" t="s">
        <v>409</v>
      </c>
      <c r="J130" t="s">
        <v>409</v>
      </c>
      <c r="K130" s="2" t="str">
        <f t="shared" si="1"/>
        <v>201885-89 yearsGR113-022</v>
      </c>
    </row>
    <row r="131" spans="2:11" x14ac:dyDescent="0.35">
      <c r="B131">
        <v>2018</v>
      </c>
      <c r="C131">
        <v>2018</v>
      </c>
      <c r="D131" t="s">
        <v>407</v>
      </c>
      <c r="E131" t="s">
        <v>408</v>
      </c>
      <c r="F131" t="s">
        <v>307</v>
      </c>
      <c r="G131" t="s">
        <v>306</v>
      </c>
      <c r="H131">
        <v>5528</v>
      </c>
      <c r="I131" t="s">
        <v>409</v>
      </c>
      <c r="J131" t="s">
        <v>409</v>
      </c>
      <c r="K131" s="2" t="str">
        <f t="shared" ref="K131:K194" si="2">C131&amp;D131&amp;G131</f>
        <v>201885-89 yearsGR113-023</v>
      </c>
    </row>
    <row r="132" spans="2:11" x14ac:dyDescent="0.35">
      <c r="B132">
        <v>2018</v>
      </c>
      <c r="C132">
        <v>2018</v>
      </c>
      <c r="D132" t="s">
        <v>407</v>
      </c>
      <c r="E132" t="s">
        <v>408</v>
      </c>
      <c r="F132" t="s">
        <v>305</v>
      </c>
      <c r="G132" t="s">
        <v>304</v>
      </c>
      <c r="H132">
        <v>1819</v>
      </c>
      <c r="I132" t="s">
        <v>409</v>
      </c>
      <c r="J132" t="s">
        <v>409</v>
      </c>
      <c r="K132" s="2" t="str">
        <f t="shared" si="2"/>
        <v>201885-89 yearsGR113-024</v>
      </c>
    </row>
    <row r="133" spans="2:11" x14ac:dyDescent="0.35">
      <c r="B133">
        <v>2018</v>
      </c>
      <c r="C133">
        <v>2018</v>
      </c>
      <c r="D133" t="s">
        <v>407</v>
      </c>
      <c r="E133" t="s">
        <v>408</v>
      </c>
      <c r="F133" t="s">
        <v>303</v>
      </c>
      <c r="G133" t="s">
        <v>302</v>
      </c>
      <c r="H133">
        <v>4148</v>
      </c>
      <c r="I133" t="s">
        <v>409</v>
      </c>
      <c r="J133" t="s">
        <v>409</v>
      </c>
      <c r="K133" s="2" t="str">
        <f t="shared" si="2"/>
        <v>201885-89 yearsGR113-025</v>
      </c>
    </row>
    <row r="134" spans="2:11" x14ac:dyDescent="0.35">
      <c r="B134">
        <v>2018</v>
      </c>
      <c r="C134">
        <v>2018</v>
      </c>
      <c r="D134" t="s">
        <v>407</v>
      </c>
      <c r="E134" t="s">
        <v>408</v>
      </c>
      <c r="F134" t="s">
        <v>301</v>
      </c>
      <c r="G134" t="s">
        <v>300</v>
      </c>
      <c r="H134">
        <v>204</v>
      </c>
      <c r="I134" t="s">
        <v>409</v>
      </c>
      <c r="J134" t="s">
        <v>409</v>
      </c>
      <c r="K134" s="2" t="str">
        <f t="shared" si="2"/>
        <v>201885-89 yearsGR113-026</v>
      </c>
    </row>
    <row r="135" spans="2:11" x14ac:dyDescent="0.35">
      <c r="B135">
        <v>2018</v>
      </c>
      <c r="C135">
        <v>2018</v>
      </c>
      <c r="D135" t="s">
        <v>407</v>
      </c>
      <c r="E135" t="s">
        <v>408</v>
      </c>
      <c r="F135" t="s">
        <v>299</v>
      </c>
      <c r="G135" t="s">
        <v>298</v>
      </c>
      <c r="H135">
        <v>12146</v>
      </c>
      <c r="I135" t="s">
        <v>409</v>
      </c>
      <c r="J135" t="s">
        <v>409</v>
      </c>
      <c r="K135" s="2" t="str">
        <f t="shared" si="2"/>
        <v>201885-89 yearsGR113-027</v>
      </c>
    </row>
    <row r="136" spans="2:11" x14ac:dyDescent="0.35">
      <c r="B136">
        <v>2018</v>
      </c>
      <c r="C136">
        <v>2018</v>
      </c>
      <c r="D136" t="s">
        <v>407</v>
      </c>
      <c r="E136" t="s">
        <v>408</v>
      </c>
      <c r="F136" t="s">
        <v>297</v>
      </c>
      <c r="G136" t="s">
        <v>296</v>
      </c>
      <c r="H136">
        <v>873</v>
      </c>
      <c r="I136" t="s">
        <v>409</v>
      </c>
      <c r="J136" t="s">
        <v>409</v>
      </c>
      <c r="K136" s="2" t="str">
        <f t="shared" si="2"/>
        <v>201885-89 yearsGR113-028</v>
      </c>
    </row>
    <row r="137" spans="2:11" x14ac:dyDescent="0.35">
      <c r="B137">
        <v>2018</v>
      </c>
      <c r="C137">
        <v>2018</v>
      </c>
      <c r="D137" t="s">
        <v>407</v>
      </c>
      <c r="E137" t="s">
        <v>408</v>
      </c>
      <c r="F137" t="s">
        <v>295</v>
      </c>
      <c r="G137" t="s">
        <v>294</v>
      </c>
      <c r="H137">
        <v>3676</v>
      </c>
      <c r="I137" t="s">
        <v>409</v>
      </c>
      <c r="J137" t="s">
        <v>409</v>
      </c>
      <c r="K137" s="2" t="str">
        <f t="shared" si="2"/>
        <v>201885-89 yearsGR113-029</v>
      </c>
    </row>
    <row r="138" spans="2:11" x14ac:dyDescent="0.35">
      <c r="B138">
        <v>2018</v>
      </c>
      <c r="C138">
        <v>2018</v>
      </c>
      <c r="D138" t="s">
        <v>407</v>
      </c>
      <c r="E138" t="s">
        <v>408</v>
      </c>
      <c r="F138" t="s">
        <v>293</v>
      </c>
      <c r="G138" t="s">
        <v>292</v>
      </c>
      <c r="H138">
        <v>146</v>
      </c>
      <c r="I138" t="s">
        <v>409</v>
      </c>
      <c r="J138" t="s">
        <v>409</v>
      </c>
      <c r="K138" s="2" t="str">
        <f t="shared" si="2"/>
        <v>201885-89 yearsGR113-030</v>
      </c>
    </row>
    <row r="139" spans="2:11" x14ac:dyDescent="0.35">
      <c r="B139">
        <v>2018</v>
      </c>
      <c r="C139">
        <v>2018</v>
      </c>
      <c r="D139" t="s">
        <v>407</v>
      </c>
      <c r="E139" t="s">
        <v>408</v>
      </c>
      <c r="F139" t="s">
        <v>291</v>
      </c>
      <c r="G139" t="s">
        <v>290</v>
      </c>
      <c r="H139">
        <v>730</v>
      </c>
      <c r="I139" t="s">
        <v>409</v>
      </c>
      <c r="J139" t="s">
        <v>409</v>
      </c>
      <c r="K139" s="2" t="str">
        <f t="shared" si="2"/>
        <v>201885-89 yearsGR113-031</v>
      </c>
    </row>
    <row r="140" spans="2:11" x14ac:dyDescent="0.35">
      <c r="B140">
        <v>2018</v>
      </c>
      <c r="C140">
        <v>2018</v>
      </c>
      <c r="D140" t="s">
        <v>407</v>
      </c>
      <c r="E140" t="s">
        <v>408</v>
      </c>
      <c r="F140" t="s">
        <v>289</v>
      </c>
      <c r="G140" t="s">
        <v>288</v>
      </c>
      <c r="H140">
        <v>1114</v>
      </c>
      <c r="I140" t="s">
        <v>409</v>
      </c>
      <c r="J140" t="s">
        <v>409</v>
      </c>
      <c r="K140" s="2" t="str">
        <f t="shared" si="2"/>
        <v>201885-89 yearsGR113-032</v>
      </c>
    </row>
    <row r="141" spans="2:11" x14ac:dyDescent="0.35">
      <c r="B141">
        <v>2018</v>
      </c>
      <c r="C141">
        <v>2018</v>
      </c>
      <c r="D141" t="s">
        <v>407</v>
      </c>
      <c r="E141" t="s">
        <v>408</v>
      </c>
      <c r="F141" t="s">
        <v>287</v>
      </c>
      <c r="G141" t="s">
        <v>286</v>
      </c>
      <c r="H141">
        <v>5425</v>
      </c>
      <c r="I141" t="s">
        <v>409</v>
      </c>
      <c r="J141" t="s">
        <v>409</v>
      </c>
      <c r="K141" s="2" t="str">
        <f t="shared" si="2"/>
        <v>201885-89 yearsGR113-033</v>
      </c>
    </row>
    <row r="142" spans="2:11" x14ac:dyDescent="0.35">
      <c r="B142">
        <v>2018</v>
      </c>
      <c r="C142">
        <v>2018</v>
      </c>
      <c r="D142" t="s">
        <v>407</v>
      </c>
      <c r="E142" t="s">
        <v>408</v>
      </c>
      <c r="F142" t="s">
        <v>285</v>
      </c>
      <c r="G142" t="s">
        <v>284</v>
      </c>
      <c r="H142">
        <v>1428</v>
      </c>
      <c r="I142" t="s">
        <v>409</v>
      </c>
      <c r="J142" t="s">
        <v>409</v>
      </c>
      <c r="K142" s="2" t="str">
        <f t="shared" si="2"/>
        <v>201885-89 yearsGR113-034</v>
      </c>
    </row>
    <row r="143" spans="2:11" x14ac:dyDescent="0.35">
      <c r="B143">
        <v>2018</v>
      </c>
      <c r="C143">
        <v>2018</v>
      </c>
      <c r="D143" t="s">
        <v>407</v>
      </c>
      <c r="E143" t="s">
        <v>408</v>
      </c>
      <c r="F143" t="s">
        <v>283</v>
      </c>
      <c r="G143" t="s">
        <v>282</v>
      </c>
      <c r="H143">
        <v>2654</v>
      </c>
      <c r="I143" t="s">
        <v>409</v>
      </c>
      <c r="J143" t="s">
        <v>409</v>
      </c>
      <c r="K143" s="2" t="str">
        <f t="shared" si="2"/>
        <v>201885-89 yearsGR113-035</v>
      </c>
    </row>
    <row r="144" spans="2:11" x14ac:dyDescent="0.35">
      <c r="B144">
        <v>2018</v>
      </c>
      <c r="C144">
        <v>2018</v>
      </c>
      <c r="D144" t="s">
        <v>407</v>
      </c>
      <c r="E144" t="s">
        <v>408</v>
      </c>
      <c r="F144" t="s">
        <v>281</v>
      </c>
      <c r="G144" t="s">
        <v>280</v>
      </c>
      <c r="H144">
        <v>827</v>
      </c>
      <c r="I144" t="s">
        <v>409</v>
      </c>
      <c r="J144" t="s">
        <v>409</v>
      </c>
      <c r="K144" s="2" t="str">
        <f t="shared" si="2"/>
        <v>201885-89 yearsGR113-036</v>
      </c>
    </row>
    <row r="145" spans="2:11" x14ac:dyDescent="0.35">
      <c r="B145">
        <v>2018</v>
      </c>
      <c r="C145">
        <v>2018</v>
      </c>
      <c r="D145" t="s">
        <v>407</v>
      </c>
      <c r="E145" t="s">
        <v>408</v>
      </c>
      <c r="F145" t="s">
        <v>279</v>
      </c>
      <c r="G145" t="s">
        <v>278</v>
      </c>
      <c r="H145">
        <v>7470</v>
      </c>
      <c r="I145" t="s">
        <v>409</v>
      </c>
      <c r="J145" t="s">
        <v>409</v>
      </c>
      <c r="K145" s="2" t="str">
        <f t="shared" si="2"/>
        <v>201885-89 yearsGR113-037</v>
      </c>
    </row>
    <row r="146" spans="2:11" x14ac:dyDescent="0.35">
      <c r="B146">
        <v>2018</v>
      </c>
      <c r="C146">
        <v>2018</v>
      </c>
      <c r="D146" t="s">
        <v>407</v>
      </c>
      <c r="E146" t="s">
        <v>408</v>
      </c>
      <c r="F146" t="s">
        <v>277</v>
      </c>
      <c r="G146" t="s">
        <v>276</v>
      </c>
      <c r="H146">
        <v>106</v>
      </c>
      <c r="I146" t="s">
        <v>409</v>
      </c>
      <c r="J146" t="s">
        <v>409</v>
      </c>
      <c r="K146" s="2" t="str">
        <f t="shared" si="2"/>
        <v>201885-89 yearsGR113-038</v>
      </c>
    </row>
    <row r="147" spans="2:11" x14ac:dyDescent="0.35">
      <c r="B147">
        <v>2018</v>
      </c>
      <c r="C147">
        <v>2018</v>
      </c>
      <c r="D147" t="s">
        <v>407</v>
      </c>
      <c r="E147" t="s">
        <v>408</v>
      </c>
      <c r="F147" t="s">
        <v>275</v>
      </c>
      <c r="G147" t="s">
        <v>274</v>
      </c>
      <c r="H147">
        <v>2791</v>
      </c>
      <c r="I147" t="s">
        <v>409</v>
      </c>
      <c r="J147" t="s">
        <v>409</v>
      </c>
      <c r="K147" s="2" t="str">
        <f t="shared" si="2"/>
        <v>201885-89 yearsGR113-039</v>
      </c>
    </row>
    <row r="148" spans="2:11" x14ac:dyDescent="0.35">
      <c r="B148">
        <v>2018</v>
      </c>
      <c r="C148">
        <v>2018</v>
      </c>
      <c r="D148" t="s">
        <v>407</v>
      </c>
      <c r="E148" t="s">
        <v>408</v>
      </c>
      <c r="F148" t="s">
        <v>273</v>
      </c>
      <c r="G148" t="s">
        <v>272</v>
      </c>
      <c r="H148">
        <v>2952</v>
      </c>
      <c r="I148" t="s">
        <v>409</v>
      </c>
      <c r="J148" t="s">
        <v>409</v>
      </c>
      <c r="K148" s="2" t="str">
        <f t="shared" si="2"/>
        <v>201885-89 yearsGR113-040</v>
      </c>
    </row>
    <row r="149" spans="2:11" x14ac:dyDescent="0.35">
      <c r="B149">
        <v>2018</v>
      </c>
      <c r="C149">
        <v>2018</v>
      </c>
      <c r="D149" t="s">
        <v>407</v>
      </c>
      <c r="E149" t="s">
        <v>408</v>
      </c>
      <c r="F149" t="s">
        <v>271</v>
      </c>
      <c r="G149" t="s">
        <v>270</v>
      </c>
      <c r="H149">
        <v>1608</v>
      </c>
      <c r="I149" t="s">
        <v>409</v>
      </c>
      <c r="J149" t="s">
        <v>409</v>
      </c>
      <c r="K149" s="2" t="str">
        <f t="shared" si="2"/>
        <v>201885-89 yearsGR113-041</v>
      </c>
    </row>
    <row r="150" spans="2:11" x14ac:dyDescent="0.35">
      <c r="B150">
        <v>2018</v>
      </c>
      <c r="C150">
        <v>2018</v>
      </c>
      <c r="D150" t="s">
        <v>407</v>
      </c>
      <c r="E150" t="s">
        <v>408</v>
      </c>
      <c r="F150" t="s">
        <v>269</v>
      </c>
      <c r="G150" t="s">
        <v>268</v>
      </c>
      <c r="H150">
        <v>13</v>
      </c>
      <c r="I150" t="s">
        <v>409</v>
      </c>
      <c r="J150" t="s">
        <v>409</v>
      </c>
      <c r="K150" s="2" t="str">
        <f t="shared" si="2"/>
        <v>201885-89 yearsGR113-042</v>
      </c>
    </row>
    <row r="151" spans="2:11" x14ac:dyDescent="0.35">
      <c r="B151">
        <v>2018</v>
      </c>
      <c r="C151">
        <v>2018</v>
      </c>
      <c r="D151" t="s">
        <v>407</v>
      </c>
      <c r="E151" t="s">
        <v>408</v>
      </c>
      <c r="F151" t="s">
        <v>267</v>
      </c>
      <c r="G151" t="s">
        <v>266</v>
      </c>
      <c r="H151">
        <v>8189</v>
      </c>
      <c r="I151" t="s">
        <v>409</v>
      </c>
      <c r="J151" t="s">
        <v>409</v>
      </c>
      <c r="K151" s="2" t="str">
        <f t="shared" si="2"/>
        <v>201885-89 yearsGR113-043</v>
      </c>
    </row>
    <row r="152" spans="2:11" x14ac:dyDescent="0.35">
      <c r="B152">
        <v>2018</v>
      </c>
      <c r="C152">
        <v>2018</v>
      </c>
      <c r="D152" t="s">
        <v>407</v>
      </c>
      <c r="E152" t="s">
        <v>408</v>
      </c>
      <c r="F152" t="s">
        <v>265</v>
      </c>
      <c r="G152" t="s">
        <v>264</v>
      </c>
      <c r="H152">
        <v>2544</v>
      </c>
      <c r="I152" t="s">
        <v>409</v>
      </c>
      <c r="J152" t="s">
        <v>409</v>
      </c>
      <c r="K152" s="2" t="str">
        <f t="shared" si="2"/>
        <v>201885-89 yearsGR113-044</v>
      </c>
    </row>
    <row r="153" spans="2:11" x14ac:dyDescent="0.35">
      <c r="B153">
        <v>2018</v>
      </c>
      <c r="C153">
        <v>2018</v>
      </c>
      <c r="D153" t="s">
        <v>407</v>
      </c>
      <c r="E153" t="s">
        <v>408</v>
      </c>
      <c r="F153" t="s">
        <v>263</v>
      </c>
      <c r="G153" t="s">
        <v>262</v>
      </c>
      <c r="H153">
        <v>850</v>
      </c>
      <c r="I153" t="s">
        <v>409</v>
      </c>
      <c r="J153" t="s">
        <v>409</v>
      </c>
      <c r="K153" s="2" t="str">
        <f t="shared" si="2"/>
        <v>201885-89 yearsGR113-045</v>
      </c>
    </row>
    <row r="154" spans="2:11" x14ac:dyDescent="0.35">
      <c r="B154">
        <v>2018</v>
      </c>
      <c r="C154">
        <v>2018</v>
      </c>
      <c r="D154" t="s">
        <v>407</v>
      </c>
      <c r="E154" t="s">
        <v>408</v>
      </c>
      <c r="F154" t="s">
        <v>261</v>
      </c>
      <c r="G154" t="s">
        <v>260</v>
      </c>
      <c r="H154">
        <v>8939</v>
      </c>
      <c r="I154" t="s">
        <v>409</v>
      </c>
      <c r="J154" t="s">
        <v>409</v>
      </c>
      <c r="K154" s="2" t="str">
        <f t="shared" si="2"/>
        <v>201885-89 yearsGR113-046</v>
      </c>
    </row>
    <row r="155" spans="2:11" x14ac:dyDescent="0.35">
      <c r="B155">
        <v>2018</v>
      </c>
      <c r="C155">
        <v>2018</v>
      </c>
      <c r="D155" t="s">
        <v>407</v>
      </c>
      <c r="E155" t="s">
        <v>408</v>
      </c>
      <c r="F155" t="s">
        <v>259</v>
      </c>
      <c r="G155" t="s">
        <v>258</v>
      </c>
      <c r="H155">
        <v>1851</v>
      </c>
      <c r="I155" t="s">
        <v>409</v>
      </c>
      <c r="J155" t="s">
        <v>409</v>
      </c>
      <c r="K155" s="2" t="str">
        <f t="shared" si="2"/>
        <v>201885-89 yearsGR113-047</v>
      </c>
    </row>
    <row r="156" spans="2:11" x14ac:dyDescent="0.35">
      <c r="B156">
        <v>2018</v>
      </c>
      <c r="C156">
        <v>2018</v>
      </c>
      <c r="D156" t="s">
        <v>407</v>
      </c>
      <c r="E156" t="s">
        <v>408</v>
      </c>
      <c r="F156" t="s">
        <v>257</v>
      </c>
      <c r="G156" t="s">
        <v>256</v>
      </c>
      <c r="H156">
        <v>1811</v>
      </c>
      <c r="I156" t="s">
        <v>409</v>
      </c>
      <c r="J156" t="s">
        <v>409</v>
      </c>
      <c r="K156" s="2" t="str">
        <f t="shared" si="2"/>
        <v>201885-89 yearsGR113-048</v>
      </c>
    </row>
    <row r="157" spans="2:11" x14ac:dyDescent="0.35">
      <c r="B157">
        <v>2018</v>
      </c>
      <c r="C157">
        <v>2018</v>
      </c>
      <c r="D157" t="s">
        <v>407</v>
      </c>
      <c r="E157" t="s">
        <v>408</v>
      </c>
      <c r="F157" t="s">
        <v>255</v>
      </c>
      <c r="G157" t="s">
        <v>254</v>
      </c>
      <c r="H157">
        <v>40</v>
      </c>
      <c r="I157" t="s">
        <v>409</v>
      </c>
      <c r="J157" t="s">
        <v>409</v>
      </c>
      <c r="K157" s="2" t="str">
        <f t="shared" si="2"/>
        <v>201885-89 yearsGR113-049</v>
      </c>
    </row>
    <row r="158" spans="2:11" x14ac:dyDescent="0.35">
      <c r="B158">
        <v>2018</v>
      </c>
      <c r="C158">
        <v>2018</v>
      </c>
      <c r="D158" t="s">
        <v>407</v>
      </c>
      <c r="E158" t="s">
        <v>408</v>
      </c>
      <c r="F158" t="s">
        <v>253</v>
      </c>
      <c r="G158" t="s">
        <v>252</v>
      </c>
      <c r="H158">
        <v>27</v>
      </c>
      <c r="I158" t="s">
        <v>409</v>
      </c>
      <c r="J158" t="s">
        <v>409</v>
      </c>
      <c r="K158" s="2" t="str">
        <f t="shared" si="2"/>
        <v>201885-89 yearsGR113-050</v>
      </c>
    </row>
    <row r="159" spans="2:11" x14ac:dyDescent="0.35">
      <c r="B159">
        <v>2018</v>
      </c>
      <c r="C159">
        <v>2018</v>
      </c>
      <c r="D159" t="s">
        <v>407</v>
      </c>
      <c r="E159" t="s">
        <v>408</v>
      </c>
      <c r="F159" t="s">
        <v>251</v>
      </c>
      <c r="G159" t="s">
        <v>250</v>
      </c>
      <c r="H159">
        <v>8182</v>
      </c>
      <c r="I159" t="s">
        <v>409</v>
      </c>
      <c r="J159" t="s">
        <v>409</v>
      </c>
      <c r="K159" s="2" t="str">
        <f t="shared" si="2"/>
        <v>201885-89 yearsGR113-051</v>
      </c>
    </row>
    <row r="160" spans="2:11" x14ac:dyDescent="0.35">
      <c r="B160">
        <v>2018</v>
      </c>
      <c r="C160">
        <v>2018</v>
      </c>
      <c r="D160" t="s">
        <v>407</v>
      </c>
      <c r="E160" t="s">
        <v>408</v>
      </c>
      <c r="F160" t="s">
        <v>249</v>
      </c>
      <c r="G160" t="s">
        <v>248</v>
      </c>
      <c r="H160">
        <v>30965</v>
      </c>
      <c r="I160" t="s">
        <v>409</v>
      </c>
      <c r="J160" t="s">
        <v>409</v>
      </c>
      <c r="K160" s="2" t="str">
        <f t="shared" si="2"/>
        <v>201885-89 yearsGR113-052</v>
      </c>
    </row>
    <row r="161" spans="2:11" x14ac:dyDescent="0.35">
      <c r="B161">
        <v>2018</v>
      </c>
      <c r="C161">
        <v>2018</v>
      </c>
      <c r="D161" t="s">
        <v>407</v>
      </c>
      <c r="E161" t="s">
        <v>408</v>
      </c>
      <c r="F161" t="s">
        <v>247</v>
      </c>
      <c r="G161" t="s">
        <v>246</v>
      </c>
      <c r="H161">
        <v>137946</v>
      </c>
      <c r="I161" t="s">
        <v>409</v>
      </c>
      <c r="J161" t="s">
        <v>409</v>
      </c>
      <c r="K161" s="2" t="str">
        <f t="shared" si="2"/>
        <v>201885-89 yearsGR113-053</v>
      </c>
    </row>
    <row r="162" spans="2:11" x14ac:dyDescent="0.35">
      <c r="B162">
        <v>2018</v>
      </c>
      <c r="C162">
        <v>2018</v>
      </c>
      <c r="D162" t="s">
        <v>407</v>
      </c>
      <c r="E162" t="s">
        <v>408</v>
      </c>
      <c r="F162" t="s">
        <v>245</v>
      </c>
      <c r="G162" t="s">
        <v>244</v>
      </c>
      <c r="H162">
        <v>101432</v>
      </c>
      <c r="I162" t="s">
        <v>409</v>
      </c>
      <c r="J162" t="s">
        <v>409</v>
      </c>
      <c r="K162" s="2" t="str">
        <f t="shared" si="2"/>
        <v>201885-89 yearsGR113-054</v>
      </c>
    </row>
    <row r="163" spans="2:11" x14ac:dyDescent="0.35">
      <c r="B163">
        <v>2018</v>
      </c>
      <c r="C163">
        <v>2018</v>
      </c>
      <c r="D163" t="s">
        <v>407</v>
      </c>
      <c r="E163" t="s">
        <v>408</v>
      </c>
      <c r="F163" t="s">
        <v>243</v>
      </c>
      <c r="G163" t="s">
        <v>242</v>
      </c>
      <c r="H163">
        <v>554</v>
      </c>
      <c r="I163" t="s">
        <v>409</v>
      </c>
      <c r="J163" t="s">
        <v>409</v>
      </c>
      <c r="K163" s="2" t="str">
        <f t="shared" si="2"/>
        <v>201885-89 yearsGR113-055</v>
      </c>
    </row>
    <row r="164" spans="2:11" x14ac:dyDescent="0.35">
      <c r="B164">
        <v>2018</v>
      </c>
      <c r="C164">
        <v>2018</v>
      </c>
      <c r="D164" t="s">
        <v>407</v>
      </c>
      <c r="E164" t="s">
        <v>408</v>
      </c>
      <c r="F164" t="s">
        <v>241</v>
      </c>
      <c r="G164" t="s">
        <v>240</v>
      </c>
      <c r="H164">
        <v>6723</v>
      </c>
      <c r="I164" t="s">
        <v>409</v>
      </c>
      <c r="J164" t="s">
        <v>409</v>
      </c>
      <c r="K164" s="2" t="str">
        <f t="shared" si="2"/>
        <v>201885-89 yearsGR113-056</v>
      </c>
    </row>
    <row r="165" spans="2:11" x14ac:dyDescent="0.35">
      <c r="B165">
        <v>2018</v>
      </c>
      <c r="C165">
        <v>2018</v>
      </c>
      <c r="D165" t="s">
        <v>407</v>
      </c>
      <c r="E165" t="s">
        <v>408</v>
      </c>
      <c r="F165" t="s">
        <v>239</v>
      </c>
      <c r="G165" t="s">
        <v>238</v>
      </c>
      <c r="H165">
        <v>1533</v>
      </c>
      <c r="I165" t="s">
        <v>409</v>
      </c>
      <c r="J165" t="s">
        <v>409</v>
      </c>
      <c r="K165" s="2" t="str">
        <f t="shared" si="2"/>
        <v>201885-89 yearsGR113-057</v>
      </c>
    </row>
    <row r="166" spans="2:11" x14ac:dyDescent="0.35">
      <c r="B166">
        <v>2018</v>
      </c>
      <c r="C166">
        <v>2018</v>
      </c>
      <c r="D166" t="s">
        <v>407</v>
      </c>
      <c r="E166" t="s">
        <v>408</v>
      </c>
      <c r="F166" t="s">
        <v>237</v>
      </c>
      <c r="G166" t="s">
        <v>236</v>
      </c>
      <c r="H166">
        <v>53761</v>
      </c>
      <c r="I166" t="s">
        <v>409</v>
      </c>
      <c r="J166" t="s">
        <v>409</v>
      </c>
      <c r="K166" s="2" t="str">
        <f t="shared" si="2"/>
        <v>201885-89 yearsGR113-058</v>
      </c>
    </row>
    <row r="167" spans="2:11" x14ac:dyDescent="0.35">
      <c r="B167">
        <v>2018</v>
      </c>
      <c r="C167">
        <v>2018</v>
      </c>
      <c r="D167" t="s">
        <v>407</v>
      </c>
      <c r="E167" t="s">
        <v>408</v>
      </c>
      <c r="F167" t="s">
        <v>235</v>
      </c>
      <c r="G167" t="s">
        <v>234</v>
      </c>
      <c r="H167">
        <v>13705</v>
      </c>
      <c r="I167" t="s">
        <v>409</v>
      </c>
      <c r="J167" t="s">
        <v>409</v>
      </c>
      <c r="K167" s="2" t="str">
        <f t="shared" si="2"/>
        <v>201885-89 yearsGR113-059</v>
      </c>
    </row>
    <row r="168" spans="2:11" x14ac:dyDescent="0.35">
      <c r="B168">
        <v>2018</v>
      </c>
      <c r="C168">
        <v>2018</v>
      </c>
      <c r="D168" t="s">
        <v>407</v>
      </c>
      <c r="E168" t="s">
        <v>408</v>
      </c>
      <c r="F168" t="s">
        <v>233</v>
      </c>
      <c r="G168" t="s">
        <v>232</v>
      </c>
      <c r="H168">
        <v>538</v>
      </c>
      <c r="I168" t="s">
        <v>409</v>
      </c>
      <c r="J168" t="s">
        <v>409</v>
      </c>
      <c r="K168" s="2" t="str">
        <f t="shared" si="2"/>
        <v>201885-89 yearsGR113-060</v>
      </c>
    </row>
    <row r="169" spans="2:11" x14ac:dyDescent="0.35">
      <c r="B169">
        <v>2018</v>
      </c>
      <c r="C169">
        <v>2018</v>
      </c>
      <c r="D169" t="s">
        <v>407</v>
      </c>
      <c r="E169" t="s">
        <v>408</v>
      </c>
      <c r="F169" t="s">
        <v>231</v>
      </c>
      <c r="G169" t="s">
        <v>230</v>
      </c>
      <c r="H169">
        <v>39518</v>
      </c>
      <c r="I169" t="s">
        <v>409</v>
      </c>
      <c r="J169" t="s">
        <v>409</v>
      </c>
      <c r="K169" s="2" t="str">
        <f t="shared" si="2"/>
        <v>201885-89 yearsGR113-061</v>
      </c>
    </row>
    <row r="170" spans="2:11" x14ac:dyDescent="0.35">
      <c r="B170">
        <v>2018</v>
      </c>
      <c r="C170">
        <v>2018</v>
      </c>
      <c r="D170" t="s">
        <v>407</v>
      </c>
      <c r="E170" t="s">
        <v>408</v>
      </c>
      <c r="F170" t="s">
        <v>229</v>
      </c>
      <c r="G170" t="s">
        <v>228</v>
      </c>
      <c r="H170">
        <v>6444</v>
      </c>
      <c r="I170" t="s">
        <v>409</v>
      </c>
      <c r="J170" t="s">
        <v>409</v>
      </c>
      <c r="K170" s="2" t="str">
        <f t="shared" si="2"/>
        <v>201885-89 yearsGR113-062</v>
      </c>
    </row>
    <row r="171" spans="2:11" x14ac:dyDescent="0.35">
      <c r="B171">
        <v>2018</v>
      </c>
      <c r="C171">
        <v>2018</v>
      </c>
      <c r="D171" t="s">
        <v>407</v>
      </c>
      <c r="E171" t="s">
        <v>408</v>
      </c>
      <c r="F171" t="s">
        <v>227</v>
      </c>
      <c r="G171" t="s">
        <v>226</v>
      </c>
      <c r="H171">
        <v>33074</v>
      </c>
      <c r="I171" t="s">
        <v>409</v>
      </c>
      <c r="J171" t="s">
        <v>409</v>
      </c>
      <c r="K171" s="2" t="str">
        <f t="shared" si="2"/>
        <v>201885-89 yearsGR113-063</v>
      </c>
    </row>
    <row r="172" spans="2:11" x14ac:dyDescent="0.35">
      <c r="B172">
        <v>2018</v>
      </c>
      <c r="C172">
        <v>2018</v>
      </c>
      <c r="D172" t="s">
        <v>407</v>
      </c>
      <c r="E172" t="s">
        <v>408</v>
      </c>
      <c r="F172" t="s">
        <v>225</v>
      </c>
      <c r="G172" t="s">
        <v>224</v>
      </c>
      <c r="H172">
        <v>38861</v>
      </c>
      <c r="I172" t="s">
        <v>409</v>
      </c>
      <c r="J172" t="s">
        <v>409</v>
      </c>
      <c r="K172" s="2" t="str">
        <f t="shared" si="2"/>
        <v>201885-89 yearsGR113-064</v>
      </c>
    </row>
    <row r="173" spans="2:11" x14ac:dyDescent="0.35">
      <c r="B173">
        <v>2018</v>
      </c>
      <c r="C173">
        <v>2018</v>
      </c>
      <c r="D173" t="s">
        <v>407</v>
      </c>
      <c r="E173" t="s">
        <v>408</v>
      </c>
      <c r="F173" t="s">
        <v>223</v>
      </c>
      <c r="G173" t="s">
        <v>222</v>
      </c>
      <c r="H173">
        <v>94</v>
      </c>
      <c r="I173" t="s">
        <v>409</v>
      </c>
      <c r="J173" t="s">
        <v>409</v>
      </c>
      <c r="K173" s="2" t="str">
        <f t="shared" si="2"/>
        <v>201885-89 yearsGR113-065</v>
      </c>
    </row>
    <row r="174" spans="2:11" x14ac:dyDescent="0.35">
      <c r="B174">
        <v>2018</v>
      </c>
      <c r="C174">
        <v>2018</v>
      </c>
      <c r="D174" t="s">
        <v>407</v>
      </c>
      <c r="E174" t="s">
        <v>408</v>
      </c>
      <c r="F174" t="s">
        <v>221</v>
      </c>
      <c r="G174" t="s">
        <v>220</v>
      </c>
      <c r="H174">
        <v>89</v>
      </c>
      <c r="I174" t="s">
        <v>409</v>
      </c>
      <c r="J174" t="s">
        <v>409</v>
      </c>
      <c r="K174" s="2" t="str">
        <f t="shared" si="2"/>
        <v>201885-89 yearsGR113-066</v>
      </c>
    </row>
    <row r="175" spans="2:11" x14ac:dyDescent="0.35">
      <c r="B175">
        <v>2018</v>
      </c>
      <c r="C175">
        <v>2018</v>
      </c>
      <c r="D175" t="s">
        <v>407</v>
      </c>
      <c r="E175" t="s">
        <v>408</v>
      </c>
      <c r="F175" t="s">
        <v>219</v>
      </c>
      <c r="G175" t="s">
        <v>218</v>
      </c>
      <c r="H175">
        <v>16711</v>
      </c>
      <c r="I175" t="s">
        <v>409</v>
      </c>
      <c r="J175" t="s">
        <v>409</v>
      </c>
      <c r="K175" s="2" t="str">
        <f t="shared" si="2"/>
        <v>201885-89 yearsGR113-067</v>
      </c>
    </row>
    <row r="176" spans="2:11" x14ac:dyDescent="0.35">
      <c r="B176">
        <v>2018</v>
      </c>
      <c r="C176">
        <v>2018</v>
      </c>
      <c r="D176" t="s">
        <v>407</v>
      </c>
      <c r="E176" t="s">
        <v>408</v>
      </c>
      <c r="F176" t="s">
        <v>217</v>
      </c>
      <c r="G176" t="s">
        <v>216</v>
      </c>
      <c r="H176">
        <v>21967</v>
      </c>
      <c r="I176" t="s">
        <v>409</v>
      </c>
      <c r="J176" t="s">
        <v>409</v>
      </c>
      <c r="K176" s="2" t="str">
        <f t="shared" si="2"/>
        <v>201885-89 yearsGR113-068</v>
      </c>
    </row>
    <row r="177" spans="2:11" x14ac:dyDescent="0.35">
      <c r="B177">
        <v>2018</v>
      </c>
      <c r="C177">
        <v>2018</v>
      </c>
      <c r="D177" t="s">
        <v>407</v>
      </c>
      <c r="E177" t="s">
        <v>408</v>
      </c>
      <c r="F177" t="s">
        <v>215</v>
      </c>
      <c r="G177" t="s">
        <v>214</v>
      </c>
      <c r="H177">
        <v>5595</v>
      </c>
      <c r="I177" t="s">
        <v>409</v>
      </c>
      <c r="J177" t="s">
        <v>409</v>
      </c>
      <c r="K177" s="2" t="str">
        <f t="shared" si="2"/>
        <v>201885-89 yearsGR113-069</v>
      </c>
    </row>
    <row r="178" spans="2:11" x14ac:dyDescent="0.35">
      <c r="B178">
        <v>2018</v>
      </c>
      <c r="C178">
        <v>2018</v>
      </c>
      <c r="D178" t="s">
        <v>407</v>
      </c>
      <c r="E178" t="s">
        <v>408</v>
      </c>
      <c r="F178" t="s">
        <v>213</v>
      </c>
      <c r="G178" t="s">
        <v>212</v>
      </c>
      <c r="H178">
        <v>27164</v>
      </c>
      <c r="I178" t="s">
        <v>409</v>
      </c>
      <c r="J178" t="s">
        <v>409</v>
      </c>
      <c r="K178" s="2" t="str">
        <f t="shared" si="2"/>
        <v>201885-89 yearsGR113-070</v>
      </c>
    </row>
    <row r="179" spans="2:11" x14ac:dyDescent="0.35">
      <c r="B179">
        <v>2018</v>
      </c>
      <c r="C179">
        <v>2018</v>
      </c>
      <c r="D179" t="s">
        <v>407</v>
      </c>
      <c r="E179" t="s">
        <v>408</v>
      </c>
      <c r="F179" t="s">
        <v>211</v>
      </c>
      <c r="G179" t="s">
        <v>210</v>
      </c>
      <c r="H179">
        <v>957</v>
      </c>
      <c r="I179" t="s">
        <v>409</v>
      </c>
      <c r="J179" t="s">
        <v>409</v>
      </c>
      <c r="K179" s="2" t="str">
        <f t="shared" si="2"/>
        <v>201885-89 yearsGR113-071</v>
      </c>
    </row>
    <row r="180" spans="2:11" x14ac:dyDescent="0.35">
      <c r="B180">
        <v>2018</v>
      </c>
      <c r="C180">
        <v>2018</v>
      </c>
      <c r="D180" t="s">
        <v>407</v>
      </c>
      <c r="E180" t="s">
        <v>408</v>
      </c>
      <c r="F180" t="s">
        <v>209</v>
      </c>
      <c r="G180" t="s">
        <v>208</v>
      </c>
      <c r="H180">
        <v>2798</v>
      </c>
      <c r="I180" t="s">
        <v>409</v>
      </c>
      <c r="J180" t="s">
        <v>409</v>
      </c>
      <c r="K180" s="2" t="str">
        <f t="shared" si="2"/>
        <v>201885-89 yearsGR113-072</v>
      </c>
    </row>
    <row r="181" spans="2:11" x14ac:dyDescent="0.35">
      <c r="B181">
        <v>2018</v>
      </c>
      <c r="C181">
        <v>2018</v>
      </c>
      <c r="D181" t="s">
        <v>407</v>
      </c>
      <c r="E181" t="s">
        <v>408</v>
      </c>
      <c r="F181" t="s">
        <v>207</v>
      </c>
      <c r="G181" t="s">
        <v>206</v>
      </c>
      <c r="H181">
        <v>1327</v>
      </c>
      <c r="I181" t="s">
        <v>409</v>
      </c>
      <c r="J181" t="s">
        <v>409</v>
      </c>
      <c r="K181" s="2" t="str">
        <f t="shared" si="2"/>
        <v>201885-89 yearsGR113-073</v>
      </c>
    </row>
    <row r="182" spans="2:11" x14ac:dyDescent="0.35">
      <c r="B182">
        <v>2018</v>
      </c>
      <c r="C182">
        <v>2018</v>
      </c>
      <c r="D182" t="s">
        <v>407</v>
      </c>
      <c r="E182" t="s">
        <v>408</v>
      </c>
      <c r="F182" t="s">
        <v>205</v>
      </c>
      <c r="G182" t="s">
        <v>204</v>
      </c>
      <c r="H182">
        <v>1471</v>
      </c>
      <c r="I182" t="s">
        <v>409</v>
      </c>
      <c r="J182" t="s">
        <v>409</v>
      </c>
      <c r="K182" s="2" t="str">
        <f t="shared" si="2"/>
        <v>201885-89 yearsGR113-074</v>
      </c>
    </row>
    <row r="183" spans="2:11" x14ac:dyDescent="0.35">
      <c r="B183">
        <v>2018</v>
      </c>
      <c r="C183">
        <v>2018</v>
      </c>
      <c r="D183" t="s">
        <v>407</v>
      </c>
      <c r="E183" t="s">
        <v>408</v>
      </c>
      <c r="F183" t="s">
        <v>203</v>
      </c>
      <c r="G183" t="s">
        <v>202</v>
      </c>
      <c r="H183">
        <v>391</v>
      </c>
      <c r="I183" t="s">
        <v>409</v>
      </c>
      <c r="J183" t="s">
        <v>409</v>
      </c>
      <c r="K183" s="2" t="str">
        <f t="shared" si="2"/>
        <v>201885-89 yearsGR113-075</v>
      </c>
    </row>
    <row r="184" spans="2:11" x14ac:dyDescent="0.35">
      <c r="B184">
        <v>2018</v>
      </c>
      <c r="C184">
        <v>2018</v>
      </c>
      <c r="D184" t="s">
        <v>407</v>
      </c>
      <c r="E184" t="s">
        <v>408</v>
      </c>
      <c r="F184" t="s">
        <v>201</v>
      </c>
      <c r="G184" t="s">
        <v>200</v>
      </c>
      <c r="H184">
        <v>9803</v>
      </c>
      <c r="I184" t="s">
        <v>409</v>
      </c>
      <c r="J184" t="s">
        <v>409</v>
      </c>
      <c r="K184" s="2" t="str">
        <f t="shared" si="2"/>
        <v>201885-89 yearsGR113-076</v>
      </c>
    </row>
    <row r="185" spans="2:11" x14ac:dyDescent="0.35">
      <c r="B185">
        <v>2018</v>
      </c>
      <c r="C185">
        <v>2018</v>
      </c>
      <c r="D185" t="s">
        <v>407</v>
      </c>
      <c r="E185" t="s">
        <v>408</v>
      </c>
      <c r="F185" t="s">
        <v>199</v>
      </c>
      <c r="G185" t="s">
        <v>198</v>
      </c>
      <c r="H185">
        <v>1784</v>
      </c>
      <c r="I185" t="s">
        <v>409</v>
      </c>
      <c r="J185" t="s">
        <v>409</v>
      </c>
      <c r="K185" s="2" t="str">
        <f t="shared" si="2"/>
        <v>201885-89 yearsGR113-077</v>
      </c>
    </row>
    <row r="186" spans="2:11" x14ac:dyDescent="0.35">
      <c r="B186">
        <v>2018</v>
      </c>
      <c r="C186">
        <v>2018</v>
      </c>
      <c r="D186" t="s">
        <v>407</v>
      </c>
      <c r="E186" t="s">
        <v>408</v>
      </c>
      <c r="F186" t="s">
        <v>197</v>
      </c>
      <c r="G186" t="s">
        <v>196</v>
      </c>
      <c r="H186">
        <v>8019</v>
      </c>
      <c r="I186" t="s">
        <v>409</v>
      </c>
      <c r="J186" t="s">
        <v>409</v>
      </c>
      <c r="K186" s="2" t="str">
        <f t="shared" si="2"/>
        <v>201885-89 yearsGR113-078</v>
      </c>
    </row>
    <row r="187" spans="2:11" x14ac:dyDescent="0.35">
      <c r="B187">
        <v>2018</v>
      </c>
      <c r="C187">
        <v>2018</v>
      </c>
      <c r="D187" t="s">
        <v>407</v>
      </c>
      <c r="E187" t="s">
        <v>408</v>
      </c>
      <c r="F187" t="s">
        <v>195</v>
      </c>
      <c r="G187" t="s">
        <v>194</v>
      </c>
      <c r="H187">
        <v>33</v>
      </c>
      <c r="I187" t="s">
        <v>409</v>
      </c>
      <c r="J187" t="s">
        <v>409</v>
      </c>
      <c r="K187" s="2" t="str">
        <f t="shared" si="2"/>
        <v>201885-89 yearsGR113-079</v>
      </c>
    </row>
    <row r="188" spans="2:11" x14ac:dyDescent="0.35">
      <c r="B188">
        <v>2018</v>
      </c>
      <c r="C188">
        <v>2018</v>
      </c>
      <c r="D188" t="s">
        <v>407</v>
      </c>
      <c r="E188" t="s">
        <v>408</v>
      </c>
      <c r="F188" t="s">
        <v>193</v>
      </c>
      <c r="G188" t="s">
        <v>192</v>
      </c>
      <c r="H188">
        <v>23</v>
      </c>
      <c r="I188" t="s">
        <v>409</v>
      </c>
      <c r="J188" t="s">
        <v>409</v>
      </c>
      <c r="K188" s="2" t="str">
        <f t="shared" si="2"/>
        <v>201885-89 yearsGR113-080</v>
      </c>
    </row>
    <row r="189" spans="2:11" x14ac:dyDescent="0.35">
      <c r="B189">
        <v>2018</v>
      </c>
      <c r="C189">
        <v>2018</v>
      </c>
      <c r="D189" t="s">
        <v>407</v>
      </c>
      <c r="E189" t="s">
        <v>408</v>
      </c>
      <c r="F189" t="s">
        <v>191</v>
      </c>
      <c r="G189" t="s">
        <v>190</v>
      </c>
      <c r="H189">
        <v>10</v>
      </c>
      <c r="I189" t="s">
        <v>409</v>
      </c>
      <c r="J189" t="s">
        <v>409</v>
      </c>
      <c r="K189" s="2" t="str">
        <f t="shared" si="2"/>
        <v>201885-89 yearsGR113-081</v>
      </c>
    </row>
    <row r="190" spans="2:11" x14ac:dyDescent="0.35">
      <c r="B190">
        <v>2018</v>
      </c>
      <c r="C190">
        <v>2018</v>
      </c>
      <c r="D190" t="s">
        <v>407</v>
      </c>
      <c r="E190" t="s">
        <v>408</v>
      </c>
      <c r="F190" t="s">
        <v>189</v>
      </c>
      <c r="G190" t="s">
        <v>188</v>
      </c>
      <c r="H190">
        <v>23055</v>
      </c>
      <c r="I190" t="s">
        <v>409</v>
      </c>
      <c r="J190" t="s">
        <v>409</v>
      </c>
      <c r="K190" s="2" t="str">
        <f t="shared" si="2"/>
        <v>201885-89 yearsGR113-082</v>
      </c>
    </row>
    <row r="191" spans="2:11" x14ac:dyDescent="0.35">
      <c r="B191">
        <v>2018</v>
      </c>
      <c r="C191">
        <v>2018</v>
      </c>
      <c r="D191" t="s">
        <v>407</v>
      </c>
      <c r="E191" t="s">
        <v>408</v>
      </c>
      <c r="F191" t="s">
        <v>187</v>
      </c>
      <c r="G191" t="s">
        <v>186</v>
      </c>
      <c r="H191">
        <v>76</v>
      </c>
      <c r="I191" t="s">
        <v>409</v>
      </c>
      <c r="J191" t="s">
        <v>409</v>
      </c>
      <c r="K191" s="2" t="str">
        <f t="shared" si="2"/>
        <v>201885-89 yearsGR113-083</v>
      </c>
    </row>
    <row r="192" spans="2:11" x14ac:dyDescent="0.35">
      <c r="B192">
        <v>2018</v>
      </c>
      <c r="C192">
        <v>2018</v>
      </c>
      <c r="D192" t="s">
        <v>407</v>
      </c>
      <c r="E192" t="s">
        <v>408</v>
      </c>
      <c r="F192" t="s">
        <v>185</v>
      </c>
      <c r="G192" t="s">
        <v>184</v>
      </c>
      <c r="H192">
        <v>1001</v>
      </c>
      <c r="I192" t="s">
        <v>409</v>
      </c>
      <c r="J192" t="s">
        <v>409</v>
      </c>
      <c r="K192" s="2" t="str">
        <f t="shared" si="2"/>
        <v>201885-89 yearsGR113-084</v>
      </c>
    </row>
    <row r="193" spans="2:11" x14ac:dyDescent="0.35">
      <c r="B193">
        <v>2018</v>
      </c>
      <c r="C193">
        <v>2018</v>
      </c>
      <c r="D193" t="s">
        <v>407</v>
      </c>
      <c r="E193" t="s">
        <v>408</v>
      </c>
      <c r="F193" t="s">
        <v>183</v>
      </c>
      <c r="G193" t="s">
        <v>182</v>
      </c>
      <c r="H193">
        <v>243</v>
      </c>
      <c r="I193" t="s">
        <v>409</v>
      </c>
      <c r="J193" t="s">
        <v>409</v>
      </c>
      <c r="K193" s="2" t="str">
        <f t="shared" si="2"/>
        <v>201885-89 yearsGR113-085</v>
      </c>
    </row>
    <row r="194" spans="2:11" x14ac:dyDescent="0.35">
      <c r="B194">
        <v>2018</v>
      </c>
      <c r="C194">
        <v>2018</v>
      </c>
      <c r="D194" t="s">
        <v>407</v>
      </c>
      <c r="E194" t="s">
        <v>408</v>
      </c>
      <c r="F194" t="s">
        <v>181</v>
      </c>
      <c r="G194" t="s">
        <v>180</v>
      </c>
      <c r="H194">
        <v>21735</v>
      </c>
      <c r="I194" t="s">
        <v>409</v>
      </c>
      <c r="J194" t="s">
        <v>409</v>
      </c>
      <c r="K194" s="2" t="str">
        <f t="shared" si="2"/>
        <v>201885-89 yearsGR113-086</v>
      </c>
    </row>
    <row r="195" spans="2:11" x14ac:dyDescent="0.35">
      <c r="B195">
        <v>2018</v>
      </c>
      <c r="C195">
        <v>2018</v>
      </c>
      <c r="D195" t="s">
        <v>407</v>
      </c>
      <c r="E195" t="s">
        <v>408</v>
      </c>
      <c r="F195" t="s">
        <v>179</v>
      </c>
      <c r="G195" t="s">
        <v>178</v>
      </c>
      <c r="H195">
        <v>123</v>
      </c>
      <c r="I195" t="s">
        <v>409</v>
      </c>
      <c r="J195" t="s">
        <v>409</v>
      </c>
      <c r="K195" s="2" t="str">
        <f t="shared" ref="K195:K258" si="3">C195&amp;D195&amp;G195</f>
        <v>201885-89 yearsGR113-087</v>
      </c>
    </row>
    <row r="196" spans="2:11" x14ac:dyDescent="0.35">
      <c r="B196">
        <v>2018</v>
      </c>
      <c r="C196">
        <v>2018</v>
      </c>
      <c r="D196" t="s">
        <v>407</v>
      </c>
      <c r="E196" t="s">
        <v>408</v>
      </c>
      <c r="F196" t="s">
        <v>177</v>
      </c>
      <c r="G196" t="s">
        <v>176</v>
      </c>
      <c r="H196">
        <v>3588</v>
      </c>
      <c r="I196" t="s">
        <v>409</v>
      </c>
      <c r="J196" t="s">
        <v>409</v>
      </c>
      <c r="K196" s="2" t="str">
        <f t="shared" si="3"/>
        <v>201885-89 yearsGR113-088</v>
      </c>
    </row>
    <row r="197" spans="2:11" x14ac:dyDescent="0.35">
      <c r="B197">
        <v>2018</v>
      </c>
      <c r="C197">
        <v>2018</v>
      </c>
      <c r="D197" t="s">
        <v>407</v>
      </c>
      <c r="E197" t="s">
        <v>408</v>
      </c>
      <c r="F197" t="s">
        <v>175</v>
      </c>
      <c r="G197" t="s">
        <v>174</v>
      </c>
      <c r="H197">
        <v>6540</v>
      </c>
      <c r="I197" t="s">
        <v>409</v>
      </c>
      <c r="J197" t="s">
        <v>409</v>
      </c>
      <c r="K197" s="2" t="str">
        <f t="shared" si="3"/>
        <v>201885-89 yearsGR113-089</v>
      </c>
    </row>
    <row r="198" spans="2:11" x14ac:dyDescent="0.35">
      <c r="B198">
        <v>2018</v>
      </c>
      <c r="C198">
        <v>2018</v>
      </c>
      <c r="D198" t="s">
        <v>407</v>
      </c>
      <c r="E198" t="s">
        <v>408</v>
      </c>
      <c r="F198" t="s">
        <v>173</v>
      </c>
      <c r="G198" t="s">
        <v>172</v>
      </c>
      <c r="H198">
        <v>452</v>
      </c>
      <c r="I198" t="s">
        <v>409</v>
      </c>
      <c r="J198" t="s">
        <v>409</v>
      </c>
      <c r="K198" s="2" t="str">
        <f t="shared" si="3"/>
        <v>201885-89 yearsGR113-090</v>
      </c>
    </row>
    <row r="199" spans="2:11" x14ac:dyDescent="0.35">
      <c r="B199">
        <v>2018</v>
      </c>
      <c r="C199">
        <v>2018</v>
      </c>
      <c r="D199" t="s">
        <v>407</v>
      </c>
      <c r="E199" t="s">
        <v>408</v>
      </c>
      <c r="F199" t="s">
        <v>171</v>
      </c>
      <c r="G199" t="s">
        <v>170</v>
      </c>
      <c r="H199">
        <v>45</v>
      </c>
      <c r="I199" t="s">
        <v>409</v>
      </c>
      <c r="J199" t="s">
        <v>409</v>
      </c>
      <c r="K199" s="2" t="str">
        <f t="shared" si="3"/>
        <v>201885-89 yearsGR113-091</v>
      </c>
    </row>
    <row r="200" spans="2:11" x14ac:dyDescent="0.35">
      <c r="B200">
        <v>2018</v>
      </c>
      <c r="C200">
        <v>2018</v>
      </c>
      <c r="D200" t="s">
        <v>407</v>
      </c>
      <c r="E200" t="s">
        <v>408</v>
      </c>
      <c r="F200" t="s">
        <v>169</v>
      </c>
      <c r="G200" t="s">
        <v>168</v>
      </c>
      <c r="H200">
        <v>392</v>
      </c>
      <c r="I200" t="s">
        <v>409</v>
      </c>
      <c r="J200" t="s">
        <v>409</v>
      </c>
      <c r="K200" s="2" t="str">
        <f t="shared" si="3"/>
        <v>201885-89 yearsGR113-092</v>
      </c>
    </row>
    <row r="201" spans="2:11" x14ac:dyDescent="0.35">
      <c r="B201">
        <v>2018</v>
      </c>
      <c r="C201">
        <v>2018</v>
      </c>
      <c r="D201" t="s">
        <v>407</v>
      </c>
      <c r="E201" t="s">
        <v>408</v>
      </c>
      <c r="F201" t="s">
        <v>167</v>
      </c>
      <c r="G201" t="s">
        <v>166</v>
      </c>
      <c r="H201">
        <v>1127</v>
      </c>
      <c r="I201" t="s">
        <v>409</v>
      </c>
      <c r="J201" t="s">
        <v>409</v>
      </c>
      <c r="K201" s="2" t="str">
        <f t="shared" si="3"/>
        <v>201885-89 yearsGR113-093</v>
      </c>
    </row>
    <row r="202" spans="2:11" x14ac:dyDescent="0.35">
      <c r="B202">
        <v>2018</v>
      </c>
      <c r="C202">
        <v>2018</v>
      </c>
      <c r="D202" t="s">
        <v>407</v>
      </c>
      <c r="E202" t="s">
        <v>408</v>
      </c>
      <c r="F202" t="s">
        <v>165</v>
      </c>
      <c r="G202" t="s">
        <v>164</v>
      </c>
      <c r="H202">
        <v>147</v>
      </c>
      <c r="I202" t="s">
        <v>409</v>
      </c>
      <c r="J202" t="s">
        <v>409</v>
      </c>
      <c r="K202" s="2" t="str">
        <f t="shared" si="3"/>
        <v>201885-89 yearsGR113-094</v>
      </c>
    </row>
    <row r="203" spans="2:11" x14ac:dyDescent="0.35">
      <c r="B203">
        <v>2018</v>
      </c>
      <c r="C203">
        <v>2018</v>
      </c>
      <c r="D203" t="s">
        <v>407</v>
      </c>
      <c r="E203" t="s">
        <v>408</v>
      </c>
      <c r="F203" t="s">
        <v>163</v>
      </c>
      <c r="G203" t="s">
        <v>162</v>
      </c>
      <c r="H203">
        <v>980</v>
      </c>
      <c r="I203" t="s">
        <v>409</v>
      </c>
      <c r="J203" t="s">
        <v>409</v>
      </c>
      <c r="K203" s="2" t="str">
        <f t="shared" si="3"/>
        <v>201885-89 yearsGR113-095</v>
      </c>
    </row>
    <row r="204" spans="2:11" x14ac:dyDescent="0.35">
      <c r="B204">
        <v>2018</v>
      </c>
      <c r="C204">
        <v>2018</v>
      </c>
      <c r="D204" t="s">
        <v>407</v>
      </c>
      <c r="E204" t="s">
        <v>408</v>
      </c>
      <c r="F204" t="s">
        <v>161</v>
      </c>
      <c r="G204" t="s">
        <v>160</v>
      </c>
      <c r="H204">
        <v>681</v>
      </c>
      <c r="I204" t="s">
        <v>409</v>
      </c>
      <c r="J204" t="s">
        <v>409</v>
      </c>
      <c r="K204" s="2" t="str">
        <f t="shared" si="3"/>
        <v>201885-89 yearsGR113-096</v>
      </c>
    </row>
    <row r="205" spans="2:11" x14ac:dyDescent="0.35">
      <c r="B205">
        <v>2018</v>
      </c>
      <c r="C205">
        <v>2018</v>
      </c>
      <c r="D205" t="s">
        <v>407</v>
      </c>
      <c r="E205" t="s">
        <v>408</v>
      </c>
      <c r="F205" t="s">
        <v>159</v>
      </c>
      <c r="G205" t="s">
        <v>158</v>
      </c>
      <c r="H205">
        <v>7888</v>
      </c>
      <c r="I205" t="s">
        <v>409</v>
      </c>
      <c r="J205" t="s">
        <v>409</v>
      </c>
      <c r="K205" s="2" t="str">
        <f t="shared" si="3"/>
        <v>201885-89 yearsGR113-097</v>
      </c>
    </row>
    <row r="206" spans="2:11" x14ac:dyDescent="0.35">
      <c r="B206">
        <v>2018</v>
      </c>
      <c r="C206">
        <v>2018</v>
      </c>
      <c r="D206" t="s">
        <v>407</v>
      </c>
      <c r="E206" t="s">
        <v>408</v>
      </c>
      <c r="F206" t="s">
        <v>157</v>
      </c>
      <c r="G206" t="s">
        <v>156</v>
      </c>
      <c r="H206">
        <v>124</v>
      </c>
      <c r="I206" t="s">
        <v>409</v>
      </c>
      <c r="J206" t="s">
        <v>409</v>
      </c>
      <c r="K206" s="2" t="str">
        <f t="shared" si="3"/>
        <v>201885-89 yearsGR113-098</v>
      </c>
    </row>
    <row r="207" spans="2:11" x14ac:dyDescent="0.35">
      <c r="B207">
        <v>2018</v>
      </c>
      <c r="C207">
        <v>2018</v>
      </c>
      <c r="D207" t="s">
        <v>407</v>
      </c>
      <c r="E207" t="s">
        <v>408</v>
      </c>
      <c r="F207" t="s">
        <v>155</v>
      </c>
      <c r="G207" t="s">
        <v>154</v>
      </c>
      <c r="H207">
        <v>29</v>
      </c>
      <c r="I207" t="s">
        <v>409</v>
      </c>
      <c r="J207" t="s">
        <v>409</v>
      </c>
      <c r="K207" s="2" t="str">
        <f t="shared" si="3"/>
        <v>201885-89 yearsGR113-099</v>
      </c>
    </row>
    <row r="208" spans="2:11" x14ac:dyDescent="0.35">
      <c r="B208">
        <v>2018</v>
      </c>
      <c r="C208">
        <v>2018</v>
      </c>
      <c r="D208" t="s">
        <v>407</v>
      </c>
      <c r="E208" t="s">
        <v>408</v>
      </c>
      <c r="F208" t="s">
        <v>153</v>
      </c>
      <c r="G208" t="s">
        <v>152</v>
      </c>
      <c r="H208">
        <v>7734</v>
      </c>
      <c r="I208" t="s">
        <v>409</v>
      </c>
      <c r="J208" t="s">
        <v>409</v>
      </c>
      <c r="K208" s="2" t="str">
        <f t="shared" si="3"/>
        <v>201885-89 yearsGR113-100</v>
      </c>
    </row>
    <row r="209" spans="2:11" x14ac:dyDescent="0.35">
      <c r="B209">
        <v>2018</v>
      </c>
      <c r="C209">
        <v>2018</v>
      </c>
      <c r="D209" t="s">
        <v>407</v>
      </c>
      <c r="E209" t="s">
        <v>408</v>
      </c>
      <c r="F209" t="s">
        <v>149</v>
      </c>
      <c r="G209" t="s">
        <v>148</v>
      </c>
      <c r="H209">
        <v>118</v>
      </c>
      <c r="I209" t="s">
        <v>409</v>
      </c>
      <c r="J209" t="s">
        <v>409</v>
      </c>
      <c r="K209" s="2" t="str">
        <f t="shared" si="3"/>
        <v>201885-89 yearsGR113-102</v>
      </c>
    </row>
    <row r="210" spans="2:11" x14ac:dyDescent="0.35">
      <c r="B210">
        <v>2018</v>
      </c>
      <c r="C210">
        <v>2018</v>
      </c>
      <c r="D210" t="s">
        <v>407</v>
      </c>
      <c r="E210" t="s">
        <v>408</v>
      </c>
      <c r="F210" t="s">
        <v>351</v>
      </c>
      <c r="G210" t="s">
        <v>350</v>
      </c>
      <c r="H210">
        <v>122</v>
      </c>
      <c r="I210" t="s">
        <v>409</v>
      </c>
      <c r="J210" t="s">
        <v>409</v>
      </c>
      <c r="K210" s="2" t="str">
        <f t="shared" si="3"/>
        <v>201885-89 yearsGR113-103</v>
      </c>
    </row>
    <row r="211" spans="2:11" x14ac:dyDescent="0.35">
      <c r="B211">
        <v>2018</v>
      </c>
      <c r="C211">
        <v>2018</v>
      </c>
      <c r="D211" t="s">
        <v>407</v>
      </c>
      <c r="E211" t="s">
        <v>408</v>
      </c>
      <c r="F211" t="s">
        <v>147</v>
      </c>
      <c r="G211" t="s">
        <v>146</v>
      </c>
      <c r="H211">
        <v>19</v>
      </c>
      <c r="I211" t="s">
        <v>409</v>
      </c>
      <c r="J211" t="s">
        <v>409</v>
      </c>
      <c r="K211" s="2" t="str">
        <f t="shared" si="3"/>
        <v>201885-89 yearsGR113-104</v>
      </c>
    </row>
    <row r="212" spans="2:11" x14ac:dyDescent="0.35">
      <c r="B212">
        <v>2018</v>
      </c>
      <c r="C212">
        <v>2018</v>
      </c>
      <c r="D212" t="s">
        <v>407</v>
      </c>
      <c r="E212" t="s">
        <v>408</v>
      </c>
      <c r="F212" t="s">
        <v>141</v>
      </c>
      <c r="G212" t="s">
        <v>140</v>
      </c>
      <c r="H212">
        <v>154</v>
      </c>
      <c r="I212" t="s">
        <v>409</v>
      </c>
      <c r="J212" t="s">
        <v>409</v>
      </c>
      <c r="K212" s="2" t="str">
        <f t="shared" si="3"/>
        <v>201885-89 yearsGR113-109</v>
      </c>
    </row>
    <row r="213" spans="2:11" x14ac:dyDescent="0.35">
      <c r="B213">
        <v>2018</v>
      </c>
      <c r="C213">
        <v>2018</v>
      </c>
      <c r="D213" t="s">
        <v>407</v>
      </c>
      <c r="E213" t="s">
        <v>408</v>
      </c>
      <c r="F213" t="s">
        <v>139</v>
      </c>
      <c r="G213" t="s">
        <v>138</v>
      </c>
      <c r="H213">
        <v>3997</v>
      </c>
      <c r="I213" t="s">
        <v>409</v>
      </c>
      <c r="J213" t="s">
        <v>409</v>
      </c>
      <c r="K213" s="2" t="str">
        <f t="shared" si="3"/>
        <v>201885-89 yearsGR113-110</v>
      </c>
    </row>
    <row r="214" spans="2:11" x14ac:dyDescent="0.35">
      <c r="B214">
        <v>2018</v>
      </c>
      <c r="C214">
        <v>2018</v>
      </c>
      <c r="D214" t="s">
        <v>407</v>
      </c>
      <c r="E214" t="s">
        <v>408</v>
      </c>
      <c r="F214" t="s">
        <v>137</v>
      </c>
      <c r="G214" t="s">
        <v>136</v>
      </c>
      <c r="H214">
        <v>56436</v>
      </c>
      <c r="I214" t="s">
        <v>409</v>
      </c>
      <c r="J214" t="s">
        <v>409</v>
      </c>
      <c r="K214" s="2" t="str">
        <f t="shared" si="3"/>
        <v>201885-89 yearsGR113-111</v>
      </c>
    </row>
    <row r="215" spans="2:11" x14ac:dyDescent="0.35">
      <c r="B215">
        <v>2018</v>
      </c>
      <c r="C215">
        <v>2018</v>
      </c>
      <c r="D215" t="s">
        <v>407</v>
      </c>
      <c r="E215" t="s">
        <v>408</v>
      </c>
      <c r="F215" t="s">
        <v>135</v>
      </c>
      <c r="G215" t="s">
        <v>134</v>
      </c>
      <c r="H215">
        <v>10591</v>
      </c>
      <c r="I215" t="s">
        <v>409</v>
      </c>
      <c r="J215" t="s">
        <v>409</v>
      </c>
      <c r="K215" s="2" t="str">
        <f t="shared" si="3"/>
        <v>201885-89 yearsGR113-112</v>
      </c>
    </row>
    <row r="216" spans="2:11" x14ac:dyDescent="0.35">
      <c r="B216">
        <v>2018</v>
      </c>
      <c r="C216">
        <v>2018</v>
      </c>
      <c r="D216" t="s">
        <v>407</v>
      </c>
      <c r="E216" t="s">
        <v>408</v>
      </c>
      <c r="F216" t="s">
        <v>133</v>
      </c>
      <c r="G216" t="s">
        <v>132</v>
      </c>
      <c r="H216">
        <v>882</v>
      </c>
      <c r="I216" t="s">
        <v>409</v>
      </c>
      <c r="J216" t="s">
        <v>409</v>
      </c>
      <c r="K216" s="2" t="str">
        <f t="shared" si="3"/>
        <v>201885-89 yearsGR113-113</v>
      </c>
    </row>
    <row r="217" spans="2:11" x14ac:dyDescent="0.35">
      <c r="B217">
        <v>2018</v>
      </c>
      <c r="C217">
        <v>2018</v>
      </c>
      <c r="D217" t="s">
        <v>407</v>
      </c>
      <c r="E217" t="s">
        <v>408</v>
      </c>
      <c r="F217" t="s">
        <v>131</v>
      </c>
      <c r="G217" t="s">
        <v>130</v>
      </c>
      <c r="H217">
        <v>853</v>
      </c>
      <c r="I217" t="s">
        <v>409</v>
      </c>
      <c r="J217" t="s">
        <v>409</v>
      </c>
      <c r="K217" s="2" t="str">
        <f t="shared" si="3"/>
        <v>201885-89 yearsGR113-114</v>
      </c>
    </row>
    <row r="218" spans="2:11" x14ac:dyDescent="0.35">
      <c r="B218">
        <v>2018</v>
      </c>
      <c r="C218">
        <v>2018</v>
      </c>
      <c r="D218" t="s">
        <v>407</v>
      </c>
      <c r="E218" t="s">
        <v>408</v>
      </c>
      <c r="F218" t="s">
        <v>129</v>
      </c>
      <c r="G218" t="s">
        <v>128</v>
      </c>
      <c r="H218">
        <v>11</v>
      </c>
      <c r="I218" t="s">
        <v>409</v>
      </c>
      <c r="J218" t="s">
        <v>409</v>
      </c>
      <c r="K218" s="2" t="str">
        <f t="shared" si="3"/>
        <v>201885-89 yearsGR113-115</v>
      </c>
    </row>
    <row r="219" spans="2:11" x14ac:dyDescent="0.35">
      <c r="B219">
        <v>2018</v>
      </c>
      <c r="C219">
        <v>2018</v>
      </c>
      <c r="D219" t="s">
        <v>407</v>
      </c>
      <c r="E219" t="s">
        <v>408</v>
      </c>
      <c r="F219" t="s">
        <v>127</v>
      </c>
      <c r="G219" t="s">
        <v>126</v>
      </c>
      <c r="H219">
        <v>18</v>
      </c>
      <c r="I219" t="s">
        <v>409</v>
      </c>
      <c r="J219" t="s">
        <v>409</v>
      </c>
      <c r="K219" s="2" t="str">
        <f t="shared" si="3"/>
        <v>201885-89 yearsGR113-116</v>
      </c>
    </row>
    <row r="220" spans="2:11" x14ac:dyDescent="0.35">
      <c r="B220">
        <v>2018</v>
      </c>
      <c r="C220">
        <v>2018</v>
      </c>
      <c r="D220" t="s">
        <v>407</v>
      </c>
      <c r="E220" t="s">
        <v>408</v>
      </c>
      <c r="F220" t="s">
        <v>125</v>
      </c>
      <c r="G220" t="s">
        <v>124</v>
      </c>
      <c r="H220">
        <v>9709</v>
      </c>
      <c r="I220" t="s">
        <v>409</v>
      </c>
      <c r="J220" t="s">
        <v>409</v>
      </c>
      <c r="K220" s="2" t="str">
        <f t="shared" si="3"/>
        <v>201885-89 yearsGR113-117</v>
      </c>
    </row>
    <row r="221" spans="2:11" x14ac:dyDescent="0.35">
      <c r="B221">
        <v>2018</v>
      </c>
      <c r="C221">
        <v>2018</v>
      </c>
      <c r="D221" t="s">
        <v>407</v>
      </c>
      <c r="E221" t="s">
        <v>408</v>
      </c>
      <c r="F221" t="s">
        <v>123</v>
      </c>
      <c r="G221" t="s">
        <v>122</v>
      </c>
      <c r="H221">
        <v>7537</v>
      </c>
      <c r="I221" t="s">
        <v>409</v>
      </c>
      <c r="J221" t="s">
        <v>409</v>
      </c>
      <c r="K221" s="2" t="str">
        <f t="shared" si="3"/>
        <v>201885-89 yearsGR113-118</v>
      </c>
    </row>
    <row r="222" spans="2:11" x14ac:dyDescent="0.35">
      <c r="B222">
        <v>2018</v>
      </c>
      <c r="C222">
        <v>2018</v>
      </c>
      <c r="D222" t="s">
        <v>407</v>
      </c>
      <c r="E222" t="s">
        <v>408</v>
      </c>
      <c r="F222" t="s">
        <v>119</v>
      </c>
      <c r="G222" t="s">
        <v>118</v>
      </c>
      <c r="H222">
        <v>62</v>
      </c>
      <c r="I222" t="s">
        <v>409</v>
      </c>
      <c r="J222" t="s">
        <v>409</v>
      </c>
      <c r="K222" s="2" t="str">
        <f t="shared" si="3"/>
        <v>201885-89 yearsGR113-120</v>
      </c>
    </row>
    <row r="223" spans="2:11" x14ac:dyDescent="0.35">
      <c r="B223">
        <v>2018</v>
      </c>
      <c r="C223">
        <v>2018</v>
      </c>
      <c r="D223" t="s">
        <v>407</v>
      </c>
      <c r="E223" t="s">
        <v>408</v>
      </c>
      <c r="F223" t="s">
        <v>117</v>
      </c>
      <c r="G223" t="s">
        <v>116</v>
      </c>
      <c r="H223">
        <v>145</v>
      </c>
      <c r="I223" t="s">
        <v>409</v>
      </c>
      <c r="J223" t="s">
        <v>409</v>
      </c>
      <c r="K223" s="2" t="str">
        <f t="shared" si="3"/>
        <v>201885-89 yearsGR113-121</v>
      </c>
    </row>
    <row r="224" spans="2:11" x14ac:dyDescent="0.35">
      <c r="B224">
        <v>2018</v>
      </c>
      <c r="C224">
        <v>2018</v>
      </c>
      <c r="D224" t="s">
        <v>407</v>
      </c>
      <c r="E224" t="s">
        <v>408</v>
      </c>
      <c r="F224" t="s">
        <v>115</v>
      </c>
      <c r="G224" t="s">
        <v>114</v>
      </c>
      <c r="H224">
        <v>104</v>
      </c>
      <c r="I224" t="s">
        <v>409</v>
      </c>
      <c r="J224" t="s">
        <v>409</v>
      </c>
      <c r="K224" s="2" t="str">
        <f t="shared" si="3"/>
        <v>201885-89 yearsGR113-122</v>
      </c>
    </row>
    <row r="225" spans="2:11" x14ac:dyDescent="0.35">
      <c r="B225">
        <v>2018</v>
      </c>
      <c r="C225">
        <v>2018</v>
      </c>
      <c r="D225" t="s">
        <v>407</v>
      </c>
      <c r="E225" t="s">
        <v>408</v>
      </c>
      <c r="F225" t="s">
        <v>113</v>
      </c>
      <c r="G225" t="s">
        <v>112</v>
      </c>
      <c r="H225">
        <v>1861</v>
      </c>
      <c r="I225" t="s">
        <v>409</v>
      </c>
      <c r="J225" t="s">
        <v>409</v>
      </c>
      <c r="K225" s="2" t="str">
        <f t="shared" si="3"/>
        <v>201885-89 yearsGR113-123</v>
      </c>
    </row>
    <row r="226" spans="2:11" x14ac:dyDescent="0.35">
      <c r="B226">
        <v>2018</v>
      </c>
      <c r="C226">
        <v>2018</v>
      </c>
      <c r="D226" t="s">
        <v>407</v>
      </c>
      <c r="E226" t="s">
        <v>408</v>
      </c>
      <c r="F226" t="s">
        <v>111</v>
      </c>
      <c r="G226" t="s">
        <v>110</v>
      </c>
      <c r="H226">
        <v>826</v>
      </c>
      <c r="I226" t="s">
        <v>409</v>
      </c>
      <c r="J226" t="s">
        <v>409</v>
      </c>
      <c r="K226" s="2" t="str">
        <f t="shared" si="3"/>
        <v>201885-89 yearsGR113-124</v>
      </c>
    </row>
    <row r="227" spans="2:11" x14ac:dyDescent="0.35">
      <c r="B227">
        <v>2018</v>
      </c>
      <c r="C227">
        <v>2018</v>
      </c>
      <c r="D227" t="s">
        <v>407</v>
      </c>
      <c r="E227" t="s">
        <v>408</v>
      </c>
      <c r="F227" t="s">
        <v>109</v>
      </c>
      <c r="G227" t="s">
        <v>108</v>
      </c>
      <c r="H227">
        <v>624</v>
      </c>
      <c r="I227" t="s">
        <v>409</v>
      </c>
      <c r="J227" t="s">
        <v>409</v>
      </c>
      <c r="K227" s="2" t="str">
        <f t="shared" si="3"/>
        <v>201885-89 yearsGR113-125</v>
      </c>
    </row>
    <row r="228" spans="2:11" x14ac:dyDescent="0.35">
      <c r="B228">
        <v>2018</v>
      </c>
      <c r="C228">
        <v>2018</v>
      </c>
      <c r="D228" t="s">
        <v>407</v>
      </c>
      <c r="E228" t="s">
        <v>408</v>
      </c>
      <c r="F228" t="s">
        <v>107</v>
      </c>
      <c r="G228" t="s">
        <v>106</v>
      </c>
      <c r="H228">
        <v>202</v>
      </c>
      <c r="I228" t="s">
        <v>409</v>
      </c>
      <c r="J228" t="s">
        <v>409</v>
      </c>
      <c r="K228" s="2" t="str">
        <f t="shared" si="3"/>
        <v>201885-89 yearsGR113-126</v>
      </c>
    </row>
    <row r="229" spans="2:11" x14ac:dyDescent="0.35">
      <c r="B229">
        <v>2018</v>
      </c>
      <c r="C229">
        <v>2018</v>
      </c>
      <c r="D229" t="s">
        <v>407</v>
      </c>
      <c r="E229" t="s">
        <v>408</v>
      </c>
      <c r="F229" t="s">
        <v>105</v>
      </c>
      <c r="G229" t="s">
        <v>104</v>
      </c>
      <c r="H229">
        <v>83</v>
      </c>
      <c r="I229" t="s">
        <v>409</v>
      </c>
      <c r="J229" t="s">
        <v>409</v>
      </c>
      <c r="K229" s="2" t="str">
        <f t="shared" si="3"/>
        <v>201885-89 yearsGR113-127</v>
      </c>
    </row>
    <row r="230" spans="2:11" x14ac:dyDescent="0.35">
      <c r="B230">
        <v>2018</v>
      </c>
      <c r="C230">
        <v>2018</v>
      </c>
      <c r="D230" t="s">
        <v>407</v>
      </c>
      <c r="E230" t="s">
        <v>408</v>
      </c>
      <c r="F230" t="s">
        <v>103</v>
      </c>
      <c r="G230" t="s">
        <v>102</v>
      </c>
      <c r="H230">
        <v>28</v>
      </c>
      <c r="I230" t="s">
        <v>409</v>
      </c>
      <c r="J230" t="s">
        <v>409</v>
      </c>
      <c r="K230" s="2" t="str">
        <f t="shared" si="3"/>
        <v>201885-89 yearsGR113-128</v>
      </c>
    </row>
    <row r="231" spans="2:11" x14ac:dyDescent="0.35">
      <c r="B231">
        <v>2018</v>
      </c>
      <c r="C231">
        <v>2018</v>
      </c>
      <c r="D231" t="s">
        <v>407</v>
      </c>
      <c r="E231" t="s">
        <v>408</v>
      </c>
      <c r="F231" t="s">
        <v>101</v>
      </c>
      <c r="G231" t="s">
        <v>100</v>
      </c>
      <c r="H231">
        <v>55</v>
      </c>
      <c r="I231" t="s">
        <v>409</v>
      </c>
      <c r="J231" t="s">
        <v>409</v>
      </c>
      <c r="K231" s="2" t="str">
        <f t="shared" si="3"/>
        <v>201885-89 yearsGR113-129</v>
      </c>
    </row>
    <row r="232" spans="2:11" x14ac:dyDescent="0.35">
      <c r="B232">
        <v>2018</v>
      </c>
      <c r="C232">
        <v>2018</v>
      </c>
      <c r="D232" t="s">
        <v>407</v>
      </c>
      <c r="E232" t="s">
        <v>408</v>
      </c>
      <c r="F232" t="s">
        <v>97</v>
      </c>
      <c r="G232" t="s">
        <v>96</v>
      </c>
      <c r="H232">
        <v>58</v>
      </c>
      <c r="I232" t="s">
        <v>409</v>
      </c>
      <c r="J232" t="s">
        <v>409</v>
      </c>
      <c r="K232" s="2" t="str">
        <f t="shared" si="3"/>
        <v>201885-89 yearsGR113-131</v>
      </c>
    </row>
    <row r="233" spans="2:11" x14ac:dyDescent="0.35">
      <c r="B233">
        <v>2018</v>
      </c>
      <c r="C233">
        <v>2018</v>
      </c>
      <c r="D233" t="s">
        <v>407</v>
      </c>
      <c r="E233" t="s">
        <v>408</v>
      </c>
      <c r="F233" t="s">
        <v>93</v>
      </c>
      <c r="G233" t="s">
        <v>92</v>
      </c>
      <c r="H233">
        <v>56</v>
      </c>
      <c r="I233" t="s">
        <v>409</v>
      </c>
      <c r="J233" t="s">
        <v>409</v>
      </c>
      <c r="K233" s="2" t="str">
        <f t="shared" si="3"/>
        <v>201885-89 yearsGR113-133</v>
      </c>
    </row>
    <row r="234" spans="2:11" x14ac:dyDescent="0.35">
      <c r="B234">
        <v>2018</v>
      </c>
      <c r="C234">
        <v>2018</v>
      </c>
      <c r="D234" t="s">
        <v>407</v>
      </c>
      <c r="E234" t="s">
        <v>408</v>
      </c>
      <c r="F234" t="s">
        <v>89</v>
      </c>
      <c r="G234" t="s">
        <v>88</v>
      </c>
      <c r="H234">
        <v>389</v>
      </c>
      <c r="I234" t="s">
        <v>409</v>
      </c>
      <c r="J234" t="s">
        <v>409</v>
      </c>
      <c r="K234" s="2" t="str">
        <f t="shared" si="3"/>
        <v>201885-89 yearsGR113-135</v>
      </c>
    </row>
    <row r="235" spans="2:11" x14ac:dyDescent="0.35">
      <c r="B235">
        <v>2018</v>
      </c>
      <c r="C235">
        <v>2018</v>
      </c>
      <c r="D235" t="s">
        <v>407</v>
      </c>
      <c r="E235" t="s">
        <v>408</v>
      </c>
      <c r="F235" t="s">
        <v>87</v>
      </c>
      <c r="G235" t="s">
        <v>86</v>
      </c>
      <c r="H235">
        <v>920</v>
      </c>
      <c r="I235" t="s">
        <v>409</v>
      </c>
      <c r="J235" t="s">
        <v>409</v>
      </c>
      <c r="K235" s="2" t="str">
        <f t="shared" si="3"/>
        <v>201885-89 yearsGR113-136</v>
      </c>
    </row>
    <row r="236" spans="2:11" x14ac:dyDescent="0.35">
      <c r="B236">
        <v>2018</v>
      </c>
      <c r="C236">
        <v>2018</v>
      </c>
      <c r="D236" t="s">
        <v>410</v>
      </c>
      <c r="E236" t="s">
        <v>411</v>
      </c>
      <c r="F236" t="s">
        <v>333</v>
      </c>
      <c r="G236" t="s">
        <v>332</v>
      </c>
      <c r="H236">
        <v>982</v>
      </c>
      <c r="I236" t="s">
        <v>409</v>
      </c>
      <c r="J236" t="s">
        <v>409</v>
      </c>
      <c r="K236" s="2" t="str">
        <f t="shared" si="3"/>
        <v>201890-94 yearsGR113-003</v>
      </c>
    </row>
    <row r="237" spans="2:11" x14ac:dyDescent="0.35">
      <c r="B237">
        <v>2018</v>
      </c>
      <c r="C237">
        <v>2018</v>
      </c>
      <c r="D237" t="s">
        <v>410</v>
      </c>
      <c r="E237" t="s">
        <v>411</v>
      </c>
      <c r="F237" t="s">
        <v>331</v>
      </c>
      <c r="G237" t="s">
        <v>330</v>
      </c>
      <c r="H237">
        <v>35</v>
      </c>
      <c r="I237" t="s">
        <v>409</v>
      </c>
      <c r="J237" t="s">
        <v>409</v>
      </c>
      <c r="K237" s="2" t="str">
        <f t="shared" si="3"/>
        <v>201890-94 yearsGR113-004</v>
      </c>
    </row>
    <row r="238" spans="2:11" x14ac:dyDescent="0.35">
      <c r="B238">
        <v>2018</v>
      </c>
      <c r="C238">
        <v>2018</v>
      </c>
      <c r="D238" t="s">
        <v>410</v>
      </c>
      <c r="E238" t="s">
        <v>411</v>
      </c>
      <c r="F238" t="s">
        <v>329</v>
      </c>
      <c r="G238" t="s">
        <v>328</v>
      </c>
      <c r="H238">
        <v>31</v>
      </c>
      <c r="I238" t="s">
        <v>409</v>
      </c>
      <c r="J238" t="s">
        <v>409</v>
      </c>
      <c r="K238" s="2" t="str">
        <f t="shared" si="3"/>
        <v>201890-94 yearsGR113-005</v>
      </c>
    </row>
    <row r="239" spans="2:11" x14ac:dyDescent="0.35">
      <c r="B239">
        <v>2018</v>
      </c>
      <c r="C239">
        <v>2018</v>
      </c>
      <c r="D239" t="s">
        <v>410</v>
      </c>
      <c r="E239" t="s">
        <v>411</v>
      </c>
      <c r="F239" t="s">
        <v>323</v>
      </c>
      <c r="G239" t="s">
        <v>322</v>
      </c>
      <c r="H239">
        <v>3788</v>
      </c>
      <c r="I239" t="s">
        <v>409</v>
      </c>
      <c r="J239" t="s">
        <v>409</v>
      </c>
      <c r="K239" s="2" t="str">
        <f t="shared" si="3"/>
        <v>201890-94 yearsGR113-010</v>
      </c>
    </row>
    <row r="240" spans="2:11" x14ac:dyDescent="0.35">
      <c r="B240">
        <v>2018</v>
      </c>
      <c r="C240">
        <v>2018</v>
      </c>
      <c r="D240" t="s">
        <v>410</v>
      </c>
      <c r="E240" t="s">
        <v>411</v>
      </c>
      <c r="F240" t="s">
        <v>321</v>
      </c>
      <c r="G240" t="s">
        <v>320</v>
      </c>
      <c r="H240">
        <v>46</v>
      </c>
      <c r="I240" t="s">
        <v>409</v>
      </c>
      <c r="J240" t="s">
        <v>409</v>
      </c>
      <c r="K240" s="2" t="str">
        <f t="shared" si="3"/>
        <v>201890-94 yearsGR113-015</v>
      </c>
    </row>
    <row r="241" spans="2:11" x14ac:dyDescent="0.35">
      <c r="B241">
        <v>2018</v>
      </c>
      <c r="C241">
        <v>2018</v>
      </c>
      <c r="D241" t="s">
        <v>410</v>
      </c>
      <c r="E241" t="s">
        <v>411</v>
      </c>
      <c r="F241" t="s">
        <v>317</v>
      </c>
      <c r="G241" t="s">
        <v>316</v>
      </c>
      <c r="H241">
        <v>647</v>
      </c>
      <c r="I241" t="s">
        <v>409</v>
      </c>
      <c r="J241" t="s">
        <v>409</v>
      </c>
      <c r="K241" s="2" t="str">
        <f t="shared" si="3"/>
        <v>201890-94 yearsGR113-018</v>
      </c>
    </row>
    <row r="242" spans="2:11" x14ac:dyDescent="0.35">
      <c r="B242">
        <v>2018</v>
      </c>
      <c r="C242">
        <v>2018</v>
      </c>
      <c r="D242" t="s">
        <v>410</v>
      </c>
      <c r="E242" t="s">
        <v>411</v>
      </c>
      <c r="F242" t="s">
        <v>315</v>
      </c>
      <c r="G242" t="s">
        <v>314</v>
      </c>
      <c r="H242">
        <v>32959</v>
      </c>
      <c r="I242" t="s">
        <v>409</v>
      </c>
      <c r="J242" t="s">
        <v>409</v>
      </c>
      <c r="K242" s="2" t="str">
        <f t="shared" si="3"/>
        <v>201890-94 yearsGR113-019</v>
      </c>
    </row>
    <row r="243" spans="2:11" x14ac:dyDescent="0.35">
      <c r="B243">
        <v>2018</v>
      </c>
      <c r="C243">
        <v>2018</v>
      </c>
      <c r="D243" t="s">
        <v>410</v>
      </c>
      <c r="E243" t="s">
        <v>411</v>
      </c>
      <c r="F243" t="s">
        <v>313</v>
      </c>
      <c r="G243" t="s">
        <v>312</v>
      </c>
      <c r="H243">
        <v>410</v>
      </c>
      <c r="I243" t="s">
        <v>409</v>
      </c>
      <c r="J243" t="s">
        <v>409</v>
      </c>
      <c r="K243" s="2" t="str">
        <f t="shared" si="3"/>
        <v>201890-94 yearsGR113-020</v>
      </c>
    </row>
    <row r="244" spans="2:11" x14ac:dyDescent="0.35">
      <c r="B244">
        <v>2018</v>
      </c>
      <c r="C244">
        <v>2018</v>
      </c>
      <c r="D244" t="s">
        <v>410</v>
      </c>
      <c r="E244" t="s">
        <v>411</v>
      </c>
      <c r="F244" t="s">
        <v>311</v>
      </c>
      <c r="G244" t="s">
        <v>310</v>
      </c>
      <c r="H244">
        <v>514</v>
      </c>
      <c r="I244" t="s">
        <v>409</v>
      </c>
      <c r="J244" t="s">
        <v>409</v>
      </c>
      <c r="K244" s="2" t="str">
        <f t="shared" si="3"/>
        <v>201890-94 yearsGR113-021</v>
      </c>
    </row>
    <row r="245" spans="2:11" x14ac:dyDescent="0.35">
      <c r="B245">
        <v>2018</v>
      </c>
      <c r="C245">
        <v>2018</v>
      </c>
      <c r="D245" t="s">
        <v>410</v>
      </c>
      <c r="E245" t="s">
        <v>411</v>
      </c>
      <c r="F245" t="s">
        <v>309</v>
      </c>
      <c r="G245" t="s">
        <v>308</v>
      </c>
      <c r="H245">
        <v>615</v>
      </c>
      <c r="I245" t="s">
        <v>409</v>
      </c>
      <c r="J245" t="s">
        <v>409</v>
      </c>
      <c r="K245" s="2" t="str">
        <f t="shared" si="3"/>
        <v>201890-94 yearsGR113-022</v>
      </c>
    </row>
    <row r="246" spans="2:11" x14ac:dyDescent="0.35">
      <c r="B246">
        <v>2018</v>
      </c>
      <c r="C246">
        <v>2018</v>
      </c>
      <c r="D246" t="s">
        <v>410</v>
      </c>
      <c r="E246" t="s">
        <v>411</v>
      </c>
      <c r="F246" t="s">
        <v>307</v>
      </c>
      <c r="G246" t="s">
        <v>306</v>
      </c>
      <c r="H246">
        <v>3560</v>
      </c>
      <c r="I246" t="s">
        <v>409</v>
      </c>
      <c r="J246" t="s">
        <v>409</v>
      </c>
      <c r="K246" s="2" t="str">
        <f t="shared" si="3"/>
        <v>201890-94 yearsGR113-023</v>
      </c>
    </row>
    <row r="247" spans="2:11" x14ac:dyDescent="0.35">
      <c r="B247">
        <v>2018</v>
      </c>
      <c r="C247">
        <v>2018</v>
      </c>
      <c r="D247" t="s">
        <v>410</v>
      </c>
      <c r="E247" t="s">
        <v>411</v>
      </c>
      <c r="F247" t="s">
        <v>305</v>
      </c>
      <c r="G247" t="s">
        <v>304</v>
      </c>
      <c r="H247">
        <v>804</v>
      </c>
      <c r="I247" t="s">
        <v>409</v>
      </c>
      <c r="J247" t="s">
        <v>409</v>
      </c>
      <c r="K247" s="2" t="str">
        <f t="shared" si="3"/>
        <v>201890-94 yearsGR113-024</v>
      </c>
    </row>
    <row r="248" spans="2:11" x14ac:dyDescent="0.35">
      <c r="B248">
        <v>2018</v>
      </c>
      <c r="C248">
        <v>2018</v>
      </c>
      <c r="D248" t="s">
        <v>410</v>
      </c>
      <c r="E248" t="s">
        <v>411</v>
      </c>
      <c r="F248" t="s">
        <v>303</v>
      </c>
      <c r="G248" t="s">
        <v>302</v>
      </c>
      <c r="H248">
        <v>2085</v>
      </c>
      <c r="I248" t="s">
        <v>409</v>
      </c>
      <c r="J248" t="s">
        <v>409</v>
      </c>
      <c r="K248" s="2" t="str">
        <f t="shared" si="3"/>
        <v>201890-94 yearsGR113-025</v>
      </c>
    </row>
    <row r="249" spans="2:11" x14ac:dyDescent="0.35">
      <c r="B249">
        <v>2018</v>
      </c>
      <c r="C249">
        <v>2018</v>
      </c>
      <c r="D249" t="s">
        <v>410</v>
      </c>
      <c r="E249" t="s">
        <v>411</v>
      </c>
      <c r="F249" t="s">
        <v>301</v>
      </c>
      <c r="G249" t="s">
        <v>300</v>
      </c>
      <c r="H249">
        <v>116</v>
      </c>
      <c r="I249" t="s">
        <v>409</v>
      </c>
      <c r="J249" t="s">
        <v>409</v>
      </c>
      <c r="K249" s="2" t="str">
        <f t="shared" si="3"/>
        <v>201890-94 yearsGR113-026</v>
      </c>
    </row>
    <row r="250" spans="2:11" x14ac:dyDescent="0.35">
      <c r="B250">
        <v>2018</v>
      </c>
      <c r="C250">
        <v>2018</v>
      </c>
      <c r="D250" t="s">
        <v>410</v>
      </c>
      <c r="E250" t="s">
        <v>411</v>
      </c>
      <c r="F250" t="s">
        <v>299</v>
      </c>
      <c r="G250" t="s">
        <v>298</v>
      </c>
      <c r="H250">
        <v>5245</v>
      </c>
      <c r="I250" t="s">
        <v>409</v>
      </c>
      <c r="J250" t="s">
        <v>409</v>
      </c>
      <c r="K250" s="2" t="str">
        <f t="shared" si="3"/>
        <v>201890-94 yearsGR113-027</v>
      </c>
    </row>
    <row r="251" spans="2:11" x14ac:dyDescent="0.35">
      <c r="B251">
        <v>2018</v>
      </c>
      <c r="C251">
        <v>2018</v>
      </c>
      <c r="D251" t="s">
        <v>410</v>
      </c>
      <c r="E251" t="s">
        <v>411</v>
      </c>
      <c r="F251" t="s">
        <v>297</v>
      </c>
      <c r="G251" t="s">
        <v>296</v>
      </c>
      <c r="H251">
        <v>486</v>
      </c>
      <c r="I251" t="s">
        <v>409</v>
      </c>
      <c r="J251" t="s">
        <v>409</v>
      </c>
      <c r="K251" s="2" t="str">
        <f t="shared" si="3"/>
        <v>201890-94 yearsGR113-028</v>
      </c>
    </row>
    <row r="252" spans="2:11" x14ac:dyDescent="0.35">
      <c r="B252">
        <v>2018</v>
      </c>
      <c r="C252">
        <v>2018</v>
      </c>
      <c r="D252" t="s">
        <v>410</v>
      </c>
      <c r="E252" t="s">
        <v>411</v>
      </c>
      <c r="F252" t="s">
        <v>295</v>
      </c>
      <c r="G252" t="s">
        <v>294</v>
      </c>
      <c r="H252">
        <v>2593</v>
      </c>
      <c r="I252" t="s">
        <v>409</v>
      </c>
      <c r="J252" t="s">
        <v>409</v>
      </c>
      <c r="K252" s="2" t="str">
        <f t="shared" si="3"/>
        <v>201890-94 yearsGR113-029</v>
      </c>
    </row>
    <row r="253" spans="2:11" x14ac:dyDescent="0.35">
      <c r="B253">
        <v>2018</v>
      </c>
      <c r="C253">
        <v>2018</v>
      </c>
      <c r="D253" t="s">
        <v>410</v>
      </c>
      <c r="E253" t="s">
        <v>411</v>
      </c>
      <c r="F253" t="s">
        <v>293</v>
      </c>
      <c r="G253" t="s">
        <v>292</v>
      </c>
      <c r="H253">
        <v>96</v>
      </c>
      <c r="I253" t="s">
        <v>409</v>
      </c>
      <c r="J253" t="s">
        <v>409</v>
      </c>
      <c r="K253" s="2" t="str">
        <f t="shared" si="3"/>
        <v>201890-94 yearsGR113-030</v>
      </c>
    </row>
    <row r="254" spans="2:11" x14ac:dyDescent="0.35">
      <c r="B254">
        <v>2018</v>
      </c>
      <c r="C254">
        <v>2018</v>
      </c>
      <c r="D254" t="s">
        <v>410</v>
      </c>
      <c r="E254" t="s">
        <v>411</v>
      </c>
      <c r="F254" t="s">
        <v>291</v>
      </c>
      <c r="G254" t="s">
        <v>290</v>
      </c>
      <c r="H254">
        <v>447</v>
      </c>
      <c r="I254" t="s">
        <v>409</v>
      </c>
      <c r="J254" t="s">
        <v>409</v>
      </c>
      <c r="K254" s="2" t="str">
        <f t="shared" si="3"/>
        <v>201890-94 yearsGR113-031</v>
      </c>
    </row>
    <row r="255" spans="2:11" x14ac:dyDescent="0.35">
      <c r="B255">
        <v>2018</v>
      </c>
      <c r="C255">
        <v>2018</v>
      </c>
      <c r="D255" t="s">
        <v>410</v>
      </c>
      <c r="E255" t="s">
        <v>411</v>
      </c>
      <c r="F255" t="s">
        <v>289</v>
      </c>
      <c r="G255" t="s">
        <v>288</v>
      </c>
      <c r="H255">
        <v>499</v>
      </c>
      <c r="I255" t="s">
        <v>409</v>
      </c>
      <c r="J255" t="s">
        <v>409</v>
      </c>
      <c r="K255" s="2" t="str">
        <f t="shared" si="3"/>
        <v>201890-94 yearsGR113-032</v>
      </c>
    </row>
    <row r="256" spans="2:11" x14ac:dyDescent="0.35">
      <c r="B256">
        <v>2018</v>
      </c>
      <c r="C256">
        <v>2018</v>
      </c>
      <c r="D256" t="s">
        <v>410</v>
      </c>
      <c r="E256" t="s">
        <v>411</v>
      </c>
      <c r="F256" t="s">
        <v>287</v>
      </c>
      <c r="G256" t="s">
        <v>286</v>
      </c>
      <c r="H256">
        <v>3625</v>
      </c>
      <c r="I256" t="s">
        <v>409</v>
      </c>
      <c r="J256" t="s">
        <v>409</v>
      </c>
      <c r="K256" s="2" t="str">
        <f t="shared" si="3"/>
        <v>201890-94 yearsGR113-033</v>
      </c>
    </row>
    <row r="257" spans="2:11" x14ac:dyDescent="0.35">
      <c r="B257">
        <v>2018</v>
      </c>
      <c r="C257">
        <v>2018</v>
      </c>
      <c r="D257" t="s">
        <v>410</v>
      </c>
      <c r="E257" t="s">
        <v>411</v>
      </c>
      <c r="F257" t="s">
        <v>285</v>
      </c>
      <c r="G257" t="s">
        <v>284</v>
      </c>
      <c r="H257">
        <v>730</v>
      </c>
      <c r="I257" t="s">
        <v>409</v>
      </c>
      <c r="J257" t="s">
        <v>409</v>
      </c>
      <c r="K257" s="2" t="str">
        <f t="shared" si="3"/>
        <v>201890-94 yearsGR113-034</v>
      </c>
    </row>
    <row r="258" spans="2:11" x14ac:dyDescent="0.35">
      <c r="B258">
        <v>2018</v>
      </c>
      <c r="C258">
        <v>2018</v>
      </c>
      <c r="D258" t="s">
        <v>410</v>
      </c>
      <c r="E258" t="s">
        <v>411</v>
      </c>
      <c r="F258" t="s">
        <v>283</v>
      </c>
      <c r="G258" t="s">
        <v>282</v>
      </c>
      <c r="H258">
        <v>1845</v>
      </c>
      <c r="I258" t="s">
        <v>409</v>
      </c>
      <c r="J258" t="s">
        <v>409</v>
      </c>
      <c r="K258" s="2" t="str">
        <f t="shared" si="3"/>
        <v>201890-94 yearsGR113-035</v>
      </c>
    </row>
    <row r="259" spans="2:11" x14ac:dyDescent="0.35">
      <c r="B259">
        <v>2018</v>
      </c>
      <c r="C259">
        <v>2018</v>
      </c>
      <c r="D259" t="s">
        <v>410</v>
      </c>
      <c r="E259" t="s">
        <v>411</v>
      </c>
      <c r="F259" t="s">
        <v>281</v>
      </c>
      <c r="G259" t="s">
        <v>280</v>
      </c>
      <c r="H259">
        <v>365</v>
      </c>
      <c r="I259" t="s">
        <v>409</v>
      </c>
      <c r="J259" t="s">
        <v>409</v>
      </c>
      <c r="K259" s="2" t="str">
        <f t="shared" ref="K259:K322" si="4">C259&amp;D259&amp;G259</f>
        <v>201890-94 yearsGR113-036</v>
      </c>
    </row>
    <row r="260" spans="2:11" x14ac:dyDescent="0.35">
      <c r="B260">
        <v>2018</v>
      </c>
      <c r="C260">
        <v>2018</v>
      </c>
      <c r="D260" t="s">
        <v>410</v>
      </c>
      <c r="E260" t="s">
        <v>411</v>
      </c>
      <c r="F260" t="s">
        <v>279</v>
      </c>
      <c r="G260" t="s">
        <v>278</v>
      </c>
      <c r="H260">
        <v>4034</v>
      </c>
      <c r="I260" t="s">
        <v>409</v>
      </c>
      <c r="J260" t="s">
        <v>409</v>
      </c>
      <c r="K260" s="2" t="str">
        <f t="shared" si="4"/>
        <v>201890-94 yearsGR113-037</v>
      </c>
    </row>
    <row r="261" spans="2:11" x14ac:dyDescent="0.35">
      <c r="B261">
        <v>2018</v>
      </c>
      <c r="C261">
        <v>2018</v>
      </c>
      <c r="D261" t="s">
        <v>410</v>
      </c>
      <c r="E261" t="s">
        <v>411</v>
      </c>
      <c r="F261" t="s">
        <v>277</v>
      </c>
      <c r="G261" t="s">
        <v>276</v>
      </c>
      <c r="H261">
        <v>38</v>
      </c>
      <c r="I261" t="s">
        <v>409</v>
      </c>
      <c r="J261" t="s">
        <v>409</v>
      </c>
      <c r="K261" s="2" t="str">
        <f t="shared" si="4"/>
        <v>201890-94 yearsGR113-038</v>
      </c>
    </row>
    <row r="262" spans="2:11" x14ac:dyDescent="0.35">
      <c r="B262">
        <v>2018</v>
      </c>
      <c r="C262">
        <v>2018</v>
      </c>
      <c r="D262" t="s">
        <v>410</v>
      </c>
      <c r="E262" t="s">
        <v>411</v>
      </c>
      <c r="F262" t="s">
        <v>275</v>
      </c>
      <c r="G262" t="s">
        <v>274</v>
      </c>
      <c r="H262">
        <v>1499</v>
      </c>
      <c r="I262" t="s">
        <v>409</v>
      </c>
      <c r="J262" t="s">
        <v>409</v>
      </c>
      <c r="K262" s="2" t="str">
        <f t="shared" si="4"/>
        <v>201890-94 yearsGR113-039</v>
      </c>
    </row>
    <row r="263" spans="2:11" x14ac:dyDescent="0.35">
      <c r="B263">
        <v>2018</v>
      </c>
      <c r="C263">
        <v>2018</v>
      </c>
      <c r="D263" t="s">
        <v>410</v>
      </c>
      <c r="E263" t="s">
        <v>411</v>
      </c>
      <c r="F263" t="s">
        <v>273</v>
      </c>
      <c r="G263" t="s">
        <v>272</v>
      </c>
      <c r="H263">
        <v>1702</v>
      </c>
      <c r="I263" t="s">
        <v>409</v>
      </c>
      <c r="J263" t="s">
        <v>409</v>
      </c>
      <c r="K263" s="2" t="str">
        <f t="shared" si="4"/>
        <v>201890-94 yearsGR113-040</v>
      </c>
    </row>
    <row r="264" spans="2:11" x14ac:dyDescent="0.35">
      <c r="B264">
        <v>2018</v>
      </c>
      <c r="C264">
        <v>2018</v>
      </c>
      <c r="D264" t="s">
        <v>410</v>
      </c>
      <c r="E264" t="s">
        <v>411</v>
      </c>
      <c r="F264" t="s">
        <v>271</v>
      </c>
      <c r="G264" t="s">
        <v>270</v>
      </c>
      <c r="H264">
        <v>780</v>
      </c>
      <c r="I264" t="s">
        <v>409</v>
      </c>
      <c r="J264" t="s">
        <v>409</v>
      </c>
      <c r="K264" s="2" t="str">
        <f t="shared" si="4"/>
        <v>201890-94 yearsGR113-041</v>
      </c>
    </row>
    <row r="265" spans="2:11" x14ac:dyDescent="0.35">
      <c r="B265">
        <v>2018</v>
      </c>
      <c r="C265">
        <v>2018</v>
      </c>
      <c r="D265" t="s">
        <v>410</v>
      </c>
      <c r="E265" t="s">
        <v>411</v>
      </c>
      <c r="F265" t="s">
        <v>269</v>
      </c>
      <c r="G265" t="s">
        <v>268</v>
      </c>
      <c r="H265">
        <v>15</v>
      </c>
      <c r="I265" t="s">
        <v>409</v>
      </c>
      <c r="J265" t="s">
        <v>409</v>
      </c>
      <c r="K265" s="2" t="str">
        <f t="shared" si="4"/>
        <v>201890-94 yearsGR113-042</v>
      </c>
    </row>
    <row r="266" spans="2:11" x14ac:dyDescent="0.35">
      <c r="B266">
        <v>2018</v>
      </c>
      <c r="C266">
        <v>2018</v>
      </c>
      <c r="D266" t="s">
        <v>410</v>
      </c>
      <c r="E266" t="s">
        <v>411</v>
      </c>
      <c r="F266" t="s">
        <v>267</v>
      </c>
      <c r="G266" t="s">
        <v>266</v>
      </c>
      <c r="H266">
        <v>4890</v>
      </c>
      <c r="I266" t="s">
        <v>409</v>
      </c>
      <c r="J266" t="s">
        <v>409</v>
      </c>
      <c r="K266" s="2" t="str">
        <f t="shared" si="4"/>
        <v>201890-94 yearsGR113-043</v>
      </c>
    </row>
    <row r="267" spans="2:11" x14ac:dyDescent="0.35">
      <c r="B267">
        <v>2018</v>
      </c>
      <c r="C267">
        <v>2018</v>
      </c>
      <c r="D267" t="s">
        <v>410</v>
      </c>
      <c r="E267" t="s">
        <v>411</v>
      </c>
      <c r="F267" t="s">
        <v>265</v>
      </c>
      <c r="G267" t="s">
        <v>264</v>
      </c>
      <c r="H267">
        <v>1900</v>
      </c>
      <c r="I267" t="s">
        <v>409</v>
      </c>
      <c r="J267" t="s">
        <v>409</v>
      </c>
      <c r="K267" s="2" t="str">
        <f t="shared" si="4"/>
        <v>201890-94 yearsGR113-044</v>
      </c>
    </row>
    <row r="268" spans="2:11" x14ac:dyDescent="0.35">
      <c r="B268">
        <v>2018</v>
      </c>
      <c r="C268">
        <v>2018</v>
      </c>
      <c r="D268" t="s">
        <v>410</v>
      </c>
      <c r="E268" t="s">
        <v>411</v>
      </c>
      <c r="F268" t="s">
        <v>263</v>
      </c>
      <c r="G268" t="s">
        <v>262</v>
      </c>
      <c r="H268">
        <v>731</v>
      </c>
      <c r="I268" t="s">
        <v>409</v>
      </c>
      <c r="J268" t="s">
        <v>409</v>
      </c>
      <c r="K268" s="2" t="str">
        <f t="shared" si="4"/>
        <v>201890-94 yearsGR113-045</v>
      </c>
    </row>
    <row r="269" spans="2:11" x14ac:dyDescent="0.35">
      <c r="B269">
        <v>2018</v>
      </c>
      <c r="C269">
        <v>2018</v>
      </c>
      <c r="D269" t="s">
        <v>410</v>
      </c>
      <c r="E269" t="s">
        <v>411</v>
      </c>
      <c r="F269" t="s">
        <v>261</v>
      </c>
      <c r="G269" t="s">
        <v>260</v>
      </c>
      <c r="H269">
        <v>5784</v>
      </c>
      <c r="I269" t="s">
        <v>409</v>
      </c>
      <c r="J269" t="s">
        <v>409</v>
      </c>
      <c r="K269" s="2" t="str">
        <f t="shared" si="4"/>
        <v>201890-94 yearsGR113-046</v>
      </c>
    </row>
    <row r="270" spans="2:11" x14ac:dyDescent="0.35">
      <c r="B270">
        <v>2018</v>
      </c>
      <c r="C270">
        <v>2018</v>
      </c>
      <c r="D270" t="s">
        <v>410</v>
      </c>
      <c r="E270" t="s">
        <v>411</v>
      </c>
      <c r="F270" t="s">
        <v>259</v>
      </c>
      <c r="G270" t="s">
        <v>258</v>
      </c>
      <c r="H270">
        <v>1962</v>
      </c>
      <c r="I270" t="s">
        <v>409</v>
      </c>
      <c r="J270" t="s">
        <v>409</v>
      </c>
      <c r="K270" s="2" t="str">
        <f t="shared" si="4"/>
        <v>201890-94 yearsGR113-047</v>
      </c>
    </row>
    <row r="271" spans="2:11" x14ac:dyDescent="0.35">
      <c r="B271">
        <v>2018</v>
      </c>
      <c r="C271">
        <v>2018</v>
      </c>
      <c r="D271" t="s">
        <v>410</v>
      </c>
      <c r="E271" t="s">
        <v>411</v>
      </c>
      <c r="F271" t="s">
        <v>257</v>
      </c>
      <c r="G271" t="s">
        <v>256</v>
      </c>
      <c r="H271">
        <v>1915</v>
      </c>
      <c r="I271" t="s">
        <v>409</v>
      </c>
      <c r="J271" t="s">
        <v>409</v>
      </c>
      <c r="K271" s="2" t="str">
        <f t="shared" si="4"/>
        <v>201890-94 yearsGR113-048</v>
      </c>
    </row>
    <row r="272" spans="2:11" x14ac:dyDescent="0.35">
      <c r="B272">
        <v>2018</v>
      </c>
      <c r="C272">
        <v>2018</v>
      </c>
      <c r="D272" t="s">
        <v>410</v>
      </c>
      <c r="E272" t="s">
        <v>411</v>
      </c>
      <c r="F272" t="s">
        <v>255</v>
      </c>
      <c r="G272" t="s">
        <v>254</v>
      </c>
      <c r="H272">
        <v>47</v>
      </c>
      <c r="I272" t="s">
        <v>409</v>
      </c>
      <c r="J272" t="s">
        <v>409</v>
      </c>
      <c r="K272" s="2" t="str">
        <f t="shared" si="4"/>
        <v>201890-94 yearsGR113-049</v>
      </c>
    </row>
    <row r="273" spans="2:11" x14ac:dyDescent="0.35">
      <c r="B273">
        <v>2018</v>
      </c>
      <c r="C273">
        <v>2018</v>
      </c>
      <c r="D273" t="s">
        <v>410</v>
      </c>
      <c r="E273" t="s">
        <v>411</v>
      </c>
      <c r="F273" t="s">
        <v>253</v>
      </c>
      <c r="G273" t="s">
        <v>252</v>
      </c>
      <c r="H273">
        <v>24</v>
      </c>
      <c r="I273" t="s">
        <v>409</v>
      </c>
      <c r="J273" t="s">
        <v>409</v>
      </c>
      <c r="K273" s="2" t="str">
        <f t="shared" si="4"/>
        <v>201890-94 yearsGR113-050</v>
      </c>
    </row>
    <row r="274" spans="2:11" x14ac:dyDescent="0.35">
      <c r="B274">
        <v>2018</v>
      </c>
      <c r="C274">
        <v>2018</v>
      </c>
      <c r="D274" t="s">
        <v>410</v>
      </c>
      <c r="E274" t="s">
        <v>411</v>
      </c>
      <c r="F274" t="s">
        <v>251</v>
      </c>
      <c r="G274" t="s">
        <v>250</v>
      </c>
      <c r="H274">
        <v>4545</v>
      </c>
      <c r="I274" t="s">
        <v>409</v>
      </c>
      <c r="J274" t="s">
        <v>409</v>
      </c>
      <c r="K274" s="2" t="str">
        <f t="shared" si="4"/>
        <v>201890-94 yearsGR113-051</v>
      </c>
    </row>
    <row r="275" spans="2:11" x14ac:dyDescent="0.35">
      <c r="B275">
        <v>2018</v>
      </c>
      <c r="C275">
        <v>2018</v>
      </c>
      <c r="D275" t="s">
        <v>410</v>
      </c>
      <c r="E275" t="s">
        <v>411</v>
      </c>
      <c r="F275" t="s">
        <v>249</v>
      </c>
      <c r="G275" t="s">
        <v>248</v>
      </c>
      <c r="H275">
        <v>30626</v>
      </c>
      <c r="I275" t="s">
        <v>409</v>
      </c>
      <c r="J275" t="s">
        <v>409</v>
      </c>
      <c r="K275" s="2" t="str">
        <f t="shared" si="4"/>
        <v>201890-94 yearsGR113-052</v>
      </c>
    </row>
    <row r="276" spans="2:11" x14ac:dyDescent="0.35">
      <c r="B276">
        <v>2018</v>
      </c>
      <c r="C276">
        <v>2018</v>
      </c>
      <c r="D276" t="s">
        <v>410</v>
      </c>
      <c r="E276" t="s">
        <v>411</v>
      </c>
      <c r="F276" t="s">
        <v>247</v>
      </c>
      <c r="G276" t="s">
        <v>246</v>
      </c>
      <c r="H276">
        <v>127232</v>
      </c>
      <c r="I276" t="s">
        <v>409</v>
      </c>
      <c r="J276" t="s">
        <v>409</v>
      </c>
      <c r="K276" s="2" t="str">
        <f t="shared" si="4"/>
        <v>201890-94 yearsGR113-053</v>
      </c>
    </row>
    <row r="277" spans="2:11" x14ac:dyDescent="0.35">
      <c r="B277">
        <v>2018</v>
      </c>
      <c r="C277">
        <v>2018</v>
      </c>
      <c r="D277" t="s">
        <v>410</v>
      </c>
      <c r="E277" t="s">
        <v>411</v>
      </c>
      <c r="F277" t="s">
        <v>245</v>
      </c>
      <c r="G277" t="s">
        <v>244</v>
      </c>
      <c r="H277">
        <v>94651</v>
      </c>
      <c r="I277" t="s">
        <v>409</v>
      </c>
      <c r="J277" t="s">
        <v>409</v>
      </c>
      <c r="K277" s="2" t="str">
        <f t="shared" si="4"/>
        <v>201890-94 yearsGR113-054</v>
      </c>
    </row>
    <row r="278" spans="2:11" x14ac:dyDescent="0.35">
      <c r="B278">
        <v>2018</v>
      </c>
      <c r="C278">
        <v>2018</v>
      </c>
      <c r="D278" t="s">
        <v>410</v>
      </c>
      <c r="E278" t="s">
        <v>411</v>
      </c>
      <c r="F278" t="s">
        <v>243</v>
      </c>
      <c r="G278" t="s">
        <v>242</v>
      </c>
      <c r="H278">
        <v>493</v>
      </c>
      <c r="I278" t="s">
        <v>409</v>
      </c>
      <c r="J278" t="s">
        <v>409</v>
      </c>
      <c r="K278" s="2" t="str">
        <f t="shared" si="4"/>
        <v>201890-94 yearsGR113-055</v>
      </c>
    </row>
    <row r="279" spans="2:11" x14ac:dyDescent="0.35">
      <c r="B279">
        <v>2018</v>
      </c>
      <c r="C279">
        <v>2018</v>
      </c>
      <c r="D279" t="s">
        <v>410</v>
      </c>
      <c r="E279" t="s">
        <v>411</v>
      </c>
      <c r="F279" t="s">
        <v>241</v>
      </c>
      <c r="G279" t="s">
        <v>240</v>
      </c>
      <c r="H279">
        <v>7086</v>
      </c>
      <c r="I279" t="s">
        <v>409</v>
      </c>
      <c r="J279" t="s">
        <v>409</v>
      </c>
      <c r="K279" s="2" t="str">
        <f t="shared" si="4"/>
        <v>201890-94 yearsGR113-056</v>
      </c>
    </row>
    <row r="280" spans="2:11" x14ac:dyDescent="0.35">
      <c r="B280">
        <v>2018</v>
      </c>
      <c r="C280">
        <v>2018</v>
      </c>
      <c r="D280" t="s">
        <v>410</v>
      </c>
      <c r="E280" t="s">
        <v>411</v>
      </c>
      <c r="F280" t="s">
        <v>239</v>
      </c>
      <c r="G280" t="s">
        <v>238</v>
      </c>
      <c r="H280">
        <v>1591</v>
      </c>
      <c r="I280" t="s">
        <v>409</v>
      </c>
      <c r="J280" t="s">
        <v>409</v>
      </c>
      <c r="K280" s="2" t="str">
        <f t="shared" si="4"/>
        <v>201890-94 yearsGR113-057</v>
      </c>
    </row>
    <row r="281" spans="2:11" x14ac:dyDescent="0.35">
      <c r="B281">
        <v>2018</v>
      </c>
      <c r="C281">
        <v>2018</v>
      </c>
      <c r="D281" t="s">
        <v>410</v>
      </c>
      <c r="E281" t="s">
        <v>411</v>
      </c>
      <c r="F281" t="s">
        <v>237</v>
      </c>
      <c r="G281" t="s">
        <v>236</v>
      </c>
      <c r="H281">
        <v>47144</v>
      </c>
      <c r="I281" t="s">
        <v>409</v>
      </c>
      <c r="J281" t="s">
        <v>409</v>
      </c>
      <c r="K281" s="2" t="str">
        <f t="shared" si="4"/>
        <v>201890-94 yearsGR113-058</v>
      </c>
    </row>
    <row r="282" spans="2:11" x14ac:dyDescent="0.35">
      <c r="B282">
        <v>2018</v>
      </c>
      <c r="C282">
        <v>2018</v>
      </c>
      <c r="D282" t="s">
        <v>410</v>
      </c>
      <c r="E282" t="s">
        <v>411</v>
      </c>
      <c r="F282" t="s">
        <v>235</v>
      </c>
      <c r="G282" t="s">
        <v>234</v>
      </c>
      <c r="H282">
        <v>10871</v>
      </c>
      <c r="I282" t="s">
        <v>409</v>
      </c>
      <c r="J282" t="s">
        <v>409</v>
      </c>
      <c r="K282" s="2" t="str">
        <f t="shared" si="4"/>
        <v>201890-94 yearsGR113-059</v>
      </c>
    </row>
    <row r="283" spans="2:11" x14ac:dyDescent="0.35">
      <c r="B283">
        <v>2018</v>
      </c>
      <c r="C283">
        <v>2018</v>
      </c>
      <c r="D283" t="s">
        <v>410</v>
      </c>
      <c r="E283" t="s">
        <v>411</v>
      </c>
      <c r="F283" t="s">
        <v>233</v>
      </c>
      <c r="G283" t="s">
        <v>232</v>
      </c>
      <c r="H283">
        <v>430</v>
      </c>
      <c r="I283" t="s">
        <v>409</v>
      </c>
      <c r="J283" t="s">
        <v>409</v>
      </c>
      <c r="K283" s="2" t="str">
        <f t="shared" si="4"/>
        <v>201890-94 yearsGR113-060</v>
      </c>
    </row>
    <row r="284" spans="2:11" x14ac:dyDescent="0.35">
      <c r="B284">
        <v>2018</v>
      </c>
      <c r="C284">
        <v>2018</v>
      </c>
      <c r="D284" t="s">
        <v>410</v>
      </c>
      <c r="E284" t="s">
        <v>411</v>
      </c>
      <c r="F284" t="s">
        <v>231</v>
      </c>
      <c r="G284" t="s">
        <v>230</v>
      </c>
      <c r="H284">
        <v>35843</v>
      </c>
      <c r="I284" t="s">
        <v>409</v>
      </c>
      <c r="J284" t="s">
        <v>409</v>
      </c>
      <c r="K284" s="2" t="str">
        <f t="shared" si="4"/>
        <v>201890-94 yearsGR113-061</v>
      </c>
    </row>
    <row r="285" spans="2:11" x14ac:dyDescent="0.35">
      <c r="B285">
        <v>2018</v>
      </c>
      <c r="C285">
        <v>2018</v>
      </c>
      <c r="D285" t="s">
        <v>410</v>
      </c>
      <c r="E285" t="s">
        <v>411</v>
      </c>
      <c r="F285" t="s">
        <v>229</v>
      </c>
      <c r="G285" t="s">
        <v>228</v>
      </c>
      <c r="H285">
        <v>5687</v>
      </c>
      <c r="I285" t="s">
        <v>409</v>
      </c>
      <c r="J285" t="s">
        <v>409</v>
      </c>
      <c r="K285" s="2" t="str">
        <f t="shared" si="4"/>
        <v>201890-94 yearsGR113-062</v>
      </c>
    </row>
    <row r="286" spans="2:11" x14ac:dyDescent="0.35">
      <c r="B286">
        <v>2018</v>
      </c>
      <c r="C286">
        <v>2018</v>
      </c>
      <c r="D286" t="s">
        <v>410</v>
      </c>
      <c r="E286" t="s">
        <v>411</v>
      </c>
      <c r="F286" t="s">
        <v>227</v>
      </c>
      <c r="G286" t="s">
        <v>226</v>
      </c>
      <c r="H286">
        <v>30156</v>
      </c>
      <c r="I286" t="s">
        <v>409</v>
      </c>
      <c r="J286" t="s">
        <v>409</v>
      </c>
      <c r="K286" s="2" t="str">
        <f t="shared" si="4"/>
        <v>201890-94 yearsGR113-063</v>
      </c>
    </row>
    <row r="287" spans="2:11" x14ac:dyDescent="0.35">
      <c r="B287">
        <v>2018</v>
      </c>
      <c r="C287">
        <v>2018</v>
      </c>
      <c r="D287" t="s">
        <v>410</v>
      </c>
      <c r="E287" t="s">
        <v>411</v>
      </c>
      <c r="F287" t="s">
        <v>225</v>
      </c>
      <c r="G287" t="s">
        <v>224</v>
      </c>
      <c r="H287">
        <v>38337</v>
      </c>
      <c r="I287" t="s">
        <v>409</v>
      </c>
      <c r="J287" t="s">
        <v>409</v>
      </c>
      <c r="K287" s="2" t="str">
        <f t="shared" si="4"/>
        <v>201890-94 yearsGR113-064</v>
      </c>
    </row>
    <row r="288" spans="2:11" x14ac:dyDescent="0.35">
      <c r="B288">
        <v>2018</v>
      </c>
      <c r="C288">
        <v>2018</v>
      </c>
      <c r="D288" t="s">
        <v>410</v>
      </c>
      <c r="E288" t="s">
        <v>411</v>
      </c>
      <c r="F288" t="s">
        <v>223</v>
      </c>
      <c r="G288" t="s">
        <v>222</v>
      </c>
      <c r="H288">
        <v>55</v>
      </c>
      <c r="I288" t="s">
        <v>409</v>
      </c>
      <c r="J288" t="s">
        <v>409</v>
      </c>
      <c r="K288" s="2" t="str">
        <f t="shared" si="4"/>
        <v>201890-94 yearsGR113-065</v>
      </c>
    </row>
    <row r="289" spans="2:11" x14ac:dyDescent="0.35">
      <c r="B289">
        <v>2018</v>
      </c>
      <c r="C289">
        <v>2018</v>
      </c>
      <c r="D289" t="s">
        <v>410</v>
      </c>
      <c r="E289" t="s">
        <v>411</v>
      </c>
      <c r="F289" t="s">
        <v>221</v>
      </c>
      <c r="G289" t="s">
        <v>220</v>
      </c>
      <c r="H289">
        <v>59</v>
      </c>
      <c r="I289" t="s">
        <v>409</v>
      </c>
      <c r="J289" t="s">
        <v>409</v>
      </c>
      <c r="K289" s="2" t="str">
        <f t="shared" si="4"/>
        <v>201890-94 yearsGR113-066</v>
      </c>
    </row>
    <row r="290" spans="2:11" x14ac:dyDescent="0.35">
      <c r="B290">
        <v>2018</v>
      </c>
      <c r="C290">
        <v>2018</v>
      </c>
      <c r="D290" t="s">
        <v>410</v>
      </c>
      <c r="E290" t="s">
        <v>411</v>
      </c>
      <c r="F290" t="s">
        <v>219</v>
      </c>
      <c r="G290" t="s">
        <v>218</v>
      </c>
      <c r="H290">
        <v>17729</v>
      </c>
      <c r="I290" t="s">
        <v>409</v>
      </c>
      <c r="J290" t="s">
        <v>409</v>
      </c>
      <c r="K290" s="2" t="str">
        <f t="shared" si="4"/>
        <v>201890-94 yearsGR113-067</v>
      </c>
    </row>
    <row r="291" spans="2:11" x14ac:dyDescent="0.35">
      <c r="B291">
        <v>2018</v>
      </c>
      <c r="C291">
        <v>2018</v>
      </c>
      <c r="D291" t="s">
        <v>410</v>
      </c>
      <c r="E291" t="s">
        <v>411</v>
      </c>
      <c r="F291" t="s">
        <v>217</v>
      </c>
      <c r="G291" t="s">
        <v>216</v>
      </c>
      <c r="H291">
        <v>20494</v>
      </c>
      <c r="I291" t="s">
        <v>409</v>
      </c>
      <c r="J291" t="s">
        <v>409</v>
      </c>
      <c r="K291" s="2" t="str">
        <f t="shared" si="4"/>
        <v>201890-94 yearsGR113-068</v>
      </c>
    </row>
    <row r="292" spans="2:11" x14ac:dyDescent="0.35">
      <c r="B292">
        <v>2018</v>
      </c>
      <c r="C292">
        <v>2018</v>
      </c>
      <c r="D292" t="s">
        <v>410</v>
      </c>
      <c r="E292" t="s">
        <v>411</v>
      </c>
      <c r="F292" t="s">
        <v>215</v>
      </c>
      <c r="G292" t="s">
        <v>214</v>
      </c>
      <c r="H292">
        <v>5644</v>
      </c>
      <c r="I292" t="s">
        <v>409</v>
      </c>
      <c r="J292" t="s">
        <v>409</v>
      </c>
      <c r="K292" s="2" t="str">
        <f t="shared" si="4"/>
        <v>201890-94 yearsGR113-069</v>
      </c>
    </row>
    <row r="293" spans="2:11" x14ac:dyDescent="0.35">
      <c r="B293">
        <v>2018</v>
      </c>
      <c r="C293">
        <v>2018</v>
      </c>
      <c r="D293" t="s">
        <v>410</v>
      </c>
      <c r="E293" t="s">
        <v>411</v>
      </c>
      <c r="F293" t="s">
        <v>213</v>
      </c>
      <c r="G293" t="s">
        <v>212</v>
      </c>
      <c r="H293">
        <v>23770</v>
      </c>
      <c r="I293" t="s">
        <v>409</v>
      </c>
      <c r="J293" t="s">
        <v>409</v>
      </c>
      <c r="K293" s="2" t="str">
        <f t="shared" si="4"/>
        <v>201890-94 yearsGR113-070</v>
      </c>
    </row>
    <row r="294" spans="2:11" x14ac:dyDescent="0.35">
      <c r="B294">
        <v>2018</v>
      </c>
      <c r="C294">
        <v>2018</v>
      </c>
      <c r="D294" t="s">
        <v>410</v>
      </c>
      <c r="E294" t="s">
        <v>411</v>
      </c>
      <c r="F294" t="s">
        <v>211</v>
      </c>
      <c r="G294" t="s">
        <v>210</v>
      </c>
      <c r="H294">
        <v>967</v>
      </c>
      <c r="I294" t="s">
        <v>409</v>
      </c>
      <c r="J294" t="s">
        <v>409</v>
      </c>
      <c r="K294" s="2" t="str">
        <f t="shared" si="4"/>
        <v>201890-94 yearsGR113-071</v>
      </c>
    </row>
    <row r="295" spans="2:11" x14ac:dyDescent="0.35">
      <c r="B295">
        <v>2018</v>
      </c>
      <c r="C295">
        <v>2018</v>
      </c>
      <c r="D295" t="s">
        <v>410</v>
      </c>
      <c r="E295" t="s">
        <v>411</v>
      </c>
      <c r="F295" t="s">
        <v>209</v>
      </c>
      <c r="G295" t="s">
        <v>208</v>
      </c>
      <c r="H295">
        <v>2200</v>
      </c>
      <c r="I295" t="s">
        <v>409</v>
      </c>
      <c r="J295" t="s">
        <v>409</v>
      </c>
      <c r="K295" s="2" t="str">
        <f t="shared" si="4"/>
        <v>201890-94 yearsGR113-072</v>
      </c>
    </row>
    <row r="296" spans="2:11" x14ac:dyDescent="0.35">
      <c r="B296">
        <v>2018</v>
      </c>
      <c r="C296">
        <v>2018</v>
      </c>
      <c r="D296" t="s">
        <v>410</v>
      </c>
      <c r="E296" t="s">
        <v>411</v>
      </c>
      <c r="F296" t="s">
        <v>207</v>
      </c>
      <c r="G296" t="s">
        <v>206</v>
      </c>
      <c r="H296">
        <v>856</v>
      </c>
      <c r="I296" t="s">
        <v>409</v>
      </c>
      <c r="J296" t="s">
        <v>409</v>
      </c>
      <c r="K296" s="2" t="str">
        <f t="shared" si="4"/>
        <v>201890-94 yearsGR113-073</v>
      </c>
    </row>
    <row r="297" spans="2:11" x14ac:dyDescent="0.35">
      <c r="B297">
        <v>2018</v>
      </c>
      <c r="C297">
        <v>2018</v>
      </c>
      <c r="D297" t="s">
        <v>410</v>
      </c>
      <c r="E297" t="s">
        <v>411</v>
      </c>
      <c r="F297" t="s">
        <v>205</v>
      </c>
      <c r="G297" t="s">
        <v>204</v>
      </c>
      <c r="H297">
        <v>1344</v>
      </c>
      <c r="I297" t="s">
        <v>409</v>
      </c>
      <c r="J297" t="s">
        <v>409</v>
      </c>
      <c r="K297" s="2" t="str">
        <f t="shared" si="4"/>
        <v>201890-94 yearsGR113-074</v>
      </c>
    </row>
    <row r="298" spans="2:11" x14ac:dyDescent="0.35">
      <c r="B298">
        <v>2018</v>
      </c>
      <c r="C298">
        <v>2018</v>
      </c>
      <c r="D298" t="s">
        <v>410</v>
      </c>
      <c r="E298" t="s">
        <v>411</v>
      </c>
      <c r="F298" t="s">
        <v>203</v>
      </c>
      <c r="G298" t="s">
        <v>202</v>
      </c>
      <c r="H298">
        <v>329</v>
      </c>
      <c r="I298" t="s">
        <v>409</v>
      </c>
      <c r="J298" t="s">
        <v>409</v>
      </c>
      <c r="K298" s="2" t="str">
        <f t="shared" si="4"/>
        <v>201890-94 yearsGR113-075</v>
      </c>
    </row>
    <row r="299" spans="2:11" x14ac:dyDescent="0.35">
      <c r="B299">
        <v>2018</v>
      </c>
      <c r="C299">
        <v>2018</v>
      </c>
      <c r="D299" t="s">
        <v>410</v>
      </c>
      <c r="E299" t="s">
        <v>411</v>
      </c>
      <c r="F299" t="s">
        <v>201</v>
      </c>
      <c r="G299" t="s">
        <v>200</v>
      </c>
      <c r="H299">
        <v>9309</v>
      </c>
      <c r="I299" t="s">
        <v>409</v>
      </c>
      <c r="J299" t="s">
        <v>409</v>
      </c>
      <c r="K299" s="2" t="str">
        <f t="shared" si="4"/>
        <v>201890-94 yearsGR113-076</v>
      </c>
    </row>
    <row r="300" spans="2:11" x14ac:dyDescent="0.35">
      <c r="B300">
        <v>2018</v>
      </c>
      <c r="C300">
        <v>2018</v>
      </c>
      <c r="D300" t="s">
        <v>410</v>
      </c>
      <c r="E300" t="s">
        <v>411</v>
      </c>
      <c r="F300" t="s">
        <v>199</v>
      </c>
      <c r="G300" t="s">
        <v>198</v>
      </c>
      <c r="H300">
        <v>1733</v>
      </c>
      <c r="I300" t="s">
        <v>409</v>
      </c>
      <c r="J300" t="s">
        <v>409</v>
      </c>
      <c r="K300" s="2" t="str">
        <f t="shared" si="4"/>
        <v>201890-94 yearsGR113-077</v>
      </c>
    </row>
    <row r="301" spans="2:11" x14ac:dyDescent="0.35">
      <c r="B301">
        <v>2018</v>
      </c>
      <c r="C301">
        <v>2018</v>
      </c>
      <c r="D301" t="s">
        <v>410</v>
      </c>
      <c r="E301" t="s">
        <v>411</v>
      </c>
      <c r="F301" t="s">
        <v>197</v>
      </c>
      <c r="G301" t="s">
        <v>196</v>
      </c>
      <c r="H301">
        <v>7576</v>
      </c>
      <c r="I301" t="s">
        <v>409</v>
      </c>
      <c r="J301" t="s">
        <v>409</v>
      </c>
      <c r="K301" s="2" t="str">
        <f t="shared" si="4"/>
        <v>201890-94 yearsGR113-078</v>
      </c>
    </row>
    <row r="302" spans="2:11" x14ac:dyDescent="0.35">
      <c r="B302">
        <v>2018</v>
      </c>
      <c r="C302">
        <v>2018</v>
      </c>
      <c r="D302" t="s">
        <v>410</v>
      </c>
      <c r="E302" t="s">
        <v>411</v>
      </c>
      <c r="F302" t="s">
        <v>195</v>
      </c>
      <c r="G302" t="s">
        <v>194</v>
      </c>
      <c r="H302">
        <v>49</v>
      </c>
      <c r="I302" t="s">
        <v>409</v>
      </c>
      <c r="J302" t="s">
        <v>409</v>
      </c>
      <c r="K302" s="2" t="str">
        <f t="shared" si="4"/>
        <v>201890-94 yearsGR113-079</v>
      </c>
    </row>
    <row r="303" spans="2:11" x14ac:dyDescent="0.35">
      <c r="B303">
        <v>2018</v>
      </c>
      <c r="C303">
        <v>2018</v>
      </c>
      <c r="D303" t="s">
        <v>410</v>
      </c>
      <c r="E303" t="s">
        <v>411</v>
      </c>
      <c r="F303" t="s">
        <v>193</v>
      </c>
      <c r="G303" t="s">
        <v>192</v>
      </c>
      <c r="H303">
        <v>37</v>
      </c>
      <c r="I303" t="s">
        <v>409</v>
      </c>
      <c r="J303" t="s">
        <v>409</v>
      </c>
      <c r="K303" s="2" t="str">
        <f t="shared" si="4"/>
        <v>201890-94 yearsGR113-080</v>
      </c>
    </row>
    <row r="304" spans="2:11" x14ac:dyDescent="0.35">
      <c r="B304">
        <v>2018</v>
      </c>
      <c r="C304">
        <v>2018</v>
      </c>
      <c r="D304" t="s">
        <v>410</v>
      </c>
      <c r="E304" t="s">
        <v>411</v>
      </c>
      <c r="F304" t="s">
        <v>191</v>
      </c>
      <c r="G304" t="s">
        <v>190</v>
      </c>
      <c r="H304">
        <v>12</v>
      </c>
      <c r="I304" t="s">
        <v>409</v>
      </c>
      <c r="J304" t="s">
        <v>409</v>
      </c>
      <c r="K304" s="2" t="str">
        <f t="shared" si="4"/>
        <v>201890-94 yearsGR113-081</v>
      </c>
    </row>
    <row r="305" spans="2:11" x14ac:dyDescent="0.35">
      <c r="B305">
        <v>2018</v>
      </c>
      <c r="C305">
        <v>2018</v>
      </c>
      <c r="D305" t="s">
        <v>410</v>
      </c>
      <c r="E305" t="s">
        <v>411</v>
      </c>
      <c r="F305" t="s">
        <v>189</v>
      </c>
      <c r="G305" t="s">
        <v>188</v>
      </c>
      <c r="H305">
        <v>15260</v>
      </c>
      <c r="I305" t="s">
        <v>409</v>
      </c>
      <c r="J305" t="s">
        <v>409</v>
      </c>
      <c r="K305" s="2" t="str">
        <f t="shared" si="4"/>
        <v>201890-94 yearsGR113-082</v>
      </c>
    </row>
    <row r="306" spans="2:11" x14ac:dyDescent="0.35">
      <c r="B306">
        <v>2018</v>
      </c>
      <c r="C306">
        <v>2018</v>
      </c>
      <c r="D306" t="s">
        <v>410</v>
      </c>
      <c r="E306" t="s">
        <v>411</v>
      </c>
      <c r="F306" t="s">
        <v>187</v>
      </c>
      <c r="G306" t="s">
        <v>186</v>
      </c>
      <c r="H306">
        <v>60</v>
      </c>
      <c r="I306" t="s">
        <v>409</v>
      </c>
      <c r="J306" t="s">
        <v>409</v>
      </c>
      <c r="K306" s="2" t="str">
        <f t="shared" si="4"/>
        <v>201890-94 yearsGR113-083</v>
      </c>
    </row>
    <row r="307" spans="2:11" x14ac:dyDescent="0.35">
      <c r="B307">
        <v>2018</v>
      </c>
      <c r="C307">
        <v>2018</v>
      </c>
      <c r="D307" t="s">
        <v>410</v>
      </c>
      <c r="E307" t="s">
        <v>411</v>
      </c>
      <c r="F307" t="s">
        <v>185</v>
      </c>
      <c r="G307" t="s">
        <v>184</v>
      </c>
      <c r="H307">
        <v>604</v>
      </c>
      <c r="I307" t="s">
        <v>409</v>
      </c>
      <c r="J307" t="s">
        <v>409</v>
      </c>
      <c r="K307" s="2" t="str">
        <f t="shared" si="4"/>
        <v>201890-94 yearsGR113-084</v>
      </c>
    </row>
    <row r="308" spans="2:11" x14ac:dyDescent="0.35">
      <c r="B308">
        <v>2018</v>
      </c>
      <c r="C308">
        <v>2018</v>
      </c>
      <c r="D308" t="s">
        <v>410</v>
      </c>
      <c r="E308" t="s">
        <v>411</v>
      </c>
      <c r="F308" t="s">
        <v>183</v>
      </c>
      <c r="G308" t="s">
        <v>182</v>
      </c>
      <c r="H308">
        <v>212</v>
      </c>
      <c r="I308" t="s">
        <v>409</v>
      </c>
      <c r="J308" t="s">
        <v>409</v>
      </c>
      <c r="K308" s="2" t="str">
        <f t="shared" si="4"/>
        <v>201890-94 yearsGR113-085</v>
      </c>
    </row>
    <row r="309" spans="2:11" x14ac:dyDescent="0.35">
      <c r="B309">
        <v>2018</v>
      </c>
      <c r="C309">
        <v>2018</v>
      </c>
      <c r="D309" t="s">
        <v>410</v>
      </c>
      <c r="E309" t="s">
        <v>411</v>
      </c>
      <c r="F309" t="s">
        <v>181</v>
      </c>
      <c r="G309" t="s">
        <v>180</v>
      </c>
      <c r="H309">
        <v>14384</v>
      </c>
      <c r="I309" t="s">
        <v>409</v>
      </c>
      <c r="J309" t="s">
        <v>409</v>
      </c>
      <c r="K309" s="2" t="str">
        <f t="shared" si="4"/>
        <v>201890-94 yearsGR113-086</v>
      </c>
    </row>
    <row r="310" spans="2:11" x14ac:dyDescent="0.35">
      <c r="B310">
        <v>2018</v>
      </c>
      <c r="C310">
        <v>2018</v>
      </c>
      <c r="D310" t="s">
        <v>410</v>
      </c>
      <c r="E310" t="s">
        <v>411</v>
      </c>
      <c r="F310" t="s">
        <v>179</v>
      </c>
      <c r="G310" t="s">
        <v>178</v>
      </c>
      <c r="H310">
        <v>92</v>
      </c>
      <c r="I310" t="s">
        <v>409</v>
      </c>
      <c r="J310" t="s">
        <v>409</v>
      </c>
      <c r="K310" s="2" t="str">
        <f t="shared" si="4"/>
        <v>201890-94 yearsGR113-087</v>
      </c>
    </row>
    <row r="311" spans="2:11" x14ac:dyDescent="0.35">
      <c r="B311">
        <v>2018</v>
      </c>
      <c r="C311">
        <v>2018</v>
      </c>
      <c r="D311" t="s">
        <v>410</v>
      </c>
      <c r="E311" t="s">
        <v>411</v>
      </c>
      <c r="F311" t="s">
        <v>177</v>
      </c>
      <c r="G311" t="s">
        <v>176</v>
      </c>
      <c r="H311">
        <v>3367</v>
      </c>
      <c r="I311" t="s">
        <v>409</v>
      </c>
      <c r="J311" t="s">
        <v>409</v>
      </c>
      <c r="K311" s="2" t="str">
        <f t="shared" si="4"/>
        <v>201890-94 yearsGR113-088</v>
      </c>
    </row>
    <row r="312" spans="2:11" x14ac:dyDescent="0.35">
      <c r="B312">
        <v>2018</v>
      </c>
      <c r="C312">
        <v>2018</v>
      </c>
      <c r="D312" t="s">
        <v>410</v>
      </c>
      <c r="E312" t="s">
        <v>411</v>
      </c>
      <c r="F312" t="s">
        <v>175</v>
      </c>
      <c r="G312" t="s">
        <v>174</v>
      </c>
      <c r="H312">
        <v>4388</v>
      </c>
      <c r="I312" t="s">
        <v>409</v>
      </c>
      <c r="J312" t="s">
        <v>409</v>
      </c>
      <c r="K312" s="2" t="str">
        <f t="shared" si="4"/>
        <v>201890-94 yearsGR113-089</v>
      </c>
    </row>
    <row r="313" spans="2:11" x14ac:dyDescent="0.35">
      <c r="B313">
        <v>2018</v>
      </c>
      <c r="C313">
        <v>2018</v>
      </c>
      <c r="D313" t="s">
        <v>410</v>
      </c>
      <c r="E313" t="s">
        <v>411</v>
      </c>
      <c r="F313" t="s">
        <v>173</v>
      </c>
      <c r="G313" t="s">
        <v>172</v>
      </c>
      <c r="H313">
        <v>368</v>
      </c>
      <c r="I313" t="s">
        <v>409</v>
      </c>
      <c r="J313" t="s">
        <v>409</v>
      </c>
      <c r="K313" s="2" t="str">
        <f t="shared" si="4"/>
        <v>201890-94 yearsGR113-090</v>
      </c>
    </row>
    <row r="314" spans="2:11" x14ac:dyDescent="0.35">
      <c r="B314">
        <v>2018</v>
      </c>
      <c r="C314">
        <v>2018</v>
      </c>
      <c r="D314" t="s">
        <v>410</v>
      </c>
      <c r="E314" t="s">
        <v>411</v>
      </c>
      <c r="F314" t="s">
        <v>171</v>
      </c>
      <c r="G314" t="s">
        <v>170</v>
      </c>
      <c r="H314">
        <v>31</v>
      </c>
      <c r="I314" t="s">
        <v>409</v>
      </c>
      <c r="J314" t="s">
        <v>409</v>
      </c>
      <c r="K314" s="2" t="str">
        <f t="shared" si="4"/>
        <v>201890-94 yearsGR113-091</v>
      </c>
    </row>
    <row r="315" spans="2:11" x14ac:dyDescent="0.35">
      <c r="B315">
        <v>2018</v>
      </c>
      <c r="C315">
        <v>2018</v>
      </c>
      <c r="D315" t="s">
        <v>410</v>
      </c>
      <c r="E315" t="s">
        <v>411</v>
      </c>
      <c r="F315" t="s">
        <v>169</v>
      </c>
      <c r="G315" t="s">
        <v>168</v>
      </c>
      <c r="H315">
        <v>368</v>
      </c>
      <c r="I315" t="s">
        <v>409</v>
      </c>
      <c r="J315" t="s">
        <v>409</v>
      </c>
      <c r="K315" s="2" t="str">
        <f t="shared" si="4"/>
        <v>201890-94 yearsGR113-092</v>
      </c>
    </row>
    <row r="316" spans="2:11" x14ac:dyDescent="0.35">
      <c r="B316">
        <v>2018</v>
      </c>
      <c r="C316">
        <v>2018</v>
      </c>
      <c r="D316" t="s">
        <v>410</v>
      </c>
      <c r="E316" t="s">
        <v>411</v>
      </c>
      <c r="F316" t="s">
        <v>167</v>
      </c>
      <c r="G316" t="s">
        <v>166</v>
      </c>
      <c r="H316">
        <v>434</v>
      </c>
      <c r="I316" t="s">
        <v>409</v>
      </c>
      <c r="J316" t="s">
        <v>409</v>
      </c>
      <c r="K316" s="2" t="str">
        <f t="shared" si="4"/>
        <v>201890-94 yearsGR113-093</v>
      </c>
    </row>
    <row r="317" spans="2:11" x14ac:dyDescent="0.35">
      <c r="B317">
        <v>2018</v>
      </c>
      <c r="C317">
        <v>2018</v>
      </c>
      <c r="D317" t="s">
        <v>410</v>
      </c>
      <c r="E317" t="s">
        <v>411</v>
      </c>
      <c r="F317" t="s">
        <v>165</v>
      </c>
      <c r="G317" t="s">
        <v>164</v>
      </c>
      <c r="H317">
        <v>54</v>
      </c>
      <c r="I317" t="s">
        <v>409</v>
      </c>
      <c r="J317" t="s">
        <v>409</v>
      </c>
      <c r="K317" s="2" t="str">
        <f t="shared" si="4"/>
        <v>201890-94 yearsGR113-094</v>
      </c>
    </row>
    <row r="318" spans="2:11" x14ac:dyDescent="0.35">
      <c r="B318">
        <v>2018</v>
      </c>
      <c r="C318">
        <v>2018</v>
      </c>
      <c r="D318" t="s">
        <v>410</v>
      </c>
      <c r="E318" t="s">
        <v>411</v>
      </c>
      <c r="F318" t="s">
        <v>163</v>
      </c>
      <c r="G318" t="s">
        <v>162</v>
      </c>
      <c r="H318">
        <v>380</v>
      </c>
      <c r="I318" t="s">
        <v>409</v>
      </c>
      <c r="J318" t="s">
        <v>409</v>
      </c>
      <c r="K318" s="2" t="str">
        <f t="shared" si="4"/>
        <v>201890-94 yearsGR113-095</v>
      </c>
    </row>
    <row r="319" spans="2:11" x14ac:dyDescent="0.35">
      <c r="B319">
        <v>2018</v>
      </c>
      <c r="C319">
        <v>2018</v>
      </c>
      <c r="D319" t="s">
        <v>410</v>
      </c>
      <c r="E319" t="s">
        <v>411</v>
      </c>
      <c r="F319" t="s">
        <v>161</v>
      </c>
      <c r="G319" t="s">
        <v>160</v>
      </c>
      <c r="H319">
        <v>584</v>
      </c>
      <c r="I319" t="s">
        <v>409</v>
      </c>
      <c r="J319" t="s">
        <v>409</v>
      </c>
      <c r="K319" s="2" t="str">
        <f t="shared" si="4"/>
        <v>201890-94 yearsGR113-096</v>
      </c>
    </row>
    <row r="320" spans="2:11" x14ac:dyDescent="0.35">
      <c r="B320">
        <v>2018</v>
      </c>
      <c r="C320">
        <v>2018</v>
      </c>
      <c r="D320" t="s">
        <v>410</v>
      </c>
      <c r="E320" t="s">
        <v>411</v>
      </c>
      <c r="F320" t="s">
        <v>159</v>
      </c>
      <c r="G320" t="s">
        <v>158</v>
      </c>
      <c r="H320">
        <v>6026</v>
      </c>
      <c r="I320" t="s">
        <v>409</v>
      </c>
      <c r="J320" t="s">
        <v>409</v>
      </c>
      <c r="K320" s="2" t="str">
        <f t="shared" si="4"/>
        <v>201890-94 yearsGR113-097</v>
      </c>
    </row>
    <row r="321" spans="2:11" x14ac:dyDescent="0.35">
      <c r="B321">
        <v>2018</v>
      </c>
      <c r="C321">
        <v>2018</v>
      </c>
      <c r="D321" t="s">
        <v>410</v>
      </c>
      <c r="E321" t="s">
        <v>411</v>
      </c>
      <c r="F321" t="s">
        <v>157</v>
      </c>
      <c r="G321" t="s">
        <v>156</v>
      </c>
      <c r="H321">
        <v>93</v>
      </c>
      <c r="I321" t="s">
        <v>409</v>
      </c>
      <c r="J321" t="s">
        <v>409</v>
      </c>
      <c r="K321" s="2" t="str">
        <f t="shared" si="4"/>
        <v>201890-94 yearsGR113-098</v>
      </c>
    </row>
    <row r="322" spans="2:11" x14ac:dyDescent="0.35">
      <c r="B322">
        <v>2018</v>
      </c>
      <c r="C322">
        <v>2018</v>
      </c>
      <c r="D322" t="s">
        <v>410</v>
      </c>
      <c r="E322" t="s">
        <v>411</v>
      </c>
      <c r="F322" t="s">
        <v>155</v>
      </c>
      <c r="G322" t="s">
        <v>154</v>
      </c>
      <c r="H322">
        <v>14</v>
      </c>
      <c r="I322" t="s">
        <v>409</v>
      </c>
      <c r="J322" t="s">
        <v>409</v>
      </c>
      <c r="K322" s="2" t="str">
        <f t="shared" si="4"/>
        <v>201890-94 yearsGR113-099</v>
      </c>
    </row>
    <row r="323" spans="2:11" x14ac:dyDescent="0.35">
      <c r="B323">
        <v>2018</v>
      </c>
      <c r="C323">
        <v>2018</v>
      </c>
      <c r="D323" t="s">
        <v>410</v>
      </c>
      <c r="E323" t="s">
        <v>411</v>
      </c>
      <c r="F323" t="s">
        <v>153</v>
      </c>
      <c r="G323" t="s">
        <v>152</v>
      </c>
      <c r="H323">
        <v>5919</v>
      </c>
      <c r="I323" t="s">
        <v>409</v>
      </c>
      <c r="J323" t="s">
        <v>409</v>
      </c>
      <c r="K323" s="2" t="str">
        <f t="shared" ref="K323:K386" si="5">C323&amp;D323&amp;G323</f>
        <v>201890-94 yearsGR113-100</v>
      </c>
    </row>
    <row r="324" spans="2:11" x14ac:dyDescent="0.35">
      <c r="B324">
        <v>2018</v>
      </c>
      <c r="C324">
        <v>2018</v>
      </c>
      <c r="D324" t="s">
        <v>410</v>
      </c>
      <c r="E324" t="s">
        <v>411</v>
      </c>
      <c r="F324" t="s">
        <v>149</v>
      </c>
      <c r="G324" t="s">
        <v>148</v>
      </c>
      <c r="H324">
        <v>85</v>
      </c>
      <c r="I324" t="s">
        <v>409</v>
      </c>
      <c r="J324" t="s">
        <v>409</v>
      </c>
      <c r="K324" s="2" t="str">
        <f t="shared" si="5"/>
        <v>201890-94 yearsGR113-102</v>
      </c>
    </row>
    <row r="325" spans="2:11" x14ac:dyDescent="0.35">
      <c r="B325">
        <v>2018</v>
      </c>
      <c r="C325">
        <v>2018</v>
      </c>
      <c r="D325" t="s">
        <v>410</v>
      </c>
      <c r="E325" t="s">
        <v>411</v>
      </c>
      <c r="F325" t="s">
        <v>351</v>
      </c>
      <c r="G325" t="s">
        <v>350</v>
      </c>
      <c r="H325">
        <v>144</v>
      </c>
      <c r="I325" t="s">
        <v>409</v>
      </c>
      <c r="J325" t="s">
        <v>409</v>
      </c>
      <c r="K325" s="2" t="str">
        <f t="shared" si="5"/>
        <v>201890-94 yearsGR113-103</v>
      </c>
    </row>
    <row r="326" spans="2:11" x14ac:dyDescent="0.35">
      <c r="B326">
        <v>2018</v>
      </c>
      <c r="C326">
        <v>2018</v>
      </c>
      <c r="D326" t="s">
        <v>410</v>
      </c>
      <c r="E326" t="s">
        <v>411</v>
      </c>
      <c r="F326" t="s">
        <v>147</v>
      </c>
      <c r="G326" t="s">
        <v>146</v>
      </c>
      <c r="H326">
        <v>14</v>
      </c>
      <c r="I326" t="s">
        <v>409</v>
      </c>
      <c r="J326" t="s">
        <v>409</v>
      </c>
      <c r="K326" s="2" t="str">
        <f t="shared" si="5"/>
        <v>201890-94 yearsGR113-104</v>
      </c>
    </row>
    <row r="327" spans="2:11" x14ac:dyDescent="0.35">
      <c r="B327">
        <v>2018</v>
      </c>
      <c r="C327">
        <v>2018</v>
      </c>
      <c r="D327" t="s">
        <v>410</v>
      </c>
      <c r="E327" t="s">
        <v>411</v>
      </c>
      <c r="F327" t="s">
        <v>141</v>
      </c>
      <c r="G327" t="s">
        <v>140</v>
      </c>
      <c r="H327">
        <v>111</v>
      </c>
      <c r="I327" t="s">
        <v>409</v>
      </c>
      <c r="J327" t="s">
        <v>409</v>
      </c>
      <c r="K327" s="2" t="str">
        <f t="shared" si="5"/>
        <v>201890-94 yearsGR113-109</v>
      </c>
    </row>
    <row r="328" spans="2:11" x14ac:dyDescent="0.35">
      <c r="B328">
        <v>2018</v>
      </c>
      <c r="C328">
        <v>2018</v>
      </c>
      <c r="D328" t="s">
        <v>410</v>
      </c>
      <c r="E328" t="s">
        <v>411</v>
      </c>
      <c r="F328" t="s">
        <v>139</v>
      </c>
      <c r="G328" t="s">
        <v>138</v>
      </c>
      <c r="H328">
        <v>4376</v>
      </c>
      <c r="I328" t="s">
        <v>409</v>
      </c>
      <c r="J328" t="s">
        <v>409</v>
      </c>
      <c r="K328" s="2" t="str">
        <f t="shared" si="5"/>
        <v>201890-94 yearsGR113-110</v>
      </c>
    </row>
    <row r="329" spans="2:11" x14ac:dyDescent="0.35">
      <c r="B329">
        <v>2018</v>
      </c>
      <c r="C329">
        <v>2018</v>
      </c>
      <c r="D329" t="s">
        <v>410</v>
      </c>
      <c r="E329" t="s">
        <v>411</v>
      </c>
      <c r="F329" t="s">
        <v>137</v>
      </c>
      <c r="G329" t="s">
        <v>136</v>
      </c>
      <c r="H329">
        <v>53932</v>
      </c>
      <c r="I329" t="s">
        <v>409</v>
      </c>
      <c r="J329" t="s">
        <v>409</v>
      </c>
      <c r="K329" s="2" t="str">
        <f t="shared" si="5"/>
        <v>201890-94 yearsGR113-111</v>
      </c>
    </row>
    <row r="330" spans="2:11" x14ac:dyDescent="0.35">
      <c r="B330">
        <v>2018</v>
      </c>
      <c r="C330">
        <v>2018</v>
      </c>
      <c r="D330" t="s">
        <v>410</v>
      </c>
      <c r="E330" t="s">
        <v>411</v>
      </c>
      <c r="F330" t="s">
        <v>135</v>
      </c>
      <c r="G330" t="s">
        <v>134</v>
      </c>
      <c r="H330">
        <v>8869</v>
      </c>
      <c r="I330" t="s">
        <v>409</v>
      </c>
      <c r="J330" t="s">
        <v>409</v>
      </c>
      <c r="K330" s="2" t="str">
        <f t="shared" si="5"/>
        <v>201890-94 yearsGR113-112</v>
      </c>
    </row>
    <row r="331" spans="2:11" x14ac:dyDescent="0.35">
      <c r="B331">
        <v>2018</v>
      </c>
      <c r="C331">
        <v>2018</v>
      </c>
      <c r="D331" t="s">
        <v>410</v>
      </c>
      <c r="E331" t="s">
        <v>411</v>
      </c>
      <c r="F331" t="s">
        <v>133</v>
      </c>
      <c r="G331" t="s">
        <v>132</v>
      </c>
      <c r="H331">
        <v>413</v>
      </c>
      <c r="I331" t="s">
        <v>409</v>
      </c>
      <c r="J331" t="s">
        <v>409</v>
      </c>
      <c r="K331" s="2" t="str">
        <f t="shared" si="5"/>
        <v>201890-94 yearsGR113-113</v>
      </c>
    </row>
    <row r="332" spans="2:11" x14ac:dyDescent="0.35">
      <c r="B332">
        <v>2018</v>
      </c>
      <c r="C332">
        <v>2018</v>
      </c>
      <c r="D332" t="s">
        <v>410</v>
      </c>
      <c r="E332" t="s">
        <v>411</v>
      </c>
      <c r="F332" t="s">
        <v>131</v>
      </c>
      <c r="G332" t="s">
        <v>130</v>
      </c>
      <c r="H332">
        <v>402</v>
      </c>
      <c r="I332" t="s">
        <v>409</v>
      </c>
      <c r="J332" t="s">
        <v>409</v>
      </c>
      <c r="K332" s="2" t="str">
        <f t="shared" si="5"/>
        <v>201890-94 yearsGR113-114</v>
      </c>
    </row>
    <row r="333" spans="2:11" x14ac:dyDescent="0.35">
      <c r="B333">
        <v>2018</v>
      </c>
      <c r="C333">
        <v>2018</v>
      </c>
      <c r="D333" t="s">
        <v>410</v>
      </c>
      <c r="E333" t="s">
        <v>411</v>
      </c>
      <c r="F333" t="s">
        <v>125</v>
      </c>
      <c r="G333" t="s">
        <v>124</v>
      </c>
      <c r="H333">
        <v>8456</v>
      </c>
      <c r="I333" t="s">
        <v>409</v>
      </c>
      <c r="J333" t="s">
        <v>409</v>
      </c>
      <c r="K333" s="2" t="str">
        <f t="shared" si="5"/>
        <v>201890-94 yearsGR113-117</v>
      </c>
    </row>
    <row r="334" spans="2:11" x14ac:dyDescent="0.35">
      <c r="B334">
        <v>2018</v>
      </c>
      <c r="C334">
        <v>2018</v>
      </c>
      <c r="D334" t="s">
        <v>410</v>
      </c>
      <c r="E334" t="s">
        <v>411</v>
      </c>
      <c r="F334" t="s">
        <v>123</v>
      </c>
      <c r="G334" t="s">
        <v>122</v>
      </c>
      <c r="H334">
        <v>6643</v>
      </c>
      <c r="I334" t="s">
        <v>409</v>
      </c>
      <c r="J334" t="s">
        <v>409</v>
      </c>
      <c r="K334" s="2" t="str">
        <f t="shared" si="5"/>
        <v>201890-94 yearsGR113-118</v>
      </c>
    </row>
    <row r="335" spans="2:11" x14ac:dyDescent="0.35">
      <c r="B335">
        <v>2018</v>
      </c>
      <c r="C335">
        <v>2018</v>
      </c>
      <c r="D335" t="s">
        <v>410</v>
      </c>
      <c r="E335" t="s">
        <v>411</v>
      </c>
      <c r="F335" t="s">
        <v>119</v>
      </c>
      <c r="G335" t="s">
        <v>118</v>
      </c>
      <c r="H335">
        <v>37</v>
      </c>
      <c r="I335" t="s">
        <v>409</v>
      </c>
      <c r="J335" t="s">
        <v>409</v>
      </c>
      <c r="K335" s="2" t="str">
        <f t="shared" si="5"/>
        <v>201890-94 yearsGR113-120</v>
      </c>
    </row>
    <row r="336" spans="2:11" x14ac:dyDescent="0.35">
      <c r="B336">
        <v>2018</v>
      </c>
      <c r="C336">
        <v>2018</v>
      </c>
      <c r="D336" t="s">
        <v>410</v>
      </c>
      <c r="E336" t="s">
        <v>411</v>
      </c>
      <c r="F336" t="s">
        <v>117</v>
      </c>
      <c r="G336" t="s">
        <v>116</v>
      </c>
      <c r="H336">
        <v>79</v>
      </c>
      <c r="I336" t="s">
        <v>409</v>
      </c>
      <c r="J336" t="s">
        <v>409</v>
      </c>
      <c r="K336" s="2" t="str">
        <f t="shared" si="5"/>
        <v>201890-94 yearsGR113-121</v>
      </c>
    </row>
    <row r="337" spans="2:11" x14ac:dyDescent="0.35">
      <c r="B337">
        <v>2018</v>
      </c>
      <c r="C337">
        <v>2018</v>
      </c>
      <c r="D337" t="s">
        <v>410</v>
      </c>
      <c r="E337" t="s">
        <v>411</v>
      </c>
      <c r="F337" t="s">
        <v>115</v>
      </c>
      <c r="G337" t="s">
        <v>114</v>
      </c>
      <c r="H337">
        <v>64</v>
      </c>
      <c r="I337" t="s">
        <v>409</v>
      </c>
      <c r="J337" t="s">
        <v>409</v>
      </c>
      <c r="K337" s="2" t="str">
        <f t="shared" si="5"/>
        <v>201890-94 yearsGR113-122</v>
      </c>
    </row>
    <row r="338" spans="2:11" x14ac:dyDescent="0.35">
      <c r="B338">
        <v>2018</v>
      </c>
      <c r="C338">
        <v>2018</v>
      </c>
      <c r="D338" t="s">
        <v>410</v>
      </c>
      <c r="E338" t="s">
        <v>411</v>
      </c>
      <c r="F338" t="s">
        <v>113</v>
      </c>
      <c r="G338" t="s">
        <v>112</v>
      </c>
      <c r="H338">
        <v>1632</v>
      </c>
      <c r="I338" t="s">
        <v>409</v>
      </c>
      <c r="J338" t="s">
        <v>409</v>
      </c>
      <c r="K338" s="2" t="str">
        <f t="shared" si="5"/>
        <v>201890-94 yearsGR113-123</v>
      </c>
    </row>
    <row r="339" spans="2:11" x14ac:dyDescent="0.35">
      <c r="B339">
        <v>2018</v>
      </c>
      <c r="C339">
        <v>2018</v>
      </c>
      <c r="D339" t="s">
        <v>410</v>
      </c>
      <c r="E339" t="s">
        <v>411</v>
      </c>
      <c r="F339" t="s">
        <v>111</v>
      </c>
      <c r="G339" t="s">
        <v>110</v>
      </c>
      <c r="H339">
        <v>351</v>
      </c>
      <c r="I339" t="s">
        <v>409</v>
      </c>
      <c r="J339" t="s">
        <v>409</v>
      </c>
      <c r="K339" s="2" t="str">
        <f t="shared" si="5"/>
        <v>201890-94 yearsGR113-124</v>
      </c>
    </row>
    <row r="340" spans="2:11" x14ac:dyDescent="0.35">
      <c r="B340">
        <v>2018</v>
      </c>
      <c r="C340">
        <v>2018</v>
      </c>
      <c r="D340" t="s">
        <v>410</v>
      </c>
      <c r="E340" t="s">
        <v>411</v>
      </c>
      <c r="F340" t="s">
        <v>109</v>
      </c>
      <c r="G340" t="s">
        <v>108</v>
      </c>
      <c r="H340">
        <v>257</v>
      </c>
      <c r="I340" t="s">
        <v>409</v>
      </c>
      <c r="J340" t="s">
        <v>409</v>
      </c>
      <c r="K340" s="2" t="str">
        <f t="shared" si="5"/>
        <v>201890-94 yearsGR113-125</v>
      </c>
    </row>
    <row r="341" spans="2:11" x14ac:dyDescent="0.35">
      <c r="B341">
        <v>2018</v>
      </c>
      <c r="C341">
        <v>2018</v>
      </c>
      <c r="D341" t="s">
        <v>410</v>
      </c>
      <c r="E341" t="s">
        <v>411</v>
      </c>
      <c r="F341" t="s">
        <v>107</v>
      </c>
      <c r="G341" t="s">
        <v>106</v>
      </c>
      <c r="H341">
        <v>94</v>
      </c>
      <c r="I341" t="s">
        <v>409</v>
      </c>
      <c r="J341" t="s">
        <v>409</v>
      </c>
      <c r="K341" s="2" t="str">
        <f t="shared" si="5"/>
        <v>201890-94 yearsGR113-126</v>
      </c>
    </row>
    <row r="342" spans="2:11" x14ac:dyDescent="0.35">
      <c r="B342">
        <v>2018</v>
      </c>
      <c r="C342">
        <v>2018</v>
      </c>
      <c r="D342" t="s">
        <v>410</v>
      </c>
      <c r="E342" t="s">
        <v>411</v>
      </c>
      <c r="F342" t="s">
        <v>105</v>
      </c>
      <c r="G342" t="s">
        <v>104</v>
      </c>
      <c r="H342">
        <v>37</v>
      </c>
      <c r="I342" t="s">
        <v>409</v>
      </c>
      <c r="J342" t="s">
        <v>409</v>
      </c>
      <c r="K342" s="2" t="str">
        <f t="shared" si="5"/>
        <v>201890-94 yearsGR113-127</v>
      </c>
    </row>
    <row r="343" spans="2:11" x14ac:dyDescent="0.35">
      <c r="B343">
        <v>2018</v>
      </c>
      <c r="C343">
        <v>2018</v>
      </c>
      <c r="D343" t="s">
        <v>410</v>
      </c>
      <c r="E343" t="s">
        <v>411</v>
      </c>
      <c r="F343" t="s">
        <v>101</v>
      </c>
      <c r="G343" t="s">
        <v>100</v>
      </c>
      <c r="H343">
        <v>32</v>
      </c>
      <c r="I343" t="s">
        <v>409</v>
      </c>
      <c r="J343" t="s">
        <v>409</v>
      </c>
      <c r="K343" s="2" t="str">
        <f t="shared" si="5"/>
        <v>201890-94 yearsGR113-129</v>
      </c>
    </row>
    <row r="344" spans="2:11" x14ac:dyDescent="0.35">
      <c r="B344">
        <v>2018</v>
      </c>
      <c r="C344">
        <v>2018</v>
      </c>
      <c r="D344" t="s">
        <v>410</v>
      </c>
      <c r="E344" t="s">
        <v>411</v>
      </c>
      <c r="F344" t="s">
        <v>97</v>
      </c>
      <c r="G344" t="s">
        <v>96</v>
      </c>
      <c r="H344">
        <v>31</v>
      </c>
      <c r="I344" t="s">
        <v>409</v>
      </c>
      <c r="J344" t="s">
        <v>409</v>
      </c>
      <c r="K344" s="2" t="str">
        <f t="shared" si="5"/>
        <v>201890-94 yearsGR113-131</v>
      </c>
    </row>
    <row r="345" spans="2:11" x14ac:dyDescent="0.35">
      <c r="B345">
        <v>2018</v>
      </c>
      <c r="C345">
        <v>2018</v>
      </c>
      <c r="D345" t="s">
        <v>410</v>
      </c>
      <c r="E345" t="s">
        <v>411</v>
      </c>
      <c r="F345" t="s">
        <v>93</v>
      </c>
      <c r="G345" t="s">
        <v>92</v>
      </c>
      <c r="H345">
        <v>31</v>
      </c>
      <c r="I345" t="s">
        <v>409</v>
      </c>
      <c r="J345" t="s">
        <v>409</v>
      </c>
      <c r="K345" s="2" t="str">
        <f t="shared" si="5"/>
        <v>201890-94 yearsGR113-133</v>
      </c>
    </row>
    <row r="346" spans="2:11" x14ac:dyDescent="0.35">
      <c r="B346">
        <v>2018</v>
      </c>
      <c r="C346">
        <v>2018</v>
      </c>
      <c r="D346" t="s">
        <v>410</v>
      </c>
      <c r="E346" t="s">
        <v>411</v>
      </c>
      <c r="F346" t="s">
        <v>89</v>
      </c>
      <c r="G346" t="s">
        <v>88</v>
      </c>
      <c r="H346">
        <v>237</v>
      </c>
      <c r="I346" t="s">
        <v>409</v>
      </c>
      <c r="J346" t="s">
        <v>409</v>
      </c>
      <c r="K346" s="2" t="str">
        <f t="shared" si="5"/>
        <v>201890-94 yearsGR113-135</v>
      </c>
    </row>
    <row r="347" spans="2:11" x14ac:dyDescent="0.35">
      <c r="B347">
        <v>2018</v>
      </c>
      <c r="C347">
        <v>2018</v>
      </c>
      <c r="D347" t="s">
        <v>410</v>
      </c>
      <c r="E347" t="s">
        <v>411</v>
      </c>
      <c r="F347" t="s">
        <v>87</v>
      </c>
      <c r="G347" t="s">
        <v>86</v>
      </c>
      <c r="H347">
        <v>669</v>
      </c>
      <c r="I347" t="s">
        <v>409</v>
      </c>
      <c r="J347" t="s">
        <v>409</v>
      </c>
      <c r="K347" s="2" t="str">
        <f t="shared" si="5"/>
        <v>201890-94 yearsGR113-136</v>
      </c>
    </row>
    <row r="348" spans="2:11" x14ac:dyDescent="0.35">
      <c r="B348">
        <v>2018</v>
      </c>
      <c r="C348">
        <v>2018</v>
      </c>
      <c r="D348" t="s">
        <v>412</v>
      </c>
      <c r="E348" t="s">
        <v>413</v>
      </c>
      <c r="F348" t="s">
        <v>333</v>
      </c>
      <c r="G348" t="s">
        <v>332</v>
      </c>
      <c r="H348">
        <v>369</v>
      </c>
      <c r="I348" t="s">
        <v>409</v>
      </c>
      <c r="J348" t="s">
        <v>409</v>
      </c>
      <c r="K348" s="2" t="str">
        <f t="shared" si="5"/>
        <v>201895-99 yearsGR113-003</v>
      </c>
    </row>
    <row r="349" spans="2:11" x14ac:dyDescent="0.35">
      <c r="B349">
        <v>2018</v>
      </c>
      <c r="C349">
        <v>2018</v>
      </c>
      <c r="D349" t="s">
        <v>412</v>
      </c>
      <c r="E349" t="s">
        <v>413</v>
      </c>
      <c r="F349" t="s">
        <v>323</v>
      </c>
      <c r="G349" t="s">
        <v>322</v>
      </c>
      <c r="H349">
        <v>1518</v>
      </c>
      <c r="I349" t="s">
        <v>409</v>
      </c>
      <c r="J349" t="s">
        <v>409</v>
      </c>
      <c r="K349" s="2" t="str">
        <f t="shared" si="5"/>
        <v>201895-99 yearsGR113-010</v>
      </c>
    </row>
    <row r="350" spans="2:11" x14ac:dyDescent="0.35">
      <c r="B350">
        <v>2018</v>
      </c>
      <c r="C350">
        <v>2018</v>
      </c>
      <c r="D350" t="s">
        <v>412</v>
      </c>
      <c r="E350" t="s">
        <v>413</v>
      </c>
      <c r="F350" t="s">
        <v>317</v>
      </c>
      <c r="G350" t="s">
        <v>316</v>
      </c>
      <c r="H350">
        <v>239</v>
      </c>
      <c r="I350" t="s">
        <v>409</v>
      </c>
      <c r="J350" t="s">
        <v>409</v>
      </c>
      <c r="K350" s="2" t="str">
        <f t="shared" si="5"/>
        <v>201895-99 yearsGR113-018</v>
      </c>
    </row>
    <row r="351" spans="2:11" x14ac:dyDescent="0.35">
      <c r="B351">
        <v>2018</v>
      </c>
      <c r="C351">
        <v>2018</v>
      </c>
      <c r="D351" t="s">
        <v>412</v>
      </c>
      <c r="E351" t="s">
        <v>413</v>
      </c>
      <c r="F351" t="s">
        <v>315</v>
      </c>
      <c r="G351" t="s">
        <v>314</v>
      </c>
      <c r="H351">
        <v>9937</v>
      </c>
      <c r="I351" t="s">
        <v>409</v>
      </c>
      <c r="J351" t="s">
        <v>409</v>
      </c>
      <c r="K351" s="2" t="str">
        <f t="shared" si="5"/>
        <v>201895-99 yearsGR113-019</v>
      </c>
    </row>
    <row r="352" spans="2:11" x14ac:dyDescent="0.35">
      <c r="B352">
        <v>2018</v>
      </c>
      <c r="C352">
        <v>2018</v>
      </c>
      <c r="D352" t="s">
        <v>412</v>
      </c>
      <c r="E352" t="s">
        <v>413</v>
      </c>
      <c r="F352" t="s">
        <v>313</v>
      </c>
      <c r="G352" t="s">
        <v>312</v>
      </c>
      <c r="H352">
        <v>135</v>
      </c>
      <c r="I352" t="s">
        <v>409</v>
      </c>
      <c r="J352" t="s">
        <v>409</v>
      </c>
      <c r="K352" s="2" t="str">
        <f t="shared" si="5"/>
        <v>201895-99 yearsGR113-020</v>
      </c>
    </row>
    <row r="353" spans="2:11" x14ac:dyDescent="0.35">
      <c r="B353">
        <v>2018</v>
      </c>
      <c r="C353">
        <v>2018</v>
      </c>
      <c r="D353" t="s">
        <v>412</v>
      </c>
      <c r="E353" t="s">
        <v>413</v>
      </c>
      <c r="F353" t="s">
        <v>311</v>
      </c>
      <c r="G353" t="s">
        <v>310</v>
      </c>
      <c r="H353">
        <v>117</v>
      </c>
      <c r="I353" t="s">
        <v>409</v>
      </c>
      <c r="J353" t="s">
        <v>409</v>
      </c>
      <c r="K353" s="2" t="str">
        <f t="shared" si="5"/>
        <v>201895-99 yearsGR113-021</v>
      </c>
    </row>
    <row r="354" spans="2:11" x14ac:dyDescent="0.35">
      <c r="B354">
        <v>2018</v>
      </c>
      <c r="C354">
        <v>2018</v>
      </c>
      <c r="D354" t="s">
        <v>412</v>
      </c>
      <c r="E354" t="s">
        <v>413</v>
      </c>
      <c r="F354" t="s">
        <v>309</v>
      </c>
      <c r="G354" t="s">
        <v>308</v>
      </c>
      <c r="H354">
        <v>169</v>
      </c>
      <c r="I354" t="s">
        <v>409</v>
      </c>
      <c r="J354" t="s">
        <v>409</v>
      </c>
      <c r="K354" s="2" t="str">
        <f t="shared" si="5"/>
        <v>201895-99 yearsGR113-022</v>
      </c>
    </row>
    <row r="355" spans="2:11" x14ac:dyDescent="0.35">
      <c r="B355">
        <v>2018</v>
      </c>
      <c r="C355">
        <v>2018</v>
      </c>
      <c r="D355" t="s">
        <v>412</v>
      </c>
      <c r="E355" t="s">
        <v>413</v>
      </c>
      <c r="F355" t="s">
        <v>307</v>
      </c>
      <c r="G355" t="s">
        <v>306</v>
      </c>
      <c r="H355">
        <v>1260</v>
      </c>
      <c r="I355" t="s">
        <v>409</v>
      </c>
      <c r="J355" t="s">
        <v>409</v>
      </c>
      <c r="K355" s="2" t="str">
        <f t="shared" si="5"/>
        <v>201895-99 yearsGR113-023</v>
      </c>
    </row>
    <row r="356" spans="2:11" x14ac:dyDescent="0.35">
      <c r="B356">
        <v>2018</v>
      </c>
      <c r="C356">
        <v>2018</v>
      </c>
      <c r="D356" t="s">
        <v>412</v>
      </c>
      <c r="E356" t="s">
        <v>413</v>
      </c>
      <c r="F356" t="s">
        <v>305</v>
      </c>
      <c r="G356" t="s">
        <v>304</v>
      </c>
      <c r="H356">
        <v>190</v>
      </c>
      <c r="I356" t="s">
        <v>409</v>
      </c>
      <c r="J356" t="s">
        <v>409</v>
      </c>
      <c r="K356" s="2" t="str">
        <f t="shared" si="5"/>
        <v>201895-99 yearsGR113-024</v>
      </c>
    </row>
    <row r="357" spans="2:11" x14ac:dyDescent="0.35">
      <c r="B357">
        <v>2018</v>
      </c>
      <c r="C357">
        <v>2018</v>
      </c>
      <c r="D357" t="s">
        <v>412</v>
      </c>
      <c r="E357" t="s">
        <v>413</v>
      </c>
      <c r="F357" t="s">
        <v>303</v>
      </c>
      <c r="G357" t="s">
        <v>302</v>
      </c>
      <c r="H357">
        <v>532</v>
      </c>
      <c r="I357" t="s">
        <v>409</v>
      </c>
      <c r="J357" t="s">
        <v>409</v>
      </c>
      <c r="K357" s="2" t="str">
        <f t="shared" si="5"/>
        <v>201895-99 yearsGR113-025</v>
      </c>
    </row>
    <row r="358" spans="2:11" x14ac:dyDescent="0.35">
      <c r="B358">
        <v>2018</v>
      </c>
      <c r="C358">
        <v>2018</v>
      </c>
      <c r="D358" t="s">
        <v>412</v>
      </c>
      <c r="E358" t="s">
        <v>413</v>
      </c>
      <c r="F358" t="s">
        <v>301</v>
      </c>
      <c r="G358" t="s">
        <v>300</v>
      </c>
      <c r="H358">
        <v>29</v>
      </c>
      <c r="I358" t="s">
        <v>409</v>
      </c>
      <c r="J358" t="s">
        <v>409</v>
      </c>
      <c r="K358" s="2" t="str">
        <f t="shared" si="5"/>
        <v>201895-99 yearsGR113-026</v>
      </c>
    </row>
    <row r="359" spans="2:11" x14ac:dyDescent="0.35">
      <c r="B359">
        <v>2018</v>
      </c>
      <c r="C359">
        <v>2018</v>
      </c>
      <c r="D359" t="s">
        <v>412</v>
      </c>
      <c r="E359" t="s">
        <v>413</v>
      </c>
      <c r="F359" t="s">
        <v>299</v>
      </c>
      <c r="G359" t="s">
        <v>298</v>
      </c>
      <c r="H359">
        <v>1227</v>
      </c>
      <c r="I359" t="s">
        <v>409</v>
      </c>
      <c r="J359" t="s">
        <v>409</v>
      </c>
      <c r="K359" s="2" t="str">
        <f t="shared" si="5"/>
        <v>201895-99 yearsGR113-027</v>
      </c>
    </row>
    <row r="360" spans="2:11" x14ac:dyDescent="0.35">
      <c r="B360">
        <v>2018</v>
      </c>
      <c r="C360">
        <v>2018</v>
      </c>
      <c r="D360" t="s">
        <v>412</v>
      </c>
      <c r="E360" t="s">
        <v>413</v>
      </c>
      <c r="F360" t="s">
        <v>297</v>
      </c>
      <c r="G360" t="s">
        <v>296</v>
      </c>
      <c r="H360">
        <v>170</v>
      </c>
      <c r="I360" t="s">
        <v>409</v>
      </c>
      <c r="J360" t="s">
        <v>409</v>
      </c>
      <c r="K360" s="2" t="str">
        <f t="shared" si="5"/>
        <v>201895-99 yearsGR113-028</v>
      </c>
    </row>
    <row r="361" spans="2:11" x14ac:dyDescent="0.35">
      <c r="B361">
        <v>2018</v>
      </c>
      <c r="C361">
        <v>2018</v>
      </c>
      <c r="D361" t="s">
        <v>412</v>
      </c>
      <c r="E361" t="s">
        <v>413</v>
      </c>
      <c r="F361" t="s">
        <v>295</v>
      </c>
      <c r="G361" t="s">
        <v>294</v>
      </c>
      <c r="H361">
        <v>1017</v>
      </c>
      <c r="I361" t="s">
        <v>409</v>
      </c>
      <c r="J361" t="s">
        <v>409</v>
      </c>
      <c r="K361" s="2" t="str">
        <f t="shared" si="5"/>
        <v>201895-99 yearsGR113-029</v>
      </c>
    </row>
    <row r="362" spans="2:11" x14ac:dyDescent="0.35">
      <c r="B362">
        <v>2018</v>
      </c>
      <c r="C362">
        <v>2018</v>
      </c>
      <c r="D362" t="s">
        <v>412</v>
      </c>
      <c r="E362" t="s">
        <v>413</v>
      </c>
      <c r="F362" t="s">
        <v>293</v>
      </c>
      <c r="G362" t="s">
        <v>292</v>
      </c>
      <c r="H362">
        <v>16</v>
      </c>
      <c r="I362" t="s">
        <v>409</v>
      </c>
      <c r="J362" t="s">
        <v>409</v>
      </c>
      <c r="K362" s="2" t="str">
        <f t="shared" si="5"/>
        <v>201895-99 yearsGR113-030</v>
      </c>
    </row>
    <row r="363" spans="2:11" x14ac:dyDescent="0.35">
      <c r="B363">
        <v>2018</v>
      </c>
      <c r="C363">
        <v>2018</v>
      </c>
      <c r="D363" t="s">
        <v>412</v>
      </c>
      <c r="E363" t="s">
        <v>413</v>
      </c>
      <c r="F363" t="s">
        <v>291</v>
      </c>
      <c r="G363" t="s">
        <v>290</v>
      </c>
      <c r="H363">
        <v>140</v>
      </c>
      <c r="I363" t="s">
        <v>409</v>
      </c>
      <c r="J363" t="s">
        <v>409</v>
      </c>
      <c r="K363" s="2" t="str">
        <f t="shared" si="5"/>
        <v>201895-99 yearsGR113-031</v>
      </c>
    </row>
    <row r="364" spans="2:11" x14ac:dyDescent="0.35">
      <c r="B364">
        <v>2018</v>
      </c>
      <c r="C364">
        <v>2018</v>
      </c>
      <c r="D364" t="s">
        <v>412</v>
      </c>
      <c r="E364" t="s">
        <v>413</v>
      </c>
      <c r="F364" t="s">
        <v>289</v>
      </c>
      <c r="G364" t="s">
        <v>288</v>
      </c>
      <c r="H364">
        <v>137</v>
      </c>
      <c r="I364" t="s">
        <v>409</v>
      </c>
      <c r="J364" t="s">
        <v>409</v>
      </c>
      <c r="K364" s="2" t="str">
        <f t="shared" si="5"/>
        <v>201895-99 yearsGR113-032</v>
      </c>
    </row>
    <row r="365" spans="2:11" x14ac:dyDescent="0.35">
      <c r="B365">
        <v>2018</v>
      </c>
      <c r="C365">
        <v>2018</v>
      </c>
      <c r="D365" t="s">
        <v>412</v>
      </c>
      <c r="E365" t="s">
        <v>413</v>
      </c>
      <c r="F365" t="s">
        <v>287</v>
      </c>
      <c r="G365" t="s">
        <v>286</v>
      </c>
      <c r="H365">
        <v>1094</v>
      </c>
      <c r="I365" t="s">
        <v>409</v>
      </c>
      <c r="J365" t="s">
        <v>409</v>
      </c>
      <c r="K365" s="2" t="str">
        <f t="shared" si="5"/>
        <v>201895-99 yearsGR113-033</v>
      </c>
    </row>
    <row r="366" spans="2:11" x14ac:dyDescent="0.35">
      <c r="B366">
        <v>2018</v>
      </c>
      <c r="C366">
        <v>2018</v>
      </c>
      <c r="D366" t="s">
        <v>412</v>
      </c>
      <c r="E366" t="s">
        <v>413</v>
      </c>
      <c r="F366" t="s">
        <v>285</v>
      </c>
      <c r="G366" t="s">
        <v>284</v>
      </c>
      <c r="H366">
        <v>229</v>
      </c>
      <c r="I366" t="s">
        <v>409</v>
      </c>
      <c r="J366" t="s">
        <v>409</v>
      </c>
      <c r="K366" s="2" t="str">
        <f t="shared" si="5"/>
        <v>201895-99 yearsGR113-034</v>
      </c>
    </row>
    <row r="367" spans="2:11" x14ac:dyDescent="0.35">
      <c r="B367">
        <v>2018</v>
      </c>
      <c r="C367">
        <v>2018</v>
      </c>
      <c r="D367" t="s">
        <v>412</v>
      </c>
      <c r="E367" t="s">
        <v>413</v>
      </c>
      <c r="F367" t="s">
        <v>283</v>
      </c>
      <c r="G367" t="s">
        <v>282</v>
      </c>
      <c r="H367">
        <v>621</v>
      </c>
      <c r="I367" t="s">
        <v>409</v>
      </c>
      <c r="J367" t="s">
        <v>409</v>
      </c>
      <c r="K367" s="2" t="str">
        <f t="shared" si="5"/>
        <v>201895-99 yearsGR113-035</v>
      </c>
    </row>
    <row r="368" spans="2:11" x14ac:dyDescent="0.35">
      <c r="B368">
        <v>2018</v>
      </c>
      <c r="C368">
        <v>2018</v>
      </c>
      <c r="D368" t="s">
        <v>412</v>
      </c>
      <c r="E368" t="s">
        <v>413</v>
      </c>
      <c r="F368" t="s">
        <v>281</v>
      </c>
      <c r="G368" t="s">
        <v>280</v>
      </c>
      <c r="H368">
        <v>102</v>
      </c>
      <c r="I368" t="s">
        <v>409</v>
      </c>
      <c r="J368" t="s">
        <v>409</v>
      </c>
      <c r="K368" s="2" t="str">
        <f t="shared" si="5"/>
        <v>201895-99 yearsGR113-036</v>
      </c>
    </row>
    <row r="369" spans="2:11" x14ac:dyDescent="0.35">
      <c r="B369">
        <v>2018</v>
      </c>
      <c r="C369">
        <v>2018</v>
      </c>
      <c r="D369" t="s">
        <v>412</v>
      </c>
      <c r="E369" t="s">
        <v>413</v>
      </c>
      <c r="F369" t="s">
        <v>279</v>
      </c>
      <c r="G369" t="s">
        <v>278</v>
      </c>
      <c r="H369">
        <v>1104</v>
      </c>
      <c r="I369" t="s">
        <v>409</v>
      </c>
      <c r="J369" t="s">
        <v>409</v>
      </c>
      <c r="K369" s="2" t="str">
        <f t="shared" si="5"/>
        <v>201895-99 yearsGR113-037</v>
      </c>
    </row>
    <row r="370" spans="2:11" x14ac:dyDescent="0.35">
      <c r="B370">
        <v>2018</v>
      </c>
      <c r="C370">
        <v>2018</v>
      </c>
      <c r="D370" t="s">
        <v>412</v>
      </c>
      <c r="E370" t="s">
        <v>413</v>
      </c>
      <c r="F370" t="s">
        <v>277</v>
      </c>
      <c r="G370" t="s">
        <v>276</v>
      </c>
      <c r="H370">
        <v>10</v>
      </c>
      <c r="I370" t="s">
        <v>409</v>
      </c>
      <c r="J370" t="s">
        <v>409</v>
      </c>
      <c r="K370" s="2" t="str">
        <f t="shared" si="5"/>
        <v>201895-99 yearsGR113-038</v>
      </c>
    </row>
    <row r="371" spans="2:11" x14ac:dyDescent="0.35">
      <c r="B371">
        <v>2018</v>
      </c>
      <c r="C371">
        <v>2018</v>
      </c>
      <c r="D371" t="s">
        <v>412</v>
      </c>
      <c r="E371" t="s">
        <v>413</v>
      </c>
      <c r="F371" t="s">
        <v>275</v>
      </c>
      <c r="G371" t="s">
        <v>274</v>
      </c>
      <c r="H371">
        <v>410</v>
      </c>
      <c r="I371" t="s">
        <v>409</v>
      </c>
      <c r="J371" t="s">
        <v>409</v>
      </c>
      <c r="K371" s="2" t="str">
        <f t="shared" si="5"/>
        <v>201895-99 yearsGR113-039</v>
      </c>
    </row>
    <row r="372" spans="2:11" x14ac:dyDescent="0.35">
      <c r="B372">
        <v>2018</v>
      </c>
      <c r="C372">
        <v>2018</v>
      </c>
      <c r="D372" t="s">
        <v>412</v>
      </c>
      <c r="E372" t="s">
        <v>413</v>
      </c>
      <c r="F372" t="s">
        <v>273</v>
      </c>
      <c r="G372" t="s">
        <v>272</v>
      </c>
      <c r="H372">
        <v>507</v>
      </c>
      <c r="I372" t="s">
        <v>409</v>
      </c>
      <c r="J372" t="s">
        <v>409</v>
      </c>
      <c r="K372" s="2" t="str">
        <f t="shared" si="5"/>
        <v>201895-99 yearsGR113-040</v>
      </c>
    </row>
    <row r="373" spans="2:11" x14ac:dyDescent="0.35">
      <c r="B373">
        <v>2018</v>
      </c>
      <c r="C373">
        <v>2018</v>
      </c>
      <c r="D373" t="s">
        <v>412</v>
      </c>
      <c r="E373" t="s">
        <v>413</v>
      </c>
      <c r="F373" t="s">
        <v>271</v>
      </c>
      <c r="G373" t="s">
        <v>270</v>
      </c>
      <c r="H373">
        <v>172</v>
      </c>
      <c r="I373" t="s">
        <v>409</v>
      </c>
      <c r="J373" t="s">
        <v>409</v>
      </c>
      <c r="K373" s="2" t="str">
        <f t="shared" si="5"/>
        <v>201895-99 yearsGR113-041</v>
      </c>
    </row>
    <row r="374" spans="2:11" x14ac:dyDescent="0.35">
      <c r="B374">
        <v>2018</v>
      </c>
      <c r="C374">
        <v>2018</v>
      </c>
      <c r="D374" t="s">
        <v>412</v>
      </c>
      <c r="E374" t="s">
        <v>413</v>
      </c>
      <c r="F374" t="s">
        <v>267</v>
      </c>
      <c r="G374" t="s">
        <v>266</v>
      </c>
      <c r="H374">
        <v>1648</v>
      </c>
      <c r="I374" t="s">
        <v>409</v>
      </c>
      <c r="J374" t="s">
        <v>409</v>
      </c>
      <c r="K374" s="2" t="str">
        <f t="shared" si="5"/>
        <v>201895-99 yearsGR113-043</v>
      </c>
    </row>
    <row r="375" spans="2:11" x14ac:dyDescent="0.35">
      <c r="B375">
        <v>2018</v>
      </c>
      <c r="C375">
        <v>2018</v>
      </c>
      <c r="D375" t="s">
        <v>412</v>
      </c>
      <c r="E375" t="s">
        <v>413</v>
      </c>
      <c r="F375" t="s">
        <v>265</v>
      </c>
      <c r="G375" t="s">
        <v>264</v>
      </c>
      <c r="H375">
        <v>628</v>
      </c>
      <c r="I375" t="s">
        <v>409</v>
      </c>
      <c r="J375" t="s">
        <v>409</v>
      </c>
      <c r="K375" s="2" t="str">
        <f t="shared" si="5"/>
        <v>201895-99 yearsGR113-044</v>
      </c>
    </row>
    <row r="376" spans="2:11" x14ac:dyDescent="0.35">
      <c r="B376">
        <v>2018</v>
      </c>
      <c r="C376">
        <v>2018</v>
      </c>
      <c r="D376" t="s">
        <v>412</v>
      </c>
      <c r="E376" t="s">
        <v>413</v>
      </c>
      <c r="F376" t="s">
        <v>263</v>
      </c>
      <c r="G376" t="s">
        <v>262</v>
      </c>
      <c r="H376">
        <v>389</v>
      </c>
      <c r="I376" t="s">
        <v>409</v>
      </c>
      <c r="J376" t="s">
        <v>409</v>
      </c>
      <c r="K376" s="2" t="str">
        <f t="shared" si="5"/>
        <v>201895-99 yearsGR113-045</v>
      </c>
    </row>
    <row r="377" spans="2:11" x14ac:dyDescent="0.35">
      <c r="B377">
        <v>2018</v>
      </c>
      <c r="C377">
        <v>2018</v>
      </c>
      <c r="D377" t="s">
        <v>412</v>
      </c>
      <c r="E377" t="s">
        <v>413</v>
      </c>
      <c r="F377" t="s">
        <v>261</v>
      </c>
      <c r="G377" t="s">
        <v>260</v>
      </c>
      <c r="H377">
        <v>2006</v>
      </c>
      <c r="I377" t="s">
        <v>409</v>
      </c>
      <c r="J377" t="s">
        <v>409</v>
      </c>
      <c r="K377" s="2" t="str">
        <f t="shared" si="5"/>
        <v>201895-99 yearsGR113-046</v>
      </c>
    </row>
    <row r="378" spans="2:11" x14ac:dyDescent="0.35">
      <c r="B378">
        <v>2018</v>
      </c>
      <c r="C378">
        <v>2018</v>
      </c>
      <c r="D378" t="s">
        <v>412</v>
      </c>
      <c r="E378" t="s">
        <v>413</v>
      </c>
      <c r="F378" t="s">
        <v>259</v>
      </c>
      <c r="G378" t="s">
        <v>258</v>
      </c>
      <c r="H378">
        <v>1149</v>
      </c>
      <c r="I378" t="s">
        <v>409</v>
      </c>
      <c r="J378" t="s">
        <v>409</v>
      </c>
      <c r="K378" s="2" t="str">
        <f t="shared" si="5"/>
        <v>201895-99 yearsGR113-047</v>
      </c>
    </row>
    <row r="379" spans="2:11" x14ac:dyDescent="0.35">
      <c r="B379">
        <v>2018</v>
      </c>
      <c r="C379">
        <v>2018</v>
      </c>
      <c r="D379" t="s">
        <v>412</v>
      </c>
      <c r="E379" t="s">
        <v>413</v>
      </c>
      <c r="F379" t="s">
        <v>257</v>
      </c>
      <c r="G379" t="s">
        <v>256</v>
      </c>
      <c r="H379">
        <v>1131</v>
      </c>
      <c r="I379" t="s">
        <v>409</v>
      </c>
      <c r="J379" t="s">
        <v>409</v>
      </c>
      <c r="K379" s="2" t="str">
        <f t="shared" si="5"/>
        <v>201895-99 yearsGR113-048</v>
      </c>
    </row>
    <row r="380" spans="2:11" x14ac:dyDescent="0.35">
      <c r="B380">
        <v>2018</v>
      </c>
      <c r="C380">
        <v>2018</v>
      </c>
      <c r="D380" t="s">
        <v>412</v>
      </c>
      <c r="E380" t="s">
        <v>413</v>
      </c>
      <c r="F380" t="s">
        <v>255</v>
      </c>
      <c r="G380" t="s">
        <v>254</v>
      </c>
      <c r="H380">
        <v>18</v>
      </c>
      <c r="I380" t="s">
        <v>409</v>
      </c>
      <c r="J380" t="s">
        <v>409</v>
      </c>
      <c r="K380" s="2" t="str">
        <f t="shared" si="5"/>
        <v>201895-99 yearsGR113-049</v>
      </c>
    </row>
    <row r="381" spans="2:11" x14ac:dyDescent="0.35">
      <c r="B381">
        <v>2018</v>
      </c>
      <c r="C381">
        <v>2018</v>
      </c>
      <c r="D381" t="s">
        <v>412</v>
      </c>
      <c r="E381" t="s">
        <v>413</v>
      </c>
      <c r="F381" t="s">
        <v>251</v>
      </c>
      <c r="G381" t="s">
        <v>250</v>
      </c>
      <c r="H381">
        <v>1198</v>
      </c>
      <c r="I381" t="s">
        <v>409</v>
      </c>
      <c r="J381" t="s">
        <v>409</v>
      </c>
      <c r="K381" s="2" t="str">
        <f t="shared" si="5"/>
        <v>201895-99 yearsGR113-051</v>
      </c>
    </row>
    <row r="382" spans="2:11" x14ac:dyDescent="0.35">
      <c r="B382">
        <v>2018</v>
      </c>
      <c r="C382">
        <v>2018</v>
      </c>
      <c r="D382" t="s">
        <v>412</v>
      </c>
      <c r="E382" t="s">
        <v>413</v>
      </c>
      <c r="F382" t="s">
        <v>249</v>
      </c>
      <c r="G382" t="s">
        <v>248</v>
      </c>
      <c r="H382">
        <v>15355</v>
      </c>
      <c r="I382" t="s">
        <v>409</v>
      </c>
      <c r="J382" t="s">
        <v>409</v>
      </c>
      <c r="K382" s="2" t="str">
        <f t="shared" si="5"/>
        <v>201895-99 yearsGR113-052</v>
      </c>
    </row>
    <row r="383" spans="2:11" x14ac:dyDescent="0.35">
      <c r="B383">
        <v>2018</v>
      </c>
      <c r="C383">
        <v>2018</v>
      </c>
      <c r="D383" t="s">
        <v>412</v>
      </c>
      <c r="E383" t="s">
        <v>413</v>
      </c>
      <c r="F383" t="s">
        <v>247</v>
      </c>
      <c r="G383" t="s">
        <v>246</v>
      </c>
      <c r="H383">
        <v>61326</v>
      </c>
      <c r="I383" t="s">
        <v>409</v>
      </c>
      <c r="J383" t="s">
        <v>409</v>
      </c>
      <c r="K383" s="2" t="str">
        <f t="shared" si="5"/>
        <v>201895-99 yearsGR113-053</v>
      </c>
    </row>
    <row r="384" spans="2:11" x14ac:dyDescent="0.35">
      <c r="B384">
        <v>2018</v>
      </c>
      <c r="C384">
        <v>2018</v>
      </c>
      <c r="D384" t="s">
        <v>412</v>
      </c>
      <c r="E384" t="s">
        <v>413</v>
      </c>
      <c r="F384" t="s">
        <v>245</v>
      </c>
      <c r="G384" t="s">
        <v>244</v>
      </c>
      <c r="H384">
        <v>45560</v>
      </c>
      <c r="I384" t="s">
        <v>409</v>
      </c>
      <c r="J384" t="s">
        <v>409</v>
      </c>
      <c r="K384" s="2" t="str">
        <f t="shared" si="5"/>
        <v>201895-99 yearsGR113-054</v>
      </c>
    </row>
    <row r="385" spans="2:11" x14ac:dyDescent="0.35">
      <c r="B385">
        <v>2018</v>
      </c>
      <c r="C385">
        <v>2018</v>
      </c>
      <c r="D385" t="s">
        <v>412</v>
      </c>
      <c r="E385" t="s">
        <v>413</v>
      </c>
      <c r="F385" t="s">
        <v>243</v>
      </c>
      <c r="G385" t="s">
        <v>242</v>
      </c>
      <c r="H385">
        <v>188</v>
      </c>
      <c r="I385" t="s">
        <v>409</v>
      </c>
      <c r="J385" t="s">
        <v>409</v>
      </c>
      <c r="K385" s="2" t="str">
        <f t="shared" si="5"/>
        <v>201895-99 yearsGR113-055</v>
      </c>
    </row>
    <row r="386" spans="2:11" x14ac:dyDescent="0.35">
      <c r="B386">
        <v>2018</v>
      </c>
      <c r="C386">
        <v>2018</v>
      </c>
      <c r="D386" t="s">
        <v>412</v>
      </c>
      <c r="E386" t="s">
        <v>413</v>
      </c>
      <c r="F386" t="s">
        <v>241</v>
      </c>
      <c r="G386" t="s">
        <v>240</v>
      </c>
      <c r="H386">
        <v>3843</v>
      </c>
      <c r="I386" t="s">
        <v>409</v>
      </c>
      <c r="J386" t="s">
        <v>409</v>
      </c>
      <c r="K386" s="2" t="str">
        <f t="shared" si="5"/>
        <v>201895-99 yearsGR113-056</v>
      </c>
    </row>
    <row r="387" spans="2:11" x14ac:dyDescent="0.35">
      <c r="B387">
        <v>2018</v>
      </c>
      <c r="C387">
        <v>2018</v>
      </c>
      <c r="D387" t="s">
        <v>412</v>
      </c>
      <c r="E387" t="s">
        <v>413</v>
      </c>
      <c r="F387" t="s">
        <v>239</v>
      </c>
      <c r="G387" t="s">
        <v>238</v>
      </c>
      <c r="H387">
        <v>776</v>
      </c>
      <c r="I387" t="s">
        <v>409</v>
      </c>
      <c r="J387" t="s">
        <v>409</v>
      </c>
      <c r="K387" s="2" t="str">
        <f t="shared" ref="K387:K450" si="6">C387&amp;D387&amp;G387</f>
        <v>201895-99 yearsGR113-057</v>
      </c>
    </row>
    <row r="388" spans="2:11" x14ac:dyDescent="0.35">
      <c r="B388">
        <v>2018</v>
      </c>
      <c r="C388">
        <v>2018</v>
      </c>
      <c r="D388" t="s">
        <v>412</v>
      </c>
      <c r="E388" t="s">
        <v>413</v>
      </c>
      <c r="F388" t="s">
        <v>237</v>
      </c>
      <c r="G388" t="s">
        <v>236</v>
      </c>
      <c r="H388">
        <v>22008</v>
      </c>
      <c r="I388" t="s">
        <v>409</v>
      </c>
      <c r="J388" t="s">
        <v>409</v>
      </c>
      <c r="K388" s="2" t="str">
        <f t="shared" si="6"/>
        <v>201895-99 yearsGR113-058</v>
      </c>
    </row>
    <row r="389" spans="2:11" x14ac:dyDescent="0.35">
      <c r="B389">
        <v>2018</v>
      </c>
      <c r="C389">
        <v>2018</v>
      </c>
      <c r="D389" t="s">
        <v>412</v>
      </c>
      <c r="E389" t="s">
        <v>413</v>
      </c>
      <c r="F389" t="s">
        <v>235</v>
      </c>
      <c r="G389" t="s">
        <v>234</v>
      </c>
      <c r="H389">
        <v>4714</v>
      </c>
      <c r="I389" t="s">
        <v>409</v>
      </c>
      <c r="J389" t="s">
        <v>409</v>
      </c>
      <c r="K389" s="2" t="str">
        <f t="shared" si="6"/>
        <v>201895-99 yearsGR113-059</v>
      </c>
    </row>
    <row r="390" spans="2:11" x14ac:dyDescent="0.35">
      <c r="B390">
        <v>2018</v>
      </c>
      <c r="C390">
        <v>2018</v>
      </c>
      <c r="D390" t="s">
        <v>412</v>
      </c>
      <c r="E390" t="s">
        <v>413</v>
      </c>
      <c r="F390" t="s">
        <v>233</v>
      </c>
      <c r="G390" t="s">
        <v>232</v>
      </c>
      <c r="H390">
        <v>225</v>
      </c>
      <c r="I390" t="s">
        <v>409</v>
      </c>
      <c r="J390" t="s">
        <v>409</v>
      </c>
      <c r="K390" s="2" t="str">
        <f t="shared" si="6"/>
        <v>201895-99 yearsGR113-060</v>
      </c>
    </row>
    <row r="391" spans="2:11" x14ac:dyDescent="0.35">
      <c r="B391">
        <v>2018</v>
      </c>
      <c r="C391">
        <v>2018</v>
      </c>
      <c r="D391" t="s">
        <v>412</v>
      </c>
      <c r="E391" t="s">
        <v>413</v>
      </c>
      <c r="F391" t="s">
        <v>231</v>
      </c>
      <c r="G391" t="s">
        <v>230</v>
      </c>
      <c r="H391">
        <v>17069</v>
      </c>
      <c r="I391" t="s">
        <v>409</v>
      </c>
      <c r="J391" t="s">
        <v>409</v>
      </c>
      <c r="K391" s="2" t="str">
        <f t="shared" si="6"/>
        <v>201895-99 yearsGR113-061</v>
      </c>
    </row>
    <row r="392" spans="2:11" x14ac:dyDescent="0.35">
      <c r="B392">
        <v>2018</v>
      </c>
      <c r="C392">
        <v>2018</v>
      </c>
      <c r="D392" t="s">
        <v>412</v>
      </c>
      <c r="E392" t="s">
        <v>413</v>
      </c>
      <c r="F392" t="s">
        <v>229</v>
      </c>
      <c r="G392" t="s">
        <v>228</v>
      </c>
      <c r="H392">
        <v>2676</v>
      </c>
      <c r="I392" t="s">
        <v>409</v>
      </c>
      <c r="J392" t="s">
        <v>409</v>
      </c>
      <c r="K392" s="2" t="str">
        <f t="shared" si="6"/>
        <v>201895-99 yearsGR113-062</v>
      </c>
    </row>
    <row r="393" spans="2:11" x14ac:dyDescent="0.35">
      <c r="B393">
        <v>2018</v>
      </c>
      <c r="C393">
        <v>2018</v>
      </c>
      <c r="D393" t="s">
        <v>412</v>
      </c>
      <c r="E393" t="s">
        <v>413</v>
      </c>
      <c r="F393" t="s">
        <v>227</v>
      </c>
      <c r="G393" t="s">
        <v>226</v>
      </c>
      <c r="H393">
        <v>14393</v>
      </c>
      <c r="I393" t="s">
        <v>409</v>
      </c>
      <c r="J393" t="s">
        <v>409</v>
      </c>
      <c r="K393" s="2" t="str">
        <f t="shared" si="6"/>
        <v>201895-99 yearsGR113-063</v>
      </c>
    </row>
    <row r="394" spans="2:11" x14ac:dyDescent="0.35">
      <c r="B394">
        <v>2018</v>
      </c>
      <c r="C394">
        <v>2018</v>
      </c>
      <c r="D394" t="s">
        <v>412</v>
      </c>
      <c r="E394" t="s">
        <v>413</v>
      </c>
      <c r="F394" t="s">
        <v>225</v>
      </c>
      <c r="G394" t="s">
        <v>224</v>
      </c>
      <c r="H394">
        <v>18745</v>
      </c>
      <c r="I394" t="s">
        <v>409</v>
      </c>
      <c r="J394" t="s">
        <v>409</v>
      </c>
      <c r="K394" s="2" t="str">
        <f t="shared" si="6"/>
        <v>201895-99 yearsGR113-064</v>
      </c>
    </row>
    <row r="395" spans="2:11" x14ac:dyDescent="0.35">
      <c r="B395">
        <v>2018</v>
      </c>
      <c r="C395">
        <v>2018</v>
      </c>
      <c r="D395" t="s">
        <v>412</v>
      </c>
      <c r="E395" t="s">
        <v>413</v>
      </c>
      <c r="F395" t="s">
        <v>223</v>
      </c>
      <c r="G395" t="s">
        <v>222</v>
      </c>
      <c r="H395">
        <v>13</v>
      </c>
      <c r="I395" t="s">
        <v>409</v>
      </c>
      <c r="J395" t="s">
        <v>409</v>
      </c>
      <c r="K395" s="2" t="str">
        <f t="shared" si="6"/>
        <v>201895-99 yearsGR113-065</v>
      </c>
    </row>
    <row r="396" spans="2:11" x14ac:dyDescent="0.35">
      <c r="B396">
        <v>2018</v>
      </c>
      <c r="C396">
        <v>2018</v>
      </c>
      <c r="D396" t="s">
        <v>412</v>
      </c>
      <c r="E396" t="s">
        <v>413</v>
      </c>
      <c r="F396" t="s">
        <v>221</v>
      </c>
      <c r="G396" t="s">
        <v>220</v>
      </c>
      <c r="H396">
        <v>16</v>
      </c>
      <c r="I396" t="s">
        <v>409</v>
      </c>
      <c r="J396" t="s">
        <v>409</v>
      </c>
      <c r="K396" s="2" t="str">
        <f t="shared" si="6"/>
        <v>201895-99 yearsGR113-066</v>
      </c>
    </row>
    <row r="397" spans="2:11" x14ac:dyDescent="0.35">
      <c r="B397">
        <v>2018</v>
      </c>
      <c r="C397">
        <v>2018</v>
      </c>
      <c r="D397" t="s">
        <v>412</v>
      </c>
      <c r="E397" t="s">
        <v>413</v>
      </c>
      <c r="F397" t="s">
        <v>219</v>
      </c>
      <c r="G397" t="s">
        <v>218</v>
      </c>
      <c r="H397">
        <v>9087</v>
      </c>
      <c r="I397" t="s">
        <v>409</v>
      </c>
      <c r="J397" t="s">
        <v>409</v>
      </c>
      <c r="K397" s="2" t="str">
        <f t="shared" si="6"/>
        <v>201895-99 yearsGR113-067</v>
      </c>
    </row>
    <row r="398" spans="2:11" x14ac:dyDescent="0.35">
      <c r="B398">
        <v>2018</v>
      </c>
      <c r="C398">
        <v>2018</v>
      </c>
      <c r="D398" t="s">
        <v>412</v>
      </c>
      <c r="E398" t="s">
        <v>413</v>
      </c>
      <c r="F398" t="s">
        <v>217</v>
      </c>
      <c r="G398" t="s">
        <v>216</v>
      </c>
      <c r="H398">
        <v>9629</v>
      </c>
      <c r="I398" t="s">
        <v>409</v>
      </c>
      <c r="J398" t="s">
        <v>409</v>
      </c>
      <c r="K398" s="2" t="str">
        <f t="shared" si="6"/>
        <v>201895-99 yearsGR113-068</v>
      </c>
    </row>
    <row r="399" spans="2:11" x14ac:dyDescent="0.35">
      <c r="B399">
        <v>2018</v>
      </c>
      <c r="C399">
        <v>2018</v>
      </c>
      <c r="D399" t="s">
        <v>412</v>
      </c>
      <c r="E399" t="s">
        <v>413</v>
      </c>
      <c r="F399" t="s">
        <v>215</v>
      </c>
      <c r="G399" t="s">
        <v>214</v>
      </c>
      <c r="H399">
        <v>2984</v>
      </c>
      <c r="I399" t="s">
        <v>409</v>
      </c>
      <c r="J399" t="s">
        <v>409</v>
      </c>
      <c r="K399" s="2" t="str">
        <f t="shared" si="6"/>
        <v>201895-99 yearsGR113-069</v>
      </c>
    </row>
    <row r="400" spans="2:11" x14ac:dyDescent="0.35">
      <c r="B400">
        <v>2018</v>
      </c>
      <c r="C400">
        <v>2018</v>
      </c>
      <c r="D400" t="s">
        <v>412</v>
      </c>
      <c r="E400" t="s">
        <v>413</v>
      </c>
      <c r="F400" t="s">
        <v>213</v>
      </c>
      <c r="G400" t="s">
        <v>212</v>
      </c>
      <c r="H400">
        <v>11275</v>
      </c>
      <c r="I400" t="s">
        <v>409</v>
      </c>
      <c r="J400" t="s">
        <v>409</v>
      </c>
      <c r="K400" s="2" t="str">
        <f t="shared" si="6"/>
        <v>201895-99 yearsGR113-070</v>
      </c>
    </row>
    <row r="401" spans="2:11" x14ac:dyDescent="0.35">
      <c r="B401">
        <v>2018</v>
      </c>
      <c r="C401">
        <v>2018</v>
      </c>
      <c r="D401" t="s">
        <v>412</v>
      </c>
      <c r="E401" t="s">
        <v>413</v>
      </c>
      <c r="F401" t="s">
        <v>211</v>
      </c>
      <c r="G401" t="s">
        <v>210</v>
      </c>
      <c r="H401">
        <v>592</v>
      </c>
      <c r="I401" t="s">
        <v>409</v>
      </c>
      <c r="J401" t="s">
        <v>409</v>
      </c>
      <c r="K401" s="2" t="str">
        <f t="shared" si="6"/>
        <v>201895-99 yearsGR113-071</v>
      </c>
    </row>
    <row r="402" spans="2:11" x14ac:dyDescent="0.35">
      <c r="B402">
        <v>2018</v>
      </c>
      <c r="C402">
        <v>2018</v>
      </c>
      <c r="D402" t="s">
        <v>412</v>
      </c>
      <c r="E402" t="s">
        <v>413</v>
      </c>
      <c r="F402" t="s">
        <v>209</v>
      </c>
      <c r="G402" t="s">
        <v>208</v>
      </c>
      <c r="H402">
        <v>915</v>
      </c>
      <c r="I402" t="s">
        <v>409</v>
      </c>
      <c r="J402" t="s">
        <v>409</v>
      </c>
      <c r="K402" s="2" t="str">
        <f t="shared" si="6"/>
        <v>201895-99 yearsGR113-072</v>
      </c>
    </row>
    <row r="403" spans="2:11" x14ac:dyDescent="0.35">
      <c r="B403">
        <v>2018</v>
      </c>
      <c r="C403">
        <v>2018</v>
      </c>
      <c r="D403" t="s">
        <v>412</v>
      </c>
      <c r="E403" t="s">
        <v>413</v>
      </c>
      <c r="F403" t="s">
        <v>207</v>
      </c>
      <c r="G403" t="s">
        <v>206</v>
      </c>
      <c r="H403">
        <v>330</v>
      </c>
      <c r="I403" t="s">
        <v>409</v>
      </c>
      <c r="J403" t="s">
        <v>409</v>
      </c>
      <c r="K403" s="2" t="str">
        <f t="shared" si="6"/>
        <v>201895-99 yearsGR113-073</v>
      </c>
    </row>
    <row r="404" spans="2:11" x14ac:dyDescent="0.35">
      <c r="B404">
        <v>2018</v>
      </c>
      <c r="C404">
        <v>2018</v>
      </c>
      <c r="D404" t="s">
        <v>412</v>
      </c>
      <c r="E404" t="s">
        <v>413</v>
      </c>
      <c r="F404" t="s">
        <v>205</v>
      </c>
      <c r="G404" t="s">
        <v>204</v>
      </c>
      <c r="H404">
        <v>585</v>
      </c>
      <c r="I404" t="s">
        <v>409</v>
      </c>
      <c r="J404" t="s">
        <v>409</v>
      </c>
      <c r="K404" s="2" t="str">
        <f t="shared" si="6"/>
        <v>201895-99 yearsGR113-074</v>
      </c>
    </row>
    <row r="405" spans="2:11" x14ac:dyDescent="0.35">
      <c r="B405">
        <v>2018</v>
      </c>
      <c r="C405">
        <v>2018</v>
      </c>
      <c r="D405" t="s">
        <v>412</v>
      </c>
      <c r="E405" t="s">
        <v>413</v>
      </c>
      <c r="F405" t="s">
        <v>203</v>
      </c>
      <c r="G405" t="s">
        <v>202</v>
      </c>
      <c r="H405">
        <v>139</v>
      </c>
      <c r="I405" t="s">
        <v>409</v>
      </c>
      <c r="J405" t="s">
        <v>409</v>
      </c>
      <c r="K405" s="2" t="str">
        <f t="shared" si="6"/>
        <v>201895-99 yearsGR113-075</v>
      </c>
    </row>
    <row r="406" spans="2:11" x14ac:dyDescent="0.35">
      <c r="B406">
        <v>2018</v>
      </c>
      <c r="C406">
        <v>2018</v>
      </c>
      <c r="D406" t="s">
        <v>412</v>
      </c>
      <c r="E406" t="s">
        <v>413</v>
      </c>
      <c r="F406" t="s">
        <v>201</v>
      </c>
      <c r="G406" t="s">
        <v>200</v>
      </c>
      <c r="H406">
        <v>4570</v>
      </c>
      <c r="I406" t="s">
        <v>409</v>
      </c>
      <c r="J406" t="s">
        <v>409</v>
      </c>
      <c r="K406" s="2" t="str">
        <f t="shared" si="6"/>
        <v>201895-99 yearsGR113-076</v>
      </c>
    </row>
    <row r="407" spans="2:11" x14ac:dyDescent="0.35">
      <c r="B407">
        <v>2018</v>
      </c>
      <c r="C407">
        <v>2018</v>
      </c>
      <c r="D407" t="s">
        <v>412</v>
      </c>
      <c r="E407" t="s">
        <v>413</v>
      </c>
      <c r="F407" t="s">
        <v>199</v>
      </c>
      <c r="G407" t="s">
        <v>198</v>
      </c>
      <c r="H407">
        <v>815</v>
      </c>
      <c r="I407" t="s">
        <v>409</v>
      </c>
      <c r="J407" t="s">
        <v>409</v>
      </c>
      <c r="K407" s="2" t="str">
        <f t="shared" si="6"/>
        <v>201895-99 yearsGR113-077</v>
      </c>
    </row>
    <row r="408" spans="2:11" x14ac:dyDescent="0.35">
      <c r="B408">
        <v>2018</v>
      </c>
      <c r="C408">
        <v>2018</v>
      </c>
      <c r="D408" t="s">
        <v>412</v>
      </c>
      <c r="E408" t="s">
        <v>413</v>
      </c>
      <c r="F408" t="s">
        <v>197</v>
      </c>
      <c r="G408" t="s">
        <v>196</v>
      </c>
      <c r="H408">
        <v>3755</v>
      </c>
      <c r="I408" t="s">
        <v>409</v>
      </c>
      <c r="J408" t="s">
        <v>409</v>
      </c>
      <c r="K408" s="2" t="str">
        <f t="shared" si="6"/>
        <v>201895-99 yearsGR113-078</v>
      </c>
    </row>
    <row r="409" spans="2:11" x14ac:dyDescent="0.35">
      <c r="B409">
        <v>2018</v>
      </c>
      <c r="C409">
        <v>2018</v>
      </c>
      <c r="D409" t="s">
        <v>412</v>
      </c>
      <c r="E409" t="s">
        <v>413</v>
      </c>
      <c r="F409" t="s">
        <v>195</v>
      </c>
      <c r="G409" t="s">
        <v>194</v>
      </c>
      <c r="H409">
        <v>26</v>
      </c>
      <c r="I409" t="s">
        <v>409</v>
      </c>
      <c r="J409" t="s">
        <v>409</v>
      </c>
      <c r="K409" s="2" t="str">
        <f t="shared" si="6"/>
        <v>201895-99 yearsGR113-079</v>
      </c>
    </row>
    <row r="410" spans="2:11" x14ac:dyDescent="0.35">
      <c r="B410">
        <v>2018</v>
      </c>
      <c r="C410">
        <v>2018</v>
      </c>
      <c r="D410" t="s">
        <v>412</v>
      </c>
      <c r="E410" t="s">
        <v>413</v>
      </c>
      <c r="F410" t="s">
        <v>193</v>
      </c>
      <c r="G410" t="s">
        <v>192</v>
      </c>
      <c r="H410">
        <v>20</v>
      </c>
      <c r="I410" t="s">
        <v>409</v>
      </c>
      <c r="J410" t="s">
        <v>409</v>
      </c>
      <c r="K410" s="2" t="str">
        <f t="shared" si="6"/>
        <v>201895-99 yearsGR113-080</v>
      </c>
    </row>
    <row r="411" spans="2:11" x14ac:dyDescent="0.35">
      <c r="B411">
        <v>2018</v>
      </c>
      <c r="C411">
        <v>2018</v>
      </c>
      <c r="D411" t="s">
        <v>412</v>
      </c>
      <c r="E411" t="s">
        <v>413</v>
      </c>
      <c r="F411" t="s">
        <v>189</v>
      </c>
      <c r="G411" t="s">
        <v>188</v>
      </c>
      <c r="H411">
        <v>5422</v>
      </c>
      <c r="I411" t="s">
        <v>409</v>
      </c>
      <c r="J411" t="s">
        <v>409</v>
      </c>
      <c r="K411" s="2" t="str">
        <f t="shared" si="6"/>
        <v>201895-99 yearsGR113-082</v>
      </c>
    </row>
    <row r="412" spans="2:11" x14ac:dyDescent="0.35">
      <c r="B412">
        <v>2018</v>
      </c>
      <c r="C412">
        <v>2018</v>
      </c>
      <c r="D412" t="s">
        <v>412</v>
      </c>
      <c r="E412" t="s">
        <v>413</v>
      </c>
      <c r="F412" t="s">
        <v>187</v>
      </c>
      <c r="G412" t="s">
        <v>186</v>
      </c>
      <c r="H412">
        <v>43</v>
      </c>
      <c r="I412" t="s">
        <v>409</v>
      </c>
      <c r="J412" t="s">
        <v>409</v>
      </c>
      <c r="K412" s="2" t="str">
        <f t="shared" si="6"/>
        <v>201895-99 yearsGR113-083</v>
      </c>
    </row>
    <row r="413" spans="2:11" x14ac:dyDescent="0.35">
      <c r="B413">
        <v>2018</v>
      </c>
      <c r="C413">
        <v>2018</v>
      </c>
      <c r="D413" t="s">
        <v>412</v>
      </c>
      <c r="E413" t="s">
        <v>413</v>
      </c>
      <c r="F413" t="s">
        <v>185</v>
      </c>
      <c r="G413" t="s">
        <v>184</v>
      </c>
      <c r="H413">
        <v>191</v>
      </c>
      <c r="I413" t="s">
        <v>409</v>
      </c>
      <c r="J413" t="s">
        <v>409</v>
      </c>
      <c r="K413" s="2" t="str">
        <f t="shared" si="6"/>
        <v>201895-99 yearsGR113-084</v>
      </c>
    </row>
    <row r="414" spans="2:11" x14ac:dyDescent="0.35">
      <c r="B414">
        <v>2018</v>
      </c>
      <c r="C414">
        <v>2018</v>
      </c>
      <c r="D414" t="s">
        <v>412</v>
      </c>
      <c r="E414" t="s">
        <v>413</v>
      </c>
      <c r="F414" t="s">
        <v>183</v>
      </c>
      <c r="G414" t="s">
        <v>182</v>
      </c>
      <c r="H414">
        <v>103</v>
      </c>
      <c r="I414" t="s">
        <v>409</v>
      </c>
      <c r="J414" t="s">
        <v>409</v>
      </c>
      <c r="K414" s="2" t="str">
        <f t="shared" si="6"/>
        <v>201895-99 yearsGR113-085</v>
      </c>
    </row>
    <row r="415" spans="2:11" x14ac:dyDescent="0.35">
      <c r="B415">
        <v>2018</v>
      </c>
      <c r="C415">
        <v>2018</v>
      </c>
      <c r="D415" t="s">
        <v>412</v>
      </c>
      <c r="E415" t="s">
        <v>413</v>
      </c>
      <c r="F415" t="s">
        <v>181</v>
      </c>
      <c r="G415" t="s">
        <v>180</v>
      </c>
      <c r="H415">
        <v>5085</v>
      </c>
      <c r="I415" t="s">
        <v>409</v>
      </c>
      <c r="J415" t="s">
        <v>409</v>
      </c>
      <c r="K415" s="2" t="str">
        <f t="shared" si="6"/>
        <v>201895-99 yearsGR113-086</v>
      </c>
    </row>
    <row r="416" spans="2:11" x14ac:dyDescent="0.35">
      <c r="B416">
        <v>2018</v>
      </c>
      <c r="C416">
        <v>2018</v>
      </c>
      <c r="D416" t="s">
        <v>412</v>
      </c>
      <c r="E416" t="s">
        <v>413</v>
      </c>
      <c r="F416" t="s">
        <v>179</v>
      </c>
      <c r="G416" t="s">
        <v>178</v>
      </c>
      <c r="H416">
        <v>21</v>
      </c>
      <c r="I416" t="s">
        <v>409</v>
      </c>
      <c r="J416" t="s">
        <v>409</v>
      </c>
      <c r="K416" s="2" t="str">
        <f t="shared" si="6"/>
        <v>201895-99 yearsGR113-087</v>
      </c>
    </row>
    <row r="417" spans="2:11" x14ac:dyDescent="0.35">
      <c r="B417">
        <v>2018</v>
      </c>
      <c r="C417">
        <v>2018</v>
      </c>
      <c r="D417" t="s">
        <v>412</v>
      </c>
      <c r="E417" t="s">
        <v>413</v>
      </c>
      <c r="F417" t="s">
        <v>177</v>
      </c>
      <c r="G417" t="s">
        <v>176</v>
      </c>
      <c r="H417">
        <v>1496</v>
      </c>
      <c r="I417" t="s">
        <v>409</v>
      </c>
      <c r="J417" t="s">
        <v>409</v>
      </c>
      <c r="K417" s="2" t="str">
        <f t="shared" si="6"/>
        <v>201895-99 yearsGR113-088</v>
      </c>
    </row>
    <row r="418" spans="2:11" x14ac:dyDescent="0.35">
      <c r="B418">
        <v>2018</v>
      </c>
      <c r="C418">
        <v>2018</v>
      </c>
      <c r="D418" t="s">
        <v>412</v>
      </c>
      <c r="E418" t="s">
        <v>413</v>
      </c>
      <c r="F418" t="s">
        <v>175</v>
      </c>
      <c r="G418" t="s">
        <v>174</v>
      </c>
      <c r="H418">
        <v>1645</v>
      </c>
      <c r="I418" t="s">
        <v>409</v>
      </c>
      <c r="J418" t="s">
        <v>409</v>
      </c>
      <c r="K418" s="2" t="str">
        <f t="shared" si="6"/>
        <v>201895-99 yearsGR113-089</v>
      </c>
    </row>
    <row r="419" spans="2:11" x14ac:dyDescent="0.35">
      <c r="B419">
        <v>2018</v>
      </c>
      <c r="C419">
        <v>2018</v>
      </c>
      <c r="D419" t="s">
        <v>412</v>
      </c>
      <c r="E419" t="s">
        <v>413</v>
      </c>
      <c r="F419" t="s">
        <v>173</v>
      </c>
      <c r="G419" t="s">
        <v>172</v>
      </c>
      <c r="H419">
        <v>124</v>
      </c>
      <c r="I419" t="s">
        <v>409</v>
      </c>
      <c r="J419" t="s">
        <v>409</v>
      </c>
      <c r="K419" s="2" t="str">
        <f t="shared" si="6"/>
        <v>201895-99 yearsGR113-090</v>
      </c>
    </row>
    <row r="420" spans="2:11" x14ac:dyDescent="0.35">
      <c r="B420">
        <v>2018</v>
      </c>
      <c r="C420">
        <v>2018</v>
      </c>
      <c r="D420" t="s">
        <v>412</v>
      </c>
      <c r="E420" t="s">
        <v>413</v>
      </c>
      <c r="F420" t="s">
        <v>171</v>
      </c>
      <c r="G420" t="s">
        <v>170</v>
      </c>
      <c r="H420">
        <v>21</v>
      </c>
      <c r="I420" t="s">
        <v>409</v>
      </c>
      <c r="J420" t="s">
        <v>409</v>
      </c>
      <c r="K420" s="2" t="str">
        <f t="shared" si="6"/>
        <v>201895-99 yearsGR113-091</v>
      </c>
    </row>
    <row r="421" spans="2:11" x14ac:dyDescent="0.35">
      <c r="B421">
        <v>2018</v>
      </c>
      <c r="C421">
        <v>2018</v>
      </c>
      <c r="D421" t="s">
        <v>412</v>
      </c>
      <c r="E421" t="s">
        <v>413</v>
      </c>
      <c r="F421" t="s">
        <v>169</v>
      </c>
      <c r="G421" t="s">
        <v>168</v>
      </c>
      <c r="H421">
        <v>150</v>
      </c>
      <c r="I421" t="s">
        <v>409</v>
      </c>
      <c r="J421" t="s">
        <v>409</v>
      </c>
      <c r="K421" s="2" t="str">
        <f t="shared" si="6"/>
        <v>201895-99 yearsGR113-092</v>
      </c>
    </row>
    <row r="422" spans="2:11" x14ac:dyDescent="0.35">
      <c r="B422">
        <v>2018</v>
      </c>
      <c r="C422">
        <v>2018</v>
      </c>
      <c r="D422" t="s">
        <v>412</v>
      </c>
      <c r="E422" t="s">
        <v>413</v>
      </c>
      <c r="F422" t="s">
        <v>167</v>
      </c>
      <c r="G422" t="s">
        <v>166</v>
      </c>
      <c r="H422">
        <v>97</v>
      </c>
      <c r="I422" t="s">
        <v>409</v>
      </c>
      <c r="J422" t="s">
        <v>409</v>
      </c>
      <c r="K422" s="2" t="str">
        <f t="shared" si="6"/>
        <v>201895-99 yearsGR113-093</v>
      </c>
    </row>
    <row r="423" spans="2:11" x14ac:dyDescent="0.35">
      <c r="B423">
        <v>2018</v>
      </c>
      <c r="C423">
        <v>2018</v>
      </c>
      <c r="D423" t="s">
        <v>412</v>
      </c>
      <c r="E423" t="s">
        <v>413</v>
      </c>
      <c r="F423" t="s">
        <v>163</v>
      </c>
      <c r="G423" t="s">
        <v>162</v>
      </c>
      <c r="H423">
        <v>92</v>
      </c>
      <c r="I423" t="s">
        <v>409</v>
      </c>
      <c r="J423" t="s">
        <v>409</v>
      </c>
      <c r="K423" s="2" t="str">
        <f t="shared" si="6"/>
        <v>201895-99 yearsGR113-095</v>
      </c>
    </row>
    <row r="424" spans="2:11" x14ac:dyDescent="0.35">
      <c r="B424">
        <v>2018</v>
      </c>
      <c r="C424">
        <v>2018</v>
      </c>
      <c r="D424" t="s">
        <v>412</v>
      </c>
      <c r="E424" t="s">
        <v>413</v>
      </c>
      <c r="F424" t="s">
        <v>161</v>
      </c>
      <c r="G424" t="s">
        <v>160</v>
      </c>
      <c r="H424">
        <v>273</v>
      </c>
      <c r="I424" t="s">
        <v>409</v>
      </c>
      <c r="J424" t="s">
        <v>409</v>
      </c>
      <c r="K424" s="2" t="str">
        <f t="shared" si="6"/>
        <v>201895-99 yearsGR113-096</v>
      </c>
    </row>
    <row r="425" spans="2:11" x14ac:dyDescent="0.35">
      <c r="B425">
        <v>2018</v>
      </c>
      <c r="C425">
        <v>2018</v>
      </c>
      <c r="D425" t="s">
        <v>412</v>
      </c>
      <c r="E425" t="s">
        <v>413</v>
      </c>
      <c r="F425" t="s">
        <v>159</v>
      </c>
      <c r="G425" t="s">
        <v>158</v>
      </c>
      <c r="H425">
        <v>2466</v>
      </c>
      <c r="I425" t="s">
        <v>409</v>
      </c>
      <c r="J425" t="s">
        <v>409</v>
      </c>
      <c r="K425" s="2" t="str">
        <f t="shared" si="6"/>
        <v>201895-99 yearsGR113-097</v>
      </c>
    </row>
    <row r="426" spans="2:11" x14ac:dyDescent="0.35">
      <c r="B426">
        <v>2018</v>
      </c>
      <c r="C426">
        <v>2018</v>
      </c>
      <c r="D426" t="s">
        <v>412</v>
      </c>
      <c r="E426" t="s">
        <v>413</v>
      </c>
      <c r="F426" t="s">
        <v>157</v>
      </c>
      <c r="G426" t="s">
        <v>156</v>
      </c>
      <c r="H426">
        <v>29</v>
      </c>
      <c r="I426" t="s">
        <v>409</v>
      </c>
      <c r="J426" t="s">
        <v>409</v>
      </c>
      <c r="K426" s="2" t="str">
        <f t="shared" si="6"/>
        <v>201895-99 yearsGR113-098</v>
      </c>
    </row>
    <row r="427" spans="2:11" x14ac:dyDescent="0.35">
      <c r="B427">
        <v>2018</v>
      </c>
      <c r="C427">
        <v>2018</v>
      </c>
      <c r="D427" t="s">
        <v>412</v>
      </c>
      <c r="E427" t="s">
        <v>413</v>
      </c>
      <c r="F427" t="s">
        <v>153</v>
      </c>
      <c r="G427" t="s">
        <v>152</v>
      </c>
      <c r="H427">
        <v>2433</v>
      </c>
      <c r="I427" t="s">
        <v>409</v>
      </c>
      <c r="J427" t="s">
        <v>409</v>
      </c>
      <c r="K427" s="2" t="str">
        <f t="shared" si="6"/>
        <v>201895-99 yearsGR113-100</v>
      </c>
    </row>
    <row r="428" spans="2:11" x14ac:dyDescent="0.35">
      <c r="B428">
        <v>2018</v>
      </c>
      <c r="C428">
        <v>2018</v>
      </c>
      <c r="D428" t="s">
        <v>412</v>
      </c>
      <c r="E428" t="s">
        <v>413</v>
      </c>
      <c r="F428" t="s">
        <v>149</v>
      </c>
      <c r="G428" t="s">
        <v>148</v>
      </c>
      <c r="H428">
        <v>33</v>
      </c>
      <c r="I428" t="s">
        <v>409</v>
      </c>
      <c r="J428" t="s">
        <v>409</v>
      </c>
      <c r="K428" s="2" t="str">
        <f t="shared" si="6"/>
        <v>201895-99 yearsGR113-102</v>
      </c>
    </row>
    <row r="429" spans="2:11" x14ac:dyDescent="0.35">
      <c r="B429">
        <v>2018</v>
      </c>
      <c r="C429">
        <v>2018</v>
      </c>
      <c r="D429" t="s">
        <v>412</v>
      </c>
      <c r="E429" t="s">
        <v>413</v>
      </c>
      <c r="F429" t="s">
        <v>351</v>
      </c>
      <c r="G429" t="s">
        <v>350</v>
      </c>
      <c r="H429">
        <v>46</v>
      </c>
      <c r="I429" t="s">
        <v>409</v>
      </c>
      <c r="J429" t="s">
        <v>409</v>
      </c>
      <c r="K429" s="2" t="str">
        <f t="shared" si="6"/>
        <v>201895-99 yearsGR113-103</v>
      </c>
    </row>
    <row r="430" spans="2:11" x14ac:dyDescent="0.35">
      <c r="B430">
        <v>2018</v>
      </c>
      <c r="C430">
        <v>2018</v>
      </c>
      <c r="D430" t="s">
        <v>412</v>
      </c>
      <c r="E430" t="s">
        <v>413</v>
      </c>
      <c r="F430" t="s">
        <v>141</v>
      </c>
      <c r="G430" t="s">
        <v>140</v>
      </c>
      <c r="H430">
        <v>38</v>
      </c>
      <c r="I430" t="s">
        <v>409</v>
      </c>
      <c r="J430" t="s">
        <v>409</v>
      </c>
      <c r="K430" s="2" t="str">
        <f t="shared" si="6"/>
        <v>201895-99 yearsGR113-109</v>
      </c>
    </row>
    <row r="431" spans="2:11" x14ac:dyDescent="0.35">
      <c r="B431">
        <v>2018</v>
      </c>
      <c r="C431">
        <v>2018</v>
      </c>
      <c r="D431" t="s">
        <v>412</v>
      </c>
      <c r="E431" t="s">
        <v>413</v>
      </c>
      <c r="F431" t="s">
        <v>139</v>
      </c>
      <c r="G431" t="s">
        <v>138</v>
      </c>
      <c r="H431">
        <v>2786</v>
      </c>
      <c r="I431" t="s">
        <v>409</v>
      </c>
      <c r="J431" t="s">
        <v>409</v>
      </c>
      <c r="K431" s="2" t="str">
        <f t="shared" si="6"/>
        <v>201895-99 yearsGR113-110</v>
      </c>
    </row>
    <row r="432" spans="2:11" x14ac:dyDescent="0.35">
      <c r="B432">
        <v>2018</v>
      </c>
      <c r="C432">
        <v>2018</v>
      </c>
      <c r="D432" t="s">
        <v>412</v>
      </c>
      <c r="E432" t="s">
        <v>413</v>
      </c>
      <c r="F432" t="s">
        <v>137</v>
      </c>
      <c r="G432" t="s">
        <v>136</v>
      </c>
      <c r="H432">
        <v>27298</v>
      </c>
      <c r="I432" t="s">
        <v>409</v>
      </c>
      <c r="J432" t="s">
        <v>409</v>
      </c>
      <c r="K432" s="2" t="str">
        <f t="shared" si="6"/>
        <v>201895-99 yearsGR113-111</v>
      </c>
    </row>
    <row r="433" spans="2:11" x14ac:dyDescent="0.35">
      <c r="B433">
        <v>2018</v>
      </c>
      <c r="C433">
        <v>2018</v>
      </c>
      <c r="D433" t="s">
        <v>412</v>
      </c>
      <c r="E433" t="s">
        <v>413</v>
      </c>
      <c r="F433" t="s">
        <v>135</v>
      </c>
      <c r="G433" t="s">
        <v>134</v>
      </c>
      <c r="H433">
        <v>3884</v>
      </c>
      <c r="I433" t="s">
        <v>409</v>
      </c>
      <c r="J433" t="s">
        <v>409</v>
      </c>
      <c r="K433" s="2" t="str">
        <f t="shared" si="6"/>
        <v>201895-99 yearsGR113-112</v>
      </c>
    </row>
    <row r="434" spans="2:11" x14ac:dyDescent="0.35">
      <c r="B434">
        <v>2018</v>
      </c>
      <c r="C434">
        <v>2018</v>
      </c>
      <c r="D434" t="s">
        <v>412</v>
      </c>
      <c r="E434" t="s">
        <v>413</v>
      </c>
      <c r="F434" t="s">
        <v>133</v>
      </c>
      <c r="G434" t="s">
        <v>132</v>
      </c>
      <c r="H434">
        <v>81</v>
      </c>
      <c r="I434" t="s">
        <v>409</v>
      </c>
      <c r="J434" t="s">
        <v>409</v>
      </c>
      <c r="K434" s="2" t="str">
        <f t="shared" si="6"/>
        <v>201895-99 yearsGR113-113</v>
      </c>
    </row>
    <row r="435" spans="2:11" x14ac:dyDescent="0.35">
      <c r="B435">
        <v>2018</v>
      </c>
      <c r="C435">
        <v>2018</v>
      </c>
      <c r="D435" t="s">
        <v>412</v>
      </c>
      <c r="E435" t="s">
        <v>413</v>
      </c>
      <c r="F435" t="s">
        <v>131</v>
      </c>
      <c r="G435" t="s">
        <v>130</v>
      </c>
      <c r="H435">
        <v>78</v>
      </c>
      <c r="I435" t="s">
        <v>409</v>
      </c>
      <c r="J435" t="s">
        <v>409</v>
      </c>
      <c r="K435" s="2" t="str">
        <f t="shared" si="6"/>
        <v>201895-99 yearsGR113-114</v>
      </c>
    </row>
    <row r="436" spans="2:11" x14ac:dyDescent="0.35">
      <c r="B436">
        <v>2018</v>
      </c>
      <c r="C436">
        <v>2018</v>
      </c>
      <c r="D436" t="s">
        <v>412</v>
      </c>
      <c r="E436" t="s">
        <v>413</v>
      </c>
      <c r="F436" t="s">
        <v>125</v>
      </c>
      <c r="G436" t="s">
        <v>124</v>
      </c>
      <c r="H436">
        <v>3803</v>
      </c>
      <c r="I436" t="s">
        <v>409</v>
      </c>
      <c r="J436" t="s">
        <v>409</v>
      </c>
      <c r="K436" s="2" t="str">
        <f t="shared" si="6"/>
        <v>201895-99 yearsGR113-117</v>
      </c>
    </row>
    <row r="437" spans="2:11" x14ac:dyDescent="0.35">
      <c r="B437">
        <v>2018</v>
      </c>
      <c r="C437">
        <v>2018</v>
      </c>
      <c r="D437" t="s">
        <v>412</v>
      </c>
      <c r="E437" t="s">
        <v>413</v>
      </c>
      <c r="F437" t="s">
        <v>123</v>
      </c>
      <c r="G437" t="s">
        <v>122</v>
      </c>
      <c r="H437">
        <v>2950</v>
      </c>
      <c r="I437" t="s">
        <v>409</v>
      </c>
      <c r="J437" t="s">
        <v>409</v>
      </c>
      <c r="K437" s="2" t="str">
        <f t="shared" si="6"/>
        <v>201895-99 yearsGR113-118</v>
      </c>
    </row>
    <row r="438" spans="2:11" x14ac:dyDescent="0.35">
      <c r="B438">
        <v>2018</v>
      </c>
      <c r="C438">
        <v>2018</v>
      </c>
      <c r="D438" t="s">
        <v>412</v>
      </c>
      <c r="E438" t="s">
        <v>413</v>
      </c>
      <c r="F438" t="s">
        <v>119</v>
      </c>
      <c r="G438" t="s">
        <v>118</v>
      </c>
      <c r="H438">
        <v>11</v>
      </c>
      <c r="I438" t="s">
        <v>409</v>
      </c>
      <c r="J438" t="s">
        <v>409</v>
      </c>
      <c r="K438" s="2" t="str">
        <f t="shared" si="6"/>
        <v>201895-99 yearsGR113-120</v>
      </c>
    </row>
    <row r="439" spans="2:11" x14ac:dyDescent="0.35">
      <c r="B439">
        <v>2018</v>
      </c>
      <c r="C439">
        <v>2018</v>
      </c>
      <c r="D439" t="s">
        <v>412</v>
      </c>
      <c r="E439" t="s">
        <v>413</v>
      </c>
      <c r="F439" t="s">
        <v>117</v>
      </c>
      <c r="G439" t="s">
        <v>116</v>
      </c>
      <c r="H439">
        <v>25</v>
      </c>
      <c r="I439" t="s">
        <v>409</v>
      </c>
      <c r="J439" t="s">
        <v>409</v>
      </c>
      <c r="K439" s="2" t="str">
        <f t="shared" si="6"/>
        <v>201895-99 yearsGR113-121</v>
      </c>
    </row>
    <row r="440" spans="2:11" x14ac:dyDescent="0.35">
      <c r="B440">
        <v>2018</v>
      </c>
      <c r="C440">
        <v>2018</v>
      </c>
      <c r="D440" t="s">
        <v>412</v>
      </c>
      <c r="E440" t="s">
        <v>413</v>
      </c>
      <c r="F440" t="s">
        <v>115</v>
      </c>
      <c r="G440" t="s">
        <v>114</v>
      </c>
      <c r="H440">
        <v>17</v>
      </c>
      <c r="I440" t="s">
        <v>409</v>
      </c>
      <c r="J440" t="s">
        <v>409</v>
      </c>
      <c r="K440" s="2" t="str">
        <f t="shared" si="6"/>
        <v>201895-99 yearsGR113-122</v>
      </c>
    </row>
    <row r="441" spans="2:11" x14ac:dyDescent="0.35">
      <c r="B441">
        <v>2018</v>
      </c>
      <c r="C441">
        <v>2018</v>
      </c>
      <c r="D441" t="s">
        <v>412</v>
      </c>
      <c r="E441" t="s">
        <v>413</v>
      </c>
      <c r="F441" t="s">
        <v>113</v>
      </c>
      <c r="G441" t="s">
        <v>112</v>
      </c>
      <c r="H441">
        <v>800</v>
      </c>
      <c r="I441" t="s">
        <v>409</v>
      </c>
      <c r="J441" t="s">
        <v>409</v>
      </c>
      <c r="K441" s="2" t="str">
        <f t="shared" si="6"/>
        <v>201895-99 yearsGR113-123</v>
      </c>
    </row>
    <row r="442" spans="2:11" x14ac:dyDescent="0.35">
      <c r="B442">
        <v>2018</v>
      </c>
      <c r="C442">
        <v>2018</v>
      </c>
      <c r="D442" t="s">
        <v>412</v>
      </c>
      <c r="E442" t="s">
        <v>413</v>
      </c>
      <c r="F442" t="s">
        <v>111</v>
      </c>
      <c r="G442" t="s">
        <v>110</v>
      </c>
      <c r="H442">
        <v>66</v>
      </c>
      <c r="I442" t="s">
        <v>409</v>
      </c>
      <c r="J442" t="s">
        <v>409</v>
      </c>
      <c r="K442" s="2" t="str">
        <f t="shared" si="6"/>
        <v>201895-99 yearsGR113-124</v>
      </c>
    </row>
    <row r="443" spans="2:11" x14ac:dyDescent="0.35">
      <c r="B443">
        <v>2018</v>
      </c>
      <c r="C443">
        <v>2018</v>
      </c>
      <c r="D443" t="s">
        <v>412</v>
      </c>
      <c r="E443" t="s">
        <v>413</v>
      </c>
      <c r="F443" t="s">
        <v>109</v>
      </c>
      <c r="G443" t="s">
        <v>108</v>
      </c>
      <c r="H443">
        <v>40</v>
      </c>
      <c r="I443" t="s">
        <v>409</v>
      </c>
      <c r="J443" t="s">
        <v>409</v>
      </c>
      <c r="K443" s="2" t="str">
        <f t="shared" si="6"/>
        <v>201895-99 yearsGR113-125</v>
      </c>
    </row>
    <row r="444" spans="2:11" x14ac:dyDescent="0.35">
      <c r="B444">
        <v>2018</v>
      </c>
      <c r="C444">
        <v>2018</v>
      </c>
      <c r="D444" t="s">
        <v>412</v>
      </c>
      <c r="E444" t="s">
        <v>413</v>
      </c>
      <c r="F444" t="s">
        <v>107</v>
      </c>
      <c r="G444" t="s">
        <v>106</v>
      </c>
      <c r="H444">
        <v>26</v>
      </c>
      <c r="I444" t="s">
        <v>409</v>
      </c>
      <c r="J444" t="s">
        <v>409</v>
      </c>
      <c r="K444" s="2" t="str">
        <f t="shared" si="6"/>
        <v>201895-99 yearsGR113-126</v>
      </c>
    </row>
    <row r="445" spans="2:11" x14ac:dyDescent="0.35">
      <c r="B445">
        <v>2018</v>
      </c>
      <c r="C445">
        <v>2018</v>
      </c>
      <c r="D445" t="s">
        <v>412</v>
      </c>
      <c r="E445" t="s">
        <v>413</v>
      </c>
      <c r="F445" t="s">
        <v>105</v>
      </c>
      <c r="G445" t="s">
        <v>104</v>
      </c>
      <c r="H445">
        <v>12</v>
      </c>
      <c r="I445" t="s">
        <v>409</v>
      </c>
      <c r="J445" t="s">
        <v>409</v>
      </c>
      <c r="K445" s="2" t="str">
        <f t="shared" si="6"/>
        <v>201895-99 yearsGR113-127</v>
      </c>
    </row>
    <row r="446" spans="2:11" x14ac:dyDescent="0.35">
      <c r="B446">
        <v>2018</v>
      </c>
      <c r="C446">
        <v>2018</v>
      </c>
      <c r="D446" t="s">
        <v>412</v>
      </c>
      <c r="E446" t="s">
        <v>413</v>
      </c>
      <c r="F446" t="s">
        <v>89</v>
      </c>
      <c r="G446" t="s">
        <v>88</v>
      </c>
      <c r="H446">
        <v>84</v>
      </c>
      <c r="I446" t="s">
        <v>409</v>
      </c>
      <c r="J446" t="s">
        <v>409</v>
      </c>
      <c r="K446" s="2" t="str">
        <f t="shared" si="6"/>
        <v>201895-99 yearsGR113-135</v>
      </c>
    </row>
    <row r="447" spans="2:11" x14ac:dyDescent="0.35">
      <c r="B447">
        <v>2018</v>
      </c>
      <c r="C447">
        <v>2018</v>
      </c>
      <c r="D447" t="s">
        <v>412</v>
      </c>
      <c r="E447" t="s">
        <v>413</v>
      </c>
      <c r="F447" t="s">
        <v>87</v>
      </c>
      <c r="G447" t="s">
        <v>86</v>
      </c>
      <c r="H447">
        <v>234</v>
      </c>
      <c r="I447" t="s">
        <v>409</v>
      </c>
      <c r="J447" t="s">
        <v>409</v>
      </c>
      <c r="K447" s="2" t="str">
        <f t="shared" si="6"/>
        <v>201895-99 yearsGR113-136</v>
      </c>
    </row>
    <row r="448" spans="2:11" x14ac:dyDescent="0.35">
      <c r="B448">
        <v>2018</v>
      </c>
      <c r="C448">
        <v>2018</v>
      </c>
      <c r="D448" t="s">
        <v>414</v>
      </c>
      <c r="E448" t="s">
        <v>415</v>
      </c>
      <c r="F448" t="s">
        <v>333</v>
      </c>
      <c r="G448" t="s">
        <v>332</v>
      </c>
      <c r="H448">
        <v>51</v>
      </c>
      <c r="I448" t="s">
        <v>409</v>
      </c>
      <c r="J448" t="s">
        <v>409</v>
      </c>
      <c r="K448" s="2" t="str">
        <f t="shared" si="6"/>
        <v>2018100+ yearsGR113-003</v>
      </c>
    </row>
    <row r="449" spans="2:11" x14ac:dyDescent="0.35">
      <c r="B449">
        <v>2018</v>
      </c>
      <c r="C449">
        <v>2018</v>
      </c>
      <c r="D449" t="s">
        <v>414</v>
      </c>
      <c r="E449" t="s">
        <v>415</v>
      </c>
      <c r="F449" t="s">
        <v>323</v>
      </c>
      <c r="G449" t="s">
        <v>322</v>
      </c>
      <c r="H449">
        <v>256</v>
      </c>
      <c r="I449" t="s">
        <v>409</v>
      </c>
      <c r="J449" t="s">
        <v>409</v>
      </c>
      <c r="K449" s="2" t="str">
        <f t="shared" si="6"/>
        <v>2018100+ yearsGR113-010</v>
      </c>
    </row>
    <row r="450" spans="2:11" x14ac:dyDescent="0.35">
      <c r="B450">
        <v>2018</v>
      </c>
      <c r="C450">
        <v>2018</v>
      </c>
      <c r="D450" t="s">
        <v>414</v>
      </c>
      <c r="E450" t="s">
        <v>415</v>
      </c>
      <c r="F450" t="s">
        <v>317</v>
      </c>
      <c r="G450" t="s">
        <v>316</v>
      </c>
      <c r="H450">
        <v>54</v>
      </c>
      <c r="I450" t="s">
        <v>409</v>
      </c>
      <c r="J450" t="s">
        <v>409</v>
      </c>
      <c r="K450" s="2" t="str">
        <f t="shared" si="6"/>
        <v>2018100+ yearsGR113-018</v>
      </c>
    </row>
    <row r="451" spans="2:11" x14ac:dyDescent="0.35">
      <c r="B451">
        <v>2018</v>
      </c>
      <c r="C451">
        <v>2018</v>
      </c>
      <c r="D451" t="s">
        <v>414</v>
      </c>
      <c r="E451" t="s">
        <v>415</v>
      </c>
      <c r="F451" t="s">
        <v>315</v>
      </c>
      <c r="G451" t="s">
        <v>314</v>
      </c>
      <c r="H451">
        <v>1241</v>
      </c>
      <c r="I451" t="s">
        <v>409</v>
      </c>
      <c r="J451" t="s">
        <v>409</v>
      </c>
      <c r="K451" s="2" t="str">
        <f t="shared" ref="K451:K514" si="7">C451&amp;D451&amp;G451</f>
        <v>2018100+ yearsGR113-019</v>
      </c>
    </row>
    <row r="452" spans="2:11" x14ac:dyDescent="0.35">
      <c r="B452">
        <v>2018</v>
      </c>
      <c r="C452">
        <v>2018</v>
      </c>
      <c r="D452" t="s">
        <v>414</v>
      </c>
      <c r="E452" t="s">
        <v>415</v>
      </c>
      <c r="F452" t="s">
        <v>313</v>
      </c>
      <c r="G452" t="s">
        <v>312</v>
      </c>
      <c r="H452">
        <v>21</v>
      </c>
      <c r="I452" t="s">
        <v>409</v>
      </c>
      <c r="J452" t="s">
        <v>409</v>
      </c>
      <c r="K452" s="2" t="str">
        <f t="shared" si="7"/>
        <v>2018100+ yearsGR113-020</v>
      </c>
    </row>
    <row r="453" spans="2:11" x14ac:dyDescent="0.35">
      <c r="B453">
        <v>2018</v>
      </c>
      <c r="C453">
        <v>2018</v>
      </c>
      <c r="D453" t="s">
        <v>414</v>
      </c>
      <c r="E453" t="s">
        <v>415</v>
      </c>
      <c r="F453" t="s">
        <v>311</v>
      </c>
      <c r="G453" t="s">
        <v>310</v>
      </c>
      <c r="H453">
        <v>14</v>
      </c>
      <c r="I453" t="s">
        <v>409</v>
      </c>
      <c r="J453" t="s">
        <v>409</v>
      </c>
      <c r="K453" s="2" t="str">
        <f t="shared" si="7"/>
        <v>2018100+ yearsGR113-021</v>
      </c>
    </row>
    <row r="454" spans="2:11" x14ac:dyDescent="0.35">
      <c r="B454">
        <v>2018</v>
      </c>
      <c r="C454">
        <v>2018</v>
      </c>
      <c r="D454" t="s">
        <v>414</v>
      </c>
      <c r="E454" t="s">
        <v>415</v>
      </c>
      <c r="F454" t="s">
        <v>309</v>
      </c>
      <c r="G454" t="s">
        <v>308</v>
      </c>
      <c r="H454">
        <v>13</v>
      </c>
      <c r="I454" t="s">
        <v>409</v>
      </c>
      <c r="J454" t="s">
        <v>409</v>
      </c>
      <c r="K454" s="2" t="str">
        <f t="shared" si="7"/>
        <v>2018100+ yearsGR113-022</v>
      </c>
    </row>
    <row r="455" spans="2:11" x14ac:dyDescent="0.35">
      <c r="B455">
        <v>2018</v>
      </c>
      <c r="C455">
        <v>2018</v>
      </c>
      <c r="D455" t="s">
        <v>414</v>
      </c>
      <c r="E455" t="s">
        <v>415</v>
      </c>
      <c r="F455" t="s">
        <v>307</v>
      </c>
      <c r="G455" t="s">
        <v>306</v>
      </c>
      <c r="H455">
        <v>160</v>
      </c>
      <c r="I455" t="s">
        <v>409</v>
      </c>
      <c r="J455" t="s">
        <v>409</v>
      </c>
      <c r="K455" s="2" t="str">
        <f t="shared" si="7"/>
        <v>2018100+ yearsGR113-023</v>
      </c>
    </row>
    <row r="456" spans="2:11" x14ac:dyDescent="0.35">
      <c r="B456">
        <v>2018</v>
      </c>
      <c r="C456">
        <v>2018</v>
      </c>
      <c r="D456" t="s">
        <v>414</v>
      </c>
      <c r="E456" t="s">
        <v>415</v>
      </c>
      <c r="F456" t="s">
        <v>305</v>
      </c>
      <c r="G456" t="s">
        <v>304</v>
      </c>
      <c r="H456">
        <v>31</v>
      </c>
      <c r="I456" t="s">
        <v>409</v>
      </c>
      <c r="J456" t="s">
        <v>409</v>
      </c>
      <c r="K456" s="2" t="str">
        <f t="shared" si="7"/>
        <v>2018100+ yearsGR113-024</v>
      </c>
    </row>
    <row r="457" spans="2:11" x14ac:dyDescent="0.35">
      <c r="B457">
        <v>2018</v>
      </c>
      <c r="C457">
        <v>2018</v>
      </c>
      <c r="D457" t="s">
        <v>414</v>
      </c>
      <c r="E457" t="s">
        <v>415</v>
      </c>
      <c r="F457" t="s">
        <v>303</v>
      </c>
      <c r="G457" t="s">
        <v>302</v>
      </c>
      <c r="H457">
        <v>61</v>
      </c>
      <c r="I457" t="s">
        <v>409</v>
      </c>
      <c r="J457" t="s">
        <v>409</v>
      </c>
      <c r="K457" s="2" t="str">
        <f t="shared" si="7"/>
        <v>2018100+ yearsGR113-025</v>
      </c>
    </row>
    <row r="458" spans="2:11" x14ac:dyDescent="0.35">
      <c r="B458">
        <v>2018</v>
      </c>
      <c r="C458">
        <v>2018</v>
      </c>
      <c r="D458" t="s">
        <v>414</v>
      </c>
      <c r="E458" t="s">
        <v>415</v>
      </c>
      <c r="F458" t="s">
        <v>299</v>
      </c>
      <c r="G458" t="s">
        <v>298</v>
      </c>
      <c r="H458">
        <v>115</v>
      </c>
      <c r="I458" t="s">
        <v>409</v>
      </c>
      <c r="J458" t="s">
        <v>409</v>
      </c>
      <c r="K458" s="2" t="str">
        <f t="shared" si="7"/>
        <v>2018100+ yearsGR113-027</v>
      </c>
    </row>
    <row r="459" spans="2:11" x14ac:dyDescent="0.35">
      <c r="B459">
        <v>2018</v>
      </c>
      <c r="C459">
        <v>2018</v>
      </c>
      <c r="D459" t="s">
        <v>414</v>
      </c>
      <c r="E459" t="s">
        <v>415</v>
      </c>
      <c r="F459" t="s">
        <v>297</v>
      </c>
      <c r="G459" t="s">
        <v>296</v>
      </c>
      <c r="H459">
        <v>21</v>
      </c>
      <c r="I459" t="s">
        <v>409</v>
      </c>
      <c r="J459" t="s">
        <v>409</v>
      </c>
      <c r="K459" s="2" t="str">
        <f t="shared" si="7"/>
        <v>2018100+ yearsGR113-028</v>
      </c>
    </row>
    <row r="460" spans="2:11" x14ac:dyDescent="0.35">
      <c r="B460">
        <v>2018</v>
      </c>
      <c r="C460">
        <v>2018</v>
      </c>
      <c r="D460" t="s">
        <v>414</v>
      </c>
      <c r="E460" t="s">
        <v>415</v>
      </c>
      <c r="F460" t="s">
        <v>295</v>
      </c>
      <c r="G460" t="s">
        <v>294</v>
      </c>
      <c r="H460">
        <v>210</v>
      </c>
      <c r="I460" t="s">
        <v>409</v>
      </c>
      <c r="J460" t="s">
        <v>409</v>
      </c>
      <c r="K460" s="2" t="str">
        <f t="shared" si="7"/>
        <v>2018100+ yearsGR113-029</v>
      </c>
    </row>
    <row r="461" spans="2:11" x14ac:dyDescent="0.35">
      <c r="B461">
        <v>2018</v>
      </c>
      <c r="C461">
        <v>2018</v>
      </c>
      <c r="D461" t="s">
        <v>414</v>
      </c>
      <c r="E461" t="s">
        <v>415</v>
      </c>
      <c r="F461" t="s">
        <v>291</v>
      </c>
      <c r="G461" t="s">
        <v>290</v>
      </c>
      <c r="H461">
        <v>16</v>
      </c>
      <c r="I461" t="s">
        <v>409</v>
      </c>
      <c r="J461" t="s">
        <v>409</v>
      </c>
      <c r="K461" s="2" t="str">
        <f t="shared" si="7"/>
        <v>2018100+ yearsGR113-031</v>
      </c>
    </row>
    <row r="462" spans="2:11" x14ac:dyDescent="0.35">
      <c r="B462">
        <v>2018</v>
      </c>
      <c r="C462">
        <v>2018</v>
      </c>
      <c r="D462" t="s">
        <v>414</v>
      </c>
      <c r="E462" t="s">
        <v>415</v>
      </c>
      <c r="F462" t="s">
        <v>289</v>
      </c>
      <c r="G462" t="s">
        <v>288</v>
      </c>
      <c r="H462">
        <v>11</v>
      </c>
      <c r="I462" t="s">
        <v>409</v>
      </c>
      <c r="J462" t="s">
        <v>409</v>
      </c>
      <c r="K462" s="2" t="str">
        <f t="shared" si="7"/>
        <v>2018100+ yearsGR113-032</v>
      </c>
    </row>
    <row r="463" spans="2:11" x14ac:dyDescent="0.35">
      <c r="B463">
        <v>2018</v>
      </c>
      <c r="C463">
        <v>2018</v>
      </c>
      <c r="D463" t="s">
        <v>414</v>
      </c>
      <c r="E463" t="s">
        <v>415</v>
      </c>
      <c r="F463" t="s">
        <v>287</v>
      </c>
      <c r="G463" t="s">
        <v>286</v>
      </c>
      <c r="H463">
        <v>110</v>
      </c>
      <c r="I463" t="s">
        <v>409</v>
      </c>
      <c r="J463" t="s">
        <v>409</v>
      </c>
      <c r="K463" s="2" t="str">
        <f t="shared" si="7"/>
        <v>2018100+ yearsGR113-033</v>
      </c>
    </row>
    <row r="464" spans="2:11" x14ac:dyDescent="0.35">
      <c r="B464">
        <v>2018</v>
      </c>
      <c r="C464">
        <v>2018</v>
      </c>
      <c r="D464" t="s">
        <v>414</v>
      </c>
      <c r="E464" t="s">
        <v>415</v>
      </c>
      <c r="F464" t="s">
        <v>285</v>
      </c>
      <c r="G464" t="s">
        <v>284</v>
      </c>
      <c r="H464">
        <v>27</v>
      </c>
      <c r="I464" t="s">
        <v>409</v>
      </c>
      <c r="J464" t="s">
        <v>409</v>
      </c>
      <c r="K464" s="2" t="str">
        <f t="shared" si="7"/>
        <v>2018100+ yearsGR113-034</v>
      </c>
    </row>
    <row r="465" spans="2:11" x14ac:dyDescent="0.35">
      <c r="B465">
        <v>2018</v>
      </c>
      <c r="C465">
        <v>2018</v>
      </c>
      <c r="D465" t="s">
        <v>414</v>
      </c>
      <c r="E465" t="s">
        <v>415</v>
      </c>
      <c r="F465" t="s">
        <v>283</v>
      </c>
      <c r="G465" t="s">
        <v>282</v>
      </c>
      <c r="H465">
        <v>88</v>
      </c>
      <c r="I465" t="s">
        <v>409</v>
      </c>
      <c r="J465" t="s">
        <v>409</v>
      </c>
      <c r="K465" s="2" t="str">
        <f t="shared" si="7"/>
        <v>2018100+ yearsGR113-035</v>
      </c>
    </row>
    <row r="466" spans="2:11" x14ac:dyDescent="0.35">
      <c r="B466">
        <v>2018</v>
      </c>
      <c r="C466">
        <v>2018</v>
      </c>
      <c r="D466" t="s">
        <v>414</v>
      </c>
      <c r="E466" t="s">
        <v>415</v>
      </c>
      <c r="F466" t="s">
        <v>279</v>
      </c>
      <c r="G466" t="s">
        <v>278</v>
      </c>
      <c r="H466">
        <v>124</v>
      </c>
      <c r="I466" t="s">
        <v>409</v>
      </c>
      <c r="J466" t="s">
        <v>409</v>
      </c>
      <c r="K466" s="2" t="str">
        <f t="shared" si="7"/>
        <v>2018100+ yearsGR113-037</v>
      </c>
    </row>
    <row r="467" spans="2:11" x14ac:dyDescent="0.35">
      <c r="B467">
        <v>2018</v>
      </c>
      <c r="C467">
        <v>2018</v>
      </c>
      <c r="D467" t="s">
        <v>414</v>
      </c>
      <c r="E467" t="s">
        <v>415</v>
      </c>
      <c r="F467" t="s">
        <v>275</v>
      </c>
      <c r="G467" t="s">
        <v>274</v>
      </c>
      <c r="H467">
        <v>42</v>
      </c>
      <c r="I467" t="s">
        <v>409</v>
      </c>
      <c r="J467" t="s">
        <v>409</v>
      </c>
      <c r="K467" s="2" t="str">
        <f t="shared" si="7"/>
        <v>2018100+ yearsGR113-039</v>
      </c>
    </row>
    <row r="468" spans="2:11" x14ac:dyDescent="0.35">
      <c r="B468">
        <v>2018</v>
      </c>
      <c r="C468">
        <v>2018</v>
      </c>
      <c r="D468" t="s">
        <v>414</v>
      </c>
      <c r="E468" t="s">
        <v>415</v>
      </c>
      <c r="F468" t="s">
        <v>273</v>
      </c>
      <c r="G468" t="s">
        <v>272</v>
      </c>
      <c r="H468">
        <v>62</v>
      </c>
      <c r="I468" t="s">
        <v>409</v>
      </c>
      <c r="J468" t="s">
        <v>409</v>
      </c>
      <c r="K468" s="2" t="str">
        <f t="shared" si="7"/>
        <v>2018100+ yearsGR113-040</v>
      </c>
    </row>
    <row r="469" spans="2:11" x14ac:dyDescent="0.35">
      <c r="B469">
        <v>2018</v>
      </c>
      <c r="C469">
        <v>2018</v>
      </c>
      <c r="D469" t="s">
        <v>414</v>
      </c>
      <c r="E469" t="s">
        <v>415</v>
      </c>
      <c r="F469" t="s">
        <v>271</v>
      </c>
      <c r="G469" t="s">
        <v>270</v>
      </c>
      <c r="H469">
        <v>17</v>
      </c>
      <c r="I469" t="s">
        <v>409</v>
      </c>
      <c r="J469" t="s">
        <v>409</v>
      </c>
      <c r="K469" s="2" t="str">
        <f t="shared" si="7"/>
        <v>2018100+ yearsGR113-041</v>
      </c>
    </row>
    <row r="470" spans="2:11" x14ac:dyDescent="0.35">
      <c r="B470">
        <v>2018</v>
      </c>
      <c r="C470">
        <v>2018</v>
      </c>
      <c r="D470" t="s">
        <v>414</v>
      </c>
      <c r="E470" t="s">
        <v>415</v>
      </c>
      <c r="F470" t="s">
        <v>267</v>
      </c>
      <c r="G470" t="s">
        <v>266</v>
      </c>
      <c r="H470">
        <v>206</v>
      </c>
      <c r="I470" t="s">
        <v>409</v>
      </c>
      <c r="J470" t="s">
        <v>409</v>
      </c>
      <c r="K470" s="2" t="str">
        <f t="shared" si="7"/>
        <v>2018100+ yearsGR113-043</v>
      </c>
    </row>
    <row r="471" spans="2:11" x14ac:dyDescent="0.35">
      <c r="B471">
        <v>2018</v>
      </c>
      <c r="C471">
        <v>2018</v>
      </c>
      <c r="D471" t="s">
        <v>414</v>
      </c>
      <c r="E471" t="s">
        <v>415</v>
      </c>
      <c r="F471" t="s">
        <v>265</v>
      </c>
      <c r="G471" t="s">
        <v>264</v>
      </c>
      <c r="H471">
        <v>94</v>
      </c>
      <c r="I471" t="s">
        <v>409</v>
      </c>
      <c r="J471" t="s">
        <v>409</v>
      </c>
      <c r="K471" s="2" t="str">
        <f t="shared" si="7"/>
        <v>2018100+ yearsGR113-044</v>
      </c>
    </row>
    <row r="472" spans="2:11" x14ac:dyDescent="0.35">
      <c r="B472">
        <v>2018</v>
      </c>
      <c r="C472">
        <v>2018</v>
      </c>
      <c r="D472" t="s">
        <v>414</v>
      </c>
      <c r="E472" t="s">
        <v>415</v>
      </c>
      <c r="F472" t="s">
        <v>263</v>
      </c>
      <c r="G472" t="s">
        <v>262</v>
      </c>
      <c r="H472">
        <v>81</v>
      </c>
      <c r="I472" t="s">
        <v>409</v>
      </c>
      <c r="J472" t="s">
        <v>409</v>
      </c>
      <c r="K472" s="2" t="str">
        <f t="shared" si="7"/>
        <v>2018100+ yearsGR113-045</v>
      </c>
    </row>
    <row r="473" spans="2:11" x14ac:dyDescent="0.35">
      <c r="B473">
        <v>2018</v>
      </c>
      <c r="C473">
        <v>2018</v>
      </c>
      <c r="D473" t="s">
        <v>414</v>
      </c>
      <c r="E473" t="s">
        <v>415</v>
      </c>
      <c r="F473" t="s">
        <v>261</v>
      </c>
      <c r="G473" t="s">
        <v>260</v>
      </c>
      <c r="H473">
        <v>311</v>
      </c>
      <c r="I473" t="s">
        <v>409</v>
      </c>
      <c r="J473" t="s">
        <v>409</v>
      </c>
      <c r="K473" s="2" t="str">
        <f t="shared" si="7"/>
        <v>2018100+ yearsGR113-046</v>
      </c>
    </row>
    <row r="474" spans="2:11" x14ac:dyDescent="0.35">
      <c r="B474">
        <v>2018</v>
      </c>
      <c r="C474">
        <v>2018</v>
      </c>
      <c r="D474" t="s">
        <v>414</v>
      </c>
      <c r="E474" t="s">
        <v>415</v>
      </c>
      <c r="F474" t="s">
        <v>259</v>
      </c>
      <c r="G474" t="s">
        <v>258</v>
      </c>
      <c r="H474">
        <v>322</v>
      </c>
      <c r="I474" t="s">
        <v>409</v>
      </c>
      <c r="J474" t="s">
        <v>409</v>
      </c>
      <c r="K474" s="2" t="str">
        <f t="shared" si="7"/>
        <v>2018100+ yearsGR113-047</v>
      </c>
    </row>
    <row r="475" spans="2:11" x14ac:dyDescent="0.35">
      <c r="B475">
        <v>2018</v>
      </c>
      <c r="C475">
        <v>2018</v>
      </c>
      <c r="D475" t="s">
        <v>414</v>
      </c>
      <c r="E475" t="s">
        <v>415</v>
      </c>
      <c r="F475" t="s">
        <v>257</v>
      </c>
      <c r="G475" t="s">
        <v>256</v>
      </c>
      <c r="H475">
        <v>309</v>
      </c>
      <c r="I475" t="s">
        <v>409</v>
      </c>
      <c r="J475" t="s">
        <v>409</v>
      </c>
      <c r="K475" s="2" t="str">
        <f t="shared" si="7"/>
        <v>2018100+ yearsGR113-048</v>
      </c>
    </row>
    <row r="476" spans="2:11" x14ac:dyDescent="0.35">
      <c r="B476">
        <v>2018</v>
      </c>
      <c r="C476">
        <v>2018</v>
      </c>
      <c r="D476" t="s">
        <v>414</v>
      </c>
      <c r="E476" t="s">
        <v>415</v>
      </c>
      <c r="F476" t="s">
        <v>255</v>
      </c>
      <c r="G476" t="s">
        <v>254</v>
      </c>
      <c r="H476">
        <v>13</v>
      </c>
      <c r="I476" t="s">
        <v>409</v>
      </c>
      <c r="J476" t="s">
        <v>409</v>
      </c>
      <c r="K476" s="2" t="str">
        <f t="shared" si="7"/>
        <v>2018100+ yearsGR113-049</v>
      </c>
    </row>
    <row r="477" spans="2:11" x14ac:dyDescent="0.35">
      <c r="B477">
        <v>2018</v>
      </c>
      <c r="C477">
        <v>2018</v>
      </c>
      <c r="D477" t="s">
        <v>414</v>
      </c>
      <c r="E477" t="s">
        <v>415</v>
      </c>
      <c r="F477" t="s">
        <v>251</v>
      </c>
      <c r="G477" t="s">
        <v>250</v>
      </c>
      <c r="H477">
        <v>120</v>
      </c>
      <c r="I477" t="s">
        <v>409</v>
      </c>
      <c r="J477" t="s">
        <v>409</v>
      </c>
      <c r="K477" s="2" t="str">
        <f t="shared" si="7"/>
        <v>2018100+ yearsGR113-051</v>
      </c>
    </row>
    <row r="478" spans="2:11" x14ac:dyDescent="0.35">
      <c r="B478">
        <v>2018</v>
      </c>
      <c r="C478">
        <v>2018</v>
      </c>
      <c r="D478" t="s">
        <v>414</v>
      </c>
      <c r="E478" t="s">
        <v>415</v>
      </c>
      <c r="F478" t="s">
        <v>249</v>
      </c>
      <c r="G478" t="s">
        <v>248</v>
      </c>
      <c r="H478">
        <v>3242</v>
      </c>
      <c r="I478" t="s">
        <v>409</v>
      </c>
      <c r="J478" t="s">
        <v>409</v>
      </c>
      <c r="K478" s="2" t="str">
        <f t="shared" si="7"/>
        <v>2018100+ yearsGR113-052</v>
      </c>
    </row>
    <row r="479" spans="2:11" x14ac:dyDescent="0.35">
      <c r="B479">
        <v>2018</v>
      </c>
      <c r="C479">
        <v>2018</v>
      </c>
      <c r="D479" t="s">
        <v>414</v>
      </c>
      <c r="E479" t="s">
        <v>415</v>
      </c>
      <c r="F479" t="s">
        <v>247</v>
      </c>
      <c r="G479" t="s">
        <v>246</v>
      </c>
      <c r="H479">
        <v>13290</v>
      </c>
      <c r="I479" t="s">
        <v>409</v>
      </c>
      <c r="J479" t="s">
        <v>409</v>
      </c>
      <c r="K479" s="2" t="str">
        <f t="shared" si="7"/>
        <v>2018100+ yearsGR113-053</v>
      </c>
    </row>
    <row r="480" spans="2:11" x14ac:dyDescent="0.35">
      <c r="B480">
        <v>2018</v>
      </c>
      <c r="C480">
        <v>2018</v>
      </c>
      <c r="D480" t="s">
        <v>414</v>
      </c>
      <c r="E480" t="s">
        <v>415</v>
      </c>
      <c r="F480" t="s">
        <v>245</v>
      </c>
      <c r="G480" t="s">
        <v>244</v>
      </c>
      <c r="H480">
        <v>9983</v>
      </c>
      <c r="I480" t="s">
        <v>409</v>
      </c>
      <c r="J480" t="s">
        <v>409</v>
      </c>
      <c r="K480" s="2" t="str">
        <f t="shared" si="7"/>
        <v>2018100+ yearsGR113-054</v>
      </c>
    </row>
    <row r="481" spans="2:11" x14ac:dyDescent="0.35">
      <c r="B481">
        <v>2018</v>
      </c>
      <c r="C481">
        <v>2018</v>
      </c>
      <c r="D481" t="s">
        <v>414</v>
      </c>
      <c r="E481" t="s">
        <v>415</v>
      </c>
      <c r="F481" t="s">
        <v>243</v>
      </c>
      <c r="G481" t="s">
        <v>242</v>
      </c>
      <c r="H481">
        <v>32</v>
      </c>
      <c r="I481" t="s">
        <v>409</v>
      </c>
      <c r="J481" t="s">
        <v>409</v>
      </c>
      <c r="K481" s="2" t="str">
        <f t="shared" si="7"/>
        <v>2018100+ yearsGR113-055</v>
      </c>
    </row>
    <row r="482" spans="2:11" x14ac:dyDescent="0.35">
      <c r="B482">
        <v>2018</v>
      </c>
      <c r="C482">
        <v>2018</v>
      </c>
      <c r="D482" t="s">
        <v>414</v>
      </c>
      <c r="E482" t="s">
        <v>415</v>
      </c>
      <c r="F482" t="s">
        <v>241</v>
      </c>
      <c r="G482" t="s">
        <v>240</v>
      </c>
      <c r="H482">
        <v>985</v>
      </c>
      <c r="I482" t="s">
        <v>409</v>
      </c>
      <c r="J482" t="s">
        <v>409</v>
      </c>
      <c r="K482" s="2" t="str">
        <f t="shared" si="7"/>
        <v>2018100+ yearsGR113-056</v>
      </c>
    </row>
    <row r="483" spans="2:11" x14ac:dyDescent="0.35">
      <c r="B483">
        <v>2018</v>
      </c>
      <c r="C483">
        <v>2018</v>
      </c>
      <c r="D483" t="s">
        <v>414</v>
      </c>
      <c r="E483" t="s">
        <v>415</v>
      </c>
      <c r="F483" t="s">
        <v>239</v>
      </c>
      <c r="G483" t="s">
        <v>238</v>
      </c>
      <c r="H483">
        <v>143</v>
      </c>
      <c r="I483" t="s">
        <v>409</v>
      </c>
      <c r="J483" t="s">
        <v>409</v>
      </c>
      <c r="K483" s="2" t="str">
        <f t="shared" si="7"/>
        <v>2018100+ yearsGR113-057</v>
      </c>
    </row>
    <row r="484" spans="2:11" x14ac:dyDescent="0.35">
      <c r="B484">
        <v>2018</v>
      </c>
      <c r="C484">
        <v>2018</v>
      </c>
      <c r="D484" t="s">
        <v>414</v>
      </c>
      <c r="E484" t="s">
        <v>415</v>
      </c>
      <c r="F484" t="s">
        <v>237</v>
      </c>
      <c r="G484" t="s">
        <v>236</v>
      </c>
      <c r="H484">
        <v>4843</v>
      </c>
      <c r="I484" t="s">
        <v>409</v>
      </c>
      <c r="J484" t="s">
        <v>409</v>
      </c>
      <c r="K484" s="2" t="str">
        <f t="shared" si="7"/>
        <v>2018100+ yearsGR113-058</v>
      </c>
    </row>
    <row r="485" spans="2:11" x14ac:dyDescent="0.35">
      <c r="B485">
        <v>2018</v>
      </c>
      <c r="C485">
        <v>2018</v>
      </c>
      <c r="D485" t="s">
        <v>414</v>
      </c>
      <c r="E485" t="s">
        <v>415</v>
      </c>
      <c r="F485" t="s">
        <v>235</v>
      </c>
      <c r="G485" t="s">
        <v>234</v>
      </c>
      <c r="H485">
        <v>939</v>
      </c>
      <c r="I485" t="s">
        <v>409</v>
      </c>
      <c r="J485" t="s">
        <v>409</v>
      </c>
      <c r="K485" s="2" t="str">
        <f t="shared" si="7"/>
        <v>2018100+ yearsGR113-059</v>
      </c>
    </row>
    <row r="486" spans="2:11" x14ac:dyDescent="0.35">
      <c r="B486">
        <v>2018</v>
      </c>
      <c r="C486">
        <v>2018</v>
      </c>
      <c r="D486" t="s">
        <v>414</v>
      </c>
      <c r="E486" t="s">
        <v>415</v>
      </c>
      <c r="F486" t="s">
        <v>233</v>
      </c>
      <c r="G486" t="s">
        <v>232</v>
      </c>
      <c r="H486">
        <v>44</v>
      </c>
      <c r="I486" t="s">
        <v>409</v>
      </c>
      <c r="J486" t="s">
        <v>409</v>
      </c>
      <c r="K486" s="2" t="str">
        <f t="shared" si="7"/>
        <v>2018100+ yearsGR113-060</v>
      </c>
    </row>
    <row r="487" spans="2:11" x14ac:dyDescent="0.35">
      <c r="B487">
        <v>2018</v>
      </c>
      <c r="C487">
        <v>2018</v>
      </c>
      <c r="D487" t="s">
        <v>414</v>
      </c>
      <c r="E487" t="s">
        <v>415</v>
      </c>
      <c r="F487" t="s">
        <v>231</v>
      </c>
      <c r="G487" t="s">
        <v>230</v>
      </c>
      <c r="H487">
        <v>3860</v>
      </c>
      <c r="I487" t="s">
        <v>409</v>
      </c>
      <c r="J487" t="s">
        <v>409</v>
      </c>
      <c r="K487" s="2" t="str">
        <f t="shared" si="7"/>
        <v>2018100+ yearsGR113-061</v>
      </c>
    </row>
    <row r="488" spans="2:11" x14ac:dyDescent="0.35">
      <c r="B488">
        <v>2018</v>
      </c>
      <c r="C488">
        <v>2018</v>
      </c>
      <c r="D488" t="s">
        <v>414</v>
      </c>
      <c r="E488" t="s">
        <v>415</v>
      </c>
      <c r="F488" t="s">
        <v>229</v>
      </c>
      <c r="G488" t="s">
        <v>228</v>
      </c>
      <c r="H488">
        <v>650</v>
      </c>
      <c r="I488" t="s">
        <v>409</v>
      </c>
      <c r="J488" t="s">
        <v>409</v>
      </c>
      <c r="K488" s="2" t="str">
        <f t="shared" si="7"/>
        <v>2018100+ yearsGR113-062</v>
      </c>
    </row>
    <row r="489" spans="2:11" x14ac:dyDescent="0.35">
      <c r="B489">
        <v>2018</v>
      </c>
      <c r="C489">
        <v>2018</v>
      </c>
      <c r="D489" t="s">
        <v>414</v>
      </c>
      <c r="E489" t="s">
        <v>415</v>
      </c>
      <c r="F489" t="s">
        <v>227</v>
      </c>
      <c r="G489" t="s">
        <v>226</v>
      </c>
      <c r="H489">
        <v>3210</v>
      </c>
      <c r="I489" t="s">
        <v>409</v>
      </c>
      <c r="J489" t="s">
        <v>409</v>
      </c>
      <c r="K489" s="2" t="str">
        <f t="shared" si="7"/>
        <v>2018100+ yearsGR113-063</v>
      </c>
    </row>
    <row r="490" spans="2:11" x14ac:dyDescent="0.35">
      <c r="B490">
        <v>2018</v>
      </c>
      <c r="C490">
        <v>2018</v>
      </c>
      <c r="D490" t="s">
        <v>414</v>
      </c>
      <c r="E490" t="s">
        <v>415</v>
      </c>
      <c r="F490" t="s">
        <v>225</v>
      </c>
      <c r="G490" t="s">
        <v>224</v>
      </c>
      <c r="H490">
        <v>3980</v>
      </c>
      <c r="I490" t="s">
        <v>409</v>
      </c>
      <c r="J490" t="s">
        <v>409</v>
      </c>
      <c r="K490" s="2" t="str">
        <f t="shared" si="7"/>
        <v>2018100+ yearsGR113-064</v>
      </c>
    </row>
    <row r="491" spans="2:11" x14ac:dyDescent="0.35">
      <c r="B491">
        <v>2018</v>
      </c>
      <c r="C491">
        <v>2018</v>
      </c>
      <c r="D491" t="s">
        <v>414</v>
      </c>
      <c r="E491" t="s">
        <v>415</v>
      </c>
      <c r="F491" t="s">
        <v>219</v>
      </c>
      <c r="G491" t="s">
        <v>218</v>
      </c>
      <c r="H491">
        <v>2046</v>
      </c>
      <c r="I491" t="s">
        <v>409</v>
      </c>
      <c r="J491" t="s">
        <v>409</v>
      </c>
      <c r="K491" s="2" t="str">
        <f t="shared" si="7"/>
        <v>2018100+ yearsGR113-067</v>
      </c>
    </row>
    <row r="492" spans="2:11" x14ac:dyDescent="0.35">
      <c r="B492">
        <v>2018</v>
      </c>
      <c r="C492">
        <v>2018</v>
      </c>
      <c r="D492" t="s">
        <v>414</v>
      </c>
      <c r="E492" t="s">
        <v>415</v>
      </c>
      <c r="F492" t="s">
        <v>217</v>
      </c>
      <c r="G492" t="s">
        <v>216</v>
      </c>
      <c r="H492">
        <v>1934</v>
      </c>
      <c r="I492" t="s">
        <v>409</v>
      </c>
      <c r="J492" t="s">
        <v>409</v>
      </c>
      <c r="K492" s="2" t="str">
        <f t="shared" si="7"/>
        <v>2018100+ yearsGR113-068</v>
      </c>
    </row>
    <row r="493" spans="2:11" x14ac:dyDescent="0.35">
      <c r="B493">
        <v>2018</v>
      </c>
      <c r="C493">
        <v>2018</v>
      </c>
      <c r="D493" t="s">
        <v>414</v>
      </c>
      <c r="E493" t="s">
        <v>415</v>
      </c>
      <c r="F493" t="s">
        <v>215</v>
      </c>
      <c r="G493" t="s">
        <v>214</v>
      </c>
      <c r="H493">
        <v>793</v>
      </c>
      <c r="I493" t="s">
        <v>409</v>
      </c>
      <c r="J493" t="s">
        <v>409</v>
      </c>
      <c r="K493" s="2" t="str">
        <f t="shared" si="7"/>
        <v>2018100+ yearsGR113-069</v>
      </c>
    </row>
    <row r="494" spans="2:11" x14ac:dyDescent="0.35">
      <c r="B494">
        <v>2018</v>
      </c>
      <c r="C494">
        <v>2018</v>
      </c>
      <c r="D494" t="s">
        <v>414</v>
      </c>
      <c r="E494" t="s">
        <v>415</v>
      </c>
      <c r="F494" t="s">
        <v>213</v>
      </c>
      <c r="G494" t="s">
        <v>212</v>
      </c>
      <c r="H494">
        <v>2206</v>
      </c>
      <c r="I494" t="s">
        <v>409</v>
      </c>
      <c r="J494" t="s">
        <v>409</v>
      </c>
      <c r="K494" s="2" t="str">
        <f t="shared" si="7"/>
        <v>2018100+ yearsGR113-070</v>
      </c>
    </row>
    <row r="495" spans="2:11" x14ac:dyDescent="0.35">
      <c r="B495">
        <v>2018</v>
      </c>
      <c r="C495">
        <v>2018</v>
      </c>
      <c r="D495" t="s">
        <v>414</v>
      </c>
      <c r="E495" t="s">
        <v>415</v>
      </c>
      <c r="F495" t="s">
        <v>211</v>
      </c>
      <c r="G495" t="s">
        <v>210</v>
      </c>
      <c r="H495">
        <v>143</v>
      </c>
      <c r="I495" t="s">
        <v>409</v>
      </c>
      <c r="J495" t="s">
        <v>409</v>
      </c>
      <c r="K495" s="2" t="str">
        <f t="shared" si="7"/>
        <v>2018100+ yearsGR113-071</v>
      </c>
    </row>
    <row r="496" spans="2:11" x14ac:dyDescent="0.35">
      <c r="B496">
        <v>2018</v>
      </c>
      <c r="C496">
        <v>2018</v>
      </c>
      <c r="D496" t="s">
        <v>414</v>
      </c>
      <c r="E496" t="s">
        <v>415</v>
      </c>
      <c r="F496" t="s">
        <v>209</v>
      </c>
      <c r="G496" t="s">
        <v>208</v>
      </c>
      <c r="H496">
        <v>165</v>
      </c>
      <c r="I496" t="s">
        <v>409</v>
      </c>
      <c r="J496" t="s">
        <v>409</v>
      </c>
      <c r="K496" s="2" t="str">
        <f t="shared" si="7"/>
        <v>2018100+ yearsGR113-072</v>
      </c>
    </row>
    <row r="497" spans="2:11" x14ac:dyDescent="0.35">
      <c r="B497">
        <v>2018</v>
      </c>
      <c r="C497">
        <v>2018</v>
      </c>
      <c r="D497" t="s">
        <v>414</v>
      </c>
      <c r="E497" t="s">
        <v>415</v>
      </c>
      <c r="F497" t="s">
        <v>207</v>
      </c>
      <c r="G497" t="s">
        <v>206</v>
      </c>
      <c r="H497">
        <v>43</v>
      </c>
      <c r="I497" t="s">
        <v>409</v>
      </c>
      <c r="J497" t="s">
        <v>409</v>
      </c>
      <c r="K497" s="2" t="str">
        <f t="shared" si="7"/>
        <v>2018100+ yearsGR113-073</v>
      </c>
    </row>
    <row r="498" spans="2:11" x14ac:dyDescent="0.35">
      <c r="B498">
        <v>2018</v>
      </c>
      <c r="C498">
        <v>2018</v>
      </c>
      <c r="D498" t="s">
        <v>414</v>
      </c>
      <c r="E498" t="s">
        <v>415</v>
      </c>
      <c r="F498" t="s">
        <v>205</v>
      </c>
      <c r="G498" t="s">
        <v>204</v>
      </c>
      <c r="H498">
        <v>122</v>
      </c>
      <c r="I498" t="s">
        <v>409</v>
      </c>
      <c r="J498" t="s">
        <v>409</v>
      </c>
      <c r="K498" s="2" t="str">
        <f t="shared" si="7"/>
        <v>2018100+ yearsGR113-074</v>
      </c>
    </row>
    <row r="499" spans="2:11" x14ac:dyDescent="0.35">
      <c r="B499">
        <v>2018</v>
      </c>
      <c r="C499">
        <v>2018</v>
      </c>
      <c r="D499" t="s">
        <v>414</v>
      </c>
      <c r="E499" t="s">
        <v>415</v>
      </c>
      <c r="F499" t="s">
        <v>203</v>
      </c>
      <c r="G499" t="s">
        <v>202</v>
      </c>
      <c r="H499">
        <v>35</v>
      </c>
      <c r="I499" t="s">
        <v>409</v>
      </c>
      <c r="J499" t="s">
        <v>409</v>
      </c>
      <c r="K499" s="2" t="str">
        <f t="shared" si="7"/>
        <v>2018100+ yearsGR113-075</v>
      </c>
    </row>
    <row r="500" spans="2:11" x14ac:dyDescent="0.35">
      <c r="B500">
        <v>2018</v>
      </c>
      <c r="C500">
        <v>2018</v>
      </c>
      <c r="D500" t="s">
        <v>414</v>
      </c>
      <c r="E500" t="s">
        <v>415</v>
      </c>
      <c r="F500" t="s">
        <v>201</v>
      </c>
      <c r="G500" t="s">
        <v>200</v>
      </c>
      <c r="H500">
        <v>1033</v>
      </c>
      <c r="I500" t="s">
        <v>409</v>
      </c>
      <c r="J500" t="s">
        <v>409</v>
      </c>
      <c r="K500" s="2" t="str">
        <f t="shared" si="7"/>
        <v>2018100+ yearsGR113-076</v>
      </c>
    </row>
    <row r="501" spans="2:11" x14ac:dyDescent="0.35">
      <c r="B501">
        <v>2018</v>
      </c>
      <c r="C501">
        <v>2018</v>
      </c>
      <c r="D501" t="s">
        <v>414</v>
      </c>
      <c r="E501" t="s">
        <v>415</v>
      </c>
      <c r="F501" t="s">
        <v>199</v>
      </c>
      <c r="G501" t="s">
        <v>198</v>
      </c>
      <c r="H501">
        <v>169</v>
      </c>
      <c r="I501" t="s">
        <v>409</v>
      </c>
      <c r="J501" t="s">
        <v>409</v>
      </c>
      <c r="K501" s="2" t="str">
        <f t="shared" si="7"/>
        <v>2018100+ yearsGR113-077</v>
      </c>
    </row>
    <row r="502" spans="2:11" x14ac:dyDescent="0.35">
      <c r="B502">
        <v>2018</v>
      </c>
      <c r="C502">
        <v>2018</v>
      </c>
      <c r="D502" t="s">
        <v>414</v>
      </c>
      <c r="E502" t="s">
        <v>415</v>
      </c>
      <c r="F502" t="s">
        <v>197</v>
      </c>
      <c r="G502" t="s">
        <v>196</v>
      </c>
      <c r="H502">
        <v>864</v>
      </c>
      <c r="I502" t="s">
        <v>409</v>
      </c>
      <c r="J502" t="s">
        <v>409</v>
      </c>
      <c r="K502" s="2" t="str">
        <f t="shared" si="7"/>
        <v>2018100+ yearsGR113-078</v>
      </c>
    </row>
    <row r="503" spans="2:11" x14ac:dyDescent="0.35">
      <c r="B503">
        <v>2018</v>
      </c>
      <c r="C503">
        <v>2018</v>
      </c>
      <c r="D503" t="s">
        <v>414</v>
      </c>
      <c r="E503" t="s">
        <v>415</v>
      </c>
      <c r="F503" t="s">
        <v>195</v>
      </c>
      <c r="G503" t="s">
        <v>194</v>
      </c>
      <c r="H503">
        <v>10</v>
      </c>
      <c r="I503" t="s">
        <v>409</v>
      </c>
      <c r="J503" t="s">
        <v>409</v>
      </c>
      <c r="K503" s="2" t="str">
        <f t="shared" si="7"/>
        <v>2018100+ yearsGR113-079</v>
      </c>
    </row>
    <row r="504" spans="2:11" x14ac:dyDescent="0.35">
      <c r="B504">
        <v>2018</v>
      </c>
      <c r="C504">
        <v>2018</v>
      </c>
      <c r="D504" t="s">
        <v>414</v>
      </c>
      <c r="E504" t="s">
        <v>415</v>
      </c>
      <c r="F504" t="s">
        <v>189</v>
      </c>
      <c r="G504" t="s">
        <v>188</v>
      </c>
      <c r="H504">
        <v>925</v>
      </c>
      <c r="I504" t="s">
        <v>409</v>
      </c>
      <c r="J504" t="s">
        <v>409</v>
      </c>
      <c r="K504" s="2" t="str">
        <f t="shared" si="7"/>
        <v>2018100+ yearsGR113-082</v>
      </c>
    </row>
    <row r="505" spans="2:11" x14ac:dyDescent="0.35">
      <c r="B505">
        <v>2018</v>
      </c>
      <c r="C505">
        <v>2018</v>
      </c>
      <c r="D505" t="s">
        <v>414</v>
      </c>
      <c r="E505" t="s">
        <v>415</v>
      </c>
      <c r="F505" t="s">
        <v>187</v>
      </c>
      <c r="G505" t="s">
        <v>186</v>
      </c>
      <c r="H505">
        <v>12</v>
      </c>
      <c r="I505" t="s">
        <v>409</v>
      </c>
      <c r="J505" t="s">
        <v>409</v>
      </c>
      <c r="K505" s="2" t="str">
        <f t="shared" si="7"/>
        <v>2018100+ yearsGR113-083</v>
      </c>
    </row>
    <row r="506" spans="2:11" x14ac:dyDescent="0.35">
      <c r="B506">
        <v>2018</v>
      </c>
      <c r="C506">
        <v>2018</v>
      </c>
      <c r="D506" t="s">
        <v>414</v>
      </c>
      <c r="E506" t="s">
        <v>415</v>
      </c>
      <c r="F506" t="s">
        <v>185</v>
      </c>
      <c r="G506" t="s">
        <v>184</v>
      </c>
      <c r="H506">
        <v>26</v>
      </c>
      <c r="I506" t="s">
        <v>409</v>
      </c>
      <c r="J506" t="s">
        <v>409</v>
      </c>
      <c r="K506" s="2" t="str">
        <f t="shared" si="7"/>
        <v>2018100+ yearsGR113-084</v>
      </c>
    </row>
    <row r="507" spans="2:11" x14ac:dyDescent="0.35">
      <c r="B507">
        <v>2018</v>
      </c>
      <c r="C507">
        <v>2018</v>
      </c>
      <c r="D507" t="s">
        <v>414</v>
      </c>
      <c r="E507" t="s">
        <v>415</v>
      </c>
      <c r="F507" t="s">
        <v>183</v>
      </c>
      <c r="G507" t="s">
        <v>182</v>
      </c>
      <c r="H507">
        <v>20</v>
      </c>
      <c r="I507" t="s">
        <v>409</v>
      </c>
      <c r="J507" t="s">
        <v>409</v>
      </c>
      <c r="K507" s="2" t="str">
        <f t="shared" si="7"/>
        <v>2018100+ yearsGR113-085</v>
      </c>
    </row>
    <row r="508" spans="2:11" x14ac:dyDescent="0.35">
      <c r="B508">
        <v>2018</v>
      </c>
      <c r="C508">
        <v>2018</v>
      </c>
      <c r="D508" t="s">
        <v>414</v>
      </c>
      <c r="E508" t="s">
        <v>415</v>
      </c>
      <c r="F508" t="s">
        <v>181</v>
      </c>
      <c r="G508" t="s">
        <v>180</v>
      </c>
      <c r="H508">
        <v>867</v>
      </c>
      <c r="I508" t="s">
        <v>409</v>
      </c>
      <c r="J508" t="s">
        <v>409</v>
      </c>
      <c r="K508" s="2" t="str">
        <f t="shared" si="7"/>
        <v>2018100+ yearsGR113-086</v>
      </c>
    </row>
    <row r="509" spans="2:11" x14ac:dyDescent="0.35">
      <c r="B509">
        <v>2018</v>
      </c>
      <c r="C509">
        <v>2018</v>
      </c>
      <c r="D509" t="s">
        <v>414</v>
      </c>
      <c r="E509" t="s">
        <v>415</v>
      </c>
      <c r="F509" t="s">
        <v>177</v>
      </c>
      <c r="G509" t="s">
        <v>176</v>
      </c>
      <c r="H509">
        <v>327</v>
      </c>
      <c r="I509" t="s">
        <v>409</v>
      </c>
      <c r="J509" t="s">
        <v>409</v>
      </c>
      <c r="K509" s="2" t="str">
        <f t="shared" si="7"/>
        <v>2018100+ yearsGR113-088</v>
      </c>
    </row>
    <row r="510" spans="2:11" x14ac:dyDescent="0.35">
      <c r="B510">
        <v>2018</v>
      </c>
      <c r="C510">
        <v>2018</v>
      </c>
      <c r="D510" t="s">
        <v>414</v>
      </c>
      <c r="E510" t="s">
        <v>415</v>
      </c>
      <c r="F510" t="s">
        <v>175</v>
      </c>
      <c r="G510" t="s">
        <v>174</v>
      </c>
      <c r="H510">
        <v>310</v>
      </c>
      <c r="I510" t="s">
        <v>409</v>
      </c>
      <c r="J510" t="s">
        <v>409</v>
      </c>
      <c r="K510" s="2" t="str">
        <f t="shared" si="7"/>
        <v>2018100+ yearsGR113-089</v>
      </c>
    </row>
    <row r="511" spans="2:11" x14ac:dyDescent="0.35">
      <c r="B511">
        <v>2018</v>
      </c>
      <c r="C511">
        <v>2018</v>
      </c>
      <c r="D511" t="s">
        <v>414</v>
      </c>
      <c r="E511" t="s">
        <v>415</v>
      </c>
      <c r="F511" t="s">
        <v>173</v>
      </c>
      <c r="G511" t="s">
        <v>172</v>
      </c>
      <c r="H511">
        <v>21</v>
      </c>
      <c r="I511" t="s">
        <v>409</v>
      </c>
      <c r="J511" t="s">
        <v>409</v>
      </c>
      <c r="K511" s="2" t="str">
        <f t="shared" si="7"/>
        <v>2018100+ yearsGR113-090</v>
      </c>
    </row>
    <row r="512" spans="2:11" x14ac:dyDescent="0.35">
      <c r="B512">
        <v>2018</v>
      </c>
      <c r="C512">
        <v>2018</v>
      </c>
      <c r="D512" t="s">
        <v>414</v>
      </c>
      <c r="E512" t="s">
        <v>415</v>
      </c>
      <c r="F512" t="s">
        <v>169</v>
      </c>
      <c r="G512" t="s">
        <v>168</v>
      </c>
      <c r="H512">
        <v>21</v>
      </c>
      <c r="I512" t="s">
        <v>409</v>
      </c>
      <c r="J512" t="s">
        <v>409</v>
      </c>
      <c r="K512" s="2" t="str">
        <f t="shared" si="7"/>
        <v>2018100+ yearsGR113-092</v>
      </c>
    </row>
    <row r="513" spans="2:11" x14ac:dyDescent="0.35">
      <c r="B513">
        <v>2018</v>
      </c>
      <c r="C513">
        <v>2018</v>
      </c>
      <c r="D513" t="s">
        <v>414</v>
      </c>
      <c r="E513" t="s">
        <v>415</v>
      </c>
      <c r="F513" t="s">
        <v>161</v>
      </c>
      <c r="G513" t="s">
        <v>160</v>
      </c>
      <c r="H513">
        <v>51</v>
      </c>
      <c r="I513" t="s">
        <v>409</v>
      </c>
      <c r="J513" t="s">
        <v>409</v>
      </c>
      <c r="K513" s="2" t="str">
        <f t="shared" si="7"/>
        <v>2018100+ yearsGR113-096</v>
      </c>
    </row>
    <row r="514" spans="2:11" x14ac:dyDescent="0.35">
      <c r="B514">
        <v>2018</v>
      </c>
      <c r="C514">
        <v>2018</v>
      </c>
      <c r="D514" t="s">
        <v>414</v>
      </c>
      <c r="E514" t="s">
        <v>415</v>
      </c>
      <c r="F514" t="s">
        <v>159</v>
      </c>
      <c r="G514" t="s">
        <v>158</v>
      </c>
      <c r="H514">
        <v>497</v>
      </c>
      <c r="I514" t="s">
        <v>409</v>
      </c>
      <c r="J514" t="s">
        <v>409</v>
      </c>
      <c r="K514" s="2" t="str">
        <f t="shared" si="7"/>
        <v>2018100+ yearsGR113-097</v>
      </c>
    </row>
    <row r="515" spans="2:11" x14ac:dyDescent="0.35">
      <c r="B515">
        <v>2018</v>
      </c>
      <c r="C515">
        <v>2018</v>
      </c>
      <c r="D515" t="s">
        <v>414</v>
      </c>
      <c r="E515" t="s">
        <v>415</v>
      </c>
      <c r="F515" t="s">
        <v>153</v>
      </c>
      <c r="G515" t="s">
        <v>152</v>
      </c>
      <c r="H515">
        <v>490</v>
      </c>
      <c r="I515" t="s">
        <v>409</v>
      </c>
      <c r="J515" t="s">
        <v>409</v>
      </c>
      <c r="K515" s="2" t="str">
        <f t="shared" ref="K515:K578" si="8">C515&amp;D515&amp;G515</f>
        <v>2018100+ yearsGR113-100</v>
      </c>
    </row>
    <row r="516" spans="2:11" x14ac:dyDescent="0.35">
      <c r="B516">
        <v>2018</v>
      </c>
      <c r="C516">
        <v>2018</v>
      </c>
      <c r="D516" t="s">
        <v>414</v>
      </c>
      <c r="E516" t="s">
        <v>415</v>
      </c>
      <c r="F516" t="s">
        <v>351</v>
      </c>
      <c r="G516" t="s">
        <v>350</v>
      </c>
      <c r="H516">
        <v>16</v>
      </c>
      <c r="I516" t="s">
        <v>409</v>
      </c>
      <c r="J516" t="s">
        <v>409</v>
      </c>
      <c r="K516" s="2" t="str">
        <f t="shared" si="8"/>
        <v>2018100+ yearsGR113-103</v>
      </c>
    </row>
    <row r="517" spans="2:11" x14ac:dyDescent="0.35">
      <c r="B517">
        <v>2018</v>
      </c>
      <c r="C517">
        <v>2018</v>
      </c>
      <c r="D517" t="s">
        <v>414</v>
      </c>
      <c r="E517" t="s">
        <v>415</v>
      </c>
      <c r="F517" t="s">
        <v>141</v>
      </c>
      <c r="G517" t="s">
        <v>140</v>
      </c>
      <c r="H517">
        <v>10</v>
      </c>
      <c r="I517" t="s">
        <v>409</v>
      </c>
      <c r="J517" t="s">
        <v>409</v>
      </c>
      <c r="K517" s="2" t="str">
        <f t="shared" si="8"/>
        <v>2018100+ yearsGR113-109</v>
      </c>
    </row>
    <row r="518" spans="2:11" x14ac:dyDescent="0.35">
      <c r="B518">
        <v>2018</v>
      </c>
      <c r="C518">
        <v>2018</v>
      </c>
      <c r="D518" t="s">
        <v>414</v>
      </c>
      <c r="E518" t="s">
        <v>415</v>
      </c>
      <c r="F518" t="s">
        <v>139</v>
      </c>
      <c r="G518" t="s">
        <v>138</v>
      </c>
      <c r="H518">
        <v>1074</v>
      </c>
      <c r="I518" t="s">
        <v>409</v>
      </c>
      <c r="J518" t="s">
        <v>409</v>
      </c>
      <c r="K518" s="2" t="str">
        <f t="shared" si="8"/>
        <v>2018100+ yearsGR113-110</v>
      </c>
    </row>
    <row r="519" spans="2:11" x14ac:dyDescent="0.35">
      <c r="B519">
        <v>2018</v>
      </c>
      <c r="C519">
        <v>2018</v>
      </c>
      <c r="D519" t="s">
        <v>414</v>
      </c>
      <c r="E519" t="s">
        <v>415</v>
      </c>
      <c r="F519" t="s">
        <v>137</v>
      </c>
      <c r="G519" t="s">
        <v>136</v>
      </c>
      <c r="H519">
        <v>6034</v>
      </c>
      <c r="I519" t="s">
        <v>409</v>
      </c>
      <c r="J519" t="s">
        <v>409</v>
      </c>
      <c r="K519" s="2" t="str">
        <f t="shared" si="8"/>
        <v>2018100+ yearsGR113-111</v>
      </c>
    </row>
    <row r="520" spans="2:11" x14ac:dyDescent="0.35">
      <c r="B520">
        <v>2018</v>
      </c>
      <c r="C520">
        <v>2018</v>
      </c>
      <c r="D520" t="s">
        <v>414</v>
      </c>
      <c r="E520" t="s">
        <v>415</v>
      </c>
      <c r="F520" t="s">
        <v>135</v>
      </c>
      <c r="G520" t="s">
        <v>134</v>
      </c>
      <c r="H520">
        <v>778</v>
      </c>
      <c r="I520" t="s">
        <v>409</v>
      </c>
      <c r="J520" t="s">
        <v>409</v>
      </c>
      <c r="K520" s="2" t="str">
        <f t="shared" si="8"/>
        <v>2018100+ yearsGR113-112</v>
      </c>
    </row>
    <row r="521" spans="2:11" x14ac:dyDescent="0.35">
      <c r="B521">
        <v>2018</v>
      </c>
      <c r="C521">
        <v>2018</v>
      </c>
      <c r="D521" t="s">
        <v>414</v>
      </c>
      <c r="E521" t="s">
        <v>415</v>
      </c>
      <c r="F521" t="s">
        <v>125</v>
      </c>
      <c r="G521" t="s">
        <v>124</v>
      </c>
      <c r="H521">
        <v>775</v>
      </c>
      <c r="I521" t="s">
        <v>409</v>
      </c>
      <c r="J521" t="s">
        <v>409</v>
      </c>
      <c r="K521" s="2" t="str">
        <f t="shared" si="8"/>
        <v>2018100+ yearsGR113-117</v>
      </c>
    </row>
    <row r="522" spans="2:11" x14ac:dyDescent="0.35">
      <c r="B522">
        <v>2018</v>
      </c>
      <c r="C522">
        <v>2018</v>
      </c>
      <c r="D522" t="s">
        <v>414</v>
      </c>
      <c r="E522" t="s">
        <v>415</v>
      </c>
      <c r="F522" t="s">
        <v>123</v>
      </c>
      <c r="G522" t="s">
        <v>122</v>
      </c>
      <c r="H522">
        <v>573</v>
      </c>
      <c r="I522" t="s">
        <v>409</v>
      </c>
      <c r="J522" t="s">
        <v>409</v>
      </c>
      <c r="K522" s="2" t="str">
        <f t="shared" si="8"/>
        <v>2018100+ yearsGR113-118</v>
      </c>
    </row>
    <row r="523" spans="2:11" x14ac:dyDescent="0.35">
      <c r="B523">
        <v>2018</v>
      </c>
      <c r="C523">
        <v>2018</v>
      </c>
      <c r="D523" t="s">
        <v>414</v>
      </c>
      <c r="E523" t="s">
        <v>415</v>
      </c>
      <c r="F523" t="s">
        <v>113</v>
      </c>
      <c r="G523" t="s">
        <v>112</v>
      </c>
      <c r="H523">
        <v>191</v>
      </c>
      <c r="I523" t="s">
        <v>409</v>
      </c>
      <c r="J523" t="s">
        <v>409</v>
      </c>
      <c r="K523" s="2" t="str">
        <f t="shared" si="8"/>
        <v>2018100+ yearsGR113-123</v>
      </c>
    </row>
    <row r="524" spans="2:11" x14ac:dyDescent="0.35">
      <c r="B524">
        <v>2018</v>
      </c>
      <c r="C524">
        <v>2018</v>
      </c>
      <c r="D524" t="s">
        <v>414</v>
      </c>
      <c r="E524" t="s">
        <v>415</v>
      </c>
      <c r="F524" t="s">
        <v>89</v>
      </c>
      <c r="G524" t="s">
        <v>88</v>
      </c>
      <c r="H524">
        <v>16</v>
      </c>
      <c r="I524" t="s">
        <v>409</v>
      </c>
      <c r="J524" t="s">
        <v>409</v>
      </c>
      <c r="K524" s="2" t="str">
        <f t="shared" si="8"/>
        <v>2018100+ yearsGR113-135</v>
      </c>
    </row>
    <row r="525" spans="2:11" x14ac:dyDescent="0.35">
      <c r="B525">
        <v>2018</v>
      </c>
      <c r="C525">
        <v>2018</v>
      </c>
      <c r="D525" t="s">
        <v>414</v>
      </c>
      <c r="E525" t="s">
        <v>415</v>
      </c>
      <c r="F525" t="s">
        <v>87</v>
      </c>
      <c r="G525" t="s">
        <v>86</v>
      </c>
      <c r="H525">
        <v>25</v>
      </c>
      <c r="I525" t="s">
        <v>409</v>
      </c>
      <c r="J525" t="s">
        <v>409</v>
      </c>
      <c r="K525" s="2" t="str">
        <f t="shared" si="8"/>
        <v>2018100+ yearsGR113-136</v>
      </c>
    </row>
    <row r="526" spans="2:11" x14ac:dyDescent="0.35">
      <c r="B526">
        <v>2019</v>
      </c>
      <c r="C526">
        <v>2019</v>
      </c>
      <c r="D526" t="s">
        <v>405</v>
      </c>
      <c r="E526" t="s">
        <v>406</v>
      </c>
      <c r="F526" t="s">
        <v>333</v>
      </c>
      <c r="G526" t="s">
        <v>332</v>
      </c>
      <c r="H526">
        <v>1125</v>
      </c>
      <c r="I526">
        <v>6317207</v>
      </c>
      <c r="J526">
        <v>17.8</v>
      </c>
      <c r="K526" s="2" t="str">
        <f t="shared" si="8"/>
        <v>201980-84 yearsGR113-003</v>
      </c>
    </row>
    <row r="527" spans="2:11" x14ac:dyDescent="0.35">
      <c r="B527">
        <v>2019</v>
      </c>
      <c r="C527">
        <v>2019</v>
      </c>
      <c r="D527" t="s">
        <v>405</v>
      </c>
      <c r="E527" t="s">
        <v>406</v>
      </c>
      <c r="F527" t="s">
        <v>331</v>
      </c>
      <c r="G527" t="s">
        <v>330</v>
      </c>
      <c r="H527">
        <v>71</v>
      </c>
      <c r="I527">
        <v>6317207</v>
      </c>
      <c r="J527">
        <v>1.1000000000000001</v>
      </c>
      <c r="K527" s="2" t="str">
        <f t="shared" si="8"/>
        <v>201980-84 yearsGR113-004</v>
      </c>
    </row>
    <row r="528" spans="2:11" x14ac:dyDescent="0.35">
      <c r="B528">
        <v>2019</v>
      </c>
      <c r="C528">
        <v>2019</v>
      </c>
      <c r="D528" t="s">
        <v>405</v>
      </c>
      <c r="E528" t="s">
        <v>406</v>
      </c>
      <c r="F528" t="s">
        <v>329</v>
      </c>
      <c r="G528" t="s">
        <v>328</v>
      </c>
      <c r="H528">
        <v>52</v>
      </c>
      <c r="I528">
        <v>6317207</v>
      </c>
      <c r="J528">
        <v>0.8</v>
      </c>
      <c r="K528" s="2" t="str">
        <f t="shared" si="8"/>
        <v>201980-84 yearsGR113-005</v>
      </c>
    </row>
    <row r="529" spans="2:11" x14ac:dyDescent="0.35">
      <c r="B529">
        <v>2019</v>
      </c>
      <c r="C529">
        <v>2019</v>
      </c>
      <c r="D529" t="s">
        <v>405</v>
      </c>
      <c r="E529" t="s">
        <v>406</v>
      </c>
      <c r="F529" t="s">
        <v>337</v>
      </c>
      <c r="G529" t="s">
        <v>336</v>
      </c>
      <c r="H529">
        <v>19</v>
      </c>
      <c r="I529">
        <v>6317207</v>
      </c>
      <c r="J529" t="s">
        <v>85</v>
      </c>
      <c r="K529" s="2" t="str">
        <f t="shared" si="8"/>
        <v>201980-84 yearsGR113-006</v>
      </c>
    </row>
    <row r="530" spans="2:11" x14ac:dyDescent="0.35">
      <c r="B530">
        <v>2019</v>
      </c>
      <c r="C530">
        <v>2019</v>
      </c>
      <c r="D530" t="s">
        <v>405</v>
      </c>
      <c r="E530" t="s">
        <v>406</v>
      </c>
      <c r="F530" t="s">
        <v>323</v>
      </c>
      <c r="G530" t="s">
        <v>322</v>
      </c>
      <c r="H530">
        <v>5160</v>
      </c>
      <c r="I530">
        <v>6317207</v>
      </c>
      <c r="J530">
        <v>81.7</v>
      </c>
      <c r="K530" s="2" t="str">
        <f t="shared" si="8"/>
        <v>201980-84 yearsGR113-010</v>
      </c>
    </row>
    <row r="531" spans="2:11" x14ac:dyDescent="0.35">
      <c r="B531">
        <v>2019</v>
      </c>
      <c r="C531">
        <v>2019</v>
      </c>
      <c r="D531" t="s">
        <v>405</v>
      </c>
      <c r="E531" t="s">
        <v>406</v>
      </c>
      <c r="F531" t="s">
        <v>321</v>
      </c>
      <c r="G531" t="s">
        <v>320</v>
      </c>
      <c r="H531">
        <v>145</v>
      </c>
      <c r="I531">
        <v>6317207</v>
      </c>
      <c r="J531">
        <v>2.2999999999999998</v>
      </c>
      <c r="K531" s="2" t="str">
        <f t="shared" si="8"/>
        <v>201980-84 yearsGR113-015</v>
      </c>
    </row>
    <row r="532" spans="2:11" x14ac:dyDescent="0.35">
      <c r="B532">
        <v>2019</v>
      </c>
      <c r="C532">
        <v>2019</v>
      </c>
      <c r="D532" t="s">
        <v>405</v>
      </c>
      <c r="E532" t="s">
        <v>406</v>
      </c>
      <c r="F532" t="s">
        <v>319</v>
      </c>
      <c r="G532" t="s">
        <v>318</v>
      </c>
      <c r="H532">
        <v>76</v>
      </c>
      <c r="I532">
        <v>6317207</v>
      </c>
      <c r="J532">
        <v>1.2</v>
      </c>
      <c r="K532" s="2" t="str">
        <f t="shared" si="8"/>
        <v>201980-84 yearsGR113-016</v>
      </c>
    </row>
    <row r="533" spans="2:11" x14ac:dyDescent="0.35">
      <c r="B533">
        <v>2019</v>
      </c>
      <c r="C533">
        <v>2019</v>
      </c>
      <c r="D533" t="s">
        <v>405</v>
      </c>
      <c r="E533" t="s">
        <v>406</v>
      </c>
      <c r="F533" t="s">
        <v>317</v>
      </c>
      <c r="G533" t="s">
        <v>316</v>
      </c>
      <c r="H533">
        <v>999</v>
      </c>
      <c r="I533">
        <v>6317207</v>
      </c>
      <c r="J533">
        <v>15.8</v>
      </c>
      <c r="K533" s="2" t="str">
        <f t="shared" si="8"/>
        <v>201980-84 yearsGR113-018</v>
      </c>
    </row>
    <row r="534" spans="2:11" x14ac:dyDescent="0.35">
      <c r="B534">
        <v>2019</v>
      </c>
      <c r="C534">
        <v>2019</v>
      </c>
      <c r="D534" t="s">
        <v>405</v>
      </c>
      <c r="E534" t="s">
        <v>406</v>
      </c>
      <c r="F534" t="s">
        <v>315</v>
      </c>
      <c r="G534" t="s">
        <v>314</v>
      </c>
      <c r="H534">
        <v>74762</v>
      </c>
      <c r="I534">
        <v>6317207</v>
      </c>
      <c r="J534">
        <v>1183.5</v>
      </c>
      <c r="K534" s="2" t="str">
        <f t="shared" si="8"/>
        <v>201980-84 yearsGR113-019</v>
      </c>
    </row>
    <row r="535" spans="2:11" x14ac:dyDescent="0.35">
      <c r="B535">
        <v>2019</v>
      </c>
      <c r="C535">
        <v>2019</v>
      </c>
      <c r="D535" t="s">
        <v>405</v>
      </c>
      <c r="E535" t="s">
        <v>406</v>
      </c>
      <c r="F535" t="s">
        <v>313</v>
      </c>
      <c r="G535" t="s">
        <v>312</v>
      </c>
      <c r="H535">
        <v>964</v>
      </c>
      <c r="I535">
        <v>6317207</v>
      </c>
      <c r="J535">
        <v>15.3</v>
      </c>
      <c r="K535" s="2" t="str">
        <f t="shared" si="8"/>
        <v>201980-84 yearsGR113-020</v>
      </c>
    </row>
    <row r="536" spans="2:11" x14ac:dyDescent="0.35">
      <c r="B536">
        <v>2019</v>
      </c>
      <c r="C536">
        <v>2019</v>
      </c>
      <c r="D536" t="s">
        <v>405</v>
      </c>
      <c r="E536" t="s">
        <v>406</v>
      </c>
      <c r="F536" t="s">
        <v>311</v>
      </c>
      <c r="G536" t="s">
        <v>310</v>
      </c>
      <c r="H536">
        <v>1683</v>
      </c>
      <c r="I536">
        <v>6317207</v>
      </c>
      <c r="J536">
        <v>26.6</v>
      </c>
      <c r="K536" s="2" t="str">
        <f t="shared" si="8"/>
        <v>201980-84 yearsGR113-021</v>
      </c>
    </row>
    <row r="537" spans="2:11" x14ac:dyDescent="0.35">
      <c r="B537">
        <v>2019</v>
      </c>
      <c r="C537">
        <v>2019</v>
      </c>
      <c r="D537" t="s">
        <v>405</v>
      </c>
      <c r="E537" t="s">
        <v>406</v>
      </c>
      <c r="F537" t="s">
        <v>309</v>
      </c>
      <c r="G537" t="s">
        <v>308</v>
      </c>
      <c r="H537">
        <v>1290</v>
      </c>
      <c r="I537">
        <v>6317207</v>
      </c>
      <c r="J537">
        <v>20.399999999999999</v>
      </c>
      <c r="K537" s="2" t="str">
        <f t="shared" si="8"/>
        <v>201980-84 yearsGR113-022</v>
      </c>
    </row>
    <row r="538" spans="2:11" x14ac:dyDescent="0.35">
      <c r="B538">
        <v>2019</v>
      </c>
      <c r="C538">
        <v>2019</v>
      </c>
      <c r="D538" t="s">
        <v>405</v>
      </c>
      <c r="E538" t="s">
        <v>406</v>
      </c>
      <c r="F538" t="s">
        <v>307</v>
      </c>
      <c r="G538" t="s">
        <v>306</v>
      </c>
      <c r="H538">
        <v>6075</v>
      </c>
      <c r="I538">
        <v>6317207</v>
      </c>
      <c r="J538">
        <v>96.2</v>
      </c>
      <c r="K538" s="2" t="str">
        <f t="shared" si="8"/>
        <v>201980-84 yearsGR113-023</v>
      </c>
    </row>
    <row r="539" spans="2:11" x14ac:dyDescent="0.35">
      <c r="B539">
        <v>2019</v>
      </c>
      <c r="C539">
        <v>2019</v>
      </c>
      <c r="D539" t="s">
        <v>405</v>
      </c>
      <c r="E539" t="s">
        <v>406</v>
      </c>
      <c r="F539" t="s">
        <v>305</v>
      </c>
      <c r="G539" t="s">
        <v>304</v>
      </c>
      <c r="H539">
        <v>2681</v>
      </c>
      <c r="I539">
        <v>6317207</v>
      </c>
      <c r="J539">
        <v>42.4</v>
      </c>
      <c r="K539" s="2" t="str">
        <f t="shared" si="8"/>
        <v>201980-84 yearsGR113-024</v>
      </c>
    </row>
    <row r="540" spans="2:11" x14ac:dyDescent="0.35">
      <c r="B540">
        <v>2019</v>
      </c>
      <c r="C540">
        <v>2019</v>
      </c>
      <c r="D540" t="s">
        <v>405</v>
      </c>
      <c r="E540" t="s">
        <v>406</v>
      </c>
      <c r="F540" t="s">
        <v>303</v>
      </c>
      <c r="G540" t="s">
        <v>302</v>
      </c>
      <c r="H540">
        <v>5711</v>
      </c>
      <c r="I540">
        <v>6317207</v>
      </c>
      <c r="J540">
        <v>90.4</v>
      </c>
      <c r="K540" s="2" t="str">
        <f t="shared" si="8"/>
        <v>201980-84 yearsGR113-025</v>
      </c>
    </row>
    <row r="541" spans="2:11" x14ac:dyDescent="0.35">
      <c r="B541">
        <v>2019</v>
      </c>
      <c r="C541">
        <v>2019</v>
      </c>
      <c r="D541" t="s">
        <v>405</v>
      </c>
      <c r="E541" t="s">
        <v>406</v>
      </c>
      <c r="F541" t="s">
        <v>301</v>
      </c>
      <c r="G541" t="s">
        <v>300</v>
      </c>
      <c r="H541">
        <v>358</v>
      </c>
      <c r="I541">
        <v>6317207</v>
      </c>
      <c r="J541">
        <v>5.7</v>
      </c>
      <c r="K541" s="2" t="str">
        <f t="shared" si="8"/>
        <v>201980-84 yearsGR113-026</v>
      </c>
    </row>
    <row r="542" spans="2:11" x14ac:dyDescent="0.35">
      <c r="B542">
        <v>2019</v>
      </c>
      <c r="C542">
        <v>2019</v>
      </c>
      <c r="D542" t="s">
        <v>405</v>
      </c>
      <c r="E542" t="s">
        <v>406</v>
      </c>
      <c r="F542" t="s">
        <v>299</v>
      </c>
      <c r="G542" t="s">
        <v>298</v>
      </c>
      <c r="H542">
        <v>18220</v>
      </c>
      <c r="I542">
        <v>6317207</v>
      </c>
      <c r="J542">
        <v>288.39999999999998</v>
      </c>
      <c r="K542" s="2" t="str">
        <f t="shared" si="8"/>
        <v>201980-84 yearsGR113-027</v>
      </c>
    </row>
    <row r="543" spans="2:11" x14ac:dyDescent="0.35">
      <c r="B543">
        <v>2019</v>
      </c>
      <c r="C543">
        <v>2019</v>
      </c>
      <c r="D543" t="s">
        <v>405</v>
      </c>
      <c r="E543" t="s">
        <v>406</v>
      </c>
      <c r="F543" t="s">
        <v>297</v>
      </c>
      <c r="G543" t="s">
        <v>296</v>
      </c>
      <c r="H543">
        <v>1040</v>
      </c>
      <c r="I543">
        <v>6317207</v>
      </c>
      <c r="J543">
        <v>16.5</v>
      </c>
      <c r="K543" s="2" t="str">
        <f t="shared" si="8"/>
        <v>201980-84 yearsGR113-028</v>
      </c>
    </row>
    <row r="544" spans="2:11" x14ac:dyDescent="0.35">
      <c r="B544">
        <v>2019</v>
      </c>
      <c r="C544">
        <v>2019</v>
      </c>
      <c r="D544" t="s">
        <v>405</v>
      </c>
      <c r="E544" t="s">
        <v>406</v>
      </c>
      <c r="F544" t="s">
        <v>295</v>
      </c>
      <c r="G544" t="s">
        <v>294</v>
      </c>
      <c r="H544">
        <v>4193</v>
      </c>
      <c r="I544">
        <v>6317207</v>
      </c>
      <c r="J544">
        <v>66.400000000000006</v>
      </c>
      <c r="K544" s="2" t="str">
        <f t="shared" si="8"/>
        <v>201980-84 yearsGR113-029</v>
      </c>
    </row>
    <row r="545" spans="2:11" x14ac:dyDescent="0.35">
      <c r="B545">
        <v>2019</v>
      </c>
      <c r="C545">
        <v>2019</v>
      </c>
      <c r="D545" t="s">
        <v>405</v>
      </c>
      <c r="E545" t="s">
        <v>406</v>
      </c>
      <c r="F545" t="s">
        <v>293</v>
      </c>
      <c r="G545" t="s">
        <v>292</v>
      </c>
      <c r="H545">
        <v>187</v>
      </c>
      <c r="I545">
        <v>6317207</v>
      </c>
      <c r="J545">
        <v>3</v>
      </c>
      <c r="K545" s="2" t="str">
        <f t="shared" si="8"/>
        <v>201980-84 yearsGR113-030</v>
      </c>
    </row>
    <row r="546" spans="2:11" x14ac:dyDescent="0.35">
      <c r="B546">
        <v>2019</v>
      </c>
      <c r="C546">
        <v>2019</v>
      </c>
      <c r="D546" t="s">
        <v>405</v>
      </c>
      <c r="E546" t="s">
        <v>406</v>
      </c>
      <c r="F546" t="s">
        <v>291</v>
      </c>
      <c r="G546" t="s">
        <v>290</v>
      </c>
      <c r="H546">
        <v>1149</v>
      </c>
      <c r="I546">
        <v>6317207</v>
      </c>
      <c r="J546">
        <v>18.2</v>
      </c>
      <c r="K546" s="2" t="str">
        <f t="shared" si="8"/>
        <v>201980-84 yearsGR113-031</v>
      </c>
    </row>
    <row r="547" spans="2:11" x14ac:dyDescent="0.35">
      <c r="B547">
        <v>2019</v>
      </c>
      <c r="C547">
        <v>2019</v>
      </c>
      <c r="D547" t="s">
        <v>405</v>
      </c>
      <c r="E547" t="s">
        <v>406</v>
      </c>
      <c r="F547" t="s">
        <v>289</v>
      </c>
      <c r="G547" t="s">
        <v>288</v>
      </c>
      <c r="H547">
        <v>1531</v>
      </c>
      <c r="I547">
        <v>6317207</v>
      </c>
      <c r="J547">
        <v>24.2</v>
      </c>
      <c r="K547" s="2" t="str">
        <f t="shared" si="8"/>
        <v>201980-84 yearsGR113-032</v>
      </c>
    </row>
    <row r="548" spans="2:11" x14ac:dyDescent="0.35">
      <c r="B548">
        <v>2019</v>
      </c>
      <c r="C548">
        <v>2019</v>
      </c>
      <c r="D548" t="s">
        <v>405</v>
      </c>
      <c r="E548" t="s">
        <v>406</v>
      </c>
      <c r="F548" t="s">
        <v>287</v>
      </c>
      <c r="G548" t="s">
        <v>286</v>
      </c>
      <c r="H548">
        <v>5433</v>
      </c>
      <c r="I548">
        <v>6317207</v>
      </c>
      <c r="J548">
        <v>86</v>
      </c>
      <c r="K548" s="2" t="str">
        <f t="shared" si="8"/>
        <v>201980-84 yearsGR113-033</v>
      </c>
    </row>
    <row r="549" spans="2:11" x14ac:dyDescent="0.35">
      <c r="B549">
        <v>2019</v>
      </c>
      <c r="C549">
        <v>2019</v>
      </c>
      <c r="D549" t="s">
        <v>405</v>
      </c>
      <c r="E549" t="s">
        <v>406</v>
      </c>
      <c r="F549" t="s">
        <v>285</v>
      </c>
      <c r="G549" t="s">
        <v>284</v>
      </c>
      <c r="H549">
        <v>1705</v>
      </c>
      <c r="I549">
        <v>6317207</v>
      </c>
      <c r="J549">
        <v>27</v>
      </c>
      <c r="K549" s="2" t="str">
        <f t="shared" si="8"/>
        <v>201980-84 yearsGR113-034</v>
      </c>
    </row>
    <row r="550" spans="2:11" x14ac:dyDescent="0.35">
      <c r="B550">
        <v>2019</v>
      </c>
      <c r="C550">
        <v>2019</v>
      </c>
      <c r="D550" t="s">
        <v>405</v>
      </c>
      <c r="E550" t="s">
        <v>406</v>
      </c>
      <c r="F550" t="s">
        <v>283</v>
      </c>
      <c r="G550" t="s">
        <v>282</v>
      </c>
      <c r="H550">
        <v>2759</v>
      </c>
      <c r="I550">
        <v>6317207</v>
      </c>
      <c r="J550">
        <v>43.7</v>
      </c>
      <c r="K550" s="2" t="str">
        <f t="shared" si="8"/>
        <v>201980-84 yearsGR113-035</v>
      </c>
    </row>
    <row r="551" spans="2:11" x14ac:dyDescent="0.35">
      <c r="B551">
        <v>2019</v>
      </c>
      <c r="C551">
        <v>2019</v>
      </c>
      <c r="D551" t="s">
        <v>405</v>
      </c>
      <c r="E551" t="s">
        <v>406</v>
      </c>
      <c r="F551" t="s">
        <v>281</v>
      </c>
      <c r="G551" t="s">
        <v>280</v>
      </c>
      <c r="H551">
        <v>1346</v>
      </c>
      <c r="I551">
        <v>6317207</v>
      </c>
      <c r="J551">
        <v>21.3</v>
      </c>
      <c r="K551" s="2" t="str">
        <f t="shared" si="8"/>
        <v>201980-84 yearsGR113-036</v>
      </c>
    </row>
    <row r="552" spans="2:11" x14ac:dyDescent="0.35">
      <c r="B552">
        <v>2019</v>
      </c>
      <c r="C552">
        <v>2019</v>
      </c>
      <c r="D552" t="s">
        <v>405</v>
      </c>
      <c r="E552" t="s">
        <v>406</v>
      </c>
      <c r="F552" t="s">
        <v>279</v>
      </c>
      <c r="G552" t="s">
        <v>278</v>
      </c>
      <c r="H552">
        <v>9077</v>
      </c>
      <c r="I552">
        <v>6317207</v>
      </c>
      <c r="J552">
        <v>143.69999999999999</v>
      </c>
      <c r="K552" s="2" t="str">
        <f t="shared" si="8"/>
        <v>201980-84 yearsGR113-037</v>
      </c>
    </row>
    <row r="553" spans="2:11" x14ac:dyDescent="0.35">
      <c r="B553">
        <v>2019</v>
      </c>
      <c r="C553">
        <v>2019</v>
      </c>
      <c r="D553" t="s">
        <v>405</v>
      </c>
      <c r="E553" t="s">
        <v>406</v>
      </c>
      <c r="F553" t="s">
        <v>277</v>
      </c>
      <c r="G553" t="s">
        <v>276</v>
      </c>
      <c r="H553">
        <v>121</v>
      </c>
      <c r="I553">
        <v>6317207</v>
      </c>
      <c r="J553">
        <v>1.9</v>
      </c>
      <c r="K553" s="2" t="str">
        <f t="shared" si="8"/>
        <v>201980-84 yearsGR113-038</v>
      </c>
    </row>
    <row r="554" spans="2:11" x14ac:dyDescent="0.35">
      <c r="B554">
        <v>2019</v>
      </c>
      <c r="C554">
        <v>2019</v>
      </c>
      <c r="D554" t="s">
        <v>405</v>
      </c>
      <c r="E554" t="s">
        <v>406</v>
      </c>
      <c r="F554" t="s">
        <v>275</v>
      </c>
      <c r="G554" t="s">
        <v>274</v>
      </c>
      <c r="H554">
        <v>3325</v>
      </c>
      <c r="I554">
        <v>6317207</v>
      </c>
      <c r="J554">
        <v>52.6</v>
      </c>
      <c r="K554" s="2" t="str">
        <f t="shared" si="8"/>
        <v>201980-84 yearsGR113-039</v>
      </c>
    </row>
    <row r="555" spans="2:11" x14ac:dyDescent="0.35">
      <c r="B555">
        <v>2019</v>
      </c>
      <c r="C555">
        <v>2019</v>
      </c>
      <c r="D555" t="s">
        <v>405</v>
      </c>
      <c r="E555" t="s">
        <v>406</v>
      </c>
      <c r="F555" t="s">
        <v>273</v>
      </c>
      <c r="G555" t="s">
        <v>272</v>
      </c>
      <c r="H555">
        <v>3501</v>
      </c>
      <c r="I555">
        <v>6317207</v>
      </c>
      <c r="J555">
        <v>55.4</v>
      </c>
      <c r="K555" s="2" t="str">
        <f t="shared" si="8"/>
        <v>201980-84 yearsGR113-040</v>
      </c>
    </row>
    <row r="556" spans="2:11" x14ac:dyDescent="0.35">
      <c r="B556">
        <v>2019</v>
      </c>
      <c r="C556">
        <v>2019</v>
      </c>
      <c r="D556" t="s">
        <v>405</v>
      </c>
      <c r="E556" t="s">
        <v>406</v>
      </c>
      <c r="F556" t="s">
        <v>271</v>
      </c>
      <c r="G556" t="s">
        <v>270</v>
      </c>
      <c r="H556">
        <v>2108</v>
      </c>
      <c r="I556">
        <v>6317207</v>
      </c>
      <c r="J556">
        <v>33.4</v>
      </c>
      <c r="K556" s="2" t="str">
        <f t="shared" si="8"/>
        <v>201980-84 yearsGR113-041</v>
      </c>
    </row>
    <row r="557" spans="2:11" x14ac:dyDescent="0.35">
      <c r="B557">
        <v>2019</v>
      </c>
      <c r="C557">
        <v>2019</v>
      </c>
      <c r="D557" t="s">
        <v>405</v>
      </c>
      <c r="E557" t="s">
        <v>406</v>
      </c>
      <c r="F557" t="s">
        <v>269</v>
      </c>
      <c r="G557" t="s">
        <v>268</v>
      </c>
      <c r="H557">
        <v>22</v>
      </c>
      <c r="I557">
        <v>6317207</v>
      </c>
      <c r="J557">
        <v>0.3</v>
      </c>
      <c r="K557" s="2" t="str">
        <f t="shared" si="8"/>
        <v>201980-84 yearsGR113-042</v>
      </c>
    </row>
    <row r="558" spans="2:11" x14ac:dyDescent="0.35">
      <c r="B558">
        <v>2019</v>
      </c>
      <c r="C558">
        <v>2019</v>
      </c>
      <c r="D558" t="s">
        <v>405</v>
      </c>
      <c r="E558" t="s">
        <v>406</v>
      </c>
      <c r="F558" t="s">
        <v>267</v>
      </c>
      <c r="G558" t="s">
        <v>266</v>
      </c>
      <c r="H558">
        <v>9360</v>
      </c>
      <c r="I558">
        <v>6317207</v>
      </c>
      <c r="J558">
        <v>148.19999999999999</v>
      </c>
      <c r="K558" s="2" t="str">
        <f t="shared" si="8"/>
        <v>201980-84 yearsGR113-043</v>
      </c>
    </row>
    <row r="559" spans="2:11" x14ac:dyDescent="0.35">
      <c r="B559">
        <v>2019</v>
      </c>
      <c r="C559">
        <v>2019</v>
      </c>
      <c r="D559" t="s">
        <v>405</v>
      </c>
      <c r="E559" t="s">
        <v>406</v>
      </c>
      <c r="F559" t="s">
        <v>265</v>
      </c>
      <c r="G559" t="s">
        <v>264</v>
      </c>
      <c r="H559">
        <v>2597</v>
      </c>
      <c r="I559">
        <v>6317207</v>
      </c>
      <c r="J559">
        <v>41.1</v>
      </c>
      <c r="K559" s="2" t="str">
        <f t="shared" si="8"/>
        <v>201980-84 yearsGR113-044</v>
      </c>
    </row>
    <row r="560" spans="2:11" x14ac:dyDescent="0.35">
      <c r="B560">
        <v>2019</v>
      </c>
      <c r="C560">
        <v>2019</v>
      </c>
      <c r="D560" t="s">
        <v>405</v>
      </c>
      <c r="E560" t="s">
        <v>406</v>
      </c>
      <c r="F560" t="s">
        <v>263</v>
      </c>
      <c r="G560" t="s">
        <v>262</v>
      </c>
      <c r="H560">
        <v>670</v>
      </c>
      <c r="I560">
        <v>6317207</v>
      </c>
      <c r="J560">
        <v>10.6</v>
      </c>
      <c r="K560" s="2" t="str">
        <f t="shared" si="8"/>
        <v>201980-84 yearsGR113-045</v>
      </c>
    </row>
    <row r="561" spans="2:11" x14ac:dyDescent="0.35">
      <c r="B561">
        <v>2019</v>
      </c>
      <c r="C561">
        <v>2019</v>
      </c>
      <c r="D561" t="s">
        <v>405</v>
      </c>
      <c r="E561" t="s">
        <v>406</v>
      </c>
      <c r="F561" t="s">
        <v>261</v>
      </c>
      <c r="G561" t="s">
        <v>260</v>
      </c>
      <c r="H561">
        <v>10548</v>
      </c>
      <c r="I561">
        <v>6317207</v>
      </c>
      <c r="J561">
        <v>167</v>
      </c>
      <c r="K561" s="2" t="str">
        <f t="shared" si="8"/>
        <v>201980-84 yearsGR113-046</v>
      </c>
    </row>
    <row r="562" spans="2:11" x14ac:dyDescent="0.35">
      <c r="B562">
        <v>2019</v>
      </c>
      <c r="C562">
        <v>2019</v>
      </c>
      <c r="D562" t="s">
        <v>405</v>
      </c>
      <c r="E562" t="s">
        <v>406</v>
      </c>
      <c r="F562" t="s">
        <v>259</v>
      </c>
      <c r="G562" t="s">
        <v>258</v>
      </c>
      <c r="H562">
        <v>1642</v>
      </c>
      <c r="I562">
        <v>6317207</v>
      </c>
      <c r="J562">
        <v>26</v>
      </c>
      <c r="K562" s="2" t="str">
        <f t="shared" si="8"/>
        <v>201980-84 yearsGR113-047</v>
      </c>
    </row>
    <row r="563" spans="2:11" x14ac:dyDescent="0.35">
      <c r="B563">
        <v>2019</v>
      </c>
      <c r="C563">
        <v>2019</v>
      </c>
      <c r="D563" t="s">
        <v>405</v>
      </c>
      <c r="E563" t="s">
        <v>406</v>
      </c>
      <c r="F563" t="s">
        <v>257</v>
      </c>
      <c r="G563" t="s">
        <v>256</v>
      </c>
      <c r="H563">
        <v>1614</v>
      </c>
      <c r="I563">
        <v>6317207</v>
      </c>
      <c r="J563">
        <v>25.5</v>
      </c>
      <c r="K563" s="2" t="str">
        <f t="shared" si="8"/>
        <v>201980-84 yearsGR113-048</v>
      </c>
    </row>
    <row r="564" spans="2:11" x14ac:dyDescent="0.35">
      <c r="B564">
        <v>2019</v>
      </c>
      <c r="C564">
        <v>2019</v>
      </c>
      <c r="D564" t="s">
        <v>405</v>
      </c>
      <c r="E564" t="s">
        <v>406</v>
      </c>
      <c r="F564" t="s">
        <v>255</v>
      </c>
      <c r="G564" t="s">
        <v>254</v>
      </c>
      <c r="H564">
        <v>28</v>
      </c>
      <c r="I564">
        <v>6317207</v>
      </c>
      <c r="J564">
        <v>0.4</v>
      </c>
      <c r="K564" s="2" t="str">
        <f t="shared" si="8"/>
        <v>201980-84 yearsGR113-049</v>
      </c>
    </row>
    <row r="565" spans="2:11" x14ac:dyDescent="0.35">
      <c r="B565">
        <v>2019</v>
      </c>
      <c r="C565">
        <v>2019</v>
      </c>
      <c r="D565" t="s">
        <v>405</v>
      </c>
      <c r="E565" t="s">
        <v>406</v>
      </c>
      <c r="F565" t="s">
        <v>253</v>
      </c>
      <c r="G565" t="s">
        <v>252</v>
      </c>
      <c r="H565">
        <v>42</v>
      </c>
      <c r="I565">
        <v>6317207</v>
      </c>
      <c r="J565">
        <v>0.7</v>
      </c>
      <c r="K565" s="2" t="str">
        <f t="shared" si="8"/>
        <v>201980-84 yearsGR113-050</v>
      </c>
    </row>
    <row r="566" spans="2:11" x14ac:dyDescent="0.35">
      <c r="B566">
        <v>2019</v>
      </c>
      <c r="C566">
        <v>2019</v>
      </c>
      <c r="D566" t="s">
        <v>405</v>
      </c>
      <c r="E566" t="s">
        <v>406</v>
      </c>
      <c r="F566" t="s">
        <v>251</v>
      </c>
      <c r="G566" t="s">
        <v>250</v>
      </c>
      <c r="H566">
        <v>8573</v>
      </c>
      <c r="I566">
        <v>6317207</v>
      </c>
      <c r="J566">
        <v>135.69999999999999</v>
      </c>
      <c r="K566" s="2" t="str">
        <f t="shared" si="8"/>
        <v>201980-84 yearsGR113-051</v>
      </c>
    </row>
    <row r="567" spans="2:11" x14ac:dyDescent="0.35">
      <c r="B567">
        <v>2019</v>
      </c>
      <c r="C567">
        <v>2019</v>
      </c>
      <c r="D567" t="s">
        <v>405</v>
      </c>
      <c r="E567" t="s">
        <v>406</v>
      </c>
      <c r="F567" t="s">
        <v>249</v>
      </c>
      <c r="G567" t="s">
        <v>248</v>
      </c>
      <c r="H567">
        <v>21471</v>
      </c>
      <c r="I567">
        <v>6317207</v>
      </c>
      <c r="J567">
        <v>339.9</v>
      </c>
      <c r="K567" s="2" t="str">
        <f t="shared" si="8"/>
        <v>201980-84 yearsGR113-052</v>
      </c>
    </row>
    <row r="568" spans="2:11" x14ac:dyDescent="0.35">
      <c r="B568">
        <v>2019</v>
      </c>
      <c r="C568">
        <v>2019</v>
      </c>
      <c r="D568" t="s">
        <v>405</v>
      </c>
      <c r="E568" t="s">
        <v>406</v>
      </c>
      <c r="F568" t="s">
        <v>247</v>
      </c>
      <c r="G568" t="s">
        <v>246</v>
      </c>
      <c r="H568">
        <v>115786</v>
      </c>
      <c r="I568">
        <v>6317207</v>
      </c>
      <c r="J568">
        <v>1832.9</v>
      </c>
      <c r="K568" s="2" t="str">
        <f t="shared" si="8"/>
        <v>201980-84 yearsGR113-053</v>
      </c>
    </row>
    <row r="569" spans="2:11" x14ac:dyDescent="0.35">
      <c r="B569">
        <v>2019</v>
      </c>
      <c r="C569">
        <v>2019</v>
      </c>
      <c r="D569" t="s">
        <v>405</v>
      </c>
      <c r="E569" t="s">
        <v>406</v>
      </c>
      <c r="F569" t="s">
        <v>245</v>
      </c>
      <c r="G569" t="s">
        <v>244</v>
      </c>
      <c r="H569">
        <v>84951</v>
      </c>
      <c r="I569">
        <v>6317207</v>
      </c>
      <c r="J569">
        <v>1344.8</v>
      </c>
      <c r="K569" s="2" t="str">
        <f t="shared" si="8"/>
        <v>201980-84 yearsGR113-054</v>
      </c>
    </row>
    <row r="570" spans="2:11" x14ac:dyDescent="0.35">
      <c r="B570">
        <v>2019</v>
      </c>
      <c r="C570">
        <v>2019</v>
      </c>
      <c r="D570" t="s">
        <v>405</v>
      </c>
      <c r="E570" t="s">
        <v>406</v>
      </c>
      <c r="F570" t="s">
        <v>243</v>
      </c>
      <c r="G570" t="s">
        <v>242</v>
      </c>
      <c r="H570">
        <v>540</v>
      </c>
      <c r="I570">
        <v>6317207</v>
      </c>
      <c r="J570">
        <v>8.5</v>
      </c>
      <c r="K570" s="2" t="str">
        <f t="shared" si="8"/>
        <v>201980-84 yearsGR113-055</v>
      </c>
    </row>
    <row r="571" spans="2:11" x14ac:dyDescent="0.35">
      <c r="B571">
        <v>2019</v>
      </c>
      <c r="C571">
        <v>2019</v>
      </c>
      <c r="D571" t="s">
        <v>405</v>
      </c>
      <c r="E571" t="s">
        <v>406</v>
      </c>
      <c r="F571" t="s">
        <v>241</v>
      </c>
      <c r="G571" t="s">
        <v>240</v>
      </c>
      <c r="H571">
        <v>5515</v>
      </c>
      <c r="I571">
        <v>6317207</v>
      </c>
      <c r="J571">
        <v>87.3</v>
      </c>
      <c r="K571" s="2" t="str">
        <f t="shared" si="8"/>
        <v>201980-84 yearsGR113-056</v>
      </c>
    </row>
    <row r="572" spans="2:11" x14ac:dyDescent="0.35">
      <c r="B572">
        <v>2019</v>
      </c>
      <c r="C572">
        <v>2019</v>
      </c>
      <c r="D572" t="s">
        <v>405</v>
      </c>
      <c r="E572" t="s">
        <v>406</v>
      </c>
      <c r="F572" t="s">
        <v>239</v>
      </c>
      <c r="G572" t="s">
        <v>238</v>
      </c>
      <c r="H572">
        <v>1411</v>
      </c>
      <c r="I572">
        <v>6317207</v>
      </c>
      <c r="J572">
        <v>22.3</v>
      </c>
      <c r="K572" s="2" t="str">
        <f t="shared" si="8"/>
        <v>201980-84 yearsGR113-057</v>
      </c>
    </row>
    <row r="573" spans="2:11" x14ac:dyDescent="0.35">
      <c r="B573">
        <v>2019</v>
      </c>
      <c r="C573">
        <v>2019</v>
      </c>
      <c r="D573" t="s">
        <v>405</v>
      </c>
      <c r="E573" t="s">
        <v>406</v>
      </c>
      <c r="F573" t="s">
        <v>237</v>
      </c>
      <c r="G573" t="s">
        <v>236</v>
      </c>
      <c r="H573">
        <v>47202</v>
      </c>
      <c r="I573">
        <v>6317207</v>
      </c>
      <c r="J573">
        <v>747.2</v>
      </c>
      <c r="K573" s="2" t="str">
        <f t="shared" si="8"/>
        <v>201980-84 yearsGR113-058</v>
      </c>
    </row>
    <row r="574" spans="2:11" x14ac:dyDescent="0.35">
      <c r="B574">
        <v>2019</v>
      </c>
      <c r="C574">
        <v>2019</v>
      </c>
      <c r="D574" t="s">
        <v>405</v>
      </c>
      <c r="E574" t="s">
        <v>406</v>
      </c>
      <c r="F574" t="s">
        <v>235</v>
      </c>
      <c r="G574" t="s">
        <v>234</v>
      </c>
      <c r="H574">
        <v>13226</v>
      </c>
      <c r="I574">
        <v>6317207</v>
      </c>
      <c r="J574">
        <v>209.4</v>
      </c>
      <c r="K574" s="2" t="str">
        <f t="shared" si="8"/>
        <v>201980-84 yearsGR113-059</v>
      </c>
    </row>
    <row r="575" spans="2:11" x14ac:dyDescent="0.35">
      <c r="B575">
        <v>2019</v>
      </c>
      <c r="C575">
        <v>2019</v>
      </c>
      <c r="D575" t="s">
        <v>405</v>
      </c>
      <c r="E575" t="s">
        <v>406</v>
      </c>
      <c r="F575" t="s">
        <v>233</v>
      </c>
      <c r="G575" t="s">
        <v>232</v>
      </c>
      <c r="H575">
        <v>510</v>
      </c>
      <c r="I575">
        <v>6317207</v>
      </c>
      <c r="J575">
        <v>8.1</v>
      </c>
      <c r="K575" s="2" t="str">
        <f t="shared" si="8"/>
        <v>201980-84 yearsGR113-060</v>
      </c>
    </row>
    <row r="576" spans="2:11" x14ac:dyDescent="0.35">
      <c r="B576">
        <v>2019</v>
      </c>
      <c r="C576">
        <v>2019</v>
      </c>
      <c r="D576" t="s">
        <v>405</v>
      </c>
      <c r="E576" t="s">
        <v>406</v>
      </c>
      <c r="F576" t="s">
        <v>231</v>
      </c>
      <c r="G576" t="s">
        <v>230</v>
      </c>
      <c r="H576">
        <v>33466</v>
      </c>
      <c r="I576">
        <v>6317207</v>
      </c>
      <c r="J576">
        <v>529.79999999999995</v>
      </c>
      <c r="K576" s="2" t="str">
        <f t="shared" si="8"/>
        <v>201980-84 yearsGR113-061</v>
      </c>
    </row>
    <row r="577" spans="2:11" x14ac:dyDescent="0.35">
      <c r="B577">
        <v>2019</v>
      </c>
      <c r="C577">
        <v>2019</v>
      </c>
      <c r="D577" t="s">
        <v>405</v>
      </c>
      <c r="E577" t="s">
        <v>406</v>
      </c>
      <c r="F577" t="s">
        <v>229</v>
      </c>
      <c r="G577" t="s">
        <v>228</v>
      </c>
      <c r="H577">
        <v>6443</v>
      </c>
      <c r="I577">
        <v>6317207</v>
      </c>
      <c r="J577">
        <v>102</v>
      </c>
      <c r="K577" s="2" t="str">
        <f t="shared" si="8"/>
        <v>201980-84 yearsGR113-062</v>
      </c>
    </row>
    <row r="578" spans="2:11" x14ac:dyDescent="0.35">
      <c r="B578">
        <v>2019</v>
      </c>
      <c r="C578">
        <v>2019</v>
      </c>
      <c r="D578" t="s">
        <v>405</v>
      </c>
      <c r="E578" t="s">
        <v>406</v>
      </c>
      <c r="F578" t="s">
        <v>227</v>
      </c>
      <c r="G578" t="s">
        <v>226</v>
      </c>
      <c r="H578">
        <v>27023</v>
      </c>
      <c r="I578">
        <v>6317207</v>
      </c>
      <c r="J578">
        <v>427.8</v>
      </c>
      <c r="K578" s="2" t="str">
        <f t="shared" si="8"/>
        <v>201980-84 yearsGR113-063</v>
      </c>
    </row>
    <row r="579" spans="2:11" x14ac:dyDescent="0.35">
      <c r="B579">
        <v>2019</v>
      </c>
      <c r="C579">
        <v>2019</v>
      </c>
      <c r="D579" t="s">
        <v>405</v>
      </c>
      <c r="E579" t="s">
        <v>406</v>
      </c>
      <c r="F579" t="s">
        <v>225</v>
      </c>
      <c r="G579" t="s">
        <v>224</v>
      </c>
      <c r="H579">
        <v>30283</v>
      </c>
      <c r="I579">
        <v>6317207</v>
      </c>
      <c r="J579">
        <v>479.4</v>
      </c>
      <c r="K579" s="2" t="str">
        <f t="shared" ref="K579:K642" si="9">C579&amp;D579&amp;G579</f>
        <v>201980-84 yearsGR113-064</v>
      </c>
    </row>
    <row r="580" spans="2:11" x14ac:dyDescent="0.35">
      <c r="B580">
        <v>2019</v>
      </c>
      <c r="C580">
        <v>2019</v>
      </c>
      <c r="D580" t="s">
        <v>405</v>
      </c>
      <c r="E580" t="s">
        <v>406</v>
      </c>
      <c r="F580" t="s">
        <v>223</v>
      </c>
      <c r="G580" t="s">
        <v>222</v>
      </c>
      <c r="H580">
        <v>134</v>
      </c>
      <c r="I580">
        <v>6317207</v>
      </c>
      <c r="J580">
        <v>2.1</v>
      </c>
      <c r="K580" s="2" t="str">
        <f t="shared" si="9"/>
        <v>201980-84 yearsGR113-065</v>
      </c>
    </row>
    <row r="581" spans="2:11" x14ac:dyDescent="0.35">
      <c r="B581">
        <v>2019</v>
      </c>
      <c r="C581">
        <v>2019</v>
      </c>
      <c r="D581" t="s">
        <v>405</v>
      </c>
      <c r="E581" t="s">
        <v>406</v>
      </c>
      <c r="F581" t="s">
        <v>221</v>
      </c>
      <c r="G581" t="s">
        <v>220</v>
      </c>
      <c r="H581">
        <v>124</v>
      </c>
      <c r="I581">
        <v>6317207</v>
      </c>
      <c r="J581">
        <v>2</v>
      </c>
      <c r="K581" s="2" t="str">
        <f t="shared" si="9"/>
        <v>201980-84 yearsGR113-066</v>
      </c>
    </row>
    <row r="582" spans="2:11" x14ac:dyDescent="0.35">
      <c r="B582">
        <v>2019</v>
      </c>
      <c r="C582">
        <v>2019</v>
      </c>
      <c r="D582" t="s">
        <v>405</v>
      </c>
      <c r="E582" t="s">
        <v>406</v>
      </c>
      <c r="F582" t="s">
        <v>219</v>
      </c>
      <c r="G582" t="s">
        <v>218</v>
      </c>
      <c r="H582">
        <v>12407</v>
      </c>
      <c r="I582">
        <v>6317207</v>
      </c>
      <c r="J582">
        <v>196.4</v>
      </c>
      <c r="K582" s="2" t="str">
        <f t="shared" si="9"/>
        <v>201980-84 yearsGR113-067</v>
      </c>
    </row>
    <row r="583" spans="2:11" x14ac:dyDescent="0.35">
      <c r="B583">
        <v>2019</v>
      </c>
      <c r="C583">
        <v>2019</v>
      </c>
      <c r="D583" t="s">
        <v>405</v>
      </c>
      <c r="E583" t="s">
        <v>406</v>
      </c>
      <c r="F583" t="s">
        <v>217</v>
      </c>
      <c r="G583" t="s">
        <v>216</v>
      </c>
      <c r="H583">
        <v>17618</v>
      </c>
      <c r="I583">
        <v>6317207</v>
      </c>
      <c r="J583">
        <v>278.89999999999998</v>
      </c>
      <c r="K583" s="2" t="str">
        <f t="shared" si="9"/>
        <v>201980-84 yearsGR113-068</v>
      </c>
    </row>
    <row r="584" spans="2:11" x14ac:dyDescent="0.35">
      <c r="B584">
        <v>2019</v>
      </c>
      <c r="C584">
        <v>2019</v>
      </c>
      <c r="D584" t="s">
        <v>405</v>
      </c>
      <c r="E584" t="s">
        <v>406</v>
      </c>
      <c r="F584" t="s">
        <v>215</v>
      </c>
      <c r="G584" t="s">
        <v>214</v>
      </c>
      <c r="H584">
        <v>4787</v>
      </c>
      <c r="I584">
        <v>6317207</v>
      </c>
      <c r="J584">
        <v>75.8</v>
      </c>
      <c r="K584" s="2" t="str">
        <f t="shared" si="9"/>
        <v>201980-84 yearsGR113-069</v>
      </c>
    </row>
    <row r="585" spans="2:11" x14ac:dyDescent="0.35">
      <c r="B585">
        <v>2019</v>
      </c>
      <c r="C585">
        <v>2019</v>
      </c>
      <c r="D585" t="s">
        <v>405</v>
      </c>
      <c r="E585" t="s">
        <v>406</v>
      </c>
      <c r="F585" t="s">
        <v>213</v>
      </c>
      <c r="G585" t="s">
        <v>212</v>
      </c>
      <c r="H585">
        <v>22773</v>
      </c>
      <c r="I585">
        <v>6317207</v>
      </c>
      <c r="J585">
        <v>360.5</v>
      </c>
      <c r="K585" s="2" t="str">
        <f t="shared" si="9"/>
        <v>201980-84 yearsGR113-070</v>
      </c>
    </row>
    <row r="586" spans="2:11" x14ac:dyDescent="0.35">
      <c r="B586">
        <v>2019</v>
      </c>
      <c r="C586">
        <v>2019</v>
      </c>
      <c r="D586" t="s">
        <v>405</v>
      </c>
      <c r="E586" t="s">
        <v>406</v>
      </c>
      <c r="F586" t="s">
        <v>211</v>
      </c>
      <c r="G586" t="s">
        <v>210</v>
      </c>
      <c r="H586">
        <v>603</v>
      </c>
      <c r="I586">
        <v>6317207</v>
      </c>
      <c r="J586">
        <v>9.5</v>
      </c>
      <c r="K586" s="2" t="str">
        <f t="shared" si="9"/>
        <v>201980-84 yearsGR113-071</v>
      </c>
    </row>
    <row r="587" spans="2:11" x14ac:dyDescent="0.35">
      <c r="B587">
        <v>2019</v>
      </c>
      <c r="C587">
        <v>2019</v>
      </c>
      <c r="D587" t="s">
        <v>405</v>
      </c>
      <c r="E587" t="s">
        <v>406</v>
      </c>
      <c r="F587" t="s">
        <v>209</v>
      </c>
      <c r="G587" t="s">
        <v>208</v>
      </c>
      <c r="H587">
        <v>2672</v>
      </c>
      <c r="I587">
        <v>6317207</v>
      </c>
      <c r="J587">
        <v>42.3</v>
      </c>
      <c r="K587" s="2" t="str">
        <f t="shared" si="9"/>
        <v>201980-84 yearsGR113-072</v>
      </c>
    </row>
    <row r="588" spans="2:11" x14ac:dyDescent="0.35">
      <c r="B588">
        <v>2019</v>
      </c>
      <c r="C588">
        <v>2019</v>
      </c>
      <c r="D588" t="s">
        <v>405</v>
      </c>
      <c r="E588" t="s">
        <v>406</v>
      </c>
      <c r="F588" t="s">
        <v>207</v>
      </c>
      <c r="G588" t="s">
        <v>206</v>
      </c>
      <c r="H588">
        <v>1323</v>
      </c>
      <c r="I588">
        <v>6317207</v>
      </c>
      <c r="J588">
        <v>20.9</v>
      </c>
      <c r="K588" s="2" t="str">
        <f t="shared" si="9"/>
        <v>201980-84 yearsGR113-073</v>
      </c>
    </row>
    <row r="589" spans="2:11" x14ac:dyDescent="0.35">
      <c r="B589">
        <v>2019</v>
      </c>
      <c r="C589">
        <v>2019</v>
      </c>
      <c r="D589" t="s">
        <v>405</v>
      </c>
      <c r="E589" t="s">
        <v>406</v>
      </c>
      <c r="F589" t="s">
        <v>205</v>
      </c>
      <c r="G589" t="s">
        <v>204</v>
      </c>
      <c r="H589">
        <v>1349</v>
      </c>
      <c r="I589">
        <v>6317207</v>
      </c>
      <c r="J589">
        <v>21.4</v>
      </c>
      <c r="K589" s="2" t="str">
        <f t="shared" si="9"/>
        <v>201980-84 yearsGR113-074</v>
      </c>
    </row>
    <row r="590" spans="2:11" x14ac:dyDescent="0.35">
      <c r="B590">
        <v>2019</v>
      </c>
      <c r="C590">
        <v>2019</v>
      </c>
      <c r="D590" t="s">
        <v>405</v>
      </c>
      <c r="E590" t="s">
        <v>406</v>
      </c>
      <c r="F590" t="s">
        <v>203</v>
      </c>
      <c r="G590" t="s">
        <v>202</v>
      </c>
      <c r="H590">
        <v>392</v>
      </c>
      <c r="I590">
        <v>6317207</v>
      </c>
      <c r="J590">
        <v>6.2</v>
      </c>
      <c r="K590" s="2" t="str">
        <f t="shared" si="9"/>
        <v>201980-84 yearsGR113-075</v>
      </c>
    </row>
    <row r="591" spans="2:11" x14ac:dyDescent="0.35">
      <c r="B591">
        <v>2019</v>
      </c>
      <c r="C591">
        <v>2019</v>
      </c>
      <c r="D591" t="s">
        <v>405</v>
      </c>
      <c r="E591" t="s">
        <v>406</v>
      </c>
      <c r="F591" t="s">
        <v>201</v>
      </c>
      <c r="G591" t="s">
        <v>200</v>
      </c>
      <c r="H591">
        <v>6636</v>
      </c>
      <c r="I591">
        <v>6317207</v>
      </c>
      <c r="J591">
        <v>105</v>
      </c>
      <c r="K591" s="2" t="str">
        <f t="shared" si="9"/>
        <v>201980-84 yearsGR113-076</v>
      </c>
    </row>
    <row r="592" spans="2:11" x14ac:dyDescent="0.35">
      <c r="B592">
        <v>2019</v>
      </c>
      <c r="C592">
        <v>2019</v>
      </c>
      <c r="D592" t="s">
        <v>405</v>
      </c>
      <c r="E592" t="s">
        <v>406</v>
      </c>
      <c r="F592" t="s">
        <v>199</v>
      </c>
      <c r="G592" t="s">
        <v>198</v>
      </c>
      <c r="H592">
        <v>609</v>
      </c>
      <c r="I592">
        <v>6317207</v>
      </c>
      <c r="J592">
        <v>9.6</v>
      </c>
      <c r="K592" s="2" t="str">
        <f t="shared" si="9"/>
        <v>201980-84 yearsGR113-077</v>
      </c>
    </row>
    <row r="593" spans="2:11" x14ac:dyDescent="0.35">
      <c r="B593">
        <v>2019</v>
      </c>
      <c r="C593">
        <v>2019</v>
      </c>
      <c r="D593" t="s">
        <v>405</v>
      </c>
      <c r="E593" t="s">
        <v>406</v>
      </c>
      <c r="F593" t="s">
        <v>197</v>
      </c>
      <c r="G593" t="s">
        <v>196</v>
      </c>
      <c r="H593">
        <v>6027</v>
      </c>
      <c r="I593">
        <v>6317207</v>
      </c>
      <c r="J593">
        <v>95.4</v>
      </c>
      <c r="K593" s="2" t="str">
        <f t="shared" si="9"/>
        <v>201980-84 yearsGR113-078</v>
      </c>
    </row>
    <row r="594" spans="2:11" x14ac:dyDescent="0.35">
      <c r="B594">
        <v>2019</v>
      </c>
      <c r="C594">
        <v>2019</v>
      </c>
      <c r="D594" t="s">
        <v>405</v>
      </c>
      <c r="E594" t="s">
        <v>406</v>
      </c>
      <c r="F594" t="s">
        <v>195</v>
      </c>
      <c r="G594" t="s">
        <v>194</v>
      </c>
      <c r="H594">
        <v>35</v>
      </c>
      <c r="I594">
        <v>6317207</v>
      </c>
      <c r="J594">
        <v>0.6</v>
      </c>
      <c r="K594" s="2" t="str">
        <f t="shared" si="9"/>
        <v>201980-84 yearsGR113-079</v>
      </c>
    </row>
    <row r="595" spans="2:11" x14ac:dyDescent="0.35">
      <c r="B595">
        <v>2019</v>
      </c>
      <c r="C595">
        <v>2019</v>
      </c>
      <c r="D595" t="s">
        <v>405</v>
      </c>
      <c r="E595" t="s">
        <v>406</v>
      </c>
      <c r="F595" t="s">
        <v>193</v>
      </c>
      <c r="G595" t="s">
        <v>192</v>
      </c>
      <c r="H595">
        <v>22</v>
      </c>
      <c r="I595">
        <v>6317207</v>
      </c>
      <c r="J595">
        <v>0.3</v>
      </c>
      <c r="K595" s="2" t="str">
        <f t="shared" si="9"/>
        <v>201980-84 yearsGR113-080</v>
      </c>
    </row>
    <row r="596" spans="2:11" x14ac:dyDescent="0.35">
      <c r="B596">
        <v>2019</v>
      </c>
      <c r="C596">
        <v>2019</v>
      </c>
      <c r="D596" t="s">
        <v>405</v>
      </c>
      <c r="E596" t="s">
        <v>406</v>
      </c>
      <c r="F596" t="s">
        <v>191</v>
      </c>
      <c r="G596" t="s">
        <v>190</v>
      </c>
      <c r="H596">
        <v>13</v>
      </c>
      <c r="I596">
        <v>6317207</v>
      </c>
      <c r="J596" t="s">
        <v>85</v>
      </c>
      <c r="K596" s="2" t="str">
        <f t="shared" si="9"/>
        <v>201980-84 yearsGR113-081</v>
      </c>
    </row>
    <row r="597" spans="2:11" x14ac:dyDescent="0.35">
      <c r="B597">
        <v>2019</v>
      </c>
      <c r="C597">
        <v>2019</v>
      </c>
      <c r="D597" t="s">
        <v>405</v>
      </c>
      <c r="E597" t="s">
        <v>406</v>
      </c>
      <c r="F597" t="s">
        <v>189</v>
      </c>
      <c r="G597" t="s">
        <v>188</v>
      </c>
      <c r="H597">
        <v>24968</v>
      </c>
      <c r="I597">
        <v>6317207</v>
      </c>
      <c r="J597">
        <v>395.2</v>
      </c>
      <c r="K597" s="2" t="str">
        <f t="shared" si="9"/>
        <v>201980-84 yearsGR113-082</v>
      </c>
    </row>
    <row r="598" spans="2:11" x14ac:dyDescent="0.35">
      <c r="B598">
        <v>2019</v>
      </c>
      <c r="C598">
        <v>2019</v>
      </c>
      <c r="D598" t="s">
        <v>405</v>
      </c>
      <c r="E598" t="s">
        <v>406</v>
      </c>
      <c r="F598" t="s">
        <v>187</v>
      </c>
      <c r="G598" t="s">
        <v>186</v>
      </c>
      <c r="H598">
        <v>49</v>
      </c>
      <c r="I598">
        <v>6317207</v>
      </c>
      <c r="J598">
        <v>0.8</v>
      </c>
      <c r="K598" s="2" t="str">
        <f t="shared" si="9"/>
        <v>201980-84 yearsGR113-083</v>
      </c>
    </row>
    <row r="599" spans="2:11" x14ac:dyDescent="0.35">
      <c r="B599">
        <v>2019</v>
      </c>
      <c r="C599">
        <v>2019</v>
      </c>
      <c r="D599" t="s">
        <v>405</v>
      </c>
      <c r="E599" t="s">
        <v>406</v>
      </c>
      <c r="F599" t="s">
        <v>185</v>
      </c>
      <c r="G599" t="s">
        <v>184</v>
      </c>
      <c r="H599">
        <v>1100</v>
      </c>
      <c r="I599">
        <v>6317207</v>
      </c>
      <c r="J599">
        <v>17.399999999999999</v>
      </c>
      <c r="K599" s="2" t="str">
        <f t="shared" si="9"/>
        <v>201980-84 yearsGR113-084</v>
      </c>
    </row>
    <row r="600" spans="2:11" x14ac:dyDescent="0.35">
      <c r="B600">
        <v>2019</v>
      </c>
      <c r="C600">
        <v>2019</v>
      </c>
      <c r="D600" t="s">
        <v>405</v>
      </c>
      <c r="E600" t="s">
        <v>406</v>
      </c>
      <c r="F600" t="s">
        <v>183</v>
      </c>
      <c r="G600" t="s">
        <v>182</v>
      </c>
      <c r="H600">
        <v>229</v>
      </c>
      <c r="I600">
        <v>6317207</v>
      </c>
      <c r="J600">
        <v>3.6</v>
      </c>
      <c r="K600" s="2" t="str">
        <f t="shared" si="9"/>
        <v>201980-84 yearsGR113-085</v>
      </c>
    </row>
    <row r="601" spans="2:11" x14ac:dyDescent="0.35">
      <c r="B601">
        <v>2019</v>
      </c>
      <c r="C601">
        <v>2019</v>
      </c>
      <c r="D601" t="s">
        <v>405</v>
      </c>
      <c r="E601" t="s">
        <v>406</v>
      </c>
      <c r="F601" t="s">
        <v>181</v>
      </c>
      <c r="G601" t="s">
        <v>180</v>
      </c>
      <c r="H601">
        <v>23590</v>
      </c>
      <c r="I601">
        <v>6317207</v>
      </c>
      <c r="J601">
        <v>373.4</v>
      </c>
      <c r="K601" s="2" t="str">
        <f t="shared" si="9"/>
        <v>201980-84 yearsGR113-086</v>
      </c>
    </row>
    <row r="602" spans="2:11" x14ac:dyDescent="0.35">
      <c r="B602">
        <v>2019</v>
      </c>
      <c r="C602">
        <v>2019</v>
      </c>
      <c r="D602" t="s">
        <v>405</v>
      </c>
      <c r="E602" t="s">
        <v>406</v>
      </c>
      <c r="F602" t="s">
        <v>179</v>
      </c>
      <c r="G602" t="s">
        <v>178</v>
      </c>
      <c r="H602">
        <v>146</v>
      </c>
      <c r="I602">
        <v>6317207</v>
      </c>
      <c r="J602">
        <v>2.2999999999999998</v>
      </c>
      <c r="K602" s="2" t="str">
        <f t="shared" si="9"/>
        <v>201980-84 yearsGR113-087</v>
      </c>
    </row>
    <row r="603" spans="2:11" x14ac:dyDescent="0.35">
      <c r="B603">
        <v>2019</v>
      </c>
      <c r="C603">
        <v>2019</v>
      </c>
      <c r="D603" t="s">
        <v>405</v>
      </c>
      <c r="E603" t="s">
        <v>406</v>
      </c>
      <c r="F603" t="s">
        <v>177</v>
      </c>
      <c r="G603" t="s">
        <v>176</v>
      </c>
      <c r="H603">
        <v>2859</v>
      </c>
      <c r="I603">
        <v>6317207</v>
      </c>
      <c r="J603">
        <v>45.3</v>
      </c>
      <c r="K603" s="2" t="str">
        <f t="shared" si="9"/>
        <v>201980-84 yearsGR113-088</v>
      </c>
    </row>
    <row r="604" spans="2:11" x14ac:dyDescent="0.35">
      <c r="B604">
        <v>2019</v>
      </c>
      <c r="C604">
        <v>2019</v>
      </c>
      <c r="D604" t="s">
        <v>405</v>
      </c>
      <c r="E604" t="s">
        <v>406</v>
      </c>
      <c r="F604" t="s">
        <v>175</v>
      </c>
      <c r="G604" t="s">
        <v>174</v>
      </c>
      <c r="H604">
        <v>6947</v>
      </c>
      <c r="I604">
        <v>6317207</v>
      </c>
      <c r="J604">
        <v>110</v>
      </c>
      <c r="K604" s="2" t="str">
        <f t="shared" si="9"/>
        <v>201980-84 yearsGR113-089</v>
      </c>
    </row>
    <row r="605" spans="2:11" x14ac:dyDescent="0.35">
      <c r="B605">
        <v>2019</v>
      </c>
      <c r="C605">
        <v>2019</v>
      </c>
      <c r="D605" t="s">
        <v>405</v>
      </c>
      <c r="E605" t="s">
        <v>406</v>
      </c>
      <c r="F605" t="s">
        <v>173</v>
      </c>
      <c r="G605" t="s">
        <v>172</v>
      </c>
      <c r="H605">
        <v>440</v>
      </c>
      <c r="I605">
        <v>6317207</v>
      </c>
      <c r="J605">
        <v>7</v>
      </c>
      <c r="K605" s="2" t="str">
        <f t="shared" si="9"/>
        <v>201980-84 yearsGR113-090</v>
      </c>
    </row>
    <row r="606" spans="2:11" x14ac:dyDescent="0.35">
      <c r="B606">
        <v>2019</v>
      </c>
      <c r="C606">
        <v>2019</v>
      </c>
      <c r="D606" t="s">
        <v>405</v>
      </c>
      <c r="E606" t="s">
        <v>406</v>
      </c>
      <c r="F606" t="s">
        <v>171</v>
      </c>
      <c r="G606" t="s">
        <v>170</v>
      </c>
      <c r="H606">
        <v>53</v>
      </c>
      <c r="I606">
        <v>6317207</v>
      </c>
      <c r="J606">
        <v>0.8</v>
      </c>
      <c r="K606" s="2" t="str">
        <f t="shared" si="9"/>
        <v>201980-84 yearsGR113-091</v>
      </c>
    </row>
    <row r="607" spans="2:11" x14ac:dyDescent="0.35">
      <c r="B607">
        <v>2019</v>
      </c>
      <c r="C607">
        <v>2019</v>
      </c>
      <c r="D607" t="s">
        <v>405</v>
      </c>
      <c r="E607" t="s">
        <v>406</v>
      </c>
      <c r="F607" t="s">
        <v>169</v>
      </c>
      <c r="G607" t="s">
        <v>168</v>
      </c>
      <c r="H607">
        <v>346</v>
      </c>
      <c r="I607">
        <v>6317207</v>
      </c>
      <c r="J607">
        <v>5.5</v>
      </c>
      <c r="K607" s="2" t="str">
        <f t="shared" si="9"/>
        <v>201980-84 yearsGR113-092</v>
      </c>
    </row>
    <row r="608" spans="2:11" x14ac:dyDescent="0.35">
      <c r="B608">
        <v>2019</v>
      </c>
      <c r="C608">
        <v>2019</v>
      </c>
      <c r="D608" t="s">
        <v>405</v>
      </c>
      <c r="E608" t="s">
        <v>406</v>
      </c>
      <c r="F608" t="s">
        <v>167</v>
      </c>
      <c r="G608" t="s">
        <v>166</v>
      </c>
      <c r="H608">
        <v>2090</v>
      </c>
      <c r="I608">
        <v>6317207</v>
      </c>
      <c r="J608">
        <v>33.1</v>
      </c>
      <c r="K608" s="2" t="str">
        <f t="shared" si="9"/>
        <v>201980-84 yearsGR113-093</v>
      </c>
    </row>
    <row r="609" spans="2:11" x14ac:dyDescent="0.35">
      <c r="B609">
        <v>2019</v>
      </c>
      <c r="C609">
        <v>2019</v>
      </c>
      <c r="D609" t="s">
        <v>405</v>
      </c>
      <c r="E609" t="s">
        <v>406</v>
      </c>
      <c r="F609" t="s">
        <v>165</v>
      </c>
      <c r="G609" t="s">
        <v>164</v>
      </c>
      <c r="H609">
        <v>403</v>
      </c>
      <c r="I609">
        <v>6317207</v>
      </c>
      <c r="J609">
        <v>6.4</v>
      </c>
      <c r="K609" s="2" t="str">
        <f t="shared" si="9"/>
        <v>201980-84 yearsGR113-094</v>
      </c>
    </row>
    <row r="610" spans="2:11" x14ac:dyDescent="0.35">
      <c r="B610">
        <v>2019</v>
      </c>
      <c r="C610">
        <v>2019</v>
      </c>
      <c r="D610" t="s">
        <v>405</v>
      </c>
      <c r="E610" t="s">
        <v>406</v>
      </c>
      <c r="F610" t="s">
        <v>163</v>
      </c>
      <c r="G610" t="s">
        <v>162</v>
      </c>
      <c r="H610">
        <v>1687</v>
      </c>
      <c r="I610">
        <v>6317207</v>
      </c>
      <c r="J610">
        <v>26.7</v>
      </c>
      <c r="K610" s="2" t="str">
        <f t="shared" si="9"/>
        <v>201980-84 yearsGR113-095</v>
      </c>
    </row>
    <row r="611" spans="2:11" x14ac:dyDescent="0.35">
      <c r="B611">
        <v>2019</v>
      </c>
      <c r="C611">
        <v>2019</v>
      </c>
      <c r="D611" t="s">
        <v>405</v>
      </c>
      <c r="E611" t="s">
        <v>406</v>
      </c>
      <c r="F611" t="s">
        <v>161</v>
      </c>
      <c r="G611" t="s">
        <v>160</v>
      </c>
      <c r="H611">
        <v>587</v>
      </c>
      <c r="I611">
        <v>6317207</v>
      </c>
      <c r="J611">
        <v>9.3000000000000007</v>
      </c>
      <c r="K611" s="2" t="str">
        <f t="shared" si="9"/>
        <v>201980-84 yearsGR113-096</v>
      </c>
    </row>
    <row r="612" spans="2:11" x14ac:dyDescent="0.35">
      <c r="B612">
        <v>2019</v>
      </c>
      <c r="C612">
        <v>2019</v>
      </c>
      <c r="D612" t="s">
        <v>405</v>
      </c>
      <c r="E612" t="s">
        <v>406</v>
      </c>
      <c r="F612" t="s">
        <v>159</v>
      </c>
      <c r="G612" t="s">
        <v>158</v>
      </c>
      <c r="H612">
        <v>7846</v>
      </c>
      <c r="I612">
        <v>6317207</v>
      </c>
      <c r="J612">
        <v>124.2</v>
      </c>
      <c r="K612" s="2" t="str">
        <f t="shared" si="9"/>
        <v>201980-84 yearsGR113-097</v>
      </c>
    </row>
    <row r="613" spans="2:11" x14ac:dyDescent="0.35">
      <c r="B613">
        <v>2019</v>
      </c>
      <c r="C613">
        <v>2019</v>
      </c>
      <c r="D613" t="s">
        <v>405</v>
      </c>
      <c r="E613" t="s">
        <v>406</v>
      </c>
      <c r="F613" t="s">
        <v>157</v>
      </c>
      <c r="G613" t="s">
        <v>156</v>
      </c>
      <c r="H613">
        <v>109</v>
      </c>
      <c r="I613">
        <v>6317207</v>
      </c>
      <c r="J613">
        <v>1.7</v>
      </c>
      <c r="K613" s="2" t="str">
        <f t="shared" si="9"/>
        <v>201980-84 yearsGR113-098</v>
      </c>
    </row>
    <row r="614" spans="2:11" x14ac:dyDescent="0.35">
      <c r="B614">
        <v>2019</v>
      </c>
      <c r="C614">
        <v>2019</v>
      </c>
      <c r="D614" t="s">
        <v>405</v>
      </c>
      <c r="E614" t="s">
        <v>406</v>
      </c>
      <c r="F614" t="s">
        <v>155</v>
      </c>
      <c r="G614" t="s">
        <v>154</v>
      </c>
      <c r="H614">
        <v>36</v>
      </c>
      <c r="I614">
        <v>6317207</v>
      </c>
      <c r="J614">
        <v>0.6</v>
      </c>
      <c r="K614" s="2" t="str">
        <f t="shared" si="9"/>
        <v>201980-84 yearsGR113-099</v>
      </c>
    </row>
    <row r="615" spans="2:11" x14ac:dyDescent="0.35">
      <c r="B615">
        <v>2019</v>
      </c>
      <c r="C615">
        <v>2019</v>
      </c>
      <c r="D615" t="s">
        <v>405</v>
      </c>
      <c r="E615" t="s">
        <v>406</v>
      </c>
      <c r="F615" t="s">
        <v>153</v>
      </c>
      <c r="G615" t="s">
        <v>152</v>
      </c>
      <c r="H615">
        <v>7696</v>
      </c>
      <c r="I615">
        <v>6317207</v>
      </c>
      <c r="J615">
        <v>121.8</v>
      </c>
      <c r="K615" s="2" t="str">
        <f t="shared" si="9"/>
        <v>201980-84 yearsGR113-100</v>
      </c>
    </row>
    <row r="616" spans="2:11" x14ac:dyDescent="0.35">
      <c r="B616">
        <v>2019</v>
      </c>
      <c r="C616">
        <v>2019</v>
      </c>
      <c r="D616" t="s">
        <v>405</v>
      </c>
      <c r="E616" t="s">
        <v>406</v>
      </c>
      <c r="F616" t="s">
        <v>149</v>
      </c>
      <c r="G616" t="s">
        <v>148</v>
      </c>
      <c r="H616">
        <v>135</v>
      </c>
      <c r="I616">
        <v>6317207</v>
      </c>
      <c r="J616">
        <v>2.1</v>
      </c>
      <c r="K616" s="2" t="str">
        <f t="shared" si="9"/>
        <v>201980-84 yearsGR113-102</v>
      </c>
    </row>
    <row r="617" spans="2:11" x14ac:dyDescent="0.35">
      <c r="B617">
        <v>2019</v>
      </c>
      <c r="C617">
        <v>2019</v>
      </c>
      <c r="D617" t="s">
        <v>405</v>
      </c>
      <c r="E617" t="s">
        <v>406</v>
      </c>
      <c r="F617" t="s">
        <v>351</v>
      </c>
      <c r="G617" t="s">
        <v>350</v>
      </c>
      <c r="H617">
        <v>102</v>
      </c>
      <c r="I617">
        <v>6317207</v>
      </c>
      <c r="J617">
        <v>1.6</v>
      </c>
      <c r="K617" s="2" t="str">
        <f t="shared" si="9"/>
        <v>201980-84 yearsGR113-103</v>
      </c>
    </row>
    <row r="618" spans="2:11" x14ac:dyDescent="0.35">
      <c r="B618">
        <v>2019</v>
      </c>
      <c r="C618">
        <v>2019</v>
      </c>
      <c r="D618" t="s">
        <v>405</v>
      </c>
      <c r="E618" t="s">
        <v>406</v>
      </c>
      <c r="F618" t="s">
        <v>147</v>
      </c>
      <c r="G618" t="s">
        <v>146</v>
      </c>
      <c r="H618">
        <v>23</v>
      </c>
      <c r="I618">
        <v>6317207</v>
      </c>
      <c r="J618">
        <v>0.4</v>
      </c>
      <c r="K618" s="2" t="str">
        <f t="shared" si="9"/>
        <v>201980-84 yearsGR113-104</v>
      </c>
    </row>
    <row r="619" spans="2:11" x14ac:dyDescent="0.35">
      <c r="B619">
        <v>2019</v>
      </c>
      <c r="C619">
        <v>2019</v>
      </c>
      <c r="D619" t="s">
        <v>405</v>
      </c>
      <c r="E619" t="s">
        <v>406</v>
      </c>
      <c r="F619" t="s">
        <v>141</v>
      </c>
      <c r="G619" t="s">
        <v>140</v>
      </c>
      <c r="H619">
        <v>183</v>
      </c>
      <c r="I619">
        <v>6317207</v>
      </c>
      <c r="J619">
        <v>2.9</v>
      </c>
      <c r="K619" s="2" t="str">
        <f t="shared" si="9"/>
        <v>201980-84 yearsGR113-109</v>
      </c>
    </row>
    <row r="620" spans="2:11" x14ac:dyDescent="0.35">
      <c r="B620">
        <v>2019</v>
      </c>
      <c r="C620">
        <v>2019</v>
      </c>
      <c r="D620" t="s">
        <v>405</v>
      </c>
      <c r="E620" t="s">
        <v>406</v>
      </c>
      <c r="F620" t="s">
        <v>139</v>
      </c>
      <c r="G620" t="s">
        <v>138</v>
      </c>
      <c r="H620">
        <v>2983</v>
      </c>
      <c r="I620">
        <v>6317207</v>
      </c>
      <c r="J620">
        <v>47.2</v>
      </c>
      <c r="K620" s="2" t="str">
        <f t="shared" si="9"/>
        <v>201980-84 yearsGR113-110</v>
      </c>
    </row>
    <row r="621" spans="2:11" x14ac:dyDescent="0.35">
      <c r="B621">
        <v>2019</v>
      </c>
      <c r="C621">
        <v>2019</v>
      </c>
      <c r="D621" t="s">
        <v>405</v>
      </c>
      <c r="E621" t="s">
        <v>406</v>
      </c>
      <c r="F621" t="s">
        <v>137</v>
      </c>
      <c r="G621" t="s">
        <v>136</v>
      </c>
      <c r="H621">
        <v>46441</v>
      </c>
      <c r="I621">
        <v>6317207</v>
      </c>
      <c r="J621">
        <v>735.2</v>
      </c>
      <c r="K621" s="2" t="str">
        <f t="shared" si="9"/>
        <v>201980-84 yearsGR113-111</v>
      </c>
    </row>
    <row r="622" spans="2:11" x14ac:dyDescent="0.35">
      <c r="B622">
        <v>2019</v>
      </c>
      <c r="C622">
        <v>2019</v>
      </c>
      <c r="D622" t="s">
        <v>405</v>
      </c>
      <c r="E622" t="s">
        <v>406</v>
      </c>
      <c r="F622" t="s">
        <v>135</v>
      </c>
      <c r="G622" t="s">
        <v>134</v>
      </c>
      <c r="H622">
        <v>9738</v>
      </c>
      <c r="I622">
        <v>6317207</v>
      </c>
      <c r="J622">
        <v>154.19999999999999</v>
      </c>
      <c r="K622" s="2" t="str">
        <f t="shared" si="9"/>
        <v>201980-84 yearsGR113-112</v>
      </c>
    </row>
    <row r="623" spans="2:11" x14ac:dyDescent="0.35">
      <c r="B623">
        <v>2019</v>
      </c>
      <c r="C623">
        <v>2019</v>
      </c>
      <c r="D623" t="s">
        <v>405</v>
      </c>
      <c r="E623" t="s">
        <v>406</v>
      </c>
      <c r="F623" t="s">
        <v>133</v>
      </c>
      <c r="G623" t="s">
        <v>132</v>
      </c>
      <c r="H623">
        <v>1375</v>
      </c>
      <c r="I623">
        <v>6317207</v>
      </c>
      <c r="J623">
        <v>21.8</v>
      </c>
      <c r="K623" s="2" t="str">
        <f t="shared" si="9"/>
        <v>201980-84 yearsGR113-113</v>
      </c>
    </row>
    <row r="624" spans="2:11" x14ac:dyDescent="0.35">
      <c r="B624">
        <v>2019</v>
      </c>
      <c r="C624">
        <v>2019</v>
      </c>
      <c r="D624" t="s">
        <v>405</v>
      </c>
      <c r="E624" t="s">
        <v>406</v>
      </c>
      <c r="F624" t="s">
        <v>131</v>
      </c>
      <c r="G624" t="s">
        <v>130</v>
      </c>
      <c r="H624">
        <v>1306</v>
      </c>
      <c r="I624">
        <v>6317207</v>
      </c>
      <c r="J624">
        <v>20.7</v>
      </c>
      <c r="K624" s="2" t="str">
        <f t="shared" si="9"/>
        <v>201980-84 yearsGR113-114</v>
      </c>
    </row>
    <row r="625" spans="2:11" x14ac:dyDescent="0.35">
      <c r="B625">
        <v>2019</v>
      </c>
      <c r="C625">
        <v>2019</v>
      </c>
      <c r="D625" t="s">
        <v>405</v>
      </c>
      <c r="E625" t="s">
        <v>406</v>
      </c>
      <c r="F625" t="s">
        <v>129</v>
      </c>
      <c r="G625" t="s">
        <v>128</v>
      </c>
      <c r="H625">
        <v>28</v>
      </c>
      <c r="I625">
        <v>6317207</v>
      </c>
      <c r="J625">
        <v>0.4</v>
      </c>
      <c r="K625" s="2" t="str">
        <f t="shared" si="9"/>
        <v>201980-84 yearsGR113-115</v>
      </c>
    </row>
    <row r="626" spans="2:11" x14ac:dyDescent="0.35">
      <c r="B626">
        <v>2019</v>
      </c>
      <c r="C626">
        <v>2019</v>
      </c>
      <c r="D626" t="s">
        <v>405</v>
      </c>
      <c r="E626" t="s">
        <v>406</v>
      </c>
      <c r="F626" t="s">
        <v>127</v>
      </c>
      <c r="G626" t="s">
        <v>126</v>
      </c>
      <c r="H626">
        <v>41</v>
      </c>
      <c r="I626">
        <v>6317207</v>
      </c>
      <c r="J626">
        <v>0.6</v>
      </c>
      <c r="K626" s="2" t="str">
        <f t="shared" si="9"/>
        <v>201980-84 yearsGR113-116</v>
      </c>
    </row>
    <row r="627" spans="2:11" x14ac:dyDescent="0.35">
      <c r="B627">
        <v>2019</v>
      </c>
      <c r="C627">
        <v>2019</v>
      </c>
      <c r="D627" t="s">
        <v>405</v>
      </c>
      <c r="E627" t="s">
        <v>406</v>
      </c>
      <c r="F627" t="s">
        <v>125</v>
      </c>
      <c r="G627" t="s">
        <v>124</v>
      </c>
      <c r="H627">
        <v>8363</v>
      </c>
      <c r="I627">
        <v>6317207</v>
      </c>
      <c r="J627">
        <v>132.4</v>
      </c>
      <c r="K627" s="2" t="str">
        <f t="shared" si="9"/>
        <v>201980-84 yearsGR113-117</v>
      </c>
    </row>
    <row r="628" spans="2:11" x14ac:dyDescent="0.35">
      <c r="B628">
        <v>2019</v>
      </c>
      <c r="C628">
        <v>2019</v>
      </c>
      <c r="D628" t="s">
        <v>405</v>
      </c>
      <c r="E628" t="s">
        <v>406</v>
      </c>
      <c r="F628" t="s">
        <v>123</v>
      </c>
      <c r="G628" t="s">
        <v>122</v>
      </c>
      <c r="H628">
        <v>6027</v>
      </c>
      <c r="I628">
        <v>6317207</v>
      </c>
      <c r="J628">
        <v>95.4</v>
      </c>
      <c r="K628" s="2" t="str">
        <f t="shared" si="9"/>
        <v>201980-84 yearsGR113-118</v>
      </c>
    </row>
    <row r="629" spans="2:11" x14ac:dyDescent="0.35">
      <c r="B629">
        <v>2019</v>
      </c>
      <c r="C629">
        <v>2019</v>
      </c>
      <c r="D629" t="s">
        <v>405</v>
      </c>
      <c r="E629" t="s">
        <v>406</v>
      </c>
      <c r="F629" t="s">
        <v>121</v>
      </c>
      <c r="G629" t="s">
        <v>120</v>
      </c>
      <c r="H629">
        <v>13</v>
      </c>
      <c r="I629">
        <v>6317207</v>
      </c>
      <c r="J629" t="s">
        <v>85</v>
      </c>
      <c r="K629" s="2" t="str">
        <f t="shared" si="9"/>
        <v>201980-84 yearsGR113-119</v>
      </c>
    </row>
    <row r="630" spans="2:11" x14ac:dyDescent="0.35">
      <c r="B630">
        <v>2019</v>
      </c>
      <c r="C630">
        <v>2019</v>
      </c>
      <c r="D630" t="s">
        <v>405</v>
      </c>
      <c r="E630" t="s">
        <v>406</v>
      </c>
      <c r="F630" t="s">
        <v>119</v>
      </c>
      <c r="G630" t="s">
        <v>118</v>
      </c>
      <c r="H630">
        <v>111</v>
      </c>
      <c r="I630">
        <v>6317207</v>
      </c>
      <c r="J630">
        <v>1.8</v>
      </c>
      <c r="K630" s="2" t="str">
        <f t="shared" si="9"/>
        <v>201980-84 yearsGR113-120</v>
      </c>
    </row>
    <row r="631" spans="2:11" x14ac:dyDescent="0.35">
      <c r="B631">
        <v>2019</v>
      </c>
      <c r="C631">
        <v>2019</v>
      </c>
      <c r="D631" t="s">
        <v>405</v>
      </c>
      <c r="E631" t="s">
        <v>406</v>
      </c>
      <c r="F631" t="s">
        <v>117</v>
      </c>
      <c r="G631" t="s">
        <v>116</v>
      </c>
      <c r="H631">
        <v>180</v>
      </c>
      <c r="I631">
        <v>6317207</v>
      </c>
      <c r="J631">
        <v>2.8</v>
      </c>
      <c r="K631" s="2" t="str">
        <f t="shared" si="9"/>
        <v>201980-84 yearsGR113-121</v>
      </c>
    </row>
    <row r="632" spans="2:11" x14ac:dyDescent="0.35">
      <c r="B632">
        <v>2019</v>
      </c>
      <c r="C632">
        <v>2019</v>
      </c>
      <c r="D632" t="s">
        <v>405</v>
      </c>
      <c r="E632" t="s">
        <v>406</v>
      </c>
      <c r="F632" t="s">
        <v>115</v>
      </c>
      <c r="G632" t="s">
        <v>114</v>
      </c>
      <c r="H632">
        <v>159</v>
      </c>
      <c r="I632">
        <v>6317207</v>
      </c>
      <c r="J632">
        <v>2.5</v>
      </c>
      <c r="K632" s="2" t="str">
        <f t="shared" si="9"/>
        <v>201980-84 yearsGR113-122</v>
      </c>
    </row>
    <row r="633" spans="2:11" x14ac:dyDescent="0.35">
      <c r="B633">
        <v>2019</v>
      </c>
      <c r="C633">
        <v>2019</v>
      </c>
      <c r="D633" t="s">
        <v>405</v>
      </c>
      <c r="E633" t="s">
        <v>406</v>
      </c>
      <c r="F633" t="s">
        <v>113</v>
      </c>
      <c r="G633" t="s">
        <v>112</v>
      </c>
      <c r="H633">
        <v>1873</v>
      </c>
      <c r="I633">
        <v>6317207</v>
      </c>
      <c r="J633">
        <v>29.6</v>
      </c>
      <c r="K633" s="2" t="str">
        <f t="shared" si="9"/>
        <v>201980-84 yearsGR113-123</v>
      </c>
    </row>
    <row r="634" spans="2:11" x14ac:dyDescent="0.35">
      <c r="B634">
        <v>2019</v>
      </c>
      <c r="C634">
        <v>2019</v>
      </c>
      <c r="D634" t="s">
        <v>405</v>
      </c>
      <c r="E634" t="s">
        <v>406</v>
      </c>
      <c r="F634" t="s">
        <v>111</v>
      </c>
      <c r="G634" t="s">
        <v>110</v>
      </c>
      <c r="H634">
        <v>1179</v>
      </c>
      <c r="I634">
        <v>6317207</v>
      </c>
      <c r="J634">
        <v>18.7</v>
      </c>
      <c r="K634" s="2" t="str">
        <f t="shared" si="9"/>
        <v>201980-84 yearsGR113-124</v>
      </c>
    </row>
    <row r="635" spans="2:11" x14ac:dyDescent="0.35">
      <c r="B635">
        <v>2019</v>
      </c>
      <c r="C635">
        <v>2019</v>
      </c>
      <c r="D635" t="s">
        <v>405</v>
      </c>
      <c r="E635" t="s">
        <v>406</v>
      </c>
      <c r="F635" t="s">
        <v>109</v>
      </c>
      <c r="G635" t="s">
        <v>108</v>
      </c>
      <c r="H635">
        <v>911</v>
      </c>
      <c r="I635">
        <v>6317207</v>
      </c>
      <c r="J635">
        <v>14.4</v>
      </c>
      <c r="K635" s="2" t="str">
        <f t="shared" si="9"/>
        <v>201980-84 yearsGR113-125</v>
      </c>
    </row>
    <row r="636" spans="2:11" x14ac:dyDescent="0.35">
      <c r="B636">
        <v>2019</v>
      </c>
      <c r="C636">
        <v>2019</v>
      </c>
      <c r="D636" t="s">
        <v>405</v>
      </c>
      <c r="E636" t="s">
        <v>406</v>
      </c>
      <c r="F636" t="s">
        <v>107</v>
      </c>
      <c r="G636" t="s">
        <v>106</v>
      </c>
      <c r="H636">
        <v>268</v>
      </c>
      <c r="I636">
        <v>6317207</v>
      </c>
      <c r="J636">
        <v>4.2</v>
      </c>
      <c r="K636" s="2" t="str">
        <f t="shared" si="9"/>
        <v>201980-84 yearsGR113-126</v>
      </c>
    </row>
    <row r="637" spans="2:11" x14ac:dyDescent="0.35">
      <c r="B637">
        <v>2019</v>
      </c>
      <c r="C637">
        <v>2019</v>
      </c>
      <c r="D637" t="s">
        <v>405</v>
      </c>
      <c r="E637" t="s">
        <v>406</v>
      </c>
      <c r="F637" t="s">
        <v>105</v>
      </c>
      <c r="G637" t="s">
        <v>104</v>
      </c>
      <c r="H637">
        <v>94</v>
      </c>
      <c r="I637">
        <v>6317207</v>
      </c>
      <c r="J637">
        <v>1.5</v>
      </c>
      <c r="K637" s="2" t="str">
        <f t="shared" si="9"/>
        <v>201980-84 yearsGR113-127</v>
      </c>
    </row>
    <row r="638" spans="2:11" x14ac:dyDescent="0.35">
      <c r="B638">
        <v>2019</v>
      </c>
      <c r="C638">
        <v>2019</v>
      </c>
      <c r="D638" t="s">
        <v>405</v>
      </c>
      <c r="E638" t="s">
        <v>406</v>
      </c>
      <c r="F638" t="s">
        <v>103</v>
      </c>
      <c r="G638" t="s">
        <v>102</v>
      </c>
      <c r="H638">
        <v>36</v>
      </c>
      <c r="I638">
        <v>6317207</v>
      </c>
      <c r="J638">
        <v>0.6</v>
      </c>
      <c r="K638" s="2" t="str">
        <f t="shared" si="9"/>
        <v>201980-84 yearsGR113-128</v>
      </c>
    </row>
    <row r="639" spans="2:11" x14ac:dyDescent="0.35">
      <c r="B639">
        <v>2019</v>
      </c>
      <c r="C639">
        <v>2019</v>
      </c>
      <c r="D639" t="s">
        <v>405</v>
      </c>
      <c r="E639" t="s">
        <v>406</v>
      </c>
      <c r="F639" t="s">
        <v>101</v>
      </c>
      <c r="G639" t="s">
        <v>100</v>
      </c>
      <c r="H639">
        <v>58</v>
      </c>
      <c r="I639">
        <v>6317207</v>
      </c>
      <c r="J639">
        <v>0.9</v>
      </c>
      <c r="K639" s="2" t="str">
        <f t="shared" si="9"/>
        <v>201980-84 yearsGR113-129</v>
      </c>
    </row>
    <row r="640" spans="2:11" x14ac:dyDescent="0.35">
      <c r="B640">
        <v>2019</v>
      </c>
      <c r="C640">
        <v>2019</v>
      </c>
      <c r="D640" t="s">
        <v>405</v>
      </c>
      <c r="E640" t="s">
        <v>406</v>
      </c>
      <c r="F640" t="s">
        <v>97</v>
      </c>
      <c r="G640" t="s">
        <v>96</v>
      </c>
      <c r="H640">
        <v>45</v>
      </c>
      <c r="I640">
        <v>6317207</v>
      </c>
      <c r="J640">
        <v>0.7</v>
      </c>
      <c r="K640" s="2" t="str">
        <f t="shared" si="9"/>
        <v>201980-84 yearsGR113-131</v>
      </c>
    </row>
    <row r="641" spans="2:11" x14ac:dyDescent="0.35">
      <c r="B641">
        <v>2019</v>
      </c>
      <c r="C641">
        <v>2019</v>
      </c>
      <c r="D641" t="s">
        <v>405</v>
      </c>
      <c r="E641" t="s">
        <v>406</v>
      </c>
      <c r="F641" t="s">
        <v>93</v>
      </c>
      <c r="G641" t="s">
        <v>92</v>
      </c>
      <c r="H641">
        <v>44</v>
      </c>
      <c r="I641">
        <v>6317207</v>
      </c>
      <c r="J641">
        <v>0.7</v>
      </c>
      <c r="K641" s="2" t="str">
        <f t="shared" si="9"/>
        <v>201980-84 yearsGR113-133</v>
      </c>
    </row>
    <row r="642" spans="2:11" x14ac:dyDescent="0.35">
      <c r="B642">
        <v>2019</v>
      </c>
      <c r="C642">
        <v>2019</v>
      </c>
      <c r="D642" t="s">
        <v>405</v>
      </c>
      <c r="E642" t="s">
        <v>406</v>
      </c>
      <c r="F642" t="s">
        <v>89</v>
      </c>
      <c r="G642" t="s">
        <v>88</v>
      </c>
      <c r="H642">
        <v>584</v>
      </c>
      <c r="I642">
        <v>6317207</v>
      </c>
      <c r="J642">
        <v>9.1999999999999993</v>
      </c>
      <c r="K642" s="2" t="str">
        <f t="shared" si="9"/>
        <v>201980-84 yearsGR113-135</v>
      </c>
    </row>
    <row r="643" spans="2:11" x14ac:dyDescent="0.35">
      <c r="B643">
        <v>2019</v>
      </c>
      <c r="C643">
        <v>2019</v>
      </c>
      <c r="D643" t="s">
        <v>405</v>
      </c>
      <c r="E643" t="s">
        <v>406</v>
      </c>
      <c r="F643" t="s">
        <v>87</v>
      </c>
      <c r="G643" t="s">
        <v>86</v>
      </c>
      <c r="H643">
        <v>773</v>
      </c>
      <c r="I643">
        <v>6317207</v>
      </c>
      <c r="J643">
        <v>12.2</v>
      </c>
      <c r="K643" s="2" t="str">
        <f t="shared" ref="K643:K706" si="10">C643&amp;D643&amp;G643</f>
        <v>201980-84 yearsGR113-136</v>
      </c>
    </row>
    <row r="644" spans="2:11" x14ac:dyDescent="0.35">
      <c r="B644">
        <v>2019</v>
      </c>
      <c r="C644">
        <v>2019</v>
      </c>
      <c r="D644" t="s">
        <v>407</v>
      </c>
      <c r="E644" t="s">
        <v>408</v>
      </c>
      <c r="F644" t="s">
        <v>333</v>
      </c>
      <c r="G644" t="s">
        <v>332</v>
      </c>
      <c r="H644">
        <v>1130</v>
      </c>
      <c r="I644" t="s">
        <v>409</v>
      </c>
      <c r="J644" t="s">
        <v>409</v>
      </c>
      <c r="K644" s="2" t="str">
        <f t="shared" si="10"/>
        <v>201985-89 yearsGR113-003</v>
      </c>
    </row>
    <row r="645" spans="2:11" x14ac:dyDescent="0.35">
      <c r="B645">
        <v>2019</v>
      </c>
      <c r="C645">
        <v>2019</v>
      </c>
      <c r="D645" t="s">
        <v>407</v>
      </c>
      <c r="E645" t="s">
        <v>408</v>
      </c>
      <c r="F645" t="s">
        <v>331</v>
      </c>
      <c r="G645" t="s">
        <v>330</v>
      </c>
      <c r="H645">
        <v>54</v>
      </c>
      <c r="I645" t="s">
        <v>409</v>
      </c>
      <c r="J645" t="s">
        <v>409</v>
      </c>
      <c r="K645" s="2" t="str">
        <f t="shared" si="10"/>
        <v>201985-89 yearsGR113-004</v>
      </c>
    </row>
    <row r="646" spans="2:11" x14ac:dyDescent="0.35">
      <c r="B646">
        <v>2019</v>
      </c>
      <c r="C646">
        <v>2019</v>
      </c>
      <c r="D646" t="s">
        <v>407</v>
      </c>
      <c r="E646" t="s">
        <v>408</v>
      </c>
      <c r="F646" t="s">
        <v>329</v>
      </c>
      <c r="G646" t="s">
        <v>328</v>
      </c>
      <c r="H646">
        <v>37</v>
      </c>
      <c r="I646" t="s">
        <v>409</v>
      </c>
      <c r="J646" t="s">
        <v>409</v>
      </c>
      <c r="K646" s="2" t="str">
        <f t="shared" si="10"/>
        <v>201985-89 yearsGR113-005</v>
      </c>
    </row>
    <row r="647" spans="2:11" x14ac:dyDescent="0.35">
      <c r="B647">
        <v>2019</v>
      </c>
      <c r="C647">
        <v>2019</v>
      </c>
      <c r="D647" t="s">
        <v>407</v>
      </c>
      <c r="E647" t="s">
        <v>408</v>
      </c>
      <c r="F647" t="s">
        <v>337</v>
      </c>
      <c r="G647" t="s">
        <v>336</v>
      </c>
      <c r="H647">
        <v>17</v>
      </c>
      <c r="I647" t="s">
        <v>409</v>
      </c>
      <c r="J647" t="s">
        <v>409</v>
      </c>
      <c r="K647" s="2" t="str">
        <f t="shared" si="10"/>
        <v>201985-89 yearsGR113-006</v>
      </c>
    </row>
    <row r="648" spans="2:11" x14ac:dyDescent="0.35">
      <c r="B648">
        <v>2019</v>
      </c>
      <c r="C648">
        <v>2019</v>
      </c>
      <c r="D648" t="s">
        <v>407</v>
      </c>
      <c r="E648" t="s">
        <v>408</v>
      </c>
      <c r="F648" t="s">
        <v>323</v>
      </c>
      <c r="G648" t="s">
        <v>322</v>
      </c>
      <c r="H648">
        <v>4869</v>
      </c>
      <c r="I648" t="s">
        <v>409</v>
      </c>
      <c r="J648" t="s">
        <v>409</v>
      </c>
      <c r="K648" s="2" t="str">
        <f t="shared" si="10"/>
        <v>201985-89 yearsGR113-010</v>
      </c>
    </row>
    <row r="649" spans="2:11" x14ac:dyDescent="0.35">
      <c r="B649">
        <v>2019</v>
      </c>
      <c r="C649">
        <v>2019</v>
      </c>
      <c r="D649" t="s">
        <v>407</v>
      </c>
      <c r="E649" t="s">
        <v>408</v>
      </c>
      <c r="F649" t="s">
        <v>321</v>
      </c>
      <c r="G649" t="s">
        <v>320</v>
      </c>
      <c r="H649">
        <v>81</v>
      </c>
      <c r="I649" t="s">
        <v>409</v>
      </c>
      <c r="J649" t="s">
        <v>409</v>
      </c>
      <c r="K649" s="2" t="str">
        <f t="shared" si="10"/>
        <v>201985-89 yearsGR113-015</v>
      </c>
    </row>
    <row r="650" spans="2:11" x14ac:dyDescent="0.35">
      <c r="B650">
        <v>2019</v>
      </c>
      <c r="C650">
        <v>2019</v>
      </c>
      <c r="D650" t="s">
        <v>407</v>
      </c>
      <c r="E650" t="s">
        <v>408</v>
      </c>
      <c r="F650" t="s">
        <v>319</v>
      </c>
      <c r="G650" t="s">
        <v>318</v>
      </c>
      <c r="H650">
        <v>26</v>
      </c>
      <c r="I650" t="s">
        <v>409</v>
      </c>
      <c r="J650" t="s">
        <v>409</v>
      </c>
      <c r="K650" s="2" t="str">
        <f t="shared" si="10"/>
        <v>201985-89 yearsGR113-016</v>
      </c>
    </row>
    <row r="651" spans="2:11" x14ac:dyDescent="0.35">
      <c r="B651">
        <v>2019</v>
      </c>
      <c r="C651">
        <v>2019</v>
      </c>
      <c r="D651" t="s">
        <v>407</v>
      </c>
      <c r="E651" t="s">
        <v>408</v>
      </c>
      <c r="F651" t="s">
        <v>317</v>
      </c>
      <c r="G651" t="s">
        <v>316</v>
      </c>
      <c r="H651">
        <v>911</v>
      </c>
      <c r="I651" t="s">
        <v>409</v>
      </c>
      <c r="J651" t="s">
        <v>409</v>
      </c>
      <c r="K651" s="2" t="str">
        <f t="shared" si="10"/>
        <v>201985-89 yearsGR113-018</v>
      </c>
    </row>
    <row r="652" spans="2:11" x14ac:dyDescent="0.35">
      <c r="B652">
        <v>2019</v>
      </c>
      <c r="C652">
        <v>2019</v>
      </c>
      <c r="D652" t="s">
        <v>407</v>
      </c>
      <c r="E652" t="s">
        <v>408</v>
      </c>
      <c r="F652" t="s">
        <v>315</v>
      </c>
      <c r="G652" t="s">
        <v>314</v>
      </c>
      <c r="H652">
        <v>58793</v>
      </c>
      <c r="I652" t="s">
        <v>409</v>
      </c>
      <c r="J652" t="s">
        <v>409</v>
      </c>
      <c r="K652" s="2" t="str">
        <f t="shared" si="10"/>
        <v>201985-89 yearsGR113-019</v>
      </c>
    </row>
    <row r="653" spans="2:11" x14ac:dyDescent="0.35">
      <c r="B653">
        <v>2019</v>
      </c>
      <c r="C653">
        <v>2019</v>
      </c>
      <c r="D653" t="s">
        <v>407</v>
      </c>
      <c r="E653" t="s">
        <v>408</v>
      </c>
      <c r="F653" t="s">
        <v>313</v>
      </c>
      <c r="G653" t="s">
        <v>312</v>
      </c>
      <c r="H653">
        <v>749</v>
      </c>
      <c r="I653" t="s">
        <v>409</v>
      </c>
      <c r="J653" t="s">
        <v>409</v>
      </c>
      <c r="K653" s="2" t="str">
        <f t="shared" si="10"/>
        <v>201985-89 yearsGR113-020</v>
      </c>
    </row>
    <row r="654" spans="2:11" x14ac:dyDescent="0.35">
      <c r="B654">
        <v>2019</v>
      </c>
      <c r="C654">
        <v>2019</v>
      </c>
      <c r="D654" t="s">
        <v>407</v>
      </c>
      <c r="E654" t="s">
        <v>408</v>
      </c>
      <c r="F654" t="s">
        <v>311</v>
      </c>
      <c r="G654" t="s">
        <v>310</v>
      </c>
      <c r="H654">
        <v>1074</v>
      </c>
      <c r="I654" t="s">
        <v>409</v>
      </c>
      <c r="J654" t="s">
        <v>409</v>
      </c>
      <c r="K654" s="2" t="str">
        <f t="shared" si="10"/>
        <v>201985-89 yearsGR113-021</v>
      </c>
    </row>
    <row r="655" spans="2:11" x14ac:dyDescent="0.35">
      <c r="B655">
        <v>2019</v>
      </c>
      <c r="C655">
        <v>2019</v>
      </c>
      <c r="D655" t="s">
        <v>407</v>
      </c>
      <c r="E655" t="s">
        <v>408</v>
      </c>
      <c r="F655" t="s">
        <v>309</v>
      </c>
      <c r="G655" t="s">
        <v>308</v>
      </c>
      <c r="H655">
        <v>1064</v>
      </c>
      <c r="I655" t="s">
        <v>409</v>
      </c>
      <c r="J655" t="s">
        <v>409</v>
      </c>
      <c r="K655" s="2" t="str">
        <f t="shared" si="10"/>
        <v>201985-89 yearsGR113-022</v>
      </c>
    </row>
    <row r="656" spans="2:11" x14ac:dyDescent="0.35">
      <c r="B656">
        <v>2019</v>
      </c>
      <c r="C656">
        <v>2019</v>
      </c>
      <c r="D656" t="s">
        <v>407</v>
      </c>
      <c r="E656" t="s">
        <v>408</v>
      </c>
      <c r="F656" t="s">
        <v>307</v>
      </c>
      <c r="G656" t="s">
        <v>306</v>
      </c>
      <c r="H656">
        <v>5536</v>
      </c>
      <c r="I656" t="s">
        <v>409</v>
      </c>
      <c r="J656" t="s">
        <v>409</v>
      </c>
      <c r="K656" s="2" t="str">
        <f t="shared" si="10"/>
        <v>201985-89 yearsGR113-023</v>
      </c>
    </row>
    <row r="657" spans="2:11" x14ac:dyDescent="0.35">
      <c r="B657">
        <v>2019</v>
      </c>
      <c r="C657">
        <v>2019</v>
      </c>
      <c r="D657" t="s">
        <v>407</v>
      </c>
      <c r="E657" t="s">
        <v>408</v>
      </c>
      <c r="F657" t="s">
        <v>305</v>
      </c>
      <c r="G657" t="s">
        <v>304</v>
      </c>
      <c r="H657">
        <v>1926</v>
      </c>
      <c r="I657" t="s">
        <v>409</v>
      </c>
      <c r="J657" t="s">
        <v>409</v>
      </c>
      <c r="K657" s="2" t="str">
        <f t="shared" si="10"/>
        <v>201985-89 yearsGR113-024</v>
      </c>
    </row>
    <row r="658" spans="2:11" x14ac:dyDescent="0.35">
      <c r="B658">
        <v>2019</v>
      </c>
      <c r="C658">
        <v>2019</v>
      </c>
      <c r="D658" t="s">
        <v>407</v>
      </c>
      <c r="E658" t="s">
        <v>408</v>
      </c>
      <c r="F658" t="s">
        <v>303</v>
      </c>
      <c r="G658" t="s">
        <v>302</v>
      </c>
      <c r="H658">
        <v>4008</v>
      </c>
      <c r="I658" t="s">
        <v>409</v>
      </c>
      <c r="J658" t="s">
        <v>409</v>
      </c>
      <c r="K658" s="2" t="str">
        <f t="shared" si="10"/>
        <v>201985-89 yearsGR113-025</v>
      </c>
    </row>
    <row r="659" spans="2:11" x14ac:dyDescent="0.35">
      <c r="B659">
        <v>2019</v>
      </c>
      <c r="C659">
        <v>2019</v>
      </c>
      <c r="D659" t="s">
        <v>407</v>
      </c>
      <c r="E659" t="s">
        <v>408</v>
      </c>
      <c r="F659" t="s">
        <v>301</v>
      </c>
      <c r="G659" t="s">
        <v>300</v>
      </c>
      <c r="H659">
        <v>239</v>
      </c>
      <c r="I659" t="s">
        <v>409</v>
      </c>
      <c r="J659" t="s">
        <v>409</v>
      </c>
      <c r="K659" s="2" t="str">
        <f t="shared" si="10"/>
        <v>201985-89 yearsGR113-026</v>
      </c>
    </row>
    <row r="660" spans="2:11" x14ac:dyDescent="0.35">
      <c r="B660">
        <v>2019</v>
      </c>
      <c r="C660">
        <v>2019</v>
      </c>
      <c r="D660" t="s">
        <v>407</v>
      </c>
      <c r="E660" t="s">
        <v>408</v>
      </c>
      <c r="F660" t="s">
        <v>299</v>
      </c>
      <c r="G660" t="s">
        <v>298</v>
      </c>
      <c r="H660">
        <v>11793</v>
      </c>
      <c r="I660" t="s">
        <v>409</v>
      </c>
      <c r="J660" t="s">
        <v>409</v>
      </c>
      <c r="K660" s="2" t="str">
        <f t="shared" si="10"/>
        <v>201985-89 yearsGR113-027</v>
      </c>
    </row>
    <row r="661" spans="2:11" x14ac:dyDescent="0.35">
      <c r="B661">
        <v>2019</v>
      </c>
      <c r="C661">
        <v>2019</v>
      </c>
      <c r="D661" t="s">
        <v>407</v>
      </c>
      <c r="E661" t="s">
        <v>408</v>
      </c>
      <c r="F661" t="s">
        <v>297</v>
      </c>
      <c r="G661" t="s">
        <v>296</v>
      </c>
      <c r="H661">
        <v>826</v>
      </c>
      <c r="I661" t="s">
        <v>409</v>
      </c>
      <c r="J661" t="s">
        <v>409</v>
      </c>
      <c r="K661" s="2" t="str">
        <f t="shared" si="10"/>
        <v>201985-89 yearsGR113-028</v>
      </c>
    </row>
    <row r="662" spans="2:11" x14ac:dyDescent="0.35">
      <c r="B662">
        <v>2019</v>
      </c>
      <c r="C662">
        <v>2019</v>
      </c>
      <c r="D662" t="s">
        <v>407</v>
      </c>
      <c r="E662" t="s">
        <v>408</v>
      </c>
      <c r="F662" t="s">
        <v>295</v>
      </c>
      <c r="G662" t="s">
        <v>294</v>
      </c>
      <c r="H662">
        <v>3633</v>
      </c>
      <c r="I662" t="s">
        <v>409</v>
      </c>
      <c r="J662" t="s">
        <v>409</v>
      </c>
      <c r="K662" s="2" t="str">
        <f t="shared" si="10"/>
        <v>201985-89 yearsGR113-029</v>
      </c>
    </row>
    <row r="663" spans="2:11" x14ac:dyDescent="0.35">
      <c r="B663">
        <v>2019</v>
      </c>
      <c r="C663">
        <v>2019</v>
      </c>
      <c r="D663" t="s">
        <v>407</v>
      </c>
      <c r="E663" t="s">
        <v>408</v>
      </c>
      <c r="F663" t="s">
        <v>293</v>
      </c>
      <c r="G663" t="s">
        <v>292</v>
      </c>
      <c r="H663">
        <v>141</v>
      </c>
      <c r="I663" t="s">
        <v>409</v>
      </c>
      <c r="J663" t="s">
        <v>409</v>
      </c>
      <c r="K663" s="2" t="str">
        <f t="shared" si="10"/>
        <v>201985-89 yearsGR113-030</v>
      </c>
    </row>
    <row r="664" spans="2:11" x14ac:dyDescent="0.35">
      <c r="B664">
        <v>2019</v>
      </c>
      <c r="C664">
        <v>2019</v>
      </c>
      <c r="D664" t="s">
        <v>407</v>
      </c>
      <c r="E664" t="s">
        <v>408</v>
      </c>
      <c r="F664" t="s">
        <v>291</v>
      </c>
      <c r="G664" t="s">
        <v>290</v>
      </c>
      <c r="H664">
        <v>818</v>
      </c>
      <c r="I664" t="s">
        <v>409</v>
      </c>
      <c r="J664" t="s">
        <v>409</v>
      </c>
      <c r="K664" s="2" t="str">
        <f t="shared" si="10"/>
        <v>201985-89 yearsGR113-031</v>
      </c>
    </row>
    <row r="665" spans="2:11" x14ac:dyDescent="0.35">
      <c r="B665">
        <v>2019</v>
      </c>
      <c r="C665">
        <v>2019</v>
      </c>
      <c r="D665" t="s">
        <v>407</v>
      </c>
      <c r="E665" t="s">
        <v>408</v>
      </c>
      <c r="F665" t="s">
        <v>289</v>
      </c>
      <c r="G665" t="s">
        <v>288</v>
      </c>
      <c r="H665">
        <v>1093</v>
      </c>
      <c r="I665" t="s">
        <v>409</v>
      </c>
      <c r="J665" t="s">
        <v>409</v>
      </c>
      <c r="K665" s="2" t="str">
        <f t="shared" si="10"/>
        <v>201985-89 yearsGR113-032</v>
      </c>
    </row>
    <row r="666" spans="2:11" x14ac:dyDescent="0.35">
      <c r="B666">
        <v>2019</v>
      </c>
      <c r="C666">
        <v>2019</v>
      </c>
      <c r="D666" t="s">
        <v>407</v>
      </c>
      <c r="E666" t="s">
        <v>408</v>
      </c>
      <c r="F666" t="s">
        <v>287</v>
      </c>
      <c r="G666" t="s">
        <v>286</v>
      </c>
      <c r="H666">
        <v>5342</v>
      </c>
      <c r="I666" t="s">
        <v>409</v>
      </c>
      <c r="J666" t="s">
        <v>409</v>
      </c>
      <c r="K666" s="2" t="str">
        <f t="shared" si="10"/>
        <v>201985-89 yearsGR113-033</v>
      </c>
    </row>
    <row r="667" spans="2:11" x14ac:dyDescent="0.35">
      <c r="B667">
        <v>2019</v>
      </c>
      <c r="C667">
        <v>2019</v>
      </c>
      <c r="D667" t="s">
        <v>407</v>
      </c>
      <c r="E667" t="s">
        <v>408</v>
      </c>
      <c r="F667" t="s">
        <v>285</v>
      </c>
      <c r="G667" t="s">
        <v>284</v>
      </c>
      <c r="H667">
        <v>1383</v>
      </c>
      <c r="I667" t="s">
        <v>409</v>
      </c>
      <c r="J667" t="s">
        <v>409</v>
      </c>
      <c r="K667" s="2" t="str">
        <f t="shared" si="10"/>
        <v>201985-89 yearsGR113-034</v>
      </c>
    </row>
    <row r="668" spans="2:11" x14ac:dyDescent="0.35">
      <c r="B668">
        <v>2019</v>
      </c>
      <c r="C668">
        <v>2019</v>
      </c>
      <c r="D668" t="s">
        <v>407</v>
      </c>
      <c r="E668" t="s">
        <v>408</v>
      </c>
      <c r="F668" t="s">
        <v>283</v>
      </c>
      <c r="G668" t="s">
        <v>282</v>
      </c>
      <c r="H668">
        <v>2762</v>
      </c>
      <c r="I668" t="s">
        <v>409</v>
      </c>
      <c r="J668" t="s">
        <v>409</v>
      </c>
      <c r="K668" s="2" t="str">
        <f t="shared" si="10"/>
        <v>201985-89 yearsGR113-035</v>
      </c>
    </row>
    <row r="669" spans="2:11" x14ac:dyDescent="0.35">
      <c r="B669">
        <v>2019</v>
      </c>
      <c r="C669">
        <v>2019</v>
      </c>
      <c r="D669" t="s">
        <v>407</v>
      </c>
      <c r="E669" t="s">
        <v>408</v>
      </c>
      <c r="F669" t="s">
        <v>281</v>
      </c>
      <c r="G669" t="s">
        <v>280</v>
      </c>
      <c r="H669">
        <v>885</v>
      </c>
      <c r="I669" t="s">
        <v>409</v>
      </c>
      <c r="J669" t="s">
        <v>409</v>
      </c>
      <c r="K669" s="2" t="str">
        <f t="shared" si="10"/>
        <v>201985-89 yearsGR113-036</v>
      </c>
    </row>
    <row r="670" spans="2:11" x14ac:dyDescent="0.35">
      <c r="B670">
        <v>2019</v>
      </c>
      <c r="C670">
        <v>2019</v>
      </c>
      <c r="D670" t="s">
        <v>407</v>
      </c>
      <c r="E670" t="s">
        <v>408</v>
      </c>
      <c r="F670" t="s">
        <v>279</v>
      </c>
      <c r="G670" t="s">
        <v>278</v>
      </c>
      <c r="H670">
        <v>7484</v>
      </c>
      <c r="I670" t="s">
        <v>409</v>
      </c>
      <c r="J670" t="s">
        <v>409</v>
      </c>
      <c r="K670" s="2" t="str">
        <f t="shared" si="10"/>
        <v>201985-89 yearsGR113-037</v>
      </c>
    </row>
    <row r="671" spans="2:11" x14ac:dyDescent="0.35">
      <c r="B671">
        <v>2019</v>
      </c>
      <c r="C671">
        <v>2019</v>
      </c>
      <c r="D671" t="s">
        <v>407</v>
      </c>
      <c r="E671" t="s">
        <v>408</v>
      </c>
      <c r="F671" t="s">
        <v>277</v>
      </c>
      <c r="G671" t="s">
        <v>276</v>
      </c>
      <c r="H671">
        <v>97</v>
      </c>
      <c r="I671" t="s">
        <v>409</v>
      </c>
      <c r="J671" t="s">
        <v>409</v>
      </c>
      <c r="K671" s="2" t="str">
        <f t="shared" si="10"/>
        <v>201985-89 yearsGR113-038</v>
      </c>
    </row>
    <row r="672" spans="2:11" x14ac:dyDescent="0.35">
      <c r="B672">
        <v>2019</v>
      </c>
      <c r="C672">
        <v>2019</v>
      </c>
      <c r="D672" t="s">
        <v>407</v>
      </c>
      <c r="E672" t="s">
        <v>408</v>
      </c>
      <c r="F672" t="s">
        <v>275</v>
      </c>
      <c r="G672" t="s">
        <v>274</v>
      </c>
      <c r="H672">
        <v>2742</v>
      </c>
      <c r="I672" t="s">
        <v>409</v>
      </c>
      <c r="J672" t="s">
        <v>409</v>
      </c>
      <c r="K672" s="2" t="str">
        <f t="shared" si="10"/>
        <v>201985-89 yearsGR113-039</v>
      </c>
    </row>
    <row r="673" spans="2:11" x14ac:dyDescent="0.35">
      <c r="B673">
        <v>2019</v>
      </c>
      <c r="C673">
        <v>2019</v>
      </c>
      <c r="D673" t="s">
        <v>407</v>
      </c>
      <c r="E673" t="s">
        <v>408</v>
      </c>
      <c r="F673" t="s">
        <v>273</v>
      </c>
      <c r="G673" t="s">
        <v>272</v>
      </c>
      <c r="H673">
        <v>3003</v>
      </c>
      <c r="I673" t="s">
        <v>409</v>
      </c>
      <c r="J673" t="s">
        <v>409</v>
      </c>
      <c r="K673" s="2" t="str">
        <f t="shared" si="10"/>
        <v>201985-89 yearsGR113-040</v>
      </c>
    </row>
    <row r="674" spans="2:11" x14ac:dyDescent="0.35">
      <c r="B674">
        <v>2019</v>
      </c>
      <c r="C674">
        <v>2019</v>
      </c>
      <c r="D674" t="s">
        <v>407</v>
      </c>
      <c r="E674" t="s">
        <v>408</v>
      </c>
      <c r="F674" t="s">
        <v>271</v>
      </c>
      <c r="G674" t="s">
        <v>270</v>
      </c>
      <c r="H674">
        <v>1616</v>
      </c>
      <c r="I674" t="s">
        <v>409</v>
      </c>
      <c r="J674" t="s">
        <v>409</v>
      </c>
      <c r="K674" s="2" t="str">
        <f t="shared" si="10"/>
        <v>201985-89 yearsGR113-041</v>
      </c>
    </row>
    <row r="675" spans="2:11" x14ac:dyDescent="0.35">
      <c r="B675">
        <v>2019</v>
      </c>
      <c r="C675">
        <v>2019</v>
      </c>
      <c r="D675" t="s">
        <v>407</v>
      </c>
      <c r="E675" t="s">
        <v>408</v>
      </c>
      <c r="F675" t="s">
        <v>269</v>
      </c>
      <c r="G675" t="s">
        <v>268</v>
      </c>
      <c r="H675">
        <v>26</v>
      </c>
      <c r="I675" t="s">
        <v>409</v>
      </c>
      <c r="J675" t="s">
        <v>409</v>
      </c>
      <c r="K675" s="2" t="str">
        <f t="shared" si="10"/>
        <v>201985-89 yearsGR113-042</v>
      </c>
    </row>
    <row r="676" spans="2:11" x14ac:dyDescent="0.35">
      <c r="B676">
        <v>2019</v>
      </c>
      <c r="C676">
        <v>2019</v>
      </c>
      <c r="D676" t="s">
        <v>407</v>
      </c>
      <c r="E676" t="s">
        <v>408</v>
      </c>
      <c r="F676" t="s">
        <v>267</v>
      </c>
      <c r="G676" t="s">
        <v>266</v>
      </c>
      <c r="H676">
        <v>8037</v>
      </c>
      <c r="I676" t="s">
        <v>409</v>
      </c>
      <c r="J676" t="s">
        <v>409</v>
      </c>
      <c r="K676" s="2" t="str">
        <f t="shared" si="10"/>
        <v>201985-89 yearsGR113-043</v>
      </c>
    </row>
    <row r="677" spans="2:11" x14ac:dyDescent="0.35">
      <c r="B677">
        <v>2019</v>
      </c>
      <c r="C677">
        <v>2019</v>
      </c>
      <c r="D677" t="s">
        <v>407</v>
      </c>
      <c r="E677" t="s">
        <v>408</v>
      </c>
      <c r="F677" t="s">
        <v>265</v>
      </c>
      <c r="G677" t="s">
        <v>264</v>
      </c>
      <c r="H677">
        <v>2527</v>
      </c>
      <c r="I677" t="s">
        <v>409</v>
      </c>
      <c r="J677" t="s">
        <v>409</v>
      </c>
      <c r="K677" s="2" t="str">
        <f t="shared" si="10"/>
        <v>201985-89 yearsGR113-044</v>
      </c>
    </row>
    <row r="678" spans="2:11" x14ac:dyDescent="0.35">
      <c r="B678">
        <v>2019</v>
      </c>
      <c r="C678">
        <v>2019</v>
      </c>
      <c r="D678" t="s">
        <v>407</v>
      </c>
      <c r="E678" t="s">
        <v>408</v>
      </c>
      <c r="F678" t="s">
        <v>263</v>
      </c>
      <c r="G678" t="s">
        <v>262</v>
      </c>
      <c r="H678">
        <v>785</v>
      </c>
      <c r="I678" t="s">
        <v>409</v>
      </c>
      <c r="J678" t="s">
        <v>409</v>
      </c>
      <c r="K678" s="2" t="str">
        <f t="shared" si="10"/>
        <v>201985-89 yearsGR113-045</v>
      </c>
    </row>
    <row r="679" spans="2:11" x14ac:dyDescent="0.35">
      <c r="B679">
        <v>2019</v>
      </c>
      <c r="C679">
        <v>2019</v>
      </c>
      <c r="D679" t="s">
        <v>407</v>
      </c>
      <c r="E679" t="s">
        <v>408</v>
      </c>
      <c r="F679" t="s">
        <v>261</v>
      </c>
      <c r="G679" t="s">
        <v>260</v>
      </c>
      <c r="H679">
        <v>8982</v>
      </c>
      <c r="I679" t="s">
        <v>409</v>
      </c>
      <c r="J679" t="s">
        <v>409</v>
      </c>
      <c r="K679" s="2" t="str">
        <f t="shared" si="10"/>
        <v>201985-89 yearsGR113-046</v>
      </c>
    </row>
    <row r="680" spans="2:11" x14ac:dyDescent="0.35">
      <c r="B680">
        <v>2019</v>
      </c>
      <c r="C680">
        <v>2019</v>
      </c>
      <c r="D680" t="s">
        <v>407</v>
      </c>
      <c r="E680" t="s">
        <v>408</v>
      </c>
      <c r="F680" t="s">
        <v>259</v>
      </c>
      <c r="G680" t="s">
        <v>258</v>
      </c>
      <c r="H680">
        <v>2155</v>
      </c>
      <c r="I680" t="s">
        <v>409</v>
      </c>
      <c r="J680" t="s">
        <v>409</v>
      </c>
      <c r="K680" s="2" t="str">
        <f t="shared" si="10"/>
        <v>201985-89 yearsGR113-047</v>
      </c>
    </row>
    <row r="681" spans="2:11" x14ac:dyDescent="0.35">
      <c r="B681">
        <v>2019</v>
      </c>
      <c r="C681">
        <v>2019</v>
      </c>
      <c r="D681" t="s">
        <v>407</v>
      </c>
      <c r="E681" t="s">
        <v>408</v>
      </c>
      <c r="F681" t="s">
        <v>257</v>
      </c>
      <c r="G681" t="s">
        <v>256</v>
      </c>
      <c r="H681">
        <v>2111</v>
      </c>
      <c r="I681" t="s">
        <v>409</v>
      </c>
      <c r="J681" t="s">
        <v>409</v>
      </c>
      <c r="K681" s="2" t="str">
        <f t="shared" si="10"/>
        <v>201985-89 yearsGR113-048</v>
      </c>
    </row>
    <row r="682" spans="2:11" x14ac:dyDescent="0.35">
      <c r="B682">
        <v>2019</v>
      </c>
      <c r="C682">
        <v>2019</v>
      </c>
      <c r="D682" t="s">
        <v>407</v>
      </c>
      <c r="E682" t="s">
        <v>408</v>
      </c>
      <c r="F682" t="s">
        <v>255</v>
      </c>
      <c r="G682" t="s">
        <v>254</v>
      </c>
      <c r="H682">
        <v>44</v>
      </c>
      <c r="I682" t="s">
        <v>409</v>
      </c>
      <c r="J682" t="s">
        <v>409</v>
      </c>
      <c r="K682" s="2" t="str">
        <f t="shared" si="10"/>
        <v>201985-89 yearsGR113-049</v>
      </c>
    </row>
    <row r="683" spans="2:11" x14ac:dyDescent="0.35">
      <c r="B683">
        <v>2019</v>
      </c>
      <c r="C683">
        <v>2019</v>
      </c>
      <c r="D683" t="s">
        <v>407</v>
      </c>
      <c r="E683" t="s">
        <v>408</v>
      </c>
      <c r="F683" t="s">
        <v>253</v>
      </c>
      <c r="G683" t="s">
        <v>252</v>
      </c>
      <c r="H683">
        <v>29</v>
      </c>
      <c r="I683" t="s">
        <v>409</v>
      </c>
      <c r="J683" t="s">
        <v>409</v>
      </c>
      <c r="K683" s="2" t="str">
        <f t="shared" si="10"/>
        <v>201985-89 yearsGR113-050</v>
      </c>
    </row>
    <row r="684" spans="2:11" x14ac:dyDescent="0.35">
      <c r="B684">
        <v>2019</v>
      </c>
      <c r="C684">
        <v>2019</v>
      </c>
      <c r="D684" t="s">
        <v>407</v>
      </c>
      <c r="E684" t="s">
        <v>408</v>
      </c>
      <c r="F684" t="s">
        <v>251</v>
      </c>
      <c r="G684" t="s">
        <v>250</v>
      </c>
      <c r="H684">
        <v>8239</v>
      </c>
      <c r="I684" t="s">
        <v>409</v>
      </c>
      <c r="J684" t="s">
        <v>409</v>
      </c>
      <c r="K684" s="2" t="str">
        <f t="shared" si="10"/>
        <v>201985-89 yearsGR113-051</v>
      </c>
    </row>
    <row r="685" spans="2:11" x14ac:dyDescent="0.35">
      <c r="B685">
        <v>2019</v>
      </c>
      <c r="C685">
        <v>2019</v>
      </c>
      <c r="D685" t="s">
        <v>407</v>
      </c>
      <c r="E685" t="s">
        <v>408</v>
      </c>
      <c r="F685" t="s">
        <v>249</v>
      </c>
      <c r="G685" t="s">
        <v>248</v>
      </c>
      <c r="H685">
        <v>30519</v>
      </c>
      <c r="I685" t="s">
        <v>409</v>
      </c>
      <c r="J685" t="s">
        <v>409</v>
      </c>
      <c r="K685" s="2" t="str">
        <f t="shared" si="10"/>
        <v>201985-89 yearsGR113-052</v>
      </c>
    </row>
    <row r="686" spans="2:11" x14ac:dyDescent="0.35">
      <c r="B686">
        <v>2019</v>
      </c>
      <c r="C686">
        <v>2019</v>
      </c>
      <c r="D686" t="s">
        <v>407</v>
      </c>
      <c r="E686" t="s">
        <v>408</v>
      </c>
      <c r="F686" t="s">
        <v>247</v>
      </c>
      <c r="G686" t="s">
        <v>246</v>
      </c>
      <c r="H686">
        <v>135741</v>
      </c>
      <c r="I686" t="s">
        <v>409</v>
      </c>
      <c r="J686" t="s">
        <v>409</v>
      </c>
      <c r="K686" s="2" t="str">
        <f t="shared" si="10"/>
        <v>201985-89 yearsGR113-053</v>
      </c>
    </row>
    <row r="687" spans="2:11" x14ac:dyDescent="0.35">
      <c r="B687">
        <v>2019</v>
      </c>
      <c r="C687">
        <v>2019</v>
      </c>
      <c r="D687" t="s">
        <v>407</v>
      </c>
      <c r="E687" t="s">
        <v>408</v>
      </c>
      <c r="F687" t="s">
        <v>245</v>
      </c>
      <c r="G687" t="s">
        <v>244</v>
      </c>
      <c r="H687">
        <v>99715</v>
      </c>
      <c r="I687" t="s">
        <v>409</v>
      </c>
      <c r="J687" t="s">
        <v>409</v>
      </c>
      <c r="K687" s="2" t="str">
        <f t="shared" si="10"/>
        <v>201985-89 yearsGR113-054</v>
      </c>
    </row>
    <row r="688" spans="2:11" x14ac:dyDescent="0.35">
      <c r="B688">
        <v>2019</v>
      </c>
      <c r="C688">
        <v>2019</v>
      </c>
      <c r="D688" t="s">
        <v>407</v>
      </c>
      <c r="E688" t="s">
        <v>408</v>
      </c>
      <c r="F688" t="s">
        <v>243</v>
      </c>
      <c r="G688" t="s">
        <v>242</v>
      </c>
      <c r="H688">
        <v>550</v>
      </c>
      <c r="I688" t="s">
        <v>409</v>
      </c>
      <c r="J688" t="s">
        <v>409</v>
      </c>
      <c r="K688" s="2" t="str">
        <f t="shared" si="10"/>
        <v>201985-89 yearsGR113-055</v>
      </c>
    </row>
    <row r="689" spans="2:11" x14ac:dyDescent="0.35">
      <c r="B689">
        <v>2019</v>
      </c>
      <c r="C689">
        <v>2019</v>
      </c>
      <c r="D689" t="s">
        <v>407</v>
      </c>
      <c r="E689" t="s">
        <v>408</v>
      </c>
      <c r="F689" t="s">
        <v>241</v>
      </c>
      <c r="G689" t="s">
        <v>240</v>
      </c>
      <c r="H689">
        <v>6931</v>
      </c>
      <c r="I689" t="s">
        <v>409</v>
      </c>
      <c r="J689" t="s">
        <v>409</v>
      </c>
      <c r="K689" s="2" t="str">
        <f t="shared" si="10"/>
        <v>201985-89 yearsGR113-056</v>
      </c>
    </row>
    <row r="690" spans="2:11" x14ac:dyDescent="0.35">
      <c r="B690">
        <v>2019</v>
      </c>
      <c r="C690">
        <v>2019</v>
      </c>
      <c r="D690" t="s">
        <v>407</v>
      </c>
      <c r="E690" t="s">
        <v>408</v>
      </c>
      <c r="F690" t="s">
        <v>239</v>
      </c>
      <c r="G690" t="s">
        <v>238</v>
      </c>
      <c r="H690">
        <v>1956</v>
      </c>
      <c r="I690" t="s">
        <v>409</v>
      </c>
      <c r="J690" t="s">
        <v>409</v>
      </c>
      <c r="K690" s="2" t="str">
        <f t="shared" si="10"/>
        <v>201985-89 yearsGR113-057</v>
      </c>
    </row>
    <row r="691" spans="2:11" x14ac:dyDescent="0.35">
      <c r="B691">
        <v>2019</v>
      </c>
      <c r="C691">
        <v>2019</v>
      </c>
      <c r="D691" t="s">
        <v>407</v>
      </c>
      <c r="E691" t="s">
        <v>408</v>
      </c>
      <c r="F691" t="s">
        <v>237</v>
      </c>
      <c r="G691" t="s">
        <v>236</v>
      </c>
      <c r="H691">
        <v>52121</v>
      </c>
      <c r="I691" t="s">
        <v>409</v>
      </c>
      <c r="J691" t="s">
        <v>409</v>
      </c>
      <c r="K691" s="2" t="str">
        <f t="shared" si="10"/>
        <v>201985-89 yearsGR113-058</v>
      </c>
    </row>
    <row r="692" spans="2:11" x14ac:dyDescent="0.35">
      <c r="B692">
        <v>2019</v>
      </c>
      <c r="C692">
        <v>2019</v>
      </c>
      <c r="D692" t="s">
        <v>407</v>
      </c>
      <c r="E692" t="s">
        <v>408</v>
      </c>
      <c r="F692" t="s">
        <v>235</v>
      </c>
      <c r="G692" t="s">
        <v>234</v>
      </c>
      <c r="H692">
        <v>13101</v>
      </c>
      <c r="I692" t="s">
        <v>409</v>
      </c>
      <c r="J692" t="s">
        <v>409</v>
      </c>
      <c r="K692" s="2" t="str">
        <f t="shared" si="10"/>
        <v>201985-89 yearsGR113-059</v>
      </c>
    </row>
    <row r="693" spans="2:11" x14ac:dyDescent="0.35">
      <c r="B693">
        <v>2019</v>
      </c>
      <c r="C693">
        <v>2019</v>
      </c>
      <c r="D693" t="s">
        <v>407</v>
      </c>
      <c r="E693" t="s">
        <v>408</v>
      </c>
      <c r="F693" t="s">
        <v>233</v>
      </c>
      <c r="G693" t="s">
        <v>232</v>
      </c>
      <c r="H693">
        <v>536</v>
      </c>
      <c r="I693" t="s">
        <v>409</v>
      </c>
      <c r="J693" t="s">
        <v>409</v>
      </c>
      <c r="K693" s="2" t="str">
        <f t="shared" si="10"/>
        <v>201985-89 yearsGR113-060</v>
      </c>
    </row>
    <row r="694" spans="2:11" x14ac:dyDescent="0.35">
      <c r="B694">
        <v>2019</v>
      </c>
      <c r="C694">
        <v>2019</v>
      </c>
      <c r="D694" t="s">
        <v>407</v>
      </c>
      <c r="E694" t="s">
        <v>408</v>
      </c>
      <c r="F694" t="s">
        <v>231</v>
      </c>
      <c r="G694" t="s">
        <v>230</v>
      </c>
      <c r="H694">
        <v>38484</v>
      </c>
      <c r="I694" t="s">
        <v>409</v>
      </c>
      <c r="J694" t="s">
        <v>409</v>
      </c>
      <c r="K694" s="2" t="str">
        <f t="shared" si="10"/>
        <v>201985-89 yearsGR113-061</v>
      </c>
    </row>
    <row r="695" spans="2:11" x14ac:dyDescent="0.35">
      <c r="B695">
        <v>2019</v>
      </c>
      <c r="C695">
        <v>2019</v>
      </c>
      <c r="D695" t="s">
        <v>407</v>
      </c>
      <c r="E695" t="s">
        <v>408</v>
      </c>
      <c r="F695" t="s">
        <v>229</v>
      </c>
      <c r="G695" t="s">
        <v>228</v>
      </c>
      <c r="H695">
        <v>6377</v>
      </c>
      <c r="I695" t="s">
        <v>409</v>
      </c>
      <c r="J695" t="s">
        <v>409</v>
      </c>
      <c r="K695" s="2" t="str">
        <f t="shared" si="10"/>
        <v>201985-89 yearsGR113-062</v>
      </c>
    </row>
    <row r="696" spans="2:11" x14ac:dyDescent="0.35">
      <c r="B696">
        <v>2019</v>
      </c>
      <c r="C696">
        <v>2019</v>
      </c>
      <c r="D696" t="s">
        <v>407</v>
      </c>
      <c r="E696" t="s">
        <v>408</v>
      </c>
      <c r="F696" t="s">
        <v>227</v>
      </c>
      <c r="G696" t="s">
        <v>226</v>
      </c>
      <c r="H696">
        <v>32107</v>
      </c>
      <c r="I696" t="s">
        <v>409</v>
      </c>
      <c r="J696" t="s">
        <v>409</v>
      </c>
      <c r="K696" s="2" t="str">
        <f t="shared" si="10"/>
        <v>201985-89 yearsGR113-063</v>
      </c>
    </row>
    <row r="697" spans="2:11" x14ac:dyDescent="0.35">
      <c r="B697">
        <v>2019</v>
      </c>
      <c r="C697">
        <v>2019</v>
      </c>
      <c r="D697" t="s">
        <v>407</v>
      </c>
      <c r="E697" t="s">
        <v>408</v>
      </c>
      <c r="F697" t="s">
        <v>225</v>
      </c>
      <c r="G697" t="s">
        <v>224</v>
      </c>
      <c r="H697">
        <v>38157</v>
      </c>
      <c r="I697" t="s">
        <v>409</v>
      </c>
      <c r="J697" t="s">
        <v>409</v>
      </c>
      <c r="K697" s="2" t="str">
        <f t="shared" si="10"/>
        <v>201985-89 yearsGR113-064</v>
      </c>
    </row>
    <row r="698" spans="2:11" x14ac:dyDescent="0.35">
      <c r="B698">
        <v>2019</v>
      </c>
      <c r="C698">
        <v>2019</v>
      </c>
      <c r="D698" t="s">
        <v>407</v>
      </c>
      <c r="E698" t="s">
        <v>408</v>
      </c>
      <c r="F698" t="s">
        <v>223</v>
      </c>
      <c r="G698" t="s">
        <v>222</v>
      </c>
      <c r="H698">
        <v>104</v>
      </c>
      <c r="I698" t="s">
        <v>409</v>
      </c>
      <c r="J698" t="s">
        <v>409</v>
      </c>
      <c r="K698" s="2" t="str">
        <f t="shared" si="10"/>
        <v>201985-89 yearsGR113-065</v>
      </c>
    </row>
    <row r="699" spans="2:11" x14ac:dyDescent="0.35">
      <c r="B699">
        <v>2019</v>
      </c>
      <c r="C699">
        <v>2019</v>
      </c>
      <c r="D699" t="s">
        <v>407</v>
      </c>
      <c r="E699" t="s">
        <v>408</v>
      </c>
      <c r="F699" t="s">
        <v>221</v>
      </c>
      <c r="G699" t="s">
        <v>220</v>
      </c>
      <c r="H699">
        <v>94</v>
      </c>
      <c r="I699" t="s">
        <v>409</v>
      </c>
      <c r="J699" t="s">
        <v>409</v>
      </c>
      <c r="K699" s="2" t="str">
        <f t="shared" si="10"/>
        <v>201985-89 yearsGR113-066</v>
      </c>
    </row>
    <row r="700" spans="2:11" x14ac:dyDescent="0.35">
      <c r="B700">
        <v>2019</v>
      </c>
      <c r="C700">
        <v>2019</v>
      </c>
      <c r="D700" t="s">
        <v>407</v>
      </c>
      <c r="E700" t="s">
        <v>408</v>
      </c>
      <c r="F700" t="s">
        <v>219</v>
      </c>
      <c r="G700" t="s">
        <v>218</v>
      </c>
      <c r="H700">
        <v>16853</v>
      </c>
      <c r="I700" t="s">
        <v>409</v>
      </c>
      <c r="J700" t="s">
        <v>409</v>
      </c>
      <c r="K700" s="2" t="str">
        <f t="shared" si="10"/>
        <v>201985-89 yearsGR113-067</v>
      </c>
    </row>
    <row r="701" spans="2:11" x14ac:dyDescent="0.35">
      <c r="B701">
        <v>2019</v>
      </c>
      <c r="C701">
        <v>2019</v>
      </c>
      <c r="D701" t="s">
        <v>407</v>
      </c>
      <c r="E701" t="s">
        <v>408</v>
      </c>
      <c r="F701" t="s">
        <v>217</v>
      </c>
      <c r="G701" t="s">
        <v>216</v>
      </c>
      <c r="H701">
        <v>21106</v>
      </c>
      <c r="I701" t="s">
        <v>409</v>
      </c>
      <c r="J701" t="s">
        <v>409</v>
      </c>
      <c r="K701" s="2" t="str">
        <f t="shared" si="10"/>
        <v>201985-89 yearsGR113-068</v>
      </c>
    </row>
    <row r="702" spans="2:11" x14ac:dyDescent="0.35">
      <c r="B702">
        <v>2019</v>
      </c>
      <c r="C702">
        <v>2019</v>
      </c>
      <c r="D702" t="s">
        <v>407</v>
      </c>
      <c r="E702" t="s">
        <v>408</v>
      </c>
      <c r="F702" t="s">
        <v>215</v>
      </c>
      <c r="G702" t="s">
        <v>214</v>
      </c>
      <c r="H702">
        <v>5787</v>
      </c>
      <c r="I702" t="s">
        <v>409</v>
      </c>
      <c r="J702" t="s">
        <v>409</v>
      </c>
      <c r="K702" s="2" t="str">
        <f t="shared" si="10"/>
        <v>201985-89 yearsGR113-069</v>
      </c>
    </row>
    <row r="703" spans="2:11" x14ac:dyDescent="0.35">
      <c r="B703">
        <v>2019</v>
      </c>
      <c r="C703">
        <v>2019</v>
      </c>
      <c r="D703" t="s">
        <v>407</v>
      </c>
      <c r="E703" t="s">
        <v>408</v>
      </c>
      <c r="F703" t="s">
        <v>213</v>
      </c>
      <c r="G703" t="s">
        <v>212</v>
      </c>
      <c r="H703">
        <v>26782</v>
      </c>
      <c r="I703" t="s">
        <v>409</v>
      </c>
      <c r="J703" t="s">
        <v>409</v>
      </c>
      <c r="K703" s="2" t="str">
        <f t="shared" si="10"/>
        <v>201985-89 yearsGR113-070</v>
      </c>
    </row>
    <row r="704" spans="2:11" x14ac:dyDescent="0.35">
      <c r="B704">
        <v>2019</v>
      </c>
      <c r="C704">
        <v>2019</v>
      </c>
      <c r="D704" t="s">
        <v>407</v>
      </c>
      <c r="E704" t="s">
        <v>408</v>
      </c>
      <c r="F704" t="s">
        <v>211</v>
      </c>
      <c r="G704" t="s">
        <v>210</v>
      </c>
      <c r="H704">
        <v>732</v>
      </c>
      <c r="I704" t="s">
        <v>409</v>
      </c>
      <c r="J704" t="s">
        <v>409</v>
      </c>
      <c r="K704" s="2" t="str">
        <f t="shared" si="10"/>
        <v>201985-89 yearsGR113-071</v>
      </c>
    </row>
    <row r="705" spans="2:11" x14ac:dyDescent="0.35">
      <c r="B705">
        <v>2019</v>
      </c>
      <c r="C705">
        <v>2019</v>
      </c>
      <c r="D705" t="s">
        <v>407</v>
      </c>
      <c r="E705" t="s">
        <v>408</v>
      </c>
      <c r="F705" t="s">
        <v>209</v>
      </c>
      <c r="G705" t="s">
        <v>208</v>
      </c>
      <c r="H705">
        <v>2725</v>
      </c>
      <c r="I705" t="s">
        <v>409</v>
      </c>
      <c r="J705" t="s">
        <v>409</v>
      </c>
      <c r="K705" s="2" t="str">
        <f t="shared" si="10"/>
        <v>201985-89 yearsGR113-072</v>
      </c>
    </row>
    <row r="706" spans="2:11" x14ac:dyDescent="0.35">
      <c r="B706">
        <v>2019</v>
      </c>
      <c r="C706">
        <v>2019</v>
      </c>
      <c r="D706" t="s">
        <v>407</v>
      </c>
      <c r="E706" t="s">
        <v>408</v>
      </c>
      <c r="F706" t="s">
        <v>207</v>
      </c>
      <c r="G706" t="s">
        <v>206</v>
      </c>
      <c r="H706">
        <v>1268</v>
      </c>
      <c r="I706" t="s">
        <v>409</v>
      </c>
      <c r="J706" t="s">
        <v>409</v>
      </c>
      <c r="K706" s="2" t="str">
        <f t="shared" si="10"/>
        <v>201985-89 yearsGR113-073</v>
      </c>
    </row>
    <row r="707" spans="2:11" x14ac:dyDescent="0.35">
      <c r="B707">
        <v>2019</v>
      </c>
      <c r="C707">
        <v>2019</v>
      </c>
      <c r="D707" t="s">
        <v>407</v>
      </c>
      <c r="E707" t="s">
        <v>408</v>
      </c>
      <c r="F707" t="s">
        <v>205</v>
      </c>
      <c r="G707" t="s">
        <v>204</v>
      </c>
      <c r="H707">
        <v>1457</v>
      </c>
      <c r="I707" t="s">
        <v>409</v>
      </c>
      <c r="J707" t="s">
        <v>409</v>
      </c>
      <c r="K707" s="2" t="str">
        <f t="shared" ref="K707:K770" si="11">C707&amp;D707&amp;G707</f>
        <v>201985-89 yearsGR113-074</v>
      </c>
    </row>
    <row r="708" spans="2:11" x14ac:dyDescent="0.35">
      <c r="B708">
        <v>2019</v>
      </c>
      <c r="C708">
        <v>2019</v>
      </c>
      <c r="D708" t="s">
        <v>407</v>
      </c>
      <c r="E708" t="s">
        <v>408</v>
      </c>
      <c r="F708" t="s">
        <v>203</v>
      </c>
      <c r="G708" t="s">
        <v>202</v>
      </c>
      <c r="H708">
        <v>376</v>
      </c>
      <c r="I708" t="s">
        <v>409</v>
      </c>
      <c r="J708" t="s">
        <v>409</v>
      </c>
      <c r="K708" s="2" t="str">
        <f t="shared" si="11"/>
        <v>201985-89 yearsGR113-075</v>
      </c>
    </row>
    <row r="709" spans="2:11" x14ac:dyDescent="0.35">
      <c r="B709">
        <v>2019</v>
      </c>
      <c r="C709">
        <v>2019</v>
      </c>
      <c r="D709" t="s">
        <v>407</v>
      </c>
      <c r="E709" t="s">
        <v>408</v>
      </c>
      <c r="F709" t="s">
        <v>201</v>
      </c>
      <c r="G709" t="s">
        <v>200</v>
      </c>
      <c r="H709">
        <v>7783</v>
      </c>
      <c r="I709" t="s">
        <v>409</v>
      </c>
      <c r="J709" t="s">
        <v>409</v>
      </c>
      <c r="K709" s="2" t="str">
        <f t="shared" si="11"/>
        <v>201985-89 yearsGR113-076</v>
      </c>
    </row>
    <row r="710" spans="2:11" x14ac:dyDescent="0.35">
      <c r="B710">
        <v>2019</v>
      </c>
      <c r="C710">
        <v>2019</v>
      </c>
      <c r="D710" t="s">
        <v>407</v>
      </c>
      <c r="E710" t="s">
        <v>408</v>
      </c>
      <c r="F710" t="s">
        <v>199</v>
      </c>
      <c r="G710" t="s">
        <v>198</v>
      </c>
      <c r="H710">
        <v>709</v>
      </c>
      <c r="I710" t="s">
        <v>409</v>
      </c>
      <c r="J710" t="s">
        <v>409</v>
      </c>
      <c r="K710" s="2" t="str">
        <f t="shared" si="11"/>
        <v>201985-89 yearsGR113-077</v>
      </c>
    </row>
    <row r="711" spans="2:11" x14ac:dyDescent="0.35">
      <c r="B711">
        <v>2019</v>
      </c>
      <c r="C711">
        <v>2019</v>
      </c>
      <c r="D711" t="s">
        <v>407</v>
      </c>
      <c r="E711" t="s">
        <v>408</v>
      </c>
      <c r="F711" t="s">
        <v>197</v>
      </c>
      <c r="G711" t="s">
        <v>196</v>
      </c>
      <c r="H711">
        <v>7074</v>
      </c>
      <c r="I711" t="s">
        <v>409</v>
      </c>
      <c r="J711" t="s">
        <v>409</v>
      </c>
      <c r="K711" s="2" t="str">
        <f t="shared" si="11"/>
        <v>201985-89 yearsGR113-078</v>
      </c>
    </row>
    <row r="712" spans="2:11" x14ac:dyDescent="0.35">
      <c r="B712">
        <v>2019</v>
      </c>
      <c r="C712">
        <v>2019</v>
      </c>
      <c r="D712" t="s">
        <v>407</v>
      </c>
      <c r="E712" t="s">
        <v>408</v>
      </c>
      <c r="F712" t="s">
        <v>195</v>
      </c>
      <c r="G712" t="s">
        <v>194</v>
      </c>
      <c r="H712">
        <v>29</v>
      </c>
      <c r="I712" t="s">
        <v>409</v>
      </c>
      <c r="J712" t="s">
        <v>409</v>
      </c>
      <c r="K712" s="2" t="str">
        <f t="shared" si="11"/>
        <v>201985-89 yearsGR113-079</v>
      </c>
    </row>
    <row r="713" spans="2:11" x14ac:dyDescent="0.35">
      <c r="B713">
        <v>2019</v>
      </c>
      <c r="C713">
        <v>2019</v>
      </c>
      <c r="D713" t="s">
        <v>407</v>
      </c>
      <c r="E713" t="s">
        <v>408</v>
      </c>
      <c r="F713" t="s">
        <v>193</v>
      </c>
      <c r="G713" t="s">
        <v>192</v>
      </c>
      <c r="H713">
        <v>17</v>
      </c>
      <c r="I713" t="s">
        <v>409</v>
      </c>
      <c r="J713" t="s">
        <v>409</v>
      </c>
      <c r="K713" s="2" t="str">
        <f t="shared" si="11"/>
        <v>201985-89 yearsGR113-080</v>
      </c>
    </row>
    <row r="714" spans="2:11" x14ac:dyDescent="0.35">
      <c r="B714">
        <v>2019</v>
      </c>
      <c r="C714">
        <v>2019</v>
      </c>
      <c r="D714" t="s">
        <v>407</v>
      </c>
      <c r="E714" t="s">
        <v>408</v>
      </c>
      <c r="F714" t="s">
        <v>191</v>
      </c>
      <c r="G714" t="s">
        <v>190</v>
      </c>
      <c r="H714">
        <v>12</v>
      </c>
      <c r="I714" t="s">
        <v>409</v>
      </c>
      <c r="J714" t="s">
        <v>409</v>
      </c>
      <c r="K714" s="2" t="str">
        <f t="shared" si="11"/>
        <v>201985-89 yearsGR113-081</v>
      </c>
    </row>
    <row r="715" spans="2:11" x14ac:dyDescent="0.35">
      <c r="B715">
        <v>2019</v>
      </c>
      <c r="C715">
        <v>2019</v>
      </c>
      <c r="D715" t="s">
        <v>407</v>
      </c>
      <c r="E715" t="s">
        <v>408</v>
      </c>
      <c r="F715" t="s">
        <v>189</v>
      </c>
      <c r="G715" t="s">
        <v>188</v>
      </c>
      <c r="H715">
        <v>22174</v>
      </c>
      <c r="I715" t="s">
        <v>409</v>
      </c>
      <c r="J715" t="s">
        <v>409</v>
      </c>
      <c r="K715" s="2" t="str">
        <f t="shared" si="11"/>
        <v>201985-89 yearsGR113-082</v>
      </c>
    </row>
    <row r="716" spans="2:11" x14ac:dyDescent="0.35">
      <c r="B716">
        <v>2019</v>
      </c>
      <c r="C716">
        <v>2019</v>
      </c>
      <c r="D716" t="s">
        <v>407</v>
      </c>
      <c r="E716" t="s">
        <v>408</v>
      </c>
      <c r="F716" t="s">
        <v>187</v>
      </c>
      <c r="G716" t="s">
        <v>186</v>
      </c>
      <c r="H716">
        <v>56</v>
      </c>
      <c r="I716" t="s">
        <v>409</v>
      </c>
      <c r="J716" t="s">
        <v>409</v>
      </c>
      <c r="K716" s="2" t="str">
        <f t="shared" si="11"/>
        <v>201985-89 yearsGR113-083</v>
      </c>
    </row>
    <row r="717" spans="2:11" x14ac:dyDescent="0.35">
      <c r="B717">
        <v>2019</v>
      </c>
      <c r="C717">
        <v>2019</v>
      </c>
      <c r="D717" t="s">
        <v>407</v>
      </c>
      <c r="E717" t="s">
        <v>408</v>
      </c>
      <c r="F717" t="s">
        <v>185</v>
      </c>
      <c r="G717" t="s">
        <v>184</v>
      </c>
      <c r="H717">
        <v>866</v>
      </c>
      <c r="I717" t="s">
        <v>409</v>
      </c>
      <c r="J717" t="s">
        <v>409</v>
      </c>
      <c r="K717" s="2" t="str">
        <f t="shared" si="11"/>
        <v>201985-89 yearsGR113-084</v>
      </c>
    </row>
    <row r="718" spans="2:11" x14ac:dyDescent="0.35">
      <c r="B718">
        <v>2019</v>
      </c>
      <c r="C718">
        <v>2019</v>
      </c>
      <c r="D718" t="s">
        <v>407</v>
      </c>
      <c r="E718" t="s">
        <v>408</v>
      </c>
      <c r="F718" t="s">
        <v>183</v>
      </c>
      <c r="G718" t="s">
        <v>182</v>
      </c>
      <c r="H718">
        <v>218</v>
      </c>
      <c r="I718" t="s">
        <v>409</v>
      </c>
      <c r="J718" t="s">
        <v>409</v>
      </c>
      <c r="K718" s="2" t="str">
        <f t="shared" si="11"/>
        <v>201985-89 yearsGR113-085</v>
      </c>
    </row>
    <row r="719" spans="2:11" x14ac:dyDescent="0.35">
      <c r="B719">
        <v>2019</v>
      </c>
      <c r="C719">
        <v>2019</v>
      </c>
      <c r="D719" t="s">
        <v>407</v>
      </c>
      <c r="E719" t="s">
        <v>408</v>
      </c>
      <c r="F719" t="s">
        <v>181</v>
      </c>
      <c r="G719" t="s">
        <v>180</v>
      </c>
      <c r="H719">
        <v>21034</v>
      </c>
      <c r="I719" t="s">
        <v>409</v>
      </c>
      <c r="J719" t="s">
        <v>409</v>
      </c>
      <c r="K719" s="2" t="str">
        <f t="shared" si="11"/>
        <v>201985-89 yearsGR113-086</v>
      </c>
    </row>
    <row r="720" spans="2:11" x14ac:dyDescent="0.35">
      <c r="B720">
        <v>2019</v>
      </c>
      <c r="C720">
        <v>2019</v>
      </c>
      <c r="D720" t="s">
        <v>407</v>
      </c>
      <c r="E720" t="s">
        <v>408</v>
      </c>
      <c r="F720" t="s">
        <v>179</v>
      </c>
      <c r="G720" t="s">
        <v>178</v>
      </c>
      <c r="H720">
        <v>113</v>
      </c>
      <c r="I720" t="s">
        <v>409</v>
      </c>
      <c r="J720" t="s">
        <v>409</v>
      </c>
      <c r="K720" s="2" t="str">
        <f t="shared" si="11"/>
        <v>201985-89 yearsGR113-087</v>
      </c>
    </row>
    <row r="721" spans="2:11" x14ac:dyDescent="0.35">
      <c r="B721">
        <v>2019</v>
      </c>
      <c r="C721">
        <v>2019</v>
      </c>
      <c r="D721" t="s">
        <v>407</v>
      </c>
      <c r="E721" t="s">
        <v>408</v>
      </c>
      <c r="F721" t="s">
        <v>177</v>
      </c>
      <c r="G721" t="s">
        <v>176</v>
      </c>
      <c r="H721">
        <v>3461</v>
      </c>
      <c r="I721" t="s">
        <v>409</v>
      </c>
      <c r="J721" t="s">
        <v>409</v>
      </c>
      <c r="K721" s="2" t="str">
        <f t="shared" si="11"/>
        <v>201985-89 yearsGR113-088</v>
      </c>
    </row>
    <row r="722" spans="2:11" x14ac:dyDescent="0.35">
      <c r="B722">
        <v>2019</v>
      </c>
      <c r="C722">
        <v>2019</v>
      </c>
      <c r="D722" t="s">
        <v>407</v>
      </c>
      <c r="E722" t="s">
        <v>408</v>
      </c>
      <c r="F722" t="s">
        <v>175</v>
      </c>
      <c r="G722" t="s">
        <v>174</v>
      </c>
      <c r="H722">
        <v>6550</v>
      </c>
      <c r="I722" t="s">
        <v>409</v>
      </c>
      <c r="J722" t="s">
        <v>409</v>
      </c>
      <c r="K722" s="2" t="str">
        <f t="shared" si="11"/>
        <v>201985-89 yearsGR113-089</v>
      </c>
    </row>
    <row r="723" spans="2:11" x14ac:dyDescent="0.35">
      <c r="B723">
        <v>2019</v>
      </c>
      <c r="C723">
        <v>2019</v>
      </c>
      <c r="D723" t="s">
        <v>407</v>
      </c>
      <c r="E723" t="s">
        <v>408</v>
      </c>
      <c r="F723" t="s">
        <v>173</v>
      </c>
      <c r="G723" t="s">
        <v>172</v>
      </c>
      <c r="H723">
        <v>491</v>
      </c>
      <c r="I723" t="s">
        <v>409</v>
      </c>
      <c r="J723" t="s">
        <v>409</v>
      </c>
      <c r="K723" s="2" t="str">
        <f t="shared" si="11"/>
        <v>201985-89 yearsGR113-090</v>
      </c>
    </row>
    <row r="724" spans="2:11" x14ac:dyDescent="0.35">
      <c r="B724">
        <v>2019</v>
      </c>
      <c r="C724">
        <v>2019</v>
      </c>
      <c r="D724" t="s">
        <v>407</v>
      </c>
      <c r="E724" t="s">
        <v>408</v>
      </c>
      <c r="F724" t="s">
        <v>171</v>
      </c>
      <c r="G724" t="s">
        <v>170</v>
      </c>
      <c r="H724">
        <v>42</v>
      </c>
      <c r="I724" t="s">
        <v>409</v>
      </c>
      <c r="J724" t="s">
        <v>409</v>
      </c>
      <c r="K724" s="2" t="str">
        <f t="shared" si="11"/>
        <v>201985-89 yearsGR113-091</v>
      </c>
    </row>
    <row r="725" spans="2:11" x14ac:dyDescent="0.35">
      <c r="B725">
        <v>2019</v>
      </c>
      <c r="C725">
        <v>2019</v>
      </c>
      <c r="D725" t="s">
        <v>407</v>
      </c>
      <c r="E725" t="s">
        <v>408</v>
      </c>
      <c r="F725" t="s">
        <v>169</v>
      </c>
      <c r="G725" t="s">
        <v>168</v>
      </c>
      <c r="H725">
        <v>370</v>
      </c>
      <c r="I725" t="s">
        <v>409</v>
      </c>
      <c r="J725" t="s">
        <v>409</v>
      </c>
      <c r="K725" s="2" t="str">
        <f t="shared" si="11"/>
        <v>201985-89 yearsGR113-092</v>
      </c>
    </row>
    <row r="726" spans="2:11" x14ac:dyDescent="0.35">
      <c r="B726">
        <v>2019</v>
      </c>
      <c r="C726">
        <v>2019</v>
      </c>
      <c r="D726" t="s">
        <v>407</v>
      </c>
      <c r="E726" t="s">
        <v>408</v>
      </c>
      <c r="F726" t="s">
        <v>167</v>
      </c>
      <c r="G726" t="s">
        <v>166</v>
      </c>
      <c r="H726">
        <v>1159</v>
      </c>
      <c r="I726" t="s">
        <v>409</v>
      </c>
      <c r="J726" t="s">
        <v>409</v>
      </c>
      <c r="K726" s="2" t="str">
        <f t="shared" si="11"/>
        <v>201985-89 yearsGR113-093</v>
      </c>
    </row>
    <row r="727" spans="2:11" x14ac:dyDescent="0.35">
      <c r="B727">
        <v>2019</v>
      </c>
      <c r="C727">
        <v>2019</v>
      </c>
      <c r="D727" t="s">
        <v>407</v>
      </c>
      <c r="E727" t="s">
        <v>408</v>
      </c>
      <c r="F727" t="s">
        <v>165</v>
      </c>
      <c r="G727" t="s">
        <v>164</v>
      </c>
      <c r="H727">
        <v>169</v>
      </c>
      <c r="I727" t="s">
        <v>409</v>
      </c>
      <c r="J727" t="s">
        <v>409</v>
      </c>
      <c r="K727" s="2" t="str">
        <f t="shared" si="11"/>
        <v>201985-89 yearsGR113-094</v>
      </c>
    </row>
    <row r="728" spans="2:11" x14ac:dyDescent="0.35">
      <c r="B728">
        <v>2019</v>
      </c>
      <c r="C728">
        <v>2019</v>
      </c>
      <c r="D728" t="s">
        <v>407</v>
      </c>
      <c r="E728" t="s">
        <v>408</v>
      </c>
      <c r="F728" t="s">
        <v>163</v>
      </c>
      <c r="G728" t="s">
        <v>162</v>
      </c>
      <c r="H728">
        <v>990</v>
      </c>
      <c r="I728" t="s">
        <v>409</v>
      </c>
      <c r="J728" t="s">
        <v>409</v>
      </c>
      <c r="K728" s="2" t="str">
        <f t="shared" si="11"/>
        <v>201985-89 yearsGR113-095</v>
      </c>
    </row>
    <row r="729" spans="2:11" x14ac:dyDescent="0.35">
      <c r="B729">
        <v>2019</v>
      </c>
      <c r="C729">
        <v>2019</v>
      </c>
      <c r="D729" t="s">
        <v>407</v>
      </c>
      <c r="E729" t="s">
        <v>408</v>
      </c>
      <c r="F729" t="s">
        <v>161</v>
      </c>
      <c r="G729" t="s">
        <v>160</v>
      </c>
      <c r="H729">
        <v>701</v>
      </c>
      <c r="I729" t="s">
        <v>409</v>
      </c>
      <c r="J729" t="s">
        <v>409</v>
      </c>
      <c r="K729" s="2" t="str">
        <f t="shared" si="11"/>
        <v>201985-89 yearsGR113-096</v>
      </c>
    </row>
    <row r="730" spans="2:11" x14ac:dyDescent="0.35">
      <c r="B730">
        <v>2019</v>
      </c>
      <c r="C730">
        <v>2019</v>
      </c>
      <c r="D730" t="s">
        <v>407</v>
      </c>
      <c r="E730" t="s">
        <v>408</v>
      </c>
      <c r="F730" t="s">
        <v>159</v>
      </c>
      <c r="G730" t="s">
        <v>158</v>
      </c>
      <c r="H730">
        <v>7647</v>
      </c>
      <c r="I730" t="s">
        <v>409</v>
      </c>
      <c r="J730" t="s">
        <v>409</v>
      </c>
      <c r="K730" s="2" t="str">
        <f t="shared" si="11"/>
        <v>201985-89 yearsGR113-097</v>
      </c>
    </row>
    <row r="731" spans="2:11" x14ac:dyDescent="0.35">
      <c r="B731">
        <v>2019</v>
      </c>
      <c r="C731">
        <v>2019</v>
      </c>
      <c r="D731" t="s">
        <v>407</v>
      </c>
      <c r="E731" t="s">
        <v>408</v>
      </c>
      <c r="F731" t="s">
        <v>157</v>
      </c>
      <c r="G731" t="s">
        <v>156</v>
      </c>
      <c r="H731">
        <v>134</v>
      </c>
      <c r="I731" t="s">
        <v>409</v>
      </c>
      <c r="J731" t="s">
        <v>409</v>
      </c>
      <c r="K731" s="2" t="str">
        <f t="shared" si="11"/>
        <v>201985-89 yearsGR113-098</v>
      </c>
    </row>
    <row r="732" spans="2:11" x14ac:dyDescent="0.35">
      <c r="B732">
        <v>2019</v>
      </c>
      <c r="C732">
        <v>2019</v>
      </c>
      <c r="D732" t="s">
        <v>407</v>
      </c>
      <c r="E732" t="s">
        <v>408</v>
      </c>
      <c r="F732" t="s">
        <v>155</v>
      </c>
      <c r="G732" t="s">
        <v>154</v>
      </c>
      <c r="H732">
        <v>30</v>
      </c>
      <c r="I732" t="s">
        <v>409</v>
      </c>
      <c r="J732" t="s">
        <v>409</v>
      </c>
      <c r="K732" s="2" t="str">
        <f t="shared" si="11"/>
        <v>201985-89 yearsGR113-099</v>
      </c>
    </row>
    <row r="733" spans="2:11" x14ac:dyDescent="0.35">
      <c r="B733">
        <v>2019</v>
      </c>
      <c r="C733">
        <v>2019</v>
      </c>
      <c r="D733" t="s">
        <v>407</v>
      </c>
      <c r="E733" t="s">
        <v>408</v>
      </c>
      <c r="F733" t="s">
        <v>153</v>
      </c>
      <c r="G733" t="s">
        <v>152</v>
      </c>
      <c r="H733">
        <v>7482</v>
      </c>
      <c r="I733" t="s">
        <v>409</v>
      </c>
      <c r="J733" t="s">
        <v>409</v>
      </c>
      <c r="K733" s="2" t="str">
        <f t="shared" si="11"/>
        <v>201985-89 yearsGR113-100</v>
      </c>
    </row>
    <row r="734" spans="2:11" x14ac:dyDescent="0.35">
      <c r="B734">
        <v>2019</v>
      </c>
      <c r="C734">
        <v>2019</v>
      </c>
      <c r="D734" t="s">
        <v>407</v>
      </c>
      <c r="E734" t="s">
        <v>408</v>
      </c>
      <c r="F734" t="s">
        <v>149</v>
      </c>
      <c r="G734" t="s">
        <v>148</v>
      </c>
      <c r="H734">
        <v>121</v>
      </c>
      <c r="I734" t="s">
        <v>409</v>
      </c>
      <c r="J734" t="s">
        <v>409</v>
      </c>
      <c r="K734" s="2" t="str">
        <f t="shared" si="11"/>
        <v>201985-89 yearsGR113-102</v>
      </c>
    </row>
    <row r="735" spans="2:11" x14ac:dyDescent="0.35">
      <c r="B735">
        <v>2019</v>
      </c>
      <c r="C735">
        <v>2019</v>
      </c>
      <c r="D735" t="s">
        <v>407</v>
      </c>
      <c r="E735" t="s">
        <v>408</v>
      </c>
      <c r="F735" t="s">
        <v>351</v>
      </c>
      <c r="G735" t="s">
        <v>350</v>
      </c>
      <c r="H735">
        <v>143</v>
      </c>
      <c r="I735" t="s">
        <v>409</v>
      </c>
      <c r="J735" t="s">
        <v>409</v>
      </c>
      <c r="K735" s="2" t="str">
        <f t="shared" si="11"/>
        <v>201985-89 yearsGR113-103</v>
      </c>
    </row>
    <row r="736" spans="2:11" x14ac:dyDescent="0.35">
      <c r="B736">
        <v>2019</v>
      </c>
      <c r="C736">
        <v>2019</v>
      </c>
      <c r="D736" t="s">
        <v>407</v>
      </c>
      <c r="E736" t="s">
        <v>408</v>
      </c>
      <c r="F736" t="s">
        <v>147</v>
      </c>
      <c r="G736" t="s">
        <v>146</v>
      </c>
      <c r="H736">
        <v>20</v>
      </c>
      <c r="I736" t="s">
        <v>409</v>
      </c>
      <c r="J736" t="s">
        <v>409</v>
      </c>
      <c r="K736" s="2" t="str">
        <f t="shared" si="11"/>
        <v>201985-89 yearsGR113-104</v>
      </c>
    </row>
    <row r="737" spans="2:11" x14ac:dyDescent="0.35">
      <c r="B737">
        <v>2019</v>
      </c>
      <c r="C737">
        <v>2019</v>
      </c>
      <c r="D737" t="s">
        <v>407</v>
      </c>
      <c r="E737" t="s">
        <v>408</v>
      </c>
      <c r="F737" t="s">
        <v>141</v>
      </c>
      <c r="G737" t="s">
        <v>140</v>
      </c>
      <c r="H737">
        <v>161</v>
      </c>
      <c r="I737" t="s">
        <v>409</v>
      </c>
      <c r="J737" t="s">
        <v>409</v>
      </c>
      <c r="K737" s="2" t="str">
        <f t="shared" si="11"/>
        <v>201985-89 yearsGR113-109</v>
      </c>
    </row>
    <row r="738" spans="2:11" x14ac:dyDescent="0.35">
      <c r="B738">
        <v>2019</v>
      </c>
      <c r="C738">
        <v>2019</v>
      </c>
      <c r="D738" t="s">
        <v>407</v>
      </c>
      <c r="E738" t="s">
        <v>408</v>
      </c>
      <c r="F738" t="s">
        <v>139</v>
      </c>
      <c r="G738" t="s">
        <v>138</v>
      </c>
      <c r="H738">
        <v>3708</v>
      </c>
      <c r="I738" t="s">
        <v>409</v>
      </c>
      <c r="J738" t="s">
        <v>409</v>
      </c>
      <c r="K738" s="2" t="str">
        <f t="shared" si="11"/>
        <v>201985-89 yearsGR113-110</v>
      </c>
    </row>
    <row r="739" spans="2:11" x14ac:dyDescent="0.35">
      <c r="B739">
        <v>2019</v>
      </c>
      <c r="C739">
        <v>2019</v>
      </c>
      <c r="D739" t="s">
        <v>407</v>
      </c>
      <c r="E739" t="s">
        <v>408</v>
      </c>
      <c r="F739" t="s">
        <v>137</v>
      </c>
      <c r="G739" t="s">
        <v>136</v>
      </c>
      <c r="H739">
        <v>56655</v>
      </c>
      <c r="I739" t="s">
        <v>409</v>
      </c>
      <c r="J739" t="s">
        <v>409</v>
      </c>
      <c r="K739" s="2" t="str">
        <f t="shared" si="11"/>
        <v>201985-89 yearsGR113-111</v>
      </c>
    </row>
    <row r="740" spans="2:11" x14ac:dyDescent="0.35">
      <c r="B740">
        <v>2019</v>
      </c>
      <c r="C740">
        <v>2019</v>
      </c>
      <c r="D740" t="s">
        <v>407</v>
      </c>
      <c r="E740" t="s">
        <v>408</v>
      </c>
      <c r="F740" t="s">
        <v>135</v>
      </c>
      <c r="G740" t="s">
        <v>134</v>
      </c>
      <c r="H740">
        <v>10899</v>
      </c>
      <c r="I740" t="s">
        <v>409</v>
      </c>
      <c r="J740" t="s">
        <v>409</v>
      </c>
      <c r="K740" s="2" t="str">
        <f t="shared" si="11"/>
        <v>201985-89 yearsGR113-112</v>
      </c>
    </row>
    <row r="741" spans="2:11" x14ac:dyDescent="0.35">
      <c r="B741">
        <v>2019</v>
      </c>
      <c r="C741">
        <v>2019</v>
      </c>
      <c r="D741" t="s">
        <v>407</v>
      </c>
      <c r="E741" t="s">
        <v>408</v>
      </c>
      <c r="F741" t="s">
        <v>133</v>
      </c>
      <c r="G741" t="s">
        <v>132</v>
      </c>
      <c r="H741">
        <v>934</v>
      </c>
      <c r="I741" t="s">
        <v>409</v>
      </c>
      <c r="J741" t="s">
        <v>409</v>
      </c>
      <c r="K741" s="2" t="str">
        <f t="shared" si="11"/>
        <v>201985-89 yearsGR113-113</v>
      </c>
    </row>
    <row r="742" spans="2:11" x14ac:dyDescent="0.35">
      <c r="B742">
        <v>2019</v>
      </c>
      <c r="C742">
        <v>2019</v>
      </c>
      <c r="D742" t="s">
        <v>407</v>
      </c>
      <c r="E742" t="s">
        <v>408</v>
      </c>
      <c r="F742" t="s">
        <v>131</v>
      </c>
      <c r="G742" t="s">
        <v>130</v>
      </c>
      <c r="H742">
        <v>901</v>
      </c>
      <c r="I742" t="s">
        <v>409</v>
      </c>
      <c r="J742" t="s">
        <v>409</v>
      </c>
      <c r="K742" s="2" t="str">
        <f t="shared" si="11"/>
        <v>201985-89 yearsGR113-114</v>
      </c>
    </row>
    <row r="743" spans="2:11" x14ac:dyDescent="0.35">
      <c r="B743">
        <v>2019</v>
      </c>
      <c r="C743">
        <v>2019</v>
      </c>
      <c r="D743" t="s">
        <v>407</v>
      </c>
      <c r="E743" t="s">
        <v>408</v>
      </c>
      <c r="F743" t="s">
        <v>129</v>
      </c>
      <c r="G743" t="s">
        <v>128</v>
      </c>
      <c r="H743">
        <v>16</v>
      </c>
      <c r="I743" t="s">
        <v>409</v>
      </c>
      <c r="J743" t="s">
        <v>409</v>
      </c>
      <c r="K743" s="2" t="str">
        <f t="shared" si="11"/>
        <v>201985-89 yearsGR113-115</v>
      </c>
    </row>
    <row r="744" spans="2:11" x14ac:dyDescent="0.35">
      <c r="B744">
        <v>2019</v>
      </c>
      <c r="C744">
        <v>2019</v>
      </c>
      <c r="D744" t="s">
        <v>407</v>
      </c>
      <c r="E744" t="s">
        <v>408</v>
      </c>
      <c r="F744" t="s">
        <v>127</v>
      </c>
      <c r="G744" t="s">
        <v>126</v>
      </c>
      <c r="H744">
        <v>17</v>
      </c>
      <c r="I744" t="s">
        <v>409</v>
      </c>
      <c r="J744" t="s">
        <v>409</v>
      </c>
      <c r="K744" s="2" t="str">
        <f t="shared" si="11"/>
        <v>201985-89 yearsGR113-116</v>
      </c>
    </row>
    <row r="745" spans="2:11" x14ac:dyDescent="0.35">
      <c r="B745">
        <v>2019</v>
      </c>
      <c r="C745">
        <v>2019</v>
      </c>
      <c r="D745" t="s">
        <v>407</v>
      </c>
      <c r="E745" t="s">
        <v>408</v>
      </c>
      <c r="F745" t="s">
        <v>125</v>
      </c>
      <c r="G745" t="s">
        <v>124</v>
      </c>
      <c r="H745">
        <v>9965</v>
      </c>
      <c r="I745" t="s">
        <v>409</v>
      </c>
      <c r="J745" t="s">
        <v>409</v>
      </c>
      <c r="K745" s="2" t="str">
        <f t="shared" si="11"/>
        <v>201985-89 yearsGR113-117</v>
      </c>
    </row>
    <row r="746" spans="2:11" x14ac:dyDescent="0.35">
      <c r="B746">
        <v>2019</v>
      </c>
      <c r="C746">
        <v>2019</v>
      </c>
      <c r="D746" t="s">
        <v>407</v>
      </c>
      <c r="E746" t="s">
        <v>408</v>
      </c>
      <c r="F746" t="s">
        <v>123</v>
      </c>
      <c r="G746" t="s">
        <v>122</v>
      </c>
      <c r="H746">
        <v>7664</v>
      </c>
      <c r="I746" t="s">
        <v>409</v>
      </c>
      <c r="J746" t="s">
        <v>409</v>
      </c>
      <c r="K746" s="2" t="str">
        <f t="shared" si="11"/>
        <v>201985-89 yearsGR113-118</v>
      </c>
    </row>
    <row r="747" spans="2:11" x14ac:dyDescent="0.35">
      <c r="B747">
        <v>2019</v>
      </c>
      <c r="C747">
        <v>2019</v>
      </c>
      <c r="D747" t="s">
        <v>407</v>
      </c>
      <c r="E747" t="s">
        <v>408</v>
      </c>
      <c r="F747" t="s">
        <v>119</v>
      </c>
      <c r="G747" t="s">
        <v>118</v>
      </c>
      <c r="H747">
        <v>58</v>
      </c>
      <c r="I747" t="s">
        <v>409</v>
      </c>
      <c r="J747" t="s">
        <v>409</v>
      </c>
      <c r="K747" s="2" t="str">
        <f t="shared" si="11"/>
        <v>201985-89 yearsGR113-120</v>
      </c>
    </row>
    <row r="748" spans="2:11" x14ac:dyDescent="0.35">
      <c r="B748">
        <v>2019</v>
      </c>
      <c r="C748">
        <v>2019</v>
      </c>
      <c r="D748" t="s">
        <v>407</v>
      </c>
      <c r="E748" t="s">
        <v>408</v>
      </c>
      <c r="F748" t="s">
        <v>117</v>
      </c>
      <c r="G748" t="s">
        <v>116</v>
      </c>
      <c r="H748">
        <v>124</v>
      </c>
      <c r="I748" t="s">
        <v>409</v>
      </c>
      <c r="J748" t="s">
        <v>409</v>
      </c>
      <c r="K748" s="2" t="str">
        <f t="shared" si="11"/>
        <v>201985-89 yearsGR113-121</v>
      </c>
    </row>
    <row r="749" spans="2:11" x14ac:dyDescent="0.35">
      <c r="B749">
        <v>2019</v>
      </c>
      <c r="C749">
        <v>2019</v>
      </c>
      <c r="D749" t="s">
        <v>407</v>
      </c>
      <c r="E749" t="s">
        <v>408</v>
      </c>
      <c r="F749" t="s">
        <v>115</v>
      </c>
      <c r="G749" t="s">
        <v>114</v>
      </c>
      <c r="H749">
        <v>108</v>
      </c>
      <c r="I749" t="s">
        <v>409</v>
      </c>
      <c r="J749" t="s">
        <v>409</v>
      </c>
      <c r="K749" s="2" t="str">
        <f t="shared" si="11"/>
        <v>201985-89 yearsGR113-122</v>
      </c>
    </row>
    <row r="750" spans="2:11" x14ac:dyDescent="0.35">
      <c r="B750">
        <v>2019</v>
      </c>
      <c r="C750">
        <v>2019</v>
      </c>
      <c r="D750" t="s">
        <v>407</v>
      </c>
      <c r="E750" t="s">
        <v>408</v>
      </c>
      <c r="F750" t="s">
        <v>113</v>
      </c>
      <c r="G750" t="s">
        <v>112</v>
      </c>
      <c r="H750">
        <v>2009</v>
      </c>
      <c r="I750" t="s">
        <v>409</v>
      </c>
      <c r="J750" t="s">
        <v>409</v>
      </c>
      <c r="K750" s="2" t="str">
        <f t="shared" si="11"/>
        <v>201985-89 yearsGR113-123</v>
      </c>
    </row>
    <row r="751" spans="2:11" x14ac:dyDescent="0.35">
      <c r="B751">
        <v>2019</v>
      </c>
      <c r="C751">
        <v>2019</v>
      </c>
      <c r="D751" t="s">
        <v>407</v>
      </c>
      <c r="E751" t="s">
        <v>408</v>
      </c>
      <c r="F751" t="s">
        <v>111</v>
      </c>
      <c r="G751" t="s">
        <v>110</v>
      </c>
      <c r="H751">
        <v>852</v>
      </c>
      <c r="I751" t="s">
        <v>409</v>
      </c>
      <c r="J751" t="s">
        <v>409</v>
      </c>
      <c r="K751" s="2" t="str">
        <f t="shared" si="11"/>
        <v>201985-89 yearsGR113-124</v>
      </c>
    </row>
    <row r="752" spans="2:11" x14ac:dyDescent="0.35">
      <c r="B752">
        <v>2019</v>
      </c>
      <c r="C752">
        <v>2019</v>
      </c>
      <c r="D752" t="s">
        <v>407</v>
      </c>
      <c r="E752" t="s">
        <v>408</v>
      </c>
      <c r="F752" t="s">
        <v>109</v>
      </c>
      <c r="G752" t="s">
        <v>108</v>
      </c>
      <c r="H752">
        <v>660</v>
      </c>
      <c r="I752" t="s">
        <v>409</v>
      </c>
      <c r="J752" t="s">
        <v>409</v>
      </c>
      <c r="K752" s="2" t="str">
        <f t="shared" si="11"/>
        <v>201985-89 yearsGR113-125</v>
      </c>
    </row>
    <row r="753" spans="2:11" x14ac:dyDescent="0.35">
      <c r="B753">
        <v>2019</v>
      </c>
      <c r="C753">
        <v>2019</v>
      </c>
      <c r="D753" t="s">
        <v>407</v>
      </c>
      <c r="E753" t="s">
        <v>408</v>
      </c>
      <c r="F753" t="s">
        <v>107</v>
      </c>
      <c r="G753" t="s">
        <v>106</v>
      </c>
      <c r="H753">
        <v>192</v>
      </c>
      <c r="I753" t="s">
        <v>409</v>
      </c>
      <c r="J753" t="s">
        <v>409</v>
      </c>
      <c r="K753" s="2" t="str">
        <f t="shared" si="11"/>
        <v>201985-89 yearsGR113-126</v>
      </c>
    </row>
    <row r="754" spans="2:11" x14ac:dyDescent="0.35">
      <c r="B754">
        <v>2019</v>
      </c>
      <c r="C754">
        <v>2019</v>
      </c>
      <c r="D754" t="s">
        <v>407</v>
      </c>
      <c r="E754" t="s">
        <v>408</v>
      </c>
      <c r="F754" t="s">
        <v>105</v>
      </c>
      <c r="G754" t="s">
        <v>104</v>
      </c>
      <c r="H754">
        <v>74</v>
      </c>
      <c r="I754" t="s">
        <v>409</v>
      </c>
      <c r="J754" t="s">
        <v>409</v>
      </c>
      <c r="K754" s="2" t="str">
        <f t="shared" si="11"/>
        <v>201985-89 yearsGR113-127</v>
      </c>
    </row>
    <row r="755" spans="2:11" x14ac:dyDescent="0.35">
      <c r="B755">
        <v>2019</v>
      </c>
      <c r="C755">
        <v>2019</v>
      </c>
      <c r="D755" t="s">
        <v>407</v>
      </c>
      <c r="E755" t="s">
        <v>408</v>
      </c>
      <c r="F755" t="s">
        <v>103</v>
      </c>
      <c r="G755" t="s">
        <v>102</v>
      </c>
      <c r="H755">
        <v>27</v>
      </c>
      <c r="I755" t="s">
        <v>409</v>
      </c>
      <c r="J755" t="s">
        <v>409</v>
      </c>
      <c r="K755" s="2" t="str">
        <f t="shared" si="11"/>
        <v>201985-89 yearsGR113-128</v>
      </c>
    </row>
    <row r="756" spans="2:11" x14ac:dyDescent="0.35">
      <c r="B756">
        <v>2019</v>
      </c>
      <c r="C756">
        <v>2019</v>
      </c>
      <c r="D756" t="s">
        <v>407</v>
      </c>
      <c r="E756" t="s">
        <v>408</v>
      </c>
      <c r="F756" t="s">
        <v>101</v>
      </c>
      <c r="G756" t="s">
        <v>100</v>
      </c>
      <c r="H756">
        <v>47</v>
      </c>
      <c r="I756" t="s">
        <v>409</v>
      </c>
      <c r="J756" t="s">
        <v>409</v>
      </c>
      <c r="K756" s="2" t="str">
        <f t="shared" si="11"/>
        <v>201985-89 yearsGR113-129</v>
      </c>
    </row>
    <row r="757" spans="2:11" x14ac:dyDescent="0.35">
      <c r="B757">
        <v>2019</v>
      </c>
      <c r="C757">
        <v>2019</v>
      </c>
      <c r="D757" t="s">
        <v>407</v>
      </c>
      <c r="E757" t="s">
        <v>408</v>
      </c>
      <c r="F757" t="s">
        <v>97</v>
      </c>
      <c r="G757" t="s">
        <v>96</v>
      </c>
      <c r="H757">
        <v>52</v>
      </c>
      <c r="I757" t="s">
        <v>409</v>
      </c>
      <c r="J757" t="s">
        <v>409</v>
      </c>
      <c r="K757" s="2" t="str">
        <f t="shared" si="11"/>
        <v>201985-89 yearsGR113-131</v>
      </c>
    </row>
    <row r="758" spans="2:11" x14ac:dyDescent="0.35">
      <c r="B758">
        <v>2019</v>
      </c>
      <c r="C758">
        <v>2019</v>
      </c>
      <c r="D758" t="s">
        <v>407</v>
      </c>
      <c r="E758" t="s">
        <v>408</v>
      </c>
      <c r="F758" t="s">
        <v>93</v>
      </c>
      <c r="G758" t="s">
        <v>92</v>
      </c>
      <c r="H758">
        <v>51</v>
      </c>
      <c r="I758" t="s">
        <v>409</v>
      </c>
      <c r="J758" t="s">
        <v>409</v>
      </c>
      <c r="K758" s="2" t="str">
        <f t="shared" si="11"/>
        <v>201985-89 yearsGR113-133</v>
      </c>
    </row>
    <row r="759" spans="2:11" x14ac:dyDescent="0.35">
      <c r="B759">
        <v>2019</v>
      </c>
      <c r="C759">
        <v>2019</v>
      </c>
      <c r="D759" t="s">
        <v>407</v>
      </c>
      <c r="E759" t="s">
        <v>408</v>
      </c>
      <c r="F759" t="s">
        <v>89</v>
      </c>
      <c r="G759" t="s">
        <v>88</v>
      </c>
      <c r="H759">
        <v>476</v>
      </c>
      <c r="I759" t="s">
        <v>409</v>
      </c>
      <c r="J759" t="s">
        <v>409</v>
      </c>
      <c r="K759" s="2" t="str">
        <f t="shared" si="11"/>
        <v>201985-89 yearsGR113-135</v>
      </c>
    </row>
    <row r="760" spans="2:11" x14ac:dyDescent="0.35">
      <c r="B760">
        <v>2019</v>
      </c>
      <c r="C760">
        <v>2019</v>
      </c>
      <c r="D760" t="s">
        <v>407</v>
      </c>
      <c r="E760" t="s">
        <v>408</v>
      </c>
      <c r="F760" t="s">
        <v>87</v>
      </c>
      <c r="G760" t="s">
        <v>86</v>
      </c>
      <c r="H760">
        <v>734</v>
      </c>
      <c r="I760" t="s">
        <v>409</v>
      </c>
      <c r="J760" t="s">
        <v>409</v>
      </c>
      <c r="K760" s="2" t="str">
        <f t="shared" si="11"/>
        <v>201985-89 yearsGR113-136</v>
      </c>
    </row>
    <row r="761" spans="2:11" x14ac:dyDescent="0.35">
      <c r="B761">
        <v>2019</v>
      </c>
      <c r="C761">
        <v>2019</v>
      </c>
      <c r="D761" t="s">
        <v>410</v>
      </c>
      <c r="E761" t="s">
        <v>411</v>
      </c>
      <c r="F761" t="s">
        <v>333</v>
      </c>
      <c r="G761" t="s">
        <v>332</v>
      </c>
      <c r="H761">
        <v>900</v>
      </c>
      <c r="I761" t="s">
        <v>409</v>
      </c>
      <c r="J761" t="s">
        <v>409</v>
      </c>
      <c r="K761" s="2" t="str">
        <f t="shared" si="11"/>
        <v>201990-94 yearsGR113-003</v>
      </c>
    </row>
    <row r="762" spans="2:11" x14ac:dyDescent="0.35">
      <c r="B762">
        <v>2019</v>
      </c>
      <c r="C762">
        <v>2019</v>
      </c>
      <c r="D762" t="s">
        <v>410</v>
      </c>
      <c r="E762" t="s">
        <v>411</v>
      </c>
      <c r="F762" t="s">
        <v>331</v>
      </c>
      <c r="G762" t="s">
        <v>330</v>
      </c>
      <c r="H762">
        <v>28</v>
      </c>
      <c r="I762" t="s">
        <v>409</v>
      </c>
      <c r="J762" t="s">
        <v>409</v>
      </c>
      <c r="K762" s="2" t="str">
        <f t="shared" si="11"/>
        <v>201990-94 yearsGR113-004</v>
      </c>
    </row>
    <row r="763" spans="2:11" x14ac:dyDescent="0.35">
      <c r="B763">
        <v>2019</v>
      </c>
      <c r="C763">
        <v>2019</v>
      </c>
      <c r="D763" t="s">
        <v>410</v>
      </c>
      <c r="E763" t="s">
        <v>411</v>
      </c>
      <c r="F763" t="s">
        <v>329</v>
      </c>
      <c r="G763" t="s">
        <v>328</v>
      </c>
      <c r="H763">
        <v>21</v>
      </c>
      <c r="I763" t="s">
        <v>409</v>
      </c>
      <c r="J763" t="s">
        <v>409</v>
      </c>
      <c r="K763" s="2" t="str">
        <f t="shared" si="11"/>
        <v>201990-94 yearsGR113-005</v>
      </c>
    </row>
    <row r="764" spans="2:11" x14ac:dyDescent="0.35">
      <c r="B764">
        <v>2019</v>
      </c>
      <c r="C764">
        <v>2019</v>
      </c>
      <c r="D764" t="s">
        <v>410</v>
      </c>
      <c r="E764" t="s">
        <v>411</v>
      </c>
      <c r="F764" t="s">
        <v>323</v>
      </c>
      <c r="G764" t="s">
        <v>322</v>
      </c>
      <c r="H764">
        <v>3479</v>
      </c>
      <c r="I764" t="s">
        <v>409</v>
      </c>
      <c r="J764" t="s">
        <v>409</v>
      </c>
      <c r="K764" s="2" t="str">
        <f t="shared" si="11"/>
        <v>201990-94 yearsGR113-010</v>
      </c>
    </row>
    <row r="765" spans="2:11" x14ac:dyDescent="0.35">
      <c r="B765">
        <v>2019</v>
      </c>
      <c r="C765">
        <v>2019</v>
      </c>
      <c r="D765" t="s">
        <v>410</v>
      </c>
      <c r="E765" t="s">
        <v>411</v>
      </c>
      <c r="F765" t="s">
        <v>321</v>
      </c>
      <c r="G765" t="s">
        <v>320</v>
      </c>
      <c r="H765">
        <v>44</v>
      </c>
      <c r="I765" t="s">
        <v>409</v>
      </c>
      <c r="J765" t="s">
        <v>409</v>
      </c>
      <c r="K765" s="2" t="str">
        <f t="shared" si="11"/>
        <v>201990-94 yearsGR113-015</v>
      </c>
    </row>
    <row r="766" spans="2:11" x14ac:dyDescent="0.35">
      <c r="B766">
        <v>2019</v>
      </c>
      <c r="C766">
        <v>2019</v>
      </c>
      <c r="D766" t="s">
        <v>410</v>
      </c>
      <c r="E766" t="s">
        <v>411</v>
      </c>
      <c r="F766" t="s">
        <v>319</v>
      </c>
      <c r="G766" t="s">
        <v>318</v>
      </c>
      <c r="H766">
        <v>12</v>
      </c>
      <c r="I766" t="s">
        <v>409</v>
      </c>
      <c r="J766" t="s">
        <v>409</v>
      </c>
      <c r="K766" s="2" t="str">
        <f t="shared" si="11"/>
        <v>201990-94 yearsGR113-016</v>
      </c>
    </row>
    <row r="767" spans="2:11" x14ac:dyDescent="0.35">
      <c r="B767">
        <v>2019</v>
      </c>
      <c r="C767">
        <v>2019</v>
      </c>
      <c r="D767" t="s">
        <v>410</v>
      </c>
      <c r="E767" t="s">
        <v>411</v>
      </c>
      <c r="F767" t="s">
        <v>317</v>
      </c>
      <c r="G767" t="s">
        <v>316</v>
      </c>
      <c r="H767">
        <v>643</v>
      </c>
      <c r="I767" t="s">
        <v>409</v>
      </c>
      <c r="J767" t="s">
        <v>409</v>
      </c>
      <c r="K767" s="2" t="str">
        <f t="shared" si="11"/>
        <v>201990-94 yearsGR113-018</v>
      </c>
    </row>
    <row r="768" spans="2:11" x14ac:dyDescent="0.35">
      <c r="B768">
        <v>2019</v>
      </c>
      <c r="C768">
        <v>2019</v>
      </c>
      <c r="D768" t="s">
        <v>410</v>
      </c>
      <c r="E768" t="s">
        <v>411</v>
      </c>
      <c r="F768" t="s">
        <v>315</v>
      </c>
      <c r="G768" t="s">
        <v>314</v>
      </c>
      <c r="H768">
        <v>33438</v>
      </c>
      <c r="I768" t="s">
        <v>409</v>
      </c>
      <c r="J768" t="s">
        <v>409</v>
      </c>
      <c r="K768" s="2" t="str">
        <f t="shared" si="11"/>
        <v>201990-94 yearsGR113-019</v>
      </c>
    </row>
    <row r="769" spans="2:11" x14ac:dyDescent="0.35">
      <c r="B769">
        <v>2019</v>
      </c>
      <c r="C769">
        <v>2019</v>
      </c>
      <c r="D769" t="s">
        <v>410</v>
      </c>
      <c r="E769" t="s">
        <v>411</v>
      </c>
      <c r="F769" t="s">
        <v>313</v>
      </c>
      <c r="G769" t="s">
        <v>312</v>
      </c>
      <c r="H769">
        <v>413</v>
      </c>
      <c r="I769" t="s">
        <v>409</v>
      </c>
      <c r="J769" t="s">
        <v>409</v>
      </c>
      <c r="K769" s="2" t="str">
        <f t="shared" si="11"/>
        <v>201990-94 yearsGR113-020</v>
      </c>
    </row>
    <row r="770" spans="2:11" x14ac:dyDescent="0.35">
      <c r="B770">
        <v>2019</v>
      </c>
      <c r="C770">
        <v>2019</v>
      </c>
      <c r="D770" t="s">
        <v>410</v>
      </c>
      <c r="E770" t="s">
        <v>411</v>
      </c>
      <c r="F770" t="s">
        <v>311</v>
      </c>
      <c r="G770" t="s">
        <v>310</v>
      </c>
      <c r="H770">
        <v>483</v>
      </c>
      <c r="I770" t="s">
        <v>409</v>
      </c>
      <c r="J770" t="s">
        <v>409</v>
      </c>
      <c r="K770" s="2" t="str">
        <f t="shared" si="11"/>
        <v>201990-94 yearsGR113-021</v>
      </c>
    </row>
    <row r="771" spans="2:11" x14ac:dyDescent="0.35">
      <c r="B771">
        <v>2019</v>
      </c>
      <c r="C771">
        <v>2019</v>
      </c>
      <c r="D771" t="s">
        <v>410</v>
      </c>
      <c r="E771" t="s">
        <v>411</v>
      </c>
      <c r="F771" t="s">
        <v>309</v>
      </c>
      <c r="G771" t="s">
        <v>308</v>
      </c>
      <c r="H771">
        <v>559</v>
      </c>
      <c r="I771" t="s">
        <v>409</v>
      </c>
      <c r="J771" t="s">
        <v>409</v>
      </c>
      <c r="K771" s="2" t="str">
        <f t="shared" ref="K771:K834" si="12">C771&amp;D771&amp;G771</f>
        <v>201990-94 yearsGR113-022</v>
      </c>
    </row>
    <row r="772" spans="2:11" x14ac:dyDescent="0.35">
      <c r="B772">
        <v>2019</v>
      </c>
      <c r="C772">
        <v>2019</v>
      </c>
      <c r="D772" t="s">
        <v>410</v>
      </c>
      <c r="E772" t="s">
        <v>411</v>
      </c>
      <c r="F772" t="s">
        <v>307</v>
      </c>
      <c r="G772" t="s">
        <v>306</v>
      </c>
      <c r="H772">
        <v>3566</v>
      </c>
      <c r="I772" t="s">
        <v>409</v>
      </c>
      <c r="J772" t="s">
        <v>409</v>
      </c>
      <c r="K772" s="2" t="str">
        <f t="shared" si="12"/>
        <v>201990-94 yearsGR113-023</v>
      </c>
    </row>
    <row r="773" spans="2:11" x14ac:dyDescent="0.35">
      <c r="B773">
        <v>2019</v>
      </c>
      <c r="C773">
        <v>2019</v>
      </c>
      <c r="D773" t="s">
        <v>410</v>
      </c>
      <c r="E773" t="s">
        <v>411</v>
      </c>
      <c r="F773" t="s">
        <v>305</v>
      </c>
      <c r="G773" t="s">
        <v>304</v>
      </c>
      <c r="H773">
        <v>867</v>
      </c>
      <c r="I773" t="s">
        <v>409</v>
      </c>
      <c r="J773" t="s">
        <v>409</v>
      </c>
      <c r="K773" s="2" t="str">
        <f t="shared" si="12"/>
        <v>201990-94 yearsGR113-024</v>
      </c>
    </row>
    <row r="774" spans="2:11" x14ac:dyDescent="0.35">
      <c r="B774">
        <v>2019</v>
      </c>
      <c r="C774">
        <v>2019</v>
      </c>
      <c r="D774" t="s">
        <v>410</v>
      </c>
      <c r="E774" t="s">
        <v>411</v>
      </c>
      <c r="F774" t="s">
        <v>303</v>
      </c>
      <c r="G774" t="s">
        <v>302</v>
      </c>
      <c r="H774">
        <v>2111</v>
      </c>
      <c r="I774" t="s">
        <v>409</v>
      </c>
      <c r="J774" t="s">
        <v>409</v>
      </c>
      <c r="K774" s="2" t="str">
        <f t="shared" si="12"/>
        <v>201990-94 yearsGR113-025</v>
      </c>
    </row>
    <row r="775" spans="2:11" x14ac:dyDescent="0.35">
      <c r="B775">
        <v>2019</v>
      </c>
      <c r="C775">
        <v>2019</v>
      </c>
      <c r="D775" t="s">
        <v>410</v>
      </c>
      <c r="E775" t="s">
        <v>411</v>
      </c>
      <c r="F775" t="s">
        <v>301</v>
      </c>
      <c r="G775" t="s">
        <v>300</v>
      </c>
      <c r="H775">
        <v>105</v>
      </c>
      <c r="I775" t="s">
        <v>409</v>
      </c>
      <c r="J775" t="s">
        <v>409</v>
      </c>
      <c r="K775" s="2" t="str">
        <f t="shared" si="12"/>
        <v>201990-94 yearsGR113-026</v>
      </c>
    </row>
    <row r="776" spans="2:11" x14ac:dyDescent="0.35">
      <c r="B776">
        <v>2019</v>
      </c>
      <c r="C776">
        <v>2019</v>
      </c>
      <c r="D776" t="s">
        <v>410</v>
      </c>
      <c r="E776" t="s">
        <v>411</v>
      </c>
      <c r="F776" t="s">
        <v>299</v>
      </c>
      <c r="G776" t="s">
        <v>298</v>
      </c>
      <c r="H776">
        <v>5358</v>
      </c>
      <c r="I776" t="s">
        <v>409</v>
      </c>
      <c r="J776" t="s">
        <v>409</v>
      </c>
      <c r="K776" s="2" t="str">
        <f t="shared" si="12"/>
        <v>201990-94 yearsGR113-027</v>
      </c>
    </row>
    <row r="777" spans="2:11" x14ac:dyDescent="0.35">
      <c r="B777">
        <v>2019</v>
      </c>
      <c r="C777">
        <v>2019</v>
      </c>
      <c r="D777" t="s">
        <v>410</v>
      </c>
      <c r="E777" t="s">
        <v>411</v>
      </c>
      <c r="F777" t="s">
        <v>297</v>
      </c>
      <c r="G777" t="s">
        <v>296</v>
      </c>
      <c r="H777">
        <v>482</v>
      </c>
      <c r="I777" t="s">
        <v>409</v>
      </c>
      <c r="J777" t="s">
        <v>409</v>
      </c>
      <c r="K777" s="2" t="str">
        <f t="shared" si="12"/>
        <v>201990-94 yearsGR113-028</v>
      </c>
    </row>
    <row r="778" spans="2:11" x14ac:dyDescent="0.35">
      <c r="B778">
        <v>2019</v>
      </c>
      <c r="C778">
        <v>2019</v>
      </c>
      <c r="D778" t="s">
        <v>410</v>
      </c>
      <c r="E778" t="s">
        <v>411</v>
      </c>
      <c r="F778" t="s">
        <v>295</v>
      </c>
      <c r="G778" t="s">
        <v>294</v>
      </c>
      <c r="H778">
        <v>2552</v>
      </c>
      <c r="I778" t="s">
        <v>409</v>
      </c>
      <c r="J778" t="s">
        <v>409</v>
      </c>
      <c r="K778" s="2" t="str">
        <f t="shared" si="12"/>
        <v>201990-94 yearsGR113-029</v>
      </c>
    </row>
    <row r="779" spans="2:11" x14ac:dyDescent="0.35">
      <c r="B779">
        <v>2019</v>
      </c>
      <c r="C779">
        <v>2019</v>
      </c>
      <c r="D779" t="s">
        <v>410</v>
      </c>
      <c r="E779" t="s">
        <v>411</v>
      </c>
      <c r="F779" t="s">
        <v>293</v>
      </c>
      <c r="G779" t="s">
        <v>292</v>
      </c>
      <c r="H779">
        <v>86</v>
      </c>
      <c r="I779" t="s">
        <v>409</v>
      </c>
      <c r="J779" t="s">
        <v>409</v>
      </c>
      <c r="K779" s="2" t="str">
        <f t="shared" si="12"/>
        <v>201990-94 yearsGR113-030</v>
      </c>
    </row>
    <row r="780" spans="2:11" x14ac:dyDescent="0.35">
      <c r="B780">
        <v>2019</v>
      </c>
      <c r="C780">
        <v>2019</v>
      </c>
      <c r="D780" t="s">
        <v>410</v>
      </c>
      <c r="E780" t="s">
        <v>411</v>
      </c>
      <c r="F780" t="s">
        <v>291</v>
      </c>
      <c r="G780" t="s">
        <v>290</v>
      </c>
      <c r="H780">
        <v>437</v>
      </c>
      <c r="I780" t="s">
        <v>409</v>
      </c>
      <c r="J780" t="s">
        <v>409</v>
      </c>
      <c r="K780" s="2" t="str">
        <f t="shared" si="12"/>
        <v>201990-94 yearsGR113-031</v>
      </c>
    </row>
    <row r="781" spans="2:11" x14ac:dyDescent="0.35">
      <c r="B781">
        <v>2019</v>
      </c>
      <c r="C781">
        <v>2019</v>
      </c>
      <c r="D781" t="s">
        <v>410</v>
      </c>
      <c r="E781" t="s">
        <v>411</v>
      </c>
      <c r="F781" t="s">
        <v>289</v>
      </c>
      <c r="G781" t="s">
        <v>288</v>
      </c>
      <c r="H781">
        <v>553</v>
      </c>
      <c r="I781" t="s">
        <v>409</v>
      </c>
      <c r="J781" t="s">
        <v>409</v>
      </c>
      <c r="K781" s="2" t="str">
        <f t="shared" si="12"/>
        <v>201990-94 yearsGR113-032</v>
      </c>
    </row>
    <row r="782" spans="2:11" x14ac:dyDescent="0.35">
      <c r="B782">
        <v>2019</v>
      </c>
      <c r="C782">
        <v>2019</v>
      </c>
      <c r="D782" t="s">
        <v>410</v>
      </c>
      <c r="E782" t="s">
        <v>411</v>
      </c>
      <c r="F782" t="s">
        <v>287</v>
      </c>
      <c r="G782" t="s">
        <v>286</v>
      </c>
      <c r="H782">
        <v>3618</v>
      </c>
      <c r="I782" t="s">
        <v>409</v>
      </c>
      <c r="J782" t="s">
        <v>409</v>
      </c>
      <c r="K782" s="2" t="str">
        <f t="shared" si="12"/>
        <v>201990-94 yearsGR113-033</v>
      </c>
    </row>
    <row r="783" spans="2:11" x14ac:dyDescent="0.35">
      <c r="B783">
        <v>2019</v>
      </c>
      <c r="C783">
        <v>2019</v>
      </c>
      <c r="D783" t="s">
        <v>410</v>
      </c>
      <c r="E783" t="s">
        <v>411</v>
      </c>
      <c r="F783" t="s">
        <v>285</v>
      </c>
      <c r="G783" t="s">
        <v>284</v>
      </c>
      <c r="H783">
        <v>796</v>
      </c>
      <c r="I783" t="s">
        <v>409</v>
      </c>
      <c r="J783" t="s">
        <v>409</v>
      </c>
      <c r="K783" s="2" t="str">
        <f t="shared" si="12"/>
        <v>201990-94 yearsGR113-034</v>
      </c>
    </row>
    <row r="784" spans="2:11" x14ac:dyDescent="0.35">
      <c r="B784">
        <v>2019</v>
      </c>
      <c r="C784">
        <v>2019</v>
      </c>
      <c r="D784" t="s">
        <v>410</v>
      </c>
      <c r="E784" t="s">
        <v>411</v>
      </c>
      <c r="F784" t="s">
        <v>283</v>
      </c>
      <c r="G784" t="s">
        <v>282</v>
      </c>
      <c r="H784">
        <v>1933</v>
      </c>
      <c r="I784" t="s">
        <v>409</v>
      </c>
      <c r="J784" t="s">
        <v>409</v>
      </c>
      <c r="K784" s="2" t="str">
        <f t="shared" si="12"/>
        <v>201990-94 yearsGR113-035</v>
      </c>
    </row>
    <row r="785" spans="2:11" x14ac:dyDescent="0.35">
      <c r="B785">
        <v>2019</v>
      </c>
      <c r="C785">
        <v>2019</v>
      </c>
      <c r="D785" t="s">
        <v>410</v>
      </c>
      <c r="E785" t="s">
        <v>411</v>
      </c>
      <c r="F785" t="s">
        <v>281</v>
      </c>
      <c r="G785" t="s">
        <v>280</v>
      </c>
      <c r="H785">
        <v>381</v>
      </c>
      <c r="I785" t="s">
        <v>409</v>
      </c>
      <c r="J785" t="s">
        <v>409</v>
      </c>
      <c r="K785" s="2" t="str">
        <f t="shared" si="12"/>
        <v>201990-94 yearsGR113-036</v>
      </c>
    </row>
    <row r="786" spans="2:11" x14ac:dyDescent="0.35">
      <c r="B786">
        <v>2019</v>
      </c>
      <c r="C786">
        <v>2019</v>
      </c>
      <c r="D786" t="s">
        <v>410</v>
      </c>
      <c r="E786" t="s">
        <v>411</v>
      </c>
      <c r="F786" t="s">
        <v>279</v>
      </c>
      <c r="G786" t="s">
        <v>278</v>
      </c>
      <c r="H786">
        <v>4151</v>
      </c>
      <c r="I786" t="s">
        <v>409</v>
      </c>
      <c r="J786" t="s">
        <v>409</v>
      </c>
      <c r="K786" s="2" t="str">
        <f t="shared" si="12"/>
        <v>201990-94 yearsGR113-037</v>
      </c>
    </row>
    <row r="787" spans="2:11" x14ac:dyDescent="0.35">
      <c r="B787">
        <v>2019</v>
      </c>
      <c r="C787">
        <v>2019</v>
      </c>
      <c r="D787" t="s">
        <v>410</v>
      </c>
      <c r="E787" t="s">
        <v>411</v>
      </c>
      <c r="F787" t="s">
        <v>277</v>
      </c>
      <c r="G787" t="s">
        <v>276</v>
      </c>
      <c r="H787">
        <v>38</v>
      </c>
      <c r="I787" t="s">
        <v>409</v>
      </c>
      <c r="J787" t="s">
        <v>409</v>
      </c>
      <c r="K787" s="2" t="str">
        <f t="shared" si="12"/>
        <v>201990-94 yearsGR113-038</v>
      </c>
    </row>
    <row r="788" spans="2:11" x14ac:dyDescent="0.35">
      <c r="B788">
        <v>2019</v>
      </c>
      <c r="C788">
        <v>2019</v>
      </c>
      <c r="D788" t="s">
        <v>410</v>
      </c>
      <c r="E788" t="s">
        <v>411</v>
      </c>
      <c r="F788" t="s">
        <v>275</v>
      </c>
      <c r="G788" t="s">
        <v>274</v>
      </c>
      <c r="H788">
        <v>1541</v>
      </c>
      <c r="I788" t="s">
        <v>409</v>
      </c>
      <c r="J788" t="s">
        <v>409</v>
      </c>
      <c r="K788" s="2" t="str">
        <f t="shared" si="12"/>
        <v>201990-94 yearsGR113-039</v>
      </c>
    </row>
    <row r="789" spans="2:11" x14ac:dyDescent="0.35">
      <c r="B789">
        <v>2019</v>
      </c>
      <c r="C789">
        <v>2019</v>
      </c>
      <c r="D789" t="s">
        <v>410</v>
      </c>
      <c r="E789" t="s">
        <v>411</v>
      </c>
      <c r="F789" t="s">
        <v>273</v>
      </c>
      <c r="G789" t="s">
        <v>272</v>
      </c>
      <c r="H789">
        <v>1747</v>
      </c>
      <c r="I789" t="s">
        <v>409</v>
      </c>
      <c r="J789" t="s">
        <v>409</v>
      </c>
      <c r="K789" s="2" t="str">
        <f t="shared" si="12"/>
        <v>201990-94 yearsGR113-040</v>
      </c>
    </row>
    <row r="790" spans="2:11" x14ac:dyDescent="0.35">
      <c r="B790">
        <v>2019</v>
      </c>
      <c r="C790">
        <v>2019</v>
      </c>
      <c r="D790" t="s">
        <v>410</v>
      </c>
      <c r="E790" t="s">
        <v>411</v>
      </c>
      <c r="F790" t="s">
        <v>271</v>
      </c>
      <c r="G790" t="s">
        <v>270</v>
      </c>
      <c r="H790">
        <v>813</v>
      </c>
      <c r="I790" t="s">
        <v>409</v>
      </c>
      <c r="J790" t="s">
        <v>409</v>
      </c>
      <c r="K790" s="2" t="str">
        <f t="shared" si="12"/>
        <v>201990-94 yearsGR113-041</v>
      </c>
    </row>
    <row r="791" spans="2:11" x14ac:dyDescent="0.35">
      <c r="B791">
        <v>2019</v>
      </c>
      <c r="C791">
        <v>2019</v>
      </c>
      <c r="D791" t="s">
        <v>410</v>
      </c>
      <c r="E791" t="s">
        <v>411</v>
      </c>
      <c r="F791" t="s">
        <v>269</v>
      </c>
      <c r="G791" t="s">
        <v>268</v>
      </c>
      <c r="H791">
        <v>12</v>
      </c>
      <c r="I791" t="s">
        <v>409</v>
      </c>
      <c r="J791" t="s">
        <v>409</v>
      </c>
      <c r="K791" s="2" t="str">
        <f t="shared" si="12"/>
        <v>201990-94 yearsGR113-042</v>
      </c>
    </row>
    <row r="792" spans="2:11" x14ac:dyDescent="0.35">
      <c r="B792">
        <v>2019</v>
      </c>
      <c r="C792">
        <v>2019</v>
      </c>
      <c r="D792" t="s">
        <v>410</v>
      </c>
      <c r="E792" t="s">
        <v>411</v>
      </c>
      <c r="F792" t="s">
        <v>267</v>
      </c>
      <c r="G792" t="s">
        <v>266</v>
      </c>
      <c r="H792">
        <v>4987</v>
      </c>
      <c r="I792" t="s">
        <v>409</v>
      </c>
      <c r="J792" t="s">
        <v>409</v>
      </c>
      <c r="K792" s="2" t="str">
        <f t="shared" si="12"/>
        <v>201990-94 yearsGR113-043</v>
      </c>
    </row>
    <row r="793" spans="2:11" x14ac:dyDescent="0.35">
      <c r="B793">
        <v>2019</v>
      </c>
      <c r="C793">
        <v>2019</v>
      </c>
      <c r="D793" t="s">
        <v>410</v>
      </c>
      <c r="E793" t="s">
        <v>411</v>
      </c>
      <c r="F793" t="s">
        <v>265</v>
      </c>
      <c r="G793" t="s">
        <v>264</v>
      </c>
      <c r="H793">
        <v>1834</v>
      </c>
      <c r="I793" t="s">
        <v>409</v>
      </c>
      <c r="J793" t="s">
        <v>409</v>
      </c>
      <c r="K793" s="2" t="str">
        <f t="shared" si="12"/>
        <v>201990-94 yearsGR113-044</v>
      </c>
    </row>
    <row r="794" spans="2:11" x14ac:dyDescent="0.35">
      <c r="B794">
        <v>2019</v>
      </c>
      <c r="C794">
        <v>2019</v>
      </c>
      <c r="D794" t="s">
        <v>410</v>
      </c>
      <c r="E794" t="s">
        <v>411</v>
      </c>
      <c r="F794" t="s">
        <v>263</v>
      </c>
      <c r="G794" t="s">
        <v>262</v>
      </c>
      <c r="H794">
        <v>733</v>
      </c>
      <c r="I794" t="s">
        <v>409</v>
      </c>
      <c r="J794" t="s">
        <v>409</v>
      </c>
      <c r="K794" s="2" t="str">
        <f t="shared" si="12"/>
        <v>201990-94 yearsGR113-045</v>
      </c>
    </row>
    <row r="795" spans="2:11" x14ac:dyDescent="0.35">
      <c r="B795">
        <v>2019</v>
      </c>
      <c r="C795">
        <v>2019</v>
      </c>
      <c r="D795" t="s">
        <v>410</v>
      </c>
      <c r="E795" t="s">
        <v>411</v>
      </c>
      <c r="F795" t="s">
        <v>261</v>
      </c>
      <c r="G795" t="s">
        <v>260</v>
      </c>
      <c r="H795">
        <v>5793</v>
      </c>
      <c r="I795" t="s">
        <v>409</v>
      </c>
      <c r="J795" t="s">
        <v>409</v>
      </c>
      <c r="K795" s="2" t="str">
        <f t="shared" si="12"/>
        <v>201990-94 yearsGR113-046</v>
      </c>
    </row>
    <row r="796" spans="2:11" x14ac:dyDescent="0.35">
      <c r="B796">
        <v>2019</v>
      </c>
      <c r="C796">
        <v>2019</v>
      </c>
      <c r="D796" t="s">
        <v>410</v>
      </c>
      <c r="E796" t="s">
        <v>411</v>
      </c>
      <c r="F796" t="s">
        <v>259</v>
      </c>
      <c r="G796" t="s">
        <v>258</v>
      </c>
      <c r="H796">
        <v>2353</v>
      </c>
      <c r="I796" t="s">
        <v>409</v>
      </c>
      <c r="J796" t="s">
        <v>409</v>
      </c>
      <c r="K796" s="2" t="str">
        <f t="shared" si="12"/>
        <v>201990-94 yearsGR113-047</v>
      </c>
    </row>
    <row r="797" spans="2:11" x14ac:dyDescent="0.35">
      <c r="B797">
        <v>2019</v>
      </c>
      <c r="C797">
        <v>2019</v>
      </c>
      <c r="D797" t="s">
        <v>410</v>
      </c>
      <c r="E797" t="s">
        <v>411</v>
      </c>
      <c r="F797" t="s">
        <v>257</v>
      </c>
      <c r="G797" t="s">
        <v>256</v>
      </c>
      <c r="H797">
        <v>2295</v>
      </c>
      <c r="I797" t="s">
        <v>409</v>
      </c>
      <c r="J797" t="s">
        <v>409</v>
      </c>
      <c r="K797" s="2" t="str">
        <f t="shared" si="12"/>
        <v>201990-94 yearsGR113-048</v>
      </c>
    </row>
    <row r="798" spans="2:11" x14ac:dyDescent="0.35">
      <c r="B798">
        <v>2019</v>
      </c>
      <c r="C798">
        <v>2019</v>
      </c>
      <c r="D798" t="s">
        <v>410</v>
      </c>
      <c r="E798" t="s">
        <v>411</v>
      </c>
      <c r="F798" t="s">
        <v>255</v>
      </c>
      <c r="G798" t="s">
        <v>254</v>
      </c>
      <c r="H798">
        <v>58</v>
      </c>
      <c r="I798" t="s">
        <v>409</v>
      </c>
      <c r="J798" t="s">
        <v>409</v>
      </c>
      <c r="K798" s="2" t="str">
        <f t="shared" si="12"/>
        <v>201990-94 yearsGR113-049</v>
      </c>
    </row>
    <row r="799" spans="2:11" x14ac:dyDescent="0.35">
      <c r="B799">
        <v>2019</v>
      </c>
      <c r="C799">
        <v>2019</v>
      </c>
      <c r="D799" t="s">
        <v>410</v>
      </c>
      <c r="E799" t="s">
        <v>411</v>
      </c>
      <c r="F799" t="s">
        <v>253</v>
      </c>
      <c r="G799" t="s">
        <v>252</v>
      </c>
      <c r="H799">
        <v>12</v>
      </c>
      <c r="I799" t="s">
        <v>409</v>
      </c>
      <c r="J799" t="s">
        <v>409</v>
      </c>
      <c r="K799" s="2" t="str">
        <f t="shared" si="12"/>
        <v>201990-94 yearsGR113-050</v>
      </c>
    </row>
    <row r="800" spans="2:11" x14ac:dyDescent="0.35">
      <c r="B800">
        <v>2019</v>
      </c>
      <c r="C800">
        <v>2019</v>
      </c>
      <c r="D800" t="s">
        <v>410</v>
      </c>
      <c r="E800" t="s">
        <v>411</v>
      </c>
      <c r="F800" t="s">
        <v>251</v>
      </c>
      <c r="G800" t="s">
        <v>250</v>
      </c>
      <c r="H800">
        <v>4646</v>
      </c>
      <c r="I800" t="s">
        <v>409</v>
      </c>
      <c r="J800" t="s">
        <v>409</v>
      </c>
      <c r="K800" s="2" t="str">
        <f t="shared" si="12"/>
        <v>201990-94 yearsGR113-051</v>
      </c>
    </row>
    <row r="801" spans="2:11" x14ac:dyDescent="0.35">
      <c r="B801">
        <v>2019</v>
      </c>
      <c r="C801">
        <v>2019</v>
      </c>
      <c r="D801" t="s">
        <v>410</v>
      </c>
      <c r="E801" t="s">
        <v>411</v>
      </c>
      <c r="F801" t="s">
        <v>249</v>
      </c>
      <c r="G801" t="s">
        <v>248</v>
      </c>
      <c r="H801">
        <v>29784</v>
      </c>
      <c r="I801" t="s">
        <v>409</v>
      </c>
      <c r="J801" t="s">
        <v>409</v>
      </c>
      <c r="K801" s="2" t="str">
        <f t="shared" si="12"/>
        <v>201990-94 yearsGR113-052</v>
      </c>
    </row>
    <row r="802" spans="2:11" x14ac:dyDescent="0.35">
      <c r="B802">
        <v>2019</v>
      </c>
      <c r="C802">
        <v>2019</v>
      </c>
      <c r="D802" t="s">
        <v>410</v>
      </c>
      <c r="E802" t="s">
        <v>411</v>
      </c>
      <c r="F802" t="s">
        <v>247</v>
      </c>
      <c r="G802" t="s">
        <v>246</v>
      </c>
      <c r="H802">
        <v>126432</v>
      </c>
      <c r="I802" t="s">
        <v>409</v>
      </c>
      <c r="J802" t="s">
        <v>409</v>
      </c>
      <c r="K802" s="2" t="str">
        <f t="shared" si="12"/>
        <v>201990-94 yearsGR113-053</v>
      </c>
    </row>
    <row r="803" spans="2:11" x14ac:dyDescent="0.35">
      <c r="B803">
        <v>2019</v>
      </c>
      <c r="C803">
        <v>2019</v>
      </c>
      <c r="D803" t="s">
        <v>410</v>
      </c>
      <c r="E803" t="s">
        <v>411</v>
      </c>
      <c r="F803" t="s">
        <v>245</v>
      </c>
      <c r="G803" t="s">
        <v>244</v>
      </c>
      <c r="H803">
        <v>94131</v>
      </c>
      <c r="I803" t="s">
        <v>409</v>
      </c>
      <c r="J803" t="s">
        <v>409</v>
      </c>
      <c r="K803" s="2" t="str">
        <f t="shared" si="12"/>
        <v>201990-94 yearsGR113-054</v>
      </c>
    </row>
    <row r="804" spans="2:11" x14ac:dyDescent="0.35">
      <c r="B804">
        <v>2019</v>
      </c>
      <c r="C804">
        <v>2019</v>
      </c>
      <c r="D804" t="s">
        <v>410</v>
      </c>
      <c r="E804" t="s">
        <v>411</v>
      </c>
      <c r="F804" t="s">
        <v>243</v>
      </c>
      <c r="G804" t="s">
        <v>242</v>
      </c>
      <c r="H804">
        <v>466</v>
      </c>
      <c r="I804" t="s">
        <v>409</v>
      </c>
      <c r="J804" t="s">
        <v>409</v>
      </c>
      <c r="K804" s="2" t="str">
        <f t="shared" si="12"/>
        <v>201990-94 yearsGR113-055</v>
      </c>
    </row>
    <row r="805" spans="2:11" x14ac:dyDescent="0.35">
      <c r="B805">
        <v>2019</v>
      </c>
      <c r="C805">
        <v>2019</v>
      </c>
      <c r="D805" t="s">
        <v>410</v>
      </c>
      <c r="E805" t="s">
        <v>411</v>
      </c>
      <c r="F805" t="s">
        <v>241</v>
      </c>
      <c r="G805" t="s">
        <v>240</v>
      </c>
      <c r="H805">
        <v>7532</v>
      </c>
      <c r="I805" t="s">
        <v>409</v>
      </c>
      <c r="J805" t="s">
        <v>409</v>
      </c>
      <c r="K805" s="2" t="str">
        <f t="shared" si="12"/>
        <v>201990-94 yearsGR113-056</v>
      </c>
    </row>
    <row r="806" spans="2:11" x14ac:dyDescent="0.35">
      <c r="B806">
        <v>2019</v>
      </c>
      <c r="C806">
        <v>2019</v>
      </c>
      <c r="D806" t="s">
        <v>410</v>
      </c>
      <c r="E806" t="s">
        <v>411</v>
      </c>
      <c r="F806" t="s">
        <v>239</v>
      </c>
      <c r="G806" t="s">
        <v>238</v>
      </c>
      <c r="H806">
        <v>1872</v>
      </c>
      <c r="I806" t="s">
        <v>409</v>
      </c>
      <c r="J806" t="s">
        <v>409</v>
      </c>
      <c r="K806" s="2" t="str">
        <f t="shared" si="12"/>
        <v>201990-94 yearsGR113-057</v>
      </c>
    </row>
    <row r="807" spans="2:11" x14ac:dyDescent="0.35">
      <c r="B807">
        <v>2019</v>
      </c>
      <c r="C807">
        <v>2019</v>
      </c>
      <c r="D807" t="s">
        <v>410</v>
      </c>
      <c r="E807" t="s">
        <v>411</v>
      </c>
      <c r="F807" t="s">
        <v>237</v>
      </c>
      <c r="G807" t="s">
        <v>236</v>
      </c>
      <c r="H807">
        <v>45836</v>
      </c>
      <c r="I807" t="s">
        <v>409</v>
      </c>
      <c r="J807" t="s">
        <v>409</v>
      </c>
      <c r="K807" s="2" t="str">
        <f t="shared" si="12"/>
        <v>201990-94 yearsGR113-058</v>
      </c>
    </row>
    <row r="808" spans="2:11" x14ac:dyDescent="0.35">
      <c r="B808">
        <v>2019</v>
      </c>
      <c r="C808">
        <v>2019</v>
      </c>
      <c r="D808" t="s">
        <v>410</v>
      </c>
      <c r="E808" t="s">
        <v>411</v>
      </c>
      <c r="F808" t="s">
        <v>235</v>
      </c>
      <c r="G808" t="s">
        <v>234</v>
      </c>
      <c r="H808">
        <v>10196</v>
      </c>
      <c r="I808" t="s">
        <v>409</v>
      </c>
      <c r="J808" t="s">
        <v>409</v>
      </c>
      <c r="K808" s="2" t="str">
        <f t="shared" si="12"/>
        <v>201990-94 yearsGR113-059</v>
      </c>
    </row>
    <row r="809" spans="2:11" x14ac:dyDescent="0.35">
      <c r="B809">
        <v>2019</v>
      </c>
      <c r="C809">
        <v>2019</v>
      </c>
      <c r="D809" t="s">
        <v>410</v>
      </c>
      <c r="E809" t="s">
        <v>411</v>
      </c>
      <c r="F809" t="s">
        <v>233</v>
      </c>
      <c r="G809" t="s">
        <v>232</v>
      </c>
      <c r="H809">
        <v>471</v>
      </c>
      <c r="I809" t="s">
        <v>409</v>
      </c>
      <c r="J809" t="s">
        <v>409</v>
      </c>
      <c r="K809" s="2" t="str">
        <f t="shared" si="12"/>
        <v>201990-94 yearsGR113-060</v>
      </c>
    </row>
    <row r="810" spans="2:11" x14ac:dyDescent="0.35">
      <c r="B810">
        <v>2019</v>
      </c>
      <c r="C810">
        <v>2019</v>
      </c>
      <c r="D810" t="s">
        <v>410</v>
      </c>
      <c r="E810" t="s">
        <v>411</v>
      </c>
      <c r="F810" t="s">
        <v>231</v>
      </c>
      <c r="G810" t="s">
        <v>230</v>
      </c>
      <c r="H810">
        <v>35169</v>
      </c>
      <c r="I810" t="s">
        <v>409</v>
      </c>
      <c r="J810" t="s">
        <v>409</v>
      </c>
      <c r="K810" s="2" t="str">
        <f t="shared" si="12"/>
        <v>201990-94 yearsGR113-061</v>
      </c>
    </row>
    <row r="811" spans="2:11" x14ac:dyDescent="0.35">
      <c r="B811">
        <v>2019</v>
      </c>
      <c r="C811">
        <v>2019</v>
      </c>
      <c r="D811" t="s">
        <v>410</v>
      </c>
      <c r="E811" t="s">
        <v>411</v>
      </c>
      <c r="F811" t="s">
        <v>229</v>
      </c>
      <c r="G811" t="s">
        <v>228</v>
      </c>
      <c r="H811">
        <v>5621</v>
      </c>
      <c r="I811" t="s">
        <v>409</v>
      </c>
      <c r="J811" t="s">
        <v>409</v>
      </c>
      <c r="K811" s="2" t="str">
        <f t="shared" si="12"/>
        <v>201990-94 yearsGR113-062</v>
      </c>
    </row>
    <row r="812" spans="2:11" x14ac:dyDescent="0.35">
      <c r="B812">
        <v>2019</v>
      </c>
      <c r="C812">
        <v>2019</v>
      </c>
      <c r="D812" t="s">
        <v>410</v>
      </c>
      <c r="E812" t="s">
        <v>411</v>
      </c>
      <c r="F812" t="s">
        <v>227</v>
      </c>
      <c r="G812" t="s">
        <v>226</v>
      </c>
      <c r="H812">
        <v>29548</v>
      </c>
      <c r="I812" t="s">
        <v>409</v>
      </c>
      <c r="J812" t="s">
        <v>409</v>
      </c>
      <c r="K812" s="2" t="str">
        <f t="shared" si="12"/>
        <v>201990-94 yearsGR113-063</v>
      </c>
    </row>
    <row r="813" spans="2:11" x14ac:dyDescent="0.35">
      <c r="B813">
        <v>2019</v>
      </c>
      <c r="C813">
        <v>2019</v>
      </c>
      <c r="D813" t="s">
        <v>410</v>
      </c>
      <c r="E813" t="s">
        <v>411</v>
      </c>
      <c r="F813" t="s">
        <v>225</v>
      </c>
      <c r="G813" t="s">
        <v>224</v>
      </c>
      <c r="H813">
        <v>38425</v>
      </c>
      <c r="I813" t="s">
        <v>409</v>
      </c>
      <c r="J813" t="s">
        <v>409</v>
      </c>
      <c r="K813" s="2" t="str">
        <f t="shared" si="12"/>
        <v>201990-94 yearsGR113-064</v>
      </c>
    </row>
    <row r="814" spans="2:11" x14ac:dyDescent="0.35">
      <c r="B814">
        <v>2019</v>
      </c>
      <c r="C814">
        <v>2019</v>
      </c>
      <c r="D814" t="s">
        <v>410</v>
      </c>
      <c r="E814" t="s">
        <v>411</v>
      </c>
      <c r="F814" t="s">
        <v>223</v>
      </c>
      <c r="G814" t="s">
        <v>222</v>
      </c>
      <c r="H814">
        <v>51</v>
      </c>
      <c r="I814" t="s">
        <v>409</v>
      </c>
      <c r="J814" t="s">
        <v>409</v>
      </c>
      <c r="K814" s="2" t="str">
        <f t="shared" si="12"/>
        <v>201990-94 yearsGR113-065</v>
      </c>
    </row>
    <row r="815" spans="2:11" x14ac:dyDescent="0.35">
      <c r="B815">
        <v>2019</v>
      </c>
      <c r="C815">
        <v>2019</v>
      </c>
      <c r="D815" t="s">
        <v>410</v>
      </c>
      <c r="E815" t="s">
        <v>411</v>
      </c>
      <c r="F815" t="s">
        <v>221</v>
      </c>
      <c r="G815" t="s">
        <v>220</v>
      </c>
      <c r="H815">
        <v>56</v>
      </c>
      <c r="I815" t="s">
        <v>409</v>
      </c>
      <c r="J815" t="s">
        <v>409</v>
      </c>
      <c r="K815" s="2" t="str">
        <f t="shared" si="12"/>
        <v>201990-94 yearsGR113-066</v>
      </c>
    </row>
    <row r="816" spans="2:11" x14ac:dyDescent="0.35">
      <c r="B816">
        <v>2019</v>
      </c>
      <c r="C816">
        <v>2019</v>
      </c>
      <c r="D816" t="s">
        <v>410</v>
      </c>
      <c r="E816" t="s">
        <v>411</v>
      </c>
      <c r="F816" t="s">
        <v>219</v>
      </c>
      <c r="G816" t="s">
        <v>218</v>
      </c>
      <c r="H816">
        <v>17948</v>
      </c>
      <c r="I816" t="s">
        <v>409</v>
      </c>
      <c r="J816" t="s">
        <v>409</v>
      </c>
      <c r="K816" s="2" t="str">
        <f t="shared" si="12"/>
        <v>201990-94 yearsGR113-067</v>
      </c>
    </row>
    <row r="817" spans="2:11" x14ac:dyDescent="0.35">
      <c r="B817">
        <v>2019</v>
      </c>
      <c r="C817">
        <v>2019</v>
      </c>
      <c r="D817" t="s">
        <v>410</v>
      </c>
      <c r="E817" t="s">
        <v>411</v>
      </c>
      <c r="F817" t="s">
        <v>217</v>
      </c>
      <c r="G817" t="s">
        <v>216</v>
      </c>
      <c r="H817">
        <v>20370</v>
      </c>
      <c r="I817" t="s">
        <v>409</v>
      </c>
      <c r="J817" t="s">
        <v>409</v>
      </c>
      <c r="K817" s="2" t="str">
        <f t="shared" si="12"/>
        <v>201990-94 yearsGR113-068</v>
      </c>
    </row>
    <row r="818" spans="2:11" x14ac:dyDescent="0.35">
      <c r="B818">
        <v>2019</v>
      </c>
      <c r="C818">
        <v>2019</v>
      </c>
      <c r="D818" t="s">
        <v>410</v>
      </c>
      <c r="E818" t="s">
        <v>411</v>
      </c>
      <c r="F818" t="s">
        <v>215</v>
      </c>
      <c r="G818" t="s">
        <v>214</v>
      </c>
      <c r="H818">
        <v>5534</v>
      </c>
      <c r="I818" t="s">
        <v>409</v>
      </c>
      <c r="J818" t="s">
        <v>409</v>
      </c>
      <c r="K818" s="2" t="str">
        <f t="shared" si="12"/>
        <v>201990-94 yearsGR113-069</v>
      </c>
    </row>
    <row r="819" spans="2:11" x14ac:dyDescent="0.35">
      <c r="B819">
        <v>2019</v>
      </c>
      <c r="C819">
        <v>2019</v>
      </c>
      <c r="D819" t="s">
        <v>410</v>
      </c>
      <c r="E819" t="s">
        <v>411</v>
      </c>
      <c r="F819" t="s">
        <v>213</v>
      </c>
      <c r="G819" t="s">
        <v>212</v>
      </c>
      <c r="H819">
        <v>23873</v>
      </c>
      <c r="I819" t="s">
        <v>409</v>
      </c>
      <c r="J819" t="s">
        <v>409</v>
      </c>
      <c r="K819" s="2" t="str">
        <f t="shared" si="12"/>
        <v>201990-94 yearsGR113-070</v>
      </c>
    </row>
    <row r="820" spans="2:11" x14ac:dyDescent="0.35">
      <c r="B820">
        <v>2019</v>
      </c>
      <c r="C820">
        <v>2019</v>
      </c>
      <c r="D820" t="s">
        <v>410</v>
      </c>
      <c r="E820" t="s">
        <v>411</v>
      </c>
      <c r="F820" t="s">
        <v>211</v>
      </c>
      <c r="G820" t="s">
        <v>210</v>
      </c>
      <c r="H820">
        <v>845</v>
      </c>
      <c r="I820" t="s">
        <v>409</v>
      </c>
      <c r="J820" t="s">
        <v>409</v>
      </c>
      <c r="K820" s="2" t="str">
        <f t="shared" si="12"/>
        <v>201990-94 yearsGR113-071</v>
      </c>
    </row>
    <row r="821" spans="2:11" x14ac:dyDescent="0.35">
      <c r="B821">
        <v>2019</v>
      </c>
      <c r="C821">
        <v>2019</v>
      </c>
      <c r="D821" t="s">
        <v>410</v>
      </c>
      <c r="E821" t="s">
        <v>411</v>
      </c>
      <c r="F821" t="s">
        <v>209</v>
      </c>
      <c r="G821" t="s">
        <v>208</v>
      </c>
      <c r="H821">
        <v>2049</v>
      </c>
      <c r="I821" t="s">
        <v>409</v>
      </c>
      <c r="J821" t="s">
        <v>409</v>
      </c>
      <c r="K821" s="2" t="str">
        <f t="shared" si="12"/>
        <v>201990-94 yearsGR113-072</v>
      </c>
    </row>
    <row r="822" spans="2:11" x14ac:dyDescent="0.35">
      <c r="B822">
        <v>2019</v>
      </c>
      <c r="C822">
        <v>2019</v>
      </c>
      <c r="D822" t="s">
        <v>410</v>
      </c>
      <c r="E822" t="s">
        <v>411</v>
      </c>
      <c r="F822" t="s">
        <v>207</v>
      </c>
      <c r="G822" t="s">
        <v>206</v>
      </c>
      <c r="H822">
        <v>826</v>
      </c>
      <c r="I822" t="s">
        <v>409</v>
      </c>
      <c r="J822" t="s">
        <v>409</v>
      </c>
      <c r="K822" s="2" t="str">
        <f t="shared" si="12"/>
        <v>201990-94 yearsGR113-073</v>
      </c>
    </row>
    <row r="823" spans="2:11" x14ac:dyDescent="0.35">
      <c r="B823">
        <v>2019</v>
      </c>
      <c r="C823">
        <v>2019</v>
      </c>
      <c r="D823" t="s">
        <v>410</v>
      </c>
      <c r="E823" t="s">
        <v>411</v>
      </c>
      <c r="F823" t="s">
        <v>205</v>
      </c>
      <c r="G823" t="s">
        <v>204</v>
      </c>
      <c r="H823">
        <v>1223</v>
      </c>
      <c r="I823" t="s">
        <v>409</v>
      </c>
      <c r="J823" t="s">
        <v>409</v>
      </c>
      <c r="K823" s="2" t="str">
        <f t="shared" si="12"/>
        <v>201990-94 yearsGR113-074</v>
      </c>
    </row>
    <row r="824" spans="2:11" x14ac:dyDescent="0.35">
      <c r="B824">
        <v>2019</v>
      </c>
      <c r="C824">
        <v>2019</v>
      </c>
      <c r="D824" t="s">
        <v>410</v>
      </c>
      <c r="E824" t="s">
        <v>411</v>
      </c>
      <c r="F824" t="s">
        <v>203</v>
      </c>
      <c r="G824" t="s">
        <v>202</v>
      </c>
      <c r="H824">
        <v>297</v>
      </c>
      <c r="I824" t="s">
        <v>409</v>
      </c>
      <c r="J824" t="s">
        <v>409</v>
      </c>
      <c r="K824" s="2" t="str">
        <f t="shared" si="12"/>
        <v>201990-94 yearsGR113-075</v>
      </c>
    </row>
    <row r="825" spans="2:11" x14ac:dyDescent="0.35">
      <c r="B825">
        <v>2019</v>
      </c>
      <c r="C825">
        <v>2019</v>
      </c>
      <c r="D825" t="s">
        <v>410</v>
      </c>
      <c r="E825" t="s">
        <v>411</v>
      </c>
      <c r="F825" t="s">
        <v>201</v>
      </c>
      <c r="G825" t="s">
        <v>200</v>
      </c>
      <c r="H825">
        <v>7179</v>
      </c>
      <c r="I825" t="s">
        <v>409</v>
      </c>
      <c r="J825" t="s">
        <v>409</v>
      </c>
      <c r="K825" s="2" t="str">
        <f t="shared" si="12"/>
        <v>201990-94 yearsGR113-076</v>
      </c>
    </row>
    <row r="826" spans="2:11" x14ac:dyDescent="0.35">
      <c r="B826">
        <v>2019</v>
      </c>
      <c r="C826">
        <v>2019</v>
      </c>
      <c r="D826" t="s">
        <v>410</v>
      </c>
      <c r="E826" t="s">
        <v>411</v>
      </c>
      <c r="F826" t="s">
        <v>199</v>
      </c>
      <c r="G826" t="s">
        <v>198</v>
      </c>
      <c r="H826">
        <v>549</v>
      </c>
      <c r="I826" t="s">
        <v>409</v>
      </c>
      <c r="J826" t="s">
        <v>409</v>
      </c>
      <c r="K826" s="2" t="str">
        <f t="shared" si="12"/>
        <v>201990-94 yearsGR113-077</v>
      </c>
    </row>
    <row r="827" spans="2:11" x14ac:dyDescent="0.35">
      <c r="B827">
        <v>2019</v>
      </c>
      <c r="C827">
        <v>2019</v>
      </c>
      <c r="D827" t="s">
        <v>410</v>
      </c>
      <c r="E827" t="s">
        <v>411</v>
      </c>
      <c r="F827" t="s">
        <v>197</v>
      </c>
      <c r="G827" t="s">
        <v>196</v>
      </c>
      <c r="H827">
        <v>6630</v>
      </c>
      <c r="I827" t="s">
        <v>409</v>
      </c>
      <c r="J827" t="s">
        <v>409</v>
      </c>
      <c r="K827" s="2" t="str">
        <f t="shared" si="12"/>
        <v>201990-94 yearsGR113-078</v>
      </c>
    </row>
    <row r="828" spans="2:11" x14ac:dyDescent="0.35">
      <c r="B828">
        <v>2019</v>
      </c>
      <c r="C828">
        <v>2019</v>
      </c>
      <c r="D828" t="s">
        <v>410</v>
      </c>
      <c r="E828" t="s">
        <v>411</v>
      </c>
      <c r="F828" t="s">
        <v>195</v>
      </c>
      <c r="G828" t="s">
        <v>194</v>
      </c>
      <c r="H828">
        <v>48</v>
      </c>
      <c r="I828" t="s">
        <v>409</v>
      </c>
      <c r="J828" t="s">
        <v>409</v>
      </c>
      <c r="K828" s="2" t="str">
        <f t="shared" si="12"/>
        <v>201990-94 yearsGR113-079</v>
      </c>
    </row>
    <row r="829" spans="2:11" x14ac:dyDescent="0.35">
      <c r="B829">
        <v>2019</v>
      </c>
      <c r="C829">
        <v>2019</v>
      </c>
      <c r="D829" t="s">
        <v>410</v>
      </c>
      <c r="E829" t="s">
        <v>411</v>
      </c>
      <c r="F829" t="s">
        <v>193</v>
      </c>
      <c r="G829" t="s">
        <v>192</v>
      </c>
      <c r="H829">
        <v>34</v>
      </c>
      <c r="I829" t="s">
        <v>409</v>
      </c>
      <c r="J829" t="s">
        <v>409</v>
      </c>
      <c r="K829" s="2" t="str">
        <f t="shared" si="12"/>
        <v>201990-94 yearsGR113-080</v>
      </c>
    </row>
    <row r="830" spans="2:11" x14ac:dyDescent="0.35">
      <c r="B830">
        <v>2019</v>
      </c>
      <c r="C830">
        <v>2019</v>
      </c>
      <c r="D830" t="s">
        <v>410</v>
      </c>
      <c r="E830" t="s">
        <v>411</v>
      </c>
      <c r="F830" t="s">
        <v>191</v>
      </c>
      <c r="G830" t="s">
        <v>190</v>
      </c>
      <c r="H830">
        <v>14</v>
      </c>
      <c r="I830" t="s">
        <v>409</v>
      </c>
      <c r="J830" t="s">
        <v>409</v>
      </c>
      <c r="K830" s="2" t="str">
        <f t="shared" si="12"/>
        <v>201990-94 yearsGR113-081</v>
      </c>
    </row>
    <row r="831" spans="2:11" x14ac:dyDescent="0.35">
      <c r="B831">
        <v>2019</v>
      </c>
      <c r="C831">
        <v>2019</v>
      </c>
      <c r="D831" t="s">
        <v>410</v>
      </c>
      <c r="E831" t="s">
        <v>411</v>
      </c>
      <c r="F831" t="s">
        <v>189</v>
      </c>
      <c r="G831" t="s">
        <v>188</v>
      </c>
      <c r="H831">
        <v>14830</v>
      </c>
      <c r="I831" t="s">
        <v>409</v>
      </c>
      <c r="J831" t="s">
        <v>409</v>
      </c>
      <c r="K831" s="2" t="str">
        <f t="shared" si="12"/>
        <v>201990-94 yearsGR113-082</v>
      </c>
    </row>
    <row r="832" spans="2:11" x14ac:dyDescent="0.35">
      <c r="B832">
        <v>2019</v>
      </c>
      <c r="C832">
        <v>2019</v>
      </c>
      <c r="D832" t="s">
        <v>410</v>
      </c>
      <c r="E832" t="s">
        <v>411</v>
      </c>
      <c r="F832" t="s">
        <v>187</v>
      </c>
      <c r="G832" t="s">
        <v>186</v>
      </c>
      <c r="H832">
        <v>72</v>
      </c>
      <c r="I832" t="s">
        <v>409</v>
      </c>
      <c r="J832" t="s">
        <v>409</v>
      </c>
      <c r="K832" s="2" t="str">
        <f t="shared" si="12"/>
        <v>201990-94 yearsGR113-083</v>
      </c>
    </row>
    <row r="833" spans="2:11" x14ac:dyDescent="0.35">
      <c r="B833">
        <v>2019</v>
      </c>
      <c r="C833">
        <v>2019</v>
      </c>
      <c r="D833" t="s">
        <v>410</v>
      </c>
      <c r="E833" t="s">
        <v>411</v>
      </c>
      <c r="F833" t="s">
        <v>185</v>
      </c>
      <c r="G833" t="s">
        <v>184</v>
      </c>
      <c r="H833">
        <v>549</v>
      </c>
      <c r="I833" t="s">
        <v>409</v>
      </c>
      <c r="J833" t="s">
        <v>409</v>
      </c>
      <c r="K833" s="2" t="str">
        <f t="shared" si="12"/>
        <v>201990-94 yearsGR113-084</v>
      </c>
    </row>
    <row r="834" spans="2:11" x14ac:dyDescent="0.35">
      <c r="B834">
        <v>2019</v>
      </c>
      <c r="C834">
        <v>2019</v>
      </c>
      <c r="D834" t="s">
        <v>410</v>
      </c>
      <c r="E834" t="s">
        <v>411</v>
      </c>
      <c r="F834" t="s">
        <v>183</v>
      </c>
      <c r="G834" t="s">
        <v>182</v>
      </c>
      <c r="H834">
        <v>184</v>
      </c>
      <c r="I834" t="s">
        <v>409</v>
      </c>
      <c r="J834" t="s">
        <v>409</v>
      </c>
      <c r="K834" s="2" t="str">
        <f t="shared" si="12"/>
        <v>201990-94 yearsGR113-085</v>
      </c>
    </row>
    <row r="835" spans="2:11" x14ac:dyDescent="0.35">
      <c r="B835">
        <v>2019</v>
      </c>
      <c r="C835">
        <v>2019</v>
      </c>
      <c r="D835" t="s">
        <v>410</v>
      </c>
      <c r="E835" t="s">
        <v>411</v>
      </c>
      <c r="F835" t="s">
        <v>181</v>
      </c>
      <c r="G835" t="s">
        <v>180</v>
      </c>
      <c r="H835">
        <v>14025</v>
      </c>
      <c r="I835" t="s">
        <v>409</v>
      </c>
      <c r="J835" t="s">
        <v>409</v>
      </c>
      <c r="K835" s="2" t="str">
        <f t="shared" ref="K835:K898" si="13">C835&amp;D835&amp;G835</f>
        <v>201990-94 yearsGR113-086</v>
      </c>
    </row>
    <row r="836" spans="2:11" x14ac:dyDescent="0.35">
      <c r="B836">
        <v>2019</v>
      </c>
      <c r="C836">
        <v>2019</v>
      </c>
      <c r="D836" t="s">
        <v>410</v>
      </c>
      <c r="E836" t="s">
        <v>411</v>
      </c>
      <c r="F836" t="s">
        <v>179</v>
      </c>
      <c r="G836" t="s">
        <v>178</v>
      </c>
      <c r="H836">
        <v>97</v>
      </c>
      <c r="I836" t="s">
        <v>409</v>
      </c>
      <c r="J836" t="s">
        <v>409</v>
      </c>
      <c r="K836" s="2" t="str">
        <f t="shared" si="13"/>
        <v>201990-94 yearsGR113-087</v>
      </c>
    </row>
    <row r="837" spans="2:11" x14ac:dyDescent="0.35">
      <c r="B837">
        <v>2019</v>
      </c>
      <c r="C837">
        <v>2019</v>
      </c>
      <c r="D837" t="s">
        <v>410</v>
      </c>
      <c r="E837" t="s">
        <v>411</v>
      </c>
      <c r="F837" t="s">
        <v>177</v>
      </c>
      <c r="G837" t="s">
        <v>176</v>
      </c>
      <c r="H837">
        <v>3272</v>
      </c>
      <c r="I837" t="s">
        <v>409</v>
      </c>
      <c r="J837" t="s">
        <v>409</v>
      </c>
      <c r="K837" s="2" t="str">
        <f t="shared" si="13"/>
        <v>201990-94 yearsGR113-088</v>
      </c>
    </row>
    <row r="838" spans="2:11" x14ac:dyDescent="0.35">
      <c r="B838">
        <v>2019</v>
      </c>
      <c r="C838">
        <v>2019</v>
      </c>
      <c r="D838" t="s">
        <v>410</v>
      </c>
      <c r="E838" t="s">
        <v>411</v>
      </c>
      <c r="F838" t="s">
        <v>175</v>
      </c>
      <c r="G838" t="s">
        <v>174</v>
      </c>
      <c r="H838">
        <v>4399</v>
      </c>
      <c r="I838" t="s">
        <v>409</v>
      </c>
      <c r="J838" t="s">
        <v>409</v>
      </c>
      <c r="K838" s="2" t="str">
        <f t="shared" si="13"/>
        <v>201990-94 yearsGR113-089</v>
      </c>
    </row>
    <row r="839" spans="2:11" x14ac:dyDescent="0.35">
      <c r="B839">
        <v>2019</v>
      </c>
      <c r="C839">
        <v>2019</v>
      </c>
      <c r="D839" t="s">
        <v>410</v>
      </c>
      <c r="E839" t="s">
        <v>411</v>
      </c>
      <c r="F839" t="s">
        <v>173</v>
      </c>
      <c r="G839" t="s">
        <v>172</v>
      </c>
      <c r="H839">
        <v>322</v>
      </c>
      <c r="I839" t="s">
        <v>409</v>
      </c>
      <c r="J839" t="s">
        <v>409</v>
      </c>
      <c r="K839" s="2" t="str">
        <f t="shared" si="13"/>
        <v>201990-94 yearsGR113-090</v>
      </c>
    </row>
    <row r="840" spans="2:11" x14ac:dyDescent="0.35">
      <c r="B840">
        <v>2019</v>
      </c>
      <c r="C840">
        <v>2019</v>
      </c>
      <c r="D840" t="s">
        <v>410</v>
      </c>
      <c r="E840" t="s">
        <v>411</v>
      </c>
      <c r="F840" t="s">
        <v>171</v>
      </c>
      <c r="G840" t="s">
        <v>170</v>
      </c>
      <c r="H840">
        <v>38</v>
      </c>
      <c r="I840" t="s">
        <v>409</v>
      </c>
      <c r="J840" t="s">
        <v>409</v>
      </c>
      <c r="K840" s="2" t="str">
        <f t="shared" si="13"/>
        <v>201990-94 yearsGR113-091</v>
      </c>
    </row>
    <row r="841" spans="2:11" x14ac:dyDescent="0.35">
      <c r="B841">
        <v>2019</v>
      </c>
      <c r="C841">
        <v>2019</v>
      </c>
      <c r="D841" t="s">
        <v>410</v>
      </c>
      <c r="E841" t="s">
        <v>411</v>
      </c>
      <c r="F841" t="s">
        <v>169</v>
      </c>
      <c r="G841" t="s">
        <v>168</v>
      </c>
      <c r="H841">
        <v>315</v>
      </c>
      <c r="I841" t="s">
        <v>409</v>
      </c>
      <c r="J841" t="s">
        <v>409</v>
      </c>
      <c r="K841" s="2" t="str">
        <f t="shared" si="13"/>
        <v>201990-94 yearsGR113-092</v>
      </c>
    </row>
    <row r="842" spans="2:11" x14ac:dyDescent="0.35">
      <c r="B842">
        <v>2019</v>
      </c>
      <c r="C842">
        <v>2019</v>
      </c>
      <c r="D842" t="s">
        <v>410</v>
      </c>
      <c r="E842" t="s">
        <v>411</v>
      </c>
      <c r="F842" t="s">
        <v>167</v>
      </c>
      <c r="G842" t="s">
        <v>166</v>
      </c>
      <c r="H842">
        <v>493</v>
      </c>
      <c r="I842" t="s">
        <v>409</v>
      </c>
      <c r="J842" t="s">
        <v>409</v>
      </c>
      <c r="K842" s="2" t="str">
        <f t="shared" si="13"/>
        <v>201990-94 yearsGR113-093</v>
      </c>
    </row>
    <row r="843" spans="2:11" x14ac:dyDescent="0.35">
      <c r="B843">
        <v>2019</v>
      </c>
      <c r="C843">
        <v>2019</v>
      </c>
      <c r="D843" t="s">
        <v>410</v>
      </c>
      <c r="E843" t="s">
        <v>411</v>
      </c>
      <c r="F843" t="s">
        <v>165</v>
      </c>
      <c r="G843" t="s">
        <v>164</v>
      </c>
      <c r="H843">
        <v>51</v>
      </c>
      <c r="I843" t="s">
        <v>409</v>
      </c>
      <c r="J843" t="s">
        <v>409</v>
      </c>
      <c r="K843" s="2" t="str">
        <f t="shared" si="13"/>
        <v>201990-94 yearsGR113-094</v>
      </c>
    </row>
    <row r="844" spans="2:11" x14ac:dyDescent="0.35">
      <c r="B844">
        <v>2019</v>
      </c>
      <c r="C844">
        <v>2019</v>
      </c>
      <c r="D844" t="s">
        <v>410</v>
      </c>
      <c r="E844" t="s">
        <v>411</v>
      </c>
      <c r="F844" t="s">
        <v>163</v>
      </c>
      <c r="G844" t="s">
        <v>162</v>
      </c>
      <c r="H844">
        <v>442</v>
      </c>
      <c r="I844" t="s">
        <v>409</v>
      </c>
      <c r="J844" t="s">
        <v>409</v>
      </c>
      <c r="K844" s="2" t="str">
        <f t="shared" si="13"/>
        <v>201990-94 yearsGR113-095</v>
      </c>
    </row>
    <row r="845" spans="2:11" x14ac:dyDescent="0.35">
      <c r="B845">
        <v>2019</v>
      </c>
      <c r="C845">
        <v>2019</v>
      </c>
      <c r="D845" t="s">
        <v>410</v>
      </c>
      <c r="E845" t="s">
        <v>411</v>
      </c>
      <c r="F845" t="s">
        <v>161</v>
      </c>
      <c r="G845" t="s">
        <v>160</v>
      </c>
      <c r="H845">
        <v>559</v>
      </c>
      <c r="I845" t="s">
        <v>409</v>
      </c>
      <c r="J845" t="s">
        <v>409</v>
      </c>
      <c r="K845" s="2" t="str">
        <f t="shared" si="13"/>
        <v>201990-94 yearsGR113-096</v>
      </c>
    </row>
    <row r="846" spans="2:11" x14ac:dyDescent="0.35">
      <c r="B846">
        <v>2019</v>
      </c>
      <c r="C846">
        <v>2019</v>
      </c>
      <c r="D846" t="s">
        <v>410</v>
      </c>
      <c r="E846" t="s">
        <v>411</v>
      </c>
      <c r="F846" t="s">
        <v>159</v>
      </c>
      <c r="G846" t="s">
        <v>158</v>
      </c>
      <c r="H846">
        <v>6001</v>
      </c>
      <c r="I846" t="s">
        <v>409</v>
      </c>
      <c r="J846" t="s">
        <v>409</v>
      </c>
      <c r="K846" s="2" t="str">
        <f t="shared" si="13"/>
        <v>201990-94 yearsGR113-097</v>
      </c>
    </row>
    <row r="847" spans="2:11" x14ac:dyDescent="0.35">
      <c r="B847">
        <v>2019</v>
      </c>
      <c r="C847">
        <v>2019</v>
      </c>
      <c r="D847" t="s">
        <v>410</v>
      </c>
      <c r="E847" t="s">
        <v>411</v>
      </c>
      <c r="F847" t="s">
        <v>157</v>
      </c>
      <c r="G847" t="s">
        <v>156</v>
      </c>
      <c r="H847">
        <v>113</v>
      </c>
      <c r="I847" t="s">
        <v>409</v>
      </c>
      <c r="J847" t="s">
        <v>409</v>
      </c>
      <c r="K847" s="2" t="str">
        <f t="shared" si="13"/>
        <v>201990-94 yearsGR113-098</v>
      </c>
    </row>
    <row r="848" spans="2:11" x14ac:dyDescent="0.35">
      <c r="B848">
        <v>2019</v>
      </c>
      <c r="C848">
        <v>2019</v>
      </c>
      <c r="D848" t="s">
        <v>410</v>
      </c>
      <c r="E848" t="s">
        <v>411</v>
      </c>
      <c r="F848" t="s">
        <v>155</v>
      </c>
      <c r="G848" t="s">
        <v>154</v>
      </c>
      <c r="H848">
        <v>20</v>
      </c>
      <c r="I848" t="s">
        <v>409</v>
      </c>
      <c r="J848" t="s">
        <v>409</v>
      </c>
      <c r="K848" s="2" t="str">
        <f t="shared" si="13"/>
        <v>201990-94 yearsGR113-099</v>
      </c>
    </row>
    <row r="849" spans="2:11" x14ac:dyDescent="0.35">
      <c r="B849">
        <v>2019</v>
      </c>
      <c r="C849">
        <v>2019</v>
      </c>
      <c r="D849" t="s">
        <v>410</v>
      </c>
      <c r="E849" t="s">
        <v>411</v>
      </c>
      <c r="F849" t="s">
        <v>153</v>
      </c>
      <c r="G849" t="s">
        <v>152</v>
      </c>
      <c r="H849">
        <v>5867</v>
      </c>
      <c r="I849" t="s">
        <v>409</v>
      </c>
      <c r="J849" t="s">
        <v>409</v>
      </c>
      <c r="K849" s="2" t="str">
        <f t="shared" si="13"/>
        <v>201990-94 yearsGR113-100</v>
      </c>
    </row>
    <row r="850" spans="2:11" x14ac:dyDescent="0.35">
      <c r="B850">
        <v>2019</v>
      </c>
      <c r="C850">
        <v>2019</v>
      </c>
      <c r="D850" t="s">
        <v>410</v>
      </c>
      <c r="E850" t="s">
        <v>411</v>
      </c>
      <c r="F850" t="s">
        <v>149</v>
      </c>
      <c r="G850" t="s">
        <v>148</v>
      </c>
      <c r="H850">
        <v>95</v>
      </c>
      <c r="I850" t="s">
        <v>409</v>
      </c>
      <c r="J850" t="s">
        <v>409</v>
      </c>
      <c r="K850" s="2" t="str">
        <f t="shared" si="13"/>
        <v>201990-94 yearsGR113-102</v>
      </c>
    </row>
    <row r="851" spans="2:11" x14ac:dyDescent="0.35">
      <c r="B851">
        <v>2019</v>
      </c>
      <c r="C851">
        <v>2019</v>
      </c>
      <c r="D851" t="s">
        <v>410</v>
      </c>
      <c r="E851" t="s">
        <v>411</v>
      </c>
      <c r="F851" t="s">
        <v>351</v>
      </c>
      <c r="G851" t="s">
        <v>350</v>
      </c>
      <c r="H851">
        <v>162</v>
      </c>
      <c r="I851" t="s">
        <v>409</v>
      </c>
      <c r="J851" t="s">
        <v>409</v>
      </c>
      <c r="K851" s="2" t="str">
        <f t="shared" si="13"/>
        <v>201990-94 yearsGR113-103</v>
      </c>
    </row>
    <row r="852" spans="2:11" x14ac:dyDescent="0.35">
      <c r="B852">
        <v>2019</v>
      </c>
      <c r="C852">
        <v>2019</v>
      </c>
      <c r="D852" t="s">
        <v>410</v>
      </c>
      <c r="E852" t="s">
        <v>411</v>
      </c>
      <c r="F852" t="s">
        <v>147</v>
      </c>
      <c r="G852" t="s">
        <v>146</v>
      </c>
      <c r="H852">
        <v>10</v>
      </c>
      <c r="I852" t="s">
        <v>409</v>
      </c>
      <c r="J852" t="s">
        <v>409</v>
      </c>
      <c r="K852" s="2" t="str">
        <f t="shared" si="13"/>
        <v>201990-94 yearsGR113-104</v>
      </c>
    </row>
    <row r="853" spans="2:11" x14ac:dyDescent="0.35">
      <c r="B853">
        <v>2019</v>
      </c>
      <c r="C853">
        <v>2019</v>
      </c>
      <c r="D853" t="s">
        <v>410</v>
      </c>
      <c r="E853" t="s">
        <v>411</v>
      </c>
      <c r="F853" t="s">
        <v>141</v>
      </c>
      <c r="G853" t="s">
        <v>140</v>
      </c>
      <c r="H853">
        <v>125</v>
      </c>
      <c r="I853" t="s">
        <v>409</v>
      </c>
      <c r="J853" t="s">
        <v>409</v>
      </c>
      <c r="K853" s="2" t="str">
        <f t="shared" si="13"/>
        <v>201990-94 yearsGR113-109</v>
      </c>
    </row>
    <row r="854" spans="2:11" x14ac:dyDescent="0.35">
      <c r="B854">
        <v>2019</v>
      </c>
      <c r="C854">
        <v>2019</v>
      </c>
      <c r="D854" t="s">
        <v>410</v>
      </c>
      <c r="E854" t="s">
        <v>411</v>
      </c>
      <c r="F854" t="s">
        <v>139</v>
      </c>
      <c r="G854" t="s">
        <v>138</v>
      </c>
      <c r="H854">
        <v>4142</v>
      </c>
      <c r="I854" t="s">
        <v>409</v>
      </c>
      <c r="J854" t="s">
        <v>409</v>
      </c>
      <c r="K854" s="2" t="str">
        <f t="shared" si="13"/>
        <v>201990-94 yearsGR113-110</v>
      </c>
    </row>
    <row r="855" spans="2:11" x14ac:dyDescent="0.35">
      <c r="B855">
        <v>2019</v>
      </c>
      <c r="C855">
        <v>2019</v>
      </c>
      <c r="D855" t="s">
        <v>410</v>
      </c>
      <c r="E855" t="s">
        <v>411</v>
      </c>
      <c r="F855" t="s">
        <v>137</v>
      </c>
      <c r="G855" t="s">
        <v>136</v>
      </c>
      <c r="H855">
        <v>54963</v>
      </c>
      <c r="I855" t="s">
        <v>409</v>
      </c>
      <c r="J855" t="s">
        <v>409</v>
      </c>
      <c r="K855" s="2" t="str">
        <f t="shared" si="13"/>
        <v>201990-94 yearsGR113-111</v>
      </c>
    </row>
    <row r="856" spans="2:11" x14ac:dyDescent="0.35">
      <c r="B856">
        <v>2019</v>
      </c>
      <c r="C856">
        <v>2019</v>
      </c>
      <c r="D856" t="s">
        <v>410</v>
      </c>
      <c r="E856" t="s">
        <v>411</v>
      </c>
      <c r="F856" t="s">
        <v>135</v>
      </c>
      <c r="G856" t="s">
        <v>134</v>
      </c>
      <c r="H856">
        <v>9228</v>
      </c>
      <c r="I856" t="s">
        <v>409</v>
      </c>
      <c r="J856" t="s">
        <v>409</v>
      </c>
      <c r="K856" s="2" t="str">
        <f t="shared" si="13"/>
        <v>201990-94 yearsGR113-112</v>
      </c>
    </row>
    <row r="857" spans="2:11" x14ac:dyDescent="0.35">
      <c r="B857">
        <v>2019</v>
      </c>
      <c r="C857">
        <v>2019</v>
      </c>
      <c r="D857" t="s">
        <v>410</v>
      </c>
      <c r="E857" t="s">
        <v>411</v>
      </c>
      <c r="F857" t="s">
        <v>133</v>
      </c>
      <c r="G857" t="s">
        <v>132</v>
      </c>
      <c r="H857">
        <v>423</v>
      </c>
      <c r="I857" t="s">
        <v>409</v>
      </c>
      <c r="J857" t="s">
        <v>409</v>
      </c>
      <c r="K857" s="2" t="str">
        <f t="shared" si="13"/>
        <v>201990-94 yearsGR113-113</v>
      </c>
    </row>
    <row r="858" spans="2:11" x14ac:dyDescent="0.35">
      <c r="B858">
        <v>2019</v>
      </c>
      <c r="C858">
        <v>2019</v>
      </c>
      <c r="D858" t="s">
        <v>410</v>
      </c>
      <c r="E858" t="s">
        <v>411</v>
      </c>
      <c r="F858" t="s">
        <v>131</v>
      </c>
      <c r="G858" t="s">
        <v>130</v>
      </c>
      <c r="H858">
        <v>413</v>
      </c>
      <c r="I858" t="s">
        <v>409</v>
      </c>
      <c r="J858" t="s">
        <v>409</v>
      </c>
      <c r="K858" s="2" t="str">
        <f t="shared" si="13"/>
        <v>201990-94 yearsGR113-114</v>
      </c>
    </row>
    <row r="859" spans="2:11" x14ac:dyDescent="0.35">
      <c r="B859">
        <v>2019</v>
      </c>
      <c r="C859">
        <v>2019</v>
      </c>
      <c r="D859" t="s">
        <v>410</v>
      </c>
      <c r="E859" t="s">
        <v>411</v>
      </c>
      <c r="F859" t="s">
        <v>125</v>
      </c>
      <c r="G859" t="s">
        <v>124</v>
      </c>
      <c r="H859">
        <v>8805</v>
      </c>
      <c r="I859" t="s">
        <v>409</v>
      </c>
      <c r="J859" t="s">
        <v>409</v>
      </c>
      <c r="K859" s="2" t="str">
        <f t="shared" si="13"/>
        <v>201990-94 yearsGR113-117</v>
      </c>
    </row>
    <row r="860" spans="2:11" x14ac:dyDescent="0.35">
      <c r="B860">
        <v>2019</v>
      </c>
      <c r="C860">
        <v>2019</v>
      </c>
      <c r="D860" t="s">
        <v>410</v>
      </c>
      <c r="E860" t="s">
        <v>411</v>
      </c>
      <c r="F860" t="s">
        <v>123</v>
      </c>
      <c r="G860" t="s">
        <v>122</v>
      </c>
      <c r="H860">
        <v>6924</v>
      </c>
      <c r="I860" t="s">
        <v>409</v>
      </c>
      <c r="J860" t="s">
        <v>409</v>
      </c>
      <c r="K860" s="2" t="str">
        <f t="shared" si="13"/>
        <v>201990-94 yearsGR113-118</v>
      </c>
    </row>
    <row r="861" spans="2:11" x14ac:dyDescent="0.35">
      <c r="B861">
        <v>2019</v>
      </c>
      <c r="C861">
        <v>2019</v>
      </c>
      <c r="D861" t="s">
        <v>410</v>
      </c>
      <c r="E861" t="s">
        <v>411</v>
      </c>
      <c r="F861" t="s">
        <v>119</v>
      </c>
      <c r="G861" t="s">
        <v>118</v>
      </c>
      <c r="H861">
        <v>35</v>
      </c>
      <c r="I861" t="s">
        <v>409</v>
      </c>
      <c r="J861" t="s">
        <v>409</v>
      </c>
      <c r="K861" s="2" t="str">
        <f t="shared" si="13"/>
        <v>201990-94 yearsGR113-120</v>
      </c>
    </row>
    <row r="862" spans="2:11" x14ac:dyDescent="0.35">
      <c r="B862">
        <v>2019</v>
      </c>
      <c r="C862">
        <v>2019</v>
      </c>
      <c r="D862" t="s">
        <v>410</v>
      </c>
      <c r="E862" t="s">
        <v>411</v>
      </c>
      <c r="F862" t="s">
        <v>117</v>
      </c>
      <c r="G862" t="s">
        <v>116</v>
      </c>
      <c r="H862">
        <v>64</v>
      </c>
      <c r="I862" t="s">
        <v>409</v>
      </c>
      <c r="J862" t="s">
        <v>409</v>
      </c>
      <c r="K862" s="2" t="str">
        <f t="shared" si="13"/>
        <v>201990-94 yearsGR113-121</v>
      </c>
    </row>
    <row r="863" spans="2:11" x14ac:dyDescent="0.35">
      <c r="B863">
        <v>2019</v>
      </c>
      <c r="C863">
        <v>2019</v>
      </c>
      <c r="D863" t="s">
        <v>410</v>
      </c>
      <c r="E863" t="s">
        <v>411</v>
      </c>
      <c r="F863" t="s">
        <v>115</v>
      </c>
      <c r="G863" t="s">
        <v>114</v>
      </c>
      <c r="H863">
        <v>61</v>
      </c>
      <c r="I863" t="s">
        <v>409</v>
      </c>
      <c r="J863" t="s">
        <v>409</v>
      </c>
      <c r="K863" s="2" t="str">
        <f t="shared" si="13"/>
        <v>201990-94 yearsGR113-122</v>
      </c>
    </row>
    <row r="864" spans="2:11" x14ac:dyDescent="0.35">
      <c r="B864">
        <v>2019</v>
      </c>
      <c r="C864">
        <v>2019</v>
      </c>
      <c r="D864" t="s">
        <v>410</v>
      </c>
      <c r="E864" t="s">
        <v>411</v>
      </c>
      <c r="F864" t="s">
        <v>113</v>
      </c>
      <c r="G864" t="s">
        <v>112</v>
      </c>
      <c r="H864">
        <v>1716</v>
      </c>
      <c r="I864" t="s">
        <v>409</v>
      </c>
      <c r="J864" t="s">
        <v>409</v>
      </c>
      <c r="K864" s="2" t="str">
        <f t="shared" si="13"/>
        <v>201990-94 yearsGR113-123</v>
      </c>
    </row>
    <row r="865" spans="2:11" x14ac:dyDescent="0.35">
      <c r="B865">
        <v>2019</v>
      </c>
      <c r="C865">
        <v>2019</v>
      </c>
      <c r="D865" t="s">
        <v>410</v>
      </c>
      <c r="E865" t="s">
        <v>411</v>
      </c>
      <c r="F865" t="s">
        <v>111</v>
      </c>
      <c r="G865" t="s">
        <v>110</v>
      </c>
      <c r="H865">
        <v>406</v>
      </c>
      <c r="I865" t="s">
        <v>409</v>
      </c>
      <c r="J865" t="s">
        <v>409</v>
      </c>
      <c r="K865" s="2" t="str">
        <f t="shared" si="13"/>
        <v>201990-94 yearsGR113-124</v>
      </c>
    </row>
    <row r="866" spans="2:11" x14ac:dyDescent="0.35">
      <c r="B866">
        <v>2019</v>
      </c>
      <c r="C866">
        <v>2019</v>
      </c>
      <c r="D866" t="s">
        <v>410</v>
      </c>
      <c r="E866" t="s">
        <v>411</v>
      </c>
      <c r="F866" t="s">
        <v>109</v>
      </c>
      <c r="G866" t="s">
        <v>108</v>
      </c>
      <c r="H866">
        <v>312</v>
      </c>
      <c r="I866" t="s">
        <v>409</v>
      </c>
      <c r="J866" t="s">
        <v>409</v>
      </c>
      <c r="K866" s="2" t="str">
        <f t="shared" si="13"/>
        <v>201990-94 yearsGR113-125</v>
      </c>
    </row>
    <row r="867" spans="2:11" x14ac:dyDescent="0.35">
      <c r="B867">
        <v>2019</v>
      </c>
      <c r="C867">
        <v>2019</v>
      </c>
      <c r="D867" t="s">
        <v>410</v>
      </c>
      <c r="E867" t="s">
        <v>411</v>
      </c>
      <c r="F867" t="s">
        <v>107</v>
      </c>
      <c r="G867" t="s">
        <v>106</v>
      </c>
      <c r="H867">
        <v>94</v>
      </c>
      <c r="I867" t="s">
        <v>409</v>
      </c>
      <c r="J867" t="s">
        <v>409</v>
      </c>
      <c r="K867" s="2" t="str">
        <f t="shared" si="13"/>
        <v>201990-94 yearsGR113-126</v>
      </c>
    </row>
    <row r="868" spans="2:11" x14ac:dyDescent="0.35">
      <c r="B868">
        <v>2019</v>
      </c>
      <c r="C868">
        <v>2019</v>
      </c>
      <c r="D868" t="s">
        <v>410</v>
      </c>
      <c r="E868" t="s">
        <v>411</v>
      </c>
      <c r="F868" t="s">
        <v>105</v>
      </c>
      <c r="G868" t="s">
        <v>104</v>
      </c>
      <c r="H868">
        <v>28</v>
      </c>
      <c r="I868" t="s">
        <v>409</v>
      </c>
      <c r="J868" t="s">
        <v>409</v>
      </c>
      <c r="K868" s="2" t="str">
        <f t="shared" si="13"/>
        <v>201990-94 yearsGR113-127</v>
      </c>
    </row>
    <row r="869" spans="2:11" x14ac:dyDescent="0.35">
      <c r="B869">
        <v>2019</v>
      </c>
      <c r="C869">
        <v>2019</v>
      </c>
      <c r="D869" t="s">
        <v>410</v>
      </c>
      <c r="E869" t="s">
        <v>411</v>
      </c>
      <c r="F869" t="s">
        <v>101</v>
      </c>
      <c r="G869" t="s">
        <v>100</v>
      </c>
      <c r="H869">
        <v>19</v>
      </c>
      <c r="I869" t="s">
        <v>409</v>
      </c>
      <c r="J869" t="s">
        <v>409</v>
      </c>
      <c r="K869" s="2" t="str">
        <f t="shared" si="13"/>
        <v>201990-94 yearsGR113-129</v>
      </c>
    </row>
    <row r="870" spans="2:11" x14ac:dyDescent="0.35">
      <c r="B870">
        <v>2019</v>
      </c>
      <c r="C870">
        <v>2019</v>
      </c>
      <c r="D870" t="s">
        <v>410</v>
      </c>
      <c r="E870" t="s">
        <v>411</v>
      </c>
      <c r="F870" t="s">
        <v>97</v>
      </c>
      <c r="G870" t="s">
        <v>96</v>
      </c>
      <c r="H870">
        <v>36</v>
      </c>
      <c r="I870" t="s">
        <v>409</v>
      </c>
      <c r="J870" t="s">
        <v>409</v>
      </c>
      <c r="K870" s="2" t="str">
        <f t="shared" si="13"/>
        <v>201990-94 yearsGR113-131</v>
      </c>
    </row>
    <row r="871" spans="2:11" x14ac:dyDescent="0.35">
      <c r="B871">
        <v>2019</v>
      </c>
      <c r="C871">
        <v>2019</v>
      </c>
      <c r="D871" t="s">
        <v>410</v>
      </c>
      <c r="E871" t="s">
        <v>411</v>
      </c>
      <c r="F871" t="s">
        <v>93</v>
      </c>
      <c r="G871" t="s">
        <v>92</v>
      </c>
      <c r="H871">
        <v>36</v>
      </c>
      <c r="I871" t="s">
        <v>409</v>
      </c>
      <c r="J871" t="s">
        <v>409</v>
      </c>
      <c r="K871" s="2" t="str">
        <f t="shared" si="13"/>
        <v>201990-94 yearsGR113-133</v>
      </c>
    </row>
    <row r="872" spans="2:11" x14ac:dyDescent="0.35">
      <c r="B872">
        <v>2019</v>
      </c>
      <c r="C872">
        <v>2019</v>
      </c>
      <c r="D872" t="s">
        <v>410</v>
      </c>
      <c r="E872" t="s">
        <v>411</v>
      </c>
      <c r="F872" t="s">
        <v>89</v>
      </c>
      <c r="G872" t="s">
        <v>88</v>
      </c>
      <c r="H872">
        <v>298</v>
      </c>
      <c r="I872" t="s">
        <v>409</v>
      </c>
      <c r="J872" t="s">
        <v>409</v>
      </c>
      <c r="K872" s="2" t="str">
        <f t="shared" si="13"/>
        <v>201990-94 yearsGR113-135</v>
      </c>
    </row>
    <row r="873" spans="2:11" x14ac:dyDescent="0.35">
      <c r="B873">
        <v>2019</v>
      </c>
      <c r="C873">
        <v>2019</v>
      </c>
      <c r="D873" t="s">
        <v>410</v>
      </c>
      <c r="E873" t="s">
        <v>411</v>
      </c>
      <c r="F873" t="s">
        <v>87</v>
      </c>
      <c r="G873" t="s">
        <v>86</v>
      </c>
      <c r="H873">
        <v>565</v>
      </c>
      <c r="I873" t="s">
        <v>409</v>
      </c>
      <c r="J873" t="s">
        <v>409</v>
      </c>
      <c r="K873" s="2" t="str">
        <f t="shared" si="13"/>
        <v>201990-94 yearsGR113-136</v>
      </c>
    </row>
    <row r="874" spans="2:11" x14ac:dyDescent="0.35">
      <c r="B874">
        <v>2019</v>
      </c>
      <c r="C874">
        <v>2019</v>
      </c>
      <c r="D874" t="s">
        <v>412</v>
      </c>
      <c r="E874" t="s">
        <v>413</v>
      </c>
      <c r="F874" t="s">
        <v>333</v>
      </c>
      <c r="G874" t="s">
        <v>332</v>
      </c>
      <c r="H874">
        <v>381</v>
      </c>
      <c r="I874" t="s">
        <v>409</v>
      </c>
      <c r="J874" t="s">
        <v>409</v>
      </c>
      <c r="K874" s="2" t="str">
        <f t="shared" si="13"/>
        <v>201995-99 yearsGR113-003</v>
      </c>
    </row>
    <row r="875" spans="2:11" x14ac:dyDescent="0.35">
      <c r="B875">
        <v>2019</v>
      </c>
      <c r="C875">
        <v>2019</v>
      </c>
      <c r="D875" t="s">
        <v>412</v>
      </c>
      <c r="E875" t="s">
        <v>413</v>
      </c>
      <c r="F875" t="s">
        <v>323</v>
      </c>
      <c r="G875" t="s">
        <v>322</v>
      </c>
      <c r="H875">
        <v>1355</v>
      </c>
      <c r="I875" t="s">
        <v>409</v>
      </c>
      <c r="J875" t="s">
        <v>409</v>
      </c>
      <c r="K875" s="2" t="str">
        <f t="shared" si="13"/>
        <v>201995-99 yearsGR113-010</v>
      </c>
    </row>
    <row r="876" spans="2:11" x14ac:dyDescent="0.35">
      <c r="B876">
        <v>2019</v>
      </c>
      <c r="C876">
        <v>2019</v>
      </c>
      <c r="D876" t="s">
        <v>412</v>
      </c>
      <c r="E876" t="s">
        <v>413</v>
      </c>
      <c r="F876" t="s">
        <v>317</v>
      </c>
      <c r="G876" t="s">
        <v>316</v>
      </c>
      <c r="H876">
        <v>242</v>
      </c>
      <c r="I876" t="s">
        <v>409</v>
      </c>
      <c r="J876" t="s">
        <v>409</v>
      </c>
      <c r="K876" s="2" t="str">
        <f t="shared" si="13"/>
        <v>201995-99 yearsGR113-018</v>
      </c>
    </row>
    <row r="877" spans="2:11" x14ac:dyDescent="0.35">
      <c r="B877">
        <v>2019</v>
      </c>
      <c r="C877">
        <v>2019</v>
      </c>
      <c r="D877" t="s">
        <v>412</v>
      </c>
      <c r="E877" t="s">
        <v>413</v>
      </c>
      <c r="F877" t="s">
        <v>315</v>
      </c>
      <c r="G877" t="s">
        <v>314</v>
      </c>
      <c r="H877">
        <v>10203</v>
      </c>
      <c r="I877" t="s">
        <v>409</v>
      </c>
      <c r="J877" t="s">
        <v>409</v>
      </c>
      <c r="K877" s="2" t="str">
        <f t="shared" si="13"/>
        <v>201995-99 yearsGR113-019</v>
      </c>
    </row>
    <row r="878" spans="2:11" x14ac:dyDescent="0.35">
      <c r="B878">
        <v>2019</v>
      </c>
      <c r="C878">
        <v>2019</v>
      </c>
      <c r="D878" t="s">
        <v>412</v>
      </c>
      <c r="E878" t="s">
        <v>413</v>
      </c>
      <c r="F878" t="s">
        <v>313</v>
      </c>
      <c r="G878" t="s">
        <v>312</v>
      </c>
      <c r="H878">
        <v>165</v>
      </c>
      <c r="I878" t="s">
        <v>409</v>
      </c>
      <c r="J878" t="s">
        <v>409</v>
      </c>
      <c r="K878" s="2" t="str">
        <f t="shared" si="13"/>
        <v>201995-99 yearsGR113-020</v>
      </c>
    </row>
    <row r="879" spans="2:11" x14ac:dyDescent="0.35">
      <c r="B879">
        <v>2019</v>
      </c>
      <c r="C879">
        <v>2019</v>
      </c>
      <c r="D879" t="s">
        <v>412</v>
      </c>
      <c r="E879" t="s">
        <v>413</v>
      </c>
      <c r="F879" t="s">
        <v>311</v>
      </c>
      <c r="G879" t="s">
        <v>310</v>
      </c>
      <c r="H879">
        <v>132</v>
      </c>
      <c r="I879" t="s">
        <v>409</v>
      </c>
      <c r="J879" t="s">
        <v>409</v>
      </c>
      <c r="K879" s="2" t="str">
        <f t="shared" si="13"/>
        <v>201995-99 yearsGR113-021</v>
      </c>
    </row>
    <row r="880" spans="2:11" x14ac:dyDescent="0.35">
      <c r="B880">
        <v>2019</v>
      </c>
      <c r="C880">
        <v>2019</v>
      </c>
      <c r="D880" t="s">
        <v>412</v>
      </c>
      <c r="E880" t="s">
        <v>413</v>
      </c>
      <c r="F880" t="s">
        <v>309</v>
      </c>
      <c r="G880" t="s">
        <v>308</v>
      </c>
      <c r="H880">
        <v>167</v>
      </c>
      <c r="I880" t="s">
        <v>409</v>
      </c>
      <c r="J880" t="s">
        <v>409</v>
      </c>
      <c r="K880" s="2" t="str">
        <f t="shared" si="13"/>
        <v>201995-99 yearsGR113-022</v>
      </c>
    </row>
    <row r="881" spans="2:11" x14ac:dyDescent="0.35">
      <c r="B881">
        <v>2019</v>
      </c>
      <c r="C881">
        <v>2019</v>
      </c>
      <c r="D881" t="s">
        <v>412</v>
      </c>
      <c r="E881" t="s">
        <v>413</v>
      </c>
      <c r="F881" t="s">
        <v>307</v>
      </c>
      <c r="G881" t="s">
        <v>306</v>
      </c>
      <c r="H881">
        <v>1220</v>
      </c>
      <c r="I881" t="s">
        <v>409</v>
      </c>
      <c r="J881" t="s">
        <v>409</v>
      </c>
      <c r="K881" s="2" t="str">
        <f t="shared" si="13"/>
        <v>201995-99 yearsGR113-023</v>
      </c>
    </row>
    <row r="882" spans="2:11" x14ac:dyDescent="0.35">
      <c r="B882">
        <v>2019</v>
      </c>
      <c r="C882">
        <v>2019</v>
      </c>
      <c r="D882" t="s">
        <v>412</v>
      </c>
      <c r="E882" t="s">
        <v>413</v>
      </c>
      <c r="F882" t="s">
        <v>305</v>
      </c>
      <c r="G882" t="s">
        <v>304</v>
      </c>
      <c r="H882">
        <v>230</v>
      </c>
      <c r="I882" t="s">
        <v>409</v>
      </c>
      <c r="J882" t="s">
        <v>409</v>
      </c>
      <c r="K882" s="2" t="str">
        <f t="shared" si="13"/>
        <v>201995-99 yearsGR113-024</v>
      </c>
    </row>
    <row r="883" spans="2:11" x14ac:dyDescent="0.35">
      <c r="B883">
        <v>2019</v>
      </c>
      <c r="C883">
        <v>2019</v>
      </c>
      <c r="D883" t="s">
        <v>412</v>
      </c>
      <c r="E883" t="s">
        <v>413</v>
      </c>
      <c r="F883" t="s">
        <v>303</v>
      </c>
      <c r="G883" t="s">
        <v>302</v>
      </c>
      <c r="H883">
        <v>561</v>
      </c>
      <c r="I883" t="s">
        <v>409</v>
      </c>
      <c r="J883" t="s">
        <v>409</v>
      </c>
      <c r="K883" s="2" t="str">
        <f t="shared" si="13"/>
        <v>201995-99 yearsGR113-025</v>
      </c>
    </row>
    <row r="884" spans="2:11" x14ac:dyDescent="0.35">
      <c r="B884">
        <v>2019</v>
      </c>
      <c r="C884">
        <v>2019</v>
      </c>
      <c r="D884" t="s">
        <v>412</v>
      </c>
      <c r="E884" t="s">
        <v>413</v>
      </c>
      <c r="F884" t="s">
        <v>301</v>
      </c>
      <c r="G884" t="s">
        <v>300</v>
      </c>
      <c r="H884">
        <v>28</v>
      </c>
      <c r="I884" t="s">
        <v>409</v>
      </c>
      <c r="J884" t="s">
        <v>409</v>
      </c>
      <c r="K884" s="2" t="str">
        <f t="shared" si="13"/>
        <v>201995-99 yearsGR113-026</v>
      </c>
    </row>
    <row r="885" spans="2:11" x14ac:dyDescent="0.35">
      <c r="B885">
        <v>2019</v>
      </c>
      <c r="C885">
        <v>2019</v>
      </c>
      <c r="D885" t="s">
        <v>412</v>
      </c>
      <c r="E885" t="s">
        <v>413</v>
      </c>
      <c r="F885" t="s">
        <v>299</v>
      </c>
      <c r="G885" t="s">
        <v>298</v>
      </c>
      <c r="H885">
        <v>1271</v>
      </c>
      <c r="I885" t="s">
        <v>409</v>
      </c>
      <c r="J885" t="s">
        <v>409</v>
      </c>
      <c r="K885" s="2" t="str">
        <f t="shared" si="13"/>
        <v>201995-99 yearsGR113-027</v>
      </c>
    </row>
    <row r="886" spans="2:11" x14ac:dyDescent="0.35">
      <c r="B886">
        <v>2019</v>
      </c>
      <c r="C886">
        <v>2019</v>
      </c>
      <c r="D886" t="s">
        <v>412</v>
      </c>
      <c r="E886" t="s">
        <v>413</v>
      </c>
      <c r="F886" t="s">
        <v>297</v>
      </c>
      <c r="G886" t="s">
        <v>296</v>
      </c>
      <c r="H886">
        <v>129</v>
      </c>
      <c r="I886" t="s">
        <v>409</v>
      </c>
      <c r="J886" t="s">
        <v>409</v>
      </c>
      <c r="K886" s="2" t="str">
        <f t="shared" si="13"/>
        <v>201995-99 yearsGR113-028</v>
      </c>
    </row>
    <row r="887" spans="2:11" x14ac:dyDescent="0.35">
      <c r="B887">
        <v>2019</v>
      </c>
      <c r="C887">
        <v>2019</v>
      </c>
      <c r="D887" t="s">
        <v>412</v>
      </c>
      <c r="E887" t="s">
        <v>413</v>
      </c>
      <c r="F887" t="s">
        <v>295</v>
      </c>
      <c r="G887" t="s">
        <v>294</v>
      </c>
      <c r="H887">
        <v>1027</v>
      </c>
      <c r="I887" t="s">
        <v>409</v>
      </c>
      <c r="J887" t="s">
        <v>409</v>
      </c>
      <c r="K887" s="2" t="str">
        <f t="shared" si="13"/>
        <v>201995-99 yearsGR113-029</v>
      </c>
    </row>
    <row r="888" spans="2:11" x14ac:dyDescent="0.35">
      <c r="B888">
        <v>2019</v>
      </c>
      <c r="C888">
        <v>2019</v>
      </c>
      <c r="D888" t="s">
        <v>412</v>
      </c>
      <c r="E888" t="s">
        <v>413</v>
      </c>
      <c r="F888" t="s">
        <v>293</v>
      </c>
      <c r="G888" t="s">
        <v>292</v>
      </c>
      <c r="H888">
        <v>20</v>
      </c>
      <c r="I888" t="s">
        <v>409</v>
      </c>
      <c r="J888" t="s">
        <v>409</v>
      </c>
      <c r="K888" s="2" t="str">
        <f t="shared" si="13"/>
        <v>201995-99 yearsGR113-030</v>
      </c>
    </row>
    <row r="889" spans="2:11" x14ac:dyDescent="0.35">
      <c r="B889">
        <v>2019</v>
      </c>
      <c r="C889">
        <v>2019</v>
      </c>
      <c r="D889" t="s">
        <v>412</v>
      </c>
      <c r="E889" t="s">
        <v>413</v>
      </c>
      <c r="F889" t="s">
        <v>291</v>
      </c>
      <c r="G889" t="s">
        <v>290</v>
      </c>
      <c r="H889">
        <v>143</v>
      </c>
      <c r="I889" t="s">
        <v>409</v>
      </c>
      <c r="J889" t="s">
        <v>409</v>
      </c>
      <c r="K889" s="2" t="str">
        <f t="shared" si="13"/>
        <v>201995-99 yearsGR113-031</v>
      </c>
    </row>
    <row r="890" spans="2:11" x14ac:dyDescent="0.35">
      <c r="B890">
        <v>2019</v>
      </c>
      <c r="C890">
        <v>2019</v>
      </c>
      <c r="D890" t="s">
        <v>412</v>
      </c>
      <c r="E890" t="s">
        <v>413</v>
      </c>
      <c r="F890" t="s">
        <v>289</v>
      </c>
      <c r="G890" t="s">
        <v>288</v>
      </c>
      <c r="H890">
        <v>124</v>
      </c>
      <c r="I890" t="s">
        <v>409</v>
      </c>
      <c r="J890" t="s">
        <v>409</v>
      </c>
      <c r="K890" s="2" t="str">
        <f t="shared" si="13"/>
        <v>201995-99 yearsGR113-032</v>
      </c>
    </row>
    <row r="891" spans="2:11" x14ac:dyDescent="0.35">
      <c r="B891">
        <v>2019</v>
      </c>
      <c r="C891">
        <v>2019</v>
      </c>
      <c r="D891" t="s">
        <v>412</v>
      </c>
      <c r="E891" t="s">
        <v>413</v>
      </c>
      <c r="F891" t="s">
        <v>287</v>
      </c>
      <c r="G891" t="s">
        <v>286</v>
      </c>
      <c r="H891">
        <v>1140</v>
      </c>
      <c r="I891" t="s">
        <v>409</v>
      </c>
      <c r="J891" t="s">
        <v>409</v>
      </c>
      <c r="K891" s="2" t="str">
        <f t="shared" si="13"/>
        <v>201995-99 yearsGR113-033</v>
      </c>
    </row>
    <row r="892" spans="2:11" x14ac:dyDescent="0.35">
      <c r="B892">
        <v>2019</v>
      </c>
      <c r="C892">
        <v>2019</v>
      </c>
      <c r="D892" t="s">
        <v>412</v>
      </c>
      <c r="E892" t="s">
        <v>413</v>
      </c>
      <c r="F892" t="s">
        <v>285</v>
      </c>
      <c r="G892" t="s">
        <v>284</v>
      </c>
      <c r="H892">
        <v>231</v>
      </c>
      <c r="I892" t="s">
        <v>409</v>
      </c>
      <c r="J892" t="s">
        <v>409</v>
      </c>
      <c r="K892" s="2" t="str">
        <f t="shared" si="13"/>
        <v>201995-99 yearsGR113-034</v>
      </c>
    </row>
    <row r="893" spans="2:11" x14ac:dyDescent="0.35">
      <c r="B893">
        <v>2019</v>
      </c>
      <c r="C893">
        <v>2019</v>
      </c>
      <c r="D893" t="s">
        <v>412</v>
      </c>
      <c r="E893" t="s">
        <v>413</v>
      </c>
      <c r="F893" t="s">
        <v>283</v>
      </c>
      <c r="G893" t="s">
        <v>282</v>
      </c>
      <c r="H893">
        <v>660</v>
      </c>
      <c r="I893" t="s">
        <v>409</v>
      </c>
      <c r="J893" t="s">
        <v>409</v>
      </c>
      <c r="K893" s="2" t="str">
        <f t="shared" si="13"/>
        <v>201995-99 yearsGR113-035</v>
      </c>
    </row>
    <row r="894" spans="2:11" x14ac:dyDescent="0.35">
      <c r="B894">
        <v>2019</v>
      </c>
      <c r="C894">
        <v>2019</v>
      </c>
      <c r="D894" t="s">
        <v>412</v>
      </c>
      <c r="E894" t="s">
        <v>413</v>
      </c>
      <c r="F894" t="s">
        <v>281</v>
      </c>
      <c r="G894" t="s">
        <v>280</v>
      </c>
      <c r="H894">
        <v>101</v>
      </c>
      <c r="I894" t="s">
        <v>409</v>
      </c>
      <c r="J894" t="s">
        <v>409</v>
      </c>
      <c r="K894" s="2" t="str">
        <f t="shared" si="13"/>
        <v>201995-99 yearsGR113-036</v>
      </c>
    </row>
    <row r="895" spans="2:11" x14ac:dyDescent="0.35">
      <c r="B895">
        <v>2019</v>
      </c>
      <c r="C895">
        <v>2019</v>
      </c>
      <c r="D895" t="s">
        <v>412</v>
      </c>
      <c r="E895" t="s">
        <v>413</v>
      </c>
      <c r="F895" t="s">
        <v>279</v>
      </c>
      <c r="G895" t="s">
        <v>278</v>
      </c>
      <c r="H895">
        <v>1174</v>
      </c>
      <c r="I895" t="s">
        <v>409</v>
      </c>
      <c r="J895" t="s">
        <v>409</v>
      </c>
      <c r="K895" s="2" t="str">
        <f t="shared" si="13"/>
        <v>201995-99 yearsGR113-037</v>
      </c>
    </row>
    <row r="896" spans="2:11" x14ac:dyDescent="0.35">
      <c r="B896">
        <v>2019</v>
      </c>
      <c r="C896">
        <v>2019</v>
      </c>
      <c r="D896" t="s">
        <v>412</v>
      </c>
      <c r="E896" t="s">
        <v>413</v>
      </c>
      <c r="F896" t="s">
        <v>275</v>
      </c>
      <c r="G896" t="s">
        <v>274</v>
      </c>
      <c r="H896">
        <v>418</v>
      </c>
      <c r="I896" t="s">
        <v>409</v>
      </c>
      <c r="J896" t="s">
        <v>409</v>
      </c>
      <c r="K896" s="2" t="str">
        <f t="shared" si="13"/>
        <v>201995-99 yearsGR113-039</v>
      </c>
    </row>
    <row r="897" spans="2:11" x14ac:dyDescent="0.35">
      <c r="B897">
        <v>2019</v>
      </c>
      <c r="C897">
        <v>2019</v>
      </c>
      <c r="D897" t="s">
        <v>412</v>
      </c>
      <c r="E897" t="s">
        <v>413</v>
      </c>
      <c r="F897" t="s">
        <v>273</v>
      </c>
      <c r="G897" t="s">
        <v>272</v>
      </c>
      <c r="H897">
        <v>543</v>
      </c>
      <c r="I897" t="s">
        <v>409</v>
      </c>
      <c r="J897" t="s">
        <v>409</v>
      </c>
      <c r="K897" s="2" t="str">
        <f t="shared" si="13"/>
        <v>201995-99 yearsGR113-040</v>
      </c>
    </row>
    <row r="898" spans="2:11" x14ac:dyDescent="0.35">
      <c r="B898">
        <v>2019</v>
      </c>
      <c r="C898">
        <v>2019</v>
      </c>
      <c r="D898" t="s">
        <v>412</v>
      </c>
      <c r="E898" t="s">
        <v>413</v>
      </c>
      <c r="F898" t="s">
        <v>271</v>
      </c>
      <c r="G898" t="s">
        <v>270</v>
      </c>
      <c r="H898">
        <v>203</v>
      </c>
      <c r="I898" t="s">
        <v>409</v>
      </c>
      <c r="J898" t="s">
        <v>409</v>
      </c>
      <c r="K898" s="2" t="str">
        <f t="shared" si="13"/>
        <v>201995-99 yearsGR113-041</v>
      </c>
    </row>
    <row r="899" spans="2:11" x14ac:dyDescent="0.35">
      <c r="B899">
        <v>2019</v>
      </c>
      <c r="C899">
        <v>2019</v>
      </c>
      <c r="D899" t="s">
        <v>412</v>
      </c>
      <c r="E899" t="s">
        <v>413</v>
      </c>
      <c r="F899" t="s">
        <v>267</v>
      </c>
      <c r="G899" t="s">
        <v>266</v>
      </c>
      <c r="H899">
        <v>1680</v>
      </c>
      <c r="I899" t="s">
        <v>409</v>
      </c>
      <c r="J899" t="s">
        <v>409</v>
      </c>
      <c r="K899" s="2" t="str">
        <f t="shared" ref="K899:K962" si="14">C899&amp;D899&amp;G899</f>
        <v>201995-99 yearsGR113-043</v>
      </c>
    </row>
    <row r="900" spans="2:11" x14ac:dyDescent="0.35">
      <c r="B900">
        <v>2019</v>
      </c>
      <c r="C900">
        <v>2019</v>
      </c>
      <c r="D900" t="s">
        <v>412</v>
      </c>
      <c r="E900" t="s">
        <v>413</v>
      </c>
      <c r="F900" t="s">
        <v>265</v>
      </c>
      <c r="G900" t="s">
        <v>264</v>
      </c>
      <c r="H900">
        <v>660</v>
      </c>
      <c r="I900" t="s">
        <v>409</v>
      </c>
      <c r="J900" t="s">
        <v>409</v>
      </c>
      <c r="K900" s="2" t="str">
        <f t="shared" si="14"/>
        <v>201995-99 yearsGR113-044</v>
      </c>
    </row>
    <row r="901" spans="2:11" x14ac:dyDescent="0.35">
      <c r="B901">
        <v>2019</v>
      </c>
      <c r="C901">
        <v>2019</v>
      </c>
      <c r="D901" t="s">
        <v>412</v>
      </c>
      <c r="E901" t="s">
        <v>413</v>
      </c>
      <c r="F901" t="s">
        <v>263</v>
      </c>
      <c r="G901" t="s">
        <v>262</v>
      </c>
      <c r="H901">
        <v>367</v>
      </c>
      <c r="I901" t="s">
        <v>409</v>
      </c>
      <c r="J901" t="s">
        <v>409</v>
      </c>
      <c r="K901" s="2" t="str">
        <f t="shared" si="14"/>
        <v>201995-99 yearsGR113-045</v>
      </c>
    </row>
    <row r="902" spans="2:11" x14ac:dyDescent="0.35">
      <c r="B902">
        <v>2019</v>
      </c>
      <c r="C902">
        <v>2019</v>
      </c>
      <c r="D902" t="s">
        <v>412</v>
      </c>
      <c r="E902" t="s">
        <v>413</v>
      </c>
      <c r="F902" t="s">
        <v>261</v>
      </c>
      <c r="G902" t="s">
        <v>260</v>
      </c>
      <c r="H902">
        <v>2081</v>
      </c>
      <c r="I902" t="s">
        <v>409</v>
      </c>
      <c r="J902" t="s">
        <v>409</v>
      </c>
      <c r="K902" s="2" t="str">
        <f t="shared" si="14"/>
        <v>201995-99 yearsGR113-046</v>
      </c>
    </row>
    <row r="903" spans="2:11" x14ac:dyDescent="0.35">
      <c r="B903">
        <v>2019</v>
      </c>
      <c r="C903">
        <v>2019</v>
      </c>
      <c r="D903" t="s">
        <v>412</v>
      </c>
      <c r="E903" t="s">
        <v>413</v>
      </c>
      <c r="F903" t="s">
        <v>259</v>
      </c>
      <c r="G903" t="s">
        <v>258</v>
      </c>
      <c r="H903">
        <v>1490</v>
      </c>
      <c r="I903" t="s">
        <v>409</v>
      </c>
      <c r="J903" t="s">
        <v>409</v>
      </c>
      <c r="K903" s="2" t="str">
        <f t="shared" si="14"/>
        <v>201995-99 yearsGR113-047</v>
      </c>
    </row>
    <row r="904" spans="2:11" x14ac:dyDescent="0.35">
      <c r="B904">
        <v>2019</v>
      </c>
      <c r="C904">
        <v>2019</v>
      </c>
      <c r="D904" t="s">
        <v>412</v>
      </c>
      <c r="E904" t="s">
        <v>413</v>
      </c>
      <c r="F904" t="s">
        <v>257</v>
      </c>
      <c r="G904" t="s">
        <v>256</v>
      </c>
      <c r="H904">
        <v>1461</v>
      </c>
      <c r="I904" t="s">
        <v>409</v>
      </c>
      <c r="J904" t="s">
        <v>409</v>
      </c>
      <c r="K904" s="2" t="str">
        <f t="shared" si="14"/>
        <v>201995-99 yearsGR113-048</v>
      </c>
    </row>
    <row r="905" spans="2:11" x14ac:dyDescent="0.35">
      <c r="B905">
        <v>2019</v>
      </c>
      <c r="C905">
        <v>2019</v>
      </c>
      <c r="D905" t="s">
        <v>412</v>
      </c>
      <c r="E905" t="s">
        <v>413</v>
      </c>
      <c r="F905" t="s">
        <v>255</v>
      </c>
      <c r="G905" t="s">
        <v>254</v>
      </c>
      <c r="H905">
        <v>29</v>
      </c>
      <c r="I905" t="s">
        <v>409</v>
      </c>
      <c r="J905" t="s">
        <v>409</v>
      </c>
      <c r="K905" s="2" t="str">
        <f t="shared" si="14"/>
        <v>201995-99 yearsGR113-049</v>
      </c>
    </row>
    <row r="906" spans="2:11" x14ac:dyDescent="0.35">
      <c r="B906">
        <v>2019</v>
      </c>
      <c r="C906">
        <v>2019</v>
      </c>
      <c r="D906" t="s">
        <v>412</v>
      </c>
      <c r="E906" t="s">
        <v>413</v>
      </c>
      <c r="F906" t="s">
        <v>251</v>
      </c>
      <c r="G906" t="s">
        <v>250</v>
      </c>
      <c r="H906">
        <v>1232</v>
      </c>
      <c r="I906" t="s">
        <v>409</v>
      </c>
      <c r="J906" t="s">
        <v>409</v>
      </c>
      <c r="K906" s="2" t="str">
        <f t="shared" si="14"/>
        <v>201995-99 yearsGR113-051</v>
      </c>
    </row>
    <row r="907" spans="2:11" x14ac:dyDescent="0.35">
      <c r="B907">
        <v>2019</v>
      </c>
      <c r="C907">
        <v>2019</v>
      </c>
      <c r="D907" t="s">
        <v>412</v>
      </c>
      <c r="E907" t="s">
        <v>413</v>
      </c>
      <c r="F907" t="s">
        <v>249</v>
      </c>
      <c r="G907" t="s">
        <v>248</v>
      </c>
      <c r="H907">
        <v>15099</v>
      </c>
      <c r="I907" t="s">
        <v>409</v>
      </c>
      <c r="J907" t="s">
        <v>409</v>
      </c>
      <c r="K907" s="2" t="str">
        <f t="shared" si="14"/>
        <v>201995-99 yearsGR113-052</v>
      </c>
    </row>
    <row r="908" spans="2:11" x14ac:dyDescent="0.35">
      <c r="B908">
        <v>2019</v>
      </c>
      <c r="C908">
        <v>2019</v>
      </c>
      <c r="D908" t="s">
        <v>412</v>
      </c>
      <c r="E908" t="s">
        <v>413</v>
      </c>
      <c r="F908" t="s">
        <v>247</v>
      </c>
      <c r="G908" t="s">
        <v>246</v>
      </c>
      <c r="H908">
        <v>62763</v>
      </c>
      <c r="I908" t="s">
        <v>409</v>
      </c>
      <c r="J908" t="s">
        <v>409</v>
      </c>
      <c r="K908" s="2" t="str">
        <f t="shared" si="14"/>
        <v>201995-99 yearsGR113-053</v>
      </c>
    </row>
    <row r="909" spans="2:11" x14ac:dyDescent="0.35">
      <c r="B909">
        <v>2019</v>
      </c>
      <c r="C909">
        <v>2019</v>
      </c>
      <c r="D909" t="s">
        <v>412</v>
      </c>
      <c r="E909" t="s">
        <v>413</v>
      </c>
      <c r="F909" t="s">
        <v>245</v>
      </c>
      <c r="G909" t="s">
        <v>244</v>
      </c>
      <c r="H909">
        <v>46867</v>
      </c>
      <c r="I909" t="s">
        <v>409</v>
      </c>
      <c r="J909" t="s">
        <v>409</v>
      </c>
      <c r="K909" s="2" t="str">
        <f t="shared" si="14"/>
        <v>201995-99 yearsGR113-054</v>
      </c>
    </row>
    <row r="910" spans="2:11" x14ac:dyDescent="0.35">
      <c r="B910">
        <v>2019</v>
      </c>
      <c r="C910">
        <v>2019</v>
      </c>
      <c r="D910" t="s">
        <v>412</v>
      </c>
      <c r="E910" t="s">
        <v>413</v>
      </c>
      <c r="F910" t="s">
        <v>243</v>
      </c>
      <c r="G910" t="s">
        <v>242</v>
      </c>
      <c r="H910">
        <v>201</v>
      </c>
      <c r="I910" t="s">
        <v>409</v>
      </c>
      <c r="J910" t="s">
        <v>409</v>
      </c>
      <c r="K910" s="2" t="str">
        <f t="shared" si="14"/>
        <v>201995-99 yearsGR113-055</v>
      </c>
    </row>
    <row r="911" spans="2:11" x14ac:dyDescent="0.35">
      <c r="B911">
        <v>2019</v>
      </c>
      <c r="C911">
        <v>2019</v>
      </c>
      <c r="D911" t="s">
        <v>412</v>
      </c>
      <c r="E911" t="s">
        <v>413</v>
      </c>
      <c r="F911" t="s">
        <v>241</v>
      </c>
      <c r="G911" t="s">
        <v>240</v>
      </c>
      <c r="H911">
        <v>4302</v>
      </c>
      <c r="I911" t="s">
        <v>409</v>
      </c>
      <c r="J911" t="s">
        <v>409</v>
      </c>
      <c r="K911" s="2" t="str">
        <f t="shared" si="14"/>
        <v>201995-99 yearsGR113-056</v>
      </c>
    </row>
    <row r="912" spans="2:11" x14ac:dyDescent="0.35">
      <c r="B912">
        <v>2019</v>
      </c>
      <c r="C912">
        <v>2019</v>
      </c>
      <c r="D912" t="s">
        <v>412</v>
      </c>
      <c r="E912" t="s">
        <v>413</v>
      </c>
      <c r="F912" t="s">
        <v>239</v>
      </c>
      <c r="G912" t="s">
        <v>238</v>
      </c>
      <c r="H912">
        <v>951</v>
      </c>
      <c r="I912" t="s">
        <v>409</v>
      </c>
      <c r="J912" t="s">
        <v>409</v>
      </c>
      <c r="K912" s="2" t="str">
        <f t="shared" si="14"/>
        <v>201995-99 yearsGR113-057</v>
      </c>
    </row>
    <row r="913" spans="2:11" x14ac:dyDescent="0.35">
      <c r="B913">
        <v>2019</v>
      </c>
      <c r="C913">
        <v>2019</v>
      </c>
      <c r="D913" t="s">
        <v>412</v>
      </c>
      <c r="E913" t="s">
        <v>413</v>
      </c>
      <c r="F913" t="s">
        <v>237</v>
      </c>
      <c r="G913" t="s">
        <v>236</v>
      </c>
      <c r="H913">
        <v>22027</v>
      </c>
      <c r="I913" t="s">
        <v>409</v>
      </c>
      <c r="J913" t="s">
        <v>409</v>
      </c>
      <c r="K913" s="2" t="str">
        <f t="shared" si="14"/>
        <v>201995-99 yearsGR113-058</v>
      </c>
    </row>
    <row r="914" spans="2:11" x14ac:dyDescent="0.35">
      <c r="B914">
        <v>2019</v>
      </c>
      <c r="C914">
        <v>2019</v>
      </c>
      <c r="D914" t="s">
        <v>412</v>
      </c>
      <c r="E914" t="s">
        <v>413</v>
      </c>
      <c r="F914" t="s">
        <v>235</v>
      </c>
      <c r="G914" t="s">
        <v>234</v>
      </c>
      <c r="H914">
        <v>4502</v>
      </c>
      <c r="I914" t="s">
        <v>409</v>
      </c>
      <c r="J914" t="s">
        <v>409</v>
      </c>
      <c r="K914" s="2" t="str">
        <f t="shared" si="14"/>
        <v>201995-99 yearsGR113-059</v>
      </c>
    </row>
    <row r="915" spans="2:11" x14ac:dyDescent="0.35">
      <c r="B915">
        <v>2019</v>
      </c>
      <c r="C915">
        <v>2019</v>
      </c>
      <c r="D915" t="s">
        <v>412</v>
      </c>
      <c r="E915" t="s">
        <v>413</v>
      </c>
      <c r="F915" t="s">
        <v>233</v>
      </c>
      <c r="G915" t="s">
        <v>232</v>
      </c>
      <c r="H915">
        <v>188</v>
      </c>
      <c r="I915" t="s">
        <v>409</v>
      </c>
      <c r="J915" t="s">
        <v>409</v>
      </c>
      <c r="K915" s="2" t="str">
        <f t="shared" si="14"/>
        <v>201995-99 yearsGR113-060</v>
      </c>
    </row>
    <row r="916" spans="2:11" x14ac:dyDescent="0.35">
      <c r="B916">
        <v>2019</v>
      </c>
      <c r="C916">
        <v>2019</v>
      </c>
      <c r="D916" t="s">
        <v>412</v>
      </c>
      <c r="E916" t="s">
        <v>413</v>
      </c>
      <c r="F916" t="s">
        <v>231</v>
      </c>
      <c r="G916" t="s">
        <v>230</v>
      </c>
      <c r="H916">
        <v>17337</v>
      </c>
      <c r="I916" t="s">
        <v>409</v>
      </c>
      <c r="J916" t="s">
        <v>409</v>
      </c>
      <c r="K916" s="2" t="str">
        <f t="shared" si="14"/>
        <v>201995-99 yearsGR113-061</v>
      </c>
    </row>
    <row r="917" spans="2:11" x14ac:dyDescent="0.35">
      <c r="B917">
        <v>2019</v>
      </c>
      <c r="C917">
        <v>2019</v>
      </c>
      <c r="D917" t="s">
        <v>412</v>
      </c>
      <c r="E917" t="s">
        <v>413</v>
      </c>
      <c r="F917" t="s">
        <v>229</v>
      </c>
      <c r="G917" t="s">
        <v>228</v>
      </c>
      <c r="H917">
        <v>2729</v>
      </c>
      <c r="I917" t="s">
        <v>409</v>
      </c>
      <c r="J917" t="s">
        <v>409</v>
      </c>
      <c r="K917" s="2" t="str">
        <f t="shared" si="14"/>
        <v>201995-99 yearsGR113-062</v>
      </c>
    </row>
    <row r="918" spans="2:11" x14ac:dyDescent="0.35">
      <c r="B918">
        <v>2019</v>
      </c>
      <c r="C918">
        <v>2019</v>
      </c>
      <c r="D918" t="s">
        <v>412</v>
      </c>
      <c r="E918" t="s">
        <v>413</v>
      </c>
      <c r="F918" t="s">
        <v>227</v>
      </c>
      <c r="G918" t="s">
        <v>226</v>
      </c>
      <c r="H918">
        <v>14608</v>
      </c>
      <c r="I918" t="s">
        <v>409</v>
      </c>
      <c r="J918" t="s">
        <v>409</v>
      </c>
      <c r="K918" s="2" t="str">
        <f t="shared" si="14"/>
        <v>201995-99 yearsGR113-063</v>
      </c>
    </row>
    <row r="919" spans="2:11" x14ac:dyDescent="0.35">
      <c r="B919">
        <v>2019</v>
      </c>
      <c r="C919">
        <v>2019</v>
      </c>
      <c r="D919" t="s">
        <v>412</v>
      </c>
      <c r="E919" t="s">
        <v>413</v>
      </c>
      <c r="F919" t="s">
        <v>225</v>
      </c>
      <c r="G919" t="s">
        <v>224</v>
      </c>
      <c r="H919">
        <v>19386</v>
      </c>
      <c r="I919" t="s">
        <v>409</v>
      </c>
      <c r="J919" t="s">
        <v>409</v>
      </c>
      <c r="K919" s="2" t="str">
        <f t="shared" si="14"/>
        <v>201995-99 yearsGR113-064</v>
      </c>
    </row>
    <row r="920" spans="2:11" x14ac:dyDescent="0.35">
      <c r="B920">
        <v>2019</v>
      </c>
      <c r="C920">
        <v>2019</v>
      </c>
      <c r="D920" t="s">
        <v>412</v>
      </c>
      <c r="E920" t="s">
        <v>413</v>
      </c>
      <c r="F920" t="s">
        <v>223</v>
      </c>
      <c r="G920" t="s">
        <v>222</v>
      </c>
      <c r="H920">
        <v>14</v>
      </c>
      <c r="I920" t="s">
        <v>409</v>
      </c>
      <c r="J920" t="s">
        <v>409</v>
      </c>
      <c r="K920" s="2" t="str">
        <f t="shared" si="14"/>
        <v>201995-99 yearsGR113-065</v>
      </c>
    </row>
    <row r="921" spans="2:11" x14ac:dyDescent="0.35">
      <c r="B921">
        <v>2019</v>
      </c>
      <c r="C921">
        <v>2019</v>
      </c>
      <c r="D921" t="s">
        <v>412</v>
      </c>
      <c r="E921" t="s">
        <v>413</v>
      </c>
      <c r="F921" t="s">
        <v>221</v>
      </c>
      <c r="G921" t="s">
        <v>220</v>
      </c>
      <c r="H921">
        <v>16</v>
      </c>
      <c r="I921" t="s">
        <v>409</v>
      </c>
      <c r="J921" t="s">
        <v>409</v>
      </c>
      <c r="K921" s="2" t="str">
        <f t="shared" si="14"/>
        <v>201995-99 yearsGR113-066</v>
      </c>
    </row>
    <row r="922" spans="2:11" x14ac:dyDescent="0.35">
      <c r="B922">
        <v>2019</v>
      </c>
      <c r="C922">
        <v>2019</v>
      </c>
      <c r="D922" t="s">
        <v>412</v>
      </c>
      <c r="E922" t="s">
        <v>413</v>
      </c>
      <c r="F922" t="s">
        <v>219</v>
      </c>
      <c r="G922" t="s">
        <v>218</v>
      </c>
      <c r="H922">
        <v>9362</v>
      </c>
      <c r="I922" t="s">
        <v>409</v>
      </c>
      <c r="J922" t="s">
        <v>409</v>
      </c>
      <c r="K922" s="2" t="str">
        <f t="shared" si="14"/>
        <v>201995-99 yearsGR113-067</v>
      </c>
    </row>
    <row r="923" spans="2:11" x14ac:dyDescent="0.35">
      <c r="B923">
        <v>2019</v>
      </c>
      <c r="C923">
        <v>2019</v>
      </c>
      <c r="D923" t="s">
        <v>412</v>
      </c>
      <c r="E923" t="s">
        <v>413</v>
      </c>
      <c r="F923" t="s">
        <v>217</v>
      </c>
      <c r="G923" t="s">
        <v>216</v>
      </c>
      <c r="H923">
        <v>9994</v>
      </c>
      <c r="I923" t="s">
        <v>409</v>
      </c>
      <c r="J923" t="s">
        <v>409</v>
      </c>
      <c r="K923" s="2" t="str">
        <f t="shared" si="14"/>
        <v>201995-99 yearsGR113-068</v>
      </c>
    </row>
    <row r="924" spans="2:11" x14ac:dyDescent="0.35">
      <c r="B924">
        <v>2019</v>
      </c>
      <c r="C924">
        <v>2019</v>
      </c>
      <c r="D924" t="s">
        <v>412</v>
      </c>
      <c r="E924" t="s">
        <v>413</v>
      </c>
      <c r="F924" t="s">
        <v>215</v>
      </c>
      <c r="G924" t="s">
        <v>214</v>
      </c>
      <c r="H924">
        <v>2881</v>
      </c>
      <c r="I924" t="s">
        <v>409</v>
      </c>
      <c r="J924" t="s">
        <v>409</v>
      </c>
      <c r="K924" s="2" t="str">
        <f t="shared" si="14"/>
        <v>201995-99 yearsGR113-069</v>
      </c>
    </row>
    <row r="925" spans="2:11" x14ac:dyDescent="0.35">
      <c r="B925">
        <v>2019</v>
      </c>
      <c r="C925">
        <v>2019</v>
      </c>
      <c r="D925" t="s">
        <v>412</v>
      </c>
      <c r="E925" t="s">
        <v>413</v>
      </c>
      <c r="F925" t="s">
        <v>213</v>
      </c>
      <c r="G925" t="s">
        <v>212</v>
      </c>
      <c r="H925">
        <v>11549</v>
      </c>
      <c r="I925" t="s">
        <v>409</v>
      </c>
      <c r="J925" t="s">
        <v>409</v>
      </c>
      <c r="K925" s="2" t="str">
        <f t="shared" si="14"/>
        <v>201995-99 yearsGR113-070</v>
      </c>
    </row>
    <row r="926" spans="2:11" x14ac:dyDescent="0.35">
      <c r="B926">
        <v>2019</v>
      </c>
      <c r="C926">
        <v>2019</v>
      </c>
      <c r="D926" t="s">
        <v>412</v>
      </c>
      <c r="E926" t="s">
        <v>413</v>
      </c>
      <c r="F926" t="s">
        <v>211</v>
      </c>
      <c r="G926" t="s">
        <v>210</v>
      </c>
      <c r="H926">
        <v>506</v>
      </c>
      <c r="I926" t="s">
        <v>409</v>
      </c>
      <c r="J926" t="s">
        <v>409</v>
      </c>
      <c r="K926" s="2" t="str">
        <f t="shared" si="14"/>
        <v>201995-99 yearsGR113-071</v>
      </c>
    </row>
    <row r="927" spans="2:11" x14ac:dyDescent="0.35">
      <c r="B927">
        <v>2019</v>
      </c>
      <c r="C927">
        <v>2019</v>
      </c>
      <c r="D927" t="s">
        <v>412</v>
      </c>
      <c r="E927" t="s">
        <v>413</v>
      </c>
      <c r="F927" t="s">
        <v>209</v>
      </c>
      <c r="G927" t="s">
        <v>208</v>
      </c>
      <c r="H927">
        <v>960</v>
      </c>
      <c r="I927" t="s">
        <v>409</v>
      </c>
      <c r="J927" t="s">
        <v>409</v>
      </c>
      <c r="K927" s="2" t="str">
        <f t="shared" si="14"/>
        <v>201995-99 yearsGR113-072</v>
      </c>
    </row>
    <row r="928" spans="2:11" x14ac:dyDescent="0.35">
      <c r="B928">
        <v>2019</v>
      </c>
      <c r="C928">
        <v>2019</v>
      </c>
      <c r="D928" t="s">
        <v>412</v>
      </c>
      <c r="E928" t="s">
        <v>413</v>
      </c>
      <c r="F928" t="s">
        <v>207</v>
      </c>
      <c r="G928" t="s">
        <v>206</v>
      </c>
      <c r="H928">
        <v>278</v>
      </c>
      <c r="I928" t="s">
        <v>409</v>
      </c>
      <c r="J928" t="s">
        <v>409</v>
      </c>
      <c r="K928" s="2" t="str">
        <f t="shared" si="14"/>
        <v>201995-99 yearsGR113-073</v>
      </c>
    </row>
    <row r="929" spans="2:11" x14ac:dyDescent="0.35">
      <c r="B929">
        <v>2019</v>
      </c>
      <c r="C929">
        <v>2019</v>
      </c>
      <c r="D929" t="s">
        <v>412</v>
      </c>
      <c r="E929" t="s">
        <v>413</v>
      </c>
      <c r="F929" t="s">
        <v>205</v>
      </c>
      <c r="G929" t="s">
        <v>204</v>
      </c>
      <c r="H929">
        <v>682</v>
      </c>
      <c r="I929" t="s">
        <v>409</v>
      </c>
      <c r="J929" t="s">
        <v>409</v>
      </c>
      <c r="K929" s="2" t="str">
        <f t="shared" si="14"/>
        <v>201995-99 yearsGR113-074</v>
      </c>
    </row>
    <row r="930" spans="2:11" x14ac:dyDescent="0.35">
      <c r="B930">
        <v>2019</v>
      </c>
      <c r="C930">
        <v>2019</v>
      </c>
      <c r="D930" t="s">
        <v>412</v>
      </c>
      <c r="E930" t="s">
        <v>413</v>
      </c>
      <c r="F930" t="s">
        <v>203</v>
      </c>
      <c r="G930" t="s">
        <v>202</v>
      </c>
      <c r="H930">
        <v>125</v>
      </c>
      <c r="I930" t="s">
        <v>409</v>
      </c>
      <c r="J930" t="s">
        <v>409</v>
      </c>
      <c r="K930" s="2" t="str">
        <f t="shared" si="14"/>
        <v>201995-99 yearsGR113-075</v>
      </c>
    </row>
    <row r="931" spans="2:11" x14ac:dyDescent="0.35">
      <c r="B931">
        <v>2019</v>
      </c>
      <c r="C931">
        <v>2019</v>
      </c>
      <c r="D931" t="s">
        <v>412</v>
      </c>
      <c r="E931" t="s">
        <v>413</v>
      </c>
      <c r="F931" t="s">
        <v>201</v>
      </c>
      <c r="G931" t="s">
        <v>200</v>
      </c>
      <c r="H931">
        <v>3604</v>
      </c>
      <c r="I931" t="s">
        <v>409</v>
      </c>
      <c r="J931" t="s">
        <v>409</v>
      </c>
      <c r="K931" s="2" t="str">
        <f t="shared" si="14"/>
        <v>201995-99 yearsGR113-076</v>
      </c>
    </row>
    <row r="932" spans="2:11" x14ac:dyDescent="0.35">
      <c r="B932">
        <v>2019</v>
      </c>
      <c r="C932">
        <v>2019</v>
      </c>
      <c r="D932" t="s">
        <v>412</v>
      </c>
      <c r="E932" t="s">
        <v>413</v>
      </c>
      <c r="F932" t="s">
        <v>199</v>
      </c>
      <c r="G932" t="s">
        <v>198</v>
      </c>
      <c r="H932">
        <v>274</v>
      </c>
      <c r="I932" t="s">
        <v>409</v>
      </c>
      <c r="J932" t="s">
        <v>409</v>
      </c>
      <c r="K932" s="2" t="str">
        <f t="shared" si="14"/>
        <v>201995-99 yearsGR113-077</v>
      </c>
    </row>
    <row r="933" spans="2:11" x14ac:dyDescent="0.35">
      <c r="B933">
        <v>2019</v>
      </c>
      <c r="C933">
        <v>2019</v>
      </c>
      <c r="D933" t="s">
        <v>412</v>
      </c>
      <c r="E933" t="s">
        <v>413</v>
      </c>
      <c r="F933" t="s">
        <v>197</v>
      </c>
      <c r="G933" t="s">
        <v>196</v>
      </c>
      <c r="H933">
        <v>3330</v>
      </c>
      <c r="I933" t="s">
        <v>409</v>
      </c>
      <c r="J933" t="s">
        <v>409</v>
      </c>
      <c r="K933" s="2" t="str">
        <f t="shared" si="14"/>
        <v>201995-99 yearsGR113-078</v>
      </c>
    </row>
    <row r="934" spans="2:11" x14ac:dyDescent="0.35">
      <c r="B934">
        <v>2019</v>
      </c>
      <c r="C934">
        <v>2019</v>
      </c>
      <c r="D934" t="s">
        <v>412</v>
      </c>
      <c r="E934" t="s">
        <v>413</v>
      </c>
      <c r="F934" t="s">
        <v>195</v>
      </c>
      <c r="G934" t="s">
        <v>194</v>
      </c>
      <c r="H934">
        <v>27</v>
      </c>
      <c r="I934" t="s">
        <v>409</v>
      </c>
      <c r="J934" t="s">
        <v>409</v>
      </c>
      <c r="K934" s="2" t="str">
        <f t="shared" si="14"/>
        <v>201995-99 yearsGR113-079</v>
      </c>
    </row>
    <row r="935" spans="2:11" x14ac:dyDescent="0.35">
      <c r="B935">
        <v>2019</v>
      </c>
      <c r="C935">
        <v>2019</v>
      </c>
      <c r="D935" t="s">
        <v>412</v>
      </c>
      <c r="E935" t="s">
        <v>413</v>
      </c>
      <c r="F935" t="s">
        <v>193</v>
      </c>
      <c r="G935" t="s">
        <v>192</v>
      </c>
      <c r="H935">
        <v>23</v>
      </c>
      <c r="I935" t="s">
        <v>409</v>
      </c>
      <c r="J935" t="s">
        <v>409</v>
      </c>
      <c r="K935" s="2" t="str">
        <f t="shared" si="14"/>
        <v>201995-99 yearsGR113-080</v>
      </c>
    </row>
    <row r="936" spans="2:11" x14ac:dyDescent="0.35">
      <c r="B936">
        <v>2019</v>
      </c>
      <c r="C936">
        <v>2019</v>
      </c>
      <c r="D936" t="s">
        <v>412</v>
      </c>
      <c r="E936" t="s">
        <v>413</v>
      </c>
      <c r="F936" t="s">
        <v>189</v>
      </c>
      <c r="G936" t="s">
        <v>188</v>
      </c>
      <c r="H936">
        <v>5356</v>
      </c>
      <c r="I936" t="s">
        <v>409</v>
      </c>
      <c r="J936" t="s">
        <v>409</v>
      </c>
      <c r="K936" s="2" t="str">
        <f t="shared" si="14"/>
        <v>201995-99 yearsGR113-082</v>
      </c>
    </row>
    <row r="937" spans="2:11" x14ac:dyDescent="0.35">
      <c r="B937">
        <v>2019</v>
      </c>
      <c r="C937">
        <v>2019</v>
      </c>
      <c r="D937" t="s">
        <v>412</v>
      </c>
      <c r="E937" t="s">
        <v>413</v>
      </c>
      <c r="F937" t="s">
        <v>187</v>
      </c>
      <c r="G937" t="s">
        <v>186</v>
      </c>
      <c r="H937">
        <v>31</v>
      </c>
      <c r="I937" t="s">
        <v>409</v>
      </c>
      <c r="J937" t="s">
        <v>409</v>
      </c>
      <c r="K937" s="2" t="str">
        <f t="shared" si="14"/>
        <v>201995-99 yearsGR113-083</v>
      </c>
    </row>
    <row r="938" spans="2:11" x14ac:dyDescent="0.35">
      <c r="B938">
        <v>2019</v>
      </c>
      <c r="C938">
        <v>2019</v>
      </c>
      <c r="D938" t="s">
        <v>412</v>
      </c>
      <c r="E938" t="s">
        <v>413</v>
      </c>
      <c r="F938" t="s">
        <v>185</v>
      </c>
      <c r="G938" t="s">
        <v>184</v>
      </c>
      <c r="H938">
        <v>162</v>
      </c>
      <c r="I938" t="s">
        <v>409</v>
      </c>
      <c r="J938" t="s">
        <v>409</v>
      </c>
      <c r="K938" s="2" t="str">
        <f t="shared" si="14"/>
        <v>201995-99 yearsGR113-084</v>
      </c>
    </row>
    <row r="939" spans="2:11" x14ac:dyDescent="0.35">
      <c r="B939">
        <v>2019</v>
      </c>
      <c r="C939">
        <v>2019</v>
      </c>
      <c r="D939" t="s">
        <v>412</v>
      </c>
      <c r="E939" t="s">
        <v>413</v>
      </c>
      <c r="F939" t="s">
        <v>183</v>
      </c>
      <c r="G939" t="s">
        <v>182</v>
      </c>
      <c r="H939">
        <v>88</v>
      </c>
      <c r="I939" t="s">
        <v>409</v>
      </c>
      <c r="J939" t="s">
        <v>409</v>
      </c>
      <c r="K939" s="2" t="str">
        <f t="shared" si="14"/>
        <v>201995-99 yearsGR113-085</v>
      </c>
    </row>
    <row r="940" spans="2:11" x14ac:dyDescent="0.35">
      <c r="B940">
        <v>2019</v>
      </c>
      <c r="C940">
        <v>2019</v>
      </c>
      <c r="D940" t="s">
        <v>412</v>
      </c>
      <c r="E940" t="s">
        <v>413</v>
      </c>
      <c r="F940" t="s">
        <v>181</v>
      </c>
      <c r="G940" t="s">
        <v>180</v>
      </c>
      <c r="H940">
        <v>5075</v>
      </c>
      <c r="I940" t="s">
        <v>409</v>
      </c>
      <c r="J940" t="s">
        <v>409</v>
      </c>
      <c r="K940" s="2" t="str">
        <f t="shared" si="14"/>
        <v>201995-99 yearsGR113-086</v>
      </c>
    </row>
    <row r="941" spans="2:11" x14ac:dyDescent="0.35">
      <c r="B941">
        <v>2019</v>
      </c>
      <c r="C941">
        <v>2019</v>
      </c>
      <c r="D941" t="s">
        <v>412</v>
      </c>
      <c r="E941" t="s">
        <v>413</v>
      </c>
      <c r="F941" t="s">
        <v>179</v>
      </c>
      <c r="G941" t="s">
        <v>178</v>
      </c>
      <c r="H941">
        <v>23</v>
      </c>
      <c r="I941" t="s">
        <v>409</v>
      </c>
      <c r="J941" t="s">
        <v>409</v>
      </c>
      <c r="K941" s="2" t="str">
        <f t="shared" si="14"/>
        <v>201995-99 yearsGR113-087</v>
      </c>
    </row>
    <row r="942" spans="2:11" x14ac:dyDescent="0.35">
      <c r="B942">
        <v>2019</v>
      </c>
      <c r="C942">
        <v>2019</v>
      </c>
      <c r="D942" t="s">
        <v>412</v>
      </c>
      <c r="E942" t="s">
        <v>413</v>
      </c>
      <c r="F942" t="s">
        <v>177</v>
      </c>
      <c r="G942" t="s">
        <v>176</v>
      </c>
      <c r="H942">
        <v>1538</v>
      </c>
      <c r="I942" t="s">
        <v>409</v>
      </c>
      <c r="J942" t="s">
        <v>409</v>
      </c>
      <c r="K942" s="2" t="str">
        <f t="shared" si="14"/>
        <v>201995-99 yearsGR113-088</v>
      </c>
    </row>
    <row r="943" spans="2:11" x14ac:dyDescent="0.35">
      <c r="B943">
        <v>2019</v>
      </c>
      <c r="C943">
        <v>2019</v>
      </c>
      <c r="D943" t="s">
        <v>412</v>
      </c>
      <c r="E943" t="s">
        <v>413</v>
      </c>
      <c r="F943" t="s">
        <v>175</v>
      </c>
      <c r="G943" t="s">
        <v>174</v>
      </c>
      <c r="H943">
        <v>1674</v>
      </c>
      <c r="I943" t="s">
        <v>409</v>
      </c>
      <c r="J943" t="s">
        <v>409</v>
      </c>
      <c r="K943" s="2" t="str">
        <f t="shared" si="14"/>
        <v>201995-99 yearsGR113-089</v>
      </c>
    </row>
    <row r="944" spans="2:11" x14ac:dyDescent="0.35">
      <c r="B944">
        <v>2019</v>
      </c>
      <c r="C944">
        <v>2019</v>
      </c>
      <c r="D944" t="s">
        <v>412</v>
      </c>
      <c r="E944" t="s">
        <v>413</v>
      </c>
      <c r="F944" t="s">
        <v>173</v>
      </c>
      <c r="G944" t="s">
        <v>172</v>
      </c>
      <c r="H944">
        <v>116</v>
      </c>
      <c r="I944" t="s">
        <v>409</v>
      </c>
      <c r="J944" t="s">
        <v>409</v>
      </c>
      <c r="K944" s="2" t="str">
        <f t="shared" si="14"/>
        <v>201995-99 yearsGR113-090</v>
      </c>
    </row>
    <row r="945" spans="2:11" x14ac:dyDescent="0.35">
      <c r="B945">
        <v>2019</v>
      </c>
      <c r="C945">
        <v>2019</v>
      </c>
      <c r="D945" t="s">
        <v>412</v>
      </c>
      <c r="E945" t="s">
        <v>413</v>
      </c>
      <c r="F945" t="s">
        <v>171</v>
      </c>
      <c r="G945" t="s">
        <v>170</v>
      </c>
      <c r="H945">
        <v>18</v>
      </c>
      <c r="I945" t="s">
        <v>409</v>
      </c>
      <c r="J945" t="s">
        <v>409</v>
      </c>
      <c r="K945" s="2" t="str">
        <f t="shared" si="14"/>
        <v>201995-99 yearsGR113-091</v>
      </c>
    </row>
    <row r="946" spans="2:11" x14ac:dyDescent="0.35">
      <c r="B946">
        <v>2019</v>
      </c>
      <c r="C946">
        <v>2019</v>
      </c>
      <c r="D946" t="s">
        <v>412</v>
      </c>
      <c r="E946" t="s">
        <v>413</v>
      </c>
      <c r="F946" t="s">
        <v>169</v>
      </c>
      <c r="G946" t="s">
        <v>168</v>
      </c>
      <c r="H946">
        <v>142</v>
      </c>
      <c r="I946" t="s">
        <v>409</v>
      </c>
      <c r="J946" t="s">
        <v>409</v>
      </c>
      <c r="K946" s="2" t="str">
        <f t="shared" si="14"/>
        <v>201995-99 yearsGR113-092</v>
      </c>
    </row>
    <row r="947" spans="2:11" x14ac:dyDescent="0.35">
      <c r="B947">
        <v>2019</v>
      </c>
      <c r="C947">
        <v>2019</v>
      </c>
      <c r="D947" t="s">
        <v>412</v>
      </c>
      <c r="E947" t="s">
        <v>413</v>
      </c>
      <c r="F947" t="s">
        <v>167</v>
      </c>
      <c r="G947" t="s">
        <v>166</v>
      </c>
      <c r="H947">
        <v>89</v>
      </c>
      <c r="I947" t="s">
        <v>409</v>
      </c>
      <c r="J947" t="s">
        <v>409</v>
      </c>
      <c r="K947" s="2" t="str">
        <f t="shared" si="14"/>
        <v>201995-99 yearsGR113-093</v>
      </c>
    </row>
    <row r="948" spans="2:11" x14ac:dyDescent="0.35">
      <c r="B948">
        <v>2019</v>
      </c>
      <c r="C948">
        <v>2019</v>
      </c>
      <c r="D948" t="s">
        <v>412</v>
      </c>
      <c r="E948" t="s">
        <v>413</v>
      </c>
      <c r="F948" t="s">
        <v>163</v>
      </c>
      <c r="G948" t="s">
        <v>162</v>
      </c>
      <c r="H948">
        <v>87</v>
      </c>
      <c r="I948" t="s">
        <v>409</v>
      </c>
      <c r="J948" t="s">
        <v>409</v>
      </c>
      <c r="K948" s="2" t="str">
        <f t="shared" si="14"/>
        <v>201995-99 yearsGR113-095</v>
      </c>
    </row>
    <row r="949" spans="2:11" x14ac:dyDescent="0.35">
      <c r="B949">
        <v>2019</v>
      </c>
      <c r="C949">
        <v>2019</v>
      </c>
      <c r="D949" t="s">
        <v>412</v>
      </c>
      <c r="E949" t="s">
        <v>413</v>
      </c>
      <c r="F949" t="s">
        <v>161</v>
      </c>
      <c r="G949" t="s">
        <v>160</v>
      </c>
      <c r="H949">
        <v>258</v>
      </c>
      <c r="I949" t="s">
        <v>409</v>
      </c>
      <c r="J949" t="s">
        <v>409</v>
      </c>
      <c r="K949" s="2" t="str">
        <f t="shared" si="14"/>
        <v>201995-99 yearsGR113-096</v>
      </c>
    </row>
    <row r="950" spans="2:11" x14ac:dyDescent="0.35">
      <c r="B950">
        <v>2019</v>
      </c>
      <c r="C950">
        <v>2019</v>
      </c>
      <c r="D950" t="s">
        <v>412</v>
      </c>
      <c r="E950" t="s">
        <v>413</v>
      </c>
      <c r="F950" t="s">
        <v>159</v>
      </c>
      <c r="G950" t="s">
        <v>158</v>
      </c>
      <c r="H950">
        <v>2458</v>
      </c>
      <c r="I950" t="s">
        <v>409</v>
      </c>
      <c r="J950" t="s">
        <v>409</v>
      </c>
      <c r="K950" s="2" t="str">
        <f t="shared" si="14"/>
        <v>201995-99 yearsGR113-097</v>
      </c>
    </row>
    <row r="951" spans="2:11" x14ac:dyDescent="0.35">
      <c r="B951">
        <v>2019</v>
      </c>
      <c r="C951">
        <v>2019</v>
      </c>
      <c r="D951" t="s">
        <v>412</v>
      </c>
      <c r="E951" t="s">
        <v>413</v>
      </c>
      <c r="F951" t="s">
        <v>157</v>
      </c>
      <c r="G951" t="s">
        <v>156</v>
      </c>
      <c r="H951">
        <v>38</v>
      </c>
      <c r="I951" t="s">
        <v>409</v>
      </c>
      <c r="J951" t="s">
        <v>409</v>
      </c>
      <c r="K951" s="2" t="str">
        <f t="shared" si="14"/>
        <v>201995-99 yearsGR113-098</v>
      </c>
    </row>
    <row r="952" spans="2:11" x14ac:dyDescent="0.35">
      <c r="B952">
        <v>2019</v>
      </c>
      <c r="C952">
        <v>2019</v>
      </c>
      <c r="D952" t="s">
        <v>412</v>
      </c>
      <c r="E952" t="s">
        <v>413</v>
      </c>
      <c r="F952" t="s">
        <v>153</v>
      </c>
      <c r="G952" t="s">
        <v>152</v>
      </c>
      <c r="H952">
        <v>2415</v>
      </c>
      <c r="I952" t="s">
        <v>409</v>
      </c>
      <c r="J952" t="s">
        <v>409</v>
      </c>
      <c r="K952" s="2" t="str">
        <f t="shared" si="14"/>
        <v>201995-99 yearsGR113-100</v>
      </c>
    </row>
    <row r="953" spans="2:11" x14ac:dyDescent="0.35">
      <c r="B953">
        <v>2019</v>
      </c>
      <c r="C953">
        <v>2019</v>
      </c>
      <c r="D953" t="s">
        <v>412</v>
      </c>
      <c r="E953" t="s">
        <v>413</v>
      </c>
      <c r="F953" t="s">
        <v>149</v>
      </c>
      <c r="G953" t="s">
        <v>148</v>
      </c>
      <c r="H953">
        <v>40</v>
      </c>
      <c r="I953" t="s">
        <v>409</v>
      </c>
      <c r="J953" t="s">
        <v>409</v>
      </c>
      <c r="K953" s="2" t="str">
        <f t="shared" si="14"/>
        <v>201995-99 yearsGR113-102</v>
      </c>
    </row>
    <row r="954" spans="2:11" x14ac:dyDescent="0.35">
      <c r="B954">
        <v>2019</v>
      </c>
      <c r="C954">
        <v>2019</v>
      </c>
      <c r="D954" t="s">
        <v>412</v>
      </c>
      <c r="E954" t="s">
        <v>413</v>
      </c>
      <c r="F954" t="s">
        <v>351</v>
      </c>
      <c r="G954" t="s">
        <v>350</v>
      </c>
      <c r="H954">
        <v>63</v>
      </c>
      <c r="I954" t="s">
        <v>409</v>
      </c>
      <c r="J954" t="s">
        <v>409</v>
      </c>
      <c r="K954" s="2" t="str">
        <f t="shared" si="14"/>
        <v>201995-99 yearsGR113-103</v>
      </c>
    </row>
    <row r="955" spans="2:11" x14ac:dyDescent="0.35">
      <c r="B955">
        <v>2019</v>
      </c>
      <c r="C955">
        <v>2019</v>
      </c>
      <c r="D955" t="s">
        <v>412</v>
      </c>
      <c r="E955" t="s">
        <v>413</v>
      </c>
      <c r="F955" t="s">
        <v>141</v>
      </c>
      <c r="G955" t="s">
        <v>140</v>
      </c>
      <c r="H955">
        <v>43</v>
      </c>
      <c r="I955" t="s">
        <v>409</v>
      </c>
      <c r="J955" t="s">
        <v>409</v>
      </c>
      <c r="K955" s="2" t="str">
        <f t="shared" si="14"/>
        <v>201995-99 yearsGR113-109</v>
      </c>
    </row>
    <row r="956" spans="2:11" x14ac:dyDescent="0.35">
      <c r="B956">
        <v>2019</v>
      </c>
      <c r="C956">
        <v>2019</v>
      </c>
      <c r="D956" t="s">
        <v>412</v>
      </c>
      <c r="E956" t="s">
        <v>413</v>
      </c>
      <c r="F956" t="s">
        <v>139</v>
      </c>
      <c r="G956" t="s">
        <v>138</v>
      </c>
      <c r="H956">
        <v>2704</v>
      </c>
      <c r="I956" t="s">
        <v>409</v>
      </c>
      <c r="J956" t="s">
        <v>409</v>
      </c>
      <c r="K956" s="2" t="str">
        <f t="shared" si="14"/>
        <v>201995-99 yearsGR113-110</v>
      </c>
    </row>
    <row r="957" spans="2:11" x14ac:dyDescent="0.35">
      <c r="B957">
        <v>2019</v>
      </c>
      <c r="C957">
        <v>2019</v>
      </c>
      <c r="D957" t="s">
        <v>412</v>
      </c>
      <c r="E957" t="s">
        <v>413</v>
      </c>
      <c r="F957" t="s">
        <v>137</v>
      </c>
      <c r="G957" t="s">
        <v>136</v>
      </c>
      <c r="H957">
        <v>28218</v>
      </c>
      <c r="I957" t="s">
        <v>409</v>
      </c>
      <c r="J957" t="s">
        <v>409</v>
      </c>
      <c r="K957" s="2" t="str">
        <f t="shared" si="14"/>
        <v>201995-99 yearsGR113-111</v>
      </c>
    </row>
    <row r="958" spans="2:11" x14ac:dyDescent="0.35">
      <c r="B958">
        <v>2019</v>
      </c>
      <c r="C958">
        <v>2019</v>
      </c>
      <c r="D958" t="s">
        <v>412</v>
      </c>
      <c r="E958" t="s">
        <v>413</v>
      </c>
      <c r="F958" t="s">
        <v>135</v>
      </c>
      <c r="G958" t="s">
        <v>134</v>
      </c>
      <c r="H958">
        <v>4053</v>
      </c>
      <c r="I958" t="s">
        <v>409</v>
      </c>
      <c r="J958" t="s">
        <v>409</v>
      </c>
      <c r="K958" s="2" t="str">
        <f t="shared" si="14"/>
        <v>201995-99 yearsGR113-112</v>
      </c>
    </row>
    <row r="959" spans="2:11" x14ac:dyDescent="0.35">
      <c r="B959">
        <v>2019</v>
      </c>
      <c r="C959">
        <v>2019</v>
      </c>
      <c r="D959" t="s">
        <v>412</v>
      </c>
      <c r="E959" t="s">
        <v>413</v>
      </c>
      <c r="F959" t="s">
        <v>133</v>
      </c>
      <c r="G959" t="s">
        <v>132</v>
      </c>
      <c r="H959">
        <v>92</v>
      </c>
      <c r="I959" t="s">
        <v>409</v>
      </c>
      <c r="J959" t="s">
        <v>409</v>
      </c>
      <c r="K959" s="2" t="str">
        <f t="shared" si="14"/>
        <v>201995-99 yearsGR113-113</v>
      </c>
    </row>
    <row r="960" spans="2:11" x14ac:dyDescent="0.35">
      <c r="B960">
        <v>2019</v>
      </c>
      <c r="C960">
        <v>2019</v>
      </c>
      <c r="D960" t="s">
        <v>412</v>
      </c>
      <c r="E960" t="s">
        <v>413</v>
      </c>
      <c r="F960" t="s">
        <v>131</v>
      </c>
      <c r="G960" t="s">
        <v>130</v>
      </c>
      <c r="H960">
        <v>87</v>
      </c>
      <c r="I960" t="s">
        <v>409</v>
      </c>
      <c r="J960" t="s">
        <v>409</v>
      </c>
      <c r="K960" s="2" t="str">
        <f t="shared" si="14"/>
        <v>201995-99 yearsGR113-114</v>
      </c>
    </row>
    <row r="961" spans="2:11" x14ac:dyDescent="0.35">
      <c r="B961">
        <v>2019</v>
      </c>
      <c r="C961">
        <v>2019</v>
      </c>
      <c r="D961" t="s">
        <v>412</v>
      </c>
      <c r="E961" t="s">
        <v>413</v>
      </c>
      <c r="F961" t="s">
        <v>125</v>
      </c>
      <c r="G961" t="s">
        <v>124</v>
      </c>
      <c r="H961">
        <v>3961</v>
      </c>
      <c r="I961" t="s">
        <v>409</v>
      </c>
      <c r="J961" t="s">
        <v>409</v>
      </c>
      <c r="K961" s="2" t="str">
        <f t="shared" si="14"/>
        <v>201995-99 yearsGR113-117</v>
      </c>
    </row>
    <row r="962" spans="2:11" x14ac:dyDescent="0.35">
      <c r="B962">
        <v>2019</v>
      </c>
      <c r="C962">
        <v>2019</v>
      </c>
      <c r="D962" t="s">
        <v>412</v>
      </c>
      <c r="E962" t="s">
        <v>413</v>
      </c>
      <c r="F962" t="s">
        <v>123</v>
      </c>
      <c r="G962" t="s">
        <v>122</v>
      </c>
      <c r="H962">
        <v>3111</v>
      </c>
      <c r="I962" t="s">
        <v>409</v>
      </c>
      <c r="J962" t="s">
        <v>409</v>
      </c>
      <c r="K962" s="2" t="str">
        <f t="shared" si="14"/>
        <v>201995-99 yearsGR113-118</v>
      </c>
    </row>
    <row r="963" spans="2:11" x14ac:dyDescent="0.35">
      <c r="B963">
        <v>2019</v>
      </c>
      <c r="C963">
        <v>2019</v>
      </c>
      <c r="D963" t="s">
        <v>412</v>
      </c>
      <c r="E963" t="s">
        <v>413</v>
      </c>
      <c r="F963" t="s">
        <v>119</v>
      </c>
      <c r="G963" t="s">
        <v>118</v>
      </c>
      <c r="H963">
        <v>11</v>
      </c>
      <c r="I963" t="s">
        <v>409</v>
      </c>
      <c r="J963" t="s">
        <v>409</v>
      </c>
      <c r="K963" s="2" t="str">
        <f t="shared" ref="K963:K1026" si="15">C963&amp;D963&amp;G963</f>
        <v>201995-99 yearsGR113-120</v>
      </c>
    </row>
    <row r="964" spans="2:11" x14ac:dyDescent="0.35">
      <c r="B964">
        <v>2019</v>
      </c>
      <c r="C964">
        <v>2019</v>
      </c>
      <c r="D964" t="s">
        <v>412</v>
      </c>
      <c r="E964" t="s">
        <v>413</v>
      </c>
      <c r="F964" t="s">
        <v>117</v>
      </c>
      <c r="G964" t="s">
        <v>116</v>
      </c>
      <c r="H964">
        <v>22</v>
      </c>
      <c r="I964" t="s">
        <v>409</v>
      </c>
      <c r="J964" t="s">
        <v>409</v>
      </c>
      <c r="K964" s="2" t="str">
        <f t="shared" si="15"/>
        <v>201995-99 yearsGR113-121</v>
      </c>
    </row>
    <row r="965" spans="2:11" x14ac:dyDescent="0.35">
      <c r="B965">
        <v>2019</v>
      </c>
      <c r="C965">
        <v>2019</v>
      </c>
      <c r="D965" t="s">
        <v>412</v>
      </c>
      <c r="E965" t="s">
        <v>413</v>
      </c>
      <c r="F965" t="s">
        <v>115</v>
      </c>
      <c r="G965" t="s">
        <v>114</v>
      </c>
      <c r="H965">
        <v>24</v>
      </c>
      <c r="I965" t="s">
        <v>409</v>
      </c>
      <c r="J965" t="s">
        <v>409</v>
      </c>
      <c r="K965" s="2" t="str">
        <f t="shared" si="15"/>
        <v>201995-99 yearsGR113-122</v>
      </c>
    </row>
    <row r="966" spans="2:11" x14ac:dyDescent="0.35">
      <c r="B966">
        <v>2019</v>
      </c>
      <c r="C966">
        <v>2019</v>
      </c>
      <c r="D966" t="s">
        <v>412</v>
      </c>
      <c r="E966" t="s">
        <v>413</v>
      </c>
      <c r="F966" t="s">
        <v>113</v>
      </c>
      <c r="G966" t="s">
        <v>112</v>
      </c>
      <c r="H966">
        <v>793</v>
      </c>
      <c r="I966" t="s">
        <v>409</v>
      </c>
      <c r="J966" t="s">
        <v>409</v>
      </c>
      <c r="K966" s="2" t="str">
        <f t="shared" si="15"/>
        <v>201995-99 yearsGR113-123</v>
      </c>
    </row>
    <row r="967" spans="2:11" x14ac:dyDescent="0.35">
      <c r="B967">
        <v>2019</v>
      </c>
      <c r="C967">
        <v>2019</v>
      </c>
      <c r="D967" t="s">
        <v>412</v>
      </c>
      <c r="E967" t="s">
        <v>413</v>
      </c>
      <c r="F967" t="s">
        <v>111</v>
      </c>
      <c r="G967" t="s">
        <v>110</v>
      </c>
      <c r="H967">
        <v>66</v>
      </c>
      <c r="I967" t="s">
        <v>409</v>
      </c>
      <c r="J967" t="s">
        <v>409</v>
      </c>
      <c r="K967" s="2" t="str">
        <f t="shared" si="15"/>
        <v>201995-99 yearsGR113-124</v>
      </c>
    </row>
    <row r="968" spans="2:11" x14ac:dyDescent="0.35">
      <c r="B968">
        <v>2019</v>
      </c>
      <c r="C968">
        <v>2019</v>
      </c>
      <c r="D968" t="s">
        <v>412</v>
      </c>
      <c r="E968" t="s">
        <v>413</v>
      </c>
      <c r="F968" t="s">
        <v>109</v>
      </c>
      <c r="G968" t="s">
        <v>108</v>
      </c>
      <c r="H968">
        <v>44</v>
      </c>
      <c r="I968" t="s">
        <v>409</v>
      </c>
      <c r="J968" t="s">
        <v>409</v>
      </c>
      <c r="K968" s="2" t="str">
        <f t="shared" si="15"/>
        <v>201995-99 yearsGR113-125</v>
      </c>
    </row>
    <row r="969" spans="2:11" x14ac:dyDescent="0.35">
      <c r="B969">
        <v>2019</v>
      </c>
      <c r="C969">
        <v>2019</v>
      </c>
      <c r="D969" t="s">
        <v>412</v>
      </c>
      <c r="E969" t="s">
        <v>413</v>
      </c>
      <c r="F969" t="s">
        <v>107</v>
      </c>
      <c r="G969" t="s">
        <v>106</v>
      </c>
      <c r="H969">
        <v>22</v>
      </c>
      <c r="I969" t="s">
        <v>409</v>
      </c>
      <c r="J969" t="s">
        <v>409</v>
      </c>
      <c r="K969" s="2" t="str">
        <f t="shared" si="15"/>
        <v>201995-99 yearsGR113-126</v>
      </c>
    </row>
    <row r="970" spans="2:11" x14ac:dyDescent="0.35">
      <c r="B970">
        <v>2019</v>
      </c>
      <c r="C970">
        <v>2019</v>
      </c>
      <c r="D970" t="s">
        <v>412</v>
      </c>
      <c r="E970" t="s">
        <v>413</v>
      </c>
      <c r="F970" t="s">
        <v>97</v>
      </c>
      <c r="G970" t="s">
        <v>96</v>
      </c>
      <c r="H970">
        <v>10</v>
      </c>
      <c r="I970" t="s">
        <v>409</v>
      </c>
      <c r="J970" t="s">
        <v>409</v>
      </c>
      <c r="K970" s="2" t="str">
        <f t="shared" si="15"/>
        <v>201995-99 yearsGR113-131</v>
      </c>
    </row>
    <row r="971" spans="2:11" x14ac:dyDescent="0.35">
      <c r="B971">
        <v>2019</v>
      </c>
      <c r="C971">
        <v>2019</v>
      </c>
      <c r="D971" t="s">
        <v>412</v>
      </c>
      <c r="E971" t="s">
        <v>413</v>
      </c>
      <c r="F971" t="s">
        <v>93</v>
      </c>
      <c r="G971" t="s">
        <v>92</v>
      </c>
      <c r="H971">
        <v>10</v>
      </c>
      <c r="I971" t="s">
        <v>409</v>
      </c>
      <c r="J971" t="s">
        <v>409</v>
      </c>
      <c r="K971" s="2" t="str">
        <f t="shared" si="15"/>
        <v>201995-99 yearsGR113-133</v>
      </c>
    </row>
    <row r="972" spans="2:11" x14ac:dyDescent="0.35">
      <c r="B972">
        <v>2019</v>
      </c>
      <c r="C972">
        <v>2019</v>
      </c>
      <c r="D972" t="s">
        <v>412</v>
      </c>
      <c r="E972" t="s">
        <v>413</v>
      </c>
      <c r="F972" t="s">
        <v>89</v>
      </c>
      <c r="G972" t="s">
        <v>88</v>
      </c>
      <c r="H972">
        <v>80</v>
      </c>
      <c r="I972" t="s">
        <v>409</v>
      </c>
      <c r="J972" t="s">
        <v>409</v>
      </c>
      <c r="K972" s="2" t="str">
        <f t="shared" si="15"/>
        <v>201995-99 yearsGR113-135</v>
      </c>
    </row>
    <row r="973" spans="2:11" x14ac:dyDescent="0.35">
      <c r="B973">
        <v>2019</v>
      </c>
      <c r="C973">
        <v>2019</v>
      </c>
      <c r="D973" t="s">
        <v>412</v>
      </c>
      <c r="E973" t="s">
        <v>413</v>
      </c>
      <c r="F973" t="s">
        <v>87</v>
      </c>
      <c r="G973" t="s">
        <v>86</v>
      </c>
      <c r="H973">
        <v>226</v>
      </c>
      <c r="I973" t="s">
        <v>409</v>
      </c>
      <c r="J973" t="s">
        <v>409</v>
      </c>
      <c r="K973" s="2" t="str">
        <f t="shared" si="15"/>
        <v>201995-99 yearsGR113-136</v>
      </c>
    </row>
    <row r="974" spans="2:11" x14ac:dyDescent="0.35">
      <c r="B974">
        <v>2019</v>
      </c>
      <c r="C974">
        <v>2019</v>
      </c>
      <c r="D974" t="s">
        <v>414</v>
      </c>
      <c r="E974" t="s">
        <v>415</v>
      </c>
      <c r="F974" t="s">
        <v>333</v>
      </c>
      <c r="G974" t="s">
        <v>332</v>
      </c>
      <c r="H974">
        <v>47</v>
      </c>
      <c r="I974" t="s">
        <v>409</v>
      </c>
      <c r="J974" t="s">
        <v>409</v>
      </c>
      <c r="K974" s="2" t="str">
        <f t="shared" si="15"/>
        <v>2019100+ yearsGR113-003</v>
      </c>
    </row>
    <row r="975" spans="2:11" x14ac:dyDescent="0.35">
      <c r="B975">
        <v>2019</v>
      </c>
      <c r="C975">
        <v>2019</v>
      </c>
      <c r="D975" t="s">
        <v>414</v>
      </c>
      <c r="E975" t="s">
        <v>415</v>
      </c>
      <c r="F975" t="s">
        <v>323</v>
      </c>
      <c r="G975" t="s">
        <v>322</v>
      </c>
      <c r="H975">
        <v>216</v>
      </c>
      <c r="I975" t="s">
        <v>409</v>
      </c>
      <c r="J975" t="s">
        <v>409</v>
      </c>
      <c r="K975" s="2" t="str">
        <f t="shared" si="15"/>
        <v>2019100+ yearsGR113-010</v>
      </c>
    </row>
    <row r="976" spans="2:11" x14ac:dyDescent="0.35">
      <c r="B976">
        <v>2019</v>
      </c>
      <c r="C976">
        <v>2019</v>
      </c>
      <c r="D976" t="s">
        <v>414</v>
      </c>
      <c r="E976" t="s">
        <v>415</v>
      </c>
      <c r="F976" t="s">
        <v>317</v>
      </c>
      <c r="G976" t="s">
        <v>316</v>
      </c>
      <c r="H976">
        <v>66</v>
      </c>
      <c r="I976" t="s">
        <v>409</v>
      </c>
      <c r="J976" t="s">
        <v>409</v>
      </c>
      <c r="K976" s="2" t="str">
        <f t="shared" si="15"/>
        <v>2019100+ yearsGR113-018</v>
      </c>
    </row>
    <row r="977" spans="2:11" x14ac:dyDescent="0.35">
      <c r="B977">
        <v>2019</v>
      </c>
      <c r="C977">
        <v>2019</v>
      </c>
      <c r="D977" t="s">
        <v>414</v>
      </c>
      <c r="E977" t="s">
        <v>415</v>
      </c>
      <c r="F977" t="s">
        <v>315</v>
      </c>
      <c r="G977" t="s">
        <v>314</v>
      </c>
      <c r="H977">
        <v>1327</v>
      </c>
      <c r="I977" t="s">
        <v>409</v>
      </c>
      <c r="J977" t="s">
        <v>409</v>
      </c>
      <c r="K977" s="2" t="str">
        <f t="shared" si="15"/>
        <v>2019100+ yearsGR113-019</v>
      </c>
    </row>
    <row r="978" spans="2:11" x14ac:dyDescent="0.35">
      <c r="B978">
        <v>2019</v>
      </c>
      <c r="C978">
        <v>2019</v>
      </c>
      <c r="D978" t="s">
        <v>414</v>
      </c>
      <c r="E978" t="s">
        <v>415</v>
      </c>
      <c r="F978" t="s">
        <v>313</v>
      </c>
      <c r="G978" t="s">
        <v>312</v>
      </c>
      <c r="H978">
        <v>25</v>
      </c>
      <c r="I978" t="s">
        <v>409</v>
      </c>
      <c r="J978" t="s">
        <v>409</v>
      </c>
      <c r="K978" s="2" t="str">
        <f t="shared" si="15"/>
        <v>2019100+ yearsGR113-020</v>
      </c>
    </row>
    <row r="979" spans="2:11" x14ac:dyDescent="0.35">
      <c r="B979">
        <v>2019</v>
      </c>
      <c r="C979">
        <v>2019</v>
      </c>
      <c r="D979" t="s">
        <v>414</v>
      </c>
      <c r="E979" t="s">
        <v>415</v>
      </c>
      <c r="F979" t="s">
        <v>311</v>
      </c>
      <c r="G979" t="s">
        <v>310</v>
      </c>
      <c r="H979">
        <v>10</v>
      </c>
      <c r="I979" t="s">
        <v>409</v>
      </c>
      <c r="J979" t="s">
        <v>409</v>
      </c>
      <c r="K979" s="2" t="str">
        <f t="shared" si="15"/>
        <v>2019100+ yearsGR113-021</v>
      </c>
    </row>
    <row r="980" spans="2:11" x14ac:dyDescent="0.35">
      <c r="B980">
        <v>2019</v>
      </c>
      <c r="C980">
        <v>2019</v>
      </c>
      <c r="D980" t="s">
        <v>414</v>
      </c>
      <c r="E980" t="s">
        <v>415</v>
      </c>
      <c r="F980" t="s">
        <v>309</v>
      </c>
      <c r="G980" t="s">
        <v>308</v>
      </c>
      <c r="H980">
        <v>21</v>
      </c>
      <c r="I980" t="s">
        <v>409</v>
      </c>
      <c r="J980" t="s">
        <v>409</v>
      </c>
      <c r="K980" s="2" t="str">
        <f t="shared" si="15"/>
        <v>2019100+ yearsGR113-022</v>
      </c>
    </row>
    <row r="981" spans="2:11" x14ac:dyDescent="0.35">
      <c r="B981">
        <v>2019</v>
      </c>
      <c r="C981">
        <v>2019</v>
      </c>
      <c r="D981" t="s">
        <v>414</v>
      </c>
      <c r="E981" t="s">
        <v>415</v>
      </c>
      <c r="F981" t="s">
        <v>307</v>
      </c>
      <c r="G981" t="s">
        <v>306</v>
      </c>
      <c r="H981">
        <v>142</v>
      </c>
      <c r="I981" t="s">
        <v>409</v>
      </c>
      <c r="J981" t="s">
        <v>409</v>
      </c>
      <c r="K981" s="2" t="str">
        <f t="shared" si="15"/>
        <v>2019100+ yearsGR113-023</v>
      </c>
    </row>
    <row r="982" spans="2:11" x14ac:dyDescent="0.35">
      <c r="B982">
        <v>2019</v>
      </c>
      <c r="C982">
        <v>2019</v>
      </c>
      <c r="D982" t="s">
        <v>414</v>
      </c>
      <c r="E982" t="s">
        <v>415</v>
      </c>
      <c r="F982" t="s">
        <v>305</v>
      </c>
      <c r="G982" t="s">
        <v>304</v>
      </c>
      <c r="H982">
        <v>28</v>
      </c>
      <c r="I982" t="s">
        <v>409</v>
      </c>
      <c r="J982" t="s">
        <v>409</v>
      </c>
      <c r="K982" s="2" t="str">
        <f t="shared" si="15"/>
        <v>2019100+ yearsGR113-024</v>
      </c>
    </row>
    <row r="983" spans="2:11" x14ac:dyDescent="0.35">
      <c r="B983">
        <v>2019</v>
      </c>
      <c r="C983">
        <v>2019</v>
      </c>
      <c r="D983" t="s">
        <v>414</v>
      </c>
      <c r="E983" t="s">
        <v>415</v>
      </c>
      <c r="F983" t="s">
        <v>303</v>
      </c>
      <c r="G983" t="s">
        <v>302</v>
      </c>
      <c r="H983">
        <v>63</v>
      </c>
      <c r="I983" t="s">
        <v>409</v>
      </c>
      <c r="J983" t="s">
        <v>409</v>
      </c>
      <c r="K983" s="2" t="str">
        <f t="shared" si="15"/>
        <v>2019100+ yearsGR113-025</v>
      </c>
    </row>
    <row r="984" spans="2:11" x14ac:dyDescent="0.35">
      <c r="B984">
        <v>2019</v>
      </c>
      <c r="C984">
        <v>2019</v>
      </c>
      <c r="D984" t="s">
        <v>414</v>
      </c>
      <c r="E984" t="s">
        <v>415</v>
      </c>
      <c r="F984" t="s">
        <v>299</v>
      </c>
      <c r="G984" t="s">
        <v>298</v>
      </c>
      <c r="H984">
        <v>155</v>
      </c>
      <c r="I984" t="s">
        <v>409</v>
      </c>
      <c r="J984" t="s">
        <v>409</v>
      </c>
      <c r="K984" s="2" t="str">
        <f t="shared" si="15"/>
        <v>2019100+ yearsGR113-027</v>
      </c>
    </row>
    <row r="985" spans="2:11" x14ac:dyDescent="0.35">
      <c r="B985">
        <v>2019</v>
      </c>
      <c r="C985">
        <v>2019</v>
      </c>
      <c r="D985" t="s">
        <v>414</v>
      </c>
      <c r="E985" t="s">
        <v>415</v>
      </c>
      <c r="F985" t="s">
        <v>297</v>
      </c>
      <c r="G985" t="s">
        <v>296</v>
      </c>
      <c r="H985">
        <v>20</v>
      </c>
      <c r="I985" t="s">
        <v>409</v>
      </c>
      <c r="J985" t="s">
        <v>409</v>
      </c>
      <c r="K985" s="2" t="str">
        <f t="shared" si="15"/>
        <v>2019100+ yearsGR113-028</v>
      </c>
    </row>
    <row r="986" spans="2:11" x14ac:dyDescent="0.35">
      <c r="B986">
        <v>2019</v>
      </c>
      <c r="C986">
        <v>2019</v>
      </c>
      <c r="D986" t="s">
        <v>414</v>
      </c>
      <c r="E986" t="s">
        <v>415</v>
      </c>
      <c r="F986" t="s">
        <v>295</v>
      </c>
      <c r="G986" t="s">
        <v>294</v>
      </c>
      <c r="H986">
        <v>194</v>
      </c>
      <c r="I986" t="s">
        <v>409</v>
      </c>
      <c r="J986" t="s">
        <v>409</v>
      </c>
      <c r="K986" s="2" t="str">
        <f t="shared" si="15"/>
        <v>2019100+ yearsGR113-029</v>
      </c>
    </row>
    <row r="987" spans="2:11" x14ac:dyDescent="0.35">
      <c r="B987">
        <v>2019</v>
      </c>
      <c r="C987">
        <v>2019</v>
      </c>
      <c r="D987" t="s">
        <v>414</v>
      </c>
      <c r="E987" t="s">
        <v>415</v>
      </c>
      <c r="F987" t="s">
        <v>291</v>
      </c>
      <c r="G987" t="s">
        <v>290</v>
      </c>
      <c r="H987">
        <v>12</v>
      </c>
      <c r="I987" t="s">
        <v>409</v>
      </c>
      <c r="J987" t="s">
        <v>409</v>
      </c>
      <c r="K987" s="2" t="str">
        <f t="shared" si="15"/>
        <v>2019100+ yearsGR113-031</v>
      </c>
    </row>
    <row r="988" spans="2:11" x14ac:dyDescent="0.35">
      <c r="B988">
        <v>2019</v>
      </c>
      <c r="C988">
        <v>2019</v>
      </c>
      <c r="D988" t="s">
        <v>414</v>
      </c>
      <c r="E988" t="s">
        <v>415</v>
      </c>
      <c r="F988" t="s">
        <v>289</v>
      </c>
      <c r="G988" t="s">
        <v>288</v>
      </c>
      <c r="H988">
        <v>12</v>
      </c>
      <c r="I988" t="s">
        <v>409</v>
      </c>
      <c r="J988" t="s">
        <v>409</v>
      </c>
      <c r="K988" s="2" t="str">
        <f t="shared" si="15"/>
        <v>2019100+ yearsGR113-032</v>
      </c>
    </row>
    <row r="989" spans="2:11" x14ac:dyDescent="0.35">
      <c r="B989">
        <v>2019</v>
      </c>
      <c r="C989">
        <v>2019</v>
      </c>
      <c r="D989" t="s">
        <v>414</v>
      </c>
      <c r="E989" t="s">
        <v>415</v>
      </c>
      <c r="F989" t="s">
        <v>287</v>
      </c>
      <c r="G989" t="s">
        <v>286</v>
      </c>
      <c r="H989">
        <v>123</v>
      </c>
      <c r="I989" t="s">
        <v>409</v>
      </c>
      <c r="J989" t="s">
        <v>409</v>
      </c>
      <c r="K989" s="2" t="str">
        <f t="shared" si="15"/>
        <v>2019100+ yearsGR113-033</v>
      </c>
    </row>
    <row r="990" spans="2:11" x14ac:dyDescent="0.35">
      <c r="B990">
        <v>2019</v>
      </c>
      <c r="C990">
        <v>2019</v>
      </c>
      <c r="D990" t="s">
        <v>414</v>
      </c>
      <c r="E990" t="s">
        <v>415</v>
      </c>
      <c r="F990" t="s">
        <v>285</v>
      </c>
      <c r="G990" t="s">
        <v>284</v>
      </c>
      <c r="H990">
        <v>20</v>
      </c>
      <c r="I990" t="s">
        <v>409</v>
      </c>
      <c r="J990" t="s">
        <v>409</v>
      </c>
      <c r="K990" s="2" t="str">
        <f t="shared" si="15"/>
        <v>2019100+ yearsGR113-034</v>
      </c>
    </row>
    <row r="991" spans="2:11" x14ac:dyDescent="0.35">
      <c r="B991">
        <v>2019</v>
      </c>
      <c r="C991">
        <v>2019</v>
      </c>
      <c r="D991" t="s">
        <v>414</v>
      </c>
      <c r="E991" t="s">
        <v>415</v>
      </c>
      <c r="F991" t="s">
        <v>283</v>
      </c>
      <c r="G991" t="s">
        <v>282</v>
      </c>
      <c r="H991">
        <v>86</v>
      </c>
      <c r="I991" t="s">
        <v>409</v>
      </c>
      <c r="J991" t="s">
        <v>409</v>
      </c>
      <c r="K991" s="2" t="str">
        <f t="shared" si="15"/>
        <v>2019100+ yearsGR113-035</v>
      </c>
    </row>
    <row r="992" spans="2:11" x14ac:dyDescent="0.35">
      <c r="B992">
        <v>2019</v>
      </c>
      <c r="C992">
        <v>2019</v>
      </c>
      <c r="D992" t="s">
        <v>414</v>
      </c>
      <c r="E992" t="s">
        <v>415</v>
      </c>
      <c r="F992" t="s">
        <v>281</v>
      </c>
      <c r="G992" t="s">
        <v>280</v>
      </c>
      <c r="H992">
        <v>14</v>
      </c>
      <c r="I992" t="s">
        <v>409</v>
      </c>
      <c r="J992" t="s">
        <v>409</v>
      </c>
      <c r="K992" s="2" t="str">
        <f t="shared" si="15"/>
        <v>2019100+ yearsGR113-036</v>
      </c>
    </row>
    <row r="993" spans="2:11" x14ac:dyDescent="0.35">
      <c r="B993">
        <v>2019</v>
      </c>
      <c r="C993">
        <v>2019</v>
      </c>
      <c r="D993" t="s">
        <v>414</v>
      </c>
      <c r="E993" t="s">
        <v>415</v>
      </c>
      <c r="F993" t="s">
        <v>279</v>
      </c>
      <c r="G993" t="s">
        <v>278</v>
      </c>
      <c r="H993">
        <v>133</v>
      </c>
      <c r="I993" t="s">
        <v>409</v>
      </c>
      <c r="J993" t="s">
        <v>409</v>
      </c>
      <c r="K993" s="2" t="str">
        <f t="shared" si="15"/>
        <v>2019100+ yearsGR113-037</v>
      </c>
    </row>
    <row r="994" spans="2:11" x14ac:dyDescent="0.35">
      <c r="B994">
        <v>2019</v>
      </c>
      <c r="C994">
        <v>2019</v>
      </c>
      <c r="D994" t="s">
        <v>414</v>
      </c>
      <c r="E994" t="s">
        <v>415</v>
      </c>
      <c r="F994" t="s">
        <v>275</v>
      </c>
      <c r="G994" t="s">
        <v>274</v>
      </c>
      <c r="H994">
        <v>44</v>
      </c>
      <c r="I994" t="s">
        <v>409</v>
      </c>
      <c r="J994" t="s">
        <v>409</v>
      </c>
      <c r="K994" s="2" t="str">
        <f t="shared" si="15"/>
        <v>2019100+ yearsGR113-039</v>
      </c>
    </row>
    <row r="995" spans="2:11" x14ac:dyDescent="0.35">
      <c r="B995">
        <v>2019</v>
      </c>
      <c r="C995">
        <v>2019</v>
      </c>
      <c r="D995" t="s">
        <v>414</v>
      </c>
      <c r="E995" t="s">
        <v>415</v>
      </c>
      <c r="F995" t="s">
        <v>273</v>
      </c>
      <c r="G995" t="s">
        <v>272</v>
      </c>
      <c r="H995">
        <v>72</v>
      </c>
      <c r="I995" t="s">
        <v>409</v>
      </c>
      <c r="J995" t="s">
        <v>409</v>
      </c>
      <c r="K995" s="2" t="str">
        <f t="shared" si="15"/>
        <v>2019100+ yearsGR113-040</v>
      </c>
    </row>
    <row r="996" spans="2:11" x14ac:dyDescent="0.35">
      <c r="B996">
        <v>2019</v>
      </c>
      <c r="C996">
        <v>2019</v>
      </c>
      <c r="D996" t="s">
        <v>414</v>
      </c>
      <c r="E996" t="s">
        <v>415</v>
      </c>
      <c r="F996" t="s">
        <v>271</v>
      </c>
      <c r="G996" t="s">
        <v>270</v>
      </c>
      <c r="H996">
        <v>16</v>
      </c>
      <c r="I996" t="s">
        <v>409</v>
      </c>
      <c r="J996" t="s">
        <v>409</v>
      </c>
      <c r="K996" s="2" t="str">
        <f t="shared" si="15"/>
        <v>2019100+ yearsGR113-041</v>
      </c>
    </row>
    <row r="997" spans="2:11" x14ac:dyDescent="0.35">
      <c r="B997">
        <v>2019</v>
      </c>
      <c r="C997">
        <v>2019</v>
      </c>
      <c r="D997" t="s">
        <v>414</v>
      </c>
      <c r="E997" t="s">
        <v>415</v>
      </c>
      <c r="F997" t="s">
        <v>267</v>
      </c>
      <c r="G997" t="s">
        <v>266</v>
      </c>
      <c r="H997">
        <v>262</v>
      </c>
      <c r="I997" t="s">
        <v>409</v>
      </c>
      <c r="J997" t="s">
        <v>409</v>
      </c>
      <c r="K997" s="2" t="str">
        <f t="shared" si="15"/>
        <v>2019100+ yearsGR113-043</v>
      </c>
    </row>
    <row r="998" spans="2:11" x14ac:dyDescent="0.35">
      <c r="B998">
        <v>2019</v>
      </c>
      <c r="C998">
        <v>2019</v>
      </c>
      <c r="D998" t="s">
        <v>414</v>
      </c>
      <c r="E998" t="s">
        <v>415</v>
      </c>
      <c r="F998" t="s">
        <v>265</v>
      </c>
      <c r="G998" t="s">
        <v>264</v>
      </c>
      <c r="H998">
        <v>107</v>
      </c>
      <c r="I998" t="s">
        <v>409</v>
      </c>
      <c r="J998" t="s">
        <v>409</v>
      </c>
      <c r="K998" s="2" t="str">
        <f t="shared" si="15"/>
        <v>2019100+ yearsGR113-044</v>
      </c>
    </row>
    <row r="999" spans="2:11" x14ac:dyDescent="0.35">
      <c r="B999">
        <v>2019</v>
      </c>
      <c r="C999">
        <v>2019</v>
      </c>
      <c r="D999" t="s">
        <v>414</v>
      </c>
      <c r="E999" t="s">
        <v>415</v>
      </c>
      <c r="F999" t="s">
        <v>263</v>
      </c>
      <c r="G999" t="s">
        <v>262</v>
      </c>
      <c r="H999">
        <v>100</v>
      </c>
      <c r="I999" t="s">
        <v>409</v>
      </c>
      <c r="J999" t="s">
        <v>409</v>
      </c>
      <c r="K999" s="2" t="str">
        <f t="shared" si="15"/>
        <v>2019100+ yearsGR113-045</v>
      </c>
    </row>
    <row r="1000" spans="2:11" x14ac:dyDescent="0.35">
      <c r="B1000">
        <v>2019</v>
      </c>
      <c r="C1000">
        <v>2019</v>
      </c>
      <c r="D1000" t="s">
        <v>414</v>
      </c>
      <c r="E1000" t="s">
        <v>415</v>
      </c>
      <c r="F1000" t="s">
        <v>261</v>
      </c>
      <c r="G1000" t="s">
        <v>260</v>
      </c>
      <c r="H1000">
        <v>287</v>
      </c>
      <c r="I1000" t="s">
        <v>409</v>
      </c>
      <c r="J1000" t="s">
        <v>409</v>
      </c>
      <c r="K1000" s="2" t="str">
        <f t="shared" si="15"/>
        <v>2019100+ yearsGR113-046</v>
      </c>
    </row>
    <row r="1001" spans="2:11" x14ac:dyDescent="0.35">
      <c r="B1001">
        <v>2019</v>
      </c>
      <c r="C1001">
        <v>2019</v>
      </c>
      <c r="D1001" t="s">
        <v>414</v>
      </c>
      <c r="E1001" t="s">
        <v>415</v>
      </c>
      <c r="F1001" t="s">
        <v>259</v>
      </c>
      <c r="G1001" t="s">
        <v>258</v>
      </c>
      <c r="H1001">
        <v>410</v>
      </c>
      <c r="I1001" t="s">
        <v>409</v>
      </c>
      <c r="J1001" t="s">
        <v>409</v>
      </c>
      <c r="K1001" s="2" t="str">
        <f t="shared" si="15"/>
        <v>2019100+ yearsGR113-047</v>
      </c>
    </row>
    <row r="1002" spans="2:11" x14ac:dyDescent="0.35">
      <c r="B1002">
        <v>2019</v>
      </c>
      <c r="C1002">
        <v>2019</v>
      </c>
      <c r="D1002" t="s">
        <v>414</v>
      </c>
      <c r="E1002" t="s">
        <v>415</v>
      </c>
      <c r="F1002" t="s">
        <v>257</v>
      </c>
      <c r="G1002" t="s">
        <v>256</v>
      </c>
      <c r="H1002">
        <v>400</v>
      </c>
      <c r="I1002" t="s">
        <v>409</v>
      </c>
      <c r="J1002" t="s">
        <v>409</v>
      </c>
      <c r="K1002" s="2" t="str">
        <f t="shared" si="15"/>
        <v>2019100+ yearsGR113-048</v>
      </c>
    </row>
    <row r="1003" spans="2:11" x14ac:dyDescent="0.35">
      <c r="B1003">
        <v>2019</v>
      </c>
      <c r="C1003">
        <v>2019</v>
      </c>
      <c r="D1003" t="s">
        <v>414</v>
      </c>
      <c r="E1003" t="s">
        <v>415</v>
      </c>
      <c r="F1003" t="s">
        <v>255</v>
      </c>
      <c r="G1003" t="s">
        <v>254</v>
      </c>
      <c r="H1003">
        <v>10</v>
      </c>
      <c r="I1003" t="s">
        <v>409</v>
      </c>
      <c r="J1003" t="s">
        <v>409</v>
      </c>
      <c r="K1003" s="2" t="str">
        <f t="shared" si="15"/>
        <v>2019100+ yearsGR113-049</v>
      </c>
    </row>
    <row r="1004" spans="2:11" x14ac:dyDescent="0.35">
      <c r="B1004">
        <v>2019</v>
      </c>
      <c r="C1004">
        <v>2019</v>
      </c>
      <c r="D1004" t="s">
        <v>414</v>
      </c>
      <c r="E1004" t="s">
        <v>415</v>
      </c>
      <c r="F1004" t="s">
        <v>251</v>
      </c>
      <c r="G1004" t="s">
        <v>250</v>
      </c>
      <c r="H1004">
        <v>140</v>
      </c>
      <c r="I1004" t="s">
        <v>409</v>
      </c>
      <c r="J1004" t="s">
        <v>409</v>
      </c>
      <c r="K1004" s="2" t="str">
        <f t="shared" si="15"/>
        <v>2019100+ yearsGR113-051</v>
      </c>
    </row>
    <row r="1005" spans="2:11" x14ac:dyDescent="0.35">
      <c r="B1005">
        <v>2019</v>
      </c>
      <c r="C1005">
        <v>2019</v>
      </c>
      <c r="D1005" t="s">
        <v>414</v>
      </c>
      <c r="E1005" t="s">
        <v>415</v>
      </c>
      <c r="F1005" t="s">
        <v>249</v>
      </c>
      <c r="G1005" t="s">
        <v>248</v>
      </c>
      <c r="H1005">
        <v>3286</v>
      </c>
      <c r="I1005" t="s">
        <v>409</v>
      </c>
      <c r="J1005" t="s">
        <v>409</v>
      </c>
      <c r="K1005" s="2" t="str">
        <f t="shared" si="15"/>
        <v>2019100+ yearsGR113-052</v>
      </c>
    </row>
    <row r="1006" spans="2:11" x14ac:dyDescent="0.35">
      <c r="B1006">
        <v>2019</v>
      </c>
      <c r="C1006">
        <v>2019</v>
      </c>
      <c r="D1006" t="s">
        <v>414</v>
      </c>
      <c r="E1006" t="s">
        <v>415</v>
      </c>
      <c r="F1006" t="s">
        <v>247</v>
      </c>
      <c r="G1006" t="s">
        <v>246</v>
      </c>
      <c r="H1006">
        <v>13599</v>
      </c>
      <c r="I1006" t="s">
        <v>409</v>
      </c>
      <c r="J1006" t="s">
        <v>409</v>
      </c>
      <c r="K1006" s="2" t="str">
        <f t="shared" si="15"/>
        <v>2019100+ yearsGR113-053</v>
      </c>
    </row>
    <row r="1007" spans="2:11" x14ac:dyDescent="0.35">
      <c r="B1007">
        <v>2019</v>
      </c>
      <c r="C1007">
        <v>2019</v>
      </c>
      <c r="D1007" t="s">
        <v>414</v>
      </c>
      <c r="E1007" t="s">
        <v>415</v>
      </c>
      <c r="F1007" t="s">
        <v>245</v>
      </c>
      <c r="G1007" t="s">
        <v>244</v>
      </c>
      <c r="H1007">
        <v>10162</v>
      </c>
      <c r="I1007" t="s">
        <v>409</v>
      </c>
      <c r="J1007" t="s">
        <v>409</v>
      </c>
      <c r="K1007" s="2" t="str">
        <f t="shared" si="15"/>
        <v>2019100+ yearsGR113-054</v>
      </c>
    </row>
    <row r="1008" spans="2:11" x14ac:dyDescent="0.35">
      <c r="B1008">
        <v>2019</v>
      </c>
      <c r="C1008">
        <v>2019</v>
      </c>
      <c r="D1008" t="s">
        <v>414</v>
      </c>
      <c r="E1008" t="s">
        <v>415</v>
      </c>
      <c r="F1008" t="s">
        <v>243</v>
      </c>
      <c r="G1008" t="s">
        <v>242</v>
      </c>
      <c r="H1008">
        <v>28</v>
      </c>
      <c r="I1008" t="s">
        <v>409</v>
      </c>
      <c r="J1008" t="s">
        <v>409</v>
      </c>
      <c r="K1008" s="2" t="str">
        <f t="shared" si="15"/>
        <v>2019100+ yearsGR113-055</v>
      </c>
    </row>
    <row r="1009" spans="2:11" x14ac:dyDescent="0.35">
      <c r="B1009">
        <v>2019</v>
      </c>
      <c r="C1009">
        <v>2019</v>
      </c>
      <c r="D1009" t="s">
        <v>414</v>
      </c>
      <c r="E1009" t="s">
        <v>415</v>
      </c>
      <c r="F1009" t="s">
        <v>241</v>
      </c>
      <c r="G1009" t="s">
        <v>240</v>
      </c>
      <c r="H1009">
        <v>1115</v>
      </c>
      <c r="I1009" t="s">
        <v>409</v>
      </c>
      <c r="J1009" t="s">
        <v>409</v>
      </c>
      <c r="K1009" s="2" t="str">
        <f t="shared" si="15"/>
        <v>2019100+ yearsGR113-056</v>
      </c>
    </row>
    <row r="1010" spans="2:11" x14ac:dyDescent="0.35">
      <c r="B1010">
        <v>2019</v>
      </c>
      <c r="C1010">
        <v>2019</v>
      </c>
      <c r="D1010" t="s">
        <v>414</v>
      </c>
      <c r="E1010" t="s">
        <v>415</v>
      </c>
      <c r="F1010" t="s">
        <v>239</v>
      </c>
      <c r="G1010" t="s">
        <v>238</v>
      </c>
      <c r="H1010">
        <v>198</v>
      </c>
      <c r="I1010" t="s">
        <v>409</v>
      </c>
      <c r="J1010" t="s">
        <v>409</v>
      </c>
      <c r="K1010" s="2" t="str">
        <f t="shared" si="15"/>
        <v>2019100+ yearsGR113-057</v>
      </c>
    </row>
    <row r="1011" spans="2:11" x14ac:dyDescent="0.35">
      <c r="B1011">
        <v>2019</v>
      </c>
      <c r="C1011">
        <v>2019</v>
      </c>
      <c r="D1011" t="s">
        <v>414</v>
      </c>
      <c r="E1011" t="s">
        <v>415</v>
      </c>
      <c r="F1011" t="s">
        <v>237</v>
      </c>
      <c r="G1011" t="s">
        <v>236</v>
      </c>
      <c r="H1011">
        <v>4811</v>
      </c>
      <c r="I1011" t="s">
        <v>409</v>
      </c>
      <c r="J1011" t="s">
        <v>409</v>
      </c>
      <c r="K1011" s="2" t="str">
        <f t="shared" si="15"/>
        <v>2019100+ yearsGR113-058</v>
      </c>
    </row>
    <row r="1012" spans="2:11" x14ac:dyDescent="0.35">
      <c r="B1012">
        <v>2019</v>
      </c>
      <c r="C1012">
        <v>2019</v>
      </c>
      <c r="D1012" t="s">
        <v>414</v>
      </c>
      <c r="E1012" t="s">
        <v>415</v>
      </c>
      <c r="F1012" t="s">
        <v>235</v>
      </c>
      <c r="G1012" t="s">
        <v>234</v>
      </c>
      <c r="H1012">
        <v>891</v>
      </c>
      <c r="I1012" t="s">
        <v>409</v>
      </c>
      <c r="J1012" t="s">
        <v>409</v>
      </c>
      <c r="K1012" s="2" t="str">
        <f t="shared" si="15"/>
        <v>2019100+ yearsGR113-059</v>
      </c>
    </row>
    <row r="1013" spans="2:11" x14ac:dyDescent="0.35">
      <c r="B1013">
        <v>2019</v>
      </c>
      <c r="C1013">
        <v>2019</v>
      </c>
      <c r="D1013" t="s">
        <v>414</v>
      </c>
      <c r="E1013" t="s">
        <v>415</v>
      </c>
      <c r="F1013" t="s">
        <v>233</v>
      </c>
      <c r="G1013" t="s">
        <v>232</v>
      </c>
      <c r="H1013">
        <v>59</v>
      </c>
      <c r="I1013" t="s">
        <v>409</v>
      </c>
      <c r="J1013" t="s">
        <v>409</v>
      </c>
      <c r="K1013" s="2" t="str">
        <f t="shared" si="15"/>
        <v>2019100+ yearsGR113-060</v>
      </c>
    </row>
    <row r="1014" spans="2:11" x14ac:dyDescent="0.35">
      <c r="B1014">
        <v>2019</v>
      </c>
      <c r="C1014">
        <v>2019</v>
      </c>
      <c r="D1014" t="s">
        <v>414</v>
      </c>
      <c r="E1014" t="s">
        <v>415</v>
      </c>
      <c r="F1014" t="s">
        <v>231</v>
      </c>
      <c r="G1014" t="s">
        <v>230</v>
      </c>
      <c r="H1014">
        <v>3861</v>
      </c>
      <c r="I1014" t="s">
        <v>409</v>
      </c>
      <c r="J1014" t="s">
        <v>409</v>
      </c>
      <c r="K1014" s="2" t="str">
        <f t="shared" si="15"/>
        <v>2019100+ yearsGR113-061</v>
      </c>
    </row>
    <row r="1015" spans="2:11" x14ac:dyDescent="0.35">
      <c r="B1015">
        <v>2019</v>
      </c>
      <c r="C1015">
        <v>2019</v>
      </c>
      <c r="D1015" t="s">
        <v>414</v>
      </c>
      <c r="E1015" t="s">
        <v>415</v>
      </c>
      <c r="F1015" t="s">
        <v>229</v>
      </c>
      <c r="G1015" t="s">
        <v>228</v>
      </c>
      <c r="H1015">
        <v>676</v>
      </c>
      <c r="I1015" t="s">
        <v>409</v>
      </c>
      <c r="J1015" t="s">
        <v>409</v>
      </c>
      <c r="K1015" s="2" t="str">
        <f t="shared" si="15"/>
        <v>2019100+ yearsGR113-062</v>
      </c>
    </row>
    <row r="1016" spans="2:11" x14ac:dyDescent="0.35">
      <c r="B1016">
        <v>2019</v>
      </c>
      <c r="C1016">
        <v>2019</v>
      </c>
      <c r="D1016" t="s">
        <v>414</v>
      </c>
      <c r="E1016" t="s">
        <v>415</v>
      </c>
      <c r="F1016" t="s">
        <v>227</v>
      </c>
      <c r="G1016" t="s">
        <v>226</v>
      </c>
      <c r="H1016">
        <v>3185</v>
      </c>
      <c r="I1016" t="s">
        <v>409</v>
      </c>
      <c r="J1016" t="s">
        <v>409</v>
      </c>
      <c r="K1016" s="2" t="str">
        <f t="shared" si="15"/>
        <v>2019100+ yearsGR113-063</v>
      </c>
    </row>
    <row r="1017" spans="2:11" x14ac:dyDescent="0.35">
      <c r="B1017">
        <v>2019</v>
      </c>
      <c r="C1017">
        <v>2019</v>
      </c>
      <c r="D1017" t="s">
        <v>414</v>
      </c>
      <c r="E1017" t="s">
        <v>415</v>
      </c>
      <c r="F1017" t="s">
        <v>225</v>
      </c>
      <c r="G1017" t="s">
        <v>224</v>
      </c>
      <c r="H1017">
        <v>4010</v>
      </c>
      <c r="I1017" t="s">
        <v>409</v>
      </c>
      <c r="J1017" t="s">
        <v>409</v>
      </c>
      <c r="K1017" s="2" t="str">
        <f t="shared" si="15"/>
        <v>2019100+ yearsGR113-064</v>
      </c>
    </row>
    <row r="1018" spans="2:11" x14ac:dyDescent="0.35">
      <c r="B1018">
        <v>2019</v>
      </c>
      <c r="C1018">
        <v>2019</v>
      </c>
      <c r="D1018" t="s">
        <v>414</v>
      </c>
      <c r="E1018" t="s">
        <v>415</v>
      </c>
      <c r="F1018" t="s">
        <v>219</v>
      </c>
      <c r="G1018" t="s">
        <v>218</v>
      </c>
      <c r="H1018">
        <v>2040</v>
      </c>
      <c r="I1018" t="s">
        <v>409</v>
      </c>
      <c r="J1018" t="s">
        <v>409</v>
      </c>
      <c r="K1018" s="2" t="str">
        <f t="shared" si="15"/>
        <v>2019100+ yearsGR113-067</v>
      </c>
    </row>
    <row r="1019" spans="2:11" x14ac:dyDescent="0.35">
      <c r="B1019">
        <v>2019</v>
      </c>
      <c r="C1019">
        <v>2019</v>
      </c>
      <c r="D1019" t="s">
        <v>414</v>
      </c>
      <c r="E1019" t="s">
        <v>415</v>
      </c>
      <c r="F1019" t="s">
        <v>217</v>
      </c>
      <c r="G1019" t="s">
        <v>216</v>
      </c>
      <c r="H1019">
        <v>1966</v>
      </c>
      <c r="I1019" t="s">
        <v>409</v>
      </c>
      <c r="J1019" t="s">
        <v>409</v>
      </c>
      <c r="K1019" s="2" t="str">
        <f t="shared" si="15"/>
        <v>2019100+ yearsGR113-068</v>
      </c>
    </row>
    <row r="1020" spans="2:11" x14ac:dyDescent="0.35">
      <c r="B1020">
        <v>2019</v>
      </c>
      <c r="C1020">
        <v>2019</v>
      </c>
      <c r="D1020" t="s">
        <v>414</v>
      </c>
      <c r="E1020" t="s">
        <v>415</v>
      </c>
      <c r="F1020" t="s">
        <v>215</v>
      </c>
      <c r="G1020" t="s">
        <v>214</v>
      </c>
      <c r="H1020">
        <v>799</v>
      </c>
      <c r="I1020" t="s">
        <v>409</v>
      </c>
      <c r="J1020" t="s">
        <v>409</v>
      </c>
      <c r="K1020" s="2" t="str">
        <f t="shared" si="15"/>
        <v>2019100+ yearsGR113-069</v>
      </c>
    </row>
    <row r="1021" spans="2:11" x14ac:dyDescent="0.35">
      <c r="B1021">
        <v>2019</v>
      </c>
      <c r="C1021">
        <v>2019</v>
      </c>
      <c r="D1021" t="s">
        <v>414</v>
      </c>
      <c r="E1021" t="s">
        <v>415</v>
      </c>
      <c r="F1021" t="s">
        <v>213</v>
      </c>
      <c r="G1021" t="s">
        <v>212</v>
      </c>
      <c r="H1021">
        <v>2346</v>
      </c>
      <c r="I1021" t="s">
        <v>409</v>
      </c>
      <c r="J1021" t="s">
        <v>409</v>
      </c>
      <c r="K1021" s="2" t="str">
        <f t="shared" si="15"/>
        <v>2019100+ yearsGR113-070</v>
      </c>
    </row>
    <row r="1022" spans="2:11" x14ac:dyDescent="0.35">
      <c r="B1022">
        <v>2019</v>
      </c>
      <c r="C1022">
        <v>2019</v>
      </c>
      <c r="D1022" t="s">
        <v>414</v>
      </c>
      <c r="E1022" t="s">
        <v>415</v>
      </c>
      <c r="F1022" t="s">
        <v>211</v>
      </c>
      <c r="G1022" t="s">
        <v>210</v>
      </c>
      <c r="H1022">
        <v>142</v>
      </c>
      <c r="I1022" t="s">
        <v>409</v>
      </c>
      <c r="J1022" t="s">
        <v>409</v>
      </c>
      <c r="K1022" s="2" t="str">
        <f t="shared" si="15"/>
        <v>2019100+ yearsGR113-071</v>
      </c>
    </row>
    <row r="1023" spans="2:11" x14ac:dyDescent="0.35">
      <c r="B1023">
        <v>2019</v>
      </c>
      <c r="C1023">
        <v>2019</v>
      </c>
      <c r="D1023" t="s">
        <v>414</v>
      </c>
      <c r="E1023" t="s">
        <v>415</v>
      </c>
      <c r="F1023" t="s">
        <v>209</v>
      </c>
      <c r="G1023" t="s">
        <v>208</v>
      </c>
      <c r="H1023">
        <v>150</v>
      </c>
      <c r="I1023" t="s">
        <v>409</v>
      </c>
      <c r="J1023" t="s">
        <v>409</v>
      </c>
      <c r="K1023" s="2" t="str">
        <f t="shared" si="15"/>
        <v>2019100+ yearsGR113-072</v>
      </c>
    </row>
    <row r="1024" spans="2:11" x14ac:dyDescent="0.35">
      <c r="B1024">
        <v>2019</v>
      </c>
      <c r="C1024">
        <v>2019</v>
      </c>
      <c r="D1024" t="s">
        <v>414</v>
      </c>
      <c r="E1024" t="s">
        <v>415</v>
      </c>
      <c r="F1024" t="s">
        <v>207</v>
      </c>
      <c r="G1024" t="s">
        <v>206</v>
      </c>
      <c r="H1024">
        <v>36</v>
      </c>
      <c r="I1024" t="s">
        <v>409</v>
      </c>
      <c r="J1024" t="s">
        <v>409</v>
      </c>
      <c r="K1024" s="2" t="str">
        <f t="shared" si="15"/>
        <v>2019100+ yearsGR113-073</v>
      </c>
    </row>
    <row r="1025" spans="2:11" x14ac:dyDescent="0.35">
      <c r="B1025">
        <v>2019</v>
      </c>
      <c r="C1025">
        <v>2019</v>
      </c>
      <c r="D1025" t="s">
        <v>414</v>
      </c>
      <c r="E1025" t="s">
        <v>415</v>
      </c>
      <c r="F1025" t="s">
        <v>205</v>
      </c>
      <c r="G1025" t="s">
        <v>204</v>
      </c>
      <c r="H1025">
        <v>114</v>
      </c>
      <c r="I1025" t="s">
        <v>409</v>
      </c>
      <c r="J1025" t="s">
        <v>409</v>
      </c>
      <c r="K1025" s="2" t="str">
        <f t="shared" si="15"/>
        <v>2019100+ yearsGR113-074</v>
      </c>
    </row>
    <row r="1026" spans="2:11" x14ac:dyDescent="0.35">
      <c r="B1026">
        <v>2019</v>
      </c>
      <c r="C1026">
        <v>2019</v>
      </c>
      <c r="D1026" t="s">
        <v>414</v>
      </c>
      <c r="E1026" t="s">
        <v>415</v>
      </c>
      <c r="F1026" t="s">
        <v>203</v>
      </c>
      <c r="G1026" t="s">
        <v>202</v>
      </c>
      <c r="H1026">
        <v>29</v>
      </c>
      <c r="I1026" t="s">
        <v>409</v>
      </c>
      <c r="J1026" t="s">
        <v>409</v>
      </c>
      <c r="K1026" s="2" t="str">
        <f t="shared" si="15"/>
        <v>2019100+ yearsGR113-075</v>
      </c>
    </row>
    <row r="1027" spans="2:11" x14ac:dyDescent="0.35">
      <c r="B1027">
        <v>2019</v>
      </c>
      <c r="C1027">
        <v>2019</v>
      </c>
      <c r="D1027" t="s">
        <v>414</v>
      </c>
      <c r="E1027" t="s">
        <v>415</v>
      </c>
      <c r="F1027" t="s">
        <v>201</v>
      </c>
      <c r="G1027" t="s">
        <v>200</v>
      </c>
      <c r="H1027">
        <v>898</v>
      </c>
      <c r="I1027" t="s">
        <v>409</v>
      </c>
      <c r="J1027" t="s">
        <v>409</v>
      </c>
      <c r="K1027" s="2" t="str">
        <f t="shared" ref="K1027:K1090" si="16">C1027&amp;D1027&amp;G1027</f>
        <v>2019100+ yearsGR113-076</v>
      </c>
    </row>
    <row r="1028" spans="2:11" x14ac:dyDescent="0.35">
      <c r="B1028">
        <v>2019</v>
      </c>
      <c r="C1028">
        <v>2019</v>
      </c>
      <c r="D1028" t="s">
        <v>414</v>
      </c>
      <c r="E1028" t="s">
        <v>415</v>
      </c>
      <c r="F1028" t="s">
        <v>199</v>
      </c>
      <c r="G1028" t="s">
        <v>198</v>
      </c>
      <c r="H1028">
        <v>51</v>
      </c>
      <c r="I1028" t="s">
        <v>409</v>
      </c>
      <c r="J1028" t="s">
        <v>409</v>
      </c>
      <c r="K1028" s="2" t="str">
        <f t="shared" si="16"/>
        <v>2019100+ yearsGR113-077</v>
      </c>
    </row>
    <row r="1029" spans="2:11" x14ac:dyDescent="0.35">
      <c r="B1029">
        <v>2019</v>
      </c>
      <c r="C1029">
        <v>2019</v>
      </c>
      <c r="D1029" t="s">
        <v>414</v>
      </c>
      <c r="E1029" t="s">
        <v>415</v>
      </c>
      <c r="F1029" t="s">
        <v>197</v>
      </c>
      <c r="G1029" t="s">
        <v>196</v>
      </c>
      <c r="H1029">
        <v>847</v>
      </c>
      <c r="I1029" t="s">
        <v>409</v>
      </c>
      <c r="J1029" t="s">
        <v>409</v>
      </c>
      <c r="K1029" s="2" t="str">
        <f t="shared" si="16"/>
        <v>2019100+ yearsGR113-078</v>
      </c>
    </row>
    <row r="1030" spans="2:11" x14ac:dyDescent="0.35">
      <c r="B1030">
        <v>2019</v>
      </c>
      <c r="C1030">
        <v>2019</v>
      </c>
      <c r="D1030" t="s">
        <v>414</v>
      </c>
      <c r="E1030" t="s">
        <v>415</v>
      </c>
      <c r="F1030" t="s">
        <v>189</v>
      </c>
      <c r="G1030" t="s">
        <v>188</v>
      </c>
      <c r="H1030">
        <v>857</v>
      </c>
      <c r="I1030" t="s">
        <v>409</v>
      </c>
      <c r="J1030" t="s">
        <v>409</v>
      </c>
      <c r="K1030" s="2" t="str">
        <f t="shared" si="16"/>
        <v>2019100+ yearsGR113-082</v>
      </c>
    </row>
    <row r="1031" spans="2:11" x14ac:dyDescent="0.35">
      <c r="B1031">
        <v>2019</v>
      </c>
      <c r="C1031">
        <v>2019</v>
      </c>
      <c r="D1031" t="s">
        <v>414</v>
      </c>
      <c r="E1031" t="s">
        <v>415</v>
      </c>
      <c r="F1031" t="s">
        <v>185</v>
      </c>
      <c r="G1031" t="s">
        <v>184</v>
      </c>
      <c r="H1031">
        <v>21</v>
      </c>
      <c r="I1031" t="s">
        <v>409</v>
      </c>
      <c r="J1031" t="s">
        <v>409</v>
      </c>
      <c r="K1031" s="2" t="str">
        <f t="shared" si="16"/>
        <v>2019100+ yearsGR113-084</v>
      </c>
    </row>
    <row r="1032" spans="2:11" x14ac:dyDescent="0.35">
      <c r="B1032">
        <v>2019</v>
      </c>
      <c r="C1032">
        <v>2019</v>
      </c>
      <c r="D1032" t="s">
        <v>414</v>
      </c>
      <c r="E1032" t="s">
        <v>415</v>
      </c>
      <c r="F1032" t="s">
        <v>183</v>
      </c>
      <c r="G1032" t="s">
        <v>182</v>
      </c>
      <c r="H1032">
        <v>20</v>
      </c>
      <c r="I1032" t="s">
        <v>409</v>
      </c>
      <c r="J1032" t="s">
        <v>409</v>
      </c>
      <c r="K1032" s="2" t="str">
        <f t="shared" si="16"/>
        <v>2019100+ yearsGR113-085</v>
      </c>
    </row>
    <row r="1033" spans="2:11" x14ac:dyDescent="0.35">
      <c r="B1033">
        <v>2019</v>
      </c>
      <c r="C1033">
        <v>2019</v>
      </c>
      <c r="D1033" t="s">
        <v>414</v>
      </c>
      <c r="E1033" t="s">
        <v>415</v>
      </c>
      <c r="F1033" t="s">
        <v>181</v>
      </c>
      <c r="G1033" t="s">
        <v>180</v>
      </c>
      <c r="H1033">
        <v>810</v>
      </c>
      <c r="I1033" t="s">
        <v>409</v>
      </c>
      <c r="J1033" t="s">
        <v>409</v>
      </c>
      <c r="K1033" s="2" t="str">
        <f t="shared" si="16"/>
        <v>2019100+ yearsGR113-086</v>
      </c>
    </row>
    <row r="1034" spans="2:11" x14ac:dyDescent="0.35">
      <c r="B1034">
        <v>2019</v>
      </c>
      <c r="C1034">
        <v>2019</v>
      </c>
      <c r="D1034" t="s">
        <v>414</v>
      </c>
      <c r="E1034" t="s">
        <v>415</v>
      </c>
      <c r="F1034" t="s">
        <v>177</v>
      </c>
      <c r="G1034" t="s">
        <v>176</v>
      </c>
      <c r="H1034">
        <v>317</v>
      </c>
      <c r="I1034" t="s">
        <v>409</v>
      </c>
      <c r="J1034" t="s">
        <v>409</v>
      </c>
      <c r="K1034" s="2" t="str">
        <f t="shared" si="16"/>
        <v>2019100+ yearsGR113-088</v>
      </c>
    </row>
    <row r="1035" spans="2:11" x14ac:dyDescent="0.35">
      <c r="B1035">
        <v>2019</v>
      </c>
      <c r="C1035">
        <v>2019</v>
      </c>
      <c r="D1035" t="s">
        <v>414</v>
      </c>
      <c r="E1035" t="s">
        <v>415</v>
      </c>
      <c r="F1035" t="s">
        <v>175</v>
      </c>
      <c r="G1035" t="s">
        <v>174</v>
      </c>
      <c r="H1035">
        <v>333</v>
      </c>
      <c r="I1035" t="s">
        <v>409</v>
      </c>
      <c r="J1035" t="s">
        <v>409</v>
      </c>
      <c r="K1035" s="2" t="str">
        <f t="shared" si="16"/>
        <v>2019100+ yearsGR113-089</v>
      </c>
    </row>
    <row r="1036" spans="2:11" x14ac:dyDescent="0.35">
      <c r="B1036">
        <v>2019</v>
      </c>
      <c r="C1036">
        <v>2019</v>
      </c>
      <c r="D1036" t="s">
        <v>414</v>
      </c>
      <c r="E1036" t="s">
        <v>415</v>
      </c>
      <c r="F1036" t="s">
        <v>173</v>
      </c>
      <c r="G1036" t="s">
        <v>172</v>
      </c>
      <c r="H1036">
        <v>20</v>
      </c>
      <c r="I1036" t="s">
        <v>409</v>
      </c>
      <c r="J1036" t="s">
        <v>409</v>
      </c>
      <c r="K1036" s="2" t="str">
        <f t="shared" si="16"/>
        <v>2019100+ yearsGR113-090</v>
      </c>
    </row>
    <row r="1037" spans="2:11" x14ac:dyDescent="0.35">
      <c r="B1037">
        <v>2019</v>
      </c>
      <c r="C1037">
        <v>2019</v>
      </c>
      <c r="D1037" t="s">
        <v>414</v>
      </c>
      <c r="E1037" t="s">
        <v>415</v>
      </c>
      <c r="F1037" t="s">
        <v>169</v>
      </c>
      <c r="G1037" t="s">
        <v>168</v>
      </c>
      <c r="H1037">
        <v>21</v>
      </c>
      <c r="I1037" t="s">
        <v>409</v>
      </c>
      <c r="J1037" t="s">
        <v>409</v>
      </c>
      <c r="K1037" s="2" t="str">
        <f t="shared" si="16"/>
        <v>2019100+ yearsGR113-092</v>
      </c>
    </row>
    <row r="1038" spans="2:11" x14ac:dyDescent="0.35">
      <c r="B1038">
        <v>2019</v>
      </c>
      <c r="C1038">
        <v>2019</v>
      </c>
      <c r="D1038" t="s">
        <v>414</v>
      </c>
      <c r="E1038" t="s">
        <v>415</v>
      </c>
      <c r="F1038" t="s">
        <v>167</v>
      </c>
      <c r="G1038" t="s">
        <v>166</v>
      </c>
      <c r="H1038">
        <v>10</v>
      </c>
      <c r="I1038" t="s">
        <v>409</v>
      </c>
      <c r="J1038" t="s">
        <v>409</v>
      </c>
      <c r="K1038" s="2" t="str">
        <f t="shared" si="16"/>
        <v>2019100+ yearsGR113-093</v>
      </c>
    </row>
    <row r="1039" spans="2:11" x14ac:dyDescent="0.35">
      <c r="B1039">
        <v>2019</v>
      </c>
      <c r="C1039">
        <v>2019</v>
      </c>
      <c r="D1039" t="s">
        <v>414</v>
      </c>
      <c r="E1039" t="s">
        <v>415</v>
      </c>
      <c r="F1039" t="s">
        <v>163</v>
      </c>
      <c r="G1039" t="s">
        <v>162</v>
      </c>
      <c r="H1039">
        <v>10</v>
      </c>
      <c r="I1039" t="s">
        <v>409</v>
      </c>
      <c r="J1039" t="s">
        <v>409</v>
      </c>
      <c r="K1039" s="2" t="str">
        <f t="shared" si="16"/>
        <v>2019100+ yearsGR113-095</v>
      </c>
    </row>
    <row r="1040" spans="2:11" x14ac:dyDescent="0.35">
      <c r="B1040">
        <v>2019</v>
      </c>
      <c r="C1040">
        <v>2019</v>
      </c>
      <c r="D1040" t="s">
        <v>414</v>
      </c>
      <c r="E1040" t="s">
        <v>415</v>
      </c>
      <c r="F1040" t="s">
        <v>161</v>
      </c>
      <c r="G1040" t="s">
        <v>160</v>
      </c>
      <c r="H1040">
        <v>41</v>
      </c>
      <c r="I1040" t="s">
        <v>409</v>
      </c>
      <c r="J1040" t="s">
        <v>409</v>
      </c>
      <c r="K1040" s="2" t="str">
        <f t="shared" si="16"/>
        <v>2019100+ yearsGR113-096</v>
      </c>
    </row>
    <row r="1041" spans="2:11" x14ac:dyDescent="0.35">
      <c r="B1041">
        <v>2019</v>
      </c>
      <c r="C1041">
        <v>2019</v>
      </c>
      <c r="D1041" t="s">
        <v>414</v>
      </c>
      <c r="E1041" t="s">
        <v>415</v>
      </c>
      <c r="F1041" t="s">
        <v>159</v>
      </c>
      <c r="G1041" t="s">
        <v>158</v>
      </c>
      <c r="H1041">
        <v>466</v>
      </c>
      <c r="I1041" t="s">
        <v>409</v>
      </c>
      <c r="J1041" t="s">
        <v>409</v>
      </c>
      <c r="K1041" s="2" t="str">
        <f t="shared" si="16"/>
        <v>2019100+ yearsGR113-097</v>
      </c>
    </row>
    <row r="1042" spans="2:11" x14ac:dyDescent="0.35">
      <c r="B1042">
        <v>2019</v>
      </c>
      <c r="C1042">
        <v>2019</v>
      </c>
      <c r="D1042" t="s">
        <v>414</v>
      </c>
      <c r="E1042" t="s">
        <v>415</v>
      </c>
      <c r="F1042" t="s">
        <v>153</v>
      </c>
      <c r="G1042" t="s">
        <v>152</v>
      </c>
      <c r="H1042">
        <v>457</v>
      </c>
      <c r="I1042" t="s">
        <v>409</v>
      </c>
      <c r="J1042" t="s">
        <v>409</v>
      </c>
      <c r="K1042" s="2" t="str">
        <f t="shared" si="16"/>
        <v>2019100+ yearsGR113-100</v>
      </c>
    </row>
    <row r="1043" spans="2:11" x14ac:dyDescent="0.35">
      <c r="B1043">
        <v>2019</v>
      </c>
      <c r="C1043">
        <v>2019</v>
      </c>
      <c r="D1043" t="s">
        <v>414</v>
      </c>
      <c r="E1043" t="s">
        <v>415</v>
      </c>
      <c r="F1043" t="s">
        <v>351</v>
      </c>
      <c r="G1043" t="s">
        <v>350</v>
      </c>
      <c r="H1043">
        <v>11</v>
      </c>
      <c r="I1043" t="s">
        <v>409</v>
      </c>
      <c r="J1043" t="s">
        <v>409</v>
      </c>
      <c r="K1043" s="2" t="str">
        <f t="shared" si="16"/>
        <v>2019100+ yearsGR113-103</v>
      </c>
    </row>
    <row r="1044" spans="2:11" x14ac:dyDescent="0.35">
      <c r="B1044">
        <v>2019</v>
      </c>
      <c r="C1044">
        <v>2019</v>
      </c>
      <c r="D1044" t="s">
        <v>414</v>
      </c>
      <c r="E1044" t="s">
        <v>415</v>
      </c>
      <c r="F1044" t="s">
        <v>139</v>
      </c>
      <c r="G1044" t="s">
        <v>138</v>
      </c>
      <c r="H1044">
        <v>1046</v>
      </c>
      <c r="I1044" t="s">
        <v>409</v>
      </c>
      <c r="J1044" t="s">
        <v>409</v>
      </c>
      <c r="K1044" s="2" t="str">
        <f t="shared" si="16"/>
        <v>2019100+ yearsGR113-110</v>
      </c>
    </row>
    <row r="1045" spans="2:11" x14ac:dyDescent="0.35">
      <c r="B1045">
        <v>2019</v>
      </c>
      <c r="C1045">
        <v>2019</v>
      </c>
      <c r="D1045" t="s">
        <v>414</v>
      </c>
      <c r="E1045" t="s">
        <v>415</v>
      </c>
      <c r="F1045" t="s">
        <v>137</v>
      </c>
      <c r="G1045" t="s">
        <v>136</v>
      </c>
      <c r="H1045">
        <v>6304</v>
      </c>
      <c r="I1045" t="s">
        <v>409</v>
      </c>
      <c r="J1045" t="s">
        <v>409</v>
      </c>
      <c r="K1045" s="2" t="str">
        <f t="shared" si="16"/>
        <v>2019100+ yearsGR113-111</v>
      </c>
    </row>
    <row r="1046" spans="2:11" x14ac:dyDescent="0.35">
      <c r="B1046">
        <v>2019</v>
      </c>
      <c r="C1046">
        <v>2019</v>
      </c>
      <c r="D1046" t="s">
        <v>414</v>
      </c>
      <c r="E1046" t="s">
        <v>415</v>
      </c>
      <c r="F1046" t="s">
        <v>135</v>
      </c>
      <c r="G1046" t="s">
        <v>134</v>
      </c>
      <c r="H1046">
        <v>746</v>
      </c>
      <c r="I1046" t="s">
        <v>409</v>
      </c>
      <c r="J1046" t="s">
        <v>409</v>
      </c>
      <c r="K1046" s="2" t="str">
        <f t="shared" si="16"/>
        <v>2019100+ yearsGR113-112</v>
      </c>
    </row>
    <row r="1047" spans="2:11" x14ac:dyDescent="0.35">
      <c r="B1047">
        <v>2019</v>
      </c>
      <c r="C1047">
        <v>2019</v>
      </c>
      <c r="D1047" t="s">
        <v>414</v>
      </c>
      <c r="E1047" t="s">
        <v>415</v>
      </c>
      <c r="F1047" t="s">
        <v>133</v>
      </c>
      <c r="G1047" t="s">
        <v>132</v>
      </c>
      <c r="H1047">
        <v>12</v>
      </c>
      <c r="I1047" t="s">
        <v>409</v>
      </c>
      <c r="J1047" t="s">
        <v>409</v>
      </c>
      <c r="K1047" s="2" t="str">
        <f t="shared" si="16"/>
        <v>2019100+ yearsGR113-113</v>
      </c>
    </row>
    <row r="1048" spans="2:11" x14ac:dyDescent="0.35">
      <c r="B1048">
        <v>2019</v>
      </c>
      <c r="C1048">
        <v>2019</v>
      </c>
      <c r="D1048" t="s">
        <v>414</v>
      </c>
      <c r="E1048" t="s">
        <v>415</v>
      </c>
      <c r="F1048" t="s">
        <v>131</v>
      </c>
      <c r="G1048" t="s">
        <v>130</v>
      </c>
      <c r="H1048">
        <v>11</v>
      </c>
      <c r="I1048" t="s">
        <v>409</v>
      </c>
      <c r="J1048" t="s">
        <v>409</v>
      </c>
      <c r="K1048" s="2" t="str">
        <f t="shared" si="16"/>
        <v>2019100+ yearsGR113-114</v>
      </c>
    </row>
    <row r="1049" spans="2:11" x14ac:dyDescent="0.35">
      <c r="B1049">
        <v>2019</v>
      </c>
      <c r="C1049">
        <v>2019</v>
      </c>
      <c r="D1049" t="s">
        <v>414</v>
      </c>
      <c r="E1049" t="s">
        <v>415</v>
      </c>
      <c r="F1049" t="s">
        <v>125</v>
      </c>
      <c r="G1049" t="s">
        <v>124</v>
      </c>
      <c r="H1049">
        <v>734</v>
      </c>
      <c r="I1049" t="s">
        <v>409</v>
      </c>
      <c r="J1049" t="s">
        <v>409</v>
      </c>
      <c r="K1049" s="2" t="str">
        <f t="shared" si="16"/>
        <v>2019100+ yearsGR113-117</v>
      </c>
    </row>
    <row r="1050" spans="2:11" x14ac:dyDescent="0.35">
      <c r="B1050">
        <v>2019</v>
      </c>
      <c r="C1050">
        <v>2019</v>
      </c>
      <c r="D1050" t="s">
        <v>414</v>
      </c>
      <c r="E1050" t="s">
        <v>415</v>
      </c>
      <c r="F1050" t="s">
        <v>123</v>
      </c>
      <c r="G1050" t="s">
        <v>122</v>
      </c>
      <c r="H1050">
        <v>560</v>
      </c>
      <c r="I1050" t="s">
        <v>409</v>
      </c>
      <c r="J1050" t="s">
        <v>409</v>
      </c>
      <c r="K1050" s="2" t="str">
        <f t="shared" si="16"/>
        <v>2019100+ yearsGR113-118</v>
      </c>
    </row>
    <row r="1051" spans="2:11" x14ac:dyDescent="0.35">
      <c r="B1051">
        <v>2019</v>
      </c>
      <c r="C1051">
        <v>2019</v>
      </c>
      <c r="D1051" t="s">
        <v>414</v>
      </c>
      <c r="E1051" t="s">
        <v>415</v>
      </c>
      <c r="F1051" t="s">
        <v>113</v>
      </c>
      <c r="G1051" t="s">
        <v>112</v>
      </c>
      <c r="H1051">
        <v>168</v>
      </c>
      <c r="I1051" t="s">
        <v>409</v>
      </c>
      <c r="J1051" t="s">
        <v>409</v>
      </c>
      <c r="K1051" s="2" t="str">
        <f t="shared" si="16"/>
        <v>2019100+ yearsGR113-123</v>
      </c>
    </row>
    <row r="1052" spans="2:11" x14ac:dyDescent="0.35">
      <c r="B1052">
        <v>2019</v>
      </c>
      <c r="C1052">
        <v>2019</v>
      </c>
      <c r="D1052" t="s">
        <v>414</v>
      </c>
      <c r="E1052" t="s">
        <v>415</v>
      </c>
      <c r="F1052" t="s">
        <v>89</v>
      </c>
      <c r="G1052" t="s">
        <v>88</v>
      </c>
      <c r="H1052">
        <v>17</v>
      </c>
      <c r="I1052" t="s">
        <v>409</v>
      </c>
      <c r="J1052" t="s">
        <v>409</v>
      </c>
      <c r="K1052" s="2" t="str">
        <f t="shared" si="16"/>
        <v>2019100+ yearsGR113-135</v>
      </c>
    </row>
    <row r="1053" spans="2:11" x14ac:dyDescent="0.35">
      <c r="B1053">
        <v>2019</v>
      </c>
      <c r="C1053">
        <v>2019</v>
      </c>
      <c r="D1053" t="s">
        <v>414</v>
      </c>
      <c r="E1053" t="s">
        <v>415</v>
      </c>
      <c r="F1053" t="s">
        <v>87</v>
      </c>
      <c r="G1053" t="s">
        <v>86</v>
      </c>
      <c r="H1053">
        <v>27</v>
      </c>
      <c r="I1053" t="s">
        <v>409</v>
      </c>
      <c r="J1053" t="s">
        <v>409</v>
      </c>
      <c r="K1053" s="2" t="str">
        <f t="shared" si="16"/>
        <v>2019100+ yearsGR113-136</v>
      </c>
    </row>
    <row r="1054" spans="2:11" x14ac:dyDescent="0.35">
      <c r="B1054">
        <v>2020</v>
      </c>
      <c r="C1054">
        <v>2020</v>
      </c>
      <c r="D1054" t="s">
        <v>405</v>
      </c>
      <c r="E1054" t="s">
        <v>406</v>
      </c>
      <c r="F1054" t="s">
        <v>333</v>
      </c>
      <c r="G1054" t="s">
        <v>332</v>
      </c>
      <c r="H1054">
        <v>999</v>
      </c>
      <c r="I1054">
        <v>6464714</v>
      </c>
      <c r="J1054">
        <v>15.5</v>
      </c>
      <c r="K1054" s="2" t="str">
        <f t="shared" si="16"/>
        <v>202080-84 yearsGR113-003</v>
      </c>
    </row>
    <row r="1055" spans="2:11" x14ac:dyDescent="0.35">
      <c r="B1055">
        <v>2020</v>
      </c>
      <c r="C1055">
        <v>2020</v>
      </c>
      <c r="D1055" t="s">
        <v>405</v>
      </c>
      <c r="E1055" t="s">
        <v>406</v>
      </c>
      <c r="F1055" t="s">
        <v>331</v>
      </c>
      <c r="G1055" t="s">
        <v>330</v>
      </c>
      <c r="H1055">
        <v>59</v>
      </c>
      <c r="I1055">
        <v>6464714</v>
      </c>
      <c r="J1055">
        <v>0.9</v>
      </c>
      <c r="K1055" s="2" t="str">
        <f t="shared" si="16"/>
        <v>202080-84 yearsGR113-004</v>
      </c>
    </row>
    <row r="1056" spans="2:11" x14ac:dyDescent="0.35">
      <c r="B1056">
        <v>2020</v>
      </c>
      <c r="C1056">
        <v>2020</v>
      </c>
      <c r="D1056" t="s">
        <v>405</v>
      </c>
      <c r="E1056" t="s">
        <v>406</v>
      </c>
      <c r="F1056" t="s">
        <v>329</v>
      </c>
      <c r="G1056" t="s">
        <v>328</v>
      </c>
      <c r="H1056">
        <v>42</v>
      </c>
      <c r="I1056">
        <v>6464714</v>
      </c>
      <c r="J1056">
        <v>0.6</v>
      </c>
      <c r="K1056" s="2" t="str">
        <f t="shared" si="16"/>
        <v>202080-84 yearsGR113-005</v>
      </c>
    </row>
    <row r="1057" spans="2:11" x14ac:dyDescent="0.35">
      <c r="B1057">
        <v>2020</v>
      </c>
      <c r="C1057">
        <v>2020</v>
      </c>
      <c r="D1057" t="s">
        <v>405</v>
      </c>
      <c r="E1057" t="s">
        <v>406</v>
      </c>
      <c r="F1057" t="s">
        <v>337</v>
      </c>
      <c r="G1057" t="s">
        <v>336</v>
      </c>
      <c r="H1057">
        <v>17</v>
      </c>
      <c r="I1057">
        <v>6464714</v>
      </c>
      <c r="J1057" t="s">
        <v>85</v>
      </c>
      <c r="K1057" s="2" t="str">
        <f t="shared" si="16"/>
        <v>202080-84 yearsGR113-006</v>
      </c>
    </row>
    <row r="1058" spans="2:11" x14ac:dyDescent="0.35">
      <c r="B1058">
        <v>2020</v>
      </c>
      <c r="C1058">
        <v>2020</v>
      </c>
      <c r="D1058" t="s">
        <v>405</v>
      </c>
      <c r="E1058" t="s">
        <v>406</v>
      </c>
      <c r="F1058" t="s">
        <v>323</v>
      </c>
      <c r="G1058" t="s">
        <v>322</v>
      </c>
      <c r="H1058">
        <v>5127</v>
      </c>
      <c r="I1058">
        <v>6464714</v>
      </c>
      <c r="J1058">
        <v>79.3</v>
      </c>
      <c r="K1058" s="2" t="str">
        <f t="shared" si="16"/>
        <v>202080-84 yearsGR113-010</v>
      </c>
    </row>
    <row r="1059" spans="2:11" x14ac:dyDescent="0.35">
      <c r="B1059">
        <v>2020</v>
      </c>
      <c r="C1059">
        <v>2020</v>
      </c>
      <c r="D1059" t="s">
        <v>405</v>
      </c>
      <c r="E1059" t="s">
        <v>406</v>
      </c>
      <c r="F1059" t="s">
        <v>321</v>
      </c>
      <c r="G1059" t="s">
        <v>320</v>
      </c>
      <c r="H1059">
        <v>121</v>
      </c>
      <c r="I1059">
        <v>6464714</v>
      </c>
      <c r="J1059">
        <v>1.9</v>
      </c>
      <c r="K1059" s="2" t="str">
        <f t="shared" si="16"/>
        <v>202080-84 yearsGR113-015</v>
      </c>
    </row>
    <row r="1060" spans="2:11" x14ac:dyDescent="0.35">
      <c r="B1060">
        <v>2020</v>
      </c>
      <c r="C1060">
        <v>2020</v>
      </c>
      <c r="D1060" t="s">
        <v>405</v>
      </c>
      <c r="E1060" t="s">
        <v>406</v>
      </c>
      <c r="F1060" t="s">
        <v>319</v>
      </c>
      <c r="G1060" t="s">
        <v>318</v>
      </c>
      <c r="H1060">
        <v>66</v>
      </c>
      <c r="I1060">
        <v>6464714</v>
      </c>
      <c r="J1060">
        <v>1</v>
      </c>
      <c r="K1060" s="2" t="str">
        <f t="shared" si="16"/>
        <v>202080-84 yearsGR113-016</v>
      </c>
    </row>
    <row r="1061" spans="2:11" x14ac:dyDescent="0.35">
      <c r="B1061">
        <v>2020</v>
      </c>
      <c r="C1061">
        <v>2020</v>
      </c>
      <c r="D1061" t="s">
        <v>405</v>
      </c>
      <c r="E1061" t="s">
        <v>406</v>
      </c>
      <c r="F1061" t="s">
        <v>317</v>
      </c>
      <c r="G1061" t="s">
        <v>316</v>
      </c>
      <c r="H1061">
        <v>51208</v>
      </c>
      <c r="I1061">
        <v>6464714</v>
      </c>
      <c r="J1061">
        <v>792.1</v>
      </c>
      <c r="K1061" s="2" t="str">
        <f t="shared" si="16"/>
        <v>202080-84 yearsGR113-018</v>
      </c>
    </row>
    <row r="1062" spans="2:11" x14ac:dyDescent="0.35">
      <c r="B1062">
        <v>2020</v>
      </c>
      <c r="C1062">
        <v>2020</v>
      </c>
      <c r="D1062" t="s">
        <v>405</v>
      </c>
      <c r="E1062" t="s">
        <v>406</v>
      </c>
      <c r="F1062" t="s">
        <v>315</v>
      </c>
      <c r="G1062" t="s">
        <v>314</v>
      </c>
      <c r="H1062">
        <v>75166</v>
      </c>
      <c r="I1062">
        <v>6464714</v>
      </c>
      <c r="J1062">
        <v>1162.7</v>
      </c>
      <c r="K1062" s="2" t="str">
        <f t="shared" si="16"/>
        <v>202080-84 yearsGR113-019</v>
      </c>
    </row>
    <row r="1063" spans="2:11" x14ac:dyDescent="0.35">
      <c r="B1063">
        <v>2020</v>
      </c>
      <c r="C1063">
        <v>2020</v>
      </c>
      <c r="D1063" t="s">
        <v>405</v>
      </c>
      <c r="E1063" t="s">
        <v>406</v>
      </c>
      <c r="F1063" t="s">
        <v>313</v>
      </c>
      <c r="G1063" t="s">
        <v>312</v>
      </c>
      <c r="H1063">
        <v>980</v>
      </c>
      <c r="I1063">
        <v>6464714</v>
      </c>
      <c r="J1063">
        <v>15.2</v>
      </c>
      <c r="K1063" s="2" t="str">
        <f t="shared" si="16"/>
        <v>202080-84 yearsGR113-020</v>
      </c>
    </row>
    <row r="1064" spans="2:11" x14ac:dyDescent="0.35">
      <c r="B1064">
        <v>2020</v>
      </c>
      <c r="C1064">
        <v>2020</v>
      </c>
      <c r="D1064" t="s">
        <v>405</v>
      </c>
      <c r="E1064" t="s">
        <v>406</v>
      </c>
      <c r="F1064" t="s">
        <v>311</v>
      </c>
      <c r="G1064" t="s">
        <v>310</v>
      </c>
      <c r="H1064">
        <v>1557</v>
      </c>
      <c r="I1064">
        <v>6464714</v>
      </c>
      <c r="J1064">
        <v>24.1</v>
      </c>
      <c r="K1064" s="2" t="str">
        <f t="shared" si="16"/>
        <v>202080-84 yearsGR113-021</v>
      </c>
    </row>
    <row r="1065" spans="2:11" x14ac:dyDescent="0.35">
      <c r="B1065">
        <v>2020</v>
      </c>
      <c r="C1065">
        <v>2020</v>
      </c>
      <c r="D1065" t="s">
        <v>405</v>
      </c>
      <c r="E1065" t="s">
        <v>406</v>
      </c>
      <c r="F1065" t="s">
        <v>309</v>
      </c>
      <c r="G1065" t="s">
        <v>308</v>
      </c>
      <c r="H1065">
        <v>1263</v>
      </c>
      <c r="I1065">
        <v>6464714</v>
      </c>
      <c r="J1065">
        <v>19.5</v>
      </c>
      <c r="K1065" s="2" t="str">
        <f t="shared" si="16"/>
        <v>202080-84 yearsGR113-022</v>
      </c>
    </row>
    <row r="1066" spans="2:11" x14ac:dyDescent="0.35">
      <c r="B1066">
        <v>2020</v>
      </c>
      <c r="C1066">
        <v>2020</v>
      </c>
      <c r="D1066" t="s">
        <v>405</v>
      </c>
      <c r="E1066" t="s">
        <v>406</v>
      </c>
      <c r="F1066" t="s">
        <v>307</v>
      </c>
      <c r="G1066" t="s">
        <v>306</v>
      </c>
      <c r="H1066">
        <v>6082</v>
      </c>
      <c r="I1066">
        <v>6464714</v>
      </c>
      <c r="J1066">
        <v>94.1</v>
      </c>
      <c r="K1066" s="2" t="str">
        <f t="shared" si="16"/>
        <v>202080-84 yearsGR113-023</v>
      </c>
    </row>
    <row r="1067" spans="2:11" x14ac:dyDescent="0.35">
      <c r="B1067">
        <v>2020</v>
      </c>
      <c r="C1067">
        <v>2020</v>
      </c>
      <c r="D1067" t="s">
        <v>405</v>
      </c>
      <c r="E1067" t="s">
        <v>406</v>
      </c>
      <c r="F1067" t="s">
        <v>305</v>
      </c>
      <c r="G1067" t="s">
        <v>304</v>
      </c>
      <c r="H1067">
        <v>2821</v>
      </c>
      <c r="I1067">
        <v>6464714</v>
      </c>
      <c r="J1067">
        <v>43.6</v>
      </c>
      <c r="K1067" s="2" t="str">
        <f t="shared" si="16"/>
        <v>202080-84 yearsGR113-024</v>
      </c>
    </row>
    <row r="1068" spans="2:11" x14ac:dyDescent="0.35">
      <c r="B1068">
        <v>2020</v>
      </c>
      <c r="C1068">
        <v>2020</v>
      </c>
      <c r="D1068" t="s">
        <v>405</v>
      </c>
      <c r="E1068" t="s">
        <v>406</v>
      </c>
      <c r="F1068" t="s">
        <v>303</v>
      </c>
      <c r="G1068" t="s">
        <v>302</v>
      </c>
      <c r="H1068">
        <v>5844</v>
      </c>
      <c r="I1068">
        <v>6464714</v>
      </c>
      <c r="J1068">
        <v>90.4</v>
      </c>
      <c r="K1068" s="2" t="str">
        <f t="shared" si="16"/>
        <v>202080-84 yearsGR113-025</v>
      </c>
    </row>
    <row r="1069" spans="2:11" x14ac:dyDescent="0.35">
      <c r="B1069">
        <v>2020</v>
      </c>
      <c r="C1069">
        <v>2020</v>
      </c>
      <c r="D1069" t="s">
        <v>405</v>
      </c>
      <c r="E1069" t="s">
        <v>406</v>
      </c>
      <c r="F1069" t="s">
        <v>301</v>
      </c>
      <c r="G1069" t="s">
        <v>300</v>
      </c>
      <c r="H1069">
        <v>354</v>
      </c>
      <c r="I1069">
        <v>6464714</v>
      </c>
      <c r="J1069">
        <v>5.5</v>
      </c>
      <c r="K1069" s="2" t="str">
        <f t="shared" si="16"/>
        <v>202080-84 yearsGR113-026</v>
      </c>
    </row>
    <row r="1070" spans="2:11" x14ac:dyDescent="0.35">
      <c r="B1070">
        <v>2020</v>
      </c>
      <c r="C1070">
        <v>2020</v>
      </c>
      <c r="D1070" t="s">
        <v>405</v>
      </c>
      <c r="E1070" t="s">
        <v>406</v>
      </c>
      <c r="F1070" t="s">
        <v>299</v>
      </c>
      <c r="G1070" t="s">
        <v>298</v>
      </c>
      <c r="H1070">
        <v>17546</v>
      </c>
      <c r="I1070">
        <v>6464714</v>
      </c>
      <c r="J1070">
        <v>271.39999999999998</v>
      </c>
      <c r="K1070" s="2" t="str">
        <f t="shared" si="16"/>
        <v>202080-84 yearsGR113-027</v>
      </c>
    </row>
    <row r="1071" spans="2:11" x14ac:dyDescent="0.35">
      <c r="B1071">
        <v>2020</v>
      </c>
      <c r="C1071">
        <v>2020</v>
      </c>
      <c r="D1071" t="s">
        <v>405</v>
      </c>
      <c r="E1071" t="s">
        <v>406</v>
      </c>
      <c r="F1071" t="s">
        <v>297</v>
      </c>
      <c r="G1071" t="s">
        <v>296</v>
      </c>
      <c r="H1071">
        <v>1005</v>
      </c>
      <c r="I1071">
        <v>6464714</v>
      </c>
      <c r="J1071">
        <v>15.5</v>
      </c>
      <c r="K1071" s="2" t="str">
        <f t="shared" si="16"/>
        <v>202080-84 yearsGR113-028</v>
      </c>
    </row>
    <row r="1072" spans="2:11" x14ac:dyDescent="0.35">
      <c r="B1072">
        <v>2020</v>
      </c>
      <c r="C1072">
        <v>2020</v>
      </c>
      <c r="D1072" t="s">
        <v>405</v>
      </c>
      <c r="E1072" t="s">
        <v>406</v>
      </c>
      <c r="F1072" t="s">
        <v>295</v>
      </c>
      <c r="G1072" t="s">
        <v>294</v>
      </c>
      <c r="H1072">
        <v>4279</v>
      </c>
      <c r="I1072">
        <v>6464714</v>
      </c>
      <c r="J1072">
        <v>66.2</v>
      </c>
      <c r="K1072" s="2" t="str">
        <f t="shared" si="16"/>
        <v>202080-84 yearsGR113-029</v>
      </c>
    </row>
    <row r="1073" spans="2:11" x14ac:dyDescent="0.35">
      <c r="B1073">
        <v>2020</v>
      </c>
      <c r="C1073">
        <v>2020</v>
      </c>
      <c r="D1073" t="s">
        <v>405</v>
      </c>
      <c r="E1073" t="s">
        <v>406</v>
      </c>
      <c r="F1073" t="s">
        <v>293</v>
      </c>
      <c r="G1073" t="s">
        <v>292</v>
      </c>
      <c r="H1073">
        <v>204</v>
      </c>
      <c r="I1073">
        <v>6464714</v>
      </c>
      <c r="J1073">
        <v>3.2</v>
      </c>
      <c r="K1073" s="2" t="str">
        <f t="shared" si="16"/>
        <v>202080-84 yearsGR113-030</v>
      </c>
    </row>
    <row r="1074" spans="2:11" x14ac:dyDescent="0.35">
      <c r="B1074">
        <v>2020</v>
      </c>
      <c r="C1074">
        <v>2020</v>
      </c>
      <c r="D1074" t="s">
        <v>405</v>
      </c>
      <c r="E1074" t="s">
        <v>406</v>
      </c>
      <c r="F1074" t="s">
        <v>291</v>
      </c>
      <c r="G1074" t="s">
        <v>290</v>
      </c>
      <c r="H1074">
        <v>1255</v>
      </c>
      <c r="I1074">
        <v>6464714</v>
      </c>
      <c r="J1074">
        <v>19.399999999999999</v>
      </c>
      <c r="K1074" s="2" t="str">
        <f t="shared" si="16"/>
        <v>202080-84 yearsGR113-031</v>
      </c>
    </row>
    <row r="1075" spans="2:11" x14ac:dyDescent="0.35">
      <c r="B1075">
        <v>2020</v>
      </c>
      <c r="C1075">
        <v>2020</v>
      </c>
      <c r="D1075" t="s">
        <v>405</v>
      </c>
      <c r="E1075" t="s">
        <v>406</v>
      </c>
      <c r="F1075" t="s">
        <v>289</v>
      </c>
      <c r="G1075" t="s">
        <v>288</v>
      </c>
      <c r="H1075">
        <v>1594</v>
      </c>
      <c r="I1075">
        <v>6464714</v>
      </c>
      <c r="J1075">
        <v>24.7</v>
      </c>
      <c r="K1075" s="2" t="str">
        <f t="shared" si="16"/>
        <v>202080-84 yearsGR113-032</v>
      </c>
    </row>
    <row r="1076" spans="2:11" x14ac:dyDescent="0.35">
      <c r="B1076">
        <v>2020</v>
      </c>
      <c r="C1076">
        <v>2020</v>
      </c>
      <c r="D1076" t="s">
        <v>405</v>
      </c>
      <c r="E1076" t="s">
        <v>406</v>
      </c>
      <c r="F1076" t="s">
        <v>287</v>
      </c>
      <c r="G1076" t="s">
        <v>286</v>
      </c>
      <c r="H1076">
        <v>5620</v>
      </c>
      <c r="I1076">
        <v>6464714</v>
      </c>
      <c r="J1076">
        <v>86.9</v>
      </c>
      <c r="K1076" s="2" t="str">
        <f t="shared" si="16"/>
        <v>202080-84 yearsGR113-033</v>
      </c>
    </row>
    <row r="1077" spans="2:11" x14ac:dyDescent="0.35">
      <c r="B1077">
        <v>2020</v>
      </c>
      <c r="C1077">
        <v>2020</v>
      </c>
      <c r="D1077" t="s">
        <v>405</v>
      </c>
      <c r="E1077" t="s">
        <v>406</v>
      </c>
      <c r="F1077" t="s">
        <v>285</v>
      </c>
      <c r="G1077" t="s">
        <v>284</v>
      </c>
      <c r="H1077">
        <v>1736</v>
      </c>
      <c r="I1077">
        <v>6464714</v>
      </c>
      <c r="J1077">
        <v>26.9</v>
      </c>
      <c r="K1077" s="2" t="str">
        <f t="shared" si="16"/>
        <v>202080-84 yearsGR113-034</v>
      </c>
    </row>
    <row r="1078" spans="2:11" x14ac:dyDescent="0.35">
      <c r="B1078">
        <v>2020</v>
      </c>
      <c r="C1078">
        <v>2020</v>
      </c>
      <c r="D1078" t="s">
        <v>405</v>
      </c>
      <c r="E1078" t="s">
        <v>406</v>
      </c>
      <c r="F1078" t="s">
        <v>283</v>
      </c>
      <c r="G1078" t="s">
        <v>282</v>
      </c>
      <c r="H1078">
        <v>2775</v>
      </c>
      <c r="I1078">
        <v>6464714</v>
      </c>
      <c r="J1078">
        <v>42.9</v>
      </c>
      <c r="K1078" s="2" t="str">
        <f t="shared" si="16"/>
        <v>202080-84 yearsGR113-035</v>
      </c>
    </row>
    <row r="1079" spans="2:11" x14ac:dyDescent="0.35">
      <c r="B1079">
        <v>2020</v>
      </c>
      <c r="C1079">
        <v>2020</v>
      </c>
      <c r="D1079" t="s">
        <v>405</v>
      </c>
      <c r="E1079" t="s">
        <v>406</v>
      </c>
      <c r="F1079" t="s">
        <v>281</v>
      </c>
      <c r="G1079" t="s">
        <v>280</v>
      </c>
      <c r="H1079">
        <v>1399</v>
      </c>
      <c r="I1079">
        <v>6464714</v>
      </c>
      <c r="J1079">
        <v>21.6</v>
      </c>
      <c r="K1079" s="2" t="str">
        <f t="shared" si="16"/>
        <v>202080-84 yearsGR113-036</v>
      </c>
    </row>
    <row r="1080" spans="2:11" x14ac:dyDescent="0.35">
      <c r="B1080">
        <v>2020</v>
      </c>
      <c r="C1080">
        <v>2020</v>
      </c>
      <c r="D1080" t="s">
        <v>405</v>
      </c>
      <c r="E1080" t="s">
        <v>406</v>
      </c>
      <c r="F1080" t="s">
        <v>279</v>
      </c>
      <c r="G1080" t="s">
        <v>278</v>
      </c>
      <c r="H1080">
        <v>9162</v>
      </c>
      <c r="I1080">
        <v>6464714</v>
      </c>
      <c r="J1080">
        <v>141.69999999999999</v>
      </c>
      <c r="K1080" s="2" t="str">
        <f t="shared" si="16"/>
        <v>202080-84 yearsGR113-037</v>
      </c>
    </row>
    <row r="1081" spans="2:11" x14ac:dyDescent="0.35">
      <c r="B1081">
        <v>2020</v>
      </c>
      <c r="C1081">
        <v>2020</v>
      </c>
      <c r="D1081" t="s">
        <v>405</v>
      </c>
      <c r="E1081" t="s">
        <v>406</v>
      </c>
      <c r="F1081" t="s">
        <v>277</v>
      </c>
      <c r="G1081" t="s">
        <v>276</v>
      </c>
      <c r="H1081">
        <v>117</v>
      </c>
      <c r="I1081">
        <v>6464714</v>
      </c>
      <c r="J1081">
        <v>1.8</v>
      </c>
      <c r="K1081" s="2" t="str">
        <f t="shared" si="16"/>
        <v>202080-84 yearsGR113-038</v>
      </c>
    </row>
    <row r="1082" spans="2:11" x14ac:dyDescent="0.35">
      <c r="B1082">
        <v>2020</v>
      </c>
      <c r="C1082">
        <v>2020</v>
      </c>
      <c r="D1082" t="s">
        <v>405</v>
      </c>
      <c r="E1082" t="s">
        <v>406</v>
      </c>
      <c r="F1082" t="s">
        <v>275</v>
      </c>
      <c r="G1082" t="s">
        <v>274</v>
      </c>
      <c r="H1082">
        <v>3304</v>
      </c>
      <c r="I1082">
        <v>6464714</v>
      </c>
      <c r="J1082">
        <v>51.1</v>
      </c>
      <c r="K1082" s="2" t="str">
        <f t="shared" si="16"/>
        <v>202080-84 yearsGR113-039</v>
      </c>
    </row>
    <row r="1083" spans="2:11" x14ac:dyDescent="0.35">
      <c r="B1083">
        <v>2020</v>
      </c>
      <c r="C1083">
        <v>2020</v>
      </c>
      <c r="D1083" t="s">
        <v>405</v>
      </c>
      <c r="E1083" t="s">
        <v>406</v>
      </c>
      <c r="F1083" t="s">
        <v>273</v>
      </c>
      <c r="G1083" t="s">
        <v>272</v>
      </c>
      <c r="H1083">
        <v>3604</v>
      </c>
      <c r="I1083">
        <v>6464714</v>
      </c>
      <c r="J1083">
        <v>55.7</v>
      </c>
      <c r="K1083" s="2" t="str">
        <f t="shared" si="16"/>
        <v>202080-84 yearsGR113-040</v>
      </c>
    </row>
    <row r="1084" spans="2:11" x14ac:dyDescent="0.35">
      <c r="B1084">
        <v>2020</v>
      </c>
      <c r="C1084">
        <v>2020</v>
      </c>
      <c r="D1084" t="s">
        <v>405</v>
      </c>
      <c r="E1084" t="s">
        <v>406</v>
      </c>
      <c r="F1084" t="s">
        <v>271</v>
      </c>
      <c r="G1084" t="s">
        <v>270</v>
      </c>
      <c r="H1084">
        <v>2114</v>
      </c>
      <c r="I1084">
        <v>6464714</v>
      </c>
      <c r="J1084">
        <v>32.700000000000003</v>
      </c>
      <c r="K1084" s="2" t="str">
        <f t="shared" si="16"/>
        <v>202080-84 yearsGR113-041</v>
      </c>
    </row>
    <row r="1085" spans="2:11" x14ac:dyDescent="0.35">
      <c r="B1085">
        <v>2020</v>
      </c>
      <c r="C1085">
        <v>2020</v>
      </c>
      <c r="D1085" t="s">
        <v>405</v>
      </c>
      <c r="E1085" t="s">
        <v>406</v>
      </c>
      <c r="F1085" t="s">
        <v>269</v>
      </c>
      <c r="G1085" t="s">
        <v>268</v>
      </c>
      <c r="H1085">
        <v>23</v>
      </c>
      <c r="I1085">
        <v>6464714</v>
      </c>
      <c r="J1085">
        <v>0.4</v>
      </c>
      <c r="K1085" s="2" t="str">
        <f t="shared" si="16"/>
        <v>202080-84 yearsGR113-042</v>
      </c>
    </row>
    <row r="1086" spans="2:11" x14ac:dyDescent="0.35">
      <c r="B1086">
        <v>2020</v>
      </c>
      <c r="C1086">
        <v>2020</v>
      </c>
      <c r="D1086" t="s">
        <v>405</v>
      </c>
      <c r="E1086" t="s">
        <v>406</v>
      </c>
      <c r="F1086" t="s">
        <v>267</v>
      </c>
      <c r="G1086" t="s">
        <v>266</v>
      </c>
      <c r="H1086">
        <v>9690</v>
      </c>
      <c r="I1086">
        <v>6464714</v>
      </c>
      <c r="J1086">
        <v>149.9</v>
      </c>
      <c r="K1086" s="2" t="str">
        <f t="shared" si="16"/>
        <v>202080-84 yearsGR113-043</v>
      </c>
    </row>
    <row r="1087" spans="2:11" x14ac:dyDescent="0.35">
      <c r="B1087">
        <v>2020</v>
      </c>
      <c r="C1087">
        <v>2020</v>
      </c>
      <c r="D1087" t="s">
        <v>405</v>
      </c>
      <c r="E1087" t="s">
        <v>406</v>
      </c>
      <c r="F1087" t="s">
        <v>265</v>
      </c>
      <c r="G1087" t="s">
        <v>264</v>
      </c>
      <c r="H1087">
        <v>2724</v>
      </c>
      <c r="I1087">
        <v>6464714</v>
      </c>
      <c r="J1087">
        <v>42.1</v>
      </c>
      <c r="K1087" s="2" t="str">
        <f t="shared" si="16"/>
        <v>202080-84 yearsGR113-044</v>
      </c>
    </row>
    <row r="1088" spans="2:11" x14ac:dyDescent="0.35">
      <c r="B1088">
        <v>2020</v>
      </c>
      <c r="C1088">
        <v>2020</v>
      </c>
      <c r="D1088" t="s">
        <v>405</v>
      </c>
      <c r="E1088" t="s">
        <v>406</v>
      </c>
      <c r="F1088" t="s">
        <v>263</v>
      </c>
      <c r="G1088" t="s">
        <v>262</v>
      </c>
      <c r="H1088">
        <v>668</v>
      </c>
      <c r="I1088">
        <v>6464714</v>
      </c>
      <c r="J1088">
        <v>10.3</v>
      </c>
      <c r="K1088" s="2" t="str">
        <f t="shared" si="16"/>
        <v>202080-84 yearsGR113-045</v>
      </c>
    </row>
    <row r="1089" spans="2:11" x14ac:dyDescent="0.35">
      <c r="B1089">
        <v>2020</v>
      </c>
      <c r="C1089">
        <v>2020</v>
      </c>
      <c r="D1089" t="s">
        <v>405</v>
      </c>
      <c r="E1089" t="s">
        <v>406</v>
      </c>
      <c r="F1089" t="s">
        <v>261</v>
      </c>
      <c r="G1089" t="s">
        <v>260</v>
      </c>
      <c r="H1089">
        <v>12238</v>
      </c>
      <c r="I1089">
        <v>6464714</v>
      </c>
      <c r="J1089">
        <v>189.3</v>
      </c>
      <c r="K1089" s="2" t="str">
        <f t="shared" si="16"/>
        <v>202080-84 yearsGR113-046</v>
      </c>
    </row>
    <row r="1090" spans="2:11" x14ac:dyDescent="0.35">
      <c r="B1090">
        <v>2020</v>
      </c>
      <c r="C1090">
        <v>2020</v>
      </c>
      <c r="D1090" t="s">
        <v>405</v>
      </c>
      <c r="E1090" t="s">
        <v>406</v>
      </c>
      <c r="F1090" t="s">
        <v>259</v>
      </c>
      <c r="G1090" t="s">
        <v>258</v>
      </c>
      <c r="H1090">
        <v>2094</v>
      </c>
      <c r="I1090">
        <v>6464714</v>
      </c>
      <c r="J1090">
        <v>32.4</v>
      </c>
      <c r="K1090" s="2" t="str">
        <f t="shared" si="16"/>
        <v>202080-84 yearsGR113-047</v>
      </c>
    </row>
    <row r="1091" spans="2:11" x14ac:dyDescent="0.35">
      <c r="B1091">
        <v>2020</v>
      </c>
      <c r="C1091">
        <v>2020</v>
      </c>
      <c r="D1091" t="s">
        <v>405</v>
      </c>
      <c r="E1091" t="s">
        <v>406</v>
      </c>
      <c r="F1091" t="s">
        <v>257</v>
      </c>
      <c r="G1091" t="s">
        <v>256</v>
      </c>
      <c r="H1091">
        <v>2058</v>
      </c>
      <c r="I1091">
        <v>6464714</v>
      </c>
      <c r="J1091">
        <v>31.8</v>
      </c>
      <c r="K1091" s="2" t="str">
        <f t="shared" ref="K1091:K1154" si="17">C1091&amp;D1091&amp;G1091</f>
        <v>202080-84 yearsGR113-048</v>
      </c>
    </row>
    <row r="1092" spans="2:11" x14ac:dyDescent="0.35">
      <c r="B1092">
        <v>2020</v>
      </c>
      <c r="C1092">
        <v>2020</v>
      </c>
      <c r="D1092" t="s">
        <v>405</v>
      </c>
      <c r="E1092" t="s">
        <v>406</v>
      </c>
      <c r="F1092" t="s">
        <v>255</v>
      </c>
      <c r="G1092" t="s">
        <v>254</v>
      </c>
      <c r="H1092">
        <v>36</v>
      </c>
      <c r="I1092">
        <v>6464714</v>
      </c>
      <c r="J1092">
        <v>0.6</v>
      </c>
      <c r="K1092" s="2" t="str">
        <f t="shared" si="17"/>
        <v>202080-84 yearsGR113-049</v>
      </c>
    </row>
    <row r="1093" spans="2:11" x14ac:dyDescent="0.35">
      <c r="B1093">
        <v>2020</v>
      </c>
      <c r="C1093">
        <v>2020</v>
      </c>
      <c r="D1093" t="s">
        <v>405</v>
      </c>
      <c r="E1093" t="s">
        <v>406</v>
      </c>
      <c r="F1093" t="s">
        <v>253</v>
      </c>
      <c r="G1093" t="s">
        <v>252</v>
      </c>
      <c r="H1093">
        <v>36</v>
      </c>
      <c r="I1093">
        <v>6464714</v>
      </c>
      <c r="J1093">
        <v>0.6</v>
      </c>
      <c r="K1093" s="2" t="str">
        <f t="shared" si="17"/>
        <v>202080-84 yearsGR113-050</v>
      </c>
    </row>
    <row r="1094" spans="2:11" x14ac:dyDescent="0.35">
      <c r="B1094">
        <v>2020</v>
      </c>
      <c r="C1094">
        <v>2020</v>
      </c>
      <c r="D1094" t="s">
        <v>405</v>
      </c>
      <c r="E1094" t="s">
        <v>406</v>
      </c>
      <c r="F1094" t="s">
        <v>251</v>
      </c>
      <c r="G1094" t="s">
        <v>250</v>
      </c>
      <c r="H1094">
        <v>9705</v>
      </c>
      <c r="I1094">
        <v>6464714</v>
      </c>
      <c r="J1094">
        <v>150.1</v>
      </c>
      <c r="K1094" s="2" t="str">
        <f t="shared" si="17"/>
        <v>202080-84 yearsGR113-051</v>
      </c>
    </row>
    <row r="1095" spans="2:11" x14ac:dyDescent="0.35">
      <c r="B1095">
        <v>2020</v>
      </c>
      <c r="C1095">
        <v>2020</v>
      </c>
      <c r="D1095" t="s">
        <v>405</v>
      </c>
      <c r="E1095" t="s">
        <v>406</v>
      </c>
      <c r="F1095" t="s">
        <v>249</v>
      </c>
      <c r="G1095" t="s">
        <v>248</v>
      </c>
      <c r="H1095">
        <v>23732</v>
      </c>
      <c r="I1095">
        <v>6464714</v>
      </c>
      <c r="J1095">
        <v>367.1</v>
      </c>
      <c r="K1095" s="2" t="str">
        <f t="shared" si="17"/>
        <v>202080-84 yearsGR113-052</v>
      </c>
    </row>
    <row r="1096" spans="2:11" x14ac:dyDescent="0.35">
      <c r="B1096">
        <v>2020</v>
      </c>
      <c r="C1096">
        <v>2020</v>
      </c>
      <c r="D1096" t="s">
        <v>405</v>
      </c>
      <c r="E1096" t="s">
        <v>406</v>
      </c>
      <c r="F1096" t="s">
        <v>247</v>
      </c>
      <c r="G1096" t="s">
        <v>246</v>
      </c>
      <c r="H1096">
        <v>120758</v>
      </c>
      <c r="I1096">
        <v>6464714</v>
      </c>
      <c r="J1096">
        <v>1868</v>
      </c>
      <c r="K1096" s="2" t="str">
        <f t="shared" si="17"/>
        <v>202080-84 yearsGR113-053</v>
      </c>
    </row>
    <row r="1097" spans="2:11" x14ac:dyDescent="0.35">
      <c r="B1097">
        <v>2020</v>
      </c>
      <c r="C1097">
        <v>2020</v>
      </c>
      <c r="D1097" t="s">
        <v>405</v>
      </c>
      <c r="E1097" t="s">
        <v>406</v>
      </c>
      <c r="F1097" t="s">
        <v>245</v>
      </c>
      <c r="G1097" t="s">
        <v>244</v>
      </c>
      <c r="H1097">
        <v>88386</v>
      </c>
      <c r="I1097">
        <v>6464714</v>
      </c>
      <c r="J1097">
        <v>1367.2</v>
      </c>
      <c r="K1097" s="2" t="str">
        <f t="shared" si="17"/>
        <v>202080-84 yearsGR113-054</v>
      </c>
    </row>
    <row r="1098" spans="2:11" x14ac:dyDescent="0.35">
      <c r="B1098">
        <v>2020</v>
      </c>
      <c r="C1098">
        <v>2020</v>
      </c>
      <c r="D1098" t="s">
        <v>405</v>
      </c>
      <c r="E1098" t="s">
        <v>406</v>
      </c>
      <c r="F1098" t="s">
        <v>243</v>
      </c>
      <c r="G1098" t="s">
        <v>242</v>
      </c>
      <c r="H1098">
        <v>533</v>
      </c>
      <c r="I1098">
        <v>6464714</v>
      </c>
      <c r="J1098">
        <v>8.1999999999999993</v>
      </c>
      <c r="K1098" s="2" t="str">
        <f t="shared" si="17"/>
        <v>202080-84 yearsGR113-055</v>
      </c>
    </row>
    <row r="1099" spans="2:11" x14ac:dyDescent="0.35">
      <c r="B1099">
        <v>2020</v>
      </c>
      <c r="C1099">
        <v>2020</v>
      </c>
      <c r="D1099" t="s">
        <v>405</v>
      </c>
      <c r="E1099" t="s">
        <v>406</v>
      </c>
      <c r="F1099" t="s">
        <v>241</v>
      </c>
      <c r="G1099" t="s">
        <v>240</v>
      </c>
      <c r="H1099">
        <v>6677</v>
      </c>
      <c r="I1099">
        <v>6464714</v>
      </c>
      <c r="J1099">
        <v>103.3</v>
      </c>
      <c r="K1099" s="2" t="str">
        <f t="shared" si="17"/>
        <v>202080-84 yearsGR113-056</v>
      </c>
    </row>
    <row r="1100" spans="2:11" x14ac:dyDescent="0.35">
      <c r="B1100">
        <v>2020</v>
      </c>
      <c r="C1100">
        <v>2020</v>
      </c>
      <c r="D1100" t="s">
        <v>405</v>
      </c>
      <c r="E1100" t="s">
        <v>406</v>
      </c>
      <c r="F1100" t="s">
        <v>239</v>
      </c>
      <c r="G1100" t="s">
        <v>238</v>
      </c>
      <c r="H1100">
        <v>1718</v>
      </c>
      <c r="I1100">
        <v>6464714</v>
      </c>
      <c r="J1100">
        <v>26.6</v>
      </c>
      <c r="K1100" s="2" t="str">
        <f t="shared" si="17"/>
        <v>202080-84 yearsGR113-057</v>
      </c>
    </row>
    <row r="1101" spans="2:11" x14ac:dyDescent="0.35">
      <c r="B1101">
        <v>2020</v>
      </c>
      <c r="C1101">
        <v>2020</v>
      </c>
      <c r="D1101" t="s">
        <v>405</v>
      </c>
      <c r="E1101" t="s">
        <v>406</v>
      </c>
      <c r="F1101" t="s">
        <v>237</v>
      </c>
      <c r="G1101" t="s">
        <v>236</v>
      </c>
      <c r="H1101">
        <v>49358</v>
      </c>
      <c r="I1101">
        <v>6464714</v>
      </c>
      <c r="J1101">
        <v>763.5</v>
      </c>
      <c r="K1101" s="2" t="str">
        <f t="shared" si="17"/>
        <v>202080-84 yearsGR113-058</v>
      </c>
    </row>
    <row r="1102" spans="2:11" x14ac:dyDescent="0.35">
      <c r="B1102">
        <v>2020</v>
      </c>
      <c r="C1102">
        <v>2020</v>
      </c>
      <c r="D1102" t="s">
        <v>405</v>
      </c>
      <c r="E1102" t="s">
        <v>406</v>
      </c>
      <c r="F1102" t="s">
        <v>235</v>
      </c>
      <c r="G1102" t="s">
        <v>234</v>
      </c>
      <c r="H1102">
        <v>13603</v>
      </c>
      <c r="I1102">
        <v>6464714</v>
      </c>
      <c r="J1102">
        <v>210.4</v>
      </c>
      <c r="K1102" s="2" t="str">
        <f t="shared" si="17"/>
        <v>202080-84 yearsGR113-059</v>
      </c>
    </row>
    <row r="1103" spans="2:11" x14ac:dyDescent="0.35">
      <c r="B1103">
        <v>2020</v>
      </c>
      <c r="C1103">
        <v>2020</v>
      </c>
      <c r="D1103" t="s">
        <v>405</v>
      </c>
      <c r="E1103" t="s">
        <v>406</v>
      </c>
      <c r="F1103" t="s">
        <v>233</v>
      </c>
      <c r="G1103" t="s">
        <v>232</v>
      </c>
      <c r="H1103">
        <v>515</v>
      </c>
      <c r="I1103">
        <v>6464714</v>
      </c>
      <c r="J1103">
        <v>8</v>
      </c>
      <c r="K1103" s="2" t="str">
        <f t="shared" si="17"/>
        <v>202080-84 yearsGR113-060</v>
      </c>
    </row>
    <row r="1104" spans="2:11" x14ac:dyDescent="0.35">
      <c r="B1104">
        <v>2020</v>
      </c>
      <c r="C1104">
        <v>2020</v>
      </c>
      <c r="D1104" t="s">
        <v>405</v>
      </c>
      <c r="E1104" t="s">
        <v>406</v>
      </c>
      <c r="F1104" t="s">
        <v>231</v>
      </c>
      <c r="G1104" t="s">
        <v>230</v>
      </c>
      <c r="H1104">
        <v>35240</v>
      </c>
      <c r="I1104">
        <v>6464714</v>
      </c>
      <c r="J1104">
        <v>545.1</v>
      </c>
      <c r="K1104" s="2" t="str">
        <f t="shared" si="17"/>
        <v>202080-84 yearsGR113-061</v>
      </c>
    </row>
    <row r="1105" spans="2:11" x14ac:dyDescent="0.35">
      <c r="B1105">
        <v>2020</v>
      </c>
      <c r="C1105">
        <v>2020</v>
      </c>
      <c r="D1105" t="s">
        <v>405</v>
      </c>
      <c r="E1105" t="s">
        <v>406</v>
      </c>
      <c r="F1105" t="s">
        <v>229</v>
      </c>
      <c r="G1105" t="s">
        <v>228</v>
      </c>
      <c r="H1105">
        <v>7315</v>
      </c>
      <c r="I1105">
        <v>6464714</v>
      </c>
      <c r="J1105">
        <v>113.2</v>
      </c>
      <c r="K1105" s="2" t="str">
        <f t="shared" si="17"/>
        <v>202080-84 yearsGR113-062</v>
      </c>
    </row>
    <row r="1106" spans="2:11" x14ac:dyDescent="0.35">
      <c r="B1106">
        <v>2020</v>
      </c>
      <c r="C1106">
        <v>2020</v>
      </c>
      <c r="D1106" t="s">
        <v>405</v>
      </c>
      <c r="E1106" t="s">
        <v>406</v>
      </c>
      <c r="F1106" t="s">
        <v>227</v>
      </c>
      <c r="G1106" t="s">
        <v>226</v>
      </c>
      <c r="H1106">
        <v>27925</v>
      </c>
      <c r="I1106">
        <v>6464714</v>
      </c>
      <c r="J1106">
        <v>432</v>
      </c>
      <c r="K1106" s="2" t="str">
        <f t="shared" si="17"/>
        <v>202080-84 yearsGR113-063</v>
      </c>
    </row>
    <row r="1107" spans="2:11" x14ac:dyDescent="0.35">
      <c r="B1107">
        <v>2020</v>
      </c>
      <c r="C1107">
        <v>2020</v>
      </c>
      <c r="D1107" t="s">
        <v>405</v>
      </c>
      <c r="E1107" t="s">
        <v>406</v>
      </c>
      <c r="F1107" t="s">
        <v>225</v>
      </c>
      <c r="G1107" t="s">
        <v>224</v>
      </c>
      <c r="H1107">
        <v>30100</v>
      </c>
      <c r="I1107">
        <v>6464714</v>
      </c>
      <c r="J1107">
        <v>465.6</v>
      </c>
      <c r="K1107" s="2" t="str">
        <f t="shared" si="17"/>
        <v>202080-84 yearsGR113-064</v>
      </c>
    </row>
    <row r="1108" spans="2:11" x14ac:dyDescent="0.35">
      <c r="B1108">
        <v>2020</v>
      </c>
      <c r="C1108">
        <v>2020</v>
      </c>
      <c r="D1108" t="s">
        <v>405</v>
      </c>
      <c r="E1108" t="s">
        <v>406</v>
      </c>
      <c r="F1108" t="s">
        <v>223</v>
      </c>
      <c r="G1108" t="s">
        <v>222</v>
      </c>
      <c r="H1108">
        <v>152</v>
      </c>
      <c r="I1108">
        <v>6464714</v>
      </c>
      <c r="J1108">
        <v>2.4</v>
      </c>
      <c r="K1108" s="2" t="str">
        <f t="shared" si="17"/>
        <v>202080-84 yearsGR113-065</v>
      </c>
    </row>
    <row r="1109" spans="2:11" x14ac:dyDescent="0.35">
      <c r="B1109">
        <v>2020</v>
      </c>
      <c r="C1109">
        <v>2020</v>
      </c>
      <c r="D1109" t="s">
        <v>405</v>
      </c>
      <c r="E1109" t="s">
        <v>406</v>
      </c>
      <c r="F1109" t="s">
        <v>221</v>
      </c>
      <c r="G1109" t="s">
        <v>220</v>
      </c>
      <c r="H1109">
        <v>111</v>
      </c>
      <c r="I1109">
        <v>6464714</v>
      </c>
      <c r="J1109">
        <v>1.7</v>
      </c>
      <c r="K1109" s="2" t="str">
        <f t="shared" si="17"/>
        <v>202080-84 yearsGR113-066</v>
      </c>
    </row>
    <row r="1110" spans="2:11" x14ac:dyDescent="0.35">
      <c r="B1110">
        <v>2020</v>
      </c>
      <c r="C1110">
        <v>2020</v>
      </c>
      <c r="D1110" t="s">
        <v>405</v>
      </c>
      <c r="E1110" t="s">
        <v>406</v>
      </c>
      <c r="F1110" t="s">
        <v>219</v>
      </c>
      <c r="G1110" t="s">
        <v>218</v>
      </c>
      <c r="H1110">
        <v>12163</v>
      </c>
      <c r="I1110">
        <v>6464714</v>
      </c>
      <c r="J1110">
        <v>188.1</v>
      </c>
      <c r="K1110" s="2" t="str">
        <f t="shared" si="17"/>
        <v>202080-84 yearsGR113-067</v>
      </c>
    </row>
    <row r="1111" spans="2:11" x14ac:dyDescent="0.35">
      <c r="B1111">
        <v>2020</v>
      </c>
      <c r="C1111">
        <v>2020</v>
      </c>
      <c r="D1111" t="s">
        <v>405</v>
      </c>
      <c r="E1111" t="s">
        <v>406</v>
      </c>
      <c r="F1111" t="s">
        <v>217</v>
      </c>
      <c r="G1111" t="s">
        <v>216</v>
      </c>
      <c r="H1111">
        <v>17674</v>
      </c>
      <c r="I1111">
        <v>6464714</v>
      </c>
      <c r="J1111">
        <v>273.39999999999998</v>
      </c>
      <c r="K1111" s="2" t="str">
        <f t="shared" si="17"/>
        <v>202080-84 yearsGR113-068</v>
      </c>
    </row>
    <row r="1112" spans="2:11" x14ac:dyDescent="0.35">
      <c r="B1112">
        <v>2020</v>
      </c>
      <c r="C1112">
        <v>2020</v>
      </c>
      <c r="D1112" t="s">
        <v>405</v>
      </c>
      <c r="E1112" t="s">
        <v>406</v>
      </c>
      <c r="F1112" t="s">
        <v>215</v>
      </c>
      <c r="G1112" t="s">
        <v>214</v>
      </c>
      <c r="H1112">
        <v>5379</v>
      </c>
      <c r="I1112">
        <v>6464714</v>
      </c>
      <c r="J1112">
        <v>83.2</v>
      </c>
      <c r="K1112" s="2" t="str">
        <f t="shared" si="17"/>
        <v>202080-84 yearsGR113-069</v>
      </c>
    </row>
    <row r="1113" spans="2:11" x14ac:dyDescent="0.35">
      <c r="B1113">
        <v>2020</v>
      </c>
      <c r="C1113">
        <v>2020</v>
      </c>
      <c r="D1113" t="s">
        <v>405</v>
      </c>
      <c r="E1113" t="s">
        <v>406</v>
      </c>
      <c r="F1113" t="s">
        <v>213</v>
      </c>
      <c r="G1113" t="s">
        <v>212</v>
      </c>
      <c r="H1113">
        <v>23799</v>
      </c>
      <c r="I1113">
        <v>6464714</v>
      </c>
      <c r="J1113">
        <v>368.1</v>
      </c>
      <c r="K1113" s="2" t="str">
        <f t="shared" si="17"/>
        <v>202080-84 yearsGR113-070</v>
      </c>
    </row>
    <row r="1114" spans="2:11" x14ac:dyDescent="0.35">
      <c r="B1114">
        <v>2020</v>
      </c>
      <c r="C1114">
        <v>2020</v>
      </c>
      <c r="D1114" t="s">
        <v>405</v>
      </c>
      <c r="E1114" t="s">
        <v>406</v>
      </c>
      <c r="F1114" t="s">
        <v>211</v>
      </c>
      <c r="G1114" t="s">
        <v>210</v>
      </c>
      <c r="H1114">
        <v>653</v>
      </c>
      <c r="I1114">
        <v>6464714</v>
      </c>
      <c r="J1114">
        <v>10.1</v>
      </c>
      <c r="K1114" s="2" t="str">
        <f t="shared" si="17"/>
        <v>202080-84 yearsGR113-071</v>
      </c>
    </row>
    <row r="1115" spans="2:11" x14ac:dyDescent="0.35">
      <c r="B1115">
        <v>2020</v>
      </c>
      <c r="C1115">
        <v>2020</v>
      </c>
      <c r="D1115" t="s">
        <v>405</v>
      </c>
      <c r="E1115" t="s">
        <v>406</v>
      </c>
      <c r="F1115" t="s">
        <v>209</v>
      </c>
      <c r="G1115" t="s">
        <v>208</v>
      </c>
      <c r="H1115">
        <v>2541</v>
      </c>
      <c r="I1115">
        <v>6464714</v>
      </c>
      <c r="J1115">
        <v>39.299999999999997</v>
      </c>
      <c r="K1115" s="2" t="str">
        <f t="shared" si="17"/>
        <v>202080-84 yearsGR113-072</v>
      </c>
    </row>
    <row r="1116" spans="2:11" x14ac:dyDescent="0.35">
      <c r="B1116">
        <v>2020</v>
      </c>
      <c r="C1116">
        <v>2020</v>
      </c>
      <c r="D1116" t="s">
        <v>405</v>
      </c>
      <c r="E1116" t="s">
        <v>406</v>
      </c>
      <c r="F1116" t="s">
        <v>207</v>
      </c>
      <c r="G1116" t="s">
        <v>206</v>
      </c>
      <c r="H1116">
        <v>1193</v>
      </c>
      <c r="I1116">
        <v>6464714</v>
      </c>
      <c r="J1116">
        <v>18.5</v>
      </c>
      <c r="K1116" s="2" t="str">
        <f t="shared" si="17"/>
        <v>202080-84 yearsGR113-073</v>
      </c>
    </row>
    <row r="1117" spans="2:11" x14ac:dyDescent="0.35">
      <c r="B1117">
        <v>2020</v>
      </c>
      <c r="C1117">
        <v>2020</v>
      </c>
      <c r="D1117" t="s">
        <v>405</v>
      </c>
      <c r="E1117" t="s">
        <v>406</v>
      </c>
      <c r="F1117" t="s">
        <v>205</v>
      </c>
      <c r="G1117" t="s">
        <v>204</v>
      </c>
      <c r="H1117">
        <v>1348</v>
      </c>
      <c r="I1117">
        <v>6464714</v>
      </c>
      <c r="J1117">
        <v>20.9</v>
      </c>
      <c r="K1117" s="2" t="str">
        <f t="shared" si="17"/>
        <v>202080-84 yearsGR113-074</v>
      </c>
    </row>
    <row r="1118" spans="2:11" x14ac:dyDescent="0.35">
      <c r="B1118">
        <v>2020</v>
      </c>
      <c r="C1118">
        <v>2020</v>
      </c>
      <c r="D1118" t="s">
        <v>405</v>
      </c>
      <c r="E1118" t="s">
        <v>406</v>
      </c>
      <c r="F1118" t="s">
        <v>203</v>
      </c>
      <c r="G1118" t="s">
        <v>202</v>
      </c>
      <c r="H1118">
        <v>441</v>
      </c>
      <c r="I1118">
        <v>6464714</v>
      </c>
      <c r="J1118">
        <v>6.8</v>
      </c>
      <c r="K1118" s="2" t="str">
        <f t="shared" si="17"/>
        <v>202080-84 yearsGR113-075</v>
      </c>
    </row>
    <row r="1119" spans="2:11" x14ac:dyDescent="0.35">
      <c r="B1119">
        <v>2020</v>
      </c>
      <c r="C1119">
        <v>2020</v>
      </c>
      <c r="D1119" t="s">
        <v>405</v>
      </c>
      <c r="E1119" t="s">
        <v>406</v>
      </c>
      <c r="F1119" t="s">
        <v>201</v>
      </c>
      <c r="G1119" t="s">
        <v>200</v>
      </c>
      <c r="H1119">
        <v>7353</v>
      </c>
      <c r="I1119">
        <v>6464714</v>
      </c>
      <c r="J1119">
        <v>113.7</v>
      </c>
      <c r="K1119" s="2" t="str">
        <f t="shared" si="17"/>
        <v>202080-84 yearsGR113-076</v>
      </c>
    </row>
    <row r="1120" spans="2:11" x14ac:dyDescent="0.35">
      <c r="B1120">
        <v>2020</v>
      </c>
      <c r="C1120">
        <v>2020</v>
      </c>
      <c r="D1120" t="s">
        <v>405</v>
      </c>
      <c r="E1120" t="s">
        <v>406</v>
      </c>
      <c r="F1120" t="s">
        <v>199</v>
      </c>
      <c r="G1120" t="s">
        <v>198</v>
      </c>
      <c r="H1120">
        <v>626</v>
      </c>
      <c r="I1120">
        <v>6464714</v>
      </c>
      <c r="J1120">
        <v>9.6999999999999993</v>
      </c>
      <c r="K1120" s="2" t="str">
        <f t="shared" si="17"/>
        <v>202080-84 yearsGR113-077</v>
      </c>
    </row>
    <row r="1121" spans="2:11" x14ac:dyDescent="0.35">
      <c r="B1121">
        <v>2020</v>
      </c>
      <c r="C1121">
        <v>2020</v>
      </c>
      <c r="D1121" t="s">
        <v>405</v>
      </c>
      <c r="E1121" t="s">
        <v>406</v>
      </c>
      <c r="F1121" t="s">
        <v>197</v>
      </c>
      <c r="G1121" t="s">
        <v>196</v>
      </c>
      <c r="H1121">
        <v>6727</v>
      </c>
      <c r="I1121">
        <v>6464714</v>
      </c>
      <c r="J1121">
        <v>104.1</v>
      </c>
      <c r="K1121" s="2" t="str">
        <f t="shared" si="17"/>
        <v>202080-84 yearsGR113-078</v>
      </c>
    </row>
    <row r="1122" spans="2:11" x14ac:dyDescent="0.35">
      <c r="B1122">
        <v>2020</v>
      </c>
      <c r="C1122">
        <v>2020</v>
      </c>
      <c r="D1122" t="s">
        <v>405</v>
      </c>
      <c r="E1122" t="s">
        <v>406</v>
      </c>
      <c r="F1122" t="s">
        <v>195</v>
      </c>
      <c r="G1122" t="s">
        <v>194</v>
      </c>
      <c r="H1122">
        <v>40</v>
      </c>
      <c r="I1122">
        <v>6464714</v>
      </c>
      <c r="J1122">
        <v>0.6</v>
      </c>
      <c r="K1122" s="2" t="str">
        <f t="shared" si="17"/>
        <v>202080-84 yearsGR113-079</v>
      </c>
    </row>
    <row r="1123" spans="2:11" x14ac:dyDescent="0.35">
      <c r="B1123">
        <v>2020</v>
      </c>
      <c r="C1123">
        <v>2020</v>
      </c>
      <c r="D1123" t="s">
        <v>405</v>
      </c>
      <c r="E1123" t="s">
        <v>406</v>
      </c>
      <c r="F1123" t="s">
        <v>193</v>
      </c>
      <c r="G1123" t="s">
        <v>192</v>
      </c>
      <c r="H1123">
        <v>20</v>
      </c>
      <c r="I1123">
        <v>6464714</v>
      </c>
      <c r="J1123">
        <v>0.3</v>
      </c>
      <c r="K1123" s="2" t="str">
        <f t="shared" si="17"/>
        <v>202080-84 yearsGR113-080</v>
      </c>
    </row>
    <row r="1124" spans="2:11" x14ac:dyDescent="0.35">
      <c r="B1124">
        <v>2020</v>
      </c>
      <c r="C1124">
        <v>2020</v>
      </c>
      <c r="D1124" t="s">
        <v>405</v>
      </c>
      <c r="E1124" t="s">
        <v>406</v>
      </c>
      <c r="F1124" t="s">
        <v>191</v>
      </c>
      <c r="G1124" t="s">
        <v>190</v>
      </c>
      <c r="H1124">
        <v>20</v>
      </c>
      <c r="I1124">
        <v>6464714</v>
      </c>
      <c r="J1124">
        <v>0.3</v>
      </c>
      <c r="K1124" s="2" t="str">
        <f t="shared" si="17"/>
        <v>202080-84 yearsGR113-081</v>
      </c>
    </row>
    <row r="1125" spans="2:11" x14ac:dyDescent="0.35">
      <c r="B1125">
        <v>2020</v>
      </c>
      <c r="C1125">
        <v>2020</v>
      </c>
      <c r="D1125" t="s">
        <v>405</v>
      </c>
      <c r="E1125" t="s">
        <v>406</v>
      </c>
      <c r="F1125" t="s">
        <v>189</v>
      </c>
      <c r="G1125" t="s">
        <v>188</v>
      </c>
      <c r="H1125">
        <v>24052</v>
      </c>
      <c r="I1125">
        <v>6464714</v>
      </c>
      <c r="J1125">
        <v>372.1</v>
      </c>
      <c r="K1125" s="2" t="str">
        <f t="shared" si="17"/>
        <v>202080-84 yearsGR113-082</v>
      </c>
    </row>
    <row r="1126" spans="2:11" x14ac:dyDescent="0.35">
      <c r="B1126">
        <v>2020</v>
      </c>
      <c r="C1126">
        <v>2020</v>
      </c>
      <c r="D1126" t="s">
        <v>405</v>
      </c>
      <c r="E1126" t="s">
        <v>406</v>
      </c>
      <c r="F1126" t="s">
        <v>187</v>
      </c>
      <c r="G1126" t="s">
        <v>186</v>
      </c>
      <c r="H1126">
        <v>46</v>
      </c>
      <c r="I1126">
        <v>6464714</v>
      </c>
      <c r="J1126">
        <v>0.7</v>
      </c>
      <c r="K1126" s="2" t="str">
        <f t="shared" si="17"/>
        <v>202080-84 yearsGR113-083</v>
      </c>
    </row>
    <row r="1127" spans="2:11" x14ac:dyDescent="0.35">
      <c r="B1127">
        <v>2020</v>
      </c>
      <c r="C1127">
        <v>2020</v>
      </c>
      <c r="D1127" t="s">
        <v>405</v>
      </c>
      <c r="E1127" t="s">
        <v>406</v>
      </c>
      <c r="F1127" t="s">
        <v>185</v>
      </c>
      <c r="G1127" t="s">
        <v>184</v>
      </c>
      <c r="H1127">
        <v>1089</v>
      </c>
      <c r="I1127">
        <v>6464714</v>
      </c>
      <c r="J1127">
        <v>16.8</v>
      </c>
      <c r="K1127" s="2" t="str">
        <f t="shared" si="17"/>
        <v>202080-84 yearsGR113-084</v>
      </c>
    </row>
    <row r="1128" spans="2:11" x14ac:dyDescent="0.35">
      <c r="B1128">
        <v>2020</v>
      </c>
      <c r="C1128">
        <v>2020</v>
      </c>
      <c r="D1128" t="s">
        <v>405</v>
      </c>
      <c r="E1128" t="s">
        <v>406</v>
      </c>
      <c r="F1128" t="s">
        <v>183</v>
      </c>
      <c r="G1128" t="s">
        <v>182</v>
      </c>
      <c r="H1128">
        <v>289</v>
      </c>
      <c r="I1128">
        <v>6464714</v>
      </c>
      <c r="J1128">
        <v>4.5</v>
      </c>
      <c r="K1128" s="2" t="str">
        <f t="shared" si="17"/>
        <v>202080-84 yearsGR113-085</v>
      </c>
    </row>
    <row r="1129" spans="2:11" x14ac:dyDescent="0.35">
      <c r="B1129">
        <v>2020</v>
      </c>
      <c r="C1129">
        <v>2020</v>
      </c>
      <c r="D1129" t="s">
        <v>405</v>
      </c>
      <c r="E1129" t="s">
        <v>406</v>
      </c>
      <c r="F1129" t="s">
        <v>181</v>
      </c>
      <c r="G1129" t="s">
        <v>180</v>
      </c>
      <c r="H1129">
        <v>22628</v>
      </c>
      <c r="I1129">
        <v>6464714</v>
      </c>
      <c r="J1129">
        <v>350</v>
      </c>
      <c r="K1129" s="2" t="str">
        <f t="shared" si="17"/>
        <v>202080-84 yearsGR113-086</v>
      </c>
    </row>
    <row r="1130" spans="2:11" x14ac:dyDescent="0.35">
      <c r="B1130">
        <v>2020</v>
      </c>
      <c r="C1130">
        <v>2020</v>
      </c>
      <c r="D1130" t="s">
        <v>405</v>
      </c>
      <c r="E1130" t="s">
        <v>406</v>
      </c>
      <c r="F1130" t="s">
        <v>179</v>
      </c>
      <c r="G1130" t="s">
        <v>178</v>
      </c>
      <c r="H1130">
        <v>121</v>
      </c>
      <c r="I1130">
        <v>6464714</v>
      </c>
      <c r="J1130">
        <v>1.9</v>
      </c>
      <c r="K1130" s="2" t="str">
        <f t="shared" si="17"/>
        <v>202080-84 yearsGR113-087</v>
      </c>
    </row>
    <row r="1131" spans="2:11" x14ac:dyDescent="0.35">
      <c r="B1131">
        <v>2020</v>
      </c>
      <c r="C1131">
        <v>2020</v>
      </c>
      <c r="D1131" t="s">
        <v>405</v>
      </c>
      <c r="E1131" t="s">
        <v>406</v>
      </c>
      <c r="F1131" t="s">
        <v>177</v>
      </c>
      <c r="G1131" t="s">
        <v>176</v>
      </c>
      <c r="H1131">
        <v>2619</v>
      </c>
      <c r="I1131">
        <v>6464714</v>
      </c>
      <c r="J1131">
        <v>40.5</v>
      </c>
      <c r="K1131" s="2" t="str">
        <f t="shared" si="17"/>
        <v>202080-84 yearsGR113-088</v>
      </c>
    </row>
    <row r="1132" spans="2:11" x14ac:dyDescent="0.35">
      <c r="B1132">
        <v>2020</v>
      </c>
      <c r="C1132">
        <v>2020</v>
      </c>
      <c r="D1132" t="s">
        <v>405</v>
      </c>
      <c r="E1132" t="s">
        <v>406</v>
      </c>
      <c r="F1132" t="s">
        <v>175</v>
      </c>
      <c r="G1132" t="s">
        <v>174</v>
      </c>
      <c r="H1132">
        <v>6801</v>
      </c>
      <c r="I1132">
        <v>6464714</v>
      </c>
      <c r="J1132">
        <v>105.2</v>
      </c>
      <c r="K1132" s="2" t="str">
        <f t="shared" si="17"/>
        <v>202080-84 yearsGR113-089</v>
      </c>
    </row>
    <row r="1133" spans="2:11" x14ac:dyDescent="0.35">
      <c r="B1133">
        <v>2020</v>
      </c>
      <c r="C1133">
        <v>2020</v>
      </c>
      <c r="D1133" t="s">
        <v>405</v>
      </c>
      <c r="E1133" t="s">
        <v>406</v>
      </c>
      <c r="F1133" t="s">
        <v>173</v>
      </c>
      <c r="G1133" t="s">
        <v>172</v>
      </c>
      <c r="H1133">
        <v>479</v>
      </c>
      <c r="I1133">
        <v>6464714</v>
      </c>
      <c r="J1133">
        <v>7.4</v>
      </c>
      <c r="K1133" s="2" t="str">
        <f t="shared" si="17"/>
        <v>202080-84 yearsGR113-090</v>
      </c>
    </row>
    <row r="1134" spans="2:11" x14ac:dyDescent="0.35">
      <c r="B1134">
        <v>2020</v>
      </c>
      <c r="C1134">
        <v>2020</v>
      </c>
      <c r="D1134" t="s">
        <v>405</v>
      </c>
      <c r="E1134" t="s">
        <v>406</v>
      </c>
      <c r="F1134" t="s">
        <v>171</v>
      </c>
      <c r="G1134" t="s">
        <v>170</v>
      </c>
      <c r="H1134">
        <v>59</v>
      </c>
      <c r="I1134">
        <v>6464714</v>
      </c>
      <c r="J1134">
        <v>0.9</v>
      </c>
      <c r="K1134" s="2" t="str">
        <f t="shared" si="17"/>
        <v>202080-84 yearsGR113-091</v>
      </c>
    </row>
    <row r="1135" spans="2:11" x14ac:dyDescent="0.35">
      <c r="B1135">
        <v>2020</v>
      </c>
      <c r="C1135">
        <v>2020</v>
      </c>
      <c r="D1135" t="s">
        <v>405</v>
      </c>
      <c r="E1135" t="s">
        <v>406</v>
      </c>
      <c r="F1135" t="s">
        <v>169</v>
      </c>
      <c r="G1135" t="s">
        <v>168</v>
      </c>
      <c r="H1135">
        <v>325</v>
      </c>
      <c r="I1135">
        <v>6464714</v>
      </c>
      <c r="J1135">
        <v>5</v>
      </c>
      <c r="K1135" s="2" t="str">
        <f t="shared" si="17"/>
        <v>202080-84 yearsGR113-092</v>
      </c>
    </row>
    <row r="1136" spans="2:11" x14ac:dyDescent="0.35">
      <c r="B1136">
        <v>2020</v>
      </c>
      <c r="C1136">
        <v>2020</v>
      </c>
      <c r="D1136" t="s">
        <v>405</v>
      </c>
      <c r="E1136" t="s">
        <v>406</v>
      </c>
      <c r="F1136" t="s">
        <v>167</v>
      </c>
      <c r="G1136" t="s">
        <v>166</v>
      </c>
      <c r="H1136">
        <v>2219</v>
      </c>
      <c r="I1136">
        <v>6464714</v>
      </c>
      <c r="J1136">
        <v>34.299999999999997</v>
      </c>
      <c r="K1136" s="2" t="str">
        <f t="shared" si="17"/>
        <v>202080-84 yearsGR113-093</v>
      </c>
    </row>
    <row r="1137" spans="2:11" x14ac:dyDescent="0.35">
      <c r="B1137">
        <v>2020</v>
      </c>
      <c r="C1137">
        <v>2020</v>
      </c>
      <c r="D1137" t="s">
        <v>405</v>
      </c>
      <c r="E1137" t="s">
        <v>406</v>
      </c>
      <c r="F1137" t="s">
        <v>165</v>
      </c>
      <c r="G1137" t="s">
        <v>164</v>
      </c>
      <c r="H1137">
        <v>479</v>
      </c>
      <c r="I1137">
        <v>6464714</v>
      </c>
      <c r="J1137">
        <v>7.4</v>
      </c>
      <c r="K1137" s="2" t="str">
        <f t="shared" si="17"/>
        <v>202080-84 yearsGR113-094</v>
      </c>
    </row>
    <row r="1138" spans="2:11" x14ac:dyDescent="0.35">
      <c r="B1138">
        <v>2020</v>
      </c>
      <c r="C1138">
        <v>2020</v>
      </c>
      <c r="D1138" t="s">
        <v>405</v>
      </c>
      <c r="E1138" t="s">
        <v>406</v>
      </c>
      <c r="F1138" t="s">
        <v>163</v>
      </c>
      <c r="G1138" t="s">
        <v>162</v>
      </c>
      <c r="H1138">
        <v>1740</v>
      </c>
      <c r="I1138">
        <v>6464714</v>
      </c>
      <c r="J1138">
        <v>26.9</v>
      </c>
      <c r="K1138" s="2" t="str">
        <f t="shared" si="17"/>
        <v>202080-84 yearsGR113-095</v>
      </c>
    </row>
    <row r="1139" spans="2:11" x14ac:dyDescent="0.35">
      <c r="B1139">
        <v>2020</v>
      </c>
      <c r="C1139">
        <v>2020</v>
      </c>
      <c r="D1139" t="s">
        <v>405</v>
      </c>
      <c r="E1139" t="s">
        <v>406</v>
      </c>
      <c r="F1139" t="s">
        <v>161</v>
      </c>
      <c r="G1139" t="s">
        <v>160</v>
      </c>
      <c r="H1139">
        <v>634</v>
      </c>
      <c r="I1139">
        <v>6464714</v>
      </c>
      <c r="J1139">
        <v>9.8000000000000007</v>
      </c>
      <c r="K1139" s="2" t="str">
        <f t="shared" si="17"/>
        <v>202080-84 yearsGR113-096</v>
      </c>
    </row>
    <row r="1140" spans="2:11" x14ac:dyDescent="0.35">
      <c r="B1140">
        <v>2020</v>
      </c>
      <c r="C1140">
        <v>2020</v>
      </c>
      <c r="D1140" t="s">
        <v>405</v>
      </c>
      <c r="E1140" t="s">
        <v>406</v>
      </c>
      <c r="F1140" t="s">
        <v>159</v>
      </c>
      <c r="G1140" t="s">
        <v>158</v>
      </c>
      <c r="H1140">
        <v>7784</v>
      </c>
      <c r="I1140">
        <v>6464714</v>
      </c>
      <c r="J1140">
        <v>120.4</v>
      </c>
      <c r="K1140" s="2" t="str">
        <f t="shared" si="17"/>
        <v>202080-84 yearsGR113-097</v>
      </c>
    </row>
    <row r="1141" spans="2:11" x14ac:dyDescent="0.35">
      <c r="B1141">
        <v>2020</v>
      </c>
      <c r="C1141">
        <v>2020</v>
      </c>
      <c r="D1141" t="s">
        <v>405</v>
      </c>
      <c r="E1141" t="s">
        <v>406</v>
      </c>
      <c r="F1141" t="s">
        <v>157</v>
      </c>
      <c r="G1141" t="s">
        <v>156</v>
      </c>
      <c r="H1141">
        <v>128</v>
      </c>
      <c r="I1141">
        <v>6464714</v>
      </c>
      <c r="J1141">
        <v>2</v>
      </c>
      <c r="K1141" s="2" t="str">
        <f t="shared" si="17"/>
        <v>202080-84 yearsGR113-098</v>
      </c>
    </row>
    <row r="1142" spans="2:11" x14ac:dyDescent="0.35">
      <c r="B1142">
        <v>2020</v>
      </c>
      <c r="C1142">
        <v>2020</v>
      </c>
      <c r="D1142" t="s">
        <v>405</v>
      </c>
      <c r="E1142" t="s">
        <v>406</v>
      </c>
      <c r="F1142" t="s">
        <v>155</v>
      </c>
      <c r="G1142" t="s">
        <v>154</v>
      </c>
      <c r="H1142">
        <v>42</v>
      </c>
      <c r="I1142">
        <v>6464714</v>
      </c>
      <c r="J1142">
        <v>0.6</v>
      </c>
      <c r="K1142" s="2" t="str">
        <f t="shared" si="17"/>
        <v>202080-84 yearsGR113-099</v>
      </c>
    </row>
    <row r="1143" spans="2:11" x14ac:dyDescent="0.35">
      <c r="B1143">
        <v>2020</v>
      </c>
      <c r="C1143">
        <v>2020</v>
      </c>
      <c r="D1143" t="s">
        <v>405</v>
      </c>
      <c r="E1143" t="s">
        <v>406</v>
      </c>
      <c r="F1143" t="s">
        <v>153</v>
      </c>
      <c r="G1143" t="s">
        <v>152</v>
      </c>
      <c r="H1143">
        <v>7612</v>
      </c>
      <c r="I1143">
        <v>6464714</v>
      </c>
      <c r="J1143">
        <v>117.7</v>
      </c>
      <c r="K1143" s="2" t="str">
        <f t="shared" si="17"/>
        <v>202080-84 yearsGR113-100</v>
      </c>
    </row>
    <row r="1144" spans="2:11" x14ac:dyDescent="0.35">
      <c r="B1144">
        <v>2020</v>
      </c>
      <c r="C1144">
        <v>2020</v>
      </c>
      <c r="D1144" t="s">
        <v>405</v>
      </c>
      <c r="E1144" t="s">
        <v>406</v>
      </c>
      <c r="F1144" t="s">
        <v>149</v>
      </c>
      <c r="G1144" t="s">
        <v>148</v>
      </c>
      <c r="H1144">
        <v>133</v>
      </c>
      <c r="I1144">
        <v>6464714</v>
      </c>
      <c r="J1144">
        <v>2.1</v>
      </c>
      <c r="K1144" s="2" t="str">
        <f t="shared" si="17"/>
        <v>202080-84 yearsGR113-102</v>
      </c>
    </row>
    <row r="1145" spans="2:11" x14ac:dyDescent="0.35">
      <c r="B1145">
        <v>2020</v>
      </c>
      <c r="C1145">
        <v>2020</v>
      </c>
      <c r="D1145" t="s">
        <v>405</v>
      </c>
      <c r="E1145" t="s">
        <v>406</v>
      </c>
      <c r="F1145" t="s">
        <v>351</v>
      </c>
      <c r="G1145" t="s">
        <v>350</v>
      </c>
      <c r="H1145">
        <v>118</v>
      </c>
      <c r="I1145">
        <v>6464714</v>
      </c>
      <c r="J1145">
        <v>1.8</v>
      </c>
      <c r="K1145" s="2" t="str">
        <f t="shared" si="17"/>
        <v>202080-84 yearsGR113-103</v>
      </c>
    </row>
    <row r="1146" spans="2:11" x14ac:dyDescent="0.35">
      <c r="B1146">
        <v>2020</v>
      </c>
      <c r="C1146">
        <v>2020</v>
      </c>
      <c r="D1146" t="s">
        <v>405</v>
      </c>
      <c r="E1146" t="s">
        <v>406</v>
      </c>
      <c r="F1146" t="s">
        <v>147</v>
      </c>
      <c r="G1146" t="s">
        <v>146</v>
      </c>
      <c r="H1146">
        <v>27</v>
      </c>
      <c r="I1146">
        <v>6464714</v>
      </c>
      <c r="J1146">
        <v>0.4</v>
      </c>
      <c r="K1146" s="2" t="str">
        <f t="shared" si="17"/>
        <v>202080-84 yearsGR113-104</v>
      </c>
    </row>
    <row r="1147" spans="2:11" x14ac:dyDescent="0.35">
      <c r="B1147">
        <v>2020</v>
      </c>
      <c r="C1147">
        <v>2020</v>
      </c>
      <c r="D1147" t="s">
        <v>405</v>
      </c>
      <c r="E1147" t="s">
        <v>406</v>
      </c>
      <c r="F1147" t="s">
        <v>141</v>
      </c>
      <c r="G1147" t="s">
        <v>140</v>
      </c>
      <c r="H1147">
        <v>205</v>
      </c>
      <c r="I1147">
        <v>6464714</v>
      </c>
      <c r="J1147">
        <v>3.2</v>
      </c>
      <c r="K1147" s="2" t="str">
        <f t="shared" si="17"/>
        <v>202080-84 yearsGR113-109</v>
      </c>
    </row>
    <row r="1148" spans="2:11" x14ac:dyDescent="0.35">
      <c r="B1148">
        <v>2020</v>
      </c>
      <c r="C1148">
        <v>2020</v>
      </c>
      <c r="D1148" t="s">
        <v>405</v>
      </c>
      <c r="E1148" t="s">
        <v>406</v>
      </c>
      <c r="F1148" t="s">
        <v>139</v>
      </c>
      <c r="G1148" t="s">
        <v>138</v>
      </c>
      <c r="H1148">
        <v>2971</v>
      </c>
      <c r="I1148">
        <v>6464714</v>
      </c>
      <c r="J1148">
        <v>46</v>
      </c>
      <c r="K1148" s="2" t="str">
        <f t="shared" si="17"/>
        <v>202080-84 yearsGR113-110</v>
      </c>
    </row>
    <row r="1149" spans="2:11" x14ac:dyDescent="0.35">
      <c r="B1149">
        <v>2020</v>
      </c>
      <c r="C1149">
        <v>2020</v>
      </c>
      <c r="D1149" t="s">
        <v>405</v>
      </c>
      <c r="E1149" t="s">
        <v>406</v>
      </c>
      <c r="F1149" t="s">
        <v>137</v>
      </c>
      <c r="G1149" t="s">
        <v>136</v>
      </c>
      <c r="H1149">
        <v>50847</v>
      </c>
      <c r="I1149">
        <v>6464714</v>
      </c>
      <c r="J1149">
        <v>786.5</v>
      </c>
      <c r="K1149" s="2" t="str">
        <f t="shared" si="17"/>
        <v>202080-84 yearsGR113-111</v>
      </c>
    </row>
    <row r="1150" spans="2:11" x14ac:dyDescent="0.35">
      <c r="B1150">
        <v>2020</v>
      </c>
      <c r="C1150">
        <v>2020</v>
      </c>
      <c r="D1150" t="s">
        <v>405</v>
      </c>
      <c r="E1150" t="s">
        <v>406</v>
      </c>
      <c r="F1150" t="s">
        <v>135</v>
      </c>
      <c r="G1150" t="s">
        <v>134</v>
      </c>
      <c r="H1150">
        <v>9929</v>
      </c>
      <c r="I1150">
        <v>6464714</v>
      </c>
      <c r="J1150">
        <v>153.6</v>
      </c>
      <c r="K1150" s="2" t="str">
        <f t="shared" si="17"/>
        <v>202080-84 yearsGR113-112</v>
      </c>
    </row>
    <row r="1151" spans="2:11" x14ac:dyDescent="0.35">
      <c r="B1151">
        <v>2020</v>
      </c>
      <c r="C1151">
        <v>2020</v>
      </c>
      <c r="D1151" t="s">
        <v>405</v>
      </c>
      <c r="E1151" t="s">
        <v>406</v>
      </c>
      <c r="F1151" t="s">
        <v>133</v>
      </c>
      <c r="G1151" t="s">
        <v>132</v>
      </c>
      <c r="H1151">
        <v>1200</v>
      </c>
      <c r="I1151">
        <v>6464714</v>
      </c>
      <c r="J1151">
        <v>18.600000000000001</v>
      </c>
      <c r="K1151" s="2" t="str">
        <f t="shared" si="17"/>
        <v>202080-84 yearsGR113-113</v>
      </c>
    </row>
    <row r="1152" spans="2:11" x14ac:dyDescent="0.35">
      <c r="B1152">
        <v>2020</v>
      </c>
      <c r="C1152">
        <v>2020</v>
      </c>
      <c r="D1152" t="s">
        <v>405</v>
      </c>
      <c r="E1152" t="s">
        <v>406</v>
      </c>
      <c r="F1152" t="s">
        <v>131</v>
      </c>
      <c r="G1152" t="s">
        <v>130</v>
      </c>
      <c r="H1152">
        <v>1134</v>
      </c>
      <c r="I1152">
        <v>6464714</v>
      </c>
      <c r="J1152">
        <v>17.5</v>
      </c>
      <c r="K1152" s="2" t="str">
        <f t="shared" si="17"/>
        <v>202080-84 yearsGR113-114</v>
      </c>
    </row>
    <row r="1153" spans="2:11" x14ac:dyDescent="0.35">
      <c r="B1153">
        <v>2020</v>
      </c>
      <c r="C1153">
        <v>2020</v>
      </c>
      <c r="D1153" t="s">
        <v>405</v>
      </c>
      <c r="E1153" t="s">
        <v>406</v>
      </c>
      <c r="F1153" t="s">
        <v>129</v>
      </c>
      <c r="G1153" t="s">
        <v>128</v>
      </c>
      <c r="H1153">
        <v>30</v>
      </c>
      <c r="I1153">
        <v>6464714</v>
      </c>
      <c r="J1153">
        <v>0.5</v>
      </c>
      <c r="K1153" s="2" t="str">
        <f t="shared" si="17"/>
        <v>202080-84 yearsGR113-115</v>
      </c>
    </row>
    <row r="1154" spans="2:11" x14ac:dyDescent="0.35">
      <c r="B1154">
        <v>2020</v>
      </c>
      <c r="C1154">
        <v>2020</v>
      </c>
      <c r="D1154" t="s">
        <v>405</v>
      </c>
      <c r="E1154" t="s">
        <v>406</v>
      </c>
      <c r="F1154" t="s">
        <v>127</v>
      </c>
      <c r="G1154" t="s">
        <v>126</v>
      </c>
      <c r="H1154">
        <v>36</v>
      </c>
      <c r="I1154">
        <v>6464714</v>
      </c>
      <c r="J1154">
        <v>0.6</v>
      </c>
      <c r="K1154" s="2" t="str">
        <f t="shared" si="17"/>
        <v>202080-84 yearsGR113-116</v>
      </c>
    </row>
    <row r="1155" spans="2:11" x14ac:dyDescent="0.35">
      <c r="B1155">
        <v>2020</v>
      </c>
      <c r="C1155">
        <v>2020</v>
      </c>
      <c r="D1155" t="s">
        <v>405</v>
      </c>
      <c r="E1155" t="s">
        <v>406</v>
      </c>
      <c r="F1155" t="s">
        <v>125</v>
      </c>
      <c r="G1155" t="s">
        <v>124</v>
      </c>
      <c r="H1155">
        <v>8729</v>
      </c>
      <c r="I1155">
        <v>6464714</v>
      </c>
      <c r="J1155">
        <v>135</v>
      </c>
      <c r="K1155" s="2" t="str">
        <f t="shared" ref="K1155:K1218" si="18">C1155&amp;D1155&amp;G1155</f>
        <v>202080-84 yearsGR113-117</v>
      </c>
    </row>
    <row r="1156" spans="2:11" x14ac:dyDescent="0.35">
      <c r="B1156">
        <v>2020</v>
      </c>
      <c r="C1156">
        <v>2020</v>
      </c>
      <c r="D1156" t="s">
        <v>405</v>
      </c>
      <c r="E1156" t="s">
        <v>406</v>
      </c>
      <c r="F1156" t="s">
        <v>123</v>
      </c>
      <c r="G1156" t="s">
        <v>122</v>
      </c>
      <c r="H1156">
        <v>6474</v>
      </c>
      <c r="I1156">
        <v>6464714</v>
      </c>
      <c r="J1156">
        <v>100.1</v>
      </c>
      <c r="K1156" s="2" t="str">
        <f t="shared" si="18"/>
        <v>202080-84 yearsGR113-118</v>
      </c>
    </row>
    <row r="1157" spans="2:11" x14ac:dyDescent="0.35">
      <c r="B1157">
        <v>2020</v>
      </c>
      <c r="C1157">
        <v>2020</v>
      </c>
      <c r="D1157" t="s">
        <v>405</v>
      </c>
      <c r="E1157" t="s">
        <v>406</v>
      </c>
      <c r="F1157" t="s">
        <v>119</v>
      </c>
      <c r="G1157" t="s">
        <v>118</v>
      </c>
      <c r="H1157">
        <v>126</v>
      </c>
      <c r="I1157">
        <v>6464714</v>
      </c>
      <c r="J1157">
        <v>1.9</v>
      </c>
      <c r="K1157" s="2" t="str">
        <f t="shared" si="18"/>
        <v>202080-84 yearsGR113-120</v>
      </c>
    </row>
    <row r="1158" spans="2:11" x14ac:dyDescent="0.35">
      <c r="B1158">
        <v>2020</v>
      </c>
      <c r="C1158">
        <v>2020</v>
      </c>
      <c r="D1158" t="s">
        <v>405</v>
      </c>
      <c r="E1158" t="s">
        <v>406</v>
      </c>
      <c r="F1158" t="s">
        <v>117</v>
      </c>
      <c r="G1158" t="s">
        <v>116</v>
      </c>
      <c r="H1158">
        <v>179</v>
      </c>
      <c r="I1158">
        <v>6464714</v>
      </c>
      <c r="J1158">
        <v>2.8</v>
      </c>
      <c r="K1158" s="2" t="str">
        <f t="shared" si="18"/>
        <v>202080-84 yearsGR113-121</v>
      </c>
    </row>
    <row r="1159" spans="2:11" x14ac:dyDescent="0.35">
      <c r="B1159">
        <v>2020</v>
      </c>
      <c r="C1159">
        <v>2020</v>
      </c>
      <c r="D1159" t="s">
        <v>405</v>
      </c>
      <c r="E1159" t="s">
        <v>406</v>
      </c>
      <c r="F1159" t="s">
        <v>115</v>
      </c>
      <c r="G1159" t="s">
        <v>114</v>
      </c>
      <c r="H1159">
        <v>184</v>
      </c>
      <c r="I1159">
        <v>6464714</v>
      </c>
      <c r="J1159">
        <v>2.8</v>
      </c>
      <c r="K1159" s="2" t="str">
        <f t="shared" si="18"/>
        <v>202080-84 yearsGR113-122</v>
      </c>
    </row>
    <row r="1160" spans="2:11" x14ac:dyDescent="0.35">
      <c r="B1160">
        <v>2020</v>
      </c>
      <c r="C1160">
        <v>2020</v>
      </c>
      <c r="D1160" t="s">
        <v>405</v>
      </c>
      <c r="E1160" t="s">
        <v>406</v>
      </c>
      <c r="F1160" t="s">
        <v>113</v>
      </c>
      <c r="G1160" t="s">
        <v>112</v>
      </c>
      <c r="H1160">
        <v>1760</v>
      </c>
      <c r="I1160">
        <v>6464714</v>
      </c>
      <c r="J1160">
        <v>27.2</v>
      </c>
      <c r="K1160" s="2" t="str">
        <f t="shared" si="18"/>
        <v>202080-84 yearsGR113-123</v>
      </c>
    </row>
    <row r="1161" spans="2:11" x14ac:dyDescent="0.35">
      <c r="B1161">
        <v>2020</v>
      </c>
      <c r="C1161">
        <v>2020</v>
      </c>
      <c r="D1161" t="s">
        <v>405</v>
      </c>
      <c r="E1161" t="s">
        <v>406</v>
      </c>
      <c r="F1161" t="s">
        <v>111</v>
      </c>
      <c r="G1161" t="s">
        <v>110</v>
      </c>
      <c r="H1161">
        <v>1296</v>
      </c>
      <c r="I1161">
        <v>6464714</v>
      </c>
      <c r="J1161">
        <v>20</v>
      </c>
      <c r="K1161" s="2" t="str">
        <f t="shared" si="18"/>
        <v>202080-84 yearsGR113-124</v>
      </c>
    </row>
    <row r="1162" spans="2:11" x14ac:dyDescent="0.35">
      <c r="B1162">
        <v>2020</v>
      </c>
      <c r="C1162">
        <v>2020</v>
      </c>
      <c r="D1162" t="s">
        <v>405</v>
      </c>
      <c r="E1162" t="s">
        <v>406</v>
      </c>
      <c r="F1162" t="s">
        <v>109</v>
      </c>
      <c r="G1162" t="s">
        <v>108</v>
      </c>
      <c r="H1162">
        <v>1018</v>
      </c>
      <c r="I1162">
        <v>6464714</v>
      </c>
      <c r="J1162">
        <v>15.7</v>
      </c>
      <c r="K1162" s="2" t="str">
        <f t="shared" si="18"/>
        <v>202080-84 yearsGR113-125</v>
      </c>
    </row>
    <row r="1163" spans="2:11" x14ac:dyDescent="0.35">
      <c r="B1163">
        <v>2020</v>
      </c>
      <c r="C1163">
        <v>2020</v>
      </c>
      <c r="D1163" t="s">
        <v>405</v>
      </c>
      <c r="E1163" t="s">
        <v>406</v>
      </c>
      <c r="F1163" t="s">
        <v>107</v>
      </c>
      <c r="G1163" t="s">
        <v>106</v>
      </c>
      <c r="H1163">
        <v>278</v>
      </c>
      <c r="I1163">
        <v>6464714</v>
      </c>
      <c r="J1163">
        <v>4.3</v>
      </c>
      <c r="K1163" s="2" t="str">
        <f t="shared" si="18"/>
        <v>202080-84 yearsGR113-126</v>
      </c>
    </row>
    <row r="1164" spans="2:11" x14ac:dyDescent="0.35">
      <c r="B1164">
        <v>2020</v>
      </c>
      <c r="C1164">
        <v>2020</v>
      </c>
      <c r="D1164" t="s">
        <v>405</v>
      </c>
      <c r="E1164" t="s">
        <v>406</v>
      </c>
      <c r="F1164" t="s">
        <v>105</v>
      </c>
      <c r="G1164" t="s">
        <v>104</v>
      </c>
      <c r="H1164">
        <v>128</v>
      </c>
      <c r="I1164">
        <v>6464714</v>
      </c>
      <c r="J1164">
        <v>2</v>
      </c>
      <c r="K1164" s="2" t="str">
        <f t="shared" si="18"/>
        <v>202080-84 yearsGR113-127</v>
      </c>
    </row>
    <row r="1165" spans="2:11" x14ac:dyDescent="0.35">
      <c r="B1165">
        <v>2020</v>
      </c>
      <c r="C1165">
        <v>2020</v>
      </c>
      <c r="D1165" t="s">
        <v>405</v>
      </c>
      <c r="E1165" t="s">
        <v>406</v>
      </c>
      <c r="F1165" t="s">
        <v>103</v>
      </c>
      <c r="G1165" t="s">
        <v>102</v>
      </c>
      <c r="H1165">
        <v>51</v>
      </c>
      <c r="I1165">
        <v>6464714</v>
      </c>
      <c r="J1165">
        <v>0.8</v>
      </c>
      <c r="K1165" s="2" t="str">
        <f t="shared" si="18"/>
        <v>202080-84 yearsGR113-128</v>
      </c>
    </row>
    <row r="1166" spans="2:11" x14ac:dyDescent="0.35">
      <c r="B1166">
        <v>2020</v>
      </c>
      <c r="C1166">
        <v>2020</v>
      </c>
      <c r="D1166" t="s">
        <v>405</v>
      </c>
      <c r="E1166" t="s">
        <v>406</v>
      </c>
      <c r="F1166" t="s">
        <v>101</v>
      </c>
      <c r="G1166" t="s">
        <v>100</v>
      </c>
      <c r="H1166">
        <v>77</v>
      </c>
      <c r="I1166">
        <v>6464714</v>
      </c>
      <c r="J1166">
        <v>1.2</v>
      </c>
      <c r="K1166" s="2" t="str">
        <f t="shared" si="18"/>
        <v>202080-84 yearsGR113-129</v>
      </c>
    </row>
    <row r="1167" spans="2:11" x14ac:dyDescent="0.35">
      <c r="B1167">
        <v>2020</v>
      </c>
      <c r="C1167">
        <v>2020</v>
      </c>
      <c r="D1167" t="s">
        <v>405</v>
      </c>
      <c r="E1167" t="s">
        <v>406</v>
      </c>
      <c r="F1167" t="s">
        <v>97</v>
      </c>
      <c r="G1167" t="s">
        <v>96</v>
      </c>
      <c r="H1167">
        <v>52</v>
      </c>
      <c r="I1167">
        <v>6464714</v>
      </c>
      <c r="J1167">
        <v>0.8</v>
      </c>
      <c r="K1167" s="2" t="str">
        <f t="shared" si="18"/>
        <v>202080-84 yearsGR113-131</v>
      </c>
    </row>
    <row r="1168" spans="2:11" x14ac:dyDescent="0.35">
      <c r="B1168">
        <v>2020</v>
      </c>
      <c r="C1168">
        <v>2020</v>
      </c>
      <c r="D1168" t="s">
        <v>405</v>
      </c>
      <c r="E1168" t="s">
        <v>406</v>
      </c>
      <c r="F1168" t="s">
        <v>93</v>
      </c>
      <c r="G1168" t="s">
        <v>92</v>
      </c>
      <c r="H1168">
        <v>50</v>
      </c>
      <c r="I1168">
        <v>6464714</v>
      </c>
      <c r="J1168">
        <v>0.8</v>
      </c>
      <c r="K1168" s="2" t="str">
        <f t="shared" si="18"/>
        <v>202080-84 yearsGR113-133</v>
      </c>
    </row>
    <row r="1169" spans="2:11" x14ac:dyDescent="0.35">
      <c r="B1169">
        <v>2020</v>
      </c>
      <c r="C1169">
        <v>2020</v>
      </c>
      <c r="D1169" t="s">
        <v>405</v>
      </c>
      <c r="E1169" t="s">
        <v>406</v>
      </c>
      <c r="F1169" t="s">
        <v>89</v>
      </c>
      <c r="G1169" t="s">
        <v>88</v>
      </c>
      <c r="H1169">
        <v>547</v>
      </c>
      <c r="I1169">
        <v>6464714</v>
      </c>
      <c r="J1169">
        <v>8.5</v>
      </c>
      <c r="K1169" s="2" t="str">
        <f t="shared" si="18"/>
        <v>202080-84 yearsGR113-135</v>
      </c>
    </row>
    <row r="1170" spans="2:11" x14ac:dyDescent="0.35">
      <c r="B1170">
        <v>2020</v>
      </c>
      <c r="C1170">
        <v>2020</v>
      </c>
      <c r="D1170" t="s">
        <v>405</v>
      </c>
      <c r="E1170" t="s">
        <v>406</v>
      </c>
      <c r="F1170" t="s">
        <v>87</v>
      </c>
      <c r="G1170" t="s">
        <v>86</v>
      </c>
      <c r="H1170">
        <v>640</v>
      </c>
      <c r="I1170">
        <v>6464714</v>
      </c>
      <c r="J1170">
        <v>9.9</v>
      </c>
      <c r="K1170" s="2" t="str">
        <f t="shared" si="18"/>
        <v>202080-84 yearsGR113-136</v>
      </c>
    </row>
    <row r="1171" spans="2:11" x14ac:dyDescent="0.35">
      <c r="B1171">
        <v>2020</v>
      </c>
      <c r="C1171">
        <v>2020</v>
      </c>
      <c r="D1171" t="s">
        <v>405</v>
      </c>
      <c r="E1171" t="s">
        <v>406</v>
      </c>
      <c r="F1171" t="s">
        <v>84</v>
      </c>
      <c r="G1171" t="s">
        <v>83</v>
      </c>
      <c r="H1171">
        <v>49829</v>
      </c>
      <c r="I1171">
        <v>6464714</v>
      </c>
      <c r="J1171">
        <v>770.8</v>
      </c>
      <c r="K1171" s="2" t="str">
        <f t="shared" si="18"/>
        <v>202080-84 yearsGR113-137</v>
      </c>
    </row>
    <row r="1172" spans="2:11" x14ac:dyDescent="0.35">
      <c r="B1172">
        <v>2020</v>
      </c>
      <c r="C1172">
        <v>2020</v>
      </c>
      <c r="D1172" t="s">
        <v>407</v>
      </c>
      <c r="E1172" t="s">
        <v>408</v>
      </c>
      <c r="F1172" t="s">
        <v>333</v>
      </c>
      <c r="G1172" t="s">
        <v>332</v>
      </c>
      <c r="H1172">
        <v>1050</v>
      </c>
      <c r="I1172" t="s">
        <v>409</v>
      </c>
      <c r="J1172" t="s">
        <v>409</v>
      </c>
      <c r="K1172" s="2" t="str">
        <f t="shared" si="18"/>
        <v>202085-89 yearsGR113-003</v>
      </c>
    </row>
    <row r="1173" spans="2:11" x14ac:dyDescent="0.35">
      <c r="B1173">
        <v>2020</v>
      </c>
      <c r="C1173">
        <v>2020</v>
      </c>
      <c r="D1173" t="s">
        <v>407</v>
      </c>
      <c r="E1173" t="s">
        <v>408</v>
      </c>
      <c r="F1173" t="s">
        <v>331</v>
      </c>
      <c r="G1173" t="s">
        <v>330</v>
      </c>
      <c r="H1173">
        <v>48</v>
      </c>
      <c r="I1173" t="s">
        <v>409</v>
      </c>
      <c r="J1173" t="s">
        <v>409</v>
      </c>
      <c r="K1173" s="2" t="str">
        <f t="shared" si="18"/>
        <v>202085-89 yearsGR113-004</v>
      </c>
    </row>
    <row r="1174" spans="2:11" x14ac:dyDescent="0.35">
      <c r="B1174">
        <v>2020</v>
      </c>
      <c r="C1174">
        <v>2020</v>
      </c>
      <c r="D1174" t="s">
        <v>407</v>
      </c>
      <c r="E1174" t="s">
        <v>408</v>
      </c>
      <c r="F1174" t="s">
        <v>329</v>
      </c>
      <c r="G1174" t="s">
        <v>328</v>
      </c>
      <c r="H1174">
        <v>41</v>
      </c>
      <c r="I1174" t="s">
        <v>409</v>
      </c>
      <c r="J1174" t="s">
        <v>409</v>
      </c>
      <c r="K1174" s="2" t="str">
        <f t="shared" si="18"/>
        <v>202085-89 yearsGR113-005</v>
      </c>
    </row>
    <row r="1175" spans="2:11" x14ac:dyDescent="0.35">
      <c r="B1175">
        <v>2020</v>
      </c>
      <c r="C1175">
        <v>2020</v>
      </c>
      <c r="D1175" t="s">
        <v>407</v>
      </c>
      <c r="E1175" t="s">
        <v>408</v>
      </c>
      <c r="F1175" t="s">
        <v>323</v>
      </c>
      <c r="G1175" t="s">
        <v>322</v>
      </c>
      <c r="H1175">
        <v>4731</v>
      </c>
      <c r="I1175" t="s">
        <v>409</v>
      </c>
      <c r="J1175" t="s">
        <v>409</v>
      </c>
      <c r="K1175" s="2" t="str">
        <f t="shared" si="18"/>
        <v>202085-89 yearsGR113-010</v>
      </c>
    </row>
    <row r="1176" spans="2:11" x14ac:dyDescent="0.35">
      <c r="B1176">
        <v>2020</v>
      </c>
      <c r="C1176">
        <v>2020</v>
      </c>
      <c r="D1176" t="s">
        <v>407</v>
      </c>
      <c r="E1176" t="s">
        <v>408</v>
      </c>
      <c r="F1176" t="s">
        <v>321</v>
      </c>
      <c r="G1176" t="s">
        <v>320</v>
      </c>
      <c r="H1176">
        <v>81</v>
      </c>
      <c r="I1176" t="s">
        <v>409</v>
      </c>
      <c r="J1176" t="s">
        <v>409</v>
      </c>
      <c r="K1176" s="2" t="str">
        <f t="shared" si="18"/>
        <v>202085-89 yearsGR113-015</v>
      </c>
    </row>
    <row r="1177" spans="2:11" x14ac:dyDescent="0.35">
      <c r="B1177">
        <v>2020</v>
      </c>
      <c r="C1177">
        <v>2020</v>
      </c>
      <c r="D1177" t="s">
        <v>407</v>
      </c>
      <c r="E1177" t="s">
        <v>408</v>
      </c>
      <c r="F1177" t="s">
        <v>319</v>
      </c>
      <c r="G1177" t="s">
        <v>318</v>
      </c>
      <c r="H1177">
        <v>29</v>
      </c>
      <c r="I1177" t="s">
        <v>409</v>
      </c>
      <c r="J1177" t="s">
        <v>409</v>
      </c>
      <c r="K1177" s="2" t="str">
        <f t="shared" si="18"/>
        <v>202085-89 yearsGR113-016</v>
      </c>
    </row>
    <row r="1178" spans="2:11" x14ac:dyDescent="0.35">
      <c r="B1178">
        <v>2020</v>
      </c>
      <c r="C1178">
        <v>2020</v>
      </c>
      <c r="D1178" t="s">
        <v>407</v>
      </c>
      <c r="E1178" t="s">
        <v>408</v>
      </c>
      <c r="F1178" t="s">
        <v>317</v>
      </c>
      <c r="G1178" t="s">
        <v>316</v>
      </c>
      <c r="H1178">
        <v>51056</v>
      </c>
      <c r="I1178" t="s">
        <v>409</v>
      </c>
      <c r="J1178" t="s">
        <v>409</v>
      </c>
      <c r="K1178" s="2" t="str">
        <f t="shared" si="18"/>
        <v>202085-89 yearsGR113-018</v>
      </c>
    </row>
    <row r="1179" spans="2:11" x14ac:dyDescent="0.35">
      <c r="B1179">
        <v>2020</v>
      </c>
      <c r="C1179">
        <v>2020</v>
      </c>
      <c r="D1179" t="s">
        <v>407</v>
      </c>
      <c r="E1179" t="s">
        <v>408</v>
      </c>
      <c r="F1179" t="s">
        <v>315</v>
      </c>
      <c r="G1179" t="s">
        <v>314</v>
      </c>
      <c r="H1179">
        <v>57610</v>
      </c>
      <c r="I1179" t="s">
        <v>409</v>
      </c>
      <c r="J1179" t="s">
        <v>409</v>
      </c>
      <c r="K1179" s="2" t="str">
        <f t="shared" si="18"/>
        <v>202085-89 yearsGR113-019</v>
      </c>
    </row>
    <row r="1180" spans="2:11" x14ac:dyDescent="0.35">
      <c r="B1180">
        <v>2020</v>
      </c>
      <c r="C1180">
        <v>2020</v>
      </c>
      <c r="D1180" t="s">
        <v>407</v>
      </c>
      <c r="E1180" t="s">
        <v>408</v>
      </c>
      <c r="F1180" t="s">
        <v>313</v>
      </c>
      <c r="G1180" t="s">
        <v>312</v>
      </c>
      <c r="H1180">
        <v>744</v>
      </c>
      <c r="I1180" t="s">
        <v>409</v>
      </c>
      <c r="J1180" t="s">
        <v>409</v>
      </c>
      <c r="K1180" s="2" t="str">
        <f t="shared" si="18"/>
        <v>202085-89 yearsGR113-020</v>
      </c>
    </row>
    <row r="1181" spans="2:11" x14ac:dyDescent="0.35">
      <c r="B1181">
        <v>2020</v>
      </c>
      <c r="C1181">
        <v>2020</v>
      </c>
      <c r="D1181" t="s">
        <v>407</v>
      </c>
      <c r="E1181" t="s">
        <v>408</v>
      </c>
      <c r="F1181" t="s">
        <v>311</v>
      </c>
      <c r="G1181" t="s">
        <v>310</v>
      </c>
      <c r="H1181">
        <v>1094</v>
      </c>
      <c r="I1181" t="s">
        <v>409</v>
      </c>
      <c r="J1181" t="s">
        <v>409</v>
      </c>
      <c r="K1181" s="2" t="str">
        <f t="shared" si="18"/>
        <v>202085-89 yearsGR113-021</v>
      </c>
    </row>
    <row r="1182" spans="2:11" x14ac:dyDescent="0.35">
      <c r="B1182">
        <v>2020</v>
      </c>
      <c r="C1182">
        <v>2020</v>
      </c>
      <c r="D1182" t="s">
        <v>407</v>
      </c>
      <c r="E1182" t="s">
        <v>408</v>
      </c>
      <c r="F1182" t="s">
        <v>309</v>
      </c>
      <c r="G1182" t="s">
        <v>308</v>
      </c>
      <c r="H1182">
        <v>966</v>
      </c>
      <c r="I1182" t="s">
        <v>409</v>
      </c>
      <c r="J1182" t="s">
        <v>409</v>
      </c>
      <c r="K1182" s="2" t="str">
        <f t="shared" si="18"/>
        <v>202085-89 yearsGR113-022</v>
      </c>
    </row>
    <row r="1183" spans="2:11" x14ac:dyDescent="0.35">
      <c r="B1183">
        <v>2020</v>
      </c>
      <c r="C1183">
        <v>2020</v>
      </c>
      <c r="D1183" t="s">
        <v>407</v>
      </c>
      <c r="E1183" t="s">
        <v>408</v>
      </c>
      <c r="F1183" t="s">
        <v>307</v>
      </c>
      <c r="G1183" t="s">
        <v>306</v>
      </c>
      <c r="H1183">
        <v>5337</v>
      </c>
      <c r="I1183" t="s">
        <v>409</v>
      </c>
      <c r="J1183" t="s">
        <v>409</v>
      </c>
      <c r="K1183" s="2" t="str">
        <f t="shared" si="18"/>
        <v>202085-89 yearsGR113-023</v>
      </c>
    </row>
    <row r="1184" spans="2:11" x14ac:dyDescent="0.35">
      <c r="B1184">
        <v>2020</v>
      </c>
      <c r="C1184">
        <v>2020</v>
      </c>
      <c r="D1184" t="s">
        <v>407</v>
      </c>
      <c r="E1184" t="s">
        <v>408</v>
      </c>
      <c r="F1184" t="s">
        <v>305</v>
      </c>
      <c r="G1184" t="s">
        <v>304</v>
      </c>
      <c r="H1184">
        <v>1873</v>
      </c>
      <c r="I1184" t="s">
        <v>409</v>
      </c>
      <c r="J1184" t="s">
        <v>409</v>
      </c>
      <c r="K1184" s="2" t="str">
        <f t="shared" si="18"/>
        <v>202085-89 yearsGR113-024</v>
      </c>
    </row>
    <row r="1185" spans="2:11" x14ac:dyDescent="0.35">
      <c r="B1185">
        <v>2020</v>
      </c>
      <c r="C1185">
        <v>2020</v>
      </c>
      <c r="D1185" t="s">
        <v>407</v>
      </c>
      <c r="E1185" t="s">
        <v>408</v>
      </c>
      <c r="F1185" t="s">
        <v>303</v>
      </c>
      <c r="G1185" t="s">
        <v>302</v>
      </c>
      <c r="H1185">
        <v>4139</v>
      </c>
      <c r="I1185" t="s">
        <v>409</v>
      </c>
      <c r="J1185" t="s">
        <v>409</v>
      </c>
      <c r="K1185" s="2" t="str">
        <f t="shared" si="18"/>
        <v>202085-89 yearsGR113-025</v>
      </c>
    </row>
    <row r="1186" spans="2:11" x14ac:dyDescent="0.35">
      <c r="B1186">
        <v>2020</v>
      </c>
      <c r="C1186">
        <v>2020</v>
      </c>
      <c r="D1186" t="s">
        <v>407</v>
      </c>
      <c r="E1186" t="s">
        <v>408</v>
      </c>
      <c r="F1186" t="s">
        <v>301</v>
      </c>
      <c r="G1186" t="s">
        <v>300</v>
      </c>
      <c r="H1186">
        <v>266</v>
      </c>
      <c r="I1186" t="s">
        <v>409</v>
      </c>
      <c r="J1186" t="s">
        <v>409</v>
      </c>
      <c r="K1186" s="2" t="str">
        <f t="shared" si="18"/>
        <v>202085-89 yearsGR113-026</v>
      </c>
    </row>
    <row r="1187" spans="2:11" x14ac:dyDescent="0.35">
      <c r="B1187">
        <v>2020</v>
      </c>
      <c r="C1187">
        <v>2020</v>
      </c>
      <c r="D1187" t="s">
        <v>407</v>
      </c>
      <c r="E1187" t="s">
        <v>408</v>
      </c>
      <c r="F1187" t="s">
        <v>299</v>
      </c>
      <c r="G1187" t="s">
        <v>298</v>
      </c>
      <c r="H1187">
        <v>11059</v>
      </c>
      <c r="I1187" t="s">
        <v>409</v>
      </c>
      <c r="J1187" t="s">
        <v>409</v>
      </c>
      <c r="K1187" s="2" t="str">
        <f t="shared" si="18"/>
        <v>202085-89 yearsGR113-027</v>
      </c>
    </row>
    <row r="1188" spans="2:11" x14ac:dyDescent="0.35">
      <c r="B1188">
        <v>2020</v>
      </c>
      <c r="C1188">
        <v>2020</v>
      </c>
      <c r="D1188" t="s">
        <v>407</v>
      </c>
      <c r="E1188" t="s">
        <v>408</v>
      </c>
      <c r="F1188" t="s">
        <v>297</v>
      </c>
      <c r="G1188" t="s">
        <v>296</v>
      </c>
      <c r="H1188">
        <v>768</v>
      </c>
      <c r="I1188" t="s">
        <v>409</v>
      </c>
      <c r="J1188" t="s">
        <v>409</v>
      </c>
      <c r="K1188" s="2" t="str">
        <f t="shared" si="18"/>
        <v>202085-89 yearsGR113-028</v>
      </c>
    </row>
    <row r="1189" spans="2:11" x14ac:dyDescent="0.35">
      <c r="B1189">
        <v>2020</v>
      </c>
      <c r="C1189">
        <v>2020</v>
      </c>
      <c r="D1189" t="s">
        <v>407</v>
      </c>
      <c r="E1189" t="s">
        <v>408</v>
      </c>
      <c r="F1189" t="s">
        <v>295</v>
      </c>
      <c r="G1189" t="s">
        <v>294</v>
      </c>
      <c r="H1189">
        <v>3634</v>
      </c>
      <c r="I1189" t="s">
        <v>409</v>
      </c>
      <c r="J1189" t="s">
        <v>409</v>
      </c>
      <c r="K1189" s="2" t="str">
        <f t="shared" si="18"/>
        <v>202085-89 yearsGR113-029</v>
      </c>
    </row>
    <row r="1190" spans="2:11" x14ac:dyDescent="0.35">
      <c r="B1190">
        <v>2020</v>
      </c>
      <c r="C1190">
        <v>2020</v>
      </c>
      <c r="D1190" t="s">
        <v>407</v>
      </c>
      <c r="E1190" t="s">
        <v>408</v>
      </c>
      <c r="F1190" t="s">
        <v>293</v>
      </c>
      <c r="G1190" t="s">
        <v>292</v>
      </c>
      <c r="H1190">
        <v>149</v>
      </c>
      <c r="I1190" t="s">
        <v>409</v>
      </c>
      <c r="J1190" t="s">
        <v>409</v>
      </c>
      <c r="K1190" s="2" t="str">
        <f t="shared" si="18"/>
        <v>202085-89 yearsGR113-030</v>
      </c>
    </row>
    <row r="1191" spans="2:11" x14ac:dyDescent="0.35">
      <c r="B1191">
        <v>2020</v>
      </c>
      <c r="C1191">
        <v>2020</v>
      </c>
      <c r="D1191" t="s">
        <v>407</v>
      </c>
      <c r="E1191" t="s">
        <v>408</v>
      </c>
      <c r="F1191" t="s">
        <v>291</v>
      </c>
      <c r="G1191" t="s">
        <v>290</v>
      </c>
      <c r="H1191">
        <v>826</v>
      </c>
      <c r="I1191" t="s">
        <v>409</v>
      </c>
      <c r="J1191" t="s">
        <v>409</v>
      </c>
      <c r="K1191" s="2" t="str">
        <f t="shared" si="18"/>
        <v>202085-89 yearsGR113-031</v>
      </c>
    </row>
    <row r="1192" spans="2:11" x14ac:dyDescent="0.35">
      <c r="B1192">
        <v>2020</v>
      </c>
      <c r="C1192">
        <v>2020</v>
      </c>
      <c r="D1192" t="s">
        <v>407</v>
      </c>
      <c r="E1192" t="s">
        <v>408</v>
      </c>
      <c r="F1192" t="s">
        <v>289</v>
      </c>
      <c r="G1192" t="s">
        <v>288</v>
      </c>
      <c r="H1192">
        <v>971</v>
      </c>
      <c r="I1192" t="s">
        <v>409</v>
      </c>
      <c r="J1192" t="s">
        <v>409</v>
      </c>
      <c r="K1192" s="2" t="str">
        <f t="shared" si="18"/>
        <v>202085-89 yearsGR113-032</v>
      </c>
    </row>
    <row r="1193" spans="2:11" x14ac:dyDescent="0.35">
      <c r="B1193">
        <v>2020</v>
      </c>
      <c r="C1193">
        <v>2020</v>
      </c>
      <c r="D1193" t="s">
        <v>407</v>
      </c>
      <c r="E1193" t="s">
        <v>408</v>
      </c>
      <c r="F1193" t="s">
        <v>287</v>
      </c>
      <c r="G1193" t="s">
        <v>286</v>
      </c>
      <c r="H1193">
        <v>5329</v>
      </c>
      <c r="I1193" t="s">
        <v>409</v>
      </c>
      <c r="J1193" t="s">
        <v>409</v>
      </c>
      <c r="K1193" s="2" t="str">
        <f t="shared" si="18"/>
        <v>202085-89 yearsGR113-033</v>
      </c>
    </row>
    <row r="1194" spans="2:11" x14ac:dyDescent="0.35">
      <c r="B1194">
        <v>2020</v>
      </c>
      <c r="C1194">
        <v>2020</v>
      </c>
      <c r="D1194" t="s">
        <v>407</v>
      </c>
      <c r="E1194" t="s">
        <v>408</v>
      </c>
      <c r="F1194" t="s">
        <v>285</v>
      </c>
      <c r="G1194" t="s">
        <v>284</v>
      </c>
      <c r="H1194">
        <v>1330</v>
      </c>
      <c r="I1194" t="s">
        <v>409</v>
      </c>
      <c r="J1194" t="s">
        <v>409</v>
      </c>
      <c r="K1194" s="2" t="str">
        <f t="shared" si="18"/>
        <v>202085-89 yearsGR113-034</v>
      </c>
    </row>
    <row r="1195" spans="2:11" x14ac:dyDescent="0.35">
      <c r="B1195">
        <v>2020</v>
      </c>
      <c r="C1195">
        <v>2020</v>
      </c>
      <c r="D1195" t="s">
        <v>407</v>
      </c>
      <c r="E1195" t="s">
        <v>408</v>
      </c>
      <c r="F1195" t="s">
        <v>283</v>
      </c>
      <c r="G1195" t="s">
        <v>282</v>
      </c>
      <c r="H1195">
        <v>2695</v>
      </c>
      <c r="I1195" t="s">
        <v>409</v>
      </c>
      <c r="J1195" t="s">
        <v>409</v>
      </c>
      <c r="K1195" s="2" t="str">
        <f t="shared" si="18"/>
        <v>202085-89 yearsGR113-035</v>
      </c>
    </row>
    <row r="1196" spans="2:11" x14ac:dyDescent="0.35">
      <c r="B1196">
        <v>2020</v>
      </c>
      <c r="C1196">
        <v>2020</v>
      </c>
      <c r="D1196" t="s">
        <v>407</v>
      </c>
      <c r="E1196" t="s">
        <v>408</v>
      </c>
      <c r="F1196" t="s">
        <v>281</v>
      </c>
      <c r="G1196" t="s">
        <v>280</v>
      </c>
      <c r="H1196">
        <v>917</v>
      </c>
      <c r="I1196" t="s">
        <v>409</v>
      </c>
      <c r="J1196" t="s">
        <v>409</v>
      </c>
      <c r="K1196" s="2" t="str">
        <f t="shared" si="18"/>
        <v>202085-89 yearsGR113-036</v>
      </c>
    </row>
    <row r="1197" spans="2:11" x14ac:dyDescent="0.35">
      <c r="B1197">
        <v>2020</v>
      </c>
      <c r="C1197">
        <v>2020</v>
      </c>
      <c r="D1197" t="s">
        <v>407</v>
      </c>
      <c r="E1197" t="s">
        <v>408</v>
      </c>
      <c r="F1197" t="s">
        <v>279</v>
      </c>
      <c r="G1197" t="s">
        <v>278</v>
      </c>
      <c r="H1197">
        <v>7466</v>
      </c>
      <c r="I1197" t="s">
        <v>409</v>
      </c>
      <c r="J1197" t="s">
        <v>409</v>
      </c>
      <c r="K1197" s="2" t="str">
        <f t="shared" si="18"/>
        <v>202085-89 yearsGR113-037</v>
      </c>
    </row>
    <row r="1198" spans="2:11" x14ac:dyDescent="0.35">
      <c r="B1198">
        <v>2020</v>
      </c>
      <c r="C1198">
        <v>2020</v>
      </c>
      <c r="D1198" t="s">
        <v>407</v>
      </c>
      <c r="E1198" t="s">
        <v>408</v>
      </c>
      <c r="F1198" t="s">
        <v>277</v>
      </c>
      <c r="G1198" t="s">
        <v>276</v>
      </c>
      <c r="H1198">
        <v>104</v>
      </c>
      <c r="I1198" t="s">
        <v>409</v>
      </c>
      <c r="J1198" t="s">
        <v>409</v>
      </c>
      <c r="K1198" s="2" t="str">
        <f t="shared" si="18"/>
        <v>202085-89 yearsGR113-038</v>
      </c>
    </row>
    <row r="1199" spans="2:11" x14ac:dyDescent="0.35">
      <c r="B1199">
        <v>2020</v>
      </c>
      <c r="C1199">
        <v>2020</v>
      </c>
      <c r="D1199" t="s">
        <v>407</v>
      </c>
      <c r="E1199" t="s">
        <v>408</v>
      </c>
      <c r="F1199" t="s">
        <v>275</v>
      </c>
      <c r="G1199" t="s">
        <v>274</v>
      </c>
      <c r="H1199">
        <v>2699</v>
      </c>
      <c r="I1199" t="s">
        <v>409</v>
      </c>
      <c r="J1199" t="s">
        <v>409</v>
      </c>
      <c r="K1199" s="2" t="str">
        <f t="shared" si="18"/>
        <v>202085-89 yearsGR113-039</v>
      </c>
    </row>
    <row r="1200" spans="2:11" x14ac:dyDescent="0.35">
      <c r="B1200">
        <v>2020</v>
      </c>
      <c r="C1200">
        <v>2020</v>
      </c>
      <c r="D1200" t="s">
        <v>407</v>
      </c>
      <c r="E1200" t="s">
        <v>408</v>
      </c>
      <c r="F1200" t="s">
        <v>273</v>
      </c>
      <c r="G1200" t="s">
        <v>272</v>
      </c>
      <c r="H1200">
        <v>2983</v>
      </c>
      <c r="I1200" t="s">
        <v>409</v>
      </c>
      <c r="J1200" t="s">
        <v>409</v>
      </c>
      <c r="K1200" s="2" t="str">
        <f t="shared" si="18"/>
        <v>202085-89 yearsGR113-040</v>
      </c>
    </row>
    <row r="1201" spans="2:11" x14ac:dyDescent="0.35">
      <c r="B1201">
        <v>2020</v>
      </c>
      <c r="C1201">
        <v>2020</v>
      </c>
      <c r="D1201" t="s">
        <v>407</v>
      </c>
      <c r="E1201" t="s">
        <v>408</v>
      </c>
      <c r="F1201" t="s">
        <v>271</v>
      </c>
      <c r="G1201" t="s">
        <v>270</v>
      </c>
      <c r="H1201">
        <v>1662</v>
      </c>
      <c r="I1201" t="s">
        <v>409</v>
      </c>
      <c r="J1201" t="s">
        <v>409</v>
      </c>
      <c r="K1201" s="2" t="str">
        <f t="shared" si="18"/>
        <v>202085-89 yearsGR113-041</v>
      </c>
    </row>
    <row r="1202" spans="2:11" x14ac:dyDescent="0.35">
      <c r="B1202">
        <v>2020</v>
      </c>
      <c r="C1202">
        <v>2020</v>
      </c>
      <c r="D1202" t="s">
        <v>407</v>
      </c>
      <c r="E1202" t="s">
        <v>408</v>
      </c>
      <c r="F1202" t="s">
        <v>269</v>
      </c>
      <c r="G1202" t="s">
        <v>268</v>
      </c>
      <c r="H1202">
        <v>18</v>
      </c>
      <c r="I1202" t="s">
        <v>409</v>
      </c>
      <c r="J1202" t="s">
        <v>409</v>
      </c>
      <c r="K1202" s="2" t="str">
        <f t="shared" si="18"/>
        <v>202085-89 yearsGR113-042</v>
      </c>
    </row>
    <row r="1203" spans="2:11" x14ac:dyDescent="0.35">
      <c r="B1203">
        <v>2020</v>
      </c>
      <c r="C1203">
        <v>2020</v>
      </c>
      <c r="D1203" t="s">
        <v>407</v>
      </c>
      <c r="E1203" t="s">
        <v>408</v>
      </c>
      <c r="F1203" t="s">
        <v>267</v>
      </c>
      <c r="G1203" t="s">
        <v>266</v>
      </c>
      <c r="H1203">
        <v>8047</v>
      </c>
      <c r="I1203" t="s">
        <v>409</v>
      </c>
      <c r="J1203" t="s">
        <v>409</v>
      </c>
      <c r="K1203" s="2" t="str">
        <f t="shared" si="18"/>
        <v>202085-89 yearsGR113-043</v>
      </c>
    </row>
    <row r="1204" spans="2:11" x14ac:dyDescent="0.35">
      <c r="B1204">
        <v>2020</v>
      </c>
      <c r="C1204">
        <v>2020</v>
      </c>
      <c r="D1204" t="s">
        <v>407</v>
      </c>
      <c r="E1204" t="s">
        <v>408</v>
      </c>
      <c r="F1204" t="s">
        <v>265</v>
      </c>
      <c r="G1204" t="s">
        <v>264</v>
      </c>
      <c r="H1204">
        <v>2676</v>
      </c>
      <c r="I1204" t="s">
        <v>409</v>
      </c>
      <c r="J1204" t="s">
        <v>409</v>
      </c>
      <c r="K1204" s="2" t="str">
        <f t="shared" si="18"/>
        <v>202085-89 yearsGR113-044</v>
      </c>
    </row>
    <row r="1205" spans="2:11" x14ac:dyDescent="0.35">
      <c r="B1205">
        <v>2020</v>
      </c>
      <c r="C1205">
        <v>2020</v>
      </c>
      <c r="D1205" t="s">
        <v>407</v>
      </c>
      <c r="E1205" t="s">
        <v>408</v>
      </c>
      <c r="F1205" t="s">
        <v>263</v>
      </c>
      <c r="G1205" t="s">
        <v>262</v>
      </c>
      <c r="H1205">
        <v>836</v>
      </c>
      <c r="I1205" t="s">
        <v>409</v>
      </c>
      <c r="J1205" t="s">
        <v>409</v>
      </c>
      <c r="K1205" s="2" t="str">
        <f t="shared" si="18"/>
        <v>202085-89 yearsGR113-045</v>
      </c>
    </row>
    <row r="1206" spans="2:11" x14ac:dyDescent="0.35">
      <c r="B1206">
        <v>2020</v>
      </c>
      <c r="C1206">
        <v>2020</v>
      </c>
      <c r="D1206" t="s">
        <v>407</v>
      </c>
      <c r="E1206" t="s">
        <v>408</v>
      </c>
      <c r="F1206" t="s">
        <v>261</v>
      </c>
      <c r="G1206" t="s">
        <v>260</v>
      </c>
      <c r="H1206">
        <v>10252</v>
      </c>
      <c r="I1206" t="s">
        <v>409</v>
      </c>
      <c r="J1206" t="s">
        <v>409</v>
      </c>
      <c r="K1206" s="2" t="str">
        <f t="shared" si="18"/>
        <v>202085-89 yearsGR113-046</v>
      </c>
    </row>
    <row r="1207" spans="2:11" x14ac:dyDescent="0.35">
      <c r="B1207">
        <v>2020</v>
      </c>
      <c r="C1207">
        <v>2020</v>
      </c>
      <c r="D1207" t="s">
        <v>407</v>
      </c>
      <c r="E1207" t="s">
        <v>408</v>
      </c>
      <c r="F1207" t="s">
        <v>259</v>
      </c>
      <c r="G1207" t="s">
        <v>258</v>
      </c>
      <c r="H1207">
        <v>2767</v>
      </c>
      <c r="I1207" t="s">
        <v>409</v>
      </c>
      <c r="J1207" t="s">
        <v>409</v>
      </c>
      <c r="K1207" s="2" t="str">
        <f t="shared" si="18"/>
        <v>202085-89 yearsGR113-047</v>
      </c>
    </row>
    <row r="1208" spans="2:11" x14ac:dyDescent="0.35">
      <c r="B1208">
        <v>2020</v>
      </c>
      <c r="C1208">
        <v>2020</v>
      </c>
      <c r="D1208" t="s">
        <v>407</v>
      </c>
      <c r="E1208" t="s">
        <v>408</v>
      </c>
      <c r="F1208" t="s">
        <v>257</v>
      </c>
      <c r="G1208" t="s">
        <v>256</v>
      </c>
      <c r="H1208">
        <v>2720</v>
      </c>
      <c r="I1208" t="s">
        <v>409</v>
      </c>
      <c r="J1208" t="s">
        <v>409</v>
      </c>
      <c r="K1208" s="2" t="str">
        <f t="shared" si="18"/>
        <v>202085-89 yearsGR113-048</v>
      </c>
    </row>
    <row r="1209" spans="2:11" x14ac:dyDescent="0.35">
      <c r="B1209">
        <v>2020</v>
      </c>
      <c r="C1209">
        <v>2020</v>
      </c>
      <c r="D1209" t="s">
        <v>407</v>
      </c>
      <c r="E1209" t="s">
        <v>408</v>
      </c>
      <c r="F1209" t="s">
        <v>255</v>
      </c>
      <c r="G1209" t="s">
        <v>254</v>
      </c>
      <c r="H1209">
        <v>47</v>
      </c>
      <c r="I1209" t="s">
        <v>409</v>
      </c>
      <c r="J1209" t="s">
        <v>409</v>
      </c>
      <c r="K1209" s="2" t="str">
        <f t="shared" si="18"/>
        <v>202085-89 yearsGR113-049</v>
      </c>
    </row>
    <row r="1210" spans="2:11" x14ac:dyDescent="0.35">
      <c r="B1210">
        <v>2020</v>
      </c>
      <c r="C1210">
        <v>2020</v>
      </c>
      <c r="D1210" t="s">
        <v>407</v>
      </c>
      <c r="E1210" t="s">
        <v>408</v>
      </c>
      <c r="F1210" t="s">
        <v>253</v>
      </c>
      <c r="G1210" t="s">
        <v>252</v>
      </c>
      <c r="H1210">
        <v>37</v>
      </c>
      <c r="I1210" t="s">
        <v>409</v>
      </c>
      <c r="J1210" t="s">
        <v>409</v>
      </c>
      <c r="K1210" s="2" t="str">
        <f t="shared" si="18"/>
        <v>202085-89 yearsGR113-050</v>
      </c>
    </row>
    <row r="1211" spans="2:11" x14ac:dyDescent="0.35">
      <c r="B1211">
        <v>2020</v>
      </c>
      <c r="C1211">
        <v>2020</v>
      </c>
      <c r="D1211" t="s">
        <v>407</v>
      </c>
      <c r="E1211" t="s">
        <v>408</v>
      </c>
      <c r="F1211" t="s">
        <v>251</v>
      </c>
      <c r="G1211" t="s">
        <v>250</v>
      </c>
      <c r="H1211">
        <v>9107</v>
      </c>
      <c r="I1211" t="s">
        <v>409</v>
      </c>
      <c r="J1211" t="s">
        <v>409</v>
      </c>
      <c r="K1211" s="2" t="str">
        <f t="shared" si="18"/>
        <v>202085-89 yearsGR113-051</v>
      </c>
    </row>
    <row r="1212" spans="2:11" x14ac:dyDescent="0.35">
      <c r="B1212">
        <v>2020</v>
      </c>
      <c r="C1212">
        <v>2020</v>
      </c>
      <c r="D1212" t="s">
        <v>407</v>
      </c>
      <c r="E1212" t="s">
        <v>408</v>
      </c>
      <c r="F1212" t="s">
        <v>249</v>
      </c>
      <c r="G1212" t="s">
        <v>248</v>
      </c>
      <c r="H1212">
        <v>33079</v>
      </c>
      <c r="I1212" t="s">
        <v>409</v>
      </c>
      <c r="J1212" t="s">
        <v>409</v>
      </c>
      <c r="K1212" s="2" t="str">
        <f t="shared" si="18"/>
        <v>202085-89 yearsGR113-052</v>
      </c>
    </row>
    <row r="1213" spans="2:11" x14ac:dyDescent="0.35">
      <c r="B1213">
        <v>2020</v>
      </c>
      <c r="C1213">
        <v>2020</v>
      </c>
      <c r="D1213" t="s">
        <v>407</v>
      </c>
      <c r="E1213" t="s">
        <v>408</v>
      </c>
      <c r="F1213" t="s">
        <v>247</v>
      </c>
      <c r="G1213" t="s">
        <v>246</v>
      </c>
      <c r="H1213">
        <v>138536</v>
      </c>
      <c r="I1213" t="s">
        <v>409</v>
      </c>
      <c r="J1213" t="s">
        <v>409</v>
      </c>
      <c r="K1213" s="2" t="str">
        <f t="shared" si="18"/>
        <v>202085-89 yearsGR113-053</v>
      </c>
    </row>
    <row r="1214" spans="2:11" x14ac:dyDescent="0.35">
      <c r="B1214">
        <v>2020</v>
      </c>
      <c r="C1214">
        <v>2020</v>
      </c>
      <c r="D1214" t="s">
        <v>407</v>
      </c>
      <c r="E1214" t="s">
        <v>408</v>
      </c>
      <c r="F1214" t="s">
        <v>245</v>
      </c>
      <c r="G1214" t="s">
        <v>244</v>
      </c>
      <c r="H1214">
        <v>101021</v>
      </c>
      <c r="I1214" t="s">
        <v>409</v>
      </c>
      <c r="J1214" t="s">
        <v>409</v>
      </c>
      <c r="K1214" s="2" t="str">
        <f t="shared" si="18"/>
        <v>202085-89 yearsGR113-054</v>
      </c>
    </row>
    <row r="1215" spans="2:11" x14ac:dyDescent="0.35">
      <c r="B1215">
        <v>2020</v>
      </c>
      <c r="C1215">
        <v>2020</v>
      </c>
      <c r="D1215" t="s">
        <v>407</v>
      </c>
      <c r="E1215" t="s">
        <v>408</v>
      </c>
      <c r="F1215" t="s">
        <v>243</v>
      </c>
      <c r="G1215" t="s">
        <v>242</v>
      </c>
      <c r="H1215">
        <v>606</v>
      </c>
      <c r="I1215" t="s">
        <v>409</v>
      </c>
      <c r="J1215" t="s">
        <v>409</v>
      </c>
      <c r="K1215" s="2" t="str">
        <f t="shared" si="18"/>
        <v>202085-89 yearsGR113-055</v>
      </c>
    </row>
    <row r="1216" spans="2:11" x14ac:dyDescent="0.35">
      <c r="B1216">
        <v>2020</v>
      </c>
      <c r="C1216">
        <v>2020</v>
      </c>
      <c r="D1216" t="s">
        <v>407</v>
      </c>
      <c r="E1216" t="s">
        <v>408</v>
      </c>
      <c r="F1216" t="s">
        <v>241</v>
      </c>
      <c r="G1216" t="s">
        <v>240</v>
      </c>
      <c r="H1216">
        <v>8130</v>
      </c>
      <c r="I1216" t="s">
        <v>409</v>
      </c>
      <c r="J1216" t="s">
        <v>409</v>
      </c>
      <c r="K1216" s="2" t="str">
        <f t="shared" si="18"/>
        <v>202085-89 yearsGR113-056</v>
      </c>
    </row>
    <row r="1217" spans="2:11" x14ac:dyDescent="0.35">
      <c r="B1217">
        <v>2020</v>
      </c>
      <c r="C1217">
        <v>2020</v>
      </c>
      <c r="D1217" t="s">
        <v>407</v>
      </c>
      <c r="E1217" t="s">
        <v>408</v>
      </c>
      <c r="F1217" t="s">
        <v>239</v>
      </c>
      <c r="G1217" t="s">
        <v>238</v>
      </c>
      <c r="H1217">
        <v>2251</v>
      </c>
      <c r="I1217" t="s">
        <v>409</v>
      </c>
      <c r="J1217" t="s">
        <v>409</v>
      </c>
      <c r="K1217" s="2" t="str">
        <f t="shared" si="18"/>
        <v>202085-89 yearsGR113-057</v>
      </c>
    </row>
    <row r="1218" spans="2:11" x14ac:dyDescent="0.35">
      <c r="B1218">
        <v>2020</v>
      </c>
      <c r="C1218">
        <v>2020</v>
      </c>
      <c r="D1218" t="s">
        <v>407</v>
      </c>
      <c r="E1218" t="s">
        <v>408</v>
      </c>
      <c r="F1218" t="s">
        <v>237</v>
      </c>
      <c r="G1218" t="s">
        <v>236</v>
      </c>
      <c r="H1218">
        <v>52871</v>
      </c>
      <c r="I1218" t="s">
        <v>409</v>
      </c>
      <c r="J1218" t="s">
        <v>409</v>
      </c>
      <c r="K1218" s="2" t="str">
        <f t="shared" si="18"/>
        <v>202085-89 yearsGR113-058</v>
      </c>
    </row>
    <row r="1219" spans="2:11" x14ac:dyDescent="0.35">
      <c r="B1219">
        <v>2020</v>
      </c>
      <c r="C1219">
        <v>2020</v>
      </c>
      <c r="D1219" t="s">
        <v>407</v>
      </c>
      <c r="E1219" t="s">
        <v>408</v>
      </c>
      <c r="F1219" t="s">
        <v>235</v>
      </c>
      <c r="G1219" t="s">
        <v>234</v>
      </c>
      <c r="H1219">
        <v>12933</v>
      </c>
      <c r="I1219" t="s">
        <v>409</v>
      </c>
      <c r="J1219" t="s">
        <v>409</v>
      </c>
      <c r="K1219" s="2" t="str">
        <f t="shared" ref="K1219:K1282" si="19">C1219&amp;D1219&amp;G1219</f>
        <v>202085-89 yearsGR113-059</v>
      </c>
    </row>
    <row r="1220" spans="2:11" x14ac:dyDescent="0.35">
      <c r="B1220">
        <v>2020</v>
      </c>
      <c r="C1220">
        <v>2020</v>
      </c>
      <c r="D1220" t="s">
        <v>407</v>
      </c>
      <c r="E1220" t="s">
        <v>408</v>
      </c>
      <c r="F1220" t="s">
        <v>233</v>
      </c>
      <c r="G1220" t="s">
        <v>232</v>
      </c>
      <c r="H1220">
        <v>502</v>
      </c>
      <c r="I1220" t="s">
        <v>409</v>
      </c>
      <c r="J1220" t="s">
        <v>409</v>
      </c>
      <c r="K1220" s="2" t="str">
        <f t="shared" si="19"/>
        <v>202085-89 yearsGR113-060</v>
      </c>
    </row>
    <row r="1221" spans="2:11" x14ac:dyDescent="0.35">
      <c r="B1221">
        <v>2020</v>
      </c>
      <c r="C1221">
        <v>2020</v>
      </c>
      <c r="D1221" t="s">
        <v>407</v>
      </c>
      <c r="E1221" t="s">
        <v>408</v>
      </c>
      <c r="F1221" t="s">
        <v>231</v>
      </c>
      <c r="G1221" t="s">
        <v>230</v>
      </c>
      <c r="H1221">
        <v>39436</v>
      </c>
      <c r="I1221" t="s">
        <v>409</v>
      </c>
      <c r="J1221" t="s">
        <v>409</v>
      </c>
      <c r="K1221" s="2" t="str">
        <f t="shared" si="19"/>
        <v>202085-89 yearsGR113-061</v>
      </c>
    </row>
    <row r="1222" spans="2:11" x14ac:dyDescent="0.35">
      <c r="B1222">
        <v>2020</v>
      </c>
      <c r="C1222">
        <v>2020</v>
      </c>
      <c r="D1222" t="s">
        <v>407</v>
      </c>
      <c r="E1222" t="s">
        <v>408</v>
      </c>
      <c r="F1222" t="s">
        <v>229</v>
      </c>
      <c r="G1222" t="s">
        <v>228</v>
      </c>
      <c r="H1222">
        <v>7249</v>
      </c>
      <c r="I1222" t="s">
        <v>409</v>
      </c>
      <c r="J1222" t="s">
        <v>409</v>
      </c>
      <c r="K1222" s="2" t="str">
        <f t="shared" si="19"/>
        <v>202085-89 yearsGR113-062</v>
      </c>
    </row>
    <row r="1223" spans="2:11" x14ac:dyDescent="0.35">
      <c r="B1223">
        <v>2020</v>
      </c>
      <c r="C1223">
        <v>2020</v>
      </c>
      <c r="D1223" t="s">
        <v>407</v>
      </c>
      <c r="E1223" t="s">
        <v>408</v>
      </c>
      <c r="F1223" t="s">
        <v>227</v>
      </c>
      <c r="G1223" t="s">
        <v>226</v>
      </c>
      <c r="H1223">
        <v>32187</v>
      </c>
      <c r="I1223" t="s">
        <v>409</v>
      </c>
      <c r="J1223" t="s">
        <v>409</v>
      </c>
      <c r="K1223" s="2" t="str">
        <f t="shared" si="19"/>
        <v>202085-89 yearsGR113-063</v>
      </c>
    </row>
    <row r="1224" spans="2:11" x14ac:dyDescent="0.35">
      <c r="B1224">
        <v>2020</v>
      </c>
      <c r="C1224">
        <v>2020</v>
      </c>
      <c r="D1224" t="s">
        <v>407</v>
      </c>
      <c r="E1224" t="s">
        <v>408</v>
      </c>
      <c r="F1224" t="s">
        <v>225</v>
      </c>
      <c r="G1224" t="s">
        <v>224</v>
      </c>
      <c r="H1224">
        <v>37163</v>
      </c>
      <c r="I1224" t="s">
        <v>409</v>
      </c>
      <c r="J1224" t="s">
        <v>409</v>
      </c>
      <c r="K1224" s="2" t="str">
        <f t="shared" si="19"/>
        <v>202085-89 yearsGR113-064</v>
      </c>
    </row>
    <row r="1225" spans="2:11" x14ac:dyDescent="0.35">
      <c r="B1225">
        <v>2020</v>
      </c>
      <c r="C1225">
        <v>2020</v>
      </c>
      <c r="D1225" t="s">
        <v>407</v>
      </c>
      <c r="E1225" t="s">
        <v>408</v>
      </c>
      <c r="F1225" t="s">
        <v>223</v>
      </c>
      <c r="G1225" t="s">
        <v>222</v>
      </c>
      <c r="H1225">
        <v>108</v>
      </c>
      <c r="I1225" t="s">
        <v>409</v>
      </c>
      <c r="J1225" t="s">
        <v>409</v>
      </c>
      <c r="K1225" s="2" t="str">
        <f t="shared" si="19"/>
        <v>202085-89 yearsGR113-065</v>
      </c>
    </row>
    <row r="1226" spans="2:11" x14ac:dyDescent="0.35">
      <c r="B1226">
        <v>2020</v>
      </c>
      <c r="C1226">
        <v>2020</v>
      </c>
      <c r="D1226" t="s">
        <v>407</v>
      </c>
      <c r="E1226" t="s">
        <v>408</v>
      </c>
      <c r="F1226" t="s">
        <v>221</v>
      </c>
      <c r="G1226" t="s">
        <v>220</v>
      </c>
      <c r="H1226">
        <v>115</v>
      </c>
      <c r="I1226" t="s">
        <v>409</v>
      </c>
      <c r="J1226" t="s">
        <v>409</v>
      </c>
      <c r="K1226" s="2" t="str">
        <f t="shared" si="19"/>
        <v>202085-89 yearsGR113-066</v>
      </c>
    </row>
    <row r="1227" spans="2:11" x14ac:dyDescent="0.35">
      <c r="B1227">
        <v>2020</v>
      </c>
      <c r="C1227">
        <v>2020</v>
      </c>
      <c r="D1227" t="s">
        <v>407</v>
      </c>
      <c r="E1227" t="s">
        <v>408</v>
      </c>
      <c r="F1227" t="s">
        <v>219</v>
      </c>
      <c r="G1227" t="s">
        <v>218</v>
      </c>
      <c r="H1227">
        <v>16286</v>
      </c>
      <c r="I1227" t="s">
        <v>409</v>
      </c>
      <c r="J1227" t="s">
        <v>409</v>
      </c>
      <c r="K1227" s="2" t="str">
        <f t="shared" si="19"/>
        <v>202085-89 yearsGR113-067</v>
      </c>
    </row>
    <row r="1228" spans="2:11" x14ac:dyDescent="0.35">
      <c r="B1228">
        <v>2020</v>
      </c>
      <c r="C1228">
        <v>2020</v>
      </c>
      <c r="D1228" t="s">
        <v>407</v>
      </c>
      <c r="E1228" t="s">
        <v>408</v>
      </c>
      <c r="F1228" t="s">
        <v>217</v>
      </c>
      <c r="G1228" t="s">
        <v>216</v>
      </c>
      <c r="H1228">
        <v>20654</v>
      </c>
      <c r="I1228" t="s">
        <v>409</v>
      </c>
      <c r="J1228" t="s">
        <v>409</v>
      </c>
      <c r="K1228" s="2" t="str">
        <f t="shared" si="19"/>
        <v>202085-89 yearsGR113-068</v>
      </c>
    </row>
    <row r="1229" spans="2:11" x14ac:dyDescent="0.35">
      <c r="B1229">
        <v>2020</v>
      </c>
      <c r="C1229">
        <v>2020</v>
      </c>
      <c r="D1229" t="s">
        <v>407</v>
      </c>
      <c r="E1229" t="s">
        <v>408</v>
      </c>
      <c r="F1229" t="s">
        <v>215</v>
      </c>
      <c r="G1229" t="s">
        <v>214</v>
      </c>
      <c r="H1229">
        <v>6235</v>
      </c>
      <c r="I1229" t="s">
        <v>409</v>
      </c>
      <c r="J1229" t="s">
        <v>409</v>
      </c>
      <c r="K1229" s="2" t="str">
        <f t="shared" si="19"/>
        <v>202085-89 yearsGR113-069</v>
      </c>
    </row>
    <row r="1230" spans="2:11" x14ac:dyDescent="0.35">
      <c r="B1230">
        <v>2020</v>
      </c>
      <c r="C1230">
        <v>2020</v>
      </c>
      <c r="D1230" t="s">
        <v>407</v>
      </c>
      <c r="E1230" t="s">
        <v>408</v>
      </c>
      <c r="F1230" t="s">
        <v>213</v>
      </c>
      <c r="G1230" t="s">
        <v>212</v>
      </c>
      <c r="H1230">
        <v>27919</v>
      </c>
      <c r="I1230" t="s">
        <v>409</v>
      </c>
      <c r="J1230" t="s">
        <v>409</v>
      </c>
      <c r="K1230" s="2" t="str">
        <f t="shared" si="19"/>
        <v>202085-89 yearsGR113-070</v>
      </c>
    </row>
    <row r="1231" spans="2:11" x14ac:dyDescent="0.35">
      <c r="B1231">
        <v>2020</v>
      </c>
      <c r="C1231">
        <v>2020</v>
      </c>
      <c r="D1231" t="s">
        <v>407</v>
      </c>
      <c r="E1231" t="s">
        <v>408</v>
      </c>
      <c r="F1231" t="s">
        <v>211</v>
      </c>
      <c r="G1231" t="s">
        <v>210</v>
      </c>
      <c r="H1231">
        <v>853</v>
      </c>
      <c r="I1231" t="s">
        <v>409</v>
      </c>
      <c r="J1231" t="s">
        <v>409</v>
      </c>
      <c r="K1231" s="2" t="str">
        <f t="shared" si="19"/>
        <v>202085-89 yearsGR113-071</v>
      </c>
    </row>
    <row r="1232" spans="2:11" x14ac:dyDescent="0.35">
      <c r="B1232">
        <v>2020</v>
      </c>
      <c r="C1232">
        <v>2020</v>
      </c>
      <c r="D1232" t="s">
        <v>407</v>
      </c>
      <c r="E1232" t="s">
        <v>408</v>
      </c>
      <c r="F1232" t="s">
        <v>209</v>
      </c>
      <c r="G1232" t="s">
        <v>208</v>
      </c>
      <c r="H1232">
        <v>2508</v>
      </c>
      <c r="I1232" t="s">
        <v>409</v>
      </c>
      <c r="J1232" t="s">
        <v>409</v>
      </c>
      <c r="K1232" s="2" t="str">
        <f t="shared" si="19"/>
        <v>202085-89 yearsGR113-072</v>
      </c>
    </row>
    <row r="1233" spans="2:11" x14ac:dyDescent="0.35">
      <c r="B1233">
        <v>2020</v>
      </c>
      <c r="C1233">
        <v>2020</v>
      </c>
      <c r="D1233" t="s">
        <v>407</v>
      </c>
      <c r="E1233" t="s">
        <v>408</v>
      </c>
      <c r="F1233" t="s">
        <v>207</v>
      </c>
      <c r="G1233" t="s">
        <v>206</v>
      </c>
      <c r="H1233">
        <v>1160</v>
      </c>
      <c r="I1233" t="s">
        <v>409</v>
      </c>
      <c r="J1233" t="s">
        <v>409</v>
      </c>
      <c r="K1233" s="2" t="str">
        <f t="shared" si="19"/>
        <v>202085-89 yearsGR113-073</v>
      </c>
    </row>
    <row r="1234" spans="2:11" x14ac:dyDescent="0.35">
      <c r="B1234">
        <v>2020</v>
      </c>
      <c r="C1234">
        <v>2020</v>
      </c>
      <c r="D1234" t="s">
        <v>407</v>
      </c>
      <c r="E1234" t="s">
        <v>408</v>
      </c>
      <c r="F1234" t="s">
        <v>205</v>
      </c>
      <c r="G1234" t="s">
        <v>204</v>
      </c>
      <c r="H1234">
        <v>1348</v>
      </c>
      <c r="I1234" t="s">
        <v>409</v>
      </c>
      <c r="J1234" t="s">
        <v>409</v>
      </c>
      <c r="K1234" s="2" t="str">
        <f t="shared" si="19"/>
        <v>202085-89 yearsGR113-074</v>
      </c>
    </row>
    <row r="1235" spans="2:11" x14ac:dyDescent="0.35">
      <c r="B1235">
        <v>2020</v>
      </c>
      <c r="C1235">
        <v>2020</v>
      </c>
      <c r="D1235" t="s">
        <v>407</v>
      </c>
      <c r="E1235" t="s">
        <v>408</v>
      </c>
      <c r="F1235" t="s">
        <v>203</v>
      </c>
      <c r="G1235" t="s">
        <v>202</v>
      </c>
      <c r="H1235">
        <v>396</v>
      </c>
      <c r="I1235" t="s">
        <v>409</v>
      </c>
      <c r="J1235" t="s">
        <v>409</v>
      </c>
      <c r="K1235" s="2" t="str">
        <f t="shared" si="19"/>
        <v>202085-89 yearsGR113-075</v>
      </c>
    </row>
    <row r="1236" spans="2:11" x14ac:dyDescent="0.35">
      <c r="B1236">
        <v>2020</v>
      </c>
      <c r="C1236">
        <v>2020</v>
      </c>
      <c r="D1236" t="s">
        <v>407</v>
      </c>
      <c r="E1236" t="s">
        <v>408</v>
      </c>
      <c r="F1236" t="s">
        <v>201</v>
      </c>
      <c r="G1236" t="s">
        <v>200</v>
      </c>
      <c r="H1236">
        <v>7770</v>
      </c>
      <c r="I1236" t="s">
        <v>409</v>
      </c>
      <c r="J1236" t="s">
        <v>409</v>
      </c>
      <c r="K1236" s="2" t="str">
        <f t="shared" si="19"/>
        <v>202085-89 yearsGR113-076</v>
      </c>
    </row>
    <row r="1237" spans="2:11" x14ac:dyDescent="0.35">
      <c r="B1237">
        <v>2020</v>
      </c>
      <c r="C1237">
        <v>2020</v>
      </c>
      <c r="D1237" t="s">
        <v>407</v>
      </c>
      <c r="E1237" t="s">
        <v>408</v>
      </c>
      <c r="F1237" t="s">
        <v>199</v>
      </c>
      <c r="G1237" t="s">
        <v>198</v>
      </c>
      <c r="H1237">
        <v>608</v>
      </c>
      <c r="I1237" t="s">
        <v>409</v>
      </c>
      <c r="J1237" t="s">
        <v>409</v>
      </c>
      <c r="K1237" s="2" t="str">
        <f t="shared" si="19"/>
        <v>202085-89 yearsGR113-077</v>
      </c>
    </row>
    <row r="1238" spans="2:11" x14ac:dyDescent="0.35">
      <c r="B1238">
        <v>2020</v>
      </c>
      <c r="C1238">
        <v>2020</v>
      </c>
      <c r="D1238" t="s">
        <v>407</v>
      </c>
      <c r="E1238" t="s">
        <v>408</v>
      </c>
      <c r="F1238" t="s">
        <v>197</v>
      </c>
      <c r="G1238" t="s">
        <v>196</v>
      </c>
      <c r="H1238">
        <v>7162</v>
      </c>
      <c r="I1238" t="s">
        <v>409</v>
      </c>
      <c r="J1238" t="s">
        <v>409</v>
      </c>
      <c r="K1238" s="2" t="str">
        <f t="shared" si="19"/>
        <v>202085-89 yearsGR113-078</v>
      </c>
    </row>
    <row r="1239" spans="2:11" x14ac:dyDescent="0.35">
      <c r="B1239">
        <v>2020</v>
      </c>
      <c r="C1239">
        <v>2020</v>
      </c>
      <c r="D1239" t="s">
        <v>407</v>
      </c>
      <c r="E1239" t="s">
        <v>408</v>
      </c>
      <c r="F1239" t="s">
        <v>195</v>
      </c>
      <c r="G1239" t="s">
        <v>194</v>
      </c>
      <c r="H1239">
        <v>45</v>
      </c>
      <c r="I1239" t="s">
        <v>409</v>
      </c>
      <c r="J1239" t="s">
        <v>409</v>
      </c>
      <c r="K1239" s="2" t="str">
        <f t="shared" si="19"/>
        <v>202085-89 yearsGR113-079</v>
      </c>
    </row>
    <row r="1240" spans="2:11" x14ac:dyDescent="0.35">
      <c r="B1240">
        <v>2020</v>
      </c>
      <c r="C1240">
        <v>2020</v>
      </c>
      <c r="D1240" t="s">
        <v>407</v>
      </c>
      <c r="E1240" t="s">
        <v>408</v>
      </c>
      <c r="F1240" t="s">
        <v>193</v>
      </c>
      <c r="G1240" t="s">
        <v>192</v>
      </c>
      <c r="H1240">
        <v>19</v>
      </c>
      <c r="I1240" t="s">
        <v>409</v>
      </c>
      <c r="J1240" t="s">
        <v>409</v>
      </c>
      <c r="K1240" s="2" t="str">
        <f t="shared" si="19"/>
        <v>202085-89 yearsGR113-080</v>
      </c>
    </row>
    <row r="1241" spans="2:11" x14ac:dyDescent="0.35">
      <c r="B1241">
        <v>2020</v>
      </c>
      <c r="C1241">
        <v>2020</v>
      </c>
      <c r="D1241" t="s">
        <v>407</v>
      </c>
      <c r="E1241" t="s">
        <v>408</v>
      </c>
      <c r="F1241" t="s">
        <v>191</v>
      </c>
      <c r="G1241" t="s">
        <v>190</v>
      </c>
      <c r="H1241">
        <v>26</v>
      </c>
      <c r="I1241" t="s">
        <v>409</v>
      </c>
      <c r="J1241" t="s">
        <v>409</v>
      </c>
      <c r="K1241" s="2" t="str">
        <f t="shared" si="19"/>
        <v>202085-89 yearsGR113-081</v>
      </c>
    </row>
    <row r="1242" spans="2:11" x14ac:dyDescent="0.35">
      <c r="B1242">
        <v>2020</v>
      </c>
      <c r="C1242">
        <v>2020</v>
      </c>
      <c r="D1242" t="s">
        <v>407</v>
      </c>
      <c r="E1242" t="s">
        <v>408</v>
      </c>
      <c r="F1242" t="s">
        <v>189</v>
      </c>
      <c r="G1242" t="s">
        <v>188</v>
      </c>
      <c r="H1242">
        <v>20766</v>
      </c>
      <c r="I1242" t="s">
        <v>409</v>
      </c>
      <c r="J1242" t="s">
        <v>409</v>
      </c>
      <c r="K1242" s="2" t="str">
        <f t="shared" si="19"/>
        <v>202085-89 yearsGR113-082</v>
      </c>
    </row>
    <row r="1243" spans="2:11" x14ac:dyDescent="0.35">
      <c r="B1243">
        <v>2020</v>
      </c>
      <c r="C1243">
        <v>2020</v>
      </c>
      <c r="D1243" t="s">
        <v>407</v>
      </c>
      <c r="E1243" t="s">
        <v>408</v>
      </c>
      <c r="F1243" t="s">
        <v>187</v>
      </c>
      <c r="G1243" t="s">
        <v>186</v>
      </c>
      <c r="H1243">
        <v>66</v>
      </c>
      <c r="I1243" t="s">
        <v>409</v>
      </c>
      <c r="J1243" t="s">
        <v>409</v>
      </c>
      <c r="K1243" s="2" t="str">
        <f t="shared" si="19"/>
        <v>202085-89 yearsGR113-083</v>
      </c>
    </row>
    <row r="1244" spans="2:11" x14ac:dyDescent="0.35">
      <c r="B1244">
        <v>2020</v>
      </c>
      <c r="C1244">
        <v>2020</v>
      </c>
      <c r="D1244" t="s">
        <v>407</v>
      </c>
      <c r="E1244" t="s">
        <v>408</v>
      </c>
      <c r="F1244" t="s">
        <v>185</v>
      </c>
      <c r="G1244" t="s">
        <v>184</v>
      </c>
      <c r="H1244">
        <v>884</v>
      </c>
      <c r="I1244" t="s">
        <v>409</v>
      </c>
      <c r="J1244" t="s">
        <v>409</v>
      </c>
      <c r="K1244" s="2" t="str">
        <f t="shared" si="19"/>
        <v>202085-89 yearsGR113-084</v>
      </c>
    </row>
    <row r="1245" spans="2:11" x14ac:dyDescent="0.35">
      <c r="B1245">
        <v>2020</v>
      </c>
      <c r="C1245">
        <v>2020</v>
      </c>
      <c r="D1245" t="s">
        <v>407</v>
      </c>
      <c r="E1245" t="s">
        <v>408</v>
      </c>
      <c r="F1245" t="s">
        <v>183</v>
      </c>
      <c r="G1245" t="s">
        <v>182</v>
      </c>
      <c r="H1245">
        <v>241</v>
      </c>
      <c r="I1245" t="s">
        <v>409</v>
      </c>
      <c r="J1245" t="s">
        <v>409</v>
      </c>
      <c r="K1245" s="2" t="str">
        <f t="shared" si="19"/>
        <v>202085-89 yearsGR113-085</v>
      </c>
    </row>
    <row r="1246" spans="2:11" x14ac:dyDescent="0.35">
      <c r="B1246">
        <v>2020</v>
      </c>
      <c r="C1246">
        <v>2020</v>
      </c>
      <c r="D1246" t="s">
        <v>407</v>
      </c>
      <c r="E1246" t="s">
        <v>408</v>
      </c>
      <c r="F1246" t="s">
        <v>181</v>
      </c>
      <c r="G1246" t="s">
        <v>180</v>
      </c>
      <c r="H1246">
        <v>19575</v>
      </c>
      <c r="I1246" t="s">
        <v>409</v>
      </c>
      <c r="J1246" t="s">
        <v>409</v>
      </c>
      <c r="K1246" s="2" t="str">
        <f t="shared" si="19"/>
        <v>202085-89 yearsGR113-086</v>
      </c>
    </row>
    <row r="1247" spans="2:11" x14ac:dyDescent="0.35">
      <c r="B1247">
        <v>2020</v>
      </c>
      <c r="C1247">
        <v>2020</v>
      </c>
      <c r="D1247" t="s">
        <v>407</v>
      </c>
      <c r="E1247" t="s">
        <v>408</v>
      </c>
      <c r="F1247" t="s">
        <v>179</v>
      </c>
      <c r="G1247" t="s">
        <v>178</v>
      </c>
      <c r="H1247">
        <v>101</v>
      </c>
      <c r="I1247" t="s">
        <v>409</v>
      </c>
      <c r="J1247" t="s">
        <v>409</v>
      </c>
      <c r="K1247" s="2" t="str">
        <f t="shared" si="19"/>
        <v>202085-89 yearsGR113-087</v>
      </c>
    </row>
    <row r="1248" spans="2:11" x14ac:dyDescent="0.35">
      <c r="B1248">
        <v>2020</v>
      </c>
      <c r="C1248">
        <v>2020</v>
      </c>
      <c r="D1248" t="s">
        <v>407</v>
      </c>
      <c r="E1248" t="s">
        <v>408</v>
      </c>
      <c r="F1248" t="s">
        <v>177</v>
      </c>
      <c r="G1248" t="s">
        <v>176</v>
      </c>
      <c r="H1248">
        <v>3136</v>
      </c>
      <c r="I1248" t="s">
        <v>409</v>
      </c>
      <c r="J1248" t="s">
        <v>409</v>
      </c>
      <c r="K1248" s="2" t="str">
        <f t="shared" si="19"/>
        <v>202085-89 yearsGR113-088</v>
      </c>
    </row>
    <row r="1249" spans="2:11" x14ac:dyDescent="0.35">
      <c r="B1249">
        <v>2020</v>
      </c>
      <c r="C1249">
        <v>2020</v>
      </c>
      <c r="D1249" t="s">
        <v>407</v>
      </c>
      <c r="E1249" t="s">
        <v>408</v>
      </c>
      <c r="F1249" t="s">
        <v>175</v>
      </c>
      <c r="G1249" t="s">
        <v>174</v>
      </c>
      <c r="H1249">
        <v>6146</v>
      </c>
      <c r="I1249" t="s">
        <v>409</v>
      </c>
      <c r="J1249" t="s">
        <v>409</v>
      </c>
      <c r="K1249" s="2" t="str">
        <f t="shared" si="19"/>
        <v>202085-89 yearsGR113-089</v>
      </c>
    </row>
    <row r="1250" spans="2:11" x14ac:dyDescent="0.35">
      <c r="B1250">
        <v>2020</v>
      </c>
      <c r="C1250">
        <v>2020</v>
      </c>
      <c r="D1250" t="s">
        <v>407</v>
      </c>
      <c r="E1250" t="s">
        <v>408</v>
      </c>
      <c r="F1250" t="s">
        <v>173</v>
      </c>
      <c r="G1250" t="s">
        <v>172</v>
      </c>
      <c r="H1250">
        <v>464</v>
      </c>
      <c r="I1250" t="s">
        <v>409</v>
      </c>
      <c r="J1250" t="s">
        <v>409</v>
      </c>
      <c r="K1250" s="2" t="str">
        <f t="shared" si="19"/>
        <v>202085-89 yearsGR113-090</v>
      </c>
    </row>
    <row r="1251" spans="2:11" x14ac:dyDescent="0.35">
      <c r="B1251">
        <v>2020</v>
      </c>
      <c r="C1251">
        <v>2020</v>
      </c>
      <c r="D1251" t="s">
        <v>407</v>
      </c>
      <c r="E1251" t="s">
        <v>408</v>
      </c>
      <c r="F1251" t="s">
        <v>171</v>
      </c>
      <c r="G1251" t="s">
        <v>170</v>
      </c>
      <c r="H1251">
        <v>42</v>
      </c>
      <c r="I1251" t="s">
        <v>409</v>
      </c>
      <c r="J1251" t="s">
        <v>409</v>
      </c>
      <c r="K1251" s="2" t="str">
        <f t="shared" si="19"/>
        <v>202085-89 yearsGR113-091</v>
      </c>
    </row>
    <row r="1252" spans="2:11" x14ac:dyDescent="0.35">
      <c r="B1252">
        <v>2020</v>
      </c>
      <c r="C1252">
        <v>2020</v>
      </c>
      <c r="D1252" t="s">
        <v>407</v>
      </c>
      <c r="E1252" t="s">
        <v>408</v>
      </c>
      <c r="F1252" t="s">
        <v>169</v>
      </c>
      <c r="G1252" t="s">
        <v>168</v>
      </c>
      <c r="H1252">
        <v>352</v>
      </c>
      <c r="I1252" t="s">
        <v>409</v>
      </c>
      <c r="J1252" t="s">
        <v>409</v>
      </c>
      <c r="K1252" s="2" t="str">
        <f t="shared" si="19"/>
        <v>202085-89 yearsGR113-092</v>
      </c>
    </row>
    <row r="1253" spans="2:11" x14ac:dyDescent="0.35">
      <c r="B1253">
        <v>2020</v>
      </c>
      <c r="C1253">
        <v>2020</v>
      </c>
      <c r="D1253" t="s">
        <v>407</v>
      </c>
      <c r="E1253" t="s">
        <v>408</v>
      </c>
      <c r="F1253" t="s">
        <v>167</v>
      </c>
      <c r="G1253" t="s">
        <v>166</v>
      </c>
      <c r="H1253">
        <v>1226</v>
      </c>
      <c r="I1253" t="s">
        <v>409</v>
      </c>
      <c r="J1253" t="s">
        <v>409</v>
      </c>
      <c r="K1253" s="2" t="str">
        <f t="shared" si="19"/>
        <v>202085-89 yearsGR113-093</v>
      </c>
    </row>
    <row r="1254" spans="2:11" x14ac:dyDescent="0.35">
      <c r="B1254">
        <v>2020</v>
      </c>
      <c r="C1254">
        <v>2020</v>
      </c>
      <c r="D1254" t="s">
        <v>407</v>
      </c>
      <c r="E1254" t="s">
        <v>408</v>
      </c>
      <c r="F1254" t="s">
        <v>165</v>
      </c>
      <c r="G1254" t="s">
        <v>164</v>
      </c>
      <c r="H1254">
        <v>165</v>
      </c>
      <c r="I1254" t="s">
        <v>409</v>
      </c>
      <c r="J1254" t="s">
        <v>409</v>
      </c>
      <c r="K1254" s="2" t="str">
        <f t="shared" si="19"/>
        <v>202085-89 yearsGR113-094</v>
      </c>
    </row>
    <row r="1255" spans="2:11" x14ac:dyDescent="0.35">
      <c r="B1255">
        <v>2020</v>
      </c>
      <c r="C1255">
        <v>2020</v>
      </c>
      <c r="D1255" t="s">
        <v>407</v>
      </c>
      <c r="E1255" t="s">
        <v>408</v>
      </c>
      <c r="F1255" t="s">
        <v>163</v>
      </c>
      <c r="G1255" t="s">
        <v>162</v>
      </c>
      <c r="H1255">
        <v>1061</v>
      </c>
      <c r="I1255" t="s">
        <v>409</v>
      </c>
      <c r="J1255" t="s">
        <v>409</v>
      </c>
      <c r="K1255" s="2" t="str">
        <f t="shared" si="19"/>
        <v>202085-89 yearsGR113-095</v>
      </c>
    </row>
    <row r="1256" spans="2:11" x14ac:dyDescent="0.35">
      <c r="B1256">
        <v>2020</v>
      </c>
      <c r="C1256">
        <v>2020</v>
      </c>
      <c r="D1256" t="s">
        <v>407</v>
      </c>
      <c r="E1256" t="s">
        <v>408</v>
      </c>
      <c r="F1256" t="s">
        <v>161</v>
      </c>
      <c r="G1256" t="s">
        <v>160</v>
      </c>
      <c r="H1256">
        <v>677</v>
      </c>
      <c r="I1256" t="s">
        <v>409</v>
      </c>
      <c r="J1256" t="s">
        <v>409</v>
      </c>
      <c r="K1256" s="2" t="str">
        <f t="shared" si="19"/>
        <v>202085-89 yearsGR113-096</v>
      </c>
    </row>
    <row r="1257" spans="2:11" x14ac:dyDescent="0.35">
      <c r="B1257">
        <v>2020</v>
      </c>
      <c r="C1257">
        <v>2020</v>
      </c>
      <c r="D1257" t="s">
        <v>407</v>
      </c>
      <c r="E1257" t="s">
        <v>408</v>
      </c>
      <c r="F1257" t="s">
        <v>159</v>
      </c>
      <c r="G1257" t="s">
        <v>158</v>
      </c>
      <c r="H1257">
        <v>7647</v>
      </c>
      <c r="I1257" t="s">
        <v>409</v>
      </c>
      <c r="J1257" t="s">
        <v>409</v>
      </c>
      <c r="K1257" s="2" t="str">
        <f t="shared" si="19"/>
        <v>202085-89 yearsGR113-097</v>
      </c>
    </row>
    <row r="1258" spans="2:11" x14ac:dyDescent="0.35">
      <c r="B1258">
        <v>2020</v>
      </c>
      <c r="C1258">
        <v>2020</v>
      </c>
      <c r="D1258" t="s">
        <v>407</v>
      </c>
      <c r="E1258" t="s">
        <v>408</v>
      </c>
      <c r="F1258" t="s">
        <v>157</v>
      </c>
      <c r="G1258" t="s">
        <v>156</v>
      </c>
      <c r="H1258">
        <v>119</v>
      </c>
      <c r="I1258" t="s">
        <v>409</v>
      </c>
      <c r="J1258" t="s">
        <v>409</v>
      </c>
      <c r="K1258" s="2" t="str">
        <f t="shared" si="19"/>
        <v>202085-89 yearsGR113-098</v>
      </c>
    </row>
    <row r="1259" spans="2:11" x14ac:dyDescent="0.35">
      <c r="B1259">
        <v>2020</v>
      </c>
      <c r="C1259">
        <v>2020</v>
      </c>
      <c r="D1259" t="s">
        <v>407</v>
      </c>
      <c r="E1259" t="s">
        <v>408</v>
      </c>
      <c r="F1259" t="s">
        <v>155</v>
      </c>
      <c r="G1259" t="s">
        <v>154</v>
      </c>
      <c r="H1259">
        <v>24</v>
      </c>
      <c r="I1259" t="s">
        <v>409</v>
      </c>
      <c r="J1259" t="s">
        <v>409</v>
      </c>
      <c r="K1259" s="2" t="str">
        <f t="shared" si="19"/>
        <v>202085-89 yearsGR113-099</v>
      </c>
    </row>
    <row r="1260" spans="2:11" x14ac:dyDescent="0.35">
      <c r="B1260">
        <v>2020</v>
      </c>
      <c r="C1260">
        <v>2020</v>
      </c>
      <c r="D1260" t="s">
        <v>407</v>
      </c>
      <c r="E1260" t="s">
        <v>408</v>
      </c>
      <c r="F1260" t="s">
        <v>153</v>
      </c>
      <c r="G1260" t="s">
        <v>152</v>
      </c>
      <c r="H1260">
        <v>7502</v>
      </c>
      <c r="I1260" t="s">
        <v>409</v>
      </c>
      <c r="J1260" t="s">
        <v>409</v>
      </c>
      <c r="K1260" s="2" t="str">
        <f t="shared" si="19"/>
        <v>202085-89 yearsGR113-100</v>
      </c>
    </row>
    <row r="1261" spans="2:11" x14ac:dyDescent="0.35">
      <c r="B1261">
        <v>2020</v>
      </c>
      <c r="C1261">
        <v>2020</v>
      </c>
      <c r="D1261" t="s">
        <v>407</v>
      </c>
      <c r="E1261" t="s">
        <v>408</v>
      </c>
      <c r="F1261" t="s">
        <v>149</v>
      </c>
      <c r="G1261" t="s">
        <v>148</v>
      </c>
      <c r="H1261">
        <v>116</v>
      </c>
      <c r="I1261" t="s">
        <v>409</v>
      </c>
      <c r="J1261" t="s">
        <v>409</v>
      </c>
      <c r="K1261" s="2" t="str">
        <f t="shared" si="19"/>
        <v>202085-89 yearsGR113-102</v>
      </c>
    </row>
    <row r="1262" spans="2:11" x14ac:dyDescent="0.35">
      <c r="B1262">
        <v>2020</v>
      </c>
      <c r="C1262">
        <v>2020</v>
      </c>
      <c r="D1262" t="s">
        <v>407</v>
      </c>
      <c r="E1262" t="s">
        <v>408</v>
      </c>
      <c r="F1262" t="s">
        <v>351</v>
      </c>
      <c r="G1262" t="s">
        <v>350</v>
      </c>
      <c r="H1262">
        <v>141</v>
      </c>
      <c r="I1262" t="s">
        <v>409</v>
      </c>
      <c r="J1262" t="s">
        <v>409</v>
      </c>
      <c r="K1262" s="2" t="str">
        <f t="shared" si="19"/>
        <v>202085-89 yearsGR113-103</v>
      </c>
    </row>
    <row r="1263" spans="2:11" x14ac:dyDescent="0.35">
      <c r="B1263">
        <v>2020</v>
      </c>
      <c r="C1263">
        <v>2020</v>
      </c>
      <c r="D1263" t="s">
        <v>407</v>
      </c>
      <c r="E1263" t="s">
        <v>408</v>
      </c>
      <c r="F1263" t="s">
        <v>147</v>
      </c>
      <c r="G1263" t="s">
        <v>146</v>
      </c>
      <c r="H1263">
        <v>15</v>
      </c>
      <c r="I1263" t="s">
        <v>409</v>
      </c>
      <c r="J1263" t="s">
        <v>409</v>
      </c>
      <c r="K1263" s="2" t="str">
        <f t="shared" si="19"/>
        <v>202085-89 yearsGR113-104</v>
      </c>
    </row>
    <row r="1264" spans="2:11" x14ac:dyDescent="0.35">
      <c r="B1264">
        <v>2020</v>
      </c>
      <c r="C1264">
        <v>2020</v>
      </c>
      <c r="D1264" t="s">
        <v>407</v>
      </c>
      <c r="E1264" t="s">
        <v>408</v>
      </c>
      <c r="F1264" t="s">
        <v>141</v>
      </c>
      <c r="G1264" t="s">
        <v>140</v>
      </c>
      <c r="H1264">
        <v>177</v>
      </c>
      <c r="I1264" t="s">
        <v>409</v>
      </c>
      <c r="J1264" t="s">
        <v>409</v>
      </c>
      <c r="K1264" s="2" t="str">
        <f t="shared" si="19"/>
        <v>202085-89 yearsGR113-109</v>
      </c>
    </row>
    <row r="1265" spans="2:11" x14ac:dyDescent="0.35">
      <c r="B1265">
        <v>2020</v>
      </c>
      <c r="C1265">
        <v>2020</v>
      </c>
      <c r="D1265" t="s">
        <v>407</v>
      </c>
      <c r="E1265" t="s">
        <v>408</v>
      </c>
      <c r="F1265" t="s">
        <v>139</v>
      </c>
      <c r="G1265" t="s">
        <v>138</v>
      </c>
      <c r="H1265">
        <v>3616</v>
      </c>
      <c r="I1265" t="s">
        <v>409</v>
      </c>
      <c r="J1265" t="s">
        <v>409</v>
      </c>
      <c r="K1265" s="2" t="str">
        <f t="shared" si="19"/>
        <v>202085-89 yearsGR113-110</v>
      </c>
    </row>
    <row r="1266" spans="2:11" x14ac:dyDescent="0.35">
      <c r="B1266">
        <v>2020</v>
      </c>
      <c r="C1266">
        <v>2020</v>
      </c>
      <c r="D1266" t="s">
        <v>407</v>
      </c>
      <c r="E1266" t="s">
        <v>408</v>
      </c>
      <c r="F1266" t="s">
        <v>137</v>
      </c>
      <c r="G1266" t="s">
        <v>136</v>
      </c>
      <c r="H1266">
        <v>61959</v>
      </c>
      <c r="I1266" t="s">
        <v>409</v>
      </c>
      <c r="J1266" t="s">
        <v>409</v>
      </c>
      <c r="K1266" s="2" t="str">
        <f t="shared" si="19"/>
        <v>202085-89 yearsGR113-111</v>
      </c>
    </row>
    <row r="1267" spans="2:11" x14ac:dyDescent="0.35">
      <c r="B1267">
        <v>2020</v>
      </c>
      <c r="C1267">
        <v>2020</v>
      </c>
      <c r="D1267" t="s">
        <v>407</v>
      </c>
      <c r="E1267" t="s">
        <v>408</v>
      </c>
      <c r="F1267" t="s">
        <v>135</v>
      </c>
      <c r="G1267" t="s">
        <v>134</v>
      </c>
      <c r="H1267">
        <v>11076</v>
      </c>
      <c r="I1267" t="s">
        <v>409</v>
      </c>
      <c r="J1267" t="s">
        <v>409</v>
      </c>
      <c r="K1267" s="2" t="str">
        <f t="shared" si="19"/>
        <v>202085-89 yearsGR113-112</v>
      </c>
    </row>
    <row r="1268" spans="2:11" x14ac:dyDescent="0.35">
      <c r="B1268">
        <v>2020</v>
      </c>
      <c r="C1268">
        <v>2020</v>
      </c>
      <c r="D1268" t="s">
        <v>407</v>
      </c>
      <c r="E1268" t="s">
        <v>408</v>
      </c>
      <c r="F1268" t="s">
        <v>133</v>
      </c>
      <c r="G1268" t="s">
        <v>132</v>
      </c>
      <c r="H1268">
        <v>822</v>
      </c>
      <c r="I1268" t="s">
        <v>409</v>
      </c>
      <c r="J1268" t="s">
        <v>409</v>
      </c>
      <c r="K1268" s="2" t="str">
        <f t="shared" si="19"/>
        <v>202085-89 yearsGR113-113</v>
      </c>
    </row>
    <row r="1269" spans="2:11" x14ac:dyDescent="0.35">
      <c r="B1269">
        <v>2020</v>
      </c>
      <c r="C1269">
        <v>2020</v>
      </c>
      <c r="D1269" t="s">
        <v>407</v>
      </c>
      <c r="E1269" t="s">
        <v>408</v>
      </c>
      <c r="F1269" t="s">
        <v>131</v>
      </c>
      <c r="G1269" t="s">
        <v>130</v>
      </c>
      <c r="H1269">
        <v>792</v>
      </c>
      <c r="I1269" t="s">
        <v>409</v>
      </c>
      <c r="J1269" t="s">
        <v>409</v>
      </c>
      <c r="K1269" s="2" t="str">
        <f t="shared" si="19"/>
        <v>202085-89 yearsGR113-114</v>
      </c>
    </row>
    <row r="1270" spans="2:11" x14ac:dyDescent="0.35">
      <c r="B1270">
        <v>2020</v>
      </c>
      <c r="C1270">
        <v>2020</v>
      </c>
      <c r="D1270" t="s">
        <v>407</v>
      </c>
      <c r="E1270" t="s">
        <v>408</v>
      </c>
      <c r="F1270" t="s">
        <v>129</v>
      </c>
      <c r="G1270" t="s">
        <v>128</v>
      </c>
      <c r="H1270">
        <v>11</v>
      </c>
      <c r="I1270" t="s">
        <v>409</v>
      </c>
      <c r="J1270" t="s">
        <v>409</v>
      </c>
      <c r="K1270" s="2" t="str">
        <f t="shared" si="19"/>
        <v>202085-89 yearsGR113-115</v>
      </c>
    </row>
    <row r="1271" spans="2:11" x14ac:dyDescent="0.35">
      <c r="B1271">
        <v>2020</v>
      </c>
      <c r="C1271">
        <v>2020</v>
      </c>
      <c r="D1271" t="s">
        <v>407</v>
      </c>
      <c r="E1271" t="s">
        <v>408</v>
      </c>
      <c r="F1271" t="s">
        <v>127</v>
      </c>
      <c r="G1271" t="s">
        <v>126</v>
      </c>
      <c r="H1271">
        <v>19</v>
      </c>
      <c r="I1271" t="s">
        <v>409</v>
      </c>
      <c r="J1271" t="s">
        <v>409</v>
      </c>
      <c r="K1271" s="2" t="str">
        <f t="shared" si="19"/>
        <v>202085-89 yearsGR113-116</v>
      </c>
    </row>
    <row r="1272" spans="2:11" x14ac:dyDescent="0.35">
      <c r="B1272">
        <v>2020</v>
      </c>
      <c r="C1272">
        <v>2020</v>
      </c>
      <c r="D1272" t="s">
        <v>407</v>
      </c>
      <c r="E1272" t="s">
        <v>408</v>
      </c>
      <c r="F1272" t="s">
        <v>125</v>
      </c>
      <c r="G1272" t="s">
        <v>124</v>
      </c>
      <c r="H1272">
        <v>10254</v>
      </c>
      <c r="I1272" t="s">
        <v>409</v>
      </c>
      <c r="J1272" t="s">
        <v>409</v>
      </c>
      <c r="K1272" s="2" t="str">
        <f t="shared" si="19"/>
        <v>202085-89 yearsGR113-117</v>
      </c>
    </row>
    <row r="1273" spans="2:11" x14ac:dyDescent="0.35">
      <c r="B1273">
        <v>2020</v>
      </c>
      <c r="C1273">
        <v>2020</v>
      </c>
      <c r="D1273" t="s">
        <v>407</v>
      </c>
      <c r="E1273" t="s">
        <v>408</v>
      </c>
      <c r="F1273" t="s">
        <v>123</v>
      </c>
      <c r="G1273" t="s">
        <v>122</v>
      </c>
      <c r="H1273">
        <v>8081</v>
      </c>
      <c r="I1273" t="s">
        <v>409</v>
      </c>
      <c r="J1273" t="s">
        <v>409</v>
      </c>
      <c r="K1273" s="2" t="str">
        <f t="shared" si="19"/>
        <v>202085-89 yearsGR113-118</v>
      </c>
    </row>
    <row r="1274" spans="2:11" x14ac:dyDescent="0.35">
      <c r="B1274">
        <v>2020</v>
      </c>
      <c r="C1274">
        <v>2020</v>
      </c>
      <c r="D1274" t="s">
        <v>407</v>
      </c>
      <c r="E1274" t="s">
        <v>408</v>
      </c>
      <c r="F1274" t="s">
        <v>119</v>
      </c>
      <c r="G1274" t="s">
        <v>118</v>
      </c>
      <c r="H1274">
        <v>84</v>
      </c>
      <c r="I1274" t="s">
        <v>409</v>
      </c>
      <c r="J1274" t="s">
        <v>409</v>
      </c>
      <c r="K1274" s="2" t="str">
        <f t="shared" si="19"/>
        <v>202085-89 yearsGR113-120</v>
      </c>
    </row>
    <row r="1275" spans="2:11" x14ac:dyDescent="0.35">
      <c r="B1275">
        <v>2020</v>
      </c>
      <c r="C1275">
        <v>2020</v>
      </c>
      <c r="D1275" t="s">
        <v>407</v>
      </c>
      <c r="E1275" t="s">
        <v>408</v>
      </c>
      <c r="F1275" t="s">
        <v>117</v>
      </c>
      <c r="G1275" t="s">
        <v>116</v>
      </c>
      <c r="H1275">
        <v>145</v>
      </c>
      <c r="I1275" t="s">
        <v>409</v>
      </c>
      <c r="J1275" t="s">
        <v>409</v>
      </c>
      <c r="K1275" s="2" t="str">
        <f t="shared" si="19"/>
        <v>202085-89 yearsGR113-121</v>
      </c>
    </row>
    <row r="1276" spans="2:11" x14ac:dyDescent="0.35">
      <c r="B1276">
        <v>2020</v>
      </c>
      <c r="C1276">
        <v>2020</v>
      </c>
      <c r="D1276" t="s">
        <v>407</v>
      </c>
      <c r="E1276" t="s">
        <v>408</v>
      </c>
      <c r="F1276" t="s">
        <v>115</v>
      </c>
      <c r="G1276" t="s">
        <v>114</v>
      </c>
      <c r="H1276">
        <v>123</v>
      </c>
      <c r="I1276" t="s">
        <v>409</v>
      </c>
      <c r="J1276" t="s">
        <v>409</v>
      </c>
      <c r="K1276" s="2" t="str">
        <f t="shared" si="19"/>
        <v>202085-89 yearsGR113-122</v>
      </c>
    </row>
    <row r="1277" spans="2:11" x14ac:dyDescent="0.35">
      <c r="B1277">
        <v>2020</v>
      </c>
      <c r="C1277">
        <v>2020</v>
      </c>
      <c r="D1277" t="s">
        <v>407</v>
      </c>
      <c r="E1277" t="s">
        <v>408</v>
      </c>
      <c r="F1277" t="s">
        <v>113</v>
      </c>
      <c r="G1277" t="s">
        <v>112</v>
      </c>
      <c r="H1277">
        <v>1819</v>
      </c>
      <c r="I1277" t="s">
        <v>409</v>
      </c>
      <c r="J1277" t="s">
        <v>409</v>
      </c>
      <c r="K1277" s="2" t="str">
        <f t="shared" si="19"/>
        <v>202085-89 yearsGR113-123</v>
      </c>
    </row>
    <row r="1278" spans="2:11" x14ac:dyDescent="0.35">
      <c r="B1278">
        <v>2020</v>
      </c>
      <c r="C1278">
        <v>2020</v>
      </c>
      <c r="D1278" t="s">
        <v>407</v>
      </c>
      <c r="E1278" t="s">
        <v>408</v>
      </c>
      <c r="F1278" t="s">
        <v>111</v>
      </c>
      <c r="G1278" t="s">
        <v>110</v>
      </c>
      <c r="H1278">
        <v>862</v>
      </c>
      <c r="I1278" t="s">
        <v>409</v>
      </c>
      <c r="J1278" t="s">
        <v>409</v>
      </c>
      <c r="K1278" s="2" t="str">
        <f t="shared" si="19"/>
        <v>202085-89 yearsGR113-124</v>
      </c>
    </row>
    <row r="1279" spans="2:11" x14ac:dyDescent="0.35">
      <c r="B1279">
        <v>2020</v>
      </c>
      <c r="C1279">
        <v>2020</v>
      </c>
      <c r="D1279" t="s">
        <v>407</v>
      </c>
      <c r="E1279" t="s">
        <v>408</v>
      </c>
      <c r="F1279" t="s">
        <v>109</v>
      </c>
      <c r="G1279" t="s">
        <v>108</v>
      </c>
      <c r="H1279">
        <v>655</v>
      </c>
      <c r="I1279" t="s">
        <v>409</v>
      </c>
      <c r="J1279" t="s">
        <v>409</v>
      </c>
      <c r="K1279" s="2" t="str">
        <f t="shared" si="19"/>
        <v>202085-89 yearsGR113-125</v>
      </c>
    </row>
    <row r="1280" spans="2:11" x14ac:dyDescent="0.35">
      <c r="B1280">
        <v>2020</v>
      </c>
      <c r="C1280">
        <v>2020</v>
      </c>
      <c r="D1280" t="s">
        <v>407</v>
      </c>
      <c r="E1280" t="s">
        <v>408</v>
      </c>
      <c r="F1280" t="s">
        <v>107</v>
      </c>
      <c r="G1280" t="s">
        <v>106</v>
      </c>
      <c r="H1280">
        <v>207</v>
      </c>
      <c r="I1280" t="s">
        <v>409</v>
      </c>
      <c r="J1280" t="s">
        <v>409</v>
      </c>
      <c r="K1280" s="2" t="str">
        <f t="shared" si="19"/>
        <v>202085-89 yearsGR113-126</v>
      </c>
    </row>
    <row r="1281" spans="2:11" x14ac:dyDescent="0.35">
      <c r="B1281">
        <v>2020</v>
      </c>
      <c r="C1281">
        <v>2020</v>
      </c>
      <c r="D1281" t="s">
        <v>407</v>
      </c>
      <c r="E1281" t="s">
        <v>408</v>
      </c>
      <c r="F1281" t="s">
        <v>105</v>
      </c>
      <c r="G1281" t="s">
        <v>104</v>
      </c>
      <c r="H1281">
        <v>78</v>
      </c>
      <c r="I1281" t="s">
        <v>409</v>
      </c>
      <c r="J1281" t="s">
        <v>409</v>
      </c>
      <c r="K1281" s="2" t="str">
        <f t="shared" si="19"/>
        <v>202085-89 yearsGR113-127</v>
      </c>
    </row>
    <row r="1282" spans="2:11" x14ac:dyDescent="0.35">
      <c r="B1282">
        <v>2020</v>
      </c>
      <c r="C1282">
        <v>2020</v>
      </c>
      <c r="D1282" t="s">
        <v>407</v>
      </c>
      <c r="E1282" t="s">
        <v>408</v>
      </c>
      <c r="F1282" t="s">
        <v>103</v>
      </c>
      <c r="G1282" t="s">
        <v>102</v>
      </c>
      <c r="H1282">
        <v>31</v>
      </c>
      <c r="I1282" t="s">
        <v>409</v>
      </c>
      <c r="J1282" t="s">
        <v>409</v>
      </c>
      <c r="K1282" s="2" t="str">
        <f t="shared" si="19"/>
        <v>202085-89 yearsGR113-128</v>
      </c>
    </row>
    <row r="1283" spans="2:11" x14ac:dyDescent="0.35">
      <c r="B1283">
        <v>2020</v>
      </c>
      <c r="C1283">
        <v>2020</v>
      </c>
      <c r="D1283" t="s">
        <v>407</v>
      </c>
      <c r="E1283" t="s">
        <v>408</v>
      </c>
      <c r="F1283" t="s">
        <v>101</v>
      </c>
      <c r="G1283" t="s">
        <v>100</v>
      </c>
      <c r="H1283">
        <v>47</v>
      </c>
      <c r="I1283" t="s">
        <v>409</v>
      </c>
      <c r="J1283" t="s">
        <v>409</v>
      </c>
      <c r="K1283" s="2" t="str">
        <f t="shared" ref="K1283:K1346" si="20">C1283&amp;D1283&amp;G1283</f>
        <v>202085-89 yearsGR113-129</v>
      </c>
    </row>
    <row r="1284" spans="2:11" x14ac:dyDescent="0.35">
      <c r="B1284">
        <v>2020</v>
      </c>
      <c r="C1284">
        <v>2020</v>
      </c>
      <c r="D1284" t="s">
        <v>407</v>
      </c>
      <c r="E1284" t="s">
        <v>408</v>
      </c>
      <c r="F1284" t="s">
        <v>97</v>
      </c>
      <c r="G1284" t="s">
        <v>96</v>
      </c>
      <c r="H1284">
        <v>48</v>
      </c>
      <c r="I1284" t="s">
        <v>409</v>
      </c>
      <c r="J1284" t="s">
        <v>409</v>
      </c>
      <c r="K1284" s="2" t="str">
        <f t="shared" si="20"/>
        <v>202085-89 yearsGR113-131</v>
      </c>
    </row>
    <row r="1285" spans="2:11" x14ac:dyDescent="0.35">
      <c r="B1285">
        <v>2020</v>
      </c>
      <c r="C1285">
        <v>2020</v>
      </c>
      <c r="D1285" t="s">
        <v>407</v>
      </c>
      <c r="E1285" t="s">
        <v>408</v>
      </c>
      <c r="F1285" t="s">
        <v>93</v>
      </c>
      <c r="G1285" t="s">
        <v>92</v>
      </c>
      <c r="H1285">
        <v>45</v>
      </c>
      <c r="I1285" t="s">
        <v>409</v>
      </c>
      <c r="J1285" t="s">
        <v>409</v>
      </c>
      <c r="K1285" s="2" t="str">
        <f t="shared" si="20"/>
        <v>202085-89 yearsGR113-133</v>
      </c>
    </row>
    <row r="1286" spans="2:11" x14ac:dyDescent="0.35">
      <c r="B1286">
        <v>2020</v>
      </c>
      <c r="C1286">
        <v>2020</v>
      </c>
      <c r="D1286" t="s">
        <v>407</v>
      </c>
      <c r="E1286" t="s">
        <v>408</v>
      </c>
      <c r="F1286" t="s">
        <v>89</v>
      </c>
      <c r="G1286" t="s">
        <v>88</v>
      </c>
      <c r="H1286">
        <v>484</v>
      </c>
      <c r="I1286" t="s">
        <v>409</v>
      </c>
      <c r="J1286" t="s">
        <v>409</v>
      </c>
      <c r="K1286" s="2" t="str">
        <f t="shared" si="20"/>
        <v>202085-89 yearsGR113-135</v>
      </c>
    </row>
    <row r="1287" spans="2:11" x14ac:dyDescent="0.35">
      <c r="B1287">
        <v>2020</v>
      </c>
      <c r="C1287">
        <v>2020</v>
      </c>
      <c r="D1287" t="s">
        <v>407</v>
      </c>
      <c r="E1287" t="s">
        <v>408</v>
      </c>
      <c r="F1287" t="s">
        <v>87</v>
      </c>
      <c r="G1287" t="s">
        <v>86</v>
      </c>
      <c r="H1287">
        <v>657</v>
      </c>
      <c r="I1287" t="s">
        <v>409</v>
      </c>
      <c r="J1287" t="s">
        <v>409</v>
      </c>
      <c r="K1287" s="2" t="str">
        <f t="shared" si="20"/>
        <v>202085-89 yearsGR113-136</v>
      </c>
    </row>
    <row r="1288" spans="2:11" x14ac:dyDescent="0.35">
      <c r="B1288">
        <v>2020</v>
      </c>
      <c r="C1288">
        <v>2020</v>
      </c>
      <c r="D1288" t="s">
        <v>407</v>
      </c>
      <c r="E1288" t="s">
        <v>408</v>
      </c>
      <c r="F1288" t="s">
        <v>84</v>
      </c>
      <c r="G1288" t="s">
        <v>83</v>
      </c>
      <c r="H1288">
        <v>49790</v>
      </c>
      <c r="I1288" t="s">
        <v>409</v>
      </c>
      <c r="J1288" t="s">
        <v>409</v>
      </c>
      <c r="K1288" s="2" t="str">
        <f t="shared" si="20"/>
        <v>202085-89 yearsGR113-137</v>
      </c>
    </row>
    <row r="1289" spans="2:11" x14ac:dyDescent="0.35">
      <c r="B1289">
        <v>2020</v>
      </c>
      <c r="C1289">
        <v>2020</v>
      </c>
      <c r="D1289" t="s">
        <v>410</v>
      </c>
      <c r="E1289" t="s">
        <v>411</v>
      </c>
      <c r="F1289" t="s">
        <v>333</v>
      </c>
      <c r="G1289" t="s">
        <v>332</v>
      </c>
      <c r="H1289">
        <v>771</v>
      </c>
      <c r="I1289" t="s">
        <v>409</v>
      </c>
      <c r="J1289" t="s">
        <v>409</v>
      </c>
      <c r="K1289" s="2" t="str">
        <f t="shared" si="20"/>
        <v>202090-94 yearsGR113-003</v>
      </c>
    </row>
    <row r="1290" spans="2:11" x14ac:dyDescent="0.35">
      <c r="B1290">
        <v>2020</v>
      </c>
      <c r="C1290">
        <v>2020</v>
      </c>
      <c r="D1290" t="s">
        <v>410</v>
      </c>
      <c r="E1290" t="s">
        <v>411</v>
      </c>
      <c r="F1290" t="s">
        <v>331</v>
      </c>
      <c r="G1290" t="s">
        <v>330</v>
      </c>
      <c r="H1290">
        <v>28</v>
      </c>
      <c r="I1290" t="s">
        <v>409</v>
      </c>
      <c r="J1290" t="s">
        <v>409</v>
      </c>
      <c r="K1290" s="2" t="str">
        <f t="shared" si="20"/>
        <v>202090-94 yearsGR113-004</v>
      </c>
    </row>
    <row r="1291" spans="2:11" x14ac:dyDescent="0.35">
      <c r="B1291">
        <v>2020</v>
      </c>
      <c r="C1291">
        <v>2020</v>
      </c>
      <c r="D1291" t="s">
        <v>410</v>
      </c>
      <c r="E1291" t="s">
        <v>411</v>
      </c>
      <c r="F1291" t="s">
        <v>329</v>
      </c>
      <c r="G1291" t="s">
        <v>328</v>
      </c>
      <c r="H1291">
        <v>21</v>
      </c>
      <c r="I1291" t="s">
        <v>409</v>
      </c>
      <c r="J1291" t="s">
        <v>409</v>
      </c>
      <c r="K1291" s="2" t="str">
        <f t="shared" si="20"/>
        <v>202090-94 yearsGR113-005</v>
      </c>
    </row>
    <row r="1292" spans="2:11" x14ac:dyDescent="0.35">
      <c r="B1292">
        <v>2020</v>
      </c>
      <c r="C1292">
        <v>2020</v>
      </c>
      <c r="D1292" t="s">
        <v>410</v>
      </c>
      <c r="E1292" t="s">
        <v>411</v>
      </c>
      <c r="F1292" t="s">
        <v>323</v>
      </c>
      <c r="G1292" t="s">
        <v>322</v>
      </c>
      <c r="H1292">
        <v>3365</v>
      </c>
      <c r="I1292" t="s">
        <v>409</v>
      </c>
      <c r="J1292" t="s">
        <v>409</v>
      </c>
      <c r="K1292" s="2" t="str">
        <f t="shared" si="20"/>
        <v>202090-94 yearsGR113-010</v>
      </c>
    </row>
    <row r="1293" spans="2:11" x14ac:dyDescent="0.35">
      <c r="B1293">
        <v>2020</v>
      </c>
      <c r="C1293">
        <v>2020</v>
      </c>
      <c r="D1293" t="s">
        <v>410</v>
      </c>
      <c r="E1293" t="s">
        <v>411</v>
      </c>
      <c r="F1293" t="s">
        <v>321</v>
      </c>
      <c r="G1293" t="s">
        <v>320</v>
      </c>
      <c r="H1293">
        <v>51</v>
      </c>
      <c r="I1293" t="s">
        <v>409</v>
      </c>
      <c r="J1293" t="s">
        <v>409</v>
      </c>
      <c r="K1293" s="2" t="str">
        <f t="shared" si="20"/>
        <v>202090-94 yearsGR113-015</v>
      </c>
    </row>
    <row r="1294" spans="2:11" x14ac:dyDescent="0.35">
      <c r="B1294">
        <v>2020</v>
      </c>
      <c r="C1294">
        <v>2020</v>
      </c>
      <c r="D1294" t="s">
        <v>410</v>
      </c>
      <c r="E1294" t="s">
        <v>411</v>
      </c>
      <c r="F1294" t="s">
        <v>319</v>
      </c>
      <c r="G1294" t="s">
        <v>318</v>
      </c>
      <c r="H1294">
        <v>11</v>
      </c>
      <c r="I1294" t="s">
        <v>409</v>
      </c>
      <c r="J1294" t="s">
        <v>409</v>
      </c>
      <c r="K1294" s="2" t="str">
        <f t="shared" si="20"/>
        <v>202090-94 yearsGR113-016</v>
      </c>
    </row>
    <row r="1295" spans="2:11" x14ac:dyDescent="0.35">
      <c r="B1295">
        <v>2020</v>
      </c>
      <c r="C1295">
        <v>2020</v>
      </c>
      <c r="D1295" t="s">
        <v>410</v>
      </c>
      <c r="E1295" t="s">
        <v>411</v>
      </c>
      <c r="F1295" t="s">
        <v>317</v>
      </c>
      <c r="G1295" t="s">
        <v>316</v>
      </c>
      <c r="H1295">
        <v>40007</v>
      </c>
      <c r="I1295" t="s">
        <v>409</v>
      </c>
      <c r="J1295" t="s">
        <v>409</v>
      </c>
      <c r="K1295" s="2" t="str">
        <f t="shared" si="20"/>
        <v>202090-94 yearsGR113-018</v>
      </c>
    </row>
    <row r="1296" spans="2:11" x14ac:dyDescent="0.35">
      <c r="B1296">
        <v>2020</v>
      </c>
      <c r="C1296">
        <v>2020</v>
      </c>
      <c r="D1296" t="s">
        <v>410</v>
      </c>
      <c r="E1296" t="s">
        <v>411</v>
      </c>
      <c r="F1296" t="s">
        <v>315</v>
      </c>
      <c r="G1296" t="s">
        <v>314</v>
      </c>
      <c r="H1296">
        <v>33125</v>
      </c>
      <c r="I1296" t="s">
        <v>409</v>
      </c>
      <c r="J1296" t="s">
        <v>409</v>
      </c>
      <c r="K1296" s="2" t="str">
        <f t="shared" si="20"/>
        <v>202090-94 yearsGR113-019</v>
      </c>
    </row>
    <row r="1297" spans="2:11" x14ac:dyDescent="0.35">
      <c r="B1297">
        <v>2020</v>
      </c>
      <c r="C1297">
        <v>2020</v>
      </c>
      <c r="D1297" t="s">
        <v>410</v>
      </c>
      <c r="E1297" t="s">
        <v>411</v>
      </c>
      <c r="F1297" t="s">
        <v>313</v>
      </c>
      <c r="G1297" t="s">
        <v>312</v>
      </c>
      <c r="H1297">
        <v>425</v>
      </c>
      <c r="I1297" t="s">
        <v>409</v>
      </c>
      <c r="J1297" t="s">
        <v>409</v>
      </c>
      <c r="K1297" s="2" t="str">
        <f t="shared" si="20"/>
        <v>202090-94 yearsGR113-020</v>
      </c>
    </row>
    <row r="1298" spans="2:11" x14ac:dyDescent="0.35">
      <c r="B1298">
        <v>2020</v>
      </c>
      <c r="C1298">
        <v>2020</v>
      </c>
      <c r="D1298" t="s">
        <v>410</v>
      </c>
      <c r="E1298" t="s">
        <v>411</v>
      </c>
      <c r="F1298" t="s">
        <v>311</v>
      </c>
      <c r="G1298" t="s">
        <v>310</v>
      </c>
      <c r="H1298">
        <v>514</v>
      </c>
      <c r="I1298" t="s">
        <v>409</v>
      </c>
      <c r="J1298" t="s">
        <v>409</v>
      </c>
      <c r="K1298" s="2" t="str">
        <f t="shared" si="20"/>
        <v>202090-94 yearsGR113-021</v>
      </c>
    </row>
    <row r="1299" spans="2:11" x14ac:dyDescent="0.35">
      <c r="B1299">
        <v>2020</v>
      </c>
      <c r="C1299">
        <v>2020</v>
      </c>
      <c r="D1299" t="s">
        <v>410</v>
      </c>
      <c r="E1299" t="s">
        <v>411</v>
      </c>
      <c r="F1299" t="s">
        <v>309</v>
      </c>
      <c r="G1299" t="s">
        <v>308</v>
      </c>
      <c r="H1299">
        <v>603</v>
      </c>
      <c r="I1299" t="s">
        <v>409</v>
      </c>
      <c r="J1299" t="s">
        <v>409</v>
      </c>
      <c r="K1299" s="2" t="str">
        <f t="shared" si="20"/>
        <v>202090-94 yearsGR113-022</v>
      </c>
    </row>
    <row r="1300" spans="2:11" x14ac:dyDescent="0.35">
      <c r="B1300">
        <v>2020</v>
      </c>
      <c r="C1300">
        <v>2020</v>
      </c>
      <c r="D1300" t="s">
        <v>410</v>
      </c>
      <c r="E1300" t="s">
        <v>411</v>
      </c>
      <c r="F1300" t="s">
        <v>307</v>
      </c>
      <c r="G1300" t="s">
        <v>306</v>
      </c>
      <c r="H1300">
        <v>3553</v>
      </c>
      <c r="I1300" t="s">
        <v>409</v>
      </c>
      <c r="J1300" t="s">
        <v>409</v>
      </c>
      <c r="K1300" s="2" t="str">
        <f t="shared" si="20"/>
        <v>202090-94 yearsGR113-023</v>
      </c>
    </row>
    <row r="1301" spans="2:11" x14ac:dyDescent="0.35">
      <c r="B1301">
        <v>2020</v>
      </c>
      <c r="C1301">
        <v>2020</v>
      </c>
      <c r="D1301" t="s">
        <v>410</v>
      </c>
      <c r="E1301" t="s">
        <v>411</v>
      </c>
      <c r="F1301" t="s">
        <v>305</v>
      </c>
      <c r="G1301" t="s">
        <v>304</v>
      </c>
      <c r="H1301">
        <v>812</v>
      </c>
      <c r="I1301" t="s">
        <v>409</v>
      </c>
      <c r="J1301" t="s">
        <v>409</v>
      </c>
      <c r="K1301" s="2" t="str">
        <f t="shared" si="20"/>
        <v>202090-94 yearsGR113-024</v>
      </c>
    </row>
    <row r="1302" spans="2:11" x14ac:dyDescent="0.35">
      <c r="B1302">
        <v>2020</v>
      </c>
      <c r="C1302">
        <v>2020</v>
      </c>
      <c r="D1302" t="s">
        <v>410</v>
      </c>
      <c r="E1302" t="s">
        <v>411</v>
      </c>
      <c r="F1302" t="s">
        <v>303</v>
      </c>
      <c r="G1302" t="s">
        <v>302</v>
      </c>
      <c r="H1302">
        <v>2060</v>
      </c>
      <c r="I1302" t="s">
        <v>409</v>
      </c>
      <c r="J1302" t="s">
        <v>409</v>
      </c>
      <c r="K1302" s="2" t="str">
        <f t="shared" si="20"/>
        <v>202090-94 yearsGR113-025</v>
      </c>
    </row>
    <row r="1303" spans="2:11" x14ac:dyDescent="0.35">
      <c r="B1303">
        <v>2020</v>
      </c>
      <c r="C1303">
        <v>2020</v>
      </c>
      <c r="D1303" t="s">
        <v>410</v>
      </c>
      <c r="E1303" t="s">
        <v>411</v>
      </c>
      <c r="F1303" t="s">
        <v>301</v>
      </c>
      <c r="G1303" t="s">
        <v>300</v>
      </c>
      <c r="H1303">
        <v>127</v>
      </c>
      <c r="I1303" t="s">
        <v>409</v>
      </c>
      <c r="J1303" t="s">
        <v>409</v>
      </c>
      <c r="K1303" s="2" t="str">
        <f t="shared" si="20"/>
        <v>202090-94 yearsGR113-026</v>
      </c>
    </row>
    <row r="1304" spans="2:11" x14ac:dyDescent="0.35">
      <c r="B1304">
        <v>2020</v>
      </c>
      <c r="C1304">
        <v>2020</v>
      </c>
      <c r="D1304" t="s">
        <v>410</v>
      </c>
      <c r="E1304" t="s">
        <v>411</v>
      </c>
      <c r="F1304" t="s">
        <v>299</v>
      </c>
      <c r="G1304" t="s">
        <v>298</v>
      </c>
      <c r="H1304">
        <v>4956</v>
      </c>
      <c r="I1304" t="s">
        <v>409</v>
      </c>
      <c r="J1304" t="s">
        <v>409</v>
      </c>
      <c r="K1304" s="2" t="str">
        <f t="shared" si="20"/>
        <v>202090-94 yearsGR113-027</v>
      </c>
    </row>
    <row r="1305" spans="2:11" x14ac:dyDescent="0.35">
      <c r="B1305">
        <v>2020</v>
      </c>
      <c r="C1305">
        <v>2020</v>
      </c>
      <c r="D1305" t="s">
        <v>410</v>
      </c>
      <c r="E1305" t="s">
        <v>411</v>
      </c>
      <c r="F1305" t="s">
        <v>297</v>
      </c>
      <c r="G1305" t="s">
        <v>296</v>
      </c>
      <c r="H1305">
        <v>460</v>
      </c>
      <c r="I1305" t="s">
        <v>409</v>
      </c>
      <c r="J1305" t="s">
        <v>409</v>
      </c>
      <c r="K1305" s="2" t="str">
        <f t="shared" si="20"/>
        <v>202090-94 yearsGR113-028</v>
      </c>
    </row>
    <row r="1306" spans="2:11" x14ac:dyDescent="0.35">
      <c r="B1306">
        <v>2020</v>
      </c>
      <c r="C1306">
        <v>2020</v>
      </c>
      <c r="D1306" t="s">
        <v>410</v>
      </c>
      <c r="E1306" t="s">
        <v>411</v>
      </c>
      <c r="F1306" t="s">
        <v>295</v>
      </c>
      <c r="G1306" t="s">
        <v>294</v>
      </c>
      <c r="H1306">
        <v>2531</v>
      </c>
      <c r="I1306" t="s">
        <v>409</v>
      </c>
      <c r="J1306" t="s">
        <v>409</v>
      </c>
      <c r="K1306" s="2" t="str">
        <f t="shared" si="20"/>
        <v>202090-94 yearsGR113-029</v>
      </c>
    </row>
    <row r="1307" spans="2:11" x14ac:dyDescent="0.35">
      <c r="B1307">
        <v>2020</v>
      </c>
      <c r="C1307">
        <v>2020</v>
      </c>
      <c r="D1307" t="s">
        <v>410</v>
      </c>
      <c r="E1307" t="s">
        <v>411</v>
      </c>
      <c r="F1307" t="s">
        <v>293</v>
      </c>
      <c r="G1307" t="s">
        <v>292</v>
      </c>
      <c r="H1307">
        <v>91</v>
      </c>
      <c r="I1307" t="s">
        <v>409</v>
      </c>
      <c r="J1307" t="s">
        <v>409</v>
      </c>
      <c r="K1307" s="2" t="str">
        <f t="shared" si="20"/>
        <v>202090-94 yearsGR113-030</v>
      </c>
    </row>
    <row r="1308" spans="2:11" x14ac:dyDescent="0.35">
      <c r="B1308">
        <v>2020</v>
      </c>
      <c r="C1308">
        <v>2020</v>
      </c>
      <c r="D1308" t="s">
        <v>410</v>
      </c>
      <c r="E1308" t="s">
        <v>411</v>
      </c>
      <c r="F1308" t="s">
        <v>291</v>
      </c>
      <c r="G1308" t="s">
        <v>290</v>
      </c>
      <c r="H1308">
        <v>460</v>
      </c>
      <c r="I1308" t="s">
        <v>409</v>
      </c>
      <c r="J1308" t="s">
        <v>409</v>
      </c>
      <c r="K1308" s="2" t="str">
        <f t="shared" si="20"/>
        <v>202090-94 yearsGR113-031</v>
      </c>
    </row>
    <row r="1309" spans="2:11" x14ac:dyDescent="0.35">
      <c r="B1309">
        <v>2020</v>
      </c>
      <c r="C1309">
        <v>2020</v>
      </c>
      <c r="D1309" t="s">
        <v>410</v>
      </c>
      <c r="E1309" t="s">
        <v>411</v>
      </c>
      <c r="F1309" t="s">
        <v>289</v>
      </c>
      <c r="G1309" t="s">
        <v>288</v>
      </c>
      <c r="H1309">
        <v>520</v>
      </c>
      <c r="I1309" t="s">
        <v>409</v>
      </c>
      <c r="J1309" t="s">
        <v>409</v>
      </c>
      <c r="K1309" s="2" t="str">
        <f t="shared" si="20"/>
        <v>202090-94 yearsGR113-032</v>
      </c>
    </row>
    <row r="1310" spans="2:11" x14ac:dyDescent="0.35">
      <c r="B1310">
        <v>2020</v>
      </c>
      <c r="C1310">
        <v>2020</v>
      </c>
      <c r="D1310" t="s">
        <v>410</v>
      </c>
      <c r="E1310" t="s">
        <v>411</v>
      </c>
      <c r="F1310" t="s">
        <v>287</v>
      </c>
      <c r="G1310" t="s">
        <v>286</v>
      </c>
      <c r="H1310">
        <v>3657</v>
      </c>
      <c r="I1310" t="s">
        <v>409</v>
      </c>
      <c r="J1310" t="s">
        <v>409</v>
      </c>
      <c r="K1310" s="2" t="str">
        <f t="shared" si="20"/>
        <v>202090-94 yearsGR113-033</v>
      </c>
    </row>
    <row r="1311" spans="2:11" x14ac:dyDescent="0.35">
      <c r="B1311">
        <v>2020</v>
      </c>
      <c r="C1311">
        <v>2020</v>
      </c>
      <c r="D1311" t="s">
        <v>410</v>
      </c>
      <c r="E1311" t="s">
        <v>411</v>
      </c>
      <c r="F1311" t="s">
        <v>285</v>
      </c>
      <c r="G1311" t="s">
        <v>284</v>
      </c>
      <c r="H1311">
        <v>786</v>
      </c>
      <c r="I1311" t="s">
        <v>409</v>
      </c>
      <c r="J1311" t="s">
        <v>409</v>
      </c>
      <c r="K1311" s="2" t="str">
        <f t="shared" si="20"/>
        <v>202090-94 yearsGR113-034</v>
      </c>
    </row>
    <row r="1312" spans="2:11" x14ac:dyDescent="0.35">
      <c r="B1312">
        <v>2020</v>
      </c>
      <c r="C1312">
        <v>2020</v>
      </c>
      <c r="D1312" t="s">
        <v>410</v>
      </c>
      <c r="E1312" t="s">
        <v>411</v>
      </c>
      <c r="F1312" t="s">
        <v>283</v>
      </c>
      <c r="G1312" t="s">
        <v>282</v>
      </c>
      <c r="H1312">
        <v>1945</v>
      </c>
      <c r="I1312" t="s">
        <v>409</v>
      </c>
      <c r="J1312" t="s">
        <v>409</v>
      </c>
      <c r="K1312" s="2" t="str">
        <f t="shared" si="20"/>
        <v>202090-94 yearsGR113-035</v>
      </c>
    </row>
    <row r="1313" spans="2:11" x14ac:dyDescent="0.35">
      <c r="B1313">
        <v>2020</v>
      </c>
      <c r="C1313">
        <v>2020</v>
      </c>
      <c r="D1313" t="s">
        <v>410</v>
      </c>
      <c r="E1313" t="s">
        <v>411</v>
      </c>
      <c r="F1313" t="s">
        <v>281</v>
      </c>
      <c r="G1313" t="s">
        <v>280</v>
      </c>
      <c r="H1313">
        <v>406</v>
      </c>
      <c r="I1313" t="s">
        <v>409</v>
      </c>
      <c r="J1313" t="s">
        <v>409</v>
      </c>
      <c r="K1313" s="2" t="str">
        <f t="shared" si="20"/>
        <v>202090-94 yearsGR113-036</v>
      </c>
    </row>
    <row r="1314" spans="2:11" x14ac:dyDescent="0.35">
      <c r="B1314">
        <v>2020</v>
      </c>
      <c r="C1314">
        <v>2020</v>
      </c>
      <c r="D1314" t="s">
        <v>410</v>
      </c>
      <c r="E1314" t="s">
        <v>411</v>
      </c>
      <c r="F1314" t="s">
        <v>279</v>
      </c>
      <c r="G1314" t="s">
        <v>278</v>
      </c>
      <c r="H1314">
        <v>4074</v>
      </c>
      <c r="I1314" t="s">
        <v>409</v>
      </c>
      <c r="J1314" t="s">
        <v>409</v>
      </c>
      <c r="K1314" s="2" t="str">
        <f t="shared" si="20"/>
        <v>202090-94 yearsGR113-037</v>
      </c>
    </row>
    <row r="1315" spans="2:11" x14ac:dyDescent="0.35">
      <c r="B1315">
        <v>2020</v>
      </c>
      <c r="C1315">
        <v>2020</v>
      </c>
      <c r="D1315" t="s">
        <v>410</v>
      </c>
      <c r="E1315" t="s">
        <v>411</v>
      </c>
      <c r="F1315" t="s">
        <v>277</v>
      </c>
      <c r="G1315" t="s">
        <v>276</v>
      </c>
      <c r="H1315">
        <v>55</v>
      </c>
      <c r="I1315" t="s">
        <v>409</v>
      </c>
      <c r="J1315" t="s">
        <v>409</v>
      </c>
      <c r="K1315" s="2" t="str">
        <f t="shared" si="20"/>
        <v>202090-94 yearsGR113-038</v>
      </c>
    </row>
    <row r="1316" spans="2:11" x14ac:dyDescent="0.35">
      <c r="B1316">
        <v>2020</v>
      </c>
      <c r="C1316">
        <v>2020</v>
      </c>
      <c r="D1316" t="s">
        <v>410</v>
      </c>
      <c r="E1316" t="s">
        <v>411</v>
      </c>
      <c r="F1316" t="s">
        <v>275</v>
      </c>
      <c r="G1316" t="s">
        <v>274</v>
      </c>
      <c r="H1316">
        <v>1468</v>
      </c>
      <c r="I1316" t="s">
        <v>409</v>
      </c>
      <c r="J1316" t="s">
        <v>409</v>
      </c>
      <c r="K1316" s="2" t="str">
        <f t="shared" si="20"/>
        <v>202090-94 yearsGR113-039</v>
      </c>
    </row>
    <row r="1317" spans="2:11" x14ac:dyDescent="0.35">
      <c r="B1317">
        <v>2020</v>
      </c>
      <c r="C1317">
        <v>2020</v>
      </c>
      <c r="D1317" t="s">
        <v>410</v>
      </c>
      <c r="E1317" t="s">
        <v>411</v>
      </c>
      <c r="F1317" t="s">
        <v>273</v>
      </c>
      <c r="G1317" t="s">
        <v>272</v>
      </c>
      <c r="H1317">
        <v>1721</v>
      </c>
      <c r="I1317" t="s">
        <v>409</v>
      </c>
      <c r="J1317" t="s">
        <v>409</v>
      </c>
      <c r="K1317" s="2" t="str">
        <f t="shared" si="20"/>
        <v>202090-94 yearsGR113-040</v>
      </c>
    </row>
    <row r="1318" spans="2:11" x14ac:dyDescent="0.35">
      <c r="B1318">
        <v>2020</v>
      </c>
      <c r="C1318">
        <v>2020</v>
      </c>
      <c r="D1318" t="s">
        <v>410</v>
      </c>
      <c r="E1318" t="s">
        <v>411</v>
      </c>
      <c r="F1318" t="s">
        <v>271</v>
      </c>
      <c r="G1318" t="s">
        <v>270</v>
      </c>
      <c r="H1318">
        <v>819</v>
      </c>
      <c r="I1318" t="s">
        <v>409</v>
      </c>
      <c r="J1318" t="s">
        <v>409</v>
      </c>
      <c r="K1318" s="2" t="str">
        <f t="shared" si="20"/>
        <v>202090-94 yearsGR113-041</v>
      </c>
    </row>
    <row r="1319" spans="2:11" x14ac:dyDescent="0.35">
      <c r="B1319">
        <v>2020</v>
      </c>
      <c r="C1319">
        <v>2020</v>
      </c>
      <c r="D1319" t="s">
        <v>410</v>
      </c>
      <c r="E1319" t="s">
        <v>411</v>
      </c>
      <c r="F1319" t="s">
        <v>269</v>
      </c>
      <c r="G1319" t="s">
        <v>268</v>
      </c>
      <c r="H1319">
        <v>11</v>
      </c>
      <c r="I1319" t="s">
        <v>409</v>
      </c>
      <c r="J1319" t="s">
        <v>409</v>
      </c>
      <c r="K1319" s="2" t="str">
        <f t="shared" si="20"/>
        <v>202090-94 yearsGR113-042</v>
      </c>
    </row>
    <row r="1320" spans="2:11" x14ac:dyDescent="0.35">
      <c r="B1320">
        <v>2020</v>
      </c>
      <c r="C1320">
        <v>2020</v>
      </c>
      <c r="D1320" t="s">
        <v>410</v>
      </c>
      <c r="E1320" t="s">
        <v>411</v>
      </c>
      <c r="F1320" t="s">
        <v>267</v>
      </c>
      <c r="G1320" t="s">
        <v>266</v>
      </c>
      <c r="H1320">
        <v>5145</v>
      </c>
      <c r="I1320" t="s">
        <v>409</v>
      </c>
      <c r="J1320" t="s">
        <v>409</v>
      </c>
      <c r="K1320" s="2" t="str">
        <f t="shared" si="20"/>
        <v>202090-94 yearsGR113-043</v>
      </c>
    </row>
    <row r="1321" spans="2:11" x14ac:dyDescent="0.35">
      <c r="B1321">
        <v>2020</v>
      </c>
      <c r="C1321">
        <v>2020</v>
      </c>
      <c r="D1321" t="s">
        <v>410</v>
      </c>
      <c r="E1321" t="s">
        <v>411</v>
      </c>
      <c r="F1321" t="s">
        <v>265</v>
      </c>
      <c r="G1321" t="s">
        <v>264</v>
      </c>
      <c r="H1321">
        <v>1768</v>
      </c>
      <c r="I1321" t="s">
        <v>409</v>
      </c>
      <c r="J1321" t="s">
        <v>409</v>
      </c>
      <c r="K1321" s="2" t="str">
        <f t="shared" si="20"/>
        <v>202090-94 yearsGR113-044</v>
      </c>
    </row>
    <row r="1322" spans="2:11" x14ac:dyDescent="0.35">
      <c r="B1322">
        <v>2020</v>
      </c>
      <c r="C1322">
        <v>2020</v>
      </c>
      <c r="D1322" t="s">
        <v>410</v>
      </c>
      <c r="E1322" t="s">
        <v>411</v>
      </c>
      <c r="F1322" t="s">
        <v>263</v>
      </c>
      <c r="G1322" t="s">
        <v>262</v>
      </c>
      <c r="H1322">
        <v>739</v>
      </c>
      <c r="I1322" t="s">
        <v>409</v>
      </c>
      <c r="J1322" t="s">
        <v>409</v>
      </c>
      <c r="K1322" s="2" t="str">
        <f t="shared" si="20"/>
        <v>202090-94 yearsGR113-045</v>
      </c>
    </row>
    <row r="1323" spans="2:11" x14ac:dyDescent="0.35">
      <c r="B1323">
        <v>2020</v>
      </c>
      <c r="C1323">
        <v>2020</v>
      </c>
      <c r="D1323" t="s">
        <v>410</v>
      </c>
      <c r="E1323" t="s">
        <v>411</v>
      </c>
      <c r="F1323" t="s">
        <v>261</v>
      </c>
      <c r="G1323" t="s">
        <v>260</v>
      </c>
      <c r="H1323">
        <v>6548</v>
      </c>
      <c r="I1323" t="s">
        <v>409</v>
      </c>
      <c r="J1323" t="s">
        <v>409</v>
      </c>
      <c r="K1323" s="2" t="str">
        <f t="shared" si="20"/>
        <v>202090-94 yearsGR113-046</v>
      </c>
    </row>
    <row r="1324" spans="2:11" x14ac:dyDescent="0.35">
      <c r="B1324">
        <v>2020</v>
      </c>
      <c r="C1324">
        <v>2020</v>
      </c>
      <c r="D1324" t="s">
        <v>410</v>
      </c>
      <c r="E1324" t="s">
        <v>411</v>
      </c>
      <c r="F1324" t="s">
        <v>259</v>
      </c>
      <c r="G1324" t="s">
        <v>258</v>
      </c>
      <c r="H1324">
        <v>2944</v>
      </c>
      <c r="I1324" t="s">
        <v>409</v>
      </c>
      <c r="J1324" t="s">
        <v>409</v>
      </c>
      <c r="K1324" s="2" t="str">
        <f t="shared" si="20"/>
        <v>202090-94 yearsGR113-047</v>
      </c>
    </row>
    <row r="1325" spans="2:11" x14ac:dyDescent="0.35">
      <c r="B1325">
        <v>2020</v>
      </c>
      <c r="C1325">
        <v>2020</v>
      </c>
      <c r="D1325" t="s">
        <v>410</v>
      </c>
      <c r="E1325" t="s">
        <v>411</v>
      </c>
      <c r="F1325" t="s">
        <v>257</v>
      </c>
      <c r="G1325" t="s">
        <v>256</v>
      </c>
      <c r="H1325">
        <v>2909</v>
      </c>
      <c r="I1325" t="s">
        <v>409</v>
      </c>
      <c r="J1325" t="s">
        <v>409</v>
      </c>
      <c r="K1325" s="2" t="str">
        <f t="shared" si="20"/>
        <v>202090-94 yearsGR113-048</v>
      </c>
    </row>
    <row r="1326" spans="2:11" x14ac:dyDescent="0.35">
      <c r="B1326">
        <v>2020</v>
      </c>
      <c r="C1326">
        <v>2020</v>
      </c>
      <c r="D1326" t="s">
        <v>410</v>
      </c>
      <c r="E1326" t="s">
        <v>411</v>
      </c>
      <c r="F1326" t="s">
        <v>255</v>
      </c>
      <c r="G1326" t="s">
        <v>254</v>
      </c>
      <c r="H1326">
        <v>35</v>
      </c>
      <c r="I1326" t="s">
        <v>409</v>
      </c>
      <c r="J1326" t="s">
        <v>409</v>
      </c>
      <c r="K1326" s="2" t="str">
        <f t="shared" si="20"/>
        <v>202090-94 yearsGR113-049</v>
      </c>
    </row>
    <row r="1327" spans="2:11" x14ac:dyDescent="0.35">
      <c r="B1327">
        <v>2020</v>
      </c>
      <c r="C1327">
        <v>2020</v>
      </c>
      <c r="D1327" t="s">
        <v>410</v>
      </c>
      <c r="E1327" t="s">
        <v>411</v>
      </c>
      <c r="F1327" t="s">
        <v>253</v>
      </c>
      <c r="G1327" t="s">
        <v>252</v>
      </c>
      <c r="H1327">
        <v>10</v>
      </c>
      <c r="I1327" t="s">
        <v>409</v>
      </c>
      <c r="J1327" t="s">
        <v>409</v>
      </c>
      <c r="K1327" s="2" t="str">
        <f t="shared" si="20"/>
        <v>202090-94 yearsGR113-050</v>
      </c>
    </row>
    <row r="1328" spans="2:11" x14ac:dyDescent="0.35">
      <c r="B1328">
        <v>2020</v>
      </c>
      <c r="C1328">
        <v>2020</v>
      </c>
      <c r="D1328" t="s">
        <v>410</v>
      </c>
      <c r="E1328" t="s">
        <v>411</v>
      </c>
      <c r="F1328" t="s">
        <v>251</v>
      </c>
      <c r="G1328" t="s">
        <v>250</v>
      </c>
      <c r="H1328">
        <v>5138</v>
      </c>
      <c r="I1328" t="s">
        <v>409</v>
      </c>
      <c r="J1328" t="s">
        <v>409</v>
      </c>
      <c r="K1328" s="2" t="str">
        <f t="shared" si="20"/>
        <v>202090-94 yearsGR113-051</v>
      </c>
    </row>
    <row r="1329" spans="2:11" x14ac:dyDescent="0.35">
      <c r="B1329">
        <v>2020</v>
      </c>
      <c r="C1329">
        <v>2020</v>
      </c>
      <c r="D1329" t="s">
        <v>410</v>
      </c>
      <c r="E1329" t="s">
        <v>411</v>
      </c>
      <c r="F1329" t="s">
        <v>249</v>
      </c>
      <c r="G1329" t="s">
        <v>248</v>
      </c>
      <c r="H1329">
        <v>32382</v>
      </c>
      <c r="I1329" t="s">
        <v>409</v>
      </c>
      <c r="J1329" t="s">
        <v>409</v>
      </c>
      <c r="K1329" s="2" t="str">
        <f t="shared" si="20"/>
        <v>202090-94 yearsGR113-052</v>
      </c>
    </row>
    <row r="1330" spans="2:11" x14ac:dyDescent="0.35">
      <c r="B1330">
        <v>2020</v>
      </c>
      <c r="C1330">
        <v>2020</v>
      </c>
      <c r="D1330" t="s">
        <v>410</v>
      </c>
      <c r="E1330" t="s">
        <v>411</v>
      </c>
      <c r="F1330" t="s">
        <v>247</v>
      </c>
      <c r="G1330" t="s">
        <v>246</v>
      </c>
      <c r="H1330">
        <v>128412</v>
      </c>
      <c r="I1330" t="s">
        <v>409</v>
      </c>
      <c r="J1330" t="s">
        <v>409</v>
      </c>
      <c r="K1330" s="2" t="str">
        <f t="shared" si="20"/>
        <v>202090-94 yearsGR113-053</v>
      </c>
    </row>
    <row r="1331" spans="2:11" x14ac:dyDescent="0.35">
      <c r="B1331">
        <v>2020</v>
      </c>
      <c r="C1331">
        <v>2020</v>
      </c>
      <c r="D1331" t="s">
        <v>410</v>
      </c>
      <c r="E1331" t="s">
        <v>411</v>
      </c>
      <c r="F1331" t="s">
        <v>245</v>
      </c>
      <c r="G1331" t="s">
        <v>244</v>
      </c>
      <c r="H1331">
        <v>94501</v>
      </c>
      <c r="I1331" t="s">
        <v>409</v>
      </c>
      <c r="J1331" t="s">
        <v>409</v>
      </c>
      <c r="K1331" s="2" t="str">
        <f t="shared" si="20"/>
        <v>202090-94 yearsGR113-054</v>
      </c>
    </row>
    <row r="1332" spans="2:11" x14ac:dyDescent="0.35">
      <c r="B1332">
        <v>2020</v>
      </c>
      <c r="C1332">
        <v>2020</v>
      </c>
      <c r="D1332" t="s">
        <v>410</v>
      </c>
      <c r="E1332" t="s">
        <v>411</v>
      </c>
      <c r="F1332" t="s">
        <v>243</v>
      </c>
      <c r="G1332" t="s">
        <v>242</v>
      </c>
      <c r="H1332">
        <v>485</v>
      </c>
      <c r="I1332" t="s">
        <v>409</v>
      </c>
      <c r="J1332" t="s">
        <v>409</v>
      </c>
      <c r="K1332" s="2" t="str">
        <f t="shared" si="20"/>
        <v>202090-94 yearsGR113-055</v>
      </c>
    </row>
    <row r="1333" spans="2:11" x14ac:dyDescent="0.35">
      <c r="B1333">
        <v>2020</v>
      </c>
      <c r="C1333">
        <v>2020</v>
      </c>
      <c r="D1333" t="s">
        <v>410</v>
      </c>
      <c r="E1333" t="s">
        <v>411</v>
      </c>
      <c r="F1333" t="s">
        <v>241</v>
      </c>
      <c r="G1333" t="s">
        <v>240</v>
      </c>
      <c r="H1333">
        <v>8763</v>
      </c>
      <c r="I1333" t="s">
        <v>409</v>
      </c>
      <c r="J1333" t="s">
        <v>409</v>
      </c>
      <c r="K1333" s="2" t="str">
        <f t="shared" si="20"/>
        <v>202090-94 yearsGR113-056</v>
      </c>
    </row>
    <row r="1334" spans="2:11" x14ac:dyDescent="0.35">
      <c r="B1334">
        <v>2020</v>
      </c>
      <c r="C1334">
        <v>2020</v>
      </c>
      <c r="D1334" t="s">
        <v>410</v>
      </c>
      <c r="E1334" t="s">
        <v>411</v>
      </c>
      <c r="F1334" t="s">
        <v>239</v>
      </c>
      <c r="G1334" t="s">
        <v>238</v>
      </c>
      <c r="H1334">
        <v>2290</v>
      </c>
      <c r="I1334" t="s">
        <v>409</v>
      </c>
      <c r="J1334" t="s">
        <v>409</v>
      </c>
      <c r="K1334" s="2" t="str">
        <f t="shared" si="20"/>
        <v>202090-94 yearsGR113-057</v>
      </c>
    </row>
    <row r="1335" spans="2:11" x14ac:dyDescent="0.35">
      <c r="B1335">
        <v>2020</v>
      </c>
      <c r="C1335">
        <v>2020</v>
      </c>
      <c r="D1335" t="s">
        <v>410</v>
      </c>
      <c r="E1335" t="s">
        <v>411</v>
      </c>
      <c r="F1335" t="s">
        <v>237</v>
      </c>
      <c r="G1335" t="s">
        <v>236</v>
      </c>
      <c r="H1335">
        <v>46416</v>
      </c>
      <c r="I1335" t="s">
        <v>409</v>
      </c>
      <c r="J1335" t="s">
        <v>409</v>
      </c>
      <c r="K1335" s="2" t="str">
        <f t="shared" si="20"/>
        <v>202090-94 yearsGR113-058</v>
      </c>
    </row>
    <row r="1336" spans="2:11" x14ac:dyDescent="0.35">
      <c r="B1336">
        <v>2020</v>
      </c>
      <c r="C1336">
        <v>2020</v>
      </c>
      <c r="D1336" t="s">
        <v>410</v>
      </c>
      <c r="E1336" t="s">
        <v>411</v>
      </c>
      <c r="F1336" t="s">
        <v>235</v>
      </c>
      <c r="G1336" t="s">
        <v>234</v>
      </c>
      <c r="H1336">
        <v>9955</v>
      </c>
      <c r="I1336" t="s">
        <v>409</v>
      </c>
      <c r="J1336" t="s">
        <v>409</v>
      </c>
      <c r="K1336" s="2" t="str">
        <f t="shared" si="20"/>
        <v>202090-94 yearsGR113-059</v>
      </c>
    </row>
    <row r="1337" spans="2:11" x14ac:dyDescent="0.35">
      <c r="B1337">
        <v>2020</v>
      </c>
      <c r="C1337">
        <v>2020</v>
      </c>
      <c r="D1337" t="s">
        <v>410</v>
      </c>
      <c r="E1337" t="s">
        <v>411</v>
      </c>
      <c r="F1337" t="s">
        <v>233</v>
      </c>
      <c r="G1337" t="s">
        <v>232</v>
      </c>
      <c r="H1337">
        <v>401</v>
      </c>
      <c r="I1337" t="s">
        <v>409</v>
      </c>
      <c r="J1337" t="s">
        <v>409</v>
      </c>
      <c r="K1337" s="2" t="str">
        <f t="shared" si="20"/>
        <v>202090-94 yearsGR113-060</v>
      </c>
    </row>
    <row r="1338" spans="2:11" x14ac:dyDescent="0.35">
      <c r="B1338">
        <v>2020</v>
      </c>
      <c r="C1338">
        <v>2020</v>
      </c>
      <c r="D1338" t="s">
        <v>410</v>
      </c>
      <c r="E1338" t="s">
        <v>411</v>
      </c>
      <c r="F1338" t="s">
        <v>231</v>
      </c>
      <c r="G1338" t="s">
        <v>230</v>
      </c>
      <c r="H1338">
        <v>36060</v>
      </c>
      <c r="I1338" t="s">
        <v>409</v>
      </c>
      <c r="J1338" t="s">
        <v>409</v>
      </c>
      <c r="K1338" s="2" t="str">
        <f t="shared" si="20"/>
        <v>202090-94 yearsGR113-061</v>
      </c>
    </row>
    <row r="1339" spans="2:11" x14ac:dyDescent="0.35">
      <c r="B1339">
        <v>2020</v>
      </c>
      <c r="C1339">
        <v>2020</v>
      </c>
      <c r="D1339" t="s">
        <v>410</v>
      </c>
      <c r="E1339" t="s">
        <v>411</v>
      </c>
      <c r="F1339" t="s">
        <v>229</v>
      </c>
      <c r="G1339" t="s">
        <v>228</v>
      </c>
      <c r="H1339">
        <v>6341</v>
      </c>
      <c r="I1339" t="s">
        <v>409</v>
      </c>
      <c r="J1339" t="s">
        <v>409</v>
      </c>
      <c r="K1339" s="2" t="str">
        <f t="shared" si="20"/>
        <v>202090-94 yearsGR113-062</v>
      </c>
    </row>
    <row r="1340" spans="2:11" x14ac:dyDescent="0.35">
      <c r="B1340">
        <v>2020</v>
      </c>
      <c r="C1340">
        <v>2020</v>
      </c>
      <c r="D1340" t="s">
        <v>410</v>
      </c>
      <c r="E1340" t="s">
        <v>411</v>
      </c>
      <c r="F1340" t="s">
        <v>227</v>
      </c>
      <c r="G1340" t="s">
        <v>226</v>
      </c>
      <c r="H1340">
        <v>29719</v>
      </c>
      <c r="I1340" t="s">
        <v>409</v>
      </c>
      <c r="J1340" t="s">
        <v>409</v>
      </c>
      <c r="K1340" s="2" t="str">
        <f t="shared" si="20"/>
        <v>202090-94 yearsGR113-063</v>
      </c>
    </row>
    <row r="1341" spans="2:11" x14ac:dyDescent="0.35">
      <c r="B1341">
        <v>2020</v>
      </c>
      <c r="C1341">
        <v>2020</v>
      </c>
      <c r="D1341" t="s">
        <v>410</v>
      </c>
      <c r="E1341" t="s">
        <v>411</v>
      </c>
      <c r="F1341" t="s">
        <v>225</v>
      </c>
      <c r="G1341" t="s">
        <v>224</v>
      </c>
      <c r="H1341">
        <v>36547</v>
      </c>
      <c r="I1341" t="s">
        <v>409</v>
      </c>
      <c r="J1341" t="s">
        <v>409</v>
      </c>
      <c r="K1341" s="2" t="str">
        <f t="shared" si="20"/>
        <v>202090-94 yearsGR113-064</v>
      </c>
    </row>
    <row r="1342" spans="2:11" x14ac:dyDescent="0.35">
      <c r="B1342">
        <v>2020</v>
      </c>
      <c r="C1342">
        <v>2020</v>
      </c>
      <c r="D1342" t="s">
        <v>410</v>
      </c>
      <c r="E1342" t="s">
        <v>411</v>
      </c>
      <c r="F1342" t="s">
        <v>223</v>
      </c>
      <c r="G1342" t="s">
        <v>222</v>
      </c>
      <c r="H1342">
        <v>55</v>
      </c>
      <c r="I1342" t="s">
        <v>409</v>
      </c>
      <c r="J1342" t="s">
        <v>409</v>
      </c>
      <c r="K1342" s="2" t="str">
        <f t="shared" si="20"/>
        <v>202090-94 yearsGR113-065</v>
      </c>
    </row>
    <row r="1343" spans="2:11" x14ac:dyDescent="0.35">
      <c r="B1343">
        <v>2020</v>
      </c>
      <c r="C1343">
        <v>2020</v>
      </c>
      <c r="D1343" t="s">
        <v>410</v>
      </c>
      <c r="E1343" t="s">
        <v>411</v>
      </c>
      <c r="F1343" t="s">
        <v>221</v>
      </c>
      <c r="G1343" t="s">
        <v>220</v>
      </c>
      <c r="H1343">
        <v>54</v>
      </c>
      <c r="I1343" t="s">
        <v>409</v>
      </c>
      <c r="J1343" t="s">
        <v>409</v>
      </c>
      <c r="K1343" s="2" t="str">
        <f t="shared" si="20"/>
        <v>202090-94 yearsGR113-066</v>
      </c>
    </row>
    <row r="1344" spans="2:11" x14ac:dyDescent="0.35">
      <c r="B1344">
        <v>2020</v>
      </c>
      <c r="C1344">
        <v>2020</v>
      </c>
      <c r="D1344" t="s">
        <v>410</v>
      </c>
      <c r="E1344" t="s">
        <v>411</v>
      </c>
      <c r="F1344" t="s">
        <v>219</v>
      </c>
      <c r="G1344" t="s">
        <v>218</v>
      </c>
      <c r="H1344">
        <v>16848</v>
      </c>
      <c r="I1344" t="s">
        <v>409</v>
      </c>
      <c r="J1344" t="s">
        <v>409</v>
      </c>
      <c r="K1344" s="2" t="str">
        <f t="shared" si="20"/>
        <v>202090-94 yearsGR113-067</v>
      </c>
    </row>
    <row r="1345" spans="2:11" x14ac:dyDescent="0.35">
      <c r="B1345">
        <v>2020</v>
      </c>
      <c r="C1345">
        <v>2020</v>
      </c>
      <c r="D1345" t="s">
        <v>410</v>
      </c>
      <c r="E1345" t="s">
        <v>411</v>
      </c>
      <c r="F1345" t="s">
        <v>217</v>
      </c>
      <c r="G1345" t="s">
        <v>216</v>
      </c>
      <c r="H1345">
        <v>19590</v>
      </c>
      <c r="I1345" t="s">
        <v>409</v>
      </c>
      <c r="J1345" t="s">
        <v>409</v>
      </c>
      <c r="K1345" s="2" t="str">
        <f t="shared" si="20"/>
        <v>202090-94 yearsGR113-068</v>
      </c>
    </row>
    <row r="1346" spans="2:11" x14ac:dyDescent="0.35">
      <c r="B1346">
        <v>2020</v>
      </c>
      <c r="C1346">
        <v>2020</v>
      </c>
      <c r="D1346" t="s">
        <v>410</v>
      </c>
      <c r="E1346" t="s">
        <v>411</v>
      </c>
      <c r="F1346" t="s">
        <v>215</v>
      </c>
      <c r="G1346" t="s">
        <v>214</v>
      </c>
      <c r="H1346">
        <v>5998</v>
      </c>
      <c r="I1346" t="s">
        <v>409</v>
      </c>
      <c r="J1346" t="s">
        <v>409</v>
      </c>
      <c r="K1346" s="2" t="str">
        <f t="shared" si="20"/>
        <v>202090-94 yearsGR113-069</v>
      </c>
    </row>
    <row r="1347" spans="2:11" x14ac:dyDescent="0.35">
      <c r="B1347">
        <v>2020</v>
      </c>
      <c r="C1347">
        <v>2020</v>
      </c>
      <c r="D1347" t="s">
        <v>410</v>
      </c>
      <c r="E1347" t="s">
        <v>411</v>
      </c>
      <c r="F1347" t="s">
        <v>213</v>
      </c>
      <c r="G1347" t="s">
        <v>212</v>
      </c>
      <c r="H1347">
        <v>25096</v>
      </c>
      <c r="I1347" t="s">
        <v>409</v>
      </c>
      <c r="J1347" t="s">
        <v>409</v>
      </c>
      <c r="K1347" s="2" t="str">
        <f t="shared" ref="K1347:K1410" si="21">C1347&amp;D1347&amp;G1347</f>
        <v>202090-94 yearsGR113-070</v>
      </c>
    </row>
    <row r="1348" spans="2:11" x14ac:dyDescent="0.35">
      <c r="B1348">
        <v>2020</v>
      </c>
      <c r="C1348">
        <v>2020</v>
      </c>
      <c r="D1348" t="s">
        <v>410</v>
      </c>
      <c r="E1348" t="s">
        <v>411</v>
      </c>
      <c r="F1348" t="s">
        <v>211</v>
      </c>
      <c r="G1348" t="s">
        <v>210</v>
      </c>
      <c r="H1348">
        <v>856</v>
      </c>
      <c r="I1348" t="s">
        <v>409</v>
      </c>
      <c r="J1348" t="s">
        <v>409</v>
      </c>
      <c r="K1348" s="2" t="str">
        <f t="shared" si="21"/>
        <v>202090-94 yearsGR113-071</v>
      </c>
    </row>
    <row r="1349" spans="2:11" x14ac:dyDescent="0.35">
      <c r="B1349">
        <v>2020</v>
      </c>
      <c r="C1349">
        <v>2020</v>
      </c>
      <c r="D1349" t="s">
        <v>410</v>
      </c>
      <c r="E1349" t="s">
        <v>411</v>
      </c>
      <c r="F1349" t="s">
        <v>209</v>
      </c>
      <c r="G1349" t="s">
        <v>208</v>
      </c>
      <c r="H1349">
        <v>1961</v>
      </c>
      <c r="I1349" t="s">
        <v>409</v>
      </c>
      <c r="J1349" t="s">
        <v>409</v>
      </c>
      <c r="K1349" s="2" t="str">
        <f t="shared" si="21"/>
        <v>202090-94 yearsGR113-072</v>
      </c>
    </row>
    <row r="1350" spans="2:11" x14ac:dyDescent="0.35">
      <c r="B1350">
        <v>2020</v>
      </c>
      <c r="C1350">
        <v>2020</v>
      </c>
      <c r="D1350" t="s">
        <v>410</v>
      </c>
      <c r="E1350" t="s">
        <v>411</v>
      </c>
      <c r="F1350" t="s">
        <v>207</v>
      </c>
      <c r="G1350" t="s">
        <v>206</v>
      </c>
      <c r="H1350">
        <v>758</v>
      </c>
      <c r="I1350" t="s">
        <v>409</v>
      </c>
      <c r="J1350" t="s">
        <v>409</v>
      </c>
      <c r="K1350" s="2" t="str">
        <f t="shared" si="21"/>
        <v>202090-94 yearsGR113-073</v>
      </c>
    </row>
    <row r="1351" spans="2:11" x14ac:dyDescent="0.35">
      <c r="B1351">
        <v>2020</v>
      </c>
      <c r="C1351">
        <v>2020</v>
      </c>
      <c r="D1351" t="s">
        <v>410</v>
      </c>
      <c r="E1351" t="s">
        <v>411</v>
      </c>
      <c r="F1351" t="s">
        <v>205</v>
      </c>
      <c r="G1351" t="s">
        <v>204</v>
      </c>
      <c r="H1351">
        <v>1203</v>
      </c>
      <c r="I1351" t="s">
        <v>409</v>
      </c>
      <c r="J1351" t="s">
        <v>409</v>
      </c>
      <c r="K1351" s="2" t="str">
        <f t="shared" si="21"/>
        <v>202090-94 yearsGR113-074</v>
      </c>
    </row>
    <row r="1352" spans="2:11" x14ac:dyDescent="0.35">
      <c r="B1352">
        <v>2020</v>
      </c>
      <c r="C1352">
        <v>2020</v>
      </c>
      <c r="D1352" t="s">
        <v>410</v>
      </c>
      <c r="E1352" t="s">
        <v>411</v>
      </c>
      <c r="F1352" t="s">
        <v>203</v>
      </c>
      <c r="G1352" t="s">
        <v>202</v>
      </c>
      <c r="H1352">
        <v>287</v>
      </c>
      <c r="I1352" t="s">
        <v>409</v>
      </c>
      <c r="J1352" t="s">
        <v>409</v>
      </c>
      <c r="K1352" s="2" t="str">
        <f t="shared" si="21"/>
        <v>202090-94 yearsGR113-075</v>
      </c>
    </row>
    <row r="1353" spans="2:11" x14ac:dyDescent="0.35">
      <c r="B1353">
        <v>2020</v>
      </c>
      <c r="C1353">
        <v>2020</v>
      </c>
      <c r="D1353" t="s">
        <v>410</v>
      </c>
      <c r="E1353" t="s">
        <v>411</v>
      </c>
      <c r="F1353" t="s">
        <v>201</v>
      </c>
      <c r="G1353" t="s">
        <v>200</v>
      </c>
      <c r="H1353">
        <v>6630</v>
      </c>
      <c r="I1353" t="s">
        <v>409</v>
      </c>
      <c r="J1353" t="s">
        <v>409</v>
      </c>
      <c r="K1353" s="2" t="str">
        <f t="shared" si="21"/>
        <v>202090-94 yearsGR113-076</v>
      </c>
    </row>
    <row r="1354" spans="2:11" x14ac:dyDescent="0.35">
      <c r="B1354">
        <v>2020</v>
      </c>
      <c r="C1354">
        <v>2020</v>
      </c>
      <c r="D1354" t="s">
        <v>410</v>
      </c>
      <c r="E1354" t="s">
        <v>411</v>
      </c>
      <c r="F1354" t="s">
        <v>199</v>
      </c>
      <c r="G1354" t="s">
        <v>198</v>
      </c>
      <c r="H1354">
        <v>460</v>
      </c>
      <c r="I1354" t="s">
        <v>409</v>
      </c>
      <c r="J1354" t="s">
        <v>409</v>
      </c>
      <c r="K1354" s="2" t="str">
        <f t="shared" si="21"/>
        <v>202090-94 yearsGR113-077</v>
      </c>
    </row>
    <row r="1355" spans="2:11" x14ac:dyDescent="0.35">
      <c r="B1355">
        <v>2020</v>
      </c>
      <c r="C1355">
        <v>2020</v>
      </c>
      <c r="D1355" t="s">
        <v>410</v>
      </c>
      <c r="E1355" t="s">
        <v>411</v>
      </c>
      <c r="F1355" t="s">
        <v>197</v>
      </c>
      <c r="G1355" t="s">
        <v>196</v>
      </c>
      <c r="H1355">
        <v>6170</v>
      </c>
      <c r="I1355" t="s">
        <v>409</v>
      </c>
      <c r="J1355" t="s">
        <v>409</v>
      </c>
      <c r="K1355" s="2" t="str">
        <f t="shared" si="21"/>
        <v>202090-94 yearsGR113-078</v>
      </c>
    </row>
    <row r="1356" spans="2:11" x14ac:dyDescent="0.35">
      <c r="B1356">
        <v>2020</v>
      </c>
      <c r="C1356">
        <v>2020</v>
      </c>
      <c r="D1356" t="s">
        <v>410</v>
      </c>
      <c r="E1356" t="s">
        <v>411</v>
      </c>
      <c r="F1356" t="s">
        <v>195</v>
      </c>
      <c r="G1356" t="s">
        <v>194</v>
      </c>
      <c r="H1356">
        <v>39</v>
      </c>
      <c r="I1356" t="s">
        <v>409</v>
      </c>
      <c r="J1356" t="s">
        <v>409</v>
      </c>
      <c r="K1356" s="2" t="str">
        <f t="shared" si="21"/>
        <v>202090-94 yearsGR113-079</v>
      </c>
    </row>
    <row r="1357" spans="2:11" x14ac:dyDescent="0.35">
      <c r="B1357">
        <v>2020</v>
      </c>
      <c r="C1357">
        <v>2020</v>
      </c>
      <c r="D1357" t="s">
        <v>410</v>
      </c>
      <c r="E1357" t="s">
        <v>411</v>
      </c>
      <c r="F1357" t="s">
        <v>193</v>
      </c>
      <c r="G1357" t="s">
        <v>192</v>
      </c>
      <c r="H1357">
        <v>20</v>
      </c>
      <c r="I1357" t="s">
        <v>409</v>
      </c>
      <c r="J1357" t="s">
        <v>409</v>
      </c>
      <c r="K1357" s="2" t="str">
        <f t="shared" si="21"/>
        <v>202090-94 yearsGR113-080</v>
      </c>
    </row>
    <row r="1358" spans="2:11" x14ac:dyDescent="0.35">
      <c r="B1358">
        <v>2020</v>
      </c>
      <c r="C1358">
        <v>2020</v>
      </c>
      <c r="D1358" t="s">
        <v>410</v>
      </c>
      <c r="E1358" t="s">
        <v>411</v>
      </c>
      <c r="F1358" t="s">
        <v>191</v>
      </c>
      <c r="G1358" t="s">
        <v>190</v>
      </c>
      <c r="H1358">
        <v>19</v>
      </c>
      <c r="I1358" t="s">
        <v>409</v>
      </c>
      <c r="J1358" t="s">
        <v>409</v>
      </c>
      <c r="K1358" s="2" t="str">
        <f t="shared" si="21"/>
        <v>202090-94 yearsGR113-081</v>
      </c>
    </row>
    <row r="1359" spans="2:11" x14ac:dyDescent="0.35">
      <c r="B1359">
        <v>2020</v>
      </c>
      <c r="C1359">
        <v>2020</v>
      </c>
      <c r="D1359" t="s">
        <v>410</v>
      </c>
      <c r="E1359" t="s">
        <v>411</v>
      </c>
      <c r="F1359" t="s">
        <v>189</v>
      </c>
      <c r="G1359" t="s">
        <v>188</v>
      </c>
      <c r="H1359">
        <v>13892</v>
      </c>
      <c r="I1359" t="s">
        <v>409</v>
      </c>
      <c r="J1359" t="s">
        <v>409</v>
      </c>
      <c r="K1359" s="2" t="str">
        <f t="shared" si="21"/>
        <v>202090-94 yearsGR113-082</v>
      </c>
    </row>
    <row r="1360" spans="2:11" x14ac:dyDescent="0.35">
      <c r="B1360">
        <v>2020</v>
      </c>
      <c r="C1360">
        <v>2020</v>
      </c>
      <c r="D1360" t="s">
        <v>410</v>
      </c>
      <c r="E1360" t="s">
        <v>411</v>
      </c>
      <c r="F1360" t="s">
        <v>187</v>
      </c>
      <c r="G1360" t="s">
        <v>186</v>
      </c>
      <c r="H1360">
        <v>55</v>
      </c>
      <c r="I1360" t="s">
        <v>409</v>
      </c>
      <c r="J1360" t="s">
        <v>409</v>
      </c>
      <c r="K1360" s="2" t="str">
        <f t="shared" si="21"/>
        <v>202090-94 yearsGR113-083</v>
      </c>
    </row>
    <row r="1361" spans="2:11" x14ac:dyDescent="0.35">
      <c r="B1361">
        <v>2020</v>
      </c>
      <c r="C1361">
        <v>2020</v>
      </c>
      <c r="D1361" t="s">
        <v>410</v>
      </c>
      <c r="E1361" t="s">
        <v>411</v>
      </c>
      <c r="F1361" t="s">
        <v>185</v>
      </c>
      <c r="G1361" t="s">
        <v>184</v>
      </c>
      <c r="H1361">
        <v>624</v>
      </c>
      <c r="I1361" t="s">
        <v>409</v>
      </c>
      <c r="J1361" t="s">
        <v>409</v>
      </c>
      <c r="K1361" s="2" t="str">
        <f t="shared" si="21"/>
        <v>202090-94 yearsGR113-084</v>
      </c>
    </row>
    <row r="1362" spans="2:11" x14ac:dyDescent="0.35">
      <c r="B1362">
        <v>2020</v>
      </c>
      <c r="C1362">
        <v>2020</v>
      </c>
      <c r="D1362" t="s">
        <v>410</v>
      </c>
      <c r="E1362" t="s">
        <v>411</v>
      </c>
      <c r="F1362" t="s">
        <v>183</v>
      </c>
      <c r="G1362" t="s">
        <v>182</v>
      </c>
      <c r="H1362">
        <v>199</v>
      </c>
      <c r="I1362" t="s">
        <v>409</v>
      </c>
      <c r="J1362" t="s">
        <v>409</v>
      </c>
      <c r="K1362" s="2" t="str">
        <f t="shared" si="21"/>
        <v>202090-94 yearsGR113-085</v>
      </c>
    </row>
    <row r="1363" spans="2:11" x14ac:dyDescent="0.35">
      <c r="B1363">
        <v>2020</v>
      </c>
      <c r="C1363">
        <v>2020</v>
      </c>
      <c r="D1363" t="s">
        <v>410</v>
      </c>
      <c r="E1363" t="s">
        <v>411</v>
      </c>
      <c r="F1363" t="s">
        <v>181</v>
      </c>
      <c r="G1363" t="s">
        <v>180</v>
      </c>
      <c r="H1363">
        <v>13014</v>
      </c>
      <c r="I1363" t="s">
        <v>409</v>
      </c>
      <c r="J1363" t="s">
        <v>409</v>
      </c>
      <c r="K1363" s="2" t="str">
        <f t="shared" si="21"/>
        <v>202090-94 yearsGR113-086</v>
      </c>
    </row>
    <row r="1364" spans="2:11" x14ac:dyDescent="0.35">
      <c r="B1364">
        <v>2020</v>
      </c>
      <c r="C1364">
        <v>2020</v>
      </c>
      <c r="D1364" t="s">
        <v>410</v>
      </c>
      <c r="E1364" t="s">
        <v>411</v>
      </c>
      <c r="F1364" t="s">
        <v>179</v>
      </c>
      <c r="G1364" t="s">
        <v>178</v>
      </c>
      <c r="H1364">
        <v>71</v>
      </c>
      <c r="I1364" t="s">
        <v>409</v>
      </c>
      <c r="J1364" t="s">
        <v>409</v>
      </c>
      <c r="K1364" s="2" t="str">
        <f t="shared" si="21"/>
        <v>202090-94 yearsGR113-087</v>
      </c>
    </row>
    <row r="1365" spans="2:11" x14ac:dyDescent="0.35">
      <c r="B1365">
        <v>2020</v>
      </c>
      <c r="C1365">
        <v>2020</v>
      </c>
      <c r="D1365" t="s">
        <v>410</v>
      </c>
      <c r="E1365" t="s">
        <v>411</v>
      </c>
      <c r="F1365" t="s">
        <v>177</v>
      </c>
      <c r="G1365" t="s">
        <v>176</v>
      </c>
      <c r="H1365">
        <v>2747</v>
      </c>
      <c r="I1365" t="s">
        <v>409</v>
      </c>
      <c r="J1365" t="s">
        <v>409</v>
      </c>
      <c r="K1365" s="2" t="str">
        <f t="shared" si="21"/>
        <v>202090-94 yearsGR113-088</v>
      </c>
    </row>
    <row r="1366" spans="2:11" x14ac:dyDescent="0.35">
      <c r="B1366">
        <v>2020</v>
      </c>
      <c r="C1366">
        <v>2020</v>
      </c>
      <c r="D1366" t="s">
        <v>410</v>
      </c>
      <c r="E1366" t="s">
        <v>411</v>
      </c>
      <c r="F1366" t="s">
        <v>175</v>
      </c>
      <c r="G1366" t="s">
        <v>174</v>
      </c>
      <c r="H1366">
        <v>4436</v>
      </c>
      <c r="I1366" t="s">
        <v>409</v>
      </c>
      <c r="J1366" t="s">
        <v>409</v>
      </c>
      <c r="K1366" s="2" t="str">
        <f t="shared" si="21"/>
        <v>202090-94 yearsGR113-089</v>
      </c>
    </row>
    <row r="1367" spans="2:11" x14ac:dyDescent="0.35">
      <c r="B1367">
        <v>2020</v>
      </c>
      <c r="C1367">
        <v>2020</v>
      </c>
      <c r="D1367" t="s">
        <v>410</v>
      </c>
      <c r="E1367" t="s">
        <v>411</v>
      </c>
      <c r="F1367" t="s">
        <v>173</v>
      </c>
      <c r="G1367" t="s">
        <v>172</v>
      </c>
      <c r="H1367">
        <v>361</v>
      </c>
      <c r="I1367" t="s">
        <v>409</v>
      </c>
      <c r="J1367" t="s">
        <v>409</v>
      </c>
      <c r="K1367" s="2" t="str">
        <f t="shared" si="21"/>
        <v>202090-94 yearsGR113-090</v>
      </c>
    </row>
    <row r="1368" spans="2:11" x14ac:dyDescent="0.35">
      <c r="B1368">
        <v>2020</v>
      </c>
      <c r="C1368">
        <v>2020</v>
      </c>
      <c r="D1368" t="s">
        <v>410</v>
      </c>
      <c r="E1368" t="s">
        <v>411</v>
      </c>
      <c r="F1368" t="s">
        <v>171</v>
      </c>
      <c r="G1368" t="s">
        <v>170</v>
      </c>
      <c r="H1368">
        <v>36</v>
      </c>
      <c r="I1368" t="s">
        <v>409</v>
      </c>
      <c r="J1368" t="s">
        <v>409</v>
      </c>
      <c r="K1368" s="2" t="str">
        <f t="shared" si="21"/>
        <v>202090-94 yearsGR113-091</v>
      </c>
    </row>
    <row r="1369" spans="2:11" x14ac:dyDescent="0.35">
      <c r="B1369">
        <v>2020</v>
      </c>
      <c r="C1369">
        <v>2020</v>
      </c>
      <c r="D1369" t="s">
        <v>410</v>
      </c>
      <c r="E1369" t="s">
        <v>411</v>
      </c>
      <c r="F1369" t="s">
        <v>169</v>
      </c>
      <c r="G1369" t="s">
        <v>168</v>
      </c>
      <c r="H1369">
        <v>321</v>
      </c>
      <c r="I1369" t="s">
        <v>409</v>
      </c>
      <c r="J1369" t="s">
        <v>409</v>
      </c>
      <c r="K1369" s="2" t="str">
        <f t="shared" si="21"/>
        <v>202090-94 yearsGR113-092</v>
      </c>
    </row>
    <row r="1370" spans="2:11" x14ac:dyDescent="0.35">
      <c r="B1370">
        <v>2020</v>
      </c>
      <c r="C1370">
        <v>2020</v>
      </c>
      <c r="D1370" t="s">
        <v>410</v>
      </c>
      <c r="E1370" t="s">
        <v>411</v>
      </c>
      <c r="F1370" t="s">
        <v>167</v>
      </c>
      <c r="G1370" t="s">
        <v>166</v>
      </c>
      <c r="H1370">
        <v>477</v>
      </c>
      <c r="I1370" t="s">
        <v>409</v>
      </c>
      <c r="J1370" t="s">
        <v>409</v>
      </c>
      <c r="K1370" s="2" t="str">
        <f t="shared" si="21"/>
        <v>202090-94 yearsGR113-093</v>
      </c>
    </row>
    <row r="1371" spans="2:11" x14ac:dyDescent="0.35">
      <c r="B1371">
        <v>2020</v>
      </c>
      <c r="C1371">
        <v>2020</v>
      </c>
      <c r="D1371" t="s">
        <v>410</v>
      </c>
      <c r="E1371" t="s">
        <v>411</v>
      </c>
      <c r="F1371" t="s">
        <v>165</v>
      </c>
      <c r="G1371" t="s">
        <v>164</v>
      </c>
      <c r="H1371">
        <v>43</v>
      </c>
      <c r="I1371" t="s">
        <v>409</v>
      </c>
      <c r="J1371" t="s">
        <v>409</v>
      </c>
      <c r="K1371" s="2" t="str">
        <f t="shared" si="21"/>
        <v>202090-94 yearsGR113-094</v>
      </c>
    </row>
    <row r="1372" spans="2:11" x14ac:dyDescent="0.35">
      <c r="B1372">
        <v>2020</v>
      </c>
      <c r="C1372">
        <v>2020</v>
      </c>
      <c r="D1372" t="s">
        <v>410</v>
      </c>
      <c r="E1372" t="s">
        <v>411</v>
      </c>
      <c r="F1372" t="s">
        <v>163</v>
      </c>
      <c r="G1372" t="s">
        <v>162</v>
      </c>
      <c r="H1372">
        <v>434</v>
      </c>
      <c r="I1372" t="s">
        <v>409</v>
      </c>
      <c r="J1372" t="s">
        <v>409</v>
      </c>
      <c r="K1372" s="2" t="str">
        <f t="shared" si="21"/>
        <v>202090-94 yearsGR113-095</v>
      </c>
    </row>
    <row r="1373" spans="2:11" x14ac:dyDescent="0.35">
      <c r="B1373">
        <v>2020</v>
      </c>
      <c r="C1373">
        <v>2020</v>
      </c>
      <c r="D1373" t="s">
        <v>410</v>
      </c>
      <c r="E1373" t="s">
        <v>411</v>
      </c>
      <c r="F1373" t="s">
        <v>161</v>
      </c>
      <c r="G1373" t="s">
        <v>160</v>
      </c>
      <c r="H1373">
        <v>565</v>
      </c>
      <c r="I1373" t="s">
        <v>409</v>
      </c>
      <c r="J1373" t="s">
        <v>409</v>
      </c>
      <c r="K1373" s="2" t="str">
        <f t="shared" si="21"/>
        <v>202090-94 yearsGR113-096</v>
      </c>
    </row>
    <row r="1374" spans="2:11" x14ac:dyDescent="0.35">
      <c r="B1374">
        <v>2020</v>
      </c>
      <c r="C1374">
        <v>2020</v>
      </c>
      <c r="D1374" t="s">
        <v>410</v>
      </c>
      <c r="E1374" t="s">
        <v>411</v>
      </c>
      <c r="F1374" t="s">
        <v>159</v>
      </c>
      <c r="G1374" t="s">
        <v>158</v>
      </c>
      <c r="H1374">
        <v>5839</v>
      </c>
      <c r="I1374" t="s">
        <v>409</v>
      </c>
      <c r="J1374" t="s">
        <v>409</v>
      </c>
      <c r="K1374" s="2" t="str">
        <f t="shared" si="21"/>
        <v>202090-94 yearsGR113-097</v>
      </c>
    </row>
    <row r="1375" spans="2:11" x14ac:dyDescent="0.35">
      <c r="B1375">
        <v>2020</v>
      </c>
      <c r="C1375">
        <v>2020</v>
      </c>
      <c r="D1375" t="s">
        <v>410</v>
      </c>
      <c r="E1375" t="s">
        <v>411</v>
      </c>
      <c r="F1375" t="s">
        <v>157</v>
      </c>
      <c r="G1375" t="s">
        <v>156</v>
      </c>
      <c r="H1375">
        <v>92</v>
      </c>
      <c r="I1375" t="s">
        <v>409</v>
      </c>
      <c r="J1375" t="s">
        <v>409</v>
      </c>
      <c r="K1375" s="2" t="str">
        <f t="shared" si="21"/>
        <v>202090-94 yearsGR113-098</v>
      </c>
    </row>
    <row r="1376" spans="2:11" x14ac:dyDescent="0.35">
      <c r="B1376">
        <v>2020</v>
      </c>
      <c r="C1376">
        <v>2020</v>
      </c>
      <c r="D1376" t="s">
        <v>410</v>
      </c>
      <c r="E1376" t="s">
        <v>411</v>
      </c>
      <c r="F1376" t="s">
        <v>155</v>
      </c>
      <c r="G1376" t="s">
        <v>154</v>
      </c>
      <c r="H1376">
        <v>15</v>
      </c>
      <c r="I1376" t="s">
        <v>409</v>
      </c>
      <c r="J1376" t="s">
        <v>409</v>
      </c>
      <c r="K1376" s="2" t="str">
        <f t="shared" si="21"/>
        <v>202090-94 yearsGR113-099</v>
      </c>
    </row>
    <row r="1377" spans="2:11" x14ac:dyDescent="0.35">
      <c r="B1377">
        <v>2020</v>
      </c>
      <c r="C1377">
        <v>2020</v>
      </c>
      <c r="D1377" t="s">
        <v>410</v>
      </c>
      <c r="E1377" t="s">
        <v>411</v>
      </c>
      <c r="F1377" t="s">
        <v>153</v>
      </c>
      <c r="G1377" t="s">
        <v>152</v>
      </c>
      <c r="H1377">
        <v>5730</v>
      </c>
      <c r="I1377" t="s">
        <v>409</v>
      </c>
      <c r="J1377" t="s">
        <v>409</v>
      </c>
      <c r="K1377" s="2" t="str">
        <f t="shared" si="21"/>
        <v>202090-94 yearsGR113-100</v>
      </c>
    </row>
    <row r="1378" spans="2:11" x14ac:dyDescent="0.35">
      <c r="B1378">
        <v>2020</v>
      </c>
      <c r="C1378">
        <v>2020</v>
      </c>
      <c r="D1378" t="s">
        <v>410</v>
      </c>
      <c r="E1378" t="s">
        <v>411</v>
      </c>
      <c r="F1378" t="s">
        <v>149</v>
      </c>
      <c r="G1378" t="s">
        <v>148</v>
      </c>
      <c r="H1378">
        <v>90</v>
      </c>
      <c r="I1378" t="s">
        <v>409</v>
      </c>
      <c r="J1378" t="s">
        <v>409</v>
      </c>
      <c r="K1378" s="2" t="str">
        <f t="shared" si="21"/>
        <v>202090-94 yearsGR113-102</v>
      </c>
    </row>
    <row r="1379" spans="2:11" x14ac:dyDescent="0.35">
      <c r="B1379">
        <v>2020</v>
      </c>
      <c r="C1379">
        <v>2020</v>
      </c>
      <c r="D1379" t="s">
        <v>410</v>
      </c>
      <c r="E1379" t="s">
        <v>411</v>
      </c>
      <c r="F1379" t="s">
        <v>351</v>
      </c>
      <c r="G1379" t="s">
        <v>350</v>
      </c>
      <c r="H1379">
        <v>143</v>
      </c>
      <c r="I1379" t="s">
        <v>409</v>
      </c>
      <c r="J1379" t="s">
        <v>409</v>
      </c>
      <c r="K1379" s="2" t="str">
        <f t="shared" si="21"/>
        <v>202090-94 yearsGR113-103</v>
      </c>
    </row>
    <row r="1380" spans="2:11" x14ac:dyDescent="0.35">
      <c r="B1380">
        <v>2020</v>
      </c>
      <c r="C1380">
        <v>2020</v>
      </c>
      <c r="D1380" t="s">
        <v>410</v>
      </c>
      <c r="E1380" t="s">
        <v>411</v>
      </c>
      <c r="F1380" t="s">
        <v>141</v>
      </c>
      <c r="G1380" t="s">
        <v>140</v>
      </c>
      <c r="H1380">
        <v>116</v>
      </c>
      <c r="I1380" t="s">
        <v>409</v>
      </c>
      <c r="J1380" t="s">
        <v>409</v>
      </c>
      <c r="K1380" s="2" t="str">
        <f t="shared" si="21"/>
        <v>202090-94 yearsGR113-109</v>
      </c>
    </row>
    <row r="1381" spans="2:11" x14ac:dyDescent="0.35">
      <c r="B1381">
        <v>2020</v>
      </c>
      <c r="C1381">
        <v>2020</v>
      </c>
      <c r="D1381" t="s">
        <v>410</v>
      </c>
      <c r="E1381" t="s">
        <v>411</v>
      </c>
      <c r="F1381" t="s">
        <v>139</v>
      </c>
      <c r="G1381" t="s">
        <v>138</v>
      </c>
      <c r="H1381">
        <v>4408</v>
      </c>
      <c r="I1381" t="s">
        <v>409</v>
      </c>
      <c r="J1381" t="s">
        <v>409</v>
      </c>
      <c r="K1381" s="2" t="str">
        <f t="shared" si="21"/>
        <v>202090-94 yearsGR113-110</v>
      </c>
    </row>
    <row r="1382" spans="2:11" x14ac:dyDescent="0.35">
      <c r="B1382">
        <v>2020</v>
      </c>
      <c r="C1382">
        <v>2020</v>
      </c>
      <c r="D1382" t="s">
        <v>410</v>
      </c>
      <c r="E1382" t="s">
        <v>411</v>
      </c>
      <c r="F1382" t="s">
        <v>137</v>
      </c>
      <c r="G1382" t="s">
        <v>136</v>
      </c>
      <c r="H1382">
        <v>59695</v>
      </c>
      <c r="I1382" t="s">
        <v>409</v>
      </c>
      <c r="J1382" t="s">
        <v>409</v>
      </c>
      <c r="K1382" s="2" t="str">
        <f t="shared" si="21"/>
        <v>202090-94 yearsGR113-111</v>
      </c>
    </row>
    <row r="1383" spans="2:11" x14ac:dyDescent="0.35">
      <c r="B1383">
        <v>2020</v>
      </c>
      <c r="C1383">
        <v>2020</v>
      </c>
      <c r="D1383" t="s">
        <v>410</v>
      </c>
      <c r="E1383" t="s">
        <v>411</v>
      </c>
      <c r="F1383" t="s">
        <v>135</v>
      </c>
      <c r="G1383" t="s">
        <v>134</v>
      </c>
      <c r="H1383">
        <v>9429</v>
      </c>
      <c r="I1383" t="s">
        <v>409</v>
      </c>
      <c r="J1383" t="s">
        <v>409</v>
      </c>
      <c r="K1383" s="2" t="str">
        <f t="shared" si="21"/>
        <v>202090-94 yearsGR113-112</v>
      </c>
    </row>
    <row r="1384" spans="2:11" x14ac:dyDescent="0.35">
      <c r="B1384">
        <v>2020</v>
      </c>
      <c r="C1384">
        <v>2020</v>
      </c>
      <c r="D1384" t="s">
        <v>410</v>
      </c>
      <c r="E1384" t="s">
        <v>411</v>
      </c>
      <c r="F1384" t="s">
        <v>133</v>
      </c>
      <c r="G1384" t="s">
        <v>132</v>
      </c>
      <c r="H1384">
        <v>322</v>
      </c>
      <c r="I1384" t="s">
        <v>409</v>
      </c>
      <c r="J1384" t="s">
        <v>409</v>
      </c>
      <c r="K1384" s="2" t="str">
        <f t="shared" si="21"/>
        <v>202090-94 yearsGR113-113</v>
      </c>
    </row>
    <row r="1385" spans="2:11" x14ac:dyDescent="0.35">
      <c r="B1385">
        <v>2020</v>
      </c>
      <c r="C1385">
        <v>2020</v>
      </c>
      <c r="D1385" t="s">
        <v>410</v>
      </c>
      <c r="E1385" t="s">
        <v>411</v>
      </c>
      <c r="F1385" t="s">
        <v>131</v>
      </c>
      <c r="G1385" t="s">
        <v>130</v>
      </c>
      <c r="H1385">
        <v>309</v>
      </c>
      <c r="I1385" t="s">
        <v>409</v>
      </c>
      <c r="J1385" t="s">
        <v>409</v>
      </c>
      <c r="K1385" s="2" t="str">
        <f t="shared" si="21"/>
        <v>202090-94 yearsGR113-114</v>
      </c>
    </row>
    <row r="1386" spans="2:11" x14ac:dyDescent="0.35">
      <c r="B1386">
        <v>2020</v>
      </c>
      <c r="C1386">
        <v>2020</v>
      </c>
      <c r="D1386" t="s">
        <v>410</v>
      </c>
      <c r="E1386" t="s">
        <v>411</v>
      </c>
      <c r="F1386" t="s">
        <v>125</v>
      </c>
      <c r="G1386" t="s">
        <v>124</v>
      </c>
      <c r="H1386">
        <v>9107</v>
      </c>
      <c r="I1386" t="s">
        <v>409</v>
      </c>
      <c r="J1386" t="s">
        <v>409</v>
      </c>
      <c r="K1386" s="2" t="str">
        <f t="shared" si="21"/>
        <v>202090-94 yearsGR113-117</v>
      </c>
    </row>
    <row r="1387" spans="2:11" x14ac:dyDescent="0.35">
      <c r="B1387">
        <v>2020</v>
      </c>
      <c r="C1387">
        <v>2020</v>
      </c>
      <c r="D1387" t="s">
        <v>410</v>
      </c>
      <c r="E1387" t="s">
        <v>411</v>
      </c>
      <c r="F1387" t="s">
        <v>123</v>
      </c>
      <c r="G1387" t="s">
        <v>122</v>
      </c>
      <c r="H1387">
        <v>7336</v>
      </c>
      <c r="I1387" t="s">
        <v>409</v>
      </c>
      <c r="J1387" t="s">
        <v>409</v>
      </c>
      <c r="K1387" s="2" t="str">
        <f t="shared" si="21"/>
        <v>202090-94 yearsGR113-118</v>
      </c>
    </row>
    <row r="1388" spans="2:11" x14ac:dyDescent="0.35">
      <c r="B1388">
        <v>2020</v>
      </c>
      <c r="C1388">
        <v>2020</v>
      </c>
      <c r="D1388" t="s">
        <v>410</v>
      </c>
      <c r="E1388" t="s">
        <v>411</v>
      </c>
      <c r="F1388" t="s">
        <v>119</v>
      </c>
      <c r="G1388" t="s">
        <v>118</v>
      </c>
      <c r="H1388">
        <v>39</v>
      </c>
      <c r="I1388" t="s">
        <v>409</v>
      </c>
      <c r="J1388" t="s">
        <v>409</v>
      </c>
      <c r="K1388" s="2" t="str">
        <f t="shared" si="21"/>
        <v>202090-94 yearsGR113-120</v>
      </c>
    </row>
    <row r="1389" spans="2:11" x14ac:dyDescent="0.35">
      <c r="B1389">
        <v>2020</v>
      </c>
      <c r="C1389">
        <v>2020</v>
      </c>
      <c r="D1389" t="s">
        <v>410</v>
      </c>
      <c r="E1389" t="s">
        <v>411</v>
      </c>
      <c r="F1389" t="s">
        <v>117</v>
      </c>
      <c r="G1389" t="s">
        <v>116</v>
      </c>
      <c r="H1389">
        <v>68</v>
      </c>
      <c r="I1389" t="s">
        <v>409</v>
      </c>
      <c r="J1389" t="s">
        <v>409</v>
      </c>
      <c r="K1389" s="2" t="str">
        <f t="shared" si="21"/>
        <v>202090-94 yearsGR113-121</v>
      </c>
    </row>
    <row r="1390" spans="2:11" x14ac:dyDescent="0.35">
      <c r="B1390">
        <v>2020</v>
      </c>
      <c r="C1390">
        <v>2020</v>
      </c>
      <c r="D1390" t="s">
        <v>410</v>
      </c>
      <c r="E1390" t="s">
        <v>411</v>
      </c>
      <c r="F1390" t="s">
        <v>115</v>
      </c>
      <c r="G1390" t="s">
        <v>114</v>
      </c>
      <c r="H1390">
        <v>63</v>
      </c>
      <c r="I1390" t="s">
        <v>409</v>
      </c>
      <c r="J1390" t="s">
        <v>409</v>
      </c>
      <c r="K1390" s="2" t="str">
        <f t="shared" si="21"/>
        <v>202090-94 yearsGR113-122</v>
      </c>
    </row>
    <row r="1391" spans="2:11" x14ac:dyDescent="0.35">
      <c r="B1391">
        <v>2020</v>
      </c>
      <c r="C1391">
        <v>2020</v>
      </c>
      <c r="D1391" t="s">
        <v>410</v>
      </c>
      <c r="E1391" t="s">
        <v>411</v>
      </c>
      <c r="F1391" t="s">
        <v>113</v>
      </c>
      <c r="G1391" t="s">
        <v>112</v>
      </c>
      <c r="H1391">
        <v>1598</v>
      </c>
      <c r="I1391" t="s">
        <v>409</v>
      </c>
      <c r="J1391" t="s">
        <v>409</v>
      </c>
      <c r="K1391" s="2" t="str">
        <f t="shared" si="21"/>
        <v>202090-94 yearsGR113-123</v>
      </c>
    </row>
    <row r="1392" spans="2:11" x14ac:dyDescent="0.35">
      <c r="B1392">
        <v>2020</v>
      </c>
      <c r="C1392">
        <v>2020</v>
      </c>
      <c r="D1392" t="s">
        <v>410</v>
      </c>
      <c r="E1392" t="s">
        <v>411</v>
      </c>
      <c r="F1392" t="s">
        <v>111</v>
      </c>
      <c r="G1392" t="s">
        <v>110</v>
      </c>
      <c r="H1392">
        <v>432</v>
      </c>
      <c r="I1392" t="s">
        <v>409</v>
      </c>
      <c r="J1392" t="s">
        <v>409</v>
      </c>
      <c r="K1392" s="2" t="str">
        <f t="shared" si="21"/>
        <v>202090-94 yearsGR113-124</v>
      </c>
    </row>
    <row r="1393" spans="2:11" x14ac:dyDescent="0.35">
      <c r="B1393">
        <v>2020</v>
      </c>
      <c r="C1393">
        <v>2020</v>
      </c>
      <c r="D1393" t="s">
        <v>410</v>
      </c>
      <c r="E1393" t="s">
        <v>411</v>
      </c>
      <c r="F1393" t="s">
        <v>109</v>
      </c>
      <c r="G1393" t="s">
        <v>108</v>
      </c>
      <c r="H1393">
        <v>310</v>
      </c>
      <c r="I1393" t="s">
        <v>409</v>
      </c>
      <c r="J1393" t="s">
        <v>409</v>
      </c>
      <c r="K1393" s="2" t="str">
        <f t="shared" si="21"/>
        <v>202090-94 yearsGR113-125</v>
      </c>
    </row>
    <row r="1394" spans="2:11" x14ac:dyDescent="0.35">
      <c r="B1394">
        <v>2020</v>
      </c>
      <c r="C1394">
        <v>2020</v>
      </c>
      <c r="D1394" t="s">
        <v>410</v>
      </c>
      <c r="E1394" t="s">
        <v>411</v>
      </c>
      <c r="F1394" t="s">
        <v>107</v>
      </c>
      <c r="G1394" t="s">
        <v>106</v>
      </c>
      <c r="H1394">
        <v>122</v>
      </c>
      <c r="I1394" t="s">
        <v>409</v>
      </c>
      <c r="J1394" t="s">
        <v>409</v>
      </c>
      <c r="K1394" s="2" t="str">
        <f t="shared" si="21"/>
        <v>202090-94 yearsGR113-126</v>
      </c>
    </row>
    <row r="1395" spans="2:11" x14ac:dyDescent="0.35">
      <c r="B1395">
        <v>2020</v>
      </c>
      <c r="C1395">
        <v>2020</v>
      </c>
      <c r="D1395" t="s">
        <v>410</v>
      </c>
      <c r="E1395" t="s">
        <v>411</v>
      </c>
      <c r="F1395" t="s">
        <v>105</v>
      </c>
      <c r="G1395" t="s">
        <v>104</v>
      </c>
      <c r="H1395">
        <v>33</v>
      </c>
      <c r="I1395" t="s">
        <v>409</v>
      </c>
      <c r="J1395" t="s">
        <v>409</v>
      </c>
      <c r="K1395" s="2" t="str">
        <f t="shared" si="21"/>
        <v>202090-94 yearsGR113-127</v>
      </c>
    </row>
    <row r="1396" spans="2:11" x14ac:dyDescent="0.35">
      <c r="B1396">
        <v>2020</v>
      </c>
      <c r="C1396">
        <v>2020</v>
      </c>
      <c r="D1396" t="s">
        <v>410</v>
      </c>
      <c r="E1396" t="s">
        <v>411</v>
      </c>
      <c r="F1396" t="s">
        <v>103</v>
      </c>
      <c r="G1396" t="s">
        <v>102</v>
      </c>
      <c r="H1396">
        <v>12</v>
      </c>
      <c r="I1396" t="s">
        <v>409</v>
      </c>
      <c r="J1396" t="s">
        <v>409</v>
      </c>
      <c r="K1396" s="2" t="str">
        <f t="shared" si="21"/>
        <v>202090-94 yearsGR113-128</v>
      </c>
    </row>
    <row r="1397" spans="2:11" x14ac:dyDescent="0.35">
      <c r="B1397">
        <v>2020</v>
      </c>
      <c r="C1397">
        <v>2020</v>
      </c>
      <c r="D1397" t="s">
        <v>410</v>
      </c>
      <c r="E1397" t="s">
        <v>411</v>
      </c>
      <c r="F1397" t="s">
        <v>101</v>
      </c>
      <c r="G1397" t="s">
        <v>100</v>
      </c>
      <c r="H1397">
        <v>21</v>
      </c>
      <c r="I1397" t="s">
        <v>409</v>
      </c>
      <c r="J1397" t="s">
        <v>409</v>
      </c>
      <c r="K1397" s="2" t="str">
        <f t="shared" si="21"/>
        <v>202090-94 yearsGR113-129</v>
      </c>
    </row>
    <row r="1398" spans="2:11" x14ac:dyDescent="0.35">
      <c r="B1398">
        <v>2020</v>
      </c>
      <c r="C1398">
        <v>2020</v>
      </c>
      <c r="D1398" t="s">
        <v>410</v>
      </c>
      <c r="E1398" t="s">
        <v>411</v>
      </c>
      <c r="F1398" t="s">
        <v>97</v>
      </c>
      <c r="G1398" t="s">
        <v>96</v>
      </c>
      <c r="H1398">
        <v>31</v>
      </c>
      <c r="I1398" t="s">
        <v>409</v>
      </c>
      <c r="J1398" t="s">
        <v>409</v>
      </c>
      <c r="K1398" s="2" t="str">
        <f t="shared" si="21"/>
        <v>202090-94 yearsGR113-131</v>
      </c>
    </row>
    <row r="1399" spans="2:11" x14ac:dyDescent="0.35">
      <c r="B1399">
        <v>2020</v>
      </c>
      <c r="C1399">
        <v>2020</v>
      </c>
      <c r="D1399" t="s">
        <v>410</v>
      </c>
      <c r="E1399" t="s">
        <v>411</v>
      </c>
      <c r="F1399" t="s">
        <v>93</v>
      </c>
      <c r="G1399" t="s">
        <v>92</v>
      </c>
      <c r="H1399">
        <v>31</v>
      </c>
      <c r="I1399" t="s">
        <v>409</v>
      </c>
      <c r="J1399" t="s">
        <v>409</v>
      </c>
      <c r="K1399" s="2" t="str">
        <f t="shared" si="21"/>
        <v>202090-94 yearsGR113-133</v>
      </c>
    </row>
    <row r="1400" spans="2:11" x14ac:dyDescent="0.35">
      <c r="B1400">
        <v>2020</v>
      </c>
      <c r="C1400">
        <v>2020</v>
      </c>
      <c r="D1400" t="s">
        <v>410</v>
      </c>
      <c r="E1400" t="s">
        <v>411</v>
      </c>
      <c r="F1400" t="s">
        <v>89</v>
      </c>
      <c r="G1400" t="s">
        <v>88</v>
      </c>
      <c r="H1400">
        <v>294</v>
      </c>
      <c r="I1400" t="s">
        <v>409</v>
      </c>
      <c r="J1400" t="s">
        <v>409</v>
      </c>
      <c r="K1400" s="2" t="str">
        <f t="shared" si="21"/>
        <v>202090-94 yearsGR113-135</v>
      </c>
    </row>
    <row r="1401" spans="2:11" x14ac:dyDescent="0.35">
      <c r="B1401">
        <v>2020</v>
      </c>
      <c r="C1401">
        <v>2020</v>
      </c>
      <c r="D1401" t="s">
        <v>410</v>
      </c>
      <c r="E1401" t="s">
        <v>411</v>
      </c>
      <c r="F1401" t="s">
        <v>87</v>
      </c>
      <c r="G1401" t="s">
        <v>86</v>
      </c>
      <c r="H1401">
        <v>456</v>
      </c>
      <c r="I1401" t="s">
        <v>409</v>
      </c>
      <c r="J1401" t="s">
        <v>409</v>
      </c>
      <c r="K1401" s="2" t="str">
        <f t="shared" si="21"/>
        <v>202090-94 yearsGR113-136</v>
      </c>
    </row>
    <row r="1402" spans="2:11" x14ac:dyDescent="0.35">
      <c r="B1402">
        <v>2020</v>
      </c>
      <c r="C1402">
        <v>2020</v>
      </c>
      <c r="D1402" t="s">
        <v>410</v>
      </c>
      <c r="E1402" t="s">
        <v>411</v>
      </c>
      <c r="F1402" t="s">
        <v>84</v>
      </c>
      <c r="G1402" t="s">
        <v>83</v>
      </c>
      <c r="H1402">
        <v>39141</v>
      </c>
      <c r="I1402" t="s">
        <v>409</v>
      </c>
      <c r="J1402" t="s">
        <v>409</v>
      </c>
      <c r="K1402" s="2" t="str">
        <f t="shared" si="21"/>
        <v>202090-94 yearsGR113-137</v>
      </c>
    </row>
    <row r="1403" spans="2:11" x14ac:dyDescent="0.35">
      <c r="B1403">
        <v>2020</v>
      </c>
      <c r="C1403">
        <v>2020</v>
      </c>
      <c r="D1403" t="s">
        <v>412</v>
      </c>
      <c r="E1403" t="s">
        <v>413</v>
      </c>
      <c r="F1403" t="s">
        <v>333</v>
      </c>
      <c r="G1403" t="s">
        <v>332</v>
      </c>
      <c r="H1403">
        <v>310</v>
      </c>
      <c r="I1403" t="s">
        <v>409</v>
      </c>
      <c r="J1403" t="s">
        <v>409</v>
      </c>
      <c r="K1403" s="2" t="str">
        <f t="shared" si="21"/>
        <v>202095-99 yearsGR113-003</v>
      </c>
    </row>
    <row r="1404" spans="2:11" x14ac:dyDescent="0.35">
      <c r="B1404">
        <v>2020</v>
      </c>
      <c r="C1404">
        <v>2020</v>
      </c>
      <c r="D1404" t="s">
        <v>412</v>
      </c>
      <c r="E1404" t="s">
        <v>413</v>
      </c>
      <c r="F1404" t="s">
        <v>323</v>
      </c>
      <c r="G1404" t="s">
        <v>322</v>
      </c>
      <c r="H1404">
        <v>1232</v>
      </c>
      <c r="I1404" t="s">
        <v>409</v>
      </c>
      <c r="J1404" t="s">
        <v>409</v>
      </c>
      <c r="K1404" s="2" t="str">
        <f t="shared" si="21"/>
        <v>202095-99 yearsGR113-010</v>
      </c>
    </row>
    <row r="1405" spans="2:11" x14ac:dyDescent="0.35">
      <c r="B1405">
        <v>2020</v>
      </c>
      <c r="C1405">
        <v>2020</v>
      </c>
      <c r="D1405" t="s">
        <v>412</v>
      </c>
      <c r="E1405" t="s">
        <v>413</v>
      </c>
      <c r="F1405" t="s">
        <v>317</v>
      </c>
      <c r="G1405" t="s">
        <v>316</v>
      </c>
      <c r="H1405">
        <v>17507</v>
      </c>
      <c r="I1405" t="s">
        <v>409</v>
      </c>
      <c r="J1405" t="s">
        <v>409</v>
      </c>
      <c r="K1405" s="2" t="str">
        <f t="shared" si="21"/>
        <v>202095-99 yearsGR113-018</v>
      </c>
    </row>
    <row r="1406" spans="2:11" x14ac:dyDescent="0.35">
      <c r="B1406">
        <v>2020</v>
      </c>
      <c r="C1406">
        <v>2020</v>
      </c>
      <c r="D1406" t="s">
        <v>412</v>
      </c>
      <c r="E1406" t="s">
        <v>413</v>
      </c>
      <c r="F1406" t="s">
        <v>315</v>
      </c>
      <c r="G1406" t="s">
        <v>314</v>
      </c>
      <c r="H1406">
        <v>10270</v>
      </c>
      <c r="I1406" t="s">
        <v>409</v>
      </c>
      <c r="J1406" t="s">
        <v>409</v>
      </c>
      <c r="K1406" s="2" t="str">
        <f t="shared" si="21"/>
        <v>202095-99 yearsGR113-019</v>
      </c>
    </row>
    <row r="1407" spans="2:11" x14ac:dyDescent="0.35">
      <c r="B1407">
        <v>2020</v>
      </c>
      <c r="C1407">
        <v>2020</v>
      </c>
      <c r="D1407" t="s">
        <v>412</v>
      </c>
      <c r="E1407" t="s">
        <v>413</v>
      </c>
      <c r="F1407" t="s">
        <v>313</v>
      </c>
      <c r="G1407" t="s">
        <v>312</v>
      </c>
      <c r="H1407">
        <v>149</v>
      </c>
      <c r="I1407" t="s">
        <v>409</v>
      </c>
      <c r="J1407" t="s">
        <v>409</v>
      </c>
      <c r="K1407" s="2" t="str">
        <f t="shared" si="21"/>
        <v>202095-99 yearsGR113-020</v>
      </c>
    </row>
    <row r="1408" spans="2:11" x14ac:dyDescent="0.35">
      <c r="B1408">
        <v>2020</v>
      </c>
      <c r="C1408">
        <v>2020</v>
      </c>
      <c r="D1408" t="s">
        <v>412</v>
      </c>
      <c r="E1408" t="s">
        <v>413</v>
      </c>
      <c r="F1408" t="s">
        <v>311</v>
      </c>
      <c r="G1408" t="s">
        <v>310</v>
      </c>
      <c r="H1408">
        <v>106</v>
      </c>
      <c r="I1408" t="s">
        <v>409</v>
      </c>
      <c r="J1408" t="s">
        <v>409</v>
      </c>
      <c r="K1408" s="2" t="str">
        <f t="shared" si="21"/>
        <v>202095-99 yearsGR113-021</v>
      </c>
    </row>
    <row r="1409" spans="2:11" x14ac:dyDescent="0.35">
      <c r="B1409">
        <v>2020</v>
      </c>
      <c r="C1409">
        <v>2020</v>
      </c>
      <c r="D1409" t="s">
        <v>412</v>
      </c>
      <c r="E1409" t="s">
        <v>413</v>
      </c>
      <c r="F1409" t="s">
        <v>309</v>
      </c>
      <c r="G1409" t="s">
        <v>308</v>
      </c>
      <c r="H1409">
        <v>159</v>
      </c>
      <c r="I1409" t="s">
        <v>409</v>
      </c>
      <c r="J1409" t="s">
        <v>409</v>
      </c>
      <c r="K1409" s="2" t="str">
        <f t="shared" si="21"/>
        <v>202095-99 yearsGR113-022</v>
      </c>
    </row>
    <row r="1410" spans="2:11" x14ac:dyDescent="0.35">
      <c r="B1410">
        <v>2020</v>
      </c>
      <c r="C1410">
        <v>2020</v>
      </c>
      <c r="D1410" t="s">
        <v>412</v>
      </c>
      <c r="E1410" t="s">
        <v>413</v>
      </c>
      <c r="F1410" t="s">
        <v>307</v>
      </c>
      <c r="G1410" t="s">
        <v>306</v>
      </c>
      <c r="H1410">
        <v>1134</v>
      </c>
      <c r="I1410" t="s">
        <v>409</v>
      </c>
      <c r="J1410" t="s">
        <v>409</v>
      </c>
      <c r="K1410" s="2" t="str">
        <f t="shared" si="21"/>
        <v>202095-99 yearsGR113-023</v>
      </c>
    </row>
    <row r="1411" spans="2:11" x14ac:dyDescent="0.35">
      <c r="B1411">
        <v>2020</v>
      </c>
      <c r="C1411">
        <v>2020</v>
      </c>
      <c r="D1411" t="s">
        <v>412</v>
      </c>
      <c r="E1411" t="s">
        <v>413</v>
      </c>
      <c r="F1411" t="s">
        <v>305</v>
      </c>
      <c r="G1411" t="s">
        <v>304</v>
      </c>
      <c r="H1411">
        <v>224</v>
      </c>
      <c r="I1411" t="s">
        <v>409</v>
      </c>
      <c r="J1411" t="s">
        <v>409</v>
      </c>
      <c r="K1411" s="2" t="str">
        <f t="shared" ref="K1411:K1474" si="22">C1411&amp;D1411&amp;G1411</f>
        <v>202095-99 yearsGR113-024</v>
      </c>
    </row>
    <row r="1412" spans="2:11" x14ac:dyDescent="0.35">
      <c r="B1412">
        <v>2020</v>
      </c>
      <c r="C1412">
        <v>2020</v>
      </c>
      <c r="D1412" t="s">
        <v>412</v>
      </c>
      <c r="E1412" t="s">
        <v>413</v>
      </c>
      <c r="F1412" t="s">
        <v>303</v>
      </c>
      <c r="G1412" t="s">
        <v>302</v>
      </c>
      <c r="H1412">
        <v>548</v>
      </c>
      <c r="I1412" t="s">
        <v>409</v>
      </c>
      <c r="J1412" t="s">
        <v>409</v>
      </c>
      <c r="K1412" s="2" t="str">
        <f t="shared" si="22"/>
        <v>202095-99 yearsGR113-025</v>
      </c>
    </row>
    <row r="1413" spans="2:11" x14ac:dyDescent="0.35">
      <c r="B1413">
        <v>2020</v>
      </c>
      <c r="C1413">
        <v>2020</v>
      </c>
      <c r="D1413" t="s">
        <v>412</v>
      </c>
      <c r="E1413" t="s">
        <v>413</v>
      </c>
      <c r="F1413" t="s">
        <v>301</v>
      </c>
      <c r="G1413" t="s">
        <v>300</v>
      </c>
      <c r="H1413">
        <v>36</v>
      </c>
      <c r="I1413" t="s">
        <v>409</v>
      </c>
      <c r="J1413" t="s">
        <v>409</v>
      </c>
      <c r="K1413" s="2" t="str">
        <f t="shared" si="22"/>
        <v>202095-99 yearsGR113-026</v>
      </c>
    </row>
    <row r="1414" spans="2:11" x14ac:dyDescent="0.35">
      <c r="B1414">
        <v>2020</v>
      </c>
      <c r="C1414">
        <v>2020</v>
      </c>
      <c r="D1414" t="s">
        <v>412</v>
      </c>
      <c r="E1414" t="s">
        <v>413</v>
      </c>
      <c r="F1414" t="s">
        <v>299</v>
      </c>
      <c r="G1414" t="s">
        <v>298</v>
      </c>
      <c r="H1414">
        <v>1290</v>
      </c>
      <c r="I1414" t="s">
        <v>409</v>
      </c>
      <c r="J1414" t="s">
        <v>409</v>
      </c>
      <c r="K1414" s="2" t="str">
        <f t="shared" si="22"/>
        <v>202095-99 yearsGR113-027</v>
      </c>
    </row>
    <row r="1415" spans="2:11" x14ac:dyDescent="0.35">
      <c r="B1415">
        <v>2020</v>
      </c>
      <c r="C1415">
        <v>2020</v>
      </c>
      <c r="D1415" t="s">
        <v>412</v>
      </c>
      <c r="E1415" t="s">
        <v>413</v>
      </c>
      <c r="F1415" t="s">
        <v>297</v>
      </c>
      <c r="G1415" t="s">
        <v>296</v>
      </c>
      <c r="H1415">
        <v>159</v>
      </c>
      <c r="I1415" t="s">
        <v>409</v>
      </c>
      <c r="J1415" t="s">
        <v>409</v>
      </c>
      <c r="K1415" s="2" t="str">
        <f t="shared" si="22"/>
        <v>202095-99 yearsGR113-028</v>
      </c>
    </row>
    <row r="1416" spans="2:11" x14ac:dyDescent="0.35">
      <c r="B1416">
        <v>2020</v>
      </c>
      <c r="C1416">
        <v>2020</v>
      </c>
      <c r="D1416" t="s">
        <v>412</v>
      </c>
      <c r="E1416" t="s">
        <v>413</v>
      </c>
      <c r="F1416" t="s">
        <v>295</v>
      </c>
      <c r="G1416" t="s">
        <v>294</v>
      </c>
      <c r="H1416">
        <v>1094</v>
      </c>
      <c r="I1416" t="s">
        <v>409</v>
      </c>
      <c r="J1416" t="s">
        <v>409</v>
      </c>
      <c r="K1416" s="2" t="str">
        <f t="shared" si="22"/>
        <v>202095-99 yearsGR113-029</v>
      </c>
    </row>
    <row r="1417" spans="2:11" x14ac:dyDescent="0.35">
      <c r="B1417">
        <v>2020</v>
      </c>
      <c r="C1417">
        <v>2020</v>
      </c>
      <c r="D1417" t="s">
        <v>412</v>
      </c>
      <c r="E1417" t="s">
        <v>413</v>
      </c>
      <c r="F1417" t="s">
        <v>293</v>
      </c>
      <c r="G1417" t="s">
        <v>292</v>
      </c>
      <c r="H1417">
        <v>28</v>
      </c>
      <c r="I1417" t="s">
        <v>409</v>
      </c>
      <c r="J1417" t="s">
        <v>409</v>
      </c>
      <c r="K1417" s="2" t="str">
        <f t="shared" si="22"/>
        <v>202095-99 yearsGR113-030</v>
      </c>
    </row>
    <row r="1418" spans="2:11" x14ac:dyDescent="0.35">
      <c r="B1418">
        <v>2020</v>
      </c>
      <c r="C1418">
        <v>2020</v>
      </c>
      <c r="D1418" t="s">
        <v>412</v>
      </c>
      <c r="E1418" t="s">
        <v>413</v>
      </c>
      <c r="F1418" t="s">
        <v>291</v>
      </c>
      <c r="G1418" t="s">
        <v>290</v>
      </c>
      <c r="H1418">
        <v>157</v>
      </c>
      <c r="I1418" t="s">
        <v>409</v>
      </c>
      <c r="J1418" t="s">
        <v>409</v>
      </c>
      <c r="K1418" s="2" t="str">
        <f t="shared" si="22"/>
        <v>202095-99 yearsGR113-031</v>
      </c>
    </row>
    <row r="1419" spans="2:11" x14ac:dyDescent="0.35">
      <c r="B1419">
        <v>2020</v>
      </c>
      <c r="C1419">
        <v>2020</v>
      </c>
      <c r="D1419" t="s">
        <v>412</v>
      </c>
      <c r="E1419" t="s">
        <v>413</v>
      </c>
      <c r="F1419" t="s">
        <v>289</v>
      </c>
      <c r="G1419" t="s">
        <v>288</v>
      </c>
      <c r="H1419">
        <v>134</v>
      </c>
      <c r="I1419" t="s">
        <v>409</v>
      </c>
      <c r="J1419" t="s">
        <v>409</v>
      </c>
      <c r="K1419" s="2" t="str">
        <f t="shared" si="22"/>
        <v>202095-99 yearsGR113-032</v>
      </c>
    </row>
    <row r="1420" spans="2:11" x14ac:dyDescent="0.35">
      <c r="B1420">
        <v>2020</v>
      </c>
      <c r="C1420">
        <v>2020</v>
      </c>
      <c r="D1420" t="s">
        <v>412</v>
      </c>
      <c r="E1420" t="s">
        <v>413</v>
      </c>
      <c r="F1420" t="s">
        <v>287</v>
      </c>
      <c r="G1420" t="s">
        <v>286</v>
      </c>
      <c r="H1420">
        <v>1250</v>
      </c>
      <c r="I1420" t="s">
        <v>409</v>
      </c>
      <c r="J1420" t="s">
        <v>409</v>
      </c>
      <c r="K1420" s="2" t="str">
        <f t="shared" si="22"/>
        <v>202095-99 yearsGR113-033</v>
      </c>
    </row>
    <row r="1421" spans="2:11" x14ac:dyDescent="0.35">
      <c r="B1421">
        <v>2020</v>
      </c>
      <c r="C1421">
        <v>2020</v>
      </c>
      <c r="D1421" t="s">
        <v>412</v>
      </c>
      <c r="E1421" t="s">
        <v>413</v>
      </c>
      <c r="F1421" t="s">
        <v>285</v>
      </c>
      <c r="G1421" t="s">
        <v>284</v>
      </c>
      <c r="H1421">
        <v>244</v>
      </c>
      <c r="I1421" t="s">
        <v>409</v>
      </c>
      <c r="J1421" t="s">
        <v>409</v>
      </c>
      <c r="K1421" s="2" t="str">
        <f t="shared" si="22"/>
        <v>202095-99 yearsGR113-034</v>
      </c>
    </row>
    <row r="1422" spans="2:11" x14ac:dyDescent="0.35">
      <c r="B1422">
        <v>2020</v>
      </c>
      <c r="C1422">
        <v>2020</v>
      </c>
      <c r="D1422" t="s">
        <v>412</v>
      </c>
      <c r="E1422" t="s">
        <v>413</v>
      </c>
      <c r="F1422" t="s">
        <v>283</v>
      </c>
      <c r="G1422" t="s">
        <v>282</v>
      </c>
      <c r="H1422">
        <v>667</v>
      </c>
      <c r="I1422" t="s">
        <v>409</v>
      </c>
      <c r="J1422" t="s">
        <v>409</v>
      </c>
      <c r="K1422" s="2" t="str">
        <f t="shared" si="22"/>
        <v>202095-99 yearsGR113-035</v>
      </c>
    </row>
    <row r="1423" spans="2:11" x14ac:dyDescent="0.35">
      <c r="B1423">
        <v>2020</v>
      </c>
      <c r="C1423">
        <v>2020</v>
      </c>
      <c r="D1423" t="s">
        <v>412</v>
      </c>
      <c r="E1423" t="s">
        <v>413</v>
      </c>
      <c r="F1423" t="s">
        <v>281</v>
      </c>
      <c r="G1423" t="s">
        <v>280</v>
      </c>
      <c r="H1423">
        <v>93</v>
      </c>
      <c r="I1423" t="s">
        <v>409</v>
      </c>
      <c r="J1423" t="s">
        <v>409</v>
      </c>
      <c r="K1423" s="2" t="str">
        <f t="shared" si="22"/>
        <v>202095-99 yearsGR113-036</v>
      </c>
    </row>
    <row r="1424" spans="2:11" x14ac:dyDescent="0.35">
      <c r="B1424">
        <v>2020</v>
      </c>
      <c r="C1424">
        <v>2020</v>
      </c>
      <c r="D1424" t="s">
        <v>412</v>
      </c>
      <c r="E1424" t="s">
        <v>413</v>
      </c>
      <c r="F1424" t="s">
        <v>279</v>
      </c>
      <c r="G1424" t="s">
        <v>278</v>
      </c>
      <c r="H1424">
        <v>1160</v>
      </c>
      <c r="I1424" t="s">
        <v>409</v>
      </c>
      <c r="J1424" t="s">
        <v>409</v>
      </c>
      <c r="K1424" s="2" t="str">
        <f t="shared" si="22"/>
        <v>202095-99 yearsGR113-037</v>
      </c>
    </row>
    <row r="1425" spans="2:11" x14ac:dyDescent="0.35">
      <c r="B1425">
        <v>2020</v>
      </c>
      <c r="C1425">
        <v>2020</v>
      </c>
      <c r="D1425" t="s">
        <v>412</v>
      </c>
      <c r="E1425" t="s">
        <v>413</v>
      </c>
      <c r="F1425" t="s">
        <v>277</v>
      </c>
      <c r="G1425" t="s">
        <v>276</v>
      </c>
      <c r="H1425">
        <v>11</v>
      </c>
      <c r="I1425" t="s">
        <v>409</v>
      </c>
      <c r="J1425" t="s">
        <v>409</v>
      </c>
      <c r="K1425" s="2" t="str">
        <f t="shared" si="22"/>
        <v>202095-99 yearsGR113-038</v>
      </c>
    </row>
    <row r="1426" spans="2:11" x14ac:dyDescent="0.35">
      <c r="B1426">
        <v>2020</v>
      </c>
      <c r="C1426">
        <v>2020</v>
      </c>
      <c r="D1426" t="s">
        <v>412</v>
      </c>
      <c r="E1426" t="s">
        <v>413</v>
      </c>
      <c r="F1426" t="s">
        <v>275</v>
      </c>
      <c r="G1426" t="s">
        <v>274</v>
      </c>
      <c r="H1426">
        <v>400</v>
      </c>
      <c r="I1426" t="s">
        <v>409</v>
      </c>
      <c r="J1426" t="s">
        <v>409</v>
      </c>
      <c r="K1426" s="2" t="str">
        <f t="shared" si="22"/>
        <v>202095-99 yearsGR113-039</v>
      </c>
    </row>
    <row r="1427" spans="2:11" x14ac:dyDescent="0.35">
      <c r="B1427">
        <v>2020</v>
      </c>
      <c r="C1427">
        <v>2020</v>
      </c>
      <c r="D1427" t="s">
        <v>412</v>
      </c>
      <c r="E1427" t="s">
        <v>413</v>
      </c>
      <c r="F1427" t="s">
        <v>273</v>
      </c>
      <c r="G1427" t="s">
        <v>272</v>
      </c>
      <c r="H1427">
        <v>549</v>
      </c>
      <c r="I1427" t="s">
        <v>409</v>
      </c>
      <c r="J1427" t="s">
        <v>409</v>
      </c>
      <c r="K1427" s="2" t="str">
        <f t="shared" si="22"/>
        <v>202095-99 yearsGR113-040</v>
      </c>
    </row>
    <row r="1428" spans="2:11" x14ac:dyDescent="0.35">
      <c r="B1428">
        <v>2020</v>
      </c>
      <c r="C1428">
        <v>2020</v>
      </c>
      <c r="D1428" t="s">
        <v>412</v>
      </c>
      <c r="E1428" t="s">
        <v>413</v>
      </c>
      <c r="F1428" t="s">
        <v>271</v>
      </c>
      <c r="G1428" t="s">
        <v>270</v>
      </c>
      <c r="H1428">
        <v>197</v>
      </c>
      <c r="I1428" t="s">
        <v>409</v>
      </c>
      <c r="J1428" t="s">
        <v>409</v>
      </c>
      <c r="K1428" s="2" t="str">
        <f t="shared" si="22"/>
        <v>202095-99 yearsGR113-041</v>
      </c>
    </row>
    <row r="1429" spans="2:11" x14ac:dyDescent="0.35">
      <c r="B1429">
        <v>2020</v>
      </c>
      <c r="C1429">
        <v>2020</v>
      </c>
      <c r="D1429" t="s">
        <v>412</v>
      </c>
      <c r="E1429" t="s">
        <v>413</v>
      </c>
      <c r="F1429" t="s">
        <v>267</v>
      </c>
      <c r="G1429" t="s">
        <v>266</v>
      </c>
      <c r="H1429">
        <v>1638</v>
      </c>
      <c r="I1429" t="s">
        <v>409</v>
      </c>
      <c r="J1429" t="s">
        <v>409</v>
      </c>
      <c r="K1429" s="2" t="str">
        <f t="shared" si="22"/>
        <v>202095-99 yearsGR113-043</v>
      </c>
    </row>
    <row r="1430" spans="2:11" x14ac:dyDescent="0.35">
      <c r="B1430">
        <v>2020</v>
      </c>
      <c r="C1430">
        <v>2020</v>
      </c>
      <c r="D1430" t="s">
        <v>412</v>
      </c>
      <c r="E1430" t="s">
        <v>413</v>
      </c>
      <c r="F1430" t="s">
        <v>265</v>
      </c>
      <c r="G1430" t="s">
        <v>264</v>
      </c>
      <c r="H1430">
        <v>722</v>
      </c>
      <c r="I1430" t="s">
        <v>409</v>
      </c>
      <c r="J1430" t="s">
        <v>409</v>
      </c>
      <c r="K1430" s="2" t="str">
        <f t="shared" si="22"/>
        <v>202095-99 yearsGR113-044</v>
      </c>
    </row>
    <row r="1431" spans="2:11" x14ac:dyDescent="0.35">
      <c r="B1431">
        <v>2020</v>
      </c>
      <c r="C1431">
        <v>2020</v>
      </c>
      <c r="D1431" t="s">
        <v>412</v>
      </c>
      <c r="E1431" t="s">
        <v>413</v>
      </c>
      <c r="F1431" t="s">
        <v>263</v>
      </c>
      <c r="G1431" t="s">
        <v>262</v>
      </c>
      <c r="H1431">
        <v>352</v>
      </c>
      <c r="I1431" t="s">
        <v>409</v>
      </c>
      <c r="J1431" t="s">
        <v>409</v>
      </c>
      <c r="K1431" s="2" t="str">
        <f t="shared" si="22"/>
        <v>202095-99 yearsGR113-045</v>
      </c>
    </row>
    <row r="1432" spans="2:11" x14ac:dyDescent="0.35">
      <c r="B1432">
        <v>2020</v>
      </c>
      <c r="C1432">
        <v>2020</v>
      </c>
      <c r="D1432" t="s">
        <v>412</v>
      </c>
      <c r="E1432" t="s">
        <v>413</v>
      </c>
      <c r="F1432" t="s">
        <v>261</v>
      </c>
      <c r="G1432" t="s">
        <v>260</v>
      </c>
      <c r="H1432">
        <v>2369</v>
      </c>
      <c r="I1432" t="s">
        <v>409</v>
      </c>
      <c r="J1432" t="s">
        <v>409</v>
      </c>
      <c r="K1432" s="2" t="str">
        <f t="shared" si="22"/>
        <v>202095-99 yearsGR113-046</v>
      </c>
    </row>
    <row r="1433" spans="2:11" x14ac:dyDescent="0.35">
      <c r="B1433">
        <v>2020</v>
      </c>
      <c r="C1433">
        <v>2020</v>
      </c>
      <c r="D1433" t="s">
        <v>412</v>
      </c>
      <c r="E1433" t="s">
        <v>413</v>
      </c>
      <c r="F1433" t="s">
        <v>259</v>
      </c>
      <c r="G1433" t="s">
        <v>258</v>
      </c>
      <c r="H1433">
        <v>1775</v>
      </c>
      <c r="I1433" t="s">
        <v>409</v>
      </c>
      <c r="J1433" t="s">
        <v>409</v>
      </c>
      <c r="K1433" s="2" t="str">
        <f t="shared" si="22"/>
        <v>202095-99 yearsGR113-047</v>
      </c>
    </row>
    <row r="1434" spans="2:11" x14ac:dyDescent="0.35">
      <c r="B1434">
        <v>2020</v>
      </c>
      <c r="C1434">
        <v>2020</v>
      </c>
      <c r="D1434" t="s">
        <v>412</v>
      </c>
      <c r="E1434" t="s">
        <v>413</v>
      </c>
      <c r="F1434" t="s">
        <v>257</v>
      </c>
      <c r="G1434" t="s">
        <v>256</v>
      </c>
      <c r="H1434">
        <v>1741</v>
      </c>
      <c r="I1434" t="s">
        <v>409</v>
      </c>
      <c r="J1434" t="s">
        <v>409</v>
      </c>
      <c r="K1434" s="2" t="str">
        <f t="shared" si="22"/>
        <v>202095-99 yearsGR113-048</v>
      </c>
    </row>
    <row r="1435" spans="2:11" x14ac:dyDescent="0.35">
      <c r="B1435">
        <v>2020</v>
      </c>
      <c r="C1435">
        <v>2020</v>
      </c>
      <c r="D1435" t="s">
        <v>412</v>
      </c>
      <c r="E1435" t="s">
        <v>413</v>
      </c>
      <c r="F1435" t="s">
        <v>255</v>
      </c>
      <c r="G1435" t="s">
        <v>254</v>
      </c>
      <c r="H1435">
        <v>34</v>
      </c>
      <c r="I1435" t="s">
        <v>409</v>
      </c>
      <c r="J1435" t="s">
        <v>409</v>
      </c>
      <c r="K1435" s="2" t="str">
        <f t="shared" si="22"/>
        <v>202095-99 yearsGR113-049</v>
      </c>
    </row>
    <row r="1436" spans="2:11" x14ac:dyDescent="0.35">
      <c r="B1436">
        <v>2020</v>
      </c>
      <c r="C1436">
        <v>2020</v>
      </c>
      <c r="D1436" t="s">
        <v>412</v>
      </c>
      <c r="E1436" t="s">
        <v>413</v>
      </c>
      <c r="F1436" t="s">
        <v>251</v>
      </c>
      <c r="G1436" t="s">
        <v>250</v>
      </c>
      <c r="H1436">
        <v>1412</v>
      </c>
      <c r="I1436" t="s">
        <v>409</v>
      </c>
      <c r="J1436" t="s">
        <v>409</v>
      </c>
      <c r="K1436" s="2" t="str">
        <f t="shared" si="22"/>
        <v>202095-99 yearsGR113-051</v>
      </c>
    </row>
    <row r="1437" spans="2:11" x14ac:dyDescent="0.35">
      <c r="B1437">
        <v>2020</v>
      </c>
      <c r="C1437">
        <v>2020</v>
      </c>
      <c r="D1437" t="s">
        <v>412</v>
      </c>
      <c r="E1437" t="s">
        <v>413</v>
      </c>
      <c r="F1437" t="s">
        <v>249</v>
      </c>
      <c r="G1437" t="s">
        <v>248</v>
      </c>
      <c r="H1437">
        <v>16624</v>
      </c>
      <c r="I1437" t="s">
        <v>409</v>
      </c>
      <c r="J1437" t="s">
        <v>409</v>
      </c>
      <c r="K1437" s="2" t="str">
        <f t="shared" si="22"/>
        <v>202095-99 yearsGR113-052</v>
      </c>
    </row>
    <row r="1438" spans="2:11" x14ac:dyDescent="0.35">
      <c r="B1438">
        <v>2020</v>
      </c>
      <c r="C1438">
        <v>2020</v>
      </c>
      <c r="D1438" t="s">
        <v>412</v>
      </c>
      <c r="E1438" t="s">
        <v>413</v>
      </c>
      <c r="F1438" t="s">
        <v>247</v>
      </c>
      <c r="G1438" t="s">
        <v>246</v>
      </c>
      <c r="H1438">
        <v>65144</v>
      </c>
      <c r="I1438" t="s">
        <v>409</v>
      </c>
      <c r="J1438" t="s">
        <v>409</v>
      </c>
      <c r="K1438" s="2" t="str">
        <f t="shared" si="22"/>
        <v>202095-99 yearsGR113-053</v>
      </c>
    </row>
    <row r="1439" spans="2:11" x14ac:dyDescent="0.35">
      <c r="B1439">
        <v>2020</v>
      </c>
      <c r="C1439">
        <v>2020</v>
      </c>
      <c r="D1439" t="s">
        <v>412</v>
      </c>
      <c r="E1439" t="s">
        <v>413</v>
      </c>
      <c r="F1439" t="s">
        <v>245</v>
      </c>
      <c r="G1439" t="s">
        <v>244</v>
      </c>
      <c r="H1439">
        <v>48041</v>
      </c>
      <c r="I1439" t="s">
        <v>409</v>
      </c>
      <c r="J1439" t="s">
        <v>409</v>
      </c>
      <c r="K1439" s="2" t="str">
        <f t="shared" si="22"/>
        <v>202095-99 yearsGR113-054</v>
      </c>
    </row>
    <row r="1440" spans="2:11" x14ac:dyDescent="0.35">
      <c r="B1440">
        <v>2020</v>
      </c>
      <c r="C1440">
        <v>2020</v>
      </c>
      <c r="D1440" t="s">
        <v>412</v>
      </c>
      <c r="E1440" t="s">
        <v>413</v>
      </c>
      <c r="F1440" t="s">
        <v>243</v>
      </c>
      <c r="G1440" t="s">
        <v>242</v>
      </c>
      <c r="H1440">
        <v>214</v>
      </c>
      <c r="I1440" t="s">
        <v>409</v>
      </c>
      <c r="J1440" t="s">
        <v>409</v>
      </c>
      <c r="K1440" s="2" t="str">
        <f t="shared" si="22"/>
        <v>202095-99 yearsGR113-055</v>
      </c>
    </row>
    <row r="1441" spans="2:11" x14ac:dyDescent="0.35">
      <c r="B1441">
        <v>2020</v>
      </c>
      <c r="C1441">
        <v>2020</v>
      </c>
      <c r="D1441" t="s">
        <v>412</v>
      </c>
      <c r="E1441" t="s">
        <v>413</v>
      </c>
      <c r="F1441" t="s">
        <v>241</v>
      </c>
      <c r="G1441" t="s">
        <v>240</v>
      </c>
      <c r="H1441">
        <v>4973</v>
      </c>
      <c r="I1441" t="s">
        <v>409</v>
      </c>
      <c r="J1441" t="s">
        <v>409</v>
      </c>
      <c r="K1441" s="2" t="str">
        <f t="shared" si="22"/>
        <v>202095-99 yearsGR113-056</v>
      </c>
    </row>
    <row r="1442" spans="2:11" x14ac:dyDescent="0.35">
      <c r="B1442">
        <v>2020</v>
      </c>
      <c r="C1442">
        <v>2020</v>
      </c>
      <c r="D1442" t="s">
        <v>412</v>
      </c>
      <c r="E1442" t="s">
        <v>413</v>
      </c>
      <c r="F1442" t="s">
        <v>239</v>
      </c>
      <c r="G1442" t="s">
        <v>238</v>
      </c>
      <c r="H1442">
        <v>1181</v>
      </c>
      <c r="I1442" t="s">
        <v>409</v>
      </c>
      <c r="J1442" t="s">
        <v>409</v>
      </c>
      <c r="K1442" s="2" t="str">
        <f t="shared" si="22"/>
        <v>202095-99 yearsGR113-057</v>
      </c>
    </row>
    <row r="1443" spans="2:11" x14ac:dyDescent="0.35">
      <c r="B1443">
        <v>2020</v>
      </c>
      <c r="C1443">
        <v>2020</v>
      </c>
      <c r="D1443" t="s">
        <v>412</v>
      </c>
      <c r="E1443" t="s">
        <v>413</v>
      </c>
      <c r="F1443" t="s">
        <v>237</v>
      </c>
      <c r="G1443" t="s">
        <v>236</v>
      </c>
      <c r="H1443">
        <v>22789</v>
      </c>
      <c r="I1443" t="s">
        <v>409</v>
      </c>
      <c r="J1443" t="s">
        <v>409</v>
      </c>
      <c r="K1443" s="2" t="str">
        <f t="shared" si="22"/>
        <v>202095-99 yearsGR113-058</v>
      </c>
    </row>
    <row r="1444" spans="2:11" x14ac:dyDescent="0.35">
      <c r="B1444">
        <v>2020</v>
      </c>
      <c r="C1444">
        <v>2020</v>
      </c>
      <c r="D1444" t="s">
        <v>412</v>
      </c>
      <c r="E1444" t="s">
        <v>413</v>
      </c>
      <c r="F1444" t="s">
        <v>235</v>
      </c>
      <c r="G1444" t="s">
        <v>234</v>
      </c>
      <c r="H1444">
        <v>4333</v>
      </c>
      <c r="I1444" t="s">
        <v>409</v>
      </c>
      <c r="J1444" t="s">
        <v>409</v>
      </c>
      <c r="K1444" s="2" t="str">
        <f t="shared" si="22"/>
        <v>202095-99 yearsGR113-059</v>
      </c>
    </row>
    <row r="1445" spans="2:11" x14ac:dyDescent="0.35">
      <c r="B1445">
        <v>2020</v>
      </c>
      <c r="C1445">
        <v>2020</v>
      </c>
      <c r="D1445" t="s">
        <v>412</v>
      </c>
      <c r="E1445" t="s">
        <v>413</v>
      </c>
      <c r="F1445" t="s">
        <v>233</v>
      </c>
      <c r="G1445" t="s">
        <v>232</v>
      </c>
      <c r="H1445">
        <v>222</v>
      </c>
      <c r="I1445" t="s">
        <v>409</v>
      </c>
      <c r="J1445" t="s">
        <v>409</v>
      </c>
      <c r="K1445" s="2" t="str">
        <f t="shared" si="22"/>
        <v>202095-99 yearsGR113-060</v>
      </c>
    </row>
    <row r="1446" spans="2:11" x14ac:dyDescent="0.35">
      <c r="B1446">
        <v>2020</v>
      </c>
      <c r="C1446">
        <v>2020</v>
      </c>
      <c r="D1446" t="s">
        <v>412</v>
      </c>
      <c r="E1446" t="s">
        <v>413</v>
      </c>
      <c r="F1446" t="s">
        <v>231</v>
      </c>
      <c r="G1446" t="s">
        <v>230</v>
      </c>
      <c r="H1446">
        <v>18234</v>
      </c>
      <c r="I1446" t="s">
        <v>409</v>
      </c>
      <c r="J1446" t="s">
        <v>409</v>
      </c>
      <c r="K1446" s="2" t="str">
        <f t="shared" si="22"/>
        <v>202095-99 yearsGR113-061</v>
      </c>
    </row>
    <row r="1447" spans="2:11" x14ac:dyDescent="0.35">
      <c r="B1447">
        <v>2020</v>
      </c>
      <c r="C1447">
        <v>2020</v>
      </c>
      <c r="D1447" t="s">
        <v>412</v>
      </c>
      <c r="E1447" t="s">
        <v>413</v>
      </c>
      <c r="F1447" t="s">
        <v>229</v>
      </c>
      <c r="G1447" t="s">
        <v>228</v>
      </c>
      <c r="H1447">
        <v>3295</v>
      </c>
      <c r="I1447" t="s">
        <v>409</v>
      </c>
      <c r="J1447" t="s">
        <v>409</v>
      </c>
      <c r="K1447" s="2" t="str">
        <f t="shared" si="22"/>
        <v>202095-99 yearsGR113-062</v>
      </c>
    </row>
    <row r="1448" spans="2:11" x14ac:dyDescent="0.35">
      <c r="B1448">
        <v>2020</v>
      </c>
      <c r="C1448">
        <v>2020</v>
      </c>
      <c r="D1448" t="s">
        <v>412</v>
      </c>
      <c r="E1448" t="s">
        <v>413</v>
      </c>
      <c r="F1448" t="s">
        <v>227</v>
      </c>
      <c r="G1448" t="s">
        <v>226</v>
      </c>
      <c r="H1448">
        <v>14939</v>
      </c>
      <c r="I1448" t="s">
        <v>409</v>
      </c>
      <c r="J1448" t="s">
        <v>409</v>
      </c>
      <c r="K1448" s="2" t="str">
        <f t="shared" si="22"/>
        <v>202095-99 yearsGR113-063</v>
      </c>
    </row>
    <row r="1449" spans="2:11" x14ac:dyDescent="0.35">
      <c r="B1449">
        <v>2020</v>
      </c>
      <c r="C1449">
        <v>2020</v>
      </c>
      <c r="D1449" t="s">
        <v>412</v>
      </c>
      <c r="E1449" t="s">
        <v>413</v>
      </c>
      <c r="F1449" t="s">
        <v>225</v>
      </c>
      <c r="G1449" t="s">
        <v>224</v>
      </c>
      <c r="H1449">
        <v>18884</v>
      </c>
      <c r="I1449" t="s">
        <v>409</v>
      </c>
      <c r="J1449" t="s">
        <v>409</v>
      </c>
      <c r="K1449" s="2" t="str">
        <f t="shared" si="22"/>
        <v>202095-99 yearsGR113-064</v>
      </c>
    </row>
    <row r="1450" spans="2:11" x14ac:dyDescent="0.35">
      <c r="B1450">
        <v>2020</v>
      </c>
      <c r="C1450">
        <v>2020</v>
      </c>
      <c r="D1450" t="s">
        <v>412</v>
      </c>
      <c r="E1450" t="s">
        <v>413</v>
      </c>
      <c r="F1450" t="s">
        <v>223</v>
      </c>
      <c r="G1450" t="s">
        <v>222</v>
      </c>
      <c r="H1450">
        <v>14</v>
      </c>
      <c r="I1450" t="s">
        <v>409</v>
      </c>
      <c r="J1450" t="s">
        <v>409</v>
      </c>
      <c r="K1450" s="2" t="str">
        <f t="shared" si="22"/>
        <v>202095-99 yearsGR113-065</v>
      </c>
    </row>
    <row r="1451" spans="2:11" x14ac:dyDescent="0.35">
      <c r="B1451">
        <v>2020</v>
      </c>
      <c r="C1451">
        <v>2020</v>
      </c>
      <c r="D1451" t="s">
        <v>412</v>
      </c>
      <c r="E1451" t="s">
        <v>413</v>
      </c>
      <c r="F1451" t="s">
        <v>221</v>
      </c>
      <c r="G1451" t="s">
        <v>220</v>
      </c>
      <c r="H1451">
        <v>27</v>
      </c>
      <c r="I1451" t="s">
        <v>409</v>
      </c>
      <c r="J1451" t="s">
        <v>409</v>
      </c>
      <c r="K1451" s="2" t="str">
        <f t="shared" si="22"/>
        <v>202095-99 yearsGR113-066</v>
      </c>
    </row>
    <row r="1452" spans="2:11" x14ac:dyDescent="0.35">
      <c r="B1452">
        <v>2020</v>
      </c>
      <c r="C1452">
        <v>2020</v>
      </c>
      <c r="D1452" t="s">
        <v>412</v>
      </c>
      <c r="E1452" t="s">
        <v>413</v>
      </c>
      <c r="F1452" t="s">
        <v>219</v>
      </c>
      <c r="G1452" t="s">
        <v>218</v>
      </c>
      <c r="H1452">
        <v>9018</v>
      </c>
      <c r="I1452" t="s">
        <v>409</v>
      </c>
      <c r="J1452" t="s">
        <v>409</v>
      </c>
      <c r="K1452" s="2" t="str">
        <f t="shared" si="22"/>
        <v>202095-99 yearsGR113-067</v>
      </c>
    </row>
    <row r="1453" spans="2:11" x14ac:dyDescent="0.35">
      <c r="B1453">
        <v>2020</v>
      </c>
      <c r="C1453">
        <v>2020</v>
      </c>
      <c r="D1453" t="s">
        <v>412</v>
      </c>
      <c r="E1453" t="s">
        <v>413</v>
      </c>
      <c r="F1453" t="s">
        <v>217</v>
      </c>
      <c r="G1453" t="s">
        <v>216</v>
      </c>
      <c r="H1453">
        <v>9825</v>
      </c>
      <c r="I1453" t="s">
        <v>409</v>
      </c>
      <c r="J1453" t="s">
        <v>409</v>
      </c>
      <c r="K1453" s="2" t="str">
        <f t="shared" si="22"/>
        <v>202095-99 yearsGR113-068</v>
      </c>
    </row>
    <row r="1454" spans="2:11" x14ac:dyDescent="0.35">
      <c r="B1454">
        <v>2020</v>
      </c>
      <c r="C1454">
        <v>2020</v>
      </c>
      <c r="D1454" t="s">
        <v>412</v>
      </c>
      <c r="E1454" t="s">
        <v>413</v>
      </c>
      <c r="F1454" t="s">
        <v>215</v>
      </c>
      <c r="G1454" t="s">
        <v>214</v>
      </c>
      <c r="H1454">
        <v>3460</v>
      </c>
      <c r="I1454" t="s">
        <v>409</v>
      </c>
      <c r="J1454" t="s">
        <v>409</v>
      </c>
      <c r="K1454" s="2" t="str">
        <f t="shared" si="22"/>
        <v>202095-99 yearsGR113-069</v>
      </c>
    </row>
    <row r="1455" spans="2:11" x14ac:dyDescent="0.35">
      <c r="B1455">
        <v>2020</v>
      </c>
      <c r="C1455">
        <v>2020</v>
      </c>
      <c r="D1455" t="s">
        <v>412</v>
      </c>
      <c r="E1455" t="s">
        <v>413</v>
      </c>
      <c r="F1455" t="s">
        <v>213</v>
      </c>
      <c r="G1455" t="s">
        <v>212</v>
      </c>
      <c r="H1455">
        <v>12209</v>
      </c>
      <c r="I1455" t="s">
        <v>409</v>
      </c>
      <c r="J1455" t="s">
        <v>409</v>
      </c>
      <c r="K1455" s="2" t="str">
        <f t="shared" si="22"/>
        <v>202095-99 yearsGR113-070</v>
      </c>
    </row>
    <row r="1456" spans="2:11" x14ac:dyDescent="0.35">
      <c r="B1456">
        <v>2020</v>
      </c>
      <c r="C1456">
        <v>2020</v>
      </c>
      <c r="D1456" t="s">
        <v>412</v>
      </c>
      <c r="E1456" t="s">
        <v>413</v>
      </c>
      <c r="F1456" t="s">
        <v>211</v>
      </c>
      <c r="G1456" t="s">
        <v>210</v>
      </c>
      <c r="H1456">
        <v>505</v>
      </c>
      <c r="I1456" t="s">
        <v>409</v>
      </c>
      <c r="J1456" t="s">
        <v>409</v>
      </c>
      <c r="K1456" s="2" t="str">
        <f t="shared" si="22"/>
        <v>202095-99 yearsGR113-071</v>
      </c>
    </row>
    <row r="1457" spans="2:11" x14ac:dyDescent="0.35">
      <c r="B1457">
        <v>2020</v>
      </c>
      <c r="C1457">
        <v>2020</v>
      </c>
      <c r="D1457" t="s">
        <v>412</v>
      </c>
      <c r="E1457" t="s">
        <v>413</v>
      </c>
      <c r="F1457" t="s">
        <v>209</v>
      </c>
      <c r="G1457" t="s">
        <v>208</v>
      </c>
      <c r="H1457">
        <v>929</v>
      </c>
      <c r="I1457" t="s">
        <v>409</v>
      </c>
      <c r="J1457" t="s">
        <v>409</v>
      </c>
      <c r="K1457" s="2" t="str">
        <f t="shared" si="22"/>
        <v>202095-99 yearsGR113-072</v>
      </c>
    </row>
    <row r="1458" spans="2:11" x14ac:dyDescent="0.35">
      <c r="B1458">
        <v>2020</v>
      </c>
      <c r="C1458">
        <v>2020</v>
      </c>
      <c r="D1458" t="s">
        <v>412</v>
      </c>
      <c r="E1458" t="s">
        <v>413</v>
      </c>
      <c r="F1458" t="s">
        <v>207</v>
      </c>
      <c r="G1458" t="s">
        <v>206</v>
      </c>
      <c r="H1458">
        <v>303</v>
      </c>
      <c r="I1458" t="s">
        <v>409</v>
      </c>
      <c r="J1458" t="s">
        <v>409</v>
      </c>
      <c r="K1458" s="2" t="str">
        <f t="shared" si="22"/>
        <v>202095-99 yearsGR113-073</v>
      </c>
    </row>
    <row r="1459" spans="2:11" x14ac:dyDescent="0.35">
      <c r="B1459">
        <v>2020</v>
      </c>
      <c r="C1459">
        <v>2020</v>
      </c>
      <c r="D1459" t="s">
        <v>412</v>
      </c>
      <c r="E1459" t="s">
        <v>413</v>
      </c>
      <c r="F1459" t="s">
        <v>205</v>
      </c>
      <c r="G1459" t="s">
        <v>204</v>
      </c>
      <c r="H1459">
        <v>626</v>
      </c>
      <c r="I1459" t="s">
        <v>409</v>
      </c>
      <c r="J1459" t="s">
        <v>409</v>
      </c>
      <c r="K1459" s="2" t="str">
        <f t="shared" si="22"/>
        <v>202095-99 yearsGR113-074</v>
      </c>
    </row>
    <row r="1460" spans="2:11" x14ac:dyDescent="0.35">
      <c r="B1460">
        <v>2020</v>
      </c>
      <c r="C1460">
        <v>2020</v>
      </c>
      <c r="D1460" t="s">
        <v>412</v>
      </c>
      <c r="E1460" t="s">
        <v>413</v>
      </c>
      <c r="F1460" t="s">
        <v>203</v>
      </c>
      <c r="G1460" t="s">
        <v>202</v>
      </c>
      <c r="H1460">
        <v>149</v>
      </c>
      <c r="I1460" t="s">
        <v>409</v>
      </c>
      <c r="J1460" t="s">
        <v>409</v>
      </c>
      <c r="K1460" s="2" t="str">
        <f t="shared" si="22"/>
        <v>202095-99 yearsGR113-075</v>
      </c>
    </row>
    <row r="1461" spans="2:11" x14ac:dyDescent="0.35">
      <c r="B1461">
        <v>2020</v>
      </c>
      <c r="C1461">
        <v>2020</v>
      </c>
      <c r="D1461" t="s">
        <v>412</v>
      </c>
      <c r="E1461" t="s">
        <v>413</v>
      </c>
      <c r="F1461" t="s">
        <v>201</v>
      </c>
      <c r="G1461" t="s">
        <v>200</v>
      </c>
      <c r="H1461">
        <v>3104</v>
      </c>
      <c r="I1461" t="s">
        <v>409</v>
      </c>
      <c r="J1461" t="s">
        <v>409</v>
      </c>
      <c r="K1461" s="2" t="str">
        <f t="shared" si="22"/>
        <v>202095-99 yearsGR113-076</v>
      </c>
    </row>
    <row r="1462" spans="2:11" x14ac:dyDescent="0.35">
      <c r="B1462">
        <v>2020</v>
      </c>
      <c r="C1462">
        <v>2020</v>
      </c>
      <c r="D1462" t="s">
        <v>412</v>
      </c>
      <c r="E1462" t="s">
        <v>413</v>
      </c>
      <c r="F1462" t="s">
        <v>199</v>
      </c>
      <c r="G1462" t="s">
        <v>198</v>
      </c>
      <c r="H1462">
        <v>188</v>
      </c>
      <c r="I1462" t="s">
        <v>409</v>
      </c>
      <c r="J1462" t="s">
        <v>409</v>
      </c>
      <c r="K1462" s="2" t="str">
        <f t="shared" si="22"/>
        <v>202095-99 yearsGR113-077</v>
      </c>
    </row>
    <row r="1463" spans="2:11" x14ac:dyDescent="0.35">
      <c r="B1463">
        <v>2020</v>
      </c>
      <c r="C1463">
        <v>2020</v>
      </c>
      <c r="D1463" t="s">
        <v>412</v>
      </c>
      <c r="E1463" t="s">
        <v>413</v>
      </c>
      <c r="F1463" t="s">
        <v>197</v>
      </c>
      <c r="G1463" t="s">
        <v>196</v>
      </c>
      <c r="H1463">
        <v>2916</v>
      </c>
      <c r="I1463" t="s">
        <v>409</v>
      </c>
      <c r="J1463" t="s">
        <v>409</v>
      </c>
      <c r="K1463" s="2" t="str">
        <f t="shared" si="22"/>
        <v>202095-99 yearsGR113-078</v>
      </c>
    </row>
    <row r="1464" spans="2:11" x14ac:dyDescent="0.35">
      <c r="B1464">
        <v>2020</v>
      </c>
      <c r="C1464">
        <v>2020</v>
      </c>
      <c r="D1464" t="s">
        <v>412</v>
      </c>
      <c r="E1464" t="s">
        <v>413</v>
      </c>
      <c r="F1464" t="s">
        <v>195</v>
      </c>
      <c r="G1464" t="s">
        <v>194</v>
      </c>
      <c r="H1464">
        <v>25</v>
      </c>
      <c r="I1464" t="s">
        <v>409</v>
      </c>
      <c r="J1464" t="s">
        <v>409</v>
      </c>
      <c r="K1464" s="2" t="str">
        <f t="shared" si="22"/>
        <v>202095-99 yearsGR113-079</v>
      </c>
    </row>
    <row r="1465" spans="2:11" x14ac:dyDescent="0.35">
      <c r="B1465">
        <v>2020</v>
      </c>
      <c r="C1465">
        <v>2020</v>
      </c>
      <c r="D1465" t="s">
        <v>412</v>
      </c>
      <c r="E1465" t="s">
        <v>413</v>
      </c>
      <c r="F1465" t="s">
        <v>193</v>
      </c>
      <c r="G1465" t="s">
        <v>192</v>
      </c>
      <c r="H1465">
        <v>18</v>
      </c>
      <c r="I1465" t="s">
        <v>409</v>
      </c>
      <c r="J1465" t="s">
        <v>409</v>
      </c>
      <c r="K1465" s="2" t="str">
        <f t="shared" si="22"/>
        <v>202095-99 yearsGR113-080</v>
      </c>
    </row>
    <row r="1466" spans="2:11" x14ac:dyDescent="0.35">
      <c r="B1466">
        <v>2020</v>
      </c>
      <c r="C1466">
        <v>2020</v>
      </c>
      <c r="D1466" t="s">
        <v>412</v>
      </c>
      <c r="E1466" t="s">
        <v>413</v>
      </c>
      <c r="F1466" t="s">
        <v>189</v>
      </c>
      <c r="G1466" t="s">
        <v>188</v>
      </c>
      <c r="H1466">
        <v>5248</v>
      </c>
      <c r="I1466" t="s">
        <v>409</v>
      </c>
      <c r="J1466" t="s">
        <v>409</v>
      </c>
      <c r="K1466" s="2" t="str">
        <f t="shared" si="22"/>
        <v>202095-99 yearsGR113-082</v>
      </c>
    </row>
    <row r="1467" spans="2:11" x14ac:dyDescent="0.35">
      <c r="B1467">
        <v>2020</v>
      </c>
      <c r="C1467">
        <v>2020</v>
      </c>
      <c r="D1467" t="s">
        <v>412</v>
      </c>
      <c r="E1467" t="s">
        <v>413</v>
      </c>
      <c r="F1467" t="s">
        <v>187</v>
      </c>
      <c r="G1467" t="s">
        <v>186</v>
      </c>
      <c r="H1467">
        <v>43</v>
      </c>
      <c r="I1467" t="s">
        <v>409</v>
      </c>
      <c r="J1467" t="s">
        <v>409</v>
      </c>
      <c r="K1467" s="2" t="str">
        <f t="shared" si="22"/>
        <v>202095-99 yearsGR113-083</v>
      </c>
    </row>
    <row r="1468" spans="2:11" x14ac:dyDescent="0.35">
      <c r="B1468">
        <v>2020</v>
      </c>
      <c r="C1468">
        <v>2020</v>
      </c>
      <c r="D1468" t="s">
        <v>412</v>
      </c>
      <c r="E1468" t="s">
        <v>413</v>
      </c>
      <c r="F1468" t="s">
        <v>185</v>
      </c>
      <c r="G1468" t="s">
        <v>184</v>
      </c>
      <c r="H1468">
        <v>173</v>
      </c>
      <c r="I1468" t="s">
        <v>409</v>
      </c>
      <c r="J1468" t="s">
        <v>409</v>
      </c>
      <c r="K1468" s="2" t="str">
        <f t="shared" si="22"/>
        <v>202095-99 yearsGR113-084</v>
      </c>
    </row>
    <row r="1469" spans="2:11" x14ac:dyDescent="0.35">
      <c r="B1469">
        <v>2020</v>
      </c>
      <c r="C1469">
        <v>2020</v>
      </c>
      <c r="D1469" t="s">
        <v>412</v>
      </c>
      <c r="E1469" t="s">
        <v>413</v>
      </c>
      <c r="F1469" t="s">
        <v>183</v>
      </c>
      <c r="G1469" t="s">
        <v>182</v>
      </c>
      <c r="H1469">
        <v>90</v>
      </c>
      <c r="I1469" t="s">
        <v>409</v>
      </c>
      <c r="J1469" t="s">
        <v>409</v>
      </c>
      <c r="K1469" s="2" t="str">
        <f t="shared" si="22"/>
        <v>202095-99 yearsGR113-085</v>
      </c>
    </row>
    <row r="1470" spans="2:11" x14ac:dyDescent="0.35">
      <c r="B1470">
        <v>2020</v>
      </c>
      <c r="C1470">
        <v>2020</v>
      </c>
      <c r="D1470" t="s">
        <v>412</v>
      </c>
      <c r="E1470" t="s">
        <v>413</v>
      </c>
      <c r="F1470" t="s">
        <v>181</v>
      </c>
      <c r="G1470" t="s">
        <v>180</v>
      </c>
      <c r="H1470">
        <v>4942</v>
      </c>
      <c r="I1470" t="s">
        <v>409</v>
      </c>
      <c r="J1470" t="s">
        <v>409</v>
      </c>
      <c r="K1470" s="2" t="str">
        <f t="shared" si="22"/>
        <v>202095-99 yearsGR113-086</v>
      </c>
    </row>
    <row r="1471" spans="2:11" x14ac:dyDescent="0.35">
      <c r="B1471">
        <v>2020</v>
      </c>
      <c r="C1471">
        <v>2020</v>
      </c>
      <c r="D1471" t="s">
        <v>412</v>
      </c>
      <c r="E1471" t="s">
        <v>413</v>
      </c>
      <c r="F1471" t="s">
        <v>179</v>
      </c>
      <c r="G1471" t="s">
        <v>178</v>
      </c>
      <c r="H1471">
        <v>26</v>
      </c>
      <c r="I1471" t="s">
        <v>409</v>
      </c>
      <c r="J1471" t="s">
        <v>409</v>
      </c>
      <c r="K1471" s="2" t="str">
        <f t="shared" si="22"/>
        <v>202095-99 yearsGR113-087</v>
      </c>
    </row>
    <row r="1472" spans="2:11" x14ac:dyDescent="0.35">
      <c r="B1472">
        <v>2020</v>
      </c>
      <c r="C1472">
        <v>2020</v>
      </c>
      <c r="D1472" t="s">
        <v>412</v>
      </c>
      <c r="E1472" t="s">
        <v>413</v>
      </c>
      <c r="F1472" t="s">
        <v>177</v>
      </c>
      <c r="G1472" t="s">
        <v>176</v>
      </c>
      <c r="H1472">
        <v>1306</v>
      </c>
      <c r="I1472" t="s">
        <v>409</v>
      </c>
      <c r="J1472" t="s">
        <v>409</v>
      </c>
      <c r="K1472" s="2" t="str">
        <f t="shared" si="22"/>
        <v>202095-99 yearsGR113-088</v>
      </c>
    </row>
    <row r="1473" spans="2:11" x14ac:dyDescent="0.35">
      <c r="B1473">
        <v>2020</v>
      </c>
      <c r="C1473">
        <v>2020</v>
      </c>
      <c r="D1473" t="s">
        <v>412</v>
      </c>
      <c r="E1473" t="s">
        <v>413</v>
      </c>
      <c r="F1473" t="s">
        <v>175</v>
      </c>
      <c r="G1473" t="s">
        <v>174</v>
      </c>
      <c r="H1473">
        <v>1682</v>
      </c>
      <c r="I1473" t="s">
        <v>409</v>
      </c>
      <c r="J1473" t="s">
        <v>409</v>
      </c>
      <c r="K1473" s="2" t="str">
        <f t="shared" si="22"/>
        <v>202095-99 yearsGR113-089</v>
      </c>
    </row>
    <row r="1474" spans="2:11" x14ac:dyDescent="0.35">
      <c r="B1474">
        <v>2020</v>
      </c>
      <c r="C1474">
        <v>2020</v>
      </c>
      <c r="D1474" t="s">
        <v>412</v>
      </c>
      <c r="E1474" t="s">
        <v>413</v>
      </c>
      <c r="F1474" t="s">
        <v>173</v>
      </c>
      <c r="G1474" t="s">
        <v>172</v>
      </c>
      <c r="H1474">
        <v>98</v>
      </c>
      <c r="I1474" t="s">
        <v>409</v>
      </c>
      <c r="J1474" t="s">
        <v>409</v>
      </c>
      <c r="K1474" s="2" t="str">
        <f t="shared" si="22"/>
        <v>202095-99 yearsGR113-090</v>
      </c>
    </row>
    <row r="1475" spans="2:11" x14ac:dyDescent="0.35">
      <c r="B1475">
        <v>2020</v>
      </c>
      <c r="C1475">
        <v>2020</v>
      </c>
      <c r="D1475" t="s">
        <v>412</v>
      </c>
      <c r="E1475" t="s">
        <v>413</v>
      </c>
      <c r="F1475" t="s">
        <v>171</v>
      </c>
      <c r="G1475" t="s">
        <v>170</v>
      </c>
      <c r="H1475">
        <v>13</v>
      </c>
      <c r="I1475" t="s">
        <v>409</v>
      </c>
      <c r="J1475" t="s">
        <v>409</v>
      </c>
      <c r="K1475" s="2" t="str">
        <f t="shared" ref="K1475:K1538" si="23">C1475&amp;D1475&amp;G1475</f>
        <v>202095-99 yearsGR113-091</v>
      </c>
    </row>
    <row r="1476" spans="2:11" x14ac:dyDescent="0.35">
      <c r="B1476">
        <v>2020</v>
      </c>
      <c r="C1476">
        <v>2020</v>
      </c>
      <c r="D1476" t="s">
        <v>412</v>
      </c>
      <c r="E1476" t="s">
        <v>413</v>
      </c>
      <c r="F1476" t="s">
        <v>169</v>
      </c>
      <c r="G1476" t="s">
        <v>168</v>
      </c>
      <c r="H1476">
        <v>124</v>
      </c>
      <c r="I1476" t="s">
        <v>409</v>
      </c>
      <c r="J1476" t="s">
        <v>409</v>
      </c>
      <c r="K1476" s="2" t="str">
        <f t="shared" si="23"/>
        <v>202095-99 yearsGR113-092</v>
      </c>
    </row>
    <row r="1477" spans="2:11" x14ac:dyDescent="0.35">
      <c r="B1477">
        <v>2020</v>
      </c>
      <c r="C1477">
        <v>2020</v>
      </c>
      <c r="D1477" t="s">
        <v>412</v>
      </c>
      <c r="E1477" t="s">
        <v>413</v>
      </c>
      <c r="F1477" t="s">
        <v>167</v>
      </c>
      <c r="G1477" t="s">
        <v>166</v>
      </c>
      <c r="H1477">
        <v>85</v>
      </c>
      <c r="I1477" t="s">
        <v>409</v>
      </c>
      <c r="J1477" t="s">
        <v>409</v>
      </c>
      <c r="K1477" s="2" t="str">
        <f t="shared" si="23"/>
        <v>202095-99 yearsGR113-093</v>
      </c>
    </row>
    <row r="1478" spans="2:11" x14ac:dyDescent="0.35">
      <c r="B1478">
        <v>2020</v>
      </c>
      <c r="C1478">
        <v>2020</v>
      </c>
      <c r="D1478" t="s">
        <v>412</v>
      </c>
      <c r="E1478" t="s">
        <v>413</v>
      </c>
      <c r="F1478" t="s">
        <v>163</v>
      </c>
      <c r="G1478" t="s">
        <v>162</v>
      </c>
      <c r="H1478">
        <v>77</v>
      </c>
      <c r="I1478" t="s">
        <v>409</v>
      </c>
      <c r="J1478" t="s">
        <v>409</v>
      </c>
      <c r="K1478" s="2" t="str">
        <f t="shared" si="23"/>
        <v>202095-99 yearsGR113-095</v>
      </c>
    </row>
    <row r="1479" spans="2:11" x14ac:dyDescent="0.35">
      <c r="B1479">
        <v>2020</v>
      </c>
      <c r="C1479">
        <v>2020</v>
      </c>
      <c r="D1479" t="s">
        <v>412</v>
      </c>
      <c r="E1479" t="s">
        <v>413</v>
      </c>
      <c r="F1479" t="s">
        <v>161</v>
      </c>
      <c r="G1479" t="s">
        <v>160</v>
      </c>
      <c r="H1479">
        <v>226</v>
      </c>
      <c r="I1479" t="s">
        <v>409</v>
      </c>
      <c r="J1479" t="s">
        <v>409</v>
      </c>
      <c r="K1479" s="2" t="str">
        <f t="shared" si="23"/>
        <v>202095-99 yearsGR113-096</v>
      </c>
    </row>
    <row r="1480" spans="2:11" x14ac:dyDescent="0.35">
      <c r="B1480">
        <v>2020</v>
      </c>
      <c r="C1480">
        <v>2020</v>
      </c>
      <c r="D1480" t="s">
        <v>412</v>
      </c>
      <c r="E1480" t="s">
        <v>413</v>
      </c>
      <c r="F1480" t="s">
        <v>159</v>
      </c>
      <c r="G1480" t="s">
        <v>158</v>
      </c>
      <c r="H1480">
        <v>2541</v>
      </c>
      <c r="I1480" t="s">
        <v>409</v>
      </c>
      <c r="J1480" t="s">
        <v>409</v>
      </c>
      <c r="K1480" s="2" t="str">
        <f t="shared" si="23"/>
        <v>202095-99 yearsGR113-097</v>
      </c>
    </row>
    <row r="1481" spans="2:11" x14ac:dyDescent="0.35">
      <c r="B1481">
        <v>2020</v>
      </c>
      <c r="C1481">
        <v>2020</v>
      </c>
      <c r="D1481" t="s">
        <v>412</v>
      </c>
      <c r="E1481" t="s">
        <v>413</v>
      </c>
      <c r="F1481" t="s">
        <v>157</v>
      </c>
      <c r="G1481" t="s">
        <v>156</v>
      </c>
      <c r="H1481">
        <v>45</v>
      </c>
      <c r="I1481" t="s">
        <v>409</v>
      </c>
      <c r="J1481" t="s">
        <v>409</v>
      </c>
      <c r="K1481" s="2" t="str">
        <f t="shared" si="23"/>
        <v>202095-99 yearsGR113-098</v>
      </c>
    </row>
    <row r="1482" spans="2:11" x14ac:dyDescent="0.35">
      <c r="B1482">
        <v>2020</v>
      </c>
      <c r="C1482">
        <v>2020</v>
      </c>
      <c r="D1482" t="s">
        <v>412</v>
      </c>
      <c r="E1482" t="s">
        <v>413</v>
      </c>
      <c r="F1482" t="s">
        <v>153</v>
      </c>
      <c r="G1482" t="s">
        <v>152</v>
      </c>
      <c r="H1482">
        <v>2494</v>
      </c>
      <c r="I1482" t="s">
        <v>409</v>
      </c>
      <c r="J1482" t="s">
        <v>409</v>
      </c>
      <c r="K1482" s="2" t="str">
        <f t="shared" si="23"/>
        <v>202095-99 yearsGR113-100</v>
      </c>
    </row>
    <row r="1483" spans="2:11" x14ac:dyDescent="0.35">
      <c r="B1483">
        <v>2020</v>
      </c>
      <c r="C1483">
        <v>2020</v>
      </c>
      <c r="D1483" t="s">
        <v>412</v>
      </c>
      <c r="E1483" t="s">
        <v>413</v>
      </c>
      <c r="F1483" t="s">
        <v>149</v>
      </c>
      <c r="G1483" t="s">
        <v>148</v>
      </c>
      <c r="H1483">
        <v>37</v>
      </c>
      <c r="I1483" t="s">
        <v>409</v>
      </c>
      <c r="J1483" t="s">
        <v>409</v>
      </c>
      <c r="K1483" s="2" t="str">
        <f t="shared" si="23"/>
        <v>202095-99 yearsGR113-102</v>
      </c>
    </row>
    <row r="1484" spans="2:11" x14ac:dyDescent="0.35">
      <c r="B1484">
        <v>2020</v>
      </c>
      <c r="C1484">
        <v>2020</v>
      </c>
      <c r="D1484" t="s">
        <v>412</v>
      </c>
      <c r="E1484" t="s">
        <v>413</v>
      </c>
      <c r="F1484" t="s">
        <v>351</v>
      </c>
      <c r="G1484" t="s">
        <v>350</v>
      </c>
      <c r="H1484">
        <v>87</v>
      </c>
      <c r="I1484" t="s">
        <v>409</v>
      </c>
      <c r="J1484" t="s">
        <v>409</v>
      </c>
      <c r="K1484" s="2" t="str">
        <f t="shared" si="23"/>
        <v>202095-99 yearsGR113-103</v>
      </c>
    </row>
    <row r="1485" spans="2:11" x14ac:dyDescent="0.35">
      <c r="B1485">
        <v>2020</v>
      </c>
      <c r="C1485">
        <v>2020</v>
      </c>
      <c r="D1485" t="s">
        <v>412</v>
      </c>
      <c r="E1485" t="s">
        <v>413</v>
      </c>
      <c r="F1485" t="s">
        <v>141</v>
      </c>
      <c r="G1485" t="s">
        <v>140</v>
      </c>
      <c r="H1485">
        <v>37</v>
      </c>
      <c r="I1485" t="s">
        <v>409</v>
      </c>
      <c r="J1485" t="s">
        <v>409</v>
      </c>
      <c r="K1485" s="2" t="str">
        <f t="shared" si="23"/>
        <v>202095-99 yearsGR113-109</v>
      </c>
    </row>
    <row r="1486" spans="2:11" x14ac:dyDescent="0.35">
      <c r="B1486">
        <v>2020</v>
      </c>
      <c r="C1486">
        <v>2020</v>
      </c>
      <c r="D1486" t="s">
        <v>412</v>
      </c>
      <c r="E1486" t="s">
        <v>413</v>
      </c>
      <c r="F1486" t="s">
        <v>139</v>
      </c>
      <c r="G1486" t="s">
        <v>138</v>
      </c>
      <c r="H1486">
        <v>2867</v>
      </c>
      <c r="I1486" t="s">
        <v>409</v>
      </c>
      <c r="J1486" t="s">
        <v>409</v>
      </c>
      <c r="K1486" s="2" t="str">
        <f t="shared" si="23"/>
        <v>202095-99 yearsGR113-110</v>
      </c>
    </row>
    <row r="1487" spans="2:11" x14ac:dyDescent="0.35">
      <c r="B1487">
        <v>2020</v>
      </c>
      <c r="C1487">
        <v>2020</v>
      </c>
      <c r="D1487" t="s">
        <v>412</v>
      </c>
      <c r="E1487" t="s">
        <v>413</v>
      </c>
      <c r="F1487" t="s">
        <v>137</v>
      </c>
      <c r="G1487" t="s">
        <v>136</v>
      </c>
      <c r="H1487">
        <v>31364</v>
      </c>
      <c r="I1487" t="s">
        <v>409</v>
      </c>
      <c r="J1487" t="s">
        <v>409</v>
      </c>
      <c r="K1487" s="2" t="str">
        <f t="shared" si="23"/>
        <v>202095-99 yearsGR113-111</v>
      </c>
    </row>
    <row r="1488" spans="2:11" x14ac:dyDescent="0.35">
      <c r="B1488">
        <v>2020</v>
      </c>
      <c r="C1488">
        <v>2020</v>
      </c>
      <c r="D1488" t="s">
        <v>412</v>
      </c>
      <c r="E1488" t="s">
        <v>413</v>
      </c>
      <c r="F1488" t="s">
        <v>135</v>
      </c>
      <c r="G1488" t="s">
        <v>134</v>
      </c>
      <c r="H1488">
        <v>4274</v>
      </c>
      <c r="I1488" t="s">
        <v>409</v>
      </c>
      <c r="J1488" t="s">
        <v>409</v>
      </c>
      <c r="K1488" s="2" t="str">
        <f t="shared" si="23"/>
        <v>202095-99 yearsGR113-112</v>
      </c>
    </row>
    <row r="1489" spans="2:11" x14ac:dyDescent="0.35">
      <c r="B1489">
        <v>2020</v>
      </c>
      <c r="C1489">
        <v>2020</v>
      </c>
      <c r="D1489" t="s">
        <v>412</v>
      </c>
      <c r="E1489" t="s">
        <v>413</v>
      </c>
      <c r="F1489" t="s">
        <v>133</v>
      </c>
      <c r="G1489" t="s">
        <v>132</v>
      </c>
      <c r="H1489">
        <v>69</v>
      </c>
      <c r="I1489" t="s">
        <v>409</v>
      </c>
      <c r="J1489" t="s">
        <v>409</v>
      </c>
      <c r="K1489" s="2" t="str">
        <f t="shared" si="23"/>
        <v>202095-99 yearsGR113-113</v>
      </c>
    </row>
    <row r="1490" spans="2:11" x14ac:dyDescent="0.35">
      <c r="B1490">
        <v>2020</v>
      </c>
      <c r="C1490">
        <v>2020</v>
      </c>
      <c r="D1490" t="s">
        <v>412</v>
      </c>
      <c r="E1490" t="s">
        <v>413</v>
      </c>
      <c r="F1490" t="s">
        <v>131</v>
      </c>
      <c r="G1490" t="s">
        <v>130</v>
      </c>
      <c r="H1490">
        <v>68</v>
      </c>
      <c r="I1490" t="s">
        <v>409</v>
      </c>
      <c r="J1490" t="s">
        <v>409</v>
      </c>
      <c r="K1490" s="2" t="str">
        <f t="shared" si="23"/>
        <v>202095-99 yearsGR113-114</v>
      </c>
    </row>
    <row r="1491" spans="2:11" x14ac:dyDescent="0.35">
      <c r="B1491">
        <v>2020</v>
      </c>
      <c r="C1491">
        <v>2020</v>
      </c>
      <c r="D1491" t="s">
        <v>412</v>
      </c>
      <c r="E1491" t="s">
        <v>413</v>
      </c>
      <c r="F1491" t="s">
        <v>125</v>
      </c>
      <c r="G1491" t="s">
        <v>124</v>
      </c>
      <c r="H1491">
        <v>4205</v>
      </c>
      <c r="I1491" t="s">
        <v>409</v>
      </c>
      <c r="J1491" t="s">
        <v>409</v>
      </c>
      <c r="K1491" s="2" t="str">
        <f t="shared" si="23"/>
        <v>202095-99 yearsGR113-117</v>
      </c>
    </row>
    <row r="1492" spans="2:11" x14ac:dyDescent="0.35">
      <c r="B1492">
        <v>2020</v>
      </c>
      <c r="C1492">
        <v>2020</v>
      </c>
      <c r="D1492" t="s">
        <v>412</v>
      </c>
      <c r="E1492" t="s">
        <v>413</v>
      </c>
      <c r="F1492" t="s">
        <v>123</v>
      </c>
      <c r="G1492" t="s">
        <v>122</v>
      </c>
      <c r="H1492">
        <v>3395</v>
      </c>
      <c r="I1492" t="s">
        <v>409</v>
      </c>
      <c r="J1492" t="s">
        <v>409</v>
      </c>
      <c r="K1492" s="2" t="str">
        <f t="shared" si="23"/>
        <v>202095-99 yearsGR113-118</v>
      </c>
    </row>
    <row r="1493" spans="2:11" x14ac:dyDescent="0.35">
      <c r="B1493">
        <v>2020</v>
      </c>
      <c r="C1493">
        <v>2020</v>
      </c>
      <c r="D1493" t="s">
        <v>412</v>
      </c>
      <c r="E1493" t="s">
        <v>413</v>
      </c>
      <c r="F1493" t="s">
        <v>117</v>
      </c>
      <c r="G1493" t="s">
        <v>116</v>
      </c>
      <c r="H1493">
        <v>23</v>
      </c>
      <c r="I1493" t="s">
        <v>409</v>
      </c>
      <c r="J1493" t="s">
        <v>409</v>
      </c>
      <c r="K1493" s="2" t="str">
        <f t="shared" si="23"/>
        <v>202095-99 yearsGR113-121</v>
      </c>
    </row>
    <row r="1494" spans="2:11" x14ac:dyDescent="0.35">
      <c r="B1494">
        <v>2020</v>
      </c>
      <c r="C1494">
        <v>2020</v>
      </c>
      <c r="D1494" t="s">
        <v>412</v>
      </c>
      <c r="E1494" t="s">
        <v>413</v>
      </c>
      <c r="F1494" t="s">
        <v>115</v>
      </c>
      <c r="G1494" t="s">
        <v>114</v>
      </c>
      <c r="H1494">
        <v>16</v>
      </c>
      <c r="I1494" t="s">
        <v>409</v>
      </c>
      <c r="J1494" t="s">
        <v>409</v>
      </c>
      <c r="K1494" s="2" t="str">
        <f t="shared" si="23"/>
        <v>202095-99 yearsGR113-122</v>
      </c>
    </row>
    <row r="1495" spans="2:11" x14ac:dyDescent="0.35">
      <c r="B1495">
        <v>2020</v>
      </c>
      <c r="C1495">
        <v>2020</v>
      </c>
      <c r="D1495" t="s">
        <v>412</v>
      </c>
      <c r="E1495" t="s">
        <v>413</v>
      </c>
      <c r="F1495" t="s">
        <v>113</v>
      </c>
      <c r="G1495" t="s">
        <v>112</v>
      </c>
      <c r="H1495">
        <v>767</v>
      </c>
      <c r="I1495" t="s">
        <v>409</v>
      </c>
      <c r="J1495" t="s">
        <v>409</v>
      </c>
      <c r="K1495" s="2" t="str">
        <f t="shared" si="23"/>
        <v>202095-99 yearsGR113-123</v>
      </c>
    </row>
    <row r="1496" spans="2:11" x14ac:dyDescent="0.35">
      <c r="B1496">
        <v>2020</v>
      </c>
      <c r="C1496">
        <v>2020</v>
      </c>
      <c r="D1496" t="s">
        <v>412</v>
      </c>
      <c r="E1496" t="s">
        <v>413</v>
      </c>
      <c r="F1496" t="s">
        <v>111</v>
      </c>
      <c r="G1496" t="s">
        <v>110</v>
      </c>
      <c r="H1496">
        <v>89</v>
      </c>
      <c r="I1496" t="s">
        <v>409</v>
      </c>
      <c r="J1496" t="s">
        <v>409</v>
      </c>
      <c r="K1496" s="2" t="str">
        <f t="shared" si="23"/>
        <v>202095-99 yearsGR113-124</v>
      </c>
    </row>
    <row r="1497" spans="2:11" x14ac:dyDescent="0.35">
      <c r="B1497">
        <v>2020</v>
      </c>
      <c r="C1497">
        <v>2020</v>
      </c>
      <c r="D1497" t="s">
        <v>412</v>
      </c>
      <c r="E1497" t="s">
        <v>413</v>
      </c>
      <c r="F1497" t="s">
        <v>109</v>
      </c>
      <c r="G1497" t="s">
        <v>108</v>
      </c>
      <c r="H1497">
        <v>59</v>
      </c>
      <c r="I1497" t="s">
        <v>409</v>
      </c>
      <c r="J1497" t="s">
        <v>409</v>
      </c>
      <c r="K1497" s="2" t="str">
        <f t="shared" si="23"/>
        <v>202095-99 yearsGR113-125</v>
      </c>
    </row>
    <row r="1498" spans="2:11" x14ac:dyDescent="0.35">
      <c r="B1498">
        <v>2020</v>
      </c>
      <c r="C1498">
        <v>2020</v>
      </c>
      <c r="D1498" t="s">
        <v>412</v>
      </c>
      <c r="E1498" t="s">
        <v>413</v>
      </c>
      <c r="F1498" t="s">
        <v>107</v>
      </c>
      <c r="G1498" t="s">
        <v>106</v>
      </c>
      <c r="H1498">
        <v>30</v>
      </c>
      <c r="I1498" t="s">
        <v>409</v>
      </c>
      <c r="J1498" t="s">
        <v>409</v>
      </c>
      <c r="K1498" s="2" t="str">
        <f t="shared" si="23"/>
        <v>202095-99 yearsGR113-126</v>
      </c>
    </row>
    <row r="1499" spans="2:11" x14ac:dyDescent="0.35">
      <c r="B1499">
        <v>2020</v>
      </c>
      <c r="C1499">
        <v>2020</v>
      </c>
      <c r="D1499" t="s">
        <v>412</v>
      </c>
      <c r="E1499" t="s">
        <v>413</v>
      </c>
      <c r="F1499" t="s">
        <v>105</v>
      </c>
      <c r="G1499" t="s">
        <v>104</v>
      </c>
      <c r="H1499">
        <v>12</v>
      </c>
      <c r="I1499" t="s">
        <v>409</v>
      </c>
      <c r="J1499" t="s">
        <v>409</v>
      </c>
      <c r="K1499" s="2" t="str">
        <f t="shared" si="23"/>
        <v>202095-99 yearsGR113-127</v>
      </c>
    </row>
    <row r="1500" spans="2:11" x14ac:dyDescent="0.35">
      <c r="B1500">
        <v>2020</v>
      </c>
      <c r="C1500">
        <v>2020</v>
      </c>
      <c r="D1500" t="s">
        <v>412</v>
      </c>
      <c r="E1500" t="s">
        <v>413</v>
      </c>
      <c r="F1500" t="s">
        <v>101</v>
      </c>
      <c r="G1500" t="s">
        <v>100</v>
      </c>
      <c r="H1500">
        <v>10</v>
      </c>
      <c r="I1500" t="s">
        <v>409</v>
      </c>
      <c r="J1500" t="s">
        <v>409</v>
      </c>
      <c r="K1500" s="2" t="str">
        <f t="shared" si="23"/>
        <v>202095-99 yearsGR113-129</v>
      </c>
    </row>
    <row r="1501" spans="2:11" x14ac:dyDescent="0.35">
      <c r="B1501">
        <v>2020</v>
      </c>
      <c r="C1501">
        <v>2020</v>
      </c>
      <c r="D1501" t="s">
        <v>412</v>
      </c>
      <c r="E1501" t="s">
        <v>413</v>
      </c>
      <c r="F1501" t="s">
        <v>89</v>
      </c>
      <c r="G1501" t="s">
        <v>88</v>
      </c>
      <c r="H1501">
        <v>95</v>
      </c>
      <c r="I1501" t="s">
        <v>409</v>
      </c>
      <c r="J1501" t="s">
        <v>409</v>
      </c>
      <c r="K1501" s="2" t="str">
        <f t="shared" si="23"/>
        <v>202095-99 yearsGR113-135</v>
      </c>
    </row>
    <row r="1502" spans="2:11" x14ac:dyDescent="0.35">
      <c r="B1502">
        <v>2020</v>
      </c>
      <c r="C1502">
        <v>2020</v>
      </c>
      <c r="D1502" t="s">
        <v>412</v>
      </c>
      <c r="E1502" t="s">
        <v>413</v>
      </c>
      <c r="F1502" t="s">
        <v>87</v>
      </c>
      <c r="G1502" t="s">
        <v>86</v>
      </c>
      <c r="H1502">
        <v>176</v>
      </c>
      <c r="I1502" t="s">
        <v>409</v>
      </c>
      <c r="J1502" t="s">
        <v>409</v>
      </c>
      <c r="K1502" s="2" t="str">
        <f t="shared" si="23"/>
        <v>202095-99 yearsGR113-136</v>
      </c>
    </row>
    <row r="1503" spans="2:11" x14ac:dyDescent="0.35">
      <c r="B1503">
        <v>2020</v>
      </c>
      <c r="C1503">
        <v>2020</v>
      </c>
      <c r="D1503" t="s">
        <v>412</v>
      </c>
      <c r="E1503" t="s">
        <v>413</v>
      </c>
      <c r="F1503" t="s">
        <v>84</v>
      </c>
      <c r="G1503" t="s">
        <v>83</v>
      </c>
      <c r="H1503">
        <v>17154</v>
      </c>
      <c r="I1503" t="s">
        <v>409</v>
      </c>
      <c r="J1503" t="s">
        <v>409</v>
      </c>
      <c r="K1503" s="2" t="str">
        <f t="shared" si="23"/>
        <v>202095-99 yearsGR113-137</v>
      </c>
    </row>
    <row r="1504" spans="2:11" x14ac:dyDescent="0.35">
      <c r="B1504">
        <v>2020</v>
      </c>
      <c r="C1504">
        <v>2020</v>
      </c>
      <c r="D1504" t="s">
        <v>414</v>
      </c>
      <c r="E1504" t="s">
        <v>415</v>
      </c>
      <c r="F1504" t="s">
        <v>333</v>
      </c>
      <c r="G1504" t="s">
        <v>332</v>
      </c>
      <c r="H1504">
        <v>42</v>
      </c>
      <c r="I1504" t="s">
        <v>409</v>
      </c>
      <c r="J1504" t="s">
        <v>409</v>
      </c>
      <c r="K1504" s="2" t="str">
        <f t="shared" si="23"/>
        <v>2020100+ yearsGR113-003</v>
      </c>
    </row>
    <row r="1505" spans="2:11" x14ac:dyDescent="0.35">
      <c r="B1505">
        <v>2020</v>
      </c>
      <c r="C1505">
        <v>2020</v>
      </c>
      <c r="D1505" t="s">
        <v>414</v>
      </c>
      <c r="E1505" t="s">
        <v>415</v>
      </c>
      <c r="F1505" t="s">
        <v>323</v>
      </c>
      <c r="G1505" t="s">
        <v>322</v>
      </c>
      <c r="H1505">
        <v>202</v>
      </c>
      <c r="I1505" t="s">
        <v>409</v>
      </c>
      <c r="J1505" t="s">
        <v>409</v>
      </c>
      <c r="K1505" s="2" t="str">
        <f t="shared" si="23"/>
        <v>2020100+ yearsGR113-010</v>
      </c>
    </row>
    <row r="1506" spans="2:11" x14ac:dyDescent="0.35">
      <c r="B1506">
        <v>2020</v>
      </c>
      <c r="C1506">
        <v>2020</v>
      </c>
      <c r="D1506" t="s">
        <v>414</v>
      </c>
      <c r="E1506" t="s">
        <v>415</v>
      </c>
      <c r="F1506" t="s">
        <v>317</v>
      </c>
      <c r="G1506" t="s">
        <v>316</v>
      </c>
      <c r="H1506">
        <v>3518</v>
      </c>
      <c r="I1506" t="s">
        <v>409</v>
      </c>
      <c r="J1506" t="s">
        <v>409</v>
      </c>
      <c r="K1506" s="2" t="str">
        <f t="shared" si="23"/>
        <v>2020100+ yearsGR113-018</v>
      </c>
    </row>
    <row r="1507" spans="2:11" x14ac:dyDescent="0.35">
      <c r="B1507">
        <v>2020</v>
      </c>
      <c r="C1507">
        <v>2020</v>
      </c>
      <c r="D1507" t="s">
        <v>414</v>
      </c>
      <c r="E1507" t="s">
        <v>415</v>
      </c>
      <c r="F1507" t="s">
        <v>315</v>
      </c>
      <c r="G1507" t="s">
        <v>314</v>
      </c>
      <c r="H1507">
        <v>1408</v>
      </c>
      <c r="I1507" t="s">
        <v>409</v>
      </c>
      <c r="J1507" t="s">
        <v>409</v>
      </c>
      <c r="K1507" s="2" t="str">
        <f t="shared" si="23"/>
        <v>2020100+ yearsGR113-019</v>
      </c>
    </row>
    <row r="1508" spans="2:11" x14ac:dyDescent="0.35">
      <c r="B1508">
        <v>2020</v>
      </c>
      <c r="C1508">
        <v>2020</v>
      </c>
      <c r="D1508" t="s">
        <v>414</v>
      </c>
      <c r="E1508" t="s">
        <v>415</v>
      </c>
      <c r="F1508" t="s">
        <v>313</v>
      </c>
      <c r="G1508" t="s">
        <v>312</v>
      </c>
      <c r="H1508">
        <v>22</v>
      </c>
      <c r="I1508" t="s">
        <v>409</v>
      </c>
      <c r="J1508" t="s">
        <v>409</v>
      </c>
      <c r="K1508" s="2" t="str">
        <f t="shared" si="23"/>
        <v>2020100+ yearsGR113-020</v>
      </c>
    </row>
    <row r="1509" spans="2:11" x14ac:dyDescent="0.35">
      <c r="B1509">
        <v>2020</v>
      </c>
      <c r="C1509">
        <v>2020</v>
      </c>
      <c r="D1509" t="s">
        <v>414</v>
      </c>
      <c r="E1509" t="s">
        <v>415</v>
      </c>
      <c r="F1509" t="s">
        <v>311</v>
      </c>
      <c r="G1509" t="s">
        <v>310</v>
      </c>
      <c r="H1509">
        <v>14</v>
      </c>
      <c r="I1509" t="s">
        <v>409</v>
      </c>
      <c r="J1509" t="s">
        <v>409</v>
      </c>
      <c r="K1509" s="2" t="str">
        <f t="shared" si="23"/>
        <v>2020100+ yearsGR113-021</v>
      </c>
    </row>
    <row r="1510" spans="2:11" x14ac:dyDescent="0.35">
      <c r="B1510">
        <v>2020</v>
      </c>
      <c r="C1510">
        <v>2020</v>
      </c>
      <c r="D1510" t="s">
        <v>414</v>
      </c>
      <c r="E1510" t="s">
        <v>415</v>
      </c>
      <c r="F1510" t="s">
        <v>307</v>
      </c>
      <c r="G1510" t="s">
        <v>306</v>
      </c>
      <c r="H1510">
        <v>171</v>
      </c>
      <c r="I1510" t="s">
        <v>409</v>
      </c>
      <c r="J1510" t="s">
        <v>409</v>
      </c>
      <c r="K1510" s="2" t="str">
        <f t="shared" si="23"/>
        <v>2020100+ yearsGR113-023</v>
      </c>
    </row>
    <row r="1511" spans="2:11" x14ac:dyDescent="0.35">
      <c r="B1511">
        <v>2020</v>
      </c>
      <c r="C1511">
        <v>2020</v>
      </c>
      <c r="D1511" t="s">
        <v>414</v>
      </c>
      <c r="E1511" t="s">
        <v>415</v>
      </c>
      <c r="F1511" t="s">
        <v>305</v>
      </c>
      <c r="G1511" t="s">
        <v>304</v>
      </c>
      <c r="H1511">
        <v>20</v>
      </c>
      <c r="I1511" t="s">
        <v>409</v>
      </c>
      <c r="J1511" t="s">
        <v>409</v>
      </c>
      <c r="K1511" s="2" t="str">
        <f t="shared" si="23"/>
        <v>2020100+ yearsGR113-024</v>
      </c>
    </row>
    <row r="1512" spans="2:11" x14ac:dyDescent="0.35">
      <c r="B1512">
        <v>2020</v>
      </c>
      <c r="C1512">
        <v>2020</v>
      </c>
      <c r="D1512" t="s">
        <v>414</v>
      </c>
      <c r="E1512" t="s">
        <v>415</v>
      </c>
      <c r="F1512" t="s">
        <v>303</v>
      </c>
      <c r="G1512" t="s">
        <v>302</v>
      </c>
      <c r="H1512">
        <v>63</v>
      </c>
      <c r="I1512" t="s">
        <v>409</v>
      </c>
      <c r="J1512" t="s">
        <v>409</v>
      </c>
      <c r="K1512" s="2" t="str">
        <f t="shared" si="23"/>
        <v>2020100+ yearsGR113-025</v>
      </c>
    </row>
    <row r="1513" spans="2:11" x14ac:dyDescent="0.35">
      <c r="B1513">
        <v>2020</v>
      </c>
      <c r="C1513">
        <v>2020</v>
      </c>
      <c r="D1513" t="s">
        <v>414</v>
      </c>
      <c r="E1513" t="s">
        <v>415</v>
      </c>
      <c r="F1513" t="s">
        <v>299</v>
      </c>
      <c r="G1513" t="s">
        <v>298</v>
      </c>
      <c r="H1513">
        <v>153</v>
      </c>
      <c r="I1513" t="s">
        <v>409</v>
      </c>
      <c r="J1513" t="s">
        <v>409</v>
      </c>
      <c r="K1513" s="2" t="str">
        <f t="shared" si="23"/>
        <v>2020100+ yearsGR113-027</v>
      </c>
    </row>
    <row r="1514" spans="2:11" x14ac:dyDescent="0.35">
      <c r="B1514">
        <v>2020</v>
      </c>
      <c r="C1514">
        <v>2020</v>
      </c>
      <c r="D1514" t="s">
        <v>414</v>
      </c>
      <c r="E1514" t="s">
        <v>415</v>
      </c>
      <c r="F1514" t="s">
        <v>297</v>
      </c>
      <c r="G1514" t="s">
        <v>296</v>
      </c>
      <c r="H1514">
        <v>33</v>
      </c>
      <c r="I1514" t="s">
        <v>409</v>
      </c>
      <c r="J1514" t="s">
        <v>409</v>
      </c>
      <c r="K1514" s="2" t="str">
        <f t="shared" si="23"/>
        <v>2020100+ yearsGR113-028</v>
      </c>
    </row>
    <row r="1515" spans="2:11" x14ac:dyDescent="0.35">
      <c r="B1515">
        <v>2020</v>
      </c>
      <c r="C1515">
        <v>2020</v>
      </c>
      <c r="D1515" t="s">
        <v>414</v>
      </c>
      <c r="E1515" t="s">
        <v>415</v>
      </c>
      <c r="F1515" t="s">
        <v>295</v>
      </c>
      <c r="G1515" t="s">
        <v>294</v>
      </c>
      <c r="H1515">
        <v>205</v>
      </c>
      <c r="I1515" t="s">
        <v>409</v>
      </c>
      <c r="J1515" t="s">
        <v>409</v>
      </c>
      <c r="K1515" s="2" t="str">
        <f t="shared" si="23"/>
        <v>2020100+ yearsGR113-029</v>
      </c>
    </row>
    <row r="1516" spans="2:11" x14ac:dyDescent="0.35">
      <c r="B1516">
        <v>2020</v>
      </c>
      <c r="C1516">
        <v>2020</v>
      </c>
      <c r="D1516" t="s">
        <v>414</v>
      </c>
      <c r="E1516" t="s">
        <v>415</v>
      </c>
      <c r="F1516" t="s">
        <v>291</v>
      </c>
      <c r="G1516" t="s">
        <v>290</v>
      </c>
      <c r="H1516">
        <v>27</v>
      </c>
      <c r="I1516" t="s">
        <v>409</v>
      </c>
      <c r="J1516" t="s">
        <v>409</v>
      </c>
      <c r="K1516" s="2" t="str">
        <f t="shared" si="23"/>
        <v>2020100+ yearsGR113-031</v>
      </c>
    </row>
    <row r="1517" spans="2:11" x14ac:dyDescent="0.35">
      <c r="B1517">
        <v>2020</v>
      </c>
      <c r="C1517">
        <v>2020</v>
      </c>
      <c r="D1517" t="s">
        <v>414</v>
      </c>
      <c r="E1517" t="s">
        <v>415</v>
      </c>
      <c r="F1517" t="s">
        <v>289</v>
      </c>
      <c r="G1517" t="s">
        <v>288</v>
      </c>
      <c r="H1517">
        <v>20</v>
      </c>
      <c r="I1517" t="s">
        <v>409</v>
      </c>
      <c r="J1517" t="s">
        <v>409</v>
      </c>
      <c r="K1517" s="2" t="str">
        <f t="shared" si="23"/>
        <v>2020100+ yearsGR113-032</v>
      </c>
    </row>
    <row r="1518" spans="2:11" x14ac:dyDescent="0.35">
      <c r="B1518">
        <v>2020</v>
      </c>
      <c r="C1518">
        <v>2020</v>
      </c>
      <c r="D1518" t="s">
        <v>414</v>
      </c>
      <c r="E1518" t="s">
        <v>415</v>
      </c>
      <c r="F1518" t="s">
        <v>287</v>
      </c>
      <c r="G1518" t="s">
        <v>286</v>
      </c>
      <c r="H1518">
        <v>139</v>
      </c>
      <c r="I1518" t="s">
        <v>409</v>
      </c>
      <c r="J1518" t="s">
        <v>409</v>
      </c>
      <c r="K1518" s="2" t="str">
        <f t="shared" si="23"/>
        <v>2020100+ yearsGR113-033</v>
      </c>
    </row>
    <row r="1519" spans="2:11" x14ac:dyDescent="0.35">
      <c r="B1519">
        <v>2020</v>
      </c>
      <c r="C1519">
        <v>2020</v>
      </c>
      <c r="D1519" t="s">
        <v>414</v>
      </c>
      <c r="E1519" t="s">
        <v>415</v>
      </c>
      <c r="F1519" t="s">
        <v>285</v>
      </c>
      <c r="G1519" t="s">
        <v>284</v>
      </c>
      <c r="H1519">
        <v>33</v>
      </c>
      <c r="I1519" t="s">
        <v>409</v>
      </c>
      <c r="J1519" t="s">
        <v>409</v>
      </c>
      <c r="K1519" s="2" t="str">
        <f t="shared" si="23"/>
        <v>2020100+ yearsGR113-034</v>
      </c>
    </row>
    <row r="1520" spans="2:11" x14ac:dyDescent="0.35">
      <c r="B1520">
        <v>2020</v>
      </c>
      <c r="C1520">
        <v>2020</v>
      </c>
      <c r="D1520" t="s">
        <v>414</v>
      </c>
      <c r="E1520" t="s">
        <v>415</v>
      </c>
      <c r="F1520" t="s">
        <v>283</v>
      </c>
      <c r="G1520" t="s">
        <v>282</v>
      </c>
      <c r="H1520">
        <v>81</v>
      </c>
      <c r="I1520" t="s">
        <v>409</v>
      </c>
      <c r="J1520" t="s">
        <v>409</v>
      </c>
      <c r="K1520" s="2" t="str">
        <f t="shared" si="23"/>
        <v>2020100+ yearsGR113-035</v>
      </c>
    </row>
    <row r="1521" spans="2:11" x14ac:dyDescent="0.35">
      <c r="B1521">
        <v>2020</v>
      </c>
      <c r="C1521">
        <v>2020</v>
      </c>
      <c r="D1521" t="s">
        <v>414</v>
      </c>
      <c r="E1521" t="s">
        <v>415</v>
      </c>
      <c r="F1521" t="s">
        <v>279</v>
      </c>
      <c r="G1521" t="s">
        <v>278</v>
      </c>
      <c r="H1521">
        <v>152</v>
      </c>
      <c r="I1521" t="s">
        <v>409</v>
      </c>
      <c r="J1521" t="s">
        <v>409</v>
      </c>
      <c r="K1521" s="2" t="str">
        <f t="shared" si="23"/>
        <v>2020100+ yearsGR113-037</v>
      </c>
    </row>
    <row r="1522" spans="2:11" x14ac:dyDescent="0.35">
      <c r="B1522">
        <v>2020</v>
      </c>
      <c r="C1522">
        <v>2020</v>
      </c>
      <c r="D1522" t="s">
        <v>414</v>
      </c>
      <c r="E1522" t="s">
        <v>415</v>
      </c>
      <c r="F1522" t="s">
        <v>275</v>
      </c>
      <c r="G1522" t="s">
        <v>274</v>
      </c>
      <c r="H1522">
        <v>50</v>
      </c>
      <c r="I1522" t="s">
        <v>409</v>
      </c>
      <c r="J1522" t="s">
        <v>409</v>
      </c>
      <c r="K1522" s="2" t="str">
        <f t="shared" si="23"/>
        <v>2020100+ yearsGR113-039</v>
      </c>
    </row>
    <row r="1523" spans="2:11" x14ac:dyDescent="0.35">
      <c r="B1523">
        <v>2020</v>
      </c>
      <c r="C1523">
        <v>2020</v>
      </c>
      <c r="D1523" t="s">
        <v>414</v>
      </c>
      <c r="E1523" t="s">
        <v>415</v>
      </c>
      <c r="F1523" t="s">
        <v>273</v>
      </c>
      <c r="G1523" t="s">
        <v>272</v>
      </c>
      <c r="H1523">
        <v>83</v>
      </c>
      <c r="I1523" t="s">
        <v>409</v>
      </c>
      <c r="J1523" t="s">
        <v>409</v>
      </c>
      <c r="K1523" s="2" t="str">
        <f t="shared" si="23"/>
        <v>2020100+ yearsGR113-040</v>
      </c>
    </row>
    <row r="1524" spans="2:11" x14ac:dyDescent="0.35">
      <c r="B1524">
        <v>2020</v>
      </c>
      <c r="C1524">
        <v>2020</v>
      </c>
      <c r="D1524" t="s">
        <v>414</v>
      </c>
      <c r="E1524" t="s">
        <v>415</v>
      </c>
      <c r="F1524" t="s">
        <v>271</v>
      </c>
      <c r="G1524" t="s">
        <v>270</v>
      </c>
      <c r="H1524">
        <v>19</v>
      </c>
      <c r="I1524" t="s">
        <v>409</v>
      </c>
      <c r="J1524" t="s">
        <v>409</v>
      </c>
      <c r="K1524" s="2" t="str">
        <f t="shared" si="23"/>
        <v>2020100+ yearsGR113-041</v>
      </c>
    </row>
    <row r="1525" spans="2:11" x14ac:dyDescent="0.35">
      <c r="B1525">
        <v>2020</v>
      </c>
      <c r="C1525">
        <v>2020</v>
      </c>
      <c r="D1525" t="s">
        <v>414</v>
      </c>
      <c r="E1525" t="s">
        <v>415</v>
      </c>
      <c r="F1525" t="s">
        <v>267</v>
      </c>
      <c r="G1525" t="s">
        <v>266</v>
      </c>
      <c r="H1525">
        <v>253</v>
      </c>
      <c r="I1525" t="s">
        <v>409</v>
      </c>
      <c r="J1525" t="s">
        <v>409</v>
      </c>
      <c r="K1525" s="2" t="str">
        <f t="shared" si="23"/>
        <v>2020100+ yearsGR113-043</v>
      </c>
    </row>
    <row r="1526" spans="2:11" x14ac:dyDescent="0.35">
      <c r="B1526">
        <v>2020</v>
      </c>
      <c r="C1526">
        <v>2020</v>
      </c>
      <c r="D1526" t="s">
        <v>414</v>
      </c>
      <c r="E1526" t="s">
        <v>415</v>
      </c>
      <c r="F1526" t="s">
        <v>265</v>
      </c>
      <c r="G1526" t="s">
        <v>264</v>
      </c>
      <c r="H1526">
        <v>98</v>
      </c>
      <c r="I1526" t="s">
        <v>409</v>
      </c>
      <c r="J1526" t="s">
        <v>409</v>
      </c>
      <c r="K1526" s="2" t="str">
        <f t="shared" si="23"/>
        <v>2020100+ yearsGR113-044</v>
      </c>
    </row>
    <row r="1527" spans="2:11" x14ac:dyDescent="0.35">
      <c r="B1527">
        <v>2020</v>
      </c>
      <c r="C1527">
        <v>2020</v>
      </c>
      <c r="D1527" t="s">
        <v>414</v>
      </c>
      <c r="E1527" t="s">
        <v>415</v>
      </c>
      <c r="F1527" t="s">
        <v>263</v>
      </c>
      <c r="G1527" t="s">
        <v>262</v>
      </c>
      <c r="H1527">
        <v>82</v>
      </c>
      <c r="I1527" t="s">
        <v>409</v>
      </c>
      <c r="J1527" t="s">
        <v>409</v>
      </c>
      <c r="K1527" s="2" t="str">
        <f t="shared" si="23"/>
        <v>2020100+ yearsGR113-045</v>
      </c>
    </row>
    <row r="1528" spans="2:11" x14ac:dyDescent="0.35">
      <c r="B1528">
        <v>2020</v>
      </c>
      <c r="C1528">
        <v>2020</v>
      </c>
      <c r="D1528" t="s">
        <v>414</v>
      </c>
      <c r="E1528" t="s">
        <v>415</v>
      </c>
      <c r="F1528" t="s">
        <v>261</v>
      </c>
      <c r="G1528" t="s">
        <v>260</v>
      </c>
      <c r="H1528">
        <v>367</v>
      </c>
      <c r="I1528" t="s">
        <v>409</v>
      </c>
      <c r="J1528" t="s">
        <v>409</v>
      </c>
      <c r="K1528" s="2" t="str">
        <f t="shared" si="23"/>
        <v>2020100+ yearsGR113-046</v>
      </c>
    </row>
    <row r="1529" spans="2:11" x14ac:dyDescent="0.35">
      <c r="B1529">
        <v>2020</v>
      </c>
      <c r="C1529">
        <v>2020</v>
      </c>
      <c r="D1529" t="s">
        <v>414</v>
      </c>
      <c r="E1529" t="s">
        <v>415</v>
      </c>
      <c r="F1529" t="s">
        <v>259</v>
      </c>
      <c r="G1529" t="s">
        <v>258</v>
      </c>
      <c r="H1529">
        <v>551</v>
      </c>
      <c r="I1529" t="s">
        <v>409</v>
      </c>
      <c r="J1529" t="s">
        <v>409</v>
      </c>
      <c r="K1529" s="2" t="str">
        <f t="shared" si="23"/>
        <v>2020100+ yearsGR113-047</v>
      </c>
    </row>
    <row r="1530" spans="2:11" x14ac:dyDescent="0.35">
      <c r="B1530">
        <v>2020</v>
      </c>
      <c r="C1530">
        <v>2020</v>
      </c>
      <c r="D1530" t="s">
        <v>414</v>
      </c>
      <c r="E1530" t="s">
        <v>415</v>
      </c>
      <c r="F1530" t="s">
        <v>257</v>
      </c>
      <c r="G1530" t="s">
        <v>256</v>
      </c>
      <c r="H1530">
        <v>546</v>
      </c>
      <c r="I1530" t="s">
        <v>409</v>
      </c>
      <c r="J1530" t="s">
        <v>409</v>
      </c>
      <c r="K1530" s="2" t="str">
        <f t="shared" si="23"/>
        <v>2020100+ yearsGR113-048</v>
      </c>
    </row>
    <row r="1531" spans="2:11" x14ac:dyDescent="0.35">
      <c r="B1531">
        <v>2020</v>
      </c>
      <c r="C1531">
        <v>2020</v>
      </c>
      <c r="D1531" t="s">
        <v>414</v>
      </c>
      <c r="E1531" t="s">
        <v>415</v>
      </c>
      <c r="F1531" t="s">
        <v>251</v>
      </c>
      <c r="G1531" t="s">
        <v>250</v>
      </c>
      <c r="H1531">
        <v>149</v>
      </c>
      <c r="I1531" t="s">
        <v>409</v>
      </c>
      <c r="J1531" t="s">
        <v>409</v>
      </c>
      <c r="K1531" s="2" t="str">
        <f t="shared" si="23"/>
        <v>2020100+ yearsGR113-051</v>
      </c>
    </row>
    <row r="1532" spans="2:11" x14ac:dyDescent="0.35">
      <c r="B1532">
        <v>2020</v>
      </c>
      <c r="C1532">
        <v>2020</v>
      </c>
      <c r="D1532" t="s">
        <v>414</v>
      </c>
      <c r="E1532" t="s">
        <v>415</v>
      </c>
      <c r="F1532" t="s">
        <v>249</v>
      </c>
      <c r="G1532" t="s">
        <v>248</v>
      </c>
      <c r="H1532">
        <v>3628</v>
      </c>
      <c r="I1532" t="s">
        <v>409</v>
      </c>
      <c r="J1532" t="s">
        <v>409</v>
      </c>
      <c r="K1532" s="2" t="str">
        <f t="shared" si="23"/>
        <v>2020100+ yearsGR113-052</v>
      </c>
    </row>
    <row r="1533" spans="2:11" x14ac:dyDescent="0.35">
      <c r="B1533">
        <v>2020</v>
      </c>
      <c r="C1533">
        <v>2020</v>
      </c>
      <c r="D1533" t="s">
        <v>414</v>
      </c>
      <c r="E1533" t="s">
        <v>415</v>
      </c>
      <c r="F1533" t="s">
        <v>247</v>
      </c>
      <c r="G1533" t="s">
        <v>246</v>
      </c>
      <c r="H1533">
        <v>14773</v>
      </c>
      <c r="I1533" t="s">
        <v>409</v>
      </c>
      <c r="J1533" t="s">
        <v>409</v>
      </c>
      <c r="K1533" s="2" t="str">
        <f t="shared" si="23"/>
        <v>2020100+ yearsGR113-053</v>
      </c>
    </row>
    <row r="1534" spans="2:11" x14ac:dyDescent="0.35">
      <c r="B1534">
        <v>2020</v>
      </c>
      <c r="C1534">
        <v>2020</v>
      </c>
      <c r="D1534" t="s">
        <v>414</v>
      </c>
      <c r="E1534" t="s">
        <v>415</v>
      </c>
      <c r="F1534" t="s">
        <v>245</v>
      </c>
      <c r="G1534" t="s">
        <v>244</v>
      </c>
      <c r="H1534">
        <v>10929</v>
      </c>
      <c r="I1534" t="s">
        <v>409</v>
      </c>
      <c r="J1534" t="s">
        <v>409</v>
      </c>
      <c r="K1534" s="2" t="str">
        <f t="shared" si="23"/>
        <v>2020100+ yearsGR113-054</v>
      </c>
    </row>
    <row r="1535" spans="2:11" x14ac:dyDescent="0.35">
      <c r="B1535">
        <v>2020</v>
      </c>
      <c r="C1535">
        <v>2020</v>
      </c>
      <c r="D1535" t="s">
        <v>414</v>
      </c>
      <c r="E1535" t="s">
        <v>415</v>
      </c>
      <c r="F1535" t="s">
        <v>243</v>
      </c>
      <c r="G1535" t="s">
        <v>242</v>
      </c>
      <c r="H1535">
        <v>38</v>
      </c>
      <c r="I1535" t="s">
        <v>409</v>
      </c>
      <c r="J1535" t="s">
        <v>409</v>
      </c>
      <c r="K1535" s="2" t="str">
        <f t="shared" si="23"/>
        <v>2020100+ yearsGR113-055</v>
      </c>
    </row>
    <row r="1536" spans="2:11" x14ac:dyDescent="0.35">
      <c r="B1536">
        <v>2020</v>
      </c>
      <c r="C1536">
        <v>2020</v>
      </c>
      <c r="D1536" t="s">
        <v>414</v>
      </c>
      <c r="E1536" t="s">
        <v>415</v>
      </c>
      <c r="F1536" t="s">
        <v>241</v>
      </c>
      <c r="G1536" t="s">
        <v>240</v>
      </c>
      <c r="H1536">
        <v>1295</v>
      </c>
      <c r="I1536" t="s">
        <v>409</v>
      </c>
      <c r="J1536" t="s">
        <v>409</v>
      </c>
      <c r="K1536" s="2" t="str">
        <f t="shared" si="23"/>
        <v>2020100+ yearsGR113-056</v>
      </c>
    </row>
    <row r="1537" spans="2:11" x14ac:dyDescent="0.35">
      <c r="B1537">
        <v>2020</v>
      </c>
      <c r="C1537">
        <v>2020</v>
      </c>
      <c r="D1537" t="s">
        <v>414</v>
      </c>
      <c r="E1537" t="s">
        <v>415</v>
      </c>
      <c r="F1537" t="s">
        <v>239</v>
      </c>
      <c r="G1537" t="s">
        <v>238</v>
      </c>
      <c r="H1537">
        <v>248</v>
      </c>
      <c r="I1537" t="s">
        <v>409</v>
      </c>
      <c r="J1537" t="s">
        <v>409</v>
      </c>
      <c r="K1537" s="2" t="str">
        <f t="shared" si="23"/>
        <v>2020100+ yearsGR113-057</v>
      </c>
    </row>
    <row r="1538" spans="2:11" x14ac:dyDescent="0.35">
      <c r="B1538">
        <v>2020</v>
      </c>
      <c r="C1538">
        <v>2020</v>
      </c>
      <c r="D1538" t="s">
        <v>414</v>
      </c>
      <c r="E1538" t="s">
        <v>415</v>
      </c>
      <c r="F1538" t="s">
        <v>237</v>
      </c>
      <c r="G1538" t="s">
        <v>236</v>
      </c>
      <c r="H1538">
        <v>5322</v>
      </c>
      <c r="I1538" t="s">
        <v>409</v>
      </c>
      <c r="J1538" t="s">
        <v>409</v>
      </c>
      <c r="K1538" s="2" t="str">
        <f t="shared" si="23"/>
        <v>2020100+ yearsGR113-058</v>
      </c>
    </row>
    <row r="1539" spans="2:11" x14ac:dyDescent="0.35">
      <c r="B1539">
        <v>2020</v>
      </c>
      <c r="C1539">
        <v>2020</v>
      </c>
      <c r="D1539" t="s">
        <v>414</v>
      </c>
      <c r="E1539" t="s">
        <v>415</v>
      </c>
      <c r="F1539" t="s">
        <v>235</v>
      </c>
      <c r="G1539" t="s">
        <v>234</v>
      </c>
      <c r="H1539">
        <v>987</v>
      </c>
      <c r="I1539" t="s">
        <v>409</v>
      </c>
      <c r="J1539" t="s">
        <v>409</v>
      </c>
      <c r="K1539" s="2" t="str">
        <f t="shared" ref="K1539:K1602" si="24">C1539&amp;D1539&amp;G1539</f>
        <v>2020100+ yearsGR113-059</v>
      </c>
    </row>
    <row r="1540" spans="2:11" x14ac:dyDescent="0.35">
      <c r="B1540">
        <v>2020</v>
      </c>
      <c r="C1540">
        <v>2020</v>
      </c>
      <c r="D1540" t="s">
        <v>414</v>
      </c>
      <c r="E1540" t="s">
        <v>415</v>
      </c>
      <c r="F1540" t="s">
        <v>233</v>
      </c>
      <c r="G1540" t="s">
        <v>232</v>
      </c>
      <c r="H1540">
        <v>51</v>
      </c>
      <c r="I1540" t="s">
        <v>409</v>
      </c>
      <c r="J1540" t="s">
        <v>409</v>
      </c>
      <c r="K1540" s="2" t="str">
        <f t="shared" si="24"/>
        <v>2020100+ yearsGR113-060</v>
      </c>
    </row>
    <row r="1541" spans="2:11" x14ac:dyDescent="0.35">
      <c r="B1541">
        <v>2020</v>
      </c>
      <c r="C1541">
        <v>2020</v>
      </c>
      <c r="D1541" t="s">
        <v>414</v>
      </c>
      <c r="E1541" t="s">
        <v>415</v>
      </c>
      <c r="F1541" t="s">
        <v>231</v>
      </c>
      <c r="G1541" t="s">
        <v>230</v>
      </c>
      <c r="H1541">
        <v>4284</v>
      </c>
      <c r="I1541" t="s">
        <v>409</v>
      </c>
      <c r="J1541" t="s">
        <v>409</v>
      </c>
      <c r="K1541" s="2" t="str">
        <f t="shared" si="24"/>
        <v>2020100+ yearsGR113-061</v>
      </c>
    </row>
    <row r="1542" spans="2:11" x14ac:dyDescent="0.35">
      <c r="B1542">
        <v>2020</v>
      </c>
      <c r="C1542">
        <v>2020</v>
      </c>
      <c r="D1542" t="s">
        <v>414</v>
      </c>
      <c r="E1542" t="s">
        <v>415</v>
      </c>
      <c r="F1542" t="s">
        <v>229</v>
      </c>
      <c r="G1542" t="s">
        <v>228</v>
      </c>
      <c r="H1542">
        <v>825</v>
      </c>
      <c r="I1542" t="s">
        <v>409</v>
      </c>
      <c r="J1542" t="s">
        <v>409</v>
      </c>
      <c r="K1542" s="2" t="str">
        <f t="shared" si="24"/>
        <v>2020100+ yearsGR113-062</v>
      </c>
    </row>
    <row r="1543" spans="2:11" x14ac:dyDescent="0.35">
      <c r="B1543">
        <v>2020</v>
      </c>
      <c r="C1543">
        <v>2020</v>
      </c>
      <c r="D1543" t="s">
        <v>414</v>
      </c>
      <c r="E1543" t="s">
        <v>415</v>
      </c>
      <c r="F1543" t="s">
        <v>227</v>
      </c>
      <c r="G1543" t="s">
        <v>226</v>
      </c>
      <c r="H1543">
        <v>3459</v>
      </c>
      <c r="I1543" t="s">
        <v>409</v>
      </c>
      <c r="J1543" t="s">
        <v>409</v>
      </c>
      <c r="K1543" s="2" t="str">
        <f t="shared" si="24"/>
        <v>2020100+ yearsGR113-063</v>
      </c>
    </row>
    <row r="1544" spans="2:11" x14ac:dyDescent="0.35">
      <c r="B1544">
        <v>2020</v>
      </c>
      <c r="C1544">
        <v>2020</v>
      </c>
      <c r="D1544" t="s">
        <v>414</v>
      </c>
      <c r="E1544" t="s">
        <v>415</v>
      </c>
      <c r="F1544" t="s">
        <v>225</v>
      </c>
      <c r="G1544" t="s">
        <v>224</v>
      </c>
      <c r="H1544">
        <v>4026</v>
      </c>
      <c r="I1544" t="s">
        <v>409</v>
      </c>
      <c r="J1544" t="s">
        <v>409</v>
      </c>
      <c r="K1544" s="2" t="str">
        <f t="shared" si="24"/>
        <v>2020100+ yearsGR113-064</v>
      </c>
    </row>
    <row r="1545" spans="2:11" x14ac:dyDescent="0.35">
      <c r="B1545">
        <v>2020</v>
      </c>
      <c r="C1545">
        <v>2020</v>
      </c>
      <c r="D1545" t="s">
        <v>414</v>
      </c>
      <c r="E1545" t="s">
        <v>415</v>
      </c>
      <c r="F1545" t="s">
        <v>219</v>
      </c>
      <c r="G1545" t="s">
        <v>218</v>
      </c>
      <c r="H1545">
        <v>2054</v>
      </c>
      <c r="I1545" t="s">
        <v>409</v>
      </c>
      <c r="J1545" t="s">
        <v>409</v>
      </c>
      <c r="K1545" s="2" t="str">
        <f t="shared" si="24"/>
        <v>2020100+ yearsGR113-067</v>
      </c>
    </row>
    <row r="1546" spans="2:11" x14ac:dyDescent="0.35">
      <c r="B1546">
        <v>2020</v>
      </c>
      <c r="C1546">
        <v>2020</v>
      </c>
      <c r="D1546" t="s">
        <v>414</v>
      </c>
      <c r="E1546" t="s">
        <v>415</v>
      </c>
      <c r="F1546" t="s">
        <v>217</v>
      </c>
      <c r="G1546" t="s">
        <v>216</v>
      </c>
      <c r="H1546">
        <v>1968</v>
      </c>
      <c r="I1546" t="s">
        <v>409</v>
      </c>
      <c r="J1546" t="s">
        <v>409</v>
      </c>
      <c r="K1546" s="2" t="str">
        <f t="shared" si="24"/>
        <v>2020100+ yearsGR113-068</v>
      </c>
    </row>
    <row r="1547" spans="2:11" x14ac:dyDescent="0.35">
      <c r="B1547">
        <v>2020</v>
      </c>
      <c r="C1547">
        <v>2020</v>
      </c>
      <c r="D1547" t="s">
        <v>414</v>
      </c>
      <c r="E1547" t="s">
        <v>415</v>
      </c>
      <c r="F1547" t="s">
        <v>215</v>
      </c>
      <c r="G1547" t="s">
        <v>214</v>
      </c>
      <c r="H1547">
        <v>970</v>
      </c>
      <c r="I1547" t="s">
        <v>409</v>
      </c>
      <c r="J1547" t="s">
        <v>409</v>
      </c>
      <c r="K1547" s="2" t="str">
        <f t="shared" si="24"/>
        <v>2020100+ yearsGR113-069</v>
      </c>
    </row>
    <row r="1548" spans="2:11" x14ac:dyDescent="0.35">
      <c r="B1548">
        <v>2020</v>
      </c>
      <c r="C1548">
        <v>2020</v>
      </c>
      <c r="D1548" t="s">
        <v>414</v>
      </c>
      <c r="E1548" t="s">
        <v>415</v>
      </c>
      <c r="F1548" t="s">
        <v>213</v>
      </c>
      <c r="G1548" t="s">
        <v>212</v>
      </c>
      <c r="H1548">
        <v>2553</v>
      </c>
      <c r="I1548" t="s">
        <v>409</v>
      </c>
      <c r="J1548" t="s">
        <v>409</v>
      </c>
      <c r="K1548" s="2" t="str">
        <f t="shared" si="24"/>
        <v>2020100+ yearsGR113-070</v>
      </c>
    </row>
    <row r="1549" spans="2:11" x14ac:dyDescent="0.35">
      <c r="B1549">
        <v>2020</v>
      </c>
      <c r="C1549">
        <v>2020</v>
      </c>
      <c r="D1549" t="s">
        <v>414</v>
      </c>
      <c r="E1549" t="s">
        <v>415</v>
      </c>
      <c r="F1549" t="s">
        <v>211</v>
      </c>
      <c r="G1549" t="s">
        <v>210</v>
      </c>
      <c r="H1549">
        <v>162</v>
      </c>
      <c r="I1549" t="s">
        <v>409</v>
      </c>
      <c r="J1549" t="s">
        <v>409</v>
      </c>
      <c r="K1549" s="2" t="str">
        <f t="shared" si="24"/>
        <v>2020100+ yearsGR113-071</v>
      </c>
    </row>
    <row r="1550" spans="2:11" x14ac:dyDescent="0.35">
      <c r="B1550">
        <v>2020</v>
      </c>
      <c r="C1550">
        <v>2020</v>
      </c>
      <c r="D1550" t="s">
        <v>414</v>
      </c>
      <c r="E1550" t="s">
        <v>415</v>
      </c>
      <c r="F1550" t="s">
        <v>209</v>
      </c>
      <c r="G1550" t="s">
        <v>208</v>
      </c>
      <c r="H1550">
        <v>159</v>
      </c>
      <c r="I1550" t="s">
        <v>409</v>
      </c>
      <c r="J1550" t="s">
        <v>409</v>
      </c>
      <c r="K1550" s="2" t="str">
        <f t="shared" si="24"/>
        <v>2020100+ yearsGR113-072</v>
      </c>
    </row>
    <row r="1551" spans="2:11" x14ac:dyDescent="0.35">
      <c r="B1551">
        <v>2020</v>
      </c>
      <c r="C1551">
        <v>2020</v>
      </c>
      <c r="D1551" t="s">
        <v>414</v>
      </c>
      <c r="E1551" t="s">
        <v>415</v>
      </c>
      <c r="F1551" t="s">
        <v>207</v>
      </c>
      <c r="G1551" t="s">
        <v>206</v>
      </c>
      <c r="H1551">
        <v>28</v>
      </c>
      <c r="I1551" t="s">
        <v>409</v>
      </c>
      <c r="J1551" t="s">
        <v>409</v>
      </c>
      <c r="K1551" s="2" t="str">
        <f t="shared" si="24"/>
        <v>2020100+ yearsGR113-073</v>
      </c>
    </row>
    <row r="1552" spans="2:11" x14ac:dyDescent="0.35">
      <c r="B1552">
        <v>2020</v>
      </c>
      <c r="C1552">
        <v>2020</v>
      </c>
      <c r="D1552" t="s">
        <v>414</v>
      </c>
      <c r="E1552" t="s">
        <v>415</v>
      </c>
      <c r="F1552" t="s">
        <v>205</v>
      </c>
      <c r="G1552" t="s">
        <v>204</v>
      </c>
      <c r="H1552">
        <v>131</v>
      </c>
      <c r="I1552" t="s">
        <v>409</v>
      </c>
      <c r="J1552" t="s">
        <v>409</v>
      </c>
      <c r="K1552" s="2" t="str">
        <f t="shared" si="24"/>
        <v>2020100+ yearsGR113-074</v>
      </c>
    </row>
    <row r="1553" spans="2:11" x14ac:dyDescent="0.35">
      <c r="B1553">
        <v>2020</v>
      </c>
      <c r="C1553">
        <v>2020</v>
      </c>
      <c r="D1553" t="s">
        <v>414</v>
      </c>
      <c r="E1553" t="s">
        <v>415</v>
      </c>
      <c r="F1553" t="s">
        <v>203</v>
      </c>
      <c r="G1553" t="s">
        <v>202</v>
      </c>
      <c r="H1553">
        <v>22</v>
      </c>
      <c r="I1553" t="s">
        <v>409</v>
      </c>
      <c r="J1553" t="s">
        <v>409</v>
      </c>
      <c r="K1553" s="2" t="str">
        <f t="shared" si="24"/>
        <v>2020100+ yearsGR113-075</v>
      </c>
    </row>
    <row r="1554" spans="2:11" x14ac:dyDescent="0.35">
      <c r="B1554">
        <v>2020</v>
      </c>
      <c r="C1554">
        <v>2020</v>
      </c>
      <c r="D1554" t="s">
        <v>414</v>
      </c>
      <c r="E1554" t="s">
        <v>415</v>
      </c>
      <c r="F1554" t="s">
        <v>201</v>
      </c>
      <c r="G1554" t="s">
        <v>200</v>
      </c>
      <c r="H1554">
        <v>715</v>
      </c>
      <c r="I1554" t="s">
        <v>409</v>
      </c>
      <c r="J1554" t="s">
        <v>409</v>
      </c>
      <c r="K1554" s="2" t="str">
        <f t="shared" si="24"/>
        <v>2020100+ yearsGR113-076</v>
      </c>
    </row>
    <row r="1555" spans="2:11" x14ac:dyDescent="0.35">
      <c r="B1555">
        <v>2020</v>
      </c>
      <c r="C1555">
        <v>2020</v>
      </c>
      <c r="D1555" t="s">
        <v>414</v>
      </c>
      <c r="E1555" t="s">
        <v>415</v>
      </c>
      <c r="F1555" t="s">
        <v>199</v>
      </c>
      <c r="G1555" t="s">
        <v>198</v>
      </c>
      <c r="H1555">
        <v>45</v>
      </c>
      <c r="I1555" t="s">
        <v>409</v>
      </c>
      <c r="J1555" t="s">
        <v>409</v>
      </c>
      <c r="K1555" s="2" t="str">
        <f t="shared" si="24"/>
        <v>2020100+ yearsGR113-077</v>
      </c>
    </row>
    <row r="1556" spans="2:11" x14ac:dyDescent="0.35">
      <c r="B1556">
        <v>2020</v>
      </c>
      <c r="C1556">
        <v>2020</v>
      </c>
      <c r="D1556" t="s">
        <v>414</v>
      </c>
      <c r="E1556" t="s">
        <v>415</v>
      </c>
      <c r="F1556" t="s">
        <v>197</v>
      </c>
      <c r="G1556" t="s">
        <v>196</v>
      </c>
      <c r="H1556">
        <v>670</v>
      </c>
      <c r="I1556" t="s">
        <v>409</v>
      </c>
      <c r="J1556" t="s">
        <v>409</v>
      </c>
      <c r="K1556" s="2" t="str">
        <f t="shared" si="24"/>
        <v>2020100+ yearsGR113-078</v>
      </c>
    </row>
    <row r="1557" spans="2:11" x14ac:dyDescent="0.35">
      <c r="B1557">
        <v>2020</v>
      </c>
      <c r="C1557">
        <v>2020</v>
      </c>
      <c r="D1557" t="s">
        <v>414</v>
      </c>
      <c r="E1557" t="s">
        <v>415</v>
      </c>
      <c r="F1557" t="s">
        <v>195</v>
      </c>
      <c r="G1557" t="s">
        <v>194</v>
      </c>
      <c r="H1557">
        <v>10</v>
      </c>
      <c r="I1557" t="s">
        <v>409</v>
      </c>
      <c r="J1557" t="s">
        <v>409</v>
      </c>
      <c r="K1557" s="2" t="str">
        <f t="shared" si="24"/>
        <v>2020100+ yearsGR113-079</v>
      </c>
    </row>
    <row r="1558" spans="2:11" x14ac:dyDescent="0.35">
      <c r="B1558">
        <v>2020</v>
      </c>
      <c r="C1558">
        <v>2020</v>
      </c>
      <c r="D1558" t="s">
        <v>414</v>
      </c>
      <c r="E1558" t="s">
        <v>415</v>
      </c>
      <c r="F1558" t="s">
        <v>189</v>
      </c>
      <c r="G1558" t="s">
        <v>188</v>
      </c>
      <c r="H1558">
        <v>884</v>
      </c>
      <c r="I1558" t="s">
        <v>409</v>
      </c>
      <c r="J1558" t="s">
        <v>409</v>
      </c>
      <c r="K1558" s="2" t="str">
        <f t="shared" si="24"/>
        <v>2020100+ yearsGR113-082</v>
      </c>
    </row>
    <row r="1559" spans="2:11" x14ac:dyDescent="0.35">
      <c r="B1559">
        <v>2020</v>
      </c>
      <c r="C1559">
        <v>2020</v>
      </c>
      <c r="D1559" t="s">
        <v>414</v>
      </c>
      <c r="E1559" t="s">
        <v>415</v>
      </c>
      <c r="F1559" t="s">
        <v>187</v>
      </c>
      <c r="G1559" t="s">
        <v>186</v>
      </c>
      <c r="H1559">
        <v>14</v>
      </c>
      <c r="I1559" t="s">
        <v>409</v>
      </c>
      <c r="J1559" t="s">
        <v>409</v>
      </c>
      <c r="K1559" s="2" t="str">
        <f t="shared" si="24"/>
        <v>2020100+ yearsGR113-083</v>
      </c>
    </row>
    <row r="1560" spans="2:11" x14ac:dyDescent="0.35">
      <c r="B1560">
        <v>2020</v>
      </c>
      <c r="C1560">
        <v>2020</v>
      </c>
      <c r="D1560" t="s">
        <v>414</v>
      </c>
      <c r="E1560" t="s">
        <v>415</v>
      </c>
      <c r="F1560" t="s">
        <v>185</v>
      </c>
      <c r="G1560" t="s">
        <v>184</v>
      </c>
      <c r="H1560">
        <v>23</v>
      </c>
      <c r="I1560" t="s">
        <v>409</v>
      </c>
      <c r="J1560" t="s">
        <v>409</v>
      </c>
      <c r="K1560" s="2" t="str">
        <f t="shared" si="24"/>
        <v>2020100+ yearsGR113-084</v>
      </c>
    </row>
    <row r="1561" spans="2:11" x14ac:dyDescent="0.35">
      <c r="B1561">
        <v>2020</v>
      </c>
      <c r="C1561">
        <v>2020</v>
      </c>
      <c r="D1561" t="s">
        <v>414</v>
      </c>
      <c r="E1561" t="s">
        <v>415</v>
      </c>
      <c r="F1561" t="s">
        <v>183</v>
      </c>
      <c r="G1561" t="s">
        <v>182</v>
      </c>
      <c r="H1561">
        <v>32</v>
      </c>
      <c r="I1561" t="s">
        <v>409</v>
      </c>
      <c r="J1561" t="s">
        <v>409</v>
      </c>
      <c r="K1561" s="2" t="str">
        <f t="shared" si="24"/>
        <v>2020100+ yearsGR113-085</v>
      </c>
    </row>
    <row r="1562" spans="2:11" x14ac:dyDescent="0.35">
      <c r="B1562">
        <v>2020</v>
      </c>
      <c r="C1562">
        <v>2020</v>
      </c>
      <c r="D1562" t="s">
        <v>414</v>
      </c>
      <c r="E1562" t="s">
        <v>415</v>
      </c>
      <c r="F1562" t="s">
        <v>181</v>
      </c>
      <c r="G1562" t="s">
        <v>180</v>
      </c>
      <c r="H1562">
        <v>815</v>
      </c>
      <c r="I1562" t="s">
        <v>409</v>
      </c>
      <c r="J1562" t="s">
        <v>409</v>
      </c>
      <c r="K1562" s="2" t="str">
        <f t="shared" si="24"/>
        <v>2020100+ yearsGR113-086</v>
      </c>
    </row>
    <row r="1563" spans="2:11" x14ac:dyDescent="0.35">
      <c r="B1563">
        <v>2020</v>
      </c>
      <c r="C1563">
        <v>2020</v>
      </c>
      <c r="D1563" t="s">
        <v>414</v>
      </c>
      <c r="E1563" t="s">
        <v>415</v>
      </c>
      <c r="F1563" t="s">
        <v>177</v>
      </c>
      <c r="G1563" t="s">
        <v>176</v>
      </c>
      <c r="H1563">
        <v>284</v>
      </c>
      <c r="I1563" t="s">
        <v>409</v>
      </c>
      <c r="J1563" t="s">
        <v>409</v>
      </c>
      <c r="K1563" s="2" t="str">
        <f t="shared" si="24"/>
        <v>2020100+ yearsGR113-088</v>
      </c>
    </row>
    <row r="1564" spans="2:11" x14ac:dyDescent="0.35">
      <c r="B1564">
        <v>2020</v>
      </c>
      <c r="C1564">
        <v>2020</v>
      </c>
      <c r="D1564" t="s">
        <v>414</v>
      </c>
      <c r="E1564" t="s">
        <v>415</v>
      </c>
      <c r="F1564" t="s">
        <v>175</v>
      </c>
      <c r="G1564" t="s">
        <v>174</v>
      </c>
      <c r="H1564">
        <v>334</v>
      </c>
      <c r="I1564" t="s">
        <v>409</v>
      </c>
      <c r="J1564" t="s">
        <v>409</v>
      </c>
      <c r="K1564" s="2" t="str">
        <f t="shared" si="24"/>
        <v>2020100+ yearsGR113-089</v>
      </c>
    </row>
    <row r="1565" spans="2:11" x14ac:dyDescent="0.35">
      <c r="B1565">
        <v>2020</v>
      </c>
      <c r="C1565">
        <v>2020</v>
      </c>
      <c r="D1565" t="s">
        <v>414</v>
      </c>
      <c r="E1565" t="s">
        <v>415</v>
      </c>
      <c r="F1565" t="s">
        <v>173</v>
      </c>
      <c r="G1565" t="s">
        <v>172</v>
      </c>
      <c r="H1565">
        <v>18</v>
      </c>
      <c r="I1565" t="s">
        <v>409</v>
      </c>
      <c r="J1565" t="s">
        <v>409</v>
      </c>
      <c r="K1565" s="2" t="str">
        <f t="shared" si="24"/>
        <v>2020100+ yearsGR113-090</v>
      </c>
    </row>
    <row r="1566" spans="2:11" x14ac:dyDescent="0.35">
      <c r="B1566">
        <v>2020</v>
      </c>
      <c r="C1566">
        <v>2020</v>
      </c>
      <c r="D1566" t="s">
        <v>414</v>
      </c>
      <c r="E1566" t="s">
        <v>415</v>
      </c>
      <c r="F1566" t="s">
        <v>169</v>
      </c>
      <c r="G1566" t="s">
        <v>168</v>
      </c>
      <c r="H1566">
        <v>25</v>
      </c>
      <c r="I1566" t="s">
        <v>409</v>
      </c>
      <c r="J1566" t="s">
        <v>409</v>
      </c>
      <c r="K1566" s="2" t="str">
        <f t="shared" si="24"/>
        <v>2020100+ yearsGR113-092</v>
      </c>
    </row>
    <row r="1567" spans="2:11" x14ac:dyDescent="0.35">
      <c r="B1567">
        <v>2020</v>
      </c>
      <c r="C1567">
        <v>2020</v>
      </c>
      <c r="D1567" t="s">
        <v>414</v>
      </c>
      <c r="E1567" t="s">
        <v>415</v>
      </c>
      <c r="F1567" t="s">
        <v>161</v>
      </c>
      <c r="G1567" t="s">
        <v>160</v>
      </c>
      <c r="H1567">
        <v>43</v>
      </c>
      <c r="I1567" t="s">
        <v>409</v>
      </c>
      <c r="J1567" t="s">
        <v>409</v>
      </c>
      <c r="K1567" s="2" t="str">
        <f t="shared" si="24"/>
        <v>2020100+ yearsGR113-096</v>
      </c>
    </row>
    <row r="1568" spans="2:11" x14ac:dyDescent="0.35">
      <c r="B1568">
        <v>2020</v>
      </c>
      <c r="C1568">
        <v>2020</v>
      </c>
      <c r="D1568" t="s">
        <v>414</v>
      </c>
      <c r="E1568" t="s">
        <v>415</v>
      </c>
      <c r="F1568" t="s">
        <v>159</v>
      </c>
      <c r="G1568" t="s">
        <v>158</v>
      </c>
      <c r="H1568">
        <v>491</v>
      </c>
      <c r="I1568" t="s">
        <v>409</v>
      </c>
      <c r="J1568" t="s">
        <v>409</v>
      </c>
      <c r="K1568" s="2" t="str">
        <f t="shared" si="24"/>
        <v>2020100+ yearsGR113-097</v>
      </c>
    </row>
    <row r="1569" spans="2:11" x14ac:dyDescent="0.35">
      <c r="B1569">
        <v>2020</v>
      </c>
      <c r="C1569">
        <v>2020</v>
      </c>
      <c r="D1569" t="s">
        <v>414</v>
      </c>
      <c r="E1569" t="s">
        <v>415</v>
      </c>
      <c r="F1569" t="s">
        <v>157</v>
      </c>
      <c r="G1569" t="s">
        <v>156</v>
      </c>
      <c r="H1569">
        <v>11</v>
      </c>
      <c r="I1569" t="s">
        <v>409</v>
      </c>
      <c r="J1569" t="s">
        <v>409</v>
      </c>
      <c r="K1569" s="2" t="str">
        <f t="shared" si="24"/>
        <v>2020100+ yearsGR113-098</v>
      </c>
    </row>
    <row r="1570" spans="2:11" x14ac:dyDescent="0.35">
      <c r="B1570">
        <v>2020</v>
      </c>
      <c r="C1570">
        <v>2020</v>
      </c>
      <c r="D1570" t="s">
        <v>414</v>
      </c>
      <c r="E1570" t="s">
        <v>415</v>
      </c>
      <c r="F1570" t="s">
        <v>153</v>
      </c>
      <c r="G1570" t="s">
        <v>152</v>
      </c>
      <c r="H1570">
        <v>479</v>
      </c>
      <c r="I1570" t="s">
        <v>409</v>
      </c>
      <c r="J1570" t="s">
        <v>409</v>
      </c>
      <c r="K1570" s="2" t="str">
        <f t="shared" si="24"/>
        <v>2020100+ yearsGR113-100</v>
      </c>
    </row>
    <row r="1571" spans="2:11" x14ac:dyDescent="0.35">
      <c r="B1571">
        <v>2020</v>
      </c>
      <c r="C1571">
        <v>2020</v>
      </c>
      <c r="D1571" t="s">
        <v>414</v>
      </c>
      <c r="E1571" t="s">
        <v>415</v>
      </c>
      <c r="F1571" t="s">
        <v>351</v>
      </c>
      <c r="G1571" t="s">
        <v>350</v>
      </c>
      <c r="H1571">
        <v>13</v>
      </c>
      <c r="I1571" t="s">
        <v>409</v>
      </c>
      <c r="J1571" t="s">
        <v>409</v>
      </c>
      <c r="K1571" s="2" t="str">
        <f t="shared" si="24"/>
        <v>2020100+ yearsGR113-103</v>
      </c>
    </row>
    <row r="1572" spans="2:11" x14ac:dyDescent="0.35">
      <c r="B1572">
        <v>2020</v>
      </c>
      <c r="C1572">
        <v>2020</v>
      </c>
      <c r="D1572" t="s">
        <v>414</v>
      </c>
      <c r="E1572" t="s">
        <v>415</v>
      </c>
      <c r="F1572" t="s">
        <v>141</v>
      </c>
      <c r="G1572" t="s">
        <v>140</v>
      </c>
      <c r="H1572">
        <v>13</v>
      </c>
      <c r="I1572" t="s">
        <v>409</v>
      </c>
      <c r="J1572" t="s">
        <v>409</v>
      </c>
      <c r="K1572" s="2" t="str">
        <f t="shared" si="24"/>
        <v>2020100+ yearsGR113-109</v>
      </c>
    </row>
    <row r="1573" spans="2:11" x14ac:dyDescent="0.35">
      <c r="B1573">
        <v>2020</v>
      </c>
      <c r="C1573">
        <v>2020</v>
      </c>
      <c r="D1573" t="s">
        <v>414</v>
      </c>
      <c r="E1573" t="s">
        <v>415</v>
      </c>
      <c r="F1573" t="s">
        <v>139</v>
      </c>
      <c r="G1573" t="s">
        <v>138</v>
      </c>
      <c r="H1573">
        <v>1063</v>
      </c>
      <c r="I1573" t="s">
        <v>409</v>
      </c>
      <c r="J1573" t="s">
        <v>409</v>
      </c>
      <c r="K1573" s="2" t="str">
        <f t="shared" si="24"/>
        <v>2020100+ yearsGR113-110</v>
      </c>
    </row>
    <row r="1574" spans="2:11" x14ac:dyDescent="0.35">
      <c r="B1574">
        <v>2020</v>
      </c>
      <c r="C1574">
        <v>2020</v>
      </c>
      <c r="D1574" t="s">
        <v>414</v>
      </c>
      <c r="E1574" t="s">
        <v>415</v>
      </c>
      <c r="F1574" t="s">
        <v>137</v>
      </c>
      <c r="G1574" t="s">
        <v>136</v>
      </c>
      <c r="H1574">
        <v>7096</v>
      </c>
      <c r="I1574" t="s">
        <v>409</v>
      </c>
      <c r="J1574" t="s">
        <v>409</v>
      </c>
      <c r="K1574" s="2" t="str">
        <f t="shared" si="24"/>
        <v>2020100+ yearsGR113-111</v>
      </c>
    </row>
    <row r="1575" spans="2:11" x14ac:dyDescent="0.35">
      <c r="B1575">
        <v>2020</v>
      </c>
      <c r="C1575">
        <v>2020</v>
      </c>
      <c r="D1575" t="s">
        <v>414</v>
      </c>
      <c r="E1575" t="s">
        <v>415</v>
      </c>
      <c r="F1575" t="s">
        <v>135</v>
      </c>
      <c r="G1575" t="s">
        <v>134</v>
      </c>
      <c r="H1575">
        <v>762</v>
      </c>
      <c r="I1575" t="s">
        <v>409</v>
      </c>
      <c r="J1575" t="s">
        <v>409</v>
      </c>
      <c r="K1575" s="2" t="str">
        <f t="shared" si="24"/>
        <v>2020100+ yearsGR113-112</v>
      </c>
    </row>
    <row r="1576" spans="2:11" x14ac:dyDescent="0.35">
      <c r="B1576">
        <v>2020</v>
      </c>
      <c r="C1576">
        <v>2020</v>
      </c>
      <c r="D1576" t="s">
        <v>414</v>
      </c>
      <c r="E1576" t="s">
        <v>415</v>
      </c>
      <c r="F1576" t="s">
        <v>125</v>
      </c>
      <c r="G1576" t="s">
        <v>124</v>
      </c>
      <c r="H1576">
        <v>755</v>
      </c>
      <c r="I1576" t="s">
        <v>409</v>
      </c>
      <c r="J1576" t="s">
        <v>409</v>
      </c>
      <c r="K1576" s="2" t="str">
        <f t="shared" si="24"/>
        <v>2020100+ yearsGR113-117</v>
      </c>
    </row>
    <row r="1577" spans="2:11" x14ac:dyDescent="0.35">
      <c r="B1577">
        <v>2020</v>
      </c>
      <c r="C1577">
        <v>2020</v>
      </c>
      <c r="D1577" t="s">
        <v>414</v>
      </c>
      <c r="E1577" t="s">
        <v>415</v>
      </c>
      <c r="F1577" t="s">
        <v>123</v>
      </c>
      <c r="G1577" t="s">
        <v>122</v>
      </c>
      <c r="H1577">
        <v>595</v>
      </c>
      <c r="I1577" t="s">
        <v>409</v>
      </c>
      <c r="J1577" t="s">
        <v>409</v>
      </c>
      <c r="K1577" s="2" t="str">
        <f t="shared" si="24"/>
        <v>2020100+ yearsGR113-118</v>
      </c>
    </row>
    <row r="1578" spans="2:11" x14ac:dyDescent="0.35">
      <c r="B1578">
        <v>2020</v>
      </c>
      <c r="C1578">
        <v>2020</v>
      </c>
      <c r="D1578" t="s">
        <v>414</v>
      </c>
      <c r="E1578" t="s">
        <v>415</v>
      </c>
      <c r="F1578" t="s">
        <v>113</v>
      </c>
      <c r="G1578" t="s">
        <v>112</v>
      </c>
      <c r="H1578">
        <v>154</v>
      </c>
      <c r="I1578" t="s">
        <v>409</v>
      </c>
      <c r="J1578" t="s">
        <v>409</v>
      </c>
      <c r="K1578" s="2" t="str">
        <f t="shared" si="24"/>
        <v>2020100+ yearsGR113-123</v>
      </c>
    </row>
    <row r="1579" spans="2:11" x14ac:dyDescent="0.35">
      <c r="B1579">
        <v>2020</v>
      </c>
      <c r="C1579">
        <v>2020</v>
      </c>
      <c r="D1579" t="s">
        <v>414</v>
      </c>
      <c r="E1579" t="s">
        <v>415</v>
      </c>
      <c r="F1579" t="s">
        <v>89</v>
      </c>
      <c r="G1579" t="s">
        <v>88</v>
      </c>
      <c r="H1579">
        <v>12</v>
      </c>
      <c r="I1579" t="s">
        <v>409</v>
      </c>
      <c r="J1579" t="s">
        <v>409</v>
      </c>
      <c r="K1579" s="2" t="str">
        <f t="shared" si="24"/>
        <v>2020100+ yearsGR113-135</v>
      </c>
    </row>
    <row r="1580" spans="2:11" x14ac:dyDescent="0.35">
      <c r="B1580">
        <v>2020</v>
      </c>
      <c r="C1580">
        <v>2020</v>
      </c>
      <c r="D1580" t="s">
        <v>414</v>
      </c>
      <c r="E1580" t="s">
        <v>415</v>
      </c>
      <c r="F1580" t="s">
        <v>87</v>
      </c>
      <c r="G1580" t="s">
        <v>86</v>
      </c>
      <c r="H1580">
        <v>25</v>
      </c>
      <c r="I1580" t="s">
        <v>409</v>
      </c>
      <c r="J1580" t="s">
        <v>409</v>
      </c>
      <c r="K1580" s="2" t="str">
        <f t="shared" si="24"/>
        <v>2020100+ yearsGR113-136</v>
      </c>
    </row>
    <row r="1581" spans="2:11" x14ac:dyDescent="0.35">
      <c r="B1581">
        <v>2020</v>
      </c>
      <c r="C1581">
        <v>2020</v>
      </c>
      <c r="D1581" t="s">
        <v>414</v>
      </c>
      <c r="E1581" t="s">
        <v>415</v>
      </c>
      <c r="F1581" t="s">
        <v>84</v>
      </c>
      <c r="G1581" t="s">
        <v>83</v>
      </c>
      <c r="H1581">
        <v>3444</v>
      </c>
      <c r="I1581" t="s">
        <v>409</v>
      </c>
      <c r="J1581" t="s">
        <v>409</v>
      </c>
      <c r="K1581" s="2" t="str">
        <f t="shared" si="24"/>
        <v>2020100+ yearsGR113-137</v>
      </c>
    </row>
    <row r="1582" spans="2:11" x14ac:dyDescent="0.35">
      <c r="B1582">
        <v>2021</v>
      </c>
      <c r="C1582">
        <v>2021</v>
      </c>
      <c r="D1582" t="s">
        <v>405</v>
      </c>
      <c r="E1582" t="s">
        <v>406</v>
      </c>
      <c r="F1582" t="s">
        <v>333</v>
      </c>
      <c r="G1582" t="s">
        <v>332</v>
      </c>
      <c r="H1582">
        <v>1069</v>
      </c>
      <c r="I1582">
        <v>6301306</v>
      </c>
      <c r="J1582">
        <v>17</v>
      </c>
      <c r="K1582" s="2" t="str">
        <f t="shared" si="24"/>
        <v>202180-84 yearsGR113-003</v>
      </c>
    </row>
    <row r="1583" spans="2:11" x14ac:dyDescent="0.35">
      <c r="B1583">
        <v>2021</v>
      </c>
      <c r="C1583">
        <v>2021</v>
      </c>
      <c r="D1583" t="s">
        <v>405</v>
      </c>
      <c r="E1583" t="s">
        <v>406</v>
      </c>
      <c r="F1583" t="s">
        <v>331</v>
      </c>
      <c r="G1583" t="s">
        <v>330</v>
      </c>
      <c r="H1583">
        <v>58</v>
      </c>
      <c r="I1583">
        <v>6301306</v>
      </c>
      <c r="J1583">
        <v>0.9</v>
      </c>
      <c r="K1583" s="2" t="str">
        <f t="shared" si="24"/>
        <v>202180-84 yearsGR113-004</v>
      </c>
    </row>
    <row r="1584" spans="2:11" x14ac:dyDescent="0.35">
      <c r="B1584">
        <v>2021</v>
      </c>
      <c r="C1584">
        <v>2021</v>
      </c>
      <c r="D1584" t="s">
        <v>405</v>
      </c>
      <c r="E1584" t="s">
        <v>406</v>
      </c>
      <c r="F1584" t="s">
        <v>329</v>
      </c>
      <c r="G1584" t="s">
        <v>328</v>
      </c>
      <c r="H1584">
        <v>39</v>
      </c>
      <c r="I1584">
        <v>6301306</v>
      </c>
      <c r="J1584">
        <v>0.6</v>
      </c>
      <c r="K1584" s="2" t="str">
        <f t="shared" si="24"/>
        <v>202180-84 yearsGR113-005</v>
      </c>
    </row>
    <row r="1585" spans="2:11" x14ac:dyDescent="0.35">
      <c r="B1585">
        <v>2021</v>
      </c>
      <c r="C1585">
        <v>2021</v>
      </c>
      <c r="D1585" t="s">
        <v>405</v>
      </c>
      <c r="E1585" t="s">
        <v>406</v>
      </c>
      <c r="F1585" t="s">
        <v>337</v>
      </c>
      <c r="G1585" t="s">
        <v>336</v>
      </c>
      <c r="H1585">
        <v>19</v>
      </c>
      <c r="I1585">
        <v>6301306</v>
      </c>
      <c r="J1585" t="s">
        <v>85</v>
      </c>
      <c r="K1585" s="2" t="str">
        <f t="shared" si="24"/>
        <v>202180-84 yearsGR113-006</v>
      </c>
    </row>
    <row r="1586" spans="2:11" x14ac:dyDescent="0.35">
      <c r="B1586">
        <v>2021</v>
      </c>
      <c r="C1586">
        <v>2021</v>
      </c>
      <c r="D1586" t="s">
        <v>405</v>
      </c>
      <c r="E1586" t="s">
        <v>406</v>
      </c>
      <c r="F1586" t="s">
        <v>323</v>
      </c>
      <c r="G1586" t="s">
        <v>322</v>
      </c>
      <c r="H1586">
        <v>5296</v>
      </c>
      <c r="I1586">
        <v>6301306</v>
      </c>
      <c r="J1586">
        <v>84</v>
      </c>
      <c r="K1586" s="2" t="str">
        <f t="shared" si="24"/>
        <v>202180-84 yearsGR113-010</v>
      </c>
    </row>
    <row r="1587" spans="2:11" x14ac:dyDescent="0.35">
      <c r="B1587">
        <v>2021</v>
      </c>
      <c r="C1587">
        <v>2021</v>
      </c>
      <c r="D1587" t="s">
        <v>405</v>
      </c>
      <c r="E1587" t="s">
        <v>406</v>
      </c>
      <c r="F1587" t="s">
        <v>321</v>
      </c>
      <c r="G1587" t="s">
        <v>320</v>
      </c>
      <c r="H1587">
        <v>120</v>
      </c>
      <c r="I1587">
        <v>6301306</v>
      </c>
      <c r="J1587">
        <v>1.9</v>
      </c>
      <c r="K1587" s="2" t="str">
        <f t="shared" si="24"/>
        <v>202180-84 yearsGR113-015</v>
      </c>
    </row>
    <row r="1588" spans="2:11" x14ac:dyDescent="0.35">
      <c r="B1588">
        <v>2021</v>
      </c>
      <c r="C1588">
        <v>2021</v>
      </c>
      <c r="D1588" t="s">
        <v>405</v>
      </c>
      <c r="E1588" t="s">
        <v>406</v>
      </c>
      <c r="F1588" t="s">
        <v>319</v>
      </c>
      <c r="G1588" t="s">
        <v>318</v>
      </c>
      <c r="H1588">
        <v>93</v>
      </c>
      <c r="I1588">
        <v>6301306</v>
      </c>
      <c r="J1588">
        <v>1.5</v>
      </c>
      <c r="K1588" s="2" t="str">
        <f t="shared" si="24"/>
        <v>202180-84 yearsGR113-016</v>
      </c>
    </row>
    <row r="1589" spans="2:11" x14ac:dyDescent="0.35">
      <c r="B1589">
        <v>2021</v>
      </c>
      <c r="C1589">
        <v>2021</v>
      </c>
      <c r="D1589" t="s">
        <v>405</v>
      </c>
      <c r="E1589" t="s">
        <v>406</v>
      </c>
      <c r="F1589" t="s">
        <v>317</v>
      </c>
      <c r="G1589" t="s">
        <v>316</v>
      </c>
      <c r="H1589">
        <v>48486</v>
      </c>
      <c r="I1589">
        <v>6301306</v>
      </c>
      <c r="J1589">
        <v>769.5</v>
      </c>
      <c r="K1589" s="2" t="str">
        <f t="shared" si="24"/>
        <v>202180-84 yearsGR113-018</v>
      </c>
    </row>
    <row r="1590" spans="2:11" x14ac:dyDescent="0.35">
      <c r="B1590">
        <v>2021</v>
      </c>
      <c r="C1590">
        <v>2021</v>
      </c>
      <c r="D1590" t="s">
        <v>405</v>
      </c>
      <c r="E1590" t="s">
        <v>406</v>
      </c>
      <c r="F1590" t="s">
        <v>315</v>
      </c>
      <c r="G1590" t="s">
        <v>314</v>
      </c>
      <c r="H1590">
        <v>76040</v>
      </c>
      <c r="I1590">
        <v>6301306</v>
      </c>
      <c r="J1590">
        <v>1206.7</v>
      </c>
      <c r="K1590" s="2" t="str">
        <f t="shared" si="24"/>
        <v>202180-84 yearsGR113-019</v>
      </c>
    </row>
    <row r="1591" spans="2:11" x14ac:dyDescent="0.35">
      <c r="B1591">
        <v>2021</v>
      </c>
      <c r="C1591">
        <v>2021</v>
      </c>
      <c r="D1591" t="s">
        <v>405</v>
      </c>
      <c r="E1591" t="s">
        <v>406</v>
      </c>
      <c r="F1591" t="s">
        <v>313</v>
      </c>
      <c r="G1591" t="s">
        <v>312</v>
      </c>
      <c r="H1591">
        <v>1094</v>
      </c>
      <c r="I1591">
        <v>6301306</v>
      </c>
      <c r="J1591">
        <v>17.399999999999999</v>
      </c>
      <c r="K1591" s="2" t="str">
        <f t="shared" si="24"/>
        <v>202180-84 yearsGR113-020</v>
      </c>
    </row>
    <row r="1592" spans="2:11" x14ac:dyDescent="0.35">
      <c r="B1592">
        <v>2021</v>
      </c>
      <c r="C1592">
        <v>2021</v>
      </c>
      <c r="D1592" t="s">
        <v>405</v>
      </c>
      <c r="E1592" t="s">
        <v>406</v>
      </c>
      <c r="F1592" t="s">
        <v>311</v>
      </c>
      <c r="G1592" t="s">
        <v>310</v>
      </c>
      <c r="H1592">
        <v>1581</v>
      </c>
      <c r="I1592">
        <v>6301306</v>
      </c>
      <c r="J1592">
        <v>25.1</v>
      </c>
      <c r="K1592" s="2" t="str">
        <f t="shared" si="24"/>
        <v>202180-84 yearsGR113-021</v>
      </c>
    </row>
    <row r="1593" spans="2:11" x14ac:dyDescent="0.35">
      <c r="B1593">
        <v>2021</v>
      </c>
      <c r="C1593">
        <v>2021</v>
      </c>
      <c r="D1593" t="s">
        <v>405</v>
      </c>
      <c r="E1593" t="s">
        <v>406</v>
      </c>
      <c r="F1593" t="s">
        <v>309</v>
      </c>
      <c r="G1593" t="s">
        <v>308</v>
      </c>
      <c r="H1593">
        <v>1294</v>
      </c>
      <c r="I1593">
        <v>6301306</v>
      </c>
      <c r="J1593">
        <v>20.5</v>
      </c>
      <c r="K1593" s="2" t="str">
        <f t="shared" si="24"/>
        <v>202180-84 yearsGR113-022</v>
      </c>
    </row>
    <row r="1594" spans="2:11" x14ac:dyDescent="0.35">
      <c r="B1594">
        <v>2021</v>
      </c>
      <c r="C1594">
        <v>2021</v>
      </c>
      <c r="D1594" t="s">
        <v>405</v>
      </c>
      <c r="E1594" t="s">
        <v>406</v>
      </c>
      <c r="F1594" t="s">
        <v>307</v>
      </c>
      <c r="G1594" t="s">
        <v>306</v>
      </c>
      <c r="H1594">
        <v>6211</v>
      </c>
      <c r="I1594">
        <v>6301306</v>
      </c>
      <c r="J1594">
        <v>98.6</v>
      </c>
      <c r="K1594" s="2" t="str">
        <f t="shared" si="24"/>
        <v>202180-84 yearsGR113-023</v>
      </c>
    </row>
    <row r="1595" spans="2:11" x14ac:dyDescent="0.35">
      <c r="B1595">
        <v>2021</v>
      </c>
      <c r="C1595">
        <v>2021</v>
      </c>
      <c r="D1595" t="s">
        <v>405</v>
      </c>
      <c r="E1595" t="s">
        <v>406</v>
      </c>
      <c r="F1595" t="s">
        <v>305</v>
      </c>
      <c r="G1595" t="s">
        <v>304</v>
      </c>
      <c r="H1595">
        <v>2838</v>
      </c>
      <c r="I1595">
        <v>6301306</v>
      </c>
      <c r="J1595">
        <v>45</v>
      </c>
      <c r="K1595" s="2" t="str">
        <f t="shared" si="24"/>
        <v>202180-84 yearsGR113-024</v>
      </c>
    </row>
    <row r="1596" spans="2:11" x14ac:dyDescent="0.35">
      <c r="B1596">
        <v>2021</v>
      </c>
      <c r="C1596">
        <v>2021</v>
      </c>
      <c r="D1596" t="s">
        <v>405</v>
      </c>
      <c r="E1596" t="s">
        <v>406</v>
      </c>
      <c r="F1596" t="s">
        <v>303</v>
      </c>
      <c r="G1596" t="s">
        <v>302</v>
      </c>
      <c r="H1596">
        <v>5970</v>
      </c>
      <c r="I1596">
        <v>6301306</v>
      </c>
      <c r="J1596">
        <v>94.7</v>
      </c>
      <c r="K1596" s="2" t="str">
        <f t="shared" si="24"/>
        <v>202180-84 yearsGR113-025</v>
      </c>
    </row>
    <row r="1597" spans="2:11" x14ac:dyDescent="0.35">
      <c r="B1597">
        <v>2021</v>
      </c>
      <c r="C1597">
        <v>2021</v>
      </c>
      <c r="D1597" t="s">
        <v>405</v>
      </c>
      <c r="E1597" t="s">
        <v>406</v>
      </c>
      <c r="F1597" t="s">
        <v>301</v>
      </c>
      <c r="G1597" t="s">
        <v>300</v>
      </c>
      <c r="H1597">
        <v>369</v>
      </c>
      <c r="I1597">
        <v>6301306</v>
      </c>
      <c r="J1597">
        <v>5.9</v>
      </c>
      <c r="K1597" s="2" t="str">
        <f t="shared" si="24"/>
        <v>202180-84 yearsGR113-026</v>
      </c>
    </row>
    <row r="1598" spans="2:11" x14ac:dyDescent="0.35">
      <c r="B1598">
        <v>2021</v>
      </c>
      <c r="C1598">
        <v>2021</v>
      </c>
      <c r="D1598" t="s">
        <v>405</v>
      </c>
      <c r="E1598" t="s">
        <v>406</v>
      </c>
      <c r="F1598" t="s">
        <v>299</v>
      </c>
      <c r="G1598" t="s">
        <v>298</v>
      </c>
      <c r="H1598">
        <v>17620</v>
      </c>
      <c r="I1598">
        <v>6301306</v>
      </c>
      <c r="J1598">
        <v>279.60000000000002</v>
      </c>
      <c r="K1598" s="2" t="str">
        <f t="shared" si="24"/>
        <v>202180-84 yearsGR113-027</v>
      </c>
    </row>
    <row r="1599" spans="2:11" x14ac:dyDescent="0.35">
      <c r="B1599">
        <v>2021</v>
      </c>
      <c r="C1599">
        <v>2021</v>
      </c>
      <c r="D1599" t="s">
        <v>405</v>
      </c>
      <c r="E1599" t="s">
        <v>406</v>
      </c>
      <c r="F1599" t="s">
        <v>297</v>
      </c>
      <c r="G1599" t="s">
        <v>296</v>
      </c>
      <c r="H1599">
        <v>986</v>
      </c>
      <c r="I1599">
        <v>6301306</v>
      </c>
      <c r="J1599">
        <v>15.6</v>
      </c>
      <c r="K1599" s="2" t="str">
        <f t="shared" si="24"/>
        <v>202180-84 yearsGR113-028</v>
      </c>
    </row>
    <row r="1600" spans="2:11" x14ac:dyDescent="0.35">
      <c r="B1600">
        <v>2021</v>
      </c>
      <c r="C1600">
        <v>2021</v>
      </c>
      <c r="D1600" t="s">
        <v>405</v>
      </c>
      <c r="E1600" t="s">
        <v>406</v>
      </c>
      <c r="F1600" t="s">
        <v>295</v>
      </c>
      <c r="G1600" t="s">
        <v>294</v>
      </c>
      <c r="H1600">
        <v>4345</v>
      </c>
      <c r="I1600">
        <v>6301306</v>
      </c>
      <c r="J1600">
        <v>69</v>
      </c>
      <c r="K1600" s="2" t="str">
        <f t="shared" si="24"/>
        <v>202180-84 yearsGR113-029</v>
      </c>
    </row>
    <row r="1601" spans="2:11" x14ac:dyDescent="0.35">
      <c r="B1601">
        <v>2021</v>
      </c>
      <c r="C1601">
        <v>2021</v>
      </c>
      <c r="D1601" t="s">
        <v>405</v>
      </c>
      <c r="E1601" t="s">
        <v>406</v>
      </c>
      <c r="F1601" t="s">
        <v>293</v>
      </c>
      <c r="G1601" t="s">
        <v>292</v>
      </c>
      <c r="H1601">
        <v>215</v>
      </c>
      <c r="I1601">
        <v>6301306</v>
      </c>
      <c r="J1601">
        <v>3.4</v>
      </c>
      <c r="K1601" s="2" t="str">
        <f t="shared" si="24"/>
        <v>202180-84 yearsGR113-030</v>
      </c>
    </row>
    <row r="1602" spans="2:11" x14ac:dyDescent="0.35">
      <c r="B1602">
        <v>2021</v>
      </c>
      <c r="C1602">
        <v>2021</v>
      </c>
      <c r="D1602" t="s">
        <v>405</v>
      </c>
      <c r="E1602" t="s">
        <v>406</v>
      </c>
      <c r="F1602" t="s">
        <v>291</v>
      </c>
      <c r="G1602" t="s">
        <v>290</v>
      </c>
      <c r="H1602">
        <v>1248</v>
      </c>
      <c r="I1602">
        <v>6301306</v>
      </c>
      <c r="J1602">
        <v>19.8</v>
      </c>
      <c r="K1602" s="2" t="str">
        <f t="shared" si="24"/>
        <v>202180-84 yearsGR113-031</v>
      </c>
    </row>
    <row r="1603" spans="2:11" x14ac:dyDescent="0.35">
      <c r="B1603">
        <v>2021</v>
      </c>
      <c r="C1603">
        <v>2021</v>
      </c>
      <c r="D1603" t="s">
        <v>405</v>
      </c>
      <c r="E1603" t="s">
        <v>406</v>
      </c>
      <c r="F1603" t="s">
        <v>289</v>
      </c>
      <c r="G1603" t="s">
        <v>288</v>
      </c>
      <c r="H1603">
        <v>1526</v>
      </c>
      <c r="I1603">
        <v>6301306</v>
      </c>
      <c r="J1603">
        <v>24.2</v>
      </c>
      <c r="K1603" s="2" t="str">
        <f t="shared" ref="K1603:K1666" si="25">C1603&amp;D1603&amp;G1603</f>
        <v>202180-84 yearsGR113-032</v>
      </c>
    </row>
    <row r="1604" spans="2:11" x14ac:dyDescent="0.35">
      <c r="B1604">
        <v>2021</v>
      </c>
      <c r="C1604">
        <v>2021</v>
      </c>
      <c r="D1604" t="s">
        <v>405</v>
      </c>
      <c r="E1604" t="s">
        <v>406</v>
      </c>
      <c r="F1604" t="s">
        <v>287</v>
      </c>
      <c r="G1604" t="s">
        <v>286</v>
      </c>
      <c r="H1604">
        <v>5606</v>
      </c>
      <c r="I1604">
        <v>6301306</v>
      </c>
      <c r="J1604">
        <v>89</v>
      </c>
      <c r="K1604" s="2" t="str">
        <f t="shared" si="25"/>
        <v>202180-84 yearsGR113-033</v>
      </c>
    </row>
    <row r="1605" spans="2:11" x14ac:dyDescent="0.35">
      <c r="B1605">
        <v>2021</v>
      </c>
      <c r="C1605">
        <v>2021</v>
      </c>
      <c r="D1605" t="s">
        <v>405</v>
      </c>
      <c r="E1605" t="s">
        <v>406</v>
      </c>
      <c r="F1605" t="s">
        <v>285</v>
      </c>
      <c r="G1605" t="s">
        <v>284</v>
      </c>
      <c r="H1605">
        <v>1735</v>
      </c>
      <c r="I1605">
        <v>6301306</v>
      </c>
      <c r="J1605">
        <v>27.5</v>
      </c>
      <c r="K1605" s="2" t="str">
        <f t="shared" si="25"/>
        <v>202180-84 yearsGR113-034</v>
      </c>
    </row>
    <row r="1606" spans="2:11" x14ac:dyDescent="0.35">
      <c r="B1606">
        <v>2021</v>
      </c>
      <c r="C1606">
        <v>2021</v>
      </c>
      <c r="D1606" t="s">
        <v>405</v>
      </c>
      <c r="E1606" t="s">
        <v>406</v>
      </c>
      <c r="F1606" t="s">
        <v>283</v>
      </c>
      <c r="G1606" t="s">
        <v>282</v>
      </c>
      <c r="H1606">
        <v>2804</v>
      </c>
      <c r="I1606">
        <v>6301306</v>
      </c>
      <c r="J1606">
        <v>44.5</v>
      </c>
      <c r="K1606" s="2" t="str">
        <f t="shared" si="25"/>
        <v>202180-84 yearsGR113-035</v>
      </c>
    </row>
    <row r="1607" spans="2:11" x14ac:dyDescent="0.35">
      <c r="B1607">
        <v>2021</v>
      </c>
      <c r="C1607">
        <v>2021</v>
      </c>
      <c r="D1607" t="s">
        <v>405</v>
      </c>
      <c r="E1607" t="s">
        <v>406</v>
      </c>
      <c r="F1607" t="s">
        <v>281</v>
      </c>
      <c r="G1607" t="s">
        <v>280</v>
      </c>
      <c r="H1607">
        <v>1426</v>
      </c>
      <c r="I1607">
        <v>6301306</v>
      </c>
      <c r="J1607">
        <v>22.6</v>
      </c>
      <c r="K1607" s="2" t="str">
        <f t="shared" si="25"/>
        <v>202180-84 yearsGR113-036</v>
      </c>
    </row>
    <row r="1608" spans="2:11" x14ac:dyDescent="0.35">
      <c r="B1608">
        <v>2021</v>
      </c>
      <c r="C1608">
        <v>2021</v>
      </c>
      <c r="D1608" t="s">
        <v>405</v>
      </c>
      <c r="E1608" t="s">
        <v>406</v>
      </c>
      <c r="F1608" t="s">
        <v>279</v>
      </c>
      <c r="G1608" t="s">
        <v>278</v>
      </c>
      <c r="H1608">
        <v>9237</v>
      </c>
      <c r="I1608">
        <v>6301306</v>
      </c>
      <c r="J1608">
        <v>146.6</v>
      </c>
      <c r="K1608" s="2" t="str">
        <f t="shared" si="25"/>
        <v>202180-84 yearsGR113-037</v>
      </c>
    </row>
    <row r="1609" spans="2:11" x14ac:dyDescent="0.35">
      <c r="B1609">
        <v>2021</v>
      </c>
      <c r="C1609">
        <v>2021</v>
      </c>
      <c r="D1609" t="s">
        <v>405</v>
      </c>
      <c r="E1609" t="s">
        <v>406</v>
      </c>
      <c r="F1609" t="s">
        <v>277</v>
      </c>
      <c r="G1609" t="s">
        <v>276</v>
      </c>
      <c r="H1609">
        <v>134</v>
      </c>
      <c r="I1609">
        <v>6301306</v>
      </c>
      <c r="J1609">
        <v>2.1</v>
      </c>
      <c r="K1609" s="2" t="str">
        <f t="shared" si="25"/>
        <v>202180-84 yearsGR113-038</v>
      </c>
    </row>
    <row r="1610" spans="2:11" x14ac:dyDescent="0.35">
      <c r="B1610">
        <v>2021</v>
      </c>
      <c r="C1610">
        <v>2021</v>
      </c>
      <c r="D1610" t="s">
        <v>405</v>
      </c>
      <c r="E1610" t="s">
        <v>406</v>
      </c>
      <c r="F1610" t="s">
        <v>275</v>
      </c>
      <c r="G1610" t="s">
        <v>274</v>
      </c>
      <c r="H1610">
        <v>3278</v>
      </c>
      <c r="I1610">
        <v>6301306</v>
      </c>
      <c r="J1610">
        <v>52</v>
      </c>
      <c r="K1610" s="2" t="str">
        <f t="shared" si="25"/>
        <v>202180-84 yearsGR113-039</v>
      </c>
    </row>
    <row r="1611" spans="2:11" x14ac:dyDescent="0.35">
      <c r="B1611">
        <v>2021</v>
      </c>
      <c r="C1611">
        <v>2021</v>
      </c>
      <c r="D1611" t="s">
        <v>405</v>
      </c>
      <c r="E1611" t="s">
        <v>406</v>
      </c>
      <c r="F1611" t="s">
        <v>273</v>
      </c>
      <c r="G1611" t="s">
        <v>272</v>
      </c>
      <c r="H1611">
        <v>3627</v>
      </c>
      <c r="I1611">
        <v>6301306</v>
      </c>
      <c r="J1611">
        <v>57.6</v>
      </c>
      <c r="K1611" s="2" t="str">
        <f t="shared" si="25"/>
        <v>202180-84 yearsGR113-040</v>
      </c>
    </row>
    <row r="1612" spans="2:11" x14ac:dyDescent="0.35">
      <c r="B1612">
        <v>2021</v>
      </c>
      <c r="C1612">
        <v>2021</v>
      </c>
      <c r="D1612" t="s">
        <v>405</v>
      </c>
      <c r="E1612" t="s">
        <v>406</v>
      </c>
      <c r="F1612" t="s">
        <v>271</v>
      </c>
      <c r="G1612" t="s">
        <v>270</v>
      </c>
      <c r="H1612">
        <v>2173</v>
      </c>
      <c r="I1612">
        <v>6301306</v>
      </c>
      <c r="J1612">
        <v>34.5</v>
      </c>
      <c r="K1612" s="2" t="str">
        <f t="shared" si="25"/>
        <v>202180-84 yearsGR113-041</v>
      </c>
    </row>
    <row r="1613" spans="2:11" x14ac:dyDescent="0.35">
      <c r="B1613">
        <v>2021</v>
      </c>
      <c r="C1613">
        <v>2021</v>
      </c>
      <c r="D1613" t="s">
        <v>405</v>
      </c>
      <c r="E1613" t="s">
        <v>406</v>
      </c>
      <c r="F1613" t="s">
        <v>269</v>
      </c>
      <c r="G1613" t="s">
        <v>268</v>
      </c>
      <c r="H1613">
        <v>25</v>
      </c>
      <c r="I1613">
        <v>6301306</v>
      </c>
      <c r="J1613">
        <v>0.4</v>
      </c>
      <c r="K1613" s="2" t="str">
        <f t="shared" si="25"/>
        <v>202180-84 yearsGR113-042</v>
      </c>
    </row>
    <row r="1614" spans="2:11" x14ac:dyDescent="0.35">
      <c r="B1614">
        <v>2021</v>
      </c>
      <c r="C1614">
        <v>2021</v>
      </c>
      <c r="D1614" t="s">
        <v>405</v>
      </c>
      <c r="E1614" t="s">
        <v>406</v>
      </c>
      <c r="F1614" t="s">
        <v>267</v>
      </c>
      <c r="G1614" t="s">
        <v>266</v>
      </c>
      <c r="H1614">
        <v>9935</v>
      </c>
      <c r="I1614">
        <v>6301306</v>
      </c>
      <c r="J1614">
        <v>157.69999999999999</v>
      </c>
      <c r="K1614" s="2" t="str">
        <f t="shared" si="25"/>
        <v>202180-84 yearsGR113-043</v>
      </c>
    </row>
    <row r="1615" spans="2:11" x14ac:dyDescent="0.35">
      <c r="B1615">
        <v>2021</v>
      </c>
      <c r="C1615">
        <v>2021</v>
      </c>
      <c r="D1615" t="s">
        <v>405</v>
      </c>
      <c r="E1615" t="s">
        <v>406</v>
      </c>
      <c r="F1615" t="s">
        <v>265</v>
      </c>
      <c r="G1615" t="s">
        <v>264</v>
      </c>
      <c r="H1615">
        <v>2707</v>
      </c>
      <c r="I1615">
        <v>6301306</v>
      </c>
      <c r="J1615">
        <v>43</v>
      </c>
      <c r="K1615" s="2" t="str">
        <f t="shared" si="25"/>
        <v>202180-84 yearsGR113-044</v>
      </c>
    </row>
    <row r="1616" spans="2:11" x14ac:dyDescent="0.35">
      <c r="B1616">
        <v>2021</v>
      </c>
      <c r="C1616">
        <v>2021</v>
      </c>
      <c r="D1616" t="s">
        <v>405</v>
      </c>
      <c r="E1616" t="s">
        <v>406</v>
      </c>
      <c r="F1616" t="s">
        <v>263</v>
      </c>
      <c r="G1616" t="s">
        <v>262</v>
      </c>
      <c r="H1616">
        <v>754</v>
      </c>
      <c r="I1616">
        <v>6301306</v>
      </c>
      <c r="J1616">
        <v>12</v>
      </c>
      <c r="K1616" s="2" t="str">
        <f t="shared" si="25"/>
        <v>202180-84 yearsGR113-045</v>
      </c>
    </row>
    <row r="1617" spans="2:11" x14ac:dyDescent="0.35">
      <c r="B1617">
        <v>2021</v>
      </c>
      <c r="C1617">
        <v>2021</v>
      </c>
      <c r="D1617" t="s">
        <v>405</v>
      </c>
      <c r="E1617" t="s">
        <v>406</v>
      </c>
      <c r="F1617" t="s">
        <v>261</v>
      </c>
      <c r="G1617" t="s">
        <v>260</v>
      </c>
      <c r="H1617">
        <v>12074</v>
      </c>
      <c r="I1617">
        <v>6301306</v>
      </c>
      <c r="J1617">
        <v>191.6</v>
      </c>
      <c r="K1617" s="2" t="str">
        <f t="shared" si="25"/>
        <v>202180-84 yearsGR113-046</v>
      </c>
    </row>
    <row r="1618" spans="2:11" x14ac:dyDescent="0.35">
      <c r="B1618">
        <v>2021</v>
      </c>
      <c r="C1618">
        <v>2021</v>
      </c>
      <c r="D1618" t="s">
        <v>405</v>
      </c>
      <c r="E1618" t="s">
        <v>406</v>
      </c>
      <c r="F1618" t="s">
        <v>259</v>
      </c>
      <c r="G1618" t="s">
        <v>258</v>
      </c>
      <c r="H1618">
        <v>2538</v>
      </c>
      <c r="I1618">
        <v>6301306</v>
      </c>
      <c r="J1618">
        <v>40.299999999999997</v>
      </c>
      <c r="K1618" s="2" t="str">
        <f t="shared" si="25"/>
        <v>202180-84 yearsGR113-047</v>
      </c>
    </row>
    <row r="1619" spans="2:11" x14ac:dyDescent="0.35">
      <c r="B1619">
        <v>2021</v>
      </c>
      <c r="C1619">
        <v>2021</v>
      </c>
      <c r="D1619" t="s">
        <v>405</v>
      </c>
      <c r="E1619" t="s">
        <v>406</v>
      </c>
      <c r="F1619" t="s">
        <v>257</v>
      </c>
      <c r="G1619" t="s">
        <v>256</v>
      </c>
      <c r="H1619">
        <v>2506</v>
      </c>
      <c r="I1619">
        <v>6301306</v>
      </c>
      <c r="J1619">
        <v>39.799999999999997</v>
      </c>
      <c r="K1619" s="2" t="str">
        <f t="shared" si="25"/>
        <v>202180-84 yearsGR113-048</v>
      </c>
    </row>
    <row r="1620" spans="2:11" x14ac:dyDescent="0.35">
      <c r="B1620">
        <v>2021</v>
      </c>
      <c r="C1620">
        <v>2021</v>
      </c>
      <c r="D1620" t="s">
        <v>405</v>
      </c>
      <c r="E1620" t="s">
        <v>406</v>
      </c>
      <c r="F1620" t="s">
        <v>255</v>
      </c>
      <c r="G1620" t="s">
        <v>254</v>
      </c>
      <c r="H1620">
        <v>32</v>
      </c>
      <c r="I1620">
        <v>6301306</v>
      </c>
      <c r="J1620">
        <v>0.5</v>
      </c>
      <c r="K1620" s="2" t="str">
        <f t="shared" si="25"/>
        <v>202180-84 yearsGR113-049</v>
      </c>
    </row>
    <row r="1621" spans="2:11" x14ac:dyDescent="0.35">
      <c r="B1621">
        <v>2021</v>
      </c>
      <c r="C1621">
        <v>2021</v>
      </c>
      <c r="D1621" t="s">
        <v>405</v>
      </c>
      <c r="E1621" t="s">
        <v>406</v>
      </c>
      <c r="F1621" t="s">
        <v>253</v>
      </c>
      <c r="G1621" t="s">
        <v>252</v>
      </c>
      <c r="H1621">
        <v>45</v>
      </c>
      <c r="I1621">
        <v>6301306</v>
      </c>
      <c r="J1621">
        <v>0.7</v>
      </c>
      <c r="K1621" s="2" t="str">
        <f t="shared" si="25"/>
        <v>202180-84 yearsGR113-050</v>
      </c>
    </row>
    <row r="1622" spans="2:11" x14ac:dyDescent="0.35">
      <c r="B1622">
        <v>2021</v>
      </c>
      <c r="C1622">
        <v>2021</v>
      </c>
      <c r="D1622" t="s">
        <v>405</v>
      </c>
      <c r="E1622" t="s">
        <v>406</v>
      </c>
      <c r="F1622" t="s">
        <v>251</v>
      </c>
      <c r="G1622" t="s">
        <v>250</v>
      </c>
      <c r="H1622">
        <v>9172</v>
      </c>
      <c r="I1622">
        <v>6301306</v>
      </c>
      <c r="J1622">
        <v>145.6</v>
      </c>
      <c r="K1622" s="2" t="str">
        <f t="shared" si="25"/>
        <v>202180-84 yearsGR113-051</v>
      </c>
    </row>
    <row r="1623" spans="2:11" x14ac:dyDescent="0.35">
      <c r="B1623">
        <v>2021</v>
      </c>
      <c r="C1623">
        <v>2021</v>
      </c>
      <c r="D1623" t="s">
        <v>405</v>
      </c>
      <c r="E1623" t="s">
        <v>406</v>
      </c>
      <c r="F1623" t="s">
        <v>249</v>
      </c>
      <c r="G1623" t="s">
        <v>248</v>
      </c>
      <c r="H1623">
        <v>21636</v>
      </c>
      <c r="I1623">
        <v>6301306</v>
      </c>
      <c r="J1623">
        <v>343.4</v>
      </c>
      <c r="K1623" s="2" t="str">
        <f t="shared" si="25"/>
        <v>202180-84 yearsGR113-052</v>
      </c>
    </row>
    <row r="1624" spans="2:11" x14ac:dyDescent="0.35">
      <c r="B1624">
        <v>2021</v>
      </c>
      <c r="C1624">
        <v>2021</v>
      </c>
      <c r="D1624" t="s">
        <v>405</v>
      </c>
      <c r="E1624" t="s">
        <v>406</v>
      </c>
      <c r="F1624" t="s">
        <v>247</v>
      </c>
      <c r="G1624" t="s">
        <v>246</v>
      </c>
      <c r="H1624">
        <v>121724</v>
      </c>
      <c r="I1624">
        <v>6301306</v>
      </c>
      <c r="J1624">
        <v>1931.7</v>
      </c>
      <c r="K1624" s="2" t="str">
        <f t="shared" si="25"/>
        <v>202180-84 yearsGR113-053</v>
      </c>
    </row>
    <row r="1625" spans="2:11" x14ac:dyDescent="0.35">
      <c r="B1625">
        <v>2021</v>
      </c>
      <c r="C1625">
        <v>2021</v>
      </c>
      <c r="D1625" t="s">
        <v>405</v>
      </c>
      <c r="E1625" t="s">
        <v>406</v>
      </c>
      <c r="F1625" t="s">
        <v>245</v>
      </c>
      <c r="G1625" t="s">
        <v>244</v>
      </c>
      <c r="H1625">
        <v>88386</v>
      </c>
      <c r="I1625">
        <v>6301306</v>
      </c>
      <c r="J1625">
        <v>1402.7</v>
      </c>
      <c r="K1625" s="2" t="str">
        <f t="shared" si="25"/>
        <v>202180-84 yearsGR113-054</v>
      </c>
    </row>
    <row r="1626" spans="2:11" x14ac:dyDescent="0.35">
      <c r="B1626">
        <v>2021</v>
      </c>
      <c r="C1626">
        <v>2021</v>
      </c>
      <c r="D1626" t="s">
        <v>405</v>
      </c>
      <c r="E1626" t="s">
        <v>406</v>
      </c>
      <c r="F1626" t="s">
        <v>243</v>
      </c>
      <c r="G1626" t="s">
        <v>242</v>
      </c>
      <c r="H1626">
        <v>547</v>
      </c>
      <c r="I1626">
        <v>6301306</v>
      </c>
      <c r="J1626">
        <v>8.6999999999999993</v>
      </c>
      <c r="K1626" s="2" t="str">
        <f t="shared" si="25"/>
        <v>202180-84 yearsGR113-055</v>
      </c>
    </row>
    <row r="1627" spans="2:11" x14ac:dyDescent="0.35">
      <c r="B1627">
        <v>2021</v>
      </c>
      <c r="C1627">
        <v>2021</v>
      </c>
      <c r="D1627" t="s">
        <v>405</v>
      </c>
      <c r="E1627" t="s">
        <v>406</v>
      </c>
      <c r="F1627" t="s">
        <v>241</v>
      </c>
      <c r="G1627" t="s">
        <v>240</v>
      </c>
      <c r="H1627">
        <v>6873</v>
      </c>
      <c r="I1627">
        <v>6301306</v>
      </c>
      <c r="J1627">
        <v>109.1</v>
      </c>
      <c r="K1627" s="2" t="str">
        <f t="shared" si="25"/>
        <v>202180-84 yearsGR113-056</v>
      </c>
    </row>
    <row r="1628" spans="2:11" x14ac:dyDescent="0.35">
      <c r="B1628">
        <v>2021</v>
      </c>
      <c r="C1628">
        <v>2021</v>
      </c>
      <c r="D1628" t="s">
        <v>405</v>
      </c>
      <c r="E1628" t="s">
        <v>406</v>
      </c>
      <c r="F1628" t="s">
        <v>239</v>
      </c>
      <c r="G1628" t="s">
        <v>238</v>
      </c>
      <c r="H1628">
        <v>1940</v>
      </c>
      <c r="I1628">
        <v>6301306</v>
      </c>
      <c r="J1628">
        <v>30.8</v>
      </c>
      <c r="K1628" s="2" t="str">
        <f t="shared" si="25"/>
        <v>202180-84 yearsGR113-057</v>
      </c>
    </row>
    <row r="1629" spans="2:11" x14ac:dyDescent="0.35">
      <c r="B1629">
        <v>2021</v>
      </c>
      <c r="C1629">
        <v>2021</v>
      </c>
      <c r="D1629" t="s">
        <v>405</v>
      </c>
      <c r="E1629" t="s">
        <v>406</v>
      </c>
      <c r="F1629" t="s">
        <v>237</v>
      </c>
      <c r="G1629" t="s">
        <v>236</v>
      </c>
      <c r="H1629">
        <v>48177</v>
      </c>
      <c r="I1629">
        <v>6301306</v>
      </c>
      <c r="J1629">
        <v>764.6</v>
      </c>
      <c r="K1629" s="2" t="str">
        <f t="shared" si="25"/>
        <v>202180-84 yearsGR113-058</v>
      </c>
    </row>
    <row r="1630" spans="2:11" x14ac:dyDescent="0.35">
      <c r="B1630">
        <v>2021</v>
      </c>
      <c r="C1630">
        <v>2021</v>
      </c>
      <c r="D1630" t="s">
        <v>405</v>
      </c>
      <c r="E1630" t="s">
        <v>406</v>
      </c>
      <c r="F1630" t="s">
        <v>235</v>
      </c>
      <c r="G1630" t="s">
        <v>234</v>
      </c>
      <c r="H1630">
        <v>13341</v>
      </c>
      <c r="I1630">
        <v>6301306</v>
      </c>
      <c r="J1630">
        <v>211.7</v>
      </c>
      <c r="K1630" s="2" t="str">
        <f t="shared" si="25"/>
        <v>202180-84 yearsGR113-059</v>
      </c>
    </row>
    <row r="1631" spans="2:11" x14ac:dyDescent="0.35">
      <c r="B1631">
        <v>2021</v>
      </c>
      <c r="C1631">
        <v>2021</v>
      </c>
      <c r="D1631" t="s">
        <v>405</v>
      </c>
      <c r="E1631" t="s">
        <v>406</v>
      </c>
      <c r="F1631" t="s">
        <v>233</v>
      </c>
      <c r="G1631" t="s">
        <v>232</v>
      </c>
      <c r="H1631">
        <v>581</v>
      </c>
      <c r="I1631">
        <v>6301306</v>
      </c>
      <c r="J1631">
        <v>9.1999999999999993</v>
      </c>
      <c r="K1631" s="2" t="str">
        <f t="shared" si="25"/>
        <v>202180-84 yearsGR113-060</v>
      </c>
    </row>
    <row r="1632" spans="2:11" x14ac:dyDescent="0.35">
      <c r="B1632">
        <v>2021</v>
      </c>
      <c r="C1632">
        <v>2021</v>
      </c>
      <c r="D1632" t="s">
        <v>405</v>
      </c>
      <c r="E1632" t="s">
        <v>406</v>
      </c>
      <c r="F1632" t="s">
        <v>231</v>
      </c>
      <c r="G1632" t="s">
        <v>230</v>
      </c>
      <c r="H1632">
        <v>34255</v>
      </c>
      <c r="I1632">
        <v>6301306</v>
      </c>
      <c r="J1632">
        <v>543.6</v>
      </c>
      <c r="K1632" s="2" t="str">
        <f t="shared" si="25"/>
        <v>202180-84 yearsGR113-061</v>
      </c>
    </row>
    <row r="1633" spans="2:11" x14ac:dyDescent="0.35">
      <c r="B1633">
        <v>2021</v>
      </c>
      <c r="C1633">
        <v>2021</v>
      </c>
      <c r="D1633" t="s">
        <v>405</v>
      </c>
      <c r="E1633" t="s">
        <v>406</v>
      </c>
      <c r="F1633" t="s">
        <v>229</v>
      </c>
      <c r="G1633" t="s">
        <v>228</v>
      </c>
      <c r="H1633">
        <v>7400</v>
      </c>
      <c r="I1633">
        <v>6301306</v>
      </c>
      <c r="J1633">
        <v>117.4</v>
      </c>
      <c r="K1633" s="2" t="str">
        <f t="shared" si="25"/>
        <v>202180-84 yearsGR113-062</v>
      </c>
    </row>
    <row r="1634" spans="2:11" x14ac:dyDescent="0.35">
      <c r="B1634">
        <v>2021</v>
      </c>
      <c r="C1634">
        <v>2021</v>
      </c>
      <c r="D1634" t="s">
        <v>405</v>
      </c>
      <c r="E1634" t="s">
        <v>406</v>
      </c>
      <c r="F1634" t="s">
        <v>227</v>
      </c>
      <c r="G1634" t="s">
        <v>226</v>
      </c>
      <c r="H1634">
        <v>26855</v>
      </c>
      <c r="I1634">
        <v>6301306</v>
      </c>
      <c r="J1634">
        <v>426.2</v>
      </c>
      <c r="K1634" s="2" t="str">
        <f t="shared" si="25"/>
        <v>202180-84 yearsGR113-063</v>
      </c>
    </row>
    <row r="1635" spans="2:11" x14ac:dyDescent="0.35">
      <c r="B1635">
        <v>2021</v>
      </c>
      <c r="C1635">
        <v>2021</v>
      </c>
      <c r="D1635" t="s">
        <v>405</v>
      </c>
      <c r="E1635" t="s">
        <v>406</v>
      </c>
      <c r="F1635" t="s">
        <v>225</v>
      </c>
      <c r="G1635" t="s">
        <v>224</v>
      </c>
      <c r="H1635">
        <v>30849</v>
      </c>
      <c r="I1635">
        <v>6301306</v>
      </c>
      <c r="J1635">
        <v>489.6</v>
      </c>
      <c r="K1635" s="2" t="str">
        <f t="shared" si="25"/>
        <v>202180-84 yearsGR113-064</v>
      </c>
    </row>
    <row r="1636" spans="2:11" x14ac:dyDescent="0.35">
      <c r="B1636">
        <v>2021</v>
      </c>
      <c r="C1636">
        <v>2021</v>
      </c>
      <c r="D1636" t="s">
        <v>405</v>
      </c>
      <c r="E1636" t="s">
        <v>406</v>
      </c>
      <c r="F1636" t="s">
        <v>223</v>
      </c>
      <c r="G1636" t="s">
        <v>222</v>
      </c>
      <c r="H1636">
        <v>144</v>
      </c>
      <c r="I1636">
        <v>6301306</v>
      </c>
      <c r="J1636">
        <v>2.2999999999999998</v>
      </c>
      <c r="K1636" s="2" t="str">
        <f t="shared" si="25"/>
        <v>202180-84 yearsGR113-065</v>
      </c>
    </row>
    <row r="1637" spans="2:11" x14ac:dyDescent="0.35">
      <c r="B1637">
        <v>2021</v>
      </c>
      <c r="C1637">
        <v>2021</v>
      </c>
      <c r="D1637" t="s">
        <v>405</v>
      </c>
      <c r="E1637" t="s">
        <v>406</v>
      </c>
      <c r="F1637" t="s">
        <v>221</v>
      </c>
      <c r="G1637" t="s">
        <v>220</v>
      </c>
      <c r="H1637">
        <v>129</v>
      </c>
      <c r="I1637">
        <v>6301306</v>
      </c>
      <c r="J1637">
        <v>2</v>
      </c>
      <c r="K1637" s="2" t="str">
        <f t="shared" si="25"/>
        <v>202180-84 yearsGR113-066</v>
      </c>
    </row>
    <row r="1638" spans="2:11" x14ac:dyDescent="0.35">
      <c r="B1638">
        <v>2021</v>
      </c>
      <c r="C1638">
        <v>2021</v>
      </c>
      <c r="D1638" t="s">
        <v>405</v>
      </c>
      <c r="E1638" t="s">
        <v>406</v>
      </c>
      <c r="F1638" t="s">
        <v>219</v>
      </c>
      <c r="G1638" t="s">
        <v>218</v>
      </c>
      <c r="H1638">
        <v>12366</v>
      </c>
      <c r="I1638">
        <v>6301306</v>
      </c>
      <c r="J1638">
        <v>196.2</v>
      </c>
      <c r="K1638" s="2" t="str">
        <f t="shared" si="25"/>
        <v>202180-84 yearsGR113-067</v>
      </c>
    </row>
    <row r="1639" spans="2:11" x14ac:dyDescent="0.35">
      <c r="B1639">
        <v>2021</v>
      </c>
      <c r="C1639">
        <v>2021</v>
      </c>
      <c r="D1639" t="s">
        <v>405</v>
      </c>
      <c r="E1639" t="s">
        <v>406</v>
      </c>
      <c r="F1639" t="s">
        <v>217</v>
      </c>
      <c r="G1639" t="s">
        <v>216</v>
      </c>
      <c r="H1639">
        <v>18210</v>
      </c>
      <c r="I1639">
        <v>6301306</v>
      </c>
      <c r="J1639">
        <v>289</v>
      </c>
      <c r="K1639" s="2" t="str">
        <f t="shared" si="25"/>
        <v>202180-84 yearsGR113-068</v>
      </c>
    </row>
    <row r="1640" spans="2:11" x14ac:dyDescent="0.35">
      <c r="B1640">
        <v>2021</v>
      </c>
      <c r="C1640">
        <v>2021</v>
      </c>
      <c r="D1640" t="s">
        <v>405</v>
      </c>
      <c r="E1640" t="s">
        <v>406</v>
      </c>
      <c r="F1640" t="s">
        <v>215</v>
      </c>
      <c r="G1640" t="s">
        <v>214</v>
      </c>
      <c r="H1640">
        <v>5555</v>
      </c>
      <c r="I1640">
        <v>6301306</v>
      </c>
      <c r="J1640">
        <v>88.2</v>
      </c>
      <c r="K1640" s="2" t="str">
        <f t="shared" si="25"/>
        <v>202180-84 yearsGR113-069</v>
      </c>
    </row>
    <row r="1641" spans="2:11" x14ac:dyDescent="0.35">
      <c r="B1641">
        <v>2021</v>
      </c>
      <c r="C1641">
        <v>2021</v>
      </c>
      <c r="D1641" t="s">
        <v>405</v>
      </c>
      <c r="E1641" t="s">
        <v>406</v>
      </c>
      <c r="F1641" t="s">
        <v>213</v>
      </c>
      <c r="G1641" t="s">
        <v>212</v>
      </c>
      <c r="H1641">
        <v>24477</v>
      </c>
      <c r="I1641">
        <v>6301306</v>
      </c>
      <c r="J1641">
        <v>388.4</v>
      </c>
      <c r="K1641" s="2" t="str">
        <f t="shared" si="25"/>
        <v>202180-84 yearsGR113-070</v>
      </c>
    </row>
    <row r="1642" spans="2:11" x14ac:dyDescent="0.35">
      <c r="B1642">
        <v>2021</v>
      </c>
      <c r="C1642">
        <v>2021</v>
      </c>
      <c r="D1642" t="s">
        <v>405</v>
      </c>
      <c r="E1642" t="s">
        <v>406</v>
      </c>
      <c r="F1642" t="s">
        <v>211</v>
      </c>
      <c r="G1642" t="s">
        <v>210</v>
      </c>
      <c r="H1642">
        <v>618</v>
      </c>
      <c r="I1642">
        <v>6301306</v>
      </c>
      <c r="J1642">
        <v>9.8000000000000007</v>
      </c>
      <c r="K1642" s="2" t="str">
        <f t="shared" si="25"/>
        <v>202180-84 yearsGR113-071</v>
      </c>
    </row>
    <row r="1643" spans="2:11" x14ac:dyDescent="0.35">
      <c r="B1643">
        <v>2021</v>
      </c>
      <c r="C1643">
        <v>2021</v>
      </c>
      <c r="D1643" t="s">
        <v>405</v>
      </c>
      <c r="E1643" t="s">
        <v>406</v>
      </c>
      <c r="F1643" t="s">
        <v>209</v>
      </c>
      <c r="G1643" t="s">
        <v>208</v>
      </c>
      <c r="H1643">
        <v>2688</v>
      </c>
      <c r="I1643">
        <v>6301306</v>
      </c>
      <c r="J1643">
        <v>42.7</v>
      </c>
      <c r="K1643" s="2" t="str">
        <f t="shared" si="25"/>
        <v>202180-84 yearsGR113-072</v>
      </c>
    </row>
    <row r="1644" spans="2:11" x14ac:dyDescent="0.35">
      <c r="B1644">
        <v>2021</v>
      </c>
      <c r="C1644">
        <v>2021</v>
      </c>
      <c r="D1644" t="s">
        <v>405</v>
      </c>
      <c r="E1644" t="s">
        <v>406</v>
      </c>
      <c r="F1644" t="s">
        <v>207</v>
      </c>
      <c r="G1644" t="s">
        <v>206</v>
      </c>
      <c r="H1644">
        <v>1307</v>
      </c>
      <c r="I1644">
        <v>6301306</v>
      </c>
      <c r="J1644">
        <v>20.7</v>
      </c>
      <c r="K1644" s="2" t="str">
        <f t="shared" si="25"/>
        <v>202180-84 yearsGR113-073</v>
      </c>
    </row>
    <row r="1645" spans="2:11" x14ac:dyDescent="0.35">
      <c r="B1645">
        <v>2021</v>
      </c>
      <c r="C1645">
        <v>2021</v>
      </c>
      <c r="D1645" t="s">
        <v>405</v>
      </c>
      <c r="E1645" t="s">
        <v>406</v>
      </c>
      <c r="F1645" t="s">
        <v>205</v>
      </c>
      <c r="G1645" t="s">
        <v>204</v>
      </c>
      <c r="H1645">
        <v>1381</v>
      </c>
      <c r="I1645">
        <v>6301306</v>
      </c>
      <c r="J1645">
        <v>21.9</v>
      </c>
      <c r="K1645" s="2" t="str">
        <f t="shared" si="25"/>
        <v>202180-84 yearsGR113-074</v>
      </c>
    </row>
    <row r="1646" spans="2:11" x14ac:dyDescent="0.35">
      <c r="B1646">
        <v>2021</v>
      </c>
      <c r="C1646">
        <v>2021</v>
      </c>
      <c r="D1646" t="s">
        <v>405</v>
      </c>
      <c r="E1646" t="s">
        <v>406</v>
      </c>
      <c r="F1646" t="s">
        <v>203</v>
      </c>
      <c r="G1646" t="s">
        <v>202</v>
      </c>
      <c r="H1646">
        <v>448</v>
      </c>
      <c r="I1646">
        <v>6301306</v>
      </c>
      <c r="J1646">
        <v>7.1</v>
      </c>
      <c r="K1646" s="2" t="str">
        <f t="shared" si="25"/>
        <v>202180-84 yearsGR113-075</v>
      </c>
    </row>
    <row r="1647" spans="2:11" x14ac:dyDescent="0.35">
      <c r="B1647">
        <v>2021</v>
      </c>
      <c r="C1647">
        <v>2021</v>
      </c>
      <c r="D1647" t="s">
        <v>405</v>
      </c>
      <c r="E1647" t="s">
        <v>406</v>
      </c>
      <c r="F1647" t="s">
        <v>201</v>
      </c>
      <c r="G1647" t="s">
        <v>200</v>
      </c>
      <c r="H1647">
        <v>5946</v>
      </c>
      <c r="I1647">
        <v>6301306</v>
      </c>
      <c r="J1647">
        <v>94.4</v>
      </c>
      <c r="K1647" s="2" t="str">
        <f t="shared" si="25"/>
        <v>202180-84 yearsGR113-076</v>
      </c>
    </row>
    <row r="1648" spans="2:11" x14ac:dyDescent="0.35">
      <c r="B1648">
        <v>2021</v>
      </c>
      <c r="C1648">
        <v>2021</v>
      </c>
      <c r="D1648" t="s">
        <v>405</v>
      </c>
      <c r="E1648" t="s">
        <v>406</v>
      </c>
      <c r="F1648" t="s">
        <v>199</v>
      </c>
      <c r="G1648" t="s">
        <v>198</v>
      </c>
      <c r="H1648">
        <v>73</v>
      </c>
      <c r="I1648">
        <v>6301306</v>
      </c>
      <c r="J1648">
        <v>1.2</v>
      </c>
      <c r="K1648" s="2" t="str">
        <f t="shared" si="25"/>
        <v>202180-84 yearsGR113-077</v>
      </c>
    </row>
    <row r="1649" spans="2:11" x14ac:dyDescent="0.35">
      <c r="B1649">
        <v>2021</v>
      </c>
      <c r="C1649">
        <v>2021</v>
      </c>
      <c r="D1649" t="s">
        <v>405</v>
      </c>
      <c r="E1649" t="s">
        <v>406</v>
      </c>
      <c r="F1649" t="s">
        <v>197</v>
      </c>
      <c r="G1649" t="s">
        <v>196</v>
      </c>
      <c r="H1649">
        <v>5873</v>
      </c>
      <c r="I1649">
        <v>6301306</v>
      </c>
      <c r="J1649">
        <v>93.2</v>
      </c>
      <c r="K1649" s="2" t="str">
        <f t="shared" si="25"/>
        <v>202180-84 yearsGR113-078</v>
      </c>
    </row>
    <row r="1650" spans="2:11" x14ac:dyDescent="0.35">
      <c r="B1650">
        <v>2021</v>
      </c>
      <c r="C1650">
        <v>2021</v>
      </c>
      <c r="D1650" t="s">
        <v>405</v>
      </c>
      <c r="E1650" t="s">
        <v>406</v>
      </c>
      <c r="F1650" t="s">
        <v>195</v>
      </c>
      <c r="G1650" t="s">
        <v>194</v>
      </c>
      <c r="H1650">
        <v>16</v>
      </c>
      <c r="I1650">
        <v>6301306</v>
      </c>
      <c r="J1650" t="s">
        <v>85</v>
      </c>
      <c r="K1650" s="2" t="str">
        <f t="shared" si="25"/>
        <v>202180-84 yearsGR113-079</v>
      </c>
    </row>
    <row r="1651" spans="2:11" x14ac:dyDescent="0.35">
      <c r="B1651">
        <v>2021</v>
      </c>
      <c r="C1651">
        <v>2021</v>
      </c>
      <c r="D1651" t="s">
        <v>405</v>
      </c>
      <c r="E1651" t="s">
        <v>406</v>
      </c>
      <c r="F1651" t="s">
        <v>189</v>
      </c>
      <c r="G1651" t="s">
        <v>188</v>
      </c>
      <c r="H1651">
        <v>22501</v>
      </c>
      <c r="I1651">
        <v>6301306</v>
      </c>
      <c r="J1651">
        <v>357.1</v>
      </c>
      <c r="K1651" s="2" t="str">
        <f t="shared" si="25"/>
        <v>202180-84 yearsGR113-082</v>
      </c>
    </row>
    <row r="1652" spans="2:11" x14ac:dyDescent="0.35">
      <c r="B1652">
        <v>2021</v>
      </c>
      <c r="C1652">
        <v>2021</v>
      </c>
      <c r="D1652" t="s">
        <v>405</v>
      </c>
      <c r="E1652" t="s">
        <v>406</v>
      </c>
      <c r="F1652" t="s">
        <v>187</v>
      </c>
      <c r="G1652" t="s">
        <v>186</v>
      </c>
      <c r="H1652">
        <v>40</v>
      </c>
      <c r="I1652">
        <v>6301306</v>
      </c>
      <c r="J1652">
        <v>0.6</v>
      </c>
      <c r="K1652" s="2" t="str">
        <f t="shared" si="25"/>
        <v>202180-84 yearsGR113-083</v>
      </c>
    </row>
    <row r="1653" spans="2:11" x14ac:dyDescent="0.35">
      <c r="B1653">
        <v>2021</v>
      </c>
      <c r="C1653">
        <v>2021</v>
      </c>
      <c r="D1653" t="s">
        <v>405</v>
      </c>
      <c r="E1653" t="s">
        <v>406</v>
      </c>
      <c r="F1653" t="s">
        <v>185</v>
      </c>
      <c r="G1653" t="s">
        <v>184</v>
      </c>
      <c r="H1653">
        <v>1088</v>
      </c>
      <c r="I1653">
        <v>6301306</v>
      </c>
      <c r="J1653">
        <v>17.3</v>
      </c>
      <c r="K1653" s="2" t="str">
        <f t="shared" si="25"/>
        <v>202180-84 yearsGR113-084</v>
      </c>
    </row>
    <row r="1654" spans="2:11" x14ac:dyDescent="0.35">
      <c r="B1654">
        <v>2021</v>
      </c>
      <c r="C1654">
        <v>2021</v>
      </c>
      <c r="D1654" t="s">
        <v>405</v>
      </c>
      <c r="E1654" t="s">
        <v>406</v>
      </c>
      <c r="F1654" t="s">
        <v>183</v>
      </c>
      <c r="G1654" t="s">
        <v>182</v>
      </c>
      <c r="H1654">
        <v>213</v>
      </c>
      <c r="I1654">
        <v>6301306</v>
      </c>
      <c r="J1654">
        <v>3.4</v>
      </c>
      <c r="K1654" s="2" t="str">
        <f t="shared" si="25"/>
        <v>202180-84 yearsGR113-085</v>
      </c>
    </row>
    <row r="1655" spans="2:11" x14ac:dyDescent="0.35">
      <c r="B1655">
        <v>2021</v>
      </c>
      <c r="C1655">
        <v>2021</v>
      </c>
      <c r="D1655" t="s">
        <v>405</v>
      </c>
      <c r="E1655" t="s">
        <v>406</v>
      </c>
      <c r="F1655" t="s">
        <v>181</v>
      </c>
      <c r="G1655" t="s">
        <v>180</v>
      </c>
      <c r="H1655">
        <v>21160</v>
      </c>
      <c r="I1655">
        <v>6301306</v>
      </c>
      <c r="J1655">
        <v>335.8</v>
      </c>
      <c r="K1655" s="2" t="str">
        <f t="shared" si="25"/>
        <v>202180-84 yearsGR113-086</v>
      </c>
    </row>
    <row r="1656" spans="2:11" x14ac:dyDescent="0.35">
      <c r="B1656">
        <v>2021</v>
      </c>
      <c r="C1656">
        <v>2021</v>
      </c>
      <c r="D1656" t="s">
        <v>405</v>
      </c>
      <c r="E1656" t="s">
        <v>406</v>
      </c>
      <c r="F1656" t="s">
        <v>179</v>
      </c>
      <c r="G1656" t="s">
        <v>178</v>
      </c>
      <c r="H1656">
        <v>114</v>
      </c>
      <c r="I1656">
        <v>6301306</v>
      </c>
      <c r="J1656">
        <v>1.8</v>
      </c>
      <c r="K1656" s="2" t="str">
        <f t="shared" si="25"/>
        <v>202180-84 yearsGR113-087</v>
      </c>
    </row>
    <row r="1657" spans="2:11" x14ac:dyDescent="0.35">
      <c r="B1657">
        <v>2021</v>
      </c>
      <c r="C1657">
        <v>2021</v>
      </c>
      <c r="D1657" t="s">
        <v>405</v>
      </c>
      <c r="E1657" t="s">
        <v>406</v>
      </c>
      <c r="F1657" t="s">
        <v>177</v>
      </c>
      <c r="G1657" t="s">
        <v>176</v>
      </c>
      <c r="H1657">
        <v>3030</v>
      </c>
      <c r="I1657">
        <v>6301306</v>
      </c>
      <c r="J1657">
        <v>48.1</v>
      </c>
      <c r="K1657" s="2" t="str">
        <f t="shared" si="25"/>
        <v>202180-84 yearsGR113-088</v>
      </c>
    </row>
    <row r="1658" spans="2:11" x14ac:dyDescent="0.35">
      <c r="B1658">
        <v>2021</v>
      </c>
      <c r="C1658">
        <v>2021</v>
      </c>
      <c r="D1658" t="s">
        <v>405</v>
      </c>
      <c r="E1658" t="s">
        <v>406</v>
      </c>
      <c r="F1658" t="s">
        <v>175</v>
      </c>
      <c r="G1658" t="s">
        <v>174</v>
      </c>
      <c r="H1658">
        <v>6989</v>
      </c>
      <c r="I1658">
        <v>6301306</v>
      </c>
      <c r="J1658">
        <v>110.9</v>
      </c>
      <c r="K1658" s="2" t="str">
        <f t="shared" si="25"/>
        <v>202180-84 yearsGR113-089</v>
      </c>
    </row>
    <row r="1659" spans="2:11" x14ac:dyDescent="0.35">
      <c r="B1659">
        <v>2021</v>
      </c>
      <c r="C1659">
        <v>2021</v>
      </c>
      <c r="D1659" t="s">
        <v>405</v>
      </c>
      <c r="E1659" t="s">
        <v>406</v>
      </c>
      <c r="F1659" t="s">
        <v>173</v>
      </c>
      <c r="G1659" t="s">
        <v>172</v>
      </c>
      <c r="H1659">
        <v>495</v>
      </c>
      <c r="I1659">
        <v>6301306</v>
      </c>
      <c r="J1659">
        <v>7.9</v>
      </c>
      <c r="K1659" s="2" t="str">
        <f t="shared" si="25"/>
        <v>202180-84 yearsGR113-090</v>
      </c>
    </row>
    <row r="1660" spans="2:11" x14ac:dyDescent="0.35">
      <c r="B1660">
        <v>2021</v>
      </c>
      <c r="C1660">
        <v>2021</v>
      </c>
      <c r="D1660" t="s">
        <v>405</v>
      </c>
      <c r="E1660" t="s">
        <v>406</v>
      </c>
      <c r="F1660" t="s">
        <v>171</v>
      </c>
      <c r="G1660" t="s">
        <v>170</v>
      </c>
      <c r="H1660">
        <v>46</v>
      </c>
      <c r="I1660">
        <v>6301306</v>
      </c>
      <c r="J1660">
        <v>0.7</v>
      </c>
      <c r="K1660" s="2" t="str">
        <f t="shared" si="25"/>
        <v>202180-84 yearsGR113-091</v>
      </c>
    </row>
    <row r="1661" spans="2:11" x14ac:dyDescent="0.35">
      <c r="B1661">
        <v>2021</v>
      </c>
      <c r="C1661">
        <v>2021</v>
      </c>
      <c r="D1661" t="s">
        <v>405</v>
      </c>
      <c r="E1661" t="s">
        <v>406</v>
      </c>
      <c r="F1661" t="s">
        <v>169</v>
      </c>
      <c r="G1661" t="s">
        <v>168</v>
      </c>
      <c r="H1661">
        <v>355</v>
      </c>
      <c r="I1661">
        <v>6301306</v>
      </c>
      <c r="J1661">
        <v>5.6</v>
      </c>
      <c r="K1661" s="2" t="str">
        <f t="shared" si="25"/>
        <v>202180-84 yearsGR113-092</v>
      </c>
    </row>
    <row r="1662" spans="2:11" x14ac:dyDescent="0.35">
      <c r="B1662">
        <v>2021</v>
      </c>
      <c r="C1662">
        <v>2021</v>
      </c>
      <c r="D1662" t="s">
        <v>405</v>
      </c>
      <c r="E1662" t="s">
        <v>406</v>
      </c>
      <c r="F1662" t="s">
        <v>167</v>
      </c>
      <c r="G1662" t="s">
        <v>166</v>
      </c>
      <c r="H1662">
        <v>2254</v>
      </c>
      <c r="I1662">
        <v>6301306</v>
      </c>
      <c r="J1662">
        <v>35.799999999999997</v>
      </c>
      <c r="K1662" s="2" t="str">
        <f t="shared" si="25"/>
        <v>202180-84 yearsGR113-093</v>
      </c>
    </row>
    <row r="1663" spans="2:11" x14ac:dyDescent="0.35">
      <c r="B1663">
        <v>2021</v>
      </c>
      <c r="C1663">
        <v>2021</v>
      </c>
      <c r="D1663" t="s">
        <v>405</v>
      </c>
      <c r="E1663" t="s">
        <v>406</v>
      </c>
      <c r="F1663" t="s">
        <v>165</v>
      </c>
      <c r="G1663" t="s">
        <v>164</v>
      </c>
      <c r="H1663">
        <v>476</v>
      </c>
      <c r="I1663">
        <v>6301306</v>
      </c>
      <c r="J1663">
        <v>7.6</v>
      </c>
      <c r="K1663" s="2" t="str">
        <f t="shared" si="25"/>
        <v>202180-84 yearsGR113-094</v>
      </c>
    </row>
    <row r="1664" spans="2:11" x14ac:dyDescent="0.35">
      <c r="B1664">
        <v>2021</v>
      </c>
      <c r="C1664">
        <v>2021</v>
      </c>
      <c r="D1664" t="s">
        <v>405</v>
      </c>
      <c r="E1664" t="s">
        <v>406</v>
      </c>
      <c r="F1664" t="s">
        <v>163</v>
      </c>
      <c r="G1664" t="s">
        <v>162</v>
      </c>
      <c r="H1664">
        <v>1778</v>
      </c>
      <c r="I1664">
        <v>6301306</v>
      </c>
      <c r="J1664">
        <v>28.2</v>
      </c>
      <c r="K1664" s="2" t="str">
        <f t="shared" si="25"/>
        <v>202180-84 yearsGR113-095</v>
      </c>
    </row>
    <row r="1665" spans="2:11" x14ac:dyDescent="0.35">
      <c r="B1665">
        <v>2021</v>
      </c>
      <c r="C1665">
        <v>2021</v>
      </c>
      <c r="D1665" t="s">
        <v>405</v>
      </c>
      <c r="E1665" t="s">
        <v>406</v>
      </c>
      <c r="F1665" t="s">
        <v>161</v>
      </c>
      <c r="G1665" t="s">
        <v>160</v>
      </c>
      <c r="H1665">
        <v>667</v>
      </c>
      <c r="I1665">
        <v>6301306</v>
      </c>
      <c r="J1665">
        <v>10.6</v>
      </c>
      <c r="K1665" s="2" t="str">
        <f t="shared" si="25"/>
        <v>202180-84 yearsGR113-096</v>
      </c>
    </row>
    <row r="1666" spans="2:11" x14ac:dyDescent="0.35">
      <c r="B1666">
        <v>2021</v>
      </c>
      <c r="C1666">
        <v>2021</v>
      </c>
      <c r="D1666" t="s">
        <v>405</v>
      </c>
      <c r="E1666" t="s">
        <v>406</v>
      </c>
      <c r="F1666" t="s">
        <v>159</v>
      </c>
      <c r="G1666" t="s">
        <v>158</v>
      </c>
      <c r="H1666">
        <v>8035</v>
      </c>
      <c r="I1666">
        <v>6301306</v>
      </c>
      <c r="J1666">
        <v>127.5</v>
      </c>
      <c r="K1666" s="2" t="str">
        <f t="shared" si="25"/>
        <v>202180-84 yearsGR113-097</v>
      </c>
    </row>
    <row r="1667" spans="2:11" x14ac:dyDescent="0.35">
      <c r="B1667">
        <v>2021</v>
      </c>
      <c r="C1667">
        <v>2021</v>
      </c>
      <c r="D1667" t="s">
        <v>405</v>
      </c>
      <c r="E1667" t="s">
        <v>406</v>
      </c>
      <c r="F1667" t="s">
        <v>157</v>
      </c>
      <c r="G1667" t="s">
        <v>156</v>
      </c>
      <c r="H1667">
        <v>135</v>
      </c>
      <c r="I1667">
        <v>6301306</v>
      </c>
      <c r="J1667">
        <v>2.1</v>
      </c>
      <c r="K1667" s="2" t="str">
        <f t="shared" ref="K1667:K1730" si="26">C1667&amp;D1667&amp;G1667</f>
        <v>202180-84 yearsGR113-098</v>
      </c>
    </row>
    <row r="1668" spans="2:11" x14ac:dyDescent="0.35">
      <c r="B1668">
        <v>2021</v>
      </c>
      <c r="C1668">
        <v>2021</v>
      </c>
      <c r="D1668" t="s">
        <v>405</v>
      </c>
      <c r="E1668" t="s">
        <v>406</v>
      </c>
      <c r="F1668" t="s">
        <v>155</v>
      </c>
      <c r="G1668" t="s">
        <v>154</v>
      </c>
      <c r="H1668">
        <v>38</v>
      </c>
      <c r="I1668">
        <v>6301306</v>
      </c>
      <c r="J1668">
        <v>0.6</v>
      </c>
      <c r="K1668" s="2" t="str">
        <f t="shared" si="26"/>
        <v>202180-84 yearsGR113-099</v>
      </c>
    </row>
    <row r="1669" spans="2:11" x14ac:dyDescent="0.35">
      <c r="B1669">
        <v>2021</v>
      </c>
      <c r="C1669">
        <v>2021</v>
      </c>
      <c r="D1669" t="s">
        <v>405</v>
      </c>
      <c r="E1669" t="s">
        <v>406</v>
      </c>
      <c r="F1669" t="s">
        <v>153</v>
      </c>
      <c r="G1669" t="s">
        <v>152</v>
      </c>
      <c r="H1669">
        <v>7862</v>
      </c>
      <c r="I1669">
        <v>6301306</v>
      </c>
      <c r="J1669">
        <v>124.8</v>
      </c>
      <c r="K1669" s="2" t="str">
        <f t="shared" si="26"/>
        <v>202180-84 yearsGR113-100</v>
      </c>
    </row>
    <row r="1670" spans="2:11" x14ac:dyDescent="0.35">
      <c r="B1670">
        <v>2021</v>
      </c>
      <c r="C1670">
        <v>2021</v>
      </c>
      <c r="D1670" t="s">
        <v>405</v>
      </c>
      <c r="E1670" t="s">
        <v>406</v>
      </c>
      <c r="F1670" t="s">
        <v>149</v>
      </c>
      <c r="G1670" t="s">
        <v>148</v>
      </c>
      <c r="H1670">
        <v>174</v>
      </c>
      <c r="I1670">
        <v>6301306</v>
      </c>
      <c r="J1670">
        <v>2.8</v>
      </c>
      <c r="K1670" s="2" t="str">
        <f t="shared" si="26"/>
        <v>202180-84 yearsGR113-102</v>
      </c>
    </row>
    <row r="1671" spans="2:11" x14ac:dyDescent="0.35">
      <c r="B1671">
        <v>2021</v>
      </c>
      <c r="C1671">
        <v>2021</v>
      </c>
      <c r="D1671" t="s">
        <v>405</v>
      </c>
      <c r="E1671" t="s">
        <v>406</v>
      </c>
      <c r="F1671" t="s">
        <v>351</v>
      </c>
      <c r="G1671" t="s">
        <v>350</v>
      </c>
      <c r="H1671">
        <v>137</v>
      </c>
      <c r="I1671">
        <v>6301306</v>
      </c>
      <c r="J1671">
        <v>2.2000000000000002</v>
      </c>
      <c r="K1671" s="2" t="str">
        <f t="shared" si="26"/>
        <v>202180-84 yearsGR113-103</v>
      </c>
    </row>
    <row r="1672" spans="2:11" x14ac:dyDescent="0.35">
      <c r="B1672">
        <v>2021</v>
      </c>
      <c r="C1672">
        <v>2021</v>
      </c>
      <c r="D1672" t="s">
        <v>405</v>
      </c>
      <c r="E1672" t="s">
        <v>406</v>
      </c>
      <c r="F1672" t="s">
        <v>147</v>
      </c>
      <c r="G1672" t="s">
        <v>146</v>
      </c>
      <c r="H1672">
        <v>22</v>
      </c>
      <c r="I1672">
        <v>6301306</v>
      </c>
      <c r="J1672">
        <v>0.3</v>
      </c>
      <c r="K1672" s="2" t="str">
        <f t="shared" si="26"/>
        <v>202180-84 yearsGR113-104</v>
      </c>
    </row>
    <row r="1673" spans="2:11" x14ac:dyDescent="0.35">
      <c r="B1673">
        <v>2021</v>
      </c>
      <c r="C1673">
        <v>2021</v>
      </c>
      <c r="D1673" t="s">
        <v>405</v>
      </c>
      <c r="E1673" t="s">
        <v>406</v>
      </c>
      <c r="F1673" t="s">
        <v>141</v>
      </c>
      <c r="G1673" t="s">
        <v>140</v>
      </c>
      <c r="H1673">
        <v>190</v>
      </c>
      <c r="I1673">
        <v>6301306</v>
      </c>
      <c r="J1673">
        <v>3</v>
      </c>
      <c r="K1673" s="2" t="str">
        <f t="shared" si="26"/>
        <v>202180-84 yearsGR113-109</v>
      </c>
    </row>
    <row r="1674" spans="2:11" x14ac:dyDescent="0.35">
      <c r="B1674">
        <v>2021</v>
      </c>
      <c r="C1674">
        <v>2021</v>
      </c>
      <c r="D1674" t="s">
        <v>405</v>
      </c>
      <c r="E1674" t="s">
        <v>406</v>
      </c>
      <c r="F1674" t="s">
        <v>139</v>
      </c>
      <c r="G1674" t="s">
        <v>138</v>
      </c>
      <c r="H1674">
        <v>3185</v>
      </c>
      <c r="I1674">
        <v>6301306</v>
      </c>
      <c r="J1674">
        <v>50.5</v>
      </c>
      <c r="K1674" s="2" t="str">
        <f t="shared" si="26"/>
        <v>202180-84 yearsGR113-110</v>
      </c>
    </row>
    <row r="1675" spans="2:11" x14ac:dyDescent="0.35">
      <c r="B1675">
        <v>2021</v>
      </c>
      <c r="C1675">
        <v>2021</v>
      </c>
      <c r="D1675" t="s">
        <v>405</v>
      </c>
      <c r="E1675" t="s">
        <v>406</v>
      </c>
      <c r="F1675" t="s">
        <v>137</v>
      </c>
      <c r="G1675" t="s">
        <v>136</v>
      </c>
      <c r="H1675">
        <v>51512</v>
      </c>
      <c r="I1675">
        <v>6301306</v>
      </c>
      <c r="J1675">
        <v>817.5</v>
      </c>
      <c r="K1675" s="2" t="str">
        <f t="shared" si="26"/>
        <v>202180-84 yearsGR113-111</v>
      </c>
    </row>
    <row r="1676" spans="2:11" x14ac:dyDescent="0.35">
      <c r="B1676">
        <v>2021</v>
      </c>
      <c r="C1676">
        <v>2021</v>
      </c>
      <c r="D1676" t="s">
        <v>405</v>
      </c>
      <c r="E1676" t="s">
        <v>406</v>
      </c>
      <c r="F1676" t="s">
        <v>135</v>
      </c>
      <c r="G1676" t="s">
        <v>134</v>
      </c>
      <c r="H1676">
        <v>10699</v>
      </c>
      <c r="I1676">
        <v>6301306</v>
      </c>
      <c r="J1676">
        <v>169.8</v>
      </c>
      <c r="K1676" s="2" t="str">
        <f t="shared" si="26"/>
        <v>202180-84 yearsGR113-112</v>
      </c>
    </row>
    <row r="1677" spans="2:11" x14ac:dyDescent="0.35">
      <c r="B1677">
        <v>2021</v>
      </c>
      <c r="C1677">
        <v>2021</v>
      </c>
      <c r="D1677" t="s">
        <v>405</v>
      </c>
      <c r="E1677" t="s">
        <v>406</v>
      </c>
      <c r="F1677" t="s">
        <v>133</v>
      </c>
      <c r="G1677" t="s">
        <v>132</v>
      </c>
      <c r="H1677">
        <v>1328</v>
      </c>
      <c r="I1677">
        <v>6301306</v>
      </c>
      <c r="J1677">
        <v>21.1</v>
      </c>
      <c r="K1677" s="2" t="str">
        <f t="shared" si="26"/>
        <v>202180-84 yearsGR113-113</v>
      </c>
    </row>
    <row r="1678" spans="2:11" x14ac:dyDescent="0.35">
      <c r="B1678">
        <v>2021</v>
      </c>
      <c r="C1678">
        <v>2021</v>
      </c>
      <c r="D1678" t="s">
        <v>405</v>
      </c>
      <c r="E1678" t="s">
        <v>406</v>
      </c>
      <c r="F1678" t="s">
        <v>131</v>
      </c>
      <c r="G1678" t="s">
        <v>130</v>
      </c>
      <c r="H1678">
        <v>1257</v>
      </c>
      <c r="I1678">
        <v>6301306</v>
      </c>
      <c r="J1678">
        <v>19.899999999999999</v>
      </c>
      <c r="K1678" s="2" t="str">
        <f t="shared" si="26"/>
        <v>202180-84 yearsGR113-114</v>
      </c>
    </row>
    <row r="1679" spans="2:11" x14ac:dyDescent="0.35">
      <c r="B1679">
        <v>2021</v>
      </c>
      <c r="C1679">
        <v>2021</v>
      </c>
      <c r="D1679" t="s">
        <v>405</v>
      </c>
      <c r="E1679" t="s">
        <v>406</v>
      </c>
      <c r="F1679" t="s">
        <v>129</v>
      </c>
      <c r="G1679" t="s">
        <v>128</v>
      </c>
      <c r="H1679">
        <v>40</v>
      </c>
      <c r="I1679">
        <v>6301306</v>
      </c>
      <c r="J1679">
        <v>0.6</v>
      </c>
      <c r="K1679" s="2" t="str">
        <f t="shared" si="26"/>
        <v>202180-84 yearsGR113-115</v>
      </c>
    </row>
    <row r="1680" spans="2:11" x14ac:dyDescent="0.35">
      <c r="B1680">
        <v>2021</v>
      </c>
      <c r="C1680">
        <v>2021</v>
      </c>
      <c r="D1680" t="s">
        <v>405</v>
      </c>
      <c r="E1680" t="s">
        <v>406</v>
      </c>
      <c r="F1680" t="s">
        <v>127</v>
      </c>
      <c r="G1680" t="s">
        <v>126</v>
      </c>
      <c r="H1680">
        <v>31</v>
      </c>
      <c r="I1680">
        <v>6301306</v>
      </c>
      <c r="J1680">
        <v>0.5</v>
      </c>
      <c r="K1680" s="2" t="str">
        <f t="shared" si="26"/>
        <v>202180-84 yearsGR113-116</v>
      </c>
    </row>
    <row r="1681" spans="2:11" x14ac:dyDescent="0.35">
      <c r="B1681">
        <v>2021</v>
      </c>
      <c r="C1681">
        <v>2021</v>
      </c>
      <c r="D1681" t="s">
        <v>405</v>
      </c>
      <c r="E1681" t="s">
        <v>406</v>
      </c>
      <c r="F1681" t="s">
        <v>125</v>
      </c>
      <c r="G1681" t="s">
        <v>124</v>
      </c>
      <c r="H1681">
        <v>9371</v>
      </c>
      <c r="I1681">
        <v>6301306</v>
      </c>
      <c r="J1681">
        <v>148.69999999999999</v>
      </c>
      <c r="K1681" s="2" t="str">
        <f t="shared" si="26"/>
        <v>202180-84 yearsGR113-117</v>
      </c>
    </row>
    <row r="1682" spans="2:11" x14ac:dyDescent="0.35">
      <c r="B1682">
        <v>2021</v>
      </c>
      <c r="C1682">
        <v>2021</v>
      </c>
      <c r="D1682" t="s">
        <v>405</v>
      </c>
      <c r="E1682" t="s">
        <v>406</v>
      </c>
      <c r="F1682" t="s">
        <v>123</v>
      </c>
      <c r="G1682" t="s">
        <v>122</v>
      </c>
      <c r="H1682">
        <v>6875</v>
      </c>
      <c r="I1682">
        <v>6301306</v>
      </c>
      <c r="J1682">
        <v>109.1</v>
      </c>
      <c r="K1682" s="2" t="str">
        <f t="shared" si="26"/>
        <v>202180-84 yearsGR113-118</v>
      </c>
    </row>
    <row r="1683" spans="2:11" x14ac:dyDescent="0.35">
      <c r="B1683">
        <v>2021</v>
      </c>
      <c r="C1683">
        <v>2021</v>
      </c>
      <c r="D1683" t="s">
        <v>405</v>
      </c>
      <c r="E1683" t="s">
        <v>406</v>
      </c>
      <c r="F1683" t="s">
        <v>121</v>
      </c>
      <c r="G1683" t="s">
        <v>120</v>
      </c>
      <c r="H1683">
        <v>10</v>
      </c>
      <c r="I1683">
        <v>6301306</v>
      </c>
      <c r="J1683" t="s">
        <v>85</v>
      </c>
      <c r="K1683" s="2" t="str">
        <f t="shared" si="26"/>
        <v>202180-84 yearsGR113-119</v>
      </c>
    </row>
    <row r="1684" spans="2:11" x14ac:dyDescent="0.35">
      <c r="B1684">
        <v>2021</v>
      </c>
      <c r="C1684">
        <v>2021</v>
      </c>
      <c r="D1684" t="s">
        <v>405</v>
      </c>
      <c r="E1684" t="s">
        <v>406</v>
      </c>
      <c r="F1684" t="s">
        <v>119</v>
      </c>
      <c r="G1684" t="s">
        <v>118</v>
      </c>
      <c r="H1684">
        <v>124</v>
      </c>
      <c r="I1684">
        <v>6301306</v>
      </c>
      <c r="J1684">
        <v>2</v>
      </c>
      <c r="K1684" s="2" t="str">
        <f t="shared" si="26"/>
        <v>202180-84 yearsGR113-120</v>
      </c>
    </row>
    <row r="1685" spans="2:11" x14ac:dyDescent="0.35">
      <c r="B1685">
        <v>2021</v>
      </c>
      <c r="C1685">
        <v>2021</v>
      </c>
      <c r="D1685" t="s">
        <v>405</v>
      </c>
      <c r="E1685" t="s">
        <v>406</v>
      </c>
      <c r="F1685" t="s">
        <v>117</v>
      </c>
      <c r="G1685" t="s">
        <v>116</v>
      </c>
      <c r="H1685">
        <v>241</v>
      </c>
      <c r="I1685">
        <v>6301306</v>
      </c>
      <c r="J1685">
        <v>3.8</v>
      </c>
      <c r="K1685" s="2" t="str">
        <f t="shared" si="26"/>
        <v>202180-84 yearsGR113-121</v>
      </c>
    </row>
    <row r="1686" spans="2:11" x14ac:dyDescent="0.35">
      <c r="B1686">
        <v>2021</v>
      </c>
      <c r="C1686">
        <v>2021</v>
      </c>
      <c r="D1686" t="s">
        <v>405</v>
      </c>
      <c r="E1686" t="s">
        <v>406</v>
      </c>
      <c r="F1686" t="s">
        <v>115</v>
      </c>
      <c r="G1686" t="s">
        <v>114</v>
      </c>
      <c r="H1686">
        <v>206</v>
      </c>
      <c r="I1686">
        <v>6301306</v>
      </c>
      <c r="J1686">
        <v>3.3</v>
      </c>
      <c r="K1686" s="2" t="str">
        <f t="shared" si="26"/>
        <v>202180-84 yearsGR113-122</v>
      </c>
    </row>
    <row r="1687" spans="2:11" x14ac:dyDescent="0.35">
      <c r="B1687">
        <v>2021</v>
      </c>
      <c r="C1687">
        <v>2021</v>
      </c>
      <c r="D1687" t="s">
        <v>405</v>
      </c>
      <c r="E1687" t="s">
        <v>406</v>
      </c>
      <c r="F1687" t="s">
        <v>113</v>
      </c>
      <c r="G1687" t="s">
        <v>112</v>
      </c>
      <c r="H1687">
        <v>1915</v>
      </c>
      <c r="I1687">
        <v>6301306</v>
      </c>
      <c r="J1687">
        <v>30.4</v>
      </c>
      <c r="K1687" s="2" t="str">
        <f t="shared" si="26"/>
        <v>202180-84 yearsGR113-123</v>
      </c>
    </row>
    <row r="1688" spans="2:11" x14ac:dyDescent="0.35">
      <c r="B1688">
        <v>2021</v>
      </c>
      <c r="C1688">
        <v>2021</v>
      </c>
      <c r="D1688" t="s">
        <v>405</v>
      </c>
      <c r="E1688" t="s">
        <v>406</v>
      </c>
      <c r="F1688" t="s">
        <v>111</v>
      </c>
      <c r="G1688" t="s">
        <v>110</v>
      </c>
      <c r="H1688">
        <v>1338</v>
      </c>
      <c r="I1688">
        <v>6301306</v>
      </c>
      <c r="J1688">
        <v>21.2</v>
      </c>
      <c r="K1688" s="2" t="str">
        <f t="shared" si="26"/>
        <v>202180-84 yearsGR113-124</v>
      </c>
    </row>
    <row r="1689" spans="2:11" x14ac:dyDescent="0.35">
      <c r="B1689">
        <v>2021</v>
      </c>
      <c r="C1689">
        <v>2021</v>
      </c>
      <c r="D1689" t="s">
        <v>405</v>
      </c>
      <c r="E1689" t="s">
        <v>406</v>
      </c>
      <c r="F1689" t="s">
        <v>109</v>
      </c>
      <c r="G1689" t="s">
        <v>108</v>
      </c>
      <c r="H1689">
        <v>1085</v>
      </c>
      <c r="I1689">
        <v>6301306</v>
      </c>
      <c r="J1689">
        <v>17.2</v>
      </c>
      <c r="K1689" s="2" t="str">
        <f t="shared" si="26"/>
        <v>202180-84 yearsGR113-125</v>
      </c>
    </row>
    <row r="1690" spans="2:11" x14ac:dyDescent="0.35">
      <c r="B1690">
        <v>2021</v>
      </c>
      <c r="C1690">
        <v>2021</v>
      </c>
      <c r="D1690" t="s">
        <v>405</v>
      </c>
      <c r="E1690" t="s">
        <v>406</v>
      </c>
      <c r="F1690" t="s">
        <v>107</v>
      </c>
      <c r="G1690" t="s">
        <v>106</v>
      </c>
      <c r="H1690">
        <v>253</v>
      </c>
      <c r="I1690">
        <v>6301306</v>
      </c>
      <c r="J1690">
        <v>4</v>
      </c>
      <c r="K1690" s="2" t="str">
        <f t="shared" si="26"/>
        <v>202180-84 yearsGR113-126</v>
      </c>
    </row>
    <row r="1691" spans="2:11" x14ac:dyDescent="0.35">
      <c r="B1691">
        <v>2021</v>
      </c>
      <c r="C1691">
        <v>2021</v>
      </c>
      <c r="D1691" t="s">
        <v>405</v>
      </c>
      <c r="E1691" t="s">
        <v>406</v>
      </c>
      <c r="F1691" t="s">
        <v>105</v>
      </c>
      <c r="G1691" t="s">
        <v>104</v>
      </c>
      <c r="H1691">
        <v>117</v>
      </c>
      <c r="I1691">
        <v>6301306</v>
      </c>
      <c r="J1691">
        <v>1.9</v>
      </c>
      <c r="K1691" s="2" t="str">
        <f t="shared" si="26"/>
        <v>202180-84 yearsGR113-127</v>
      </c>
    </row>
    <row r="1692" spans="2:11" x14ac:dyDescent="0.35">
      <c r="B1692">
        <v>2021</v>
      </c>
      <c r="C1692">
        <v>2021</v>
      </c>
      <c r="D1692" t="s">
        <v>405</v>
      </c>
      <c r="E1692" t="s">
        <v>406</v>
      </c>
      <c r="F1692" t="s">
        <v>103</v>
      </c>
      <c r="G1692" t="s">
        <v>102</v>
      </c>
      <c r="H1692">
        <v>41</v>
      </c>
      <c r="I1692">
        <v>6301306</v>
      </c>
      <c r="J1692">
        <v>0.7</v>
      </c>
      <c r="K1692" s="2" t="str">
        <f t="shared" si="26"/>
        <v>202180-84 yearsGR113-128</v>
      </c>
    </row>
    <row r="1693" spans="2:11" x14ac:dyDescent="0.35">
      <c r="B1693">
        <v>2021</v>
      </c>
      <c r="C1693">
        <v>2021</v>
      </c>
      <c r="D1693" t="s">
        <v>405</v>
      </c>
      <c r="E1693" t="s">
        <v>406</v>
      </c>
      <c r="F1693" t="s">
        <v>101</v>
      </c>
      <c r="G1693" t="s">
        <v>100</v>
      </c>
      <c r="H1693">
        <v>76</v>
      </c>
      <c r="I1693">
        <v>6301306</v>
      </c>
      <c r="J1693">
        <v>1.2</v>
      </c>
      <c r="K1693" s="2" t="str">
        <f t="shared" si="26"/>
        <v>202180-84 yearsGR113-129</v>
      </c>
    </row>
    <row r="1694" spans="2:11" x14ac:dyDescent="0.35">
      <c r="B1694">
        <v>2021</v>
      </c>
      <c r="C1694">
        <v>2021</v>
      </c>
      <c r="D1694" t="s">
        <v>405</v>
      </c>
      <c r="E1694" t="s">
        <v>406</v>
      </c>
      <c r="F1694" t="s">
        <v>97</v>
      </c>
      <c r="G1694" t="s">
        <v>96</v>
      </c>
      <c r="H1694">
        <v>72</v>
      </c>
      <c r="I1694">
        <v>6301306</v>
      </c>
      <c r="J1694">
        <v>1.1000000000000001</v>
      </c>
      <c r="K1694" s="2" t="str">
        <f t="shared" si="26"/>
        <v>202180-84 yearsGR113-131</v>
      </c>
    </row>
    <row r="1695" spans="2:11" x14ac:dyDescent="0.35">
      <c r="B1695">
        <v>2021</v>
      </c>
      <c r="C1695">
        <v>2021</v>
      </c>
      <c r="D1695" t="s">
        <v>405</v>
      </c>
      <c r="E1695" t="s">
        <v>406</v>
      </c>
      <c r="F1695" t="s">
        <v>93</v>
      </c>
      <c r="G1695" t="s">
        <v>92</v>
      </c>
      <c r="H1695">
        <v>65</v>
      </c>
      <c r="I1695">
        <v>6301306</v>
      </c>
      <c r="J1695">
        <v>1</v>
      </c>
      <c r="K1695" s="2" t="str">
        <f t="shared" si="26"/>
        <v>202180-84 yearsGR113-133</v>
      </c>
    </row>
    <row r="1696" spans="2:11" x14ac:dyDescent="0.35">
      <c r="B1696">
        <v>2021</v>
      </c>
      <c r="C1696">
        <v>2021</v>
      </c>
      <c r="D1696" t="s">
        <v>405</v>
      </c>
      <c r="E1696" t="s">
        <v>406</v>
      </c>
      <c r="F1696" t="s">
        <v>89</v>
      </c>
      <c r="G1696" t="s">
        <v>88</v>
      </c>
      <c r="H1696">
        <v>619</v>
      </c>
      <c r="I1696">
        <v>6301306</v>
      </c>
      <c r="J1696">
        <v>9.8000000000000007</v>
      </c>
      <c r="K1696" s="2" t="str">
        <f t="shared" si="26"/>
        <v>202180-84 yearsGR113-135</v>
      </c>
    </row>
    <row r="1697" spans="2:11" x14ac:dyDescent="0.35">
      <c r="B1697">
        <v>2021</v>
      </c>
      <c r="C1697">
        <v>2021</v>
      </c>
      <c r="D1697" t="s">
        <v>405</v>
      </c>
      <c r="E1697" t="s">
        <v>406</v>
      </c>
      <c r="F1697" t="s">
        <v>87</v>
      </c>
      <c r="G1697" t="s">
        <v>86</v>
      </c>
      <c r="H1697">
        <v>691</v>
      </c>
      <c r="I1697">
        <v>6301306</v>
      </c>
      <c r="J1697">
        <v>11</v>
      </c>
      <c r="K1697" s="2" t="str">
        <f t="shared" si="26"/>
        <v>202180-84 yearsGR113-136</v>
      </c>
    </row>
    <row r="1698" spans="2:11" x14ac:dyDescent="0.35">
      <c r="B1698">
        <v>2021</v>
      </c>
      <c r="C1698">
        <v>2021</v>
      </c>
      <c r="D1698" t="s">
        <v>405</v>
      </c>
      <c r="E1698" t="s">
        <v>406</v>
      </c>
      <c r="F1698" t="s">
        <v>84</v>
      </c>
      <c r="G1698" t="s">
        <v>83</v>
      </c>
      <c r="H1698">
        <v>47224</v>
      </c>
      <c r="I1698">
        <v>6301306</v>
      </c>
      <c r="J1698">
        <v>749.4</v>
      </c>
      <c r="K1698" s="2" t="str">
        <f t="shared" si="26"/>
        <v>202180-84 yearsGR113-137</v>
      </c>
    </row>
    <row r="1699" spans="2:11" x14ac:dyDescent="0.35">
      <c r="B1699">
        <v>2021</v>
      </c>
      <c r="C1699">
        <v>2021</v>
      </c>
      <c r="D1699" t="s">
        <v>407</v>
      </c>
      <c r="E1699" t="s">
        <v>408</v>
      </c>
      <c r="F1699" t="s">
        <v>333</v>
      </c>
      <c r="G1699" t="s">
        <v>332</v>
      </c>
      <c r="H1699">
        <v>984</v>
      </c>
      <c r="I1699" t="s">
        <v>409</v>
      </c>
      <c r="J1699" t="s">
        <v>409</v>
      </c>
      <c r="K1699" s="2" t="str">
        <f t="shared" si="26"/>
        <v>202185-89 yearsGR113-003</v>
      </c>
    </row>
    <row r="1700" spans="2:11" x14ac:dyDescent="0.35">
      <c r="B1700">
        <v>2021</v>
      </c>
      <c r="C1700">
        <v>2021</v>
      </c>
      <c r="D1700" t="s">
        <v>407</v>
      </c>
      <c r="E1700" t="s">
        <v>408</v>
      </c>
      <c r="F1700" t="s">
        <v>331</v>
      </c>
      <c r="G1700" t="s">
        <v>330</v>
      </c>
      <c r="H1700">
        <v>51</v>
      </c>
      <c r="I1700" t="s">
        <v>409</v>
      </c>
      <c r="J1700" t="s">
        <v>409</v>
      </c>
      <c r="K1700" s="2" t="str">
        <f t="shared" si="26"/>
        <v>202185-89 yearsGR113-004</v>
      </c>
    </row>
    <row r="1701" spans="2:11" x14ac:dyDescent="0.35">
      <c r="B1701">
        <v>2021</v>
      </c>
      <c r="C1701">
        <v>2021</v>
      </c>
      <c r="D1701" t="s">
        <v>407</v>
      </c>
      <c r="E1701" t="s">
        <v>408</v>
      </c>
      <c r="F1701" t="s">
        <v>329</v>
      </c>
      <c r="G1701" t="s">
        <v>328</v>
      </c>
      <c r="H1701">
        <v>46</v>
      </c>
      <c r="I1701" t="s">
        <v>409</v>
      </c>
      <c r="J1701" t="s">
        <v>409</v>
      </c>
      <c r="K1701" s="2" t="str">
        <f t="shared" si="26"/>
        <v>202185-89 yearsGR113-005</v>
      </c>
    </row>
    <row r="1702" spans="2:11" x14ac:dyDescent="0.35">
      <c r="B1702">
        <v>2021</v>
      </c>
      <c r="C1702">
        <v>2021</v>
      </c>
      <c r="D1702" t="s">
        <v>407</v>
      </c>
      <c r="E1702" t="s">
        <v>408</v>
      </c>
      <c r="F1702" t="s">
        <v>323</v>
      </c>
      <c r="G1702" t="s">
        <v>322</v>
      </c>
      <c r="H1702">
        <v>4646</v>
      </c>
      <c r="I1702" t="s">
        <v>409</v>
      </c>
      <c r="J1702" t="s">
        <v>409</v>
      </c>
      <c r="K1702" s="2" t="str">
        <f t="shared" si="26"/>
        <v>202185-89 yearsGR113-010</v>
      </c>
    </row>
    <row r="1703" spans="2:11" x14ac:dyDescent="0.35">
      <c r="B1703">
        <v>2021</v>
      </c>
      <c r="C1703">
        <v>2021</v>
      </c>
      <c r="D1703" t="s">
        <v>407</v>
      </c>
      <c r="E1703" t="s">
        <v>408</v>
      </c>
      <c r="F1703" t="s">
        <v>321</v>
      </c>
      <c r="G1703" t="s">
        <v>320</v>
      </c>
      <c r="H1703">
        <v>63</v>
      </c>
      <c r="I1703" t="s">
        <v>409</v>
      </c>
      <c r="J1703" t="s">
        <v>409</v>
      </c>
      <c r="K1703" s="2" t="str">
        <f t="shared" si="26"/>
        <v>202185-89 yearsGR113-015</v>
      </c>
    </row>
    <row r="1704" spans="2:11" x14ac:dyDescent="0.35">
      <c r="B1704">
        <v>2021</v>
      </c>
      <c r="C1704">
        <v>2021</v>
      </c>
      <c r="D1704" t="s">
        <v>407</v>
      </c>
      <c r="E1704" t="s">
        <v>408</v>
      </c>
      <c r="F1704" t="s">
        <v>319</v>
      </c>
      <c r="G1704" t="s">
        <v>318</v>
      </c>
      <c r="H1704">
        <v>28</v>
      </c>
      <c r="I1704" t="s">
        <v>409</v>
      </c>
      <c r="J1704" t="s">
        <v>409</v>
      </c>
      <c r="K1704" s="2" t="str">
        <f t="shared" si="26"/>
        <v>202185-89 yearsGR113-016</v>
      </c>
    </row>
    <row r="1705" spans="2:11" x14ac:dyDescent="0.35">
      <c r="B1705">
        <v>2021</v>
      </c>
      <c r="C1705">
        <v>2021</v>
      </c>
      <c r="D1705" t="s">
        <v>407</v>
      </c>
      <c r="E1705" t="s">
        <v>408</v>
      </c>
      <c r="F1705" t="s">
        <v>317</v>
      </c>
      <c r="G1705" t="s">
        <v>316</v>
      </c>
      <c r="H1705">
        <v>40894</v>
      </c>
      <c r="I1705" t="s">
        <v>409</v>
      </c>
      <c r="J1705" t="s">
        <v>409</v>
      </c>
      <c r="K1705" s="2" t="str">
        <f t="shared" si="26"/>
        <v>202185-89 yearsGR113-018</v>
      </c>
    </row>
    <row r="1706" spans="2:11" x14ac:dyDescent="0.35">
      <c r="B1706">
        <v>2021</v>
      </c>
      <c r="C1706">
        <v>2021</v>
      </c>
      <c r="D1706" t="s">
        <v>407</v>
      </c>
      <c r="E1706" t="s">
        <v>408</v>
      </c>
      <c r="F1706" t="s">
        <v>315</v>
      </c>
      <c r="G1706" t="s">
        <v>314</v>
      </c>
      <c r="H1706">
        <v>57841</v>
      </c>
      <c r="I1706" t="s">
        <v>409</v>
      </c>
      <c r="J1706" t="s">
        <v>409</v>
      </c>
      <c r="K1706" s="2" t="str">
        <f t="shared" si="26"/>
        <v>202185-89 yearsGR113-019</v>
      </c>
    </row>
    <row r="1707" spans="2:11" x14ac:dyDescent="0.35">
      <c r="B1707">
        <v>2021</v>
      </c>
      <c r="C1707">
        <v>2021</v>
      </c>
      <c r="D1707" t="s">
        <v>407</v>
      </c>
      <c r="E1707" t="s">
        <v>408</v>
      </c>
      <c r="F1707" t="s">
        <v>313</v>
      </c>
      <c r="G1707" t="s">
        <v>312</v>
      </c>
      <c r="H1707">
        <v>804</v>
      </c>
      <c r="I1707" t="s">
        <v>409</v>
      </c>
      <c r="J1707" t="s">
        <v>409</v>
      </c>
      <c r="K1707" s="2" t="str">
        <f t="shared" si="26"/>
        <v>202185-89 yearsGR113-020</v>
      </c>
    </row>
    <row r="1708" spans="2:11" x14ac:dyDescent="0.35">
      <c r="B1708">
        <v>2021</v>
      </c>
      <c r="C1708">
        <v>2021</v>
      </c>
      <c r="D1708" t="s">
        <v>407</v>
      </c>
      <c r="E1708" t="s">
        <v>408</v>
      </c>
      <c r="F1708" t="s">
        <v>311</v>
      </c>
      <c r="G1708" t="s">
        <v>310</v>
      </c>
      <c r="H1708">
        <v>1082</v>
      </c>
      <c r="I1708" t="s">
        <v>409</v>
      </c>
      <c r="J1708" t="s">
        <v>409</v>
      </c>
      <c r="K1708" s="2" t="str">
        <f t="shared" si="26"/>
        <v>202185-89 yearsGR113-021</v>
      </c>
    </row>
    <row r="1709" spans="2:11" x14ac:dyDescent="0.35">
      <c r="B1709">
        <v>2021</v>
      </c>
      <c r="C1709">
        <v>2021</v>
      </c>
      <c r="D1709" t="s">
        <v>407</v>
      </c>
      <c r="E1709" t="s">
        <v>408</v>
      </c>
      <c r="F1709" t="s">
        <v>309</v>
      </c>
      <c r="G1709" t="s">
        <v>308</v>
      </c>
      <c r="H1709">
        <v>970</v>
      </c>
      <c r="I1709" t="s">
        <v>409</v>
      </c>
      <c r="J1709" t="s">
        <v>409</v>
      </c>
      <c r="K1709" s="2" t="str">
        <f t="shared" si="26"/>
        <v>202185-89 yearsGR113-022</v>
      </c>
    </row>
    <row r="1710" spans="2:11" x14ac:dyDescent="0.35">
      <c r="B1710">
        <v>2021</v>
      </c>
      <c r="C1710">
        <v>2021</v>
      </c>
      <c r="D1710" t="s">
        <v>407</v>
      </c>
      <c r="E1710" t="s">
        <v>408</v>
      </c>
      <c r="F1710" t="s">
        <v>307</v>
      </c>
      <c r="G1710" t="s">
        <v>306</v>
      </c>
      <c r="H1710">
        <v>5280</v>
      </c>
      <c r="I1710" t="s">
        <v>409</v>
      </c>
      <c r="J1710" t="s">
        <v>409</v>
      </c>
      <c r="K1710" s="2" t="str">
        <f t="shared" si="26"/>
        <v>202185-89 yearsGR113-023</v>
      </c>
    </row>
    <row r="1711" spans="2:11" x14ac:dyDescent="0.35">
      <c r="B1711">
        <v>2021</v>
      </c>
      <c r="C1711">
        <v>2021</v>
      </c>
      <c r="D1711" t="s">
        <v>407</v>
      </c>
      <c r="E1711" t="s">
        <v>408</v>
      </c>
      <c r="F1711" t="s">
        <v>305</v>
      </c>
      <c r="G1711" t="s">
        <v>304</v>
      </c>
      <c r="H1711">
        <v>1894</v>
      </c>
      <c r="I1711" t="s">
        <v>409</v>
      </c>
      <c r="J1711" t="s">
        <v>409</v>
      </c>
      <c r="K1711" s="2" t="str">
        <f t="shared" si="26"/>
        <v>202185-89 yearsGR113-024</v>
      </c>
    </row>
    <row r="1712" spans="2:11" x14ac:dyDescent="0.35">
      <c r="B1712">
        <v>2021</v>
      </c>
      <c r="C1712">
        <v>2021</v>
      </c>
      <c r="D1712" t="s">
        <v>407</v>
      </c>
      <c r="E1712" t="s">
        <v>408</v>
      </c>
      <c r="F1712" t="s">
        <v>303</v>
      </c>
      <c r="G1712" t="s">
        <v>302</v>
      </c>
      <c r="H1712">
        <v>4194</v>
      </c>
      <c r="I1712" t="s">
        <v>409</v>
      </c>
      <c r="J1712" t="s">
        <v>409</v>
      </c>
      <c r="K1712" s="2" t="str">
        <f t="shared" si="26"/>
        <v>202185-89 yearsGR113-025</v>
      </c>
    </row>
    <row r="1713" spans="2:11" x14ac:dyDescent="0.35">
      <c r="B1713">
        <v>2021</v>
      </c>
      <c r="C1713">
        <v>2021</v>
      </c>
      <c r="D1713" t="s">
        <v>407</v>
      </c>
      <c r="E1713" t="s">
        <v>408</v>
      </c>
      <c r="F1713" t="s">
        <v>301</v>
      </c>
      <c r="G1713" t="s">
        <v>300</v>
      </c>
      <c r="H1713">
        <v>267</v>
      </c>
      <c r="I1713" t="s">
        <v>409</v>
      </c>
      <c r="J1713" t="s">
        <v>409</v>
      </c>
      <c r="K1713" s="2" t="str">
        <f t="shared" si="26"/>
        <v>202185-89 yearsGR113-026</v>
      </c>
    </row>
    <row r="1714" spans="2:11" x14ac:dyDescent="0.35">
      <c r="B1714">
        <v>2021</v>
      </c>
      <c r="C1714">
        <v>2021</v>
      </c>
      <c r="D1714" t="s">
        <v>407</v>
      </c>
      <c r="E1714" t="s">
        <v>408</v>
      </c>
      <c r="F1714" t="s">
        <v>299</v>
      </c>
      <c r="G1714" t="s">
        <v>298</v>
      </c>
      <c r="H1714">
        <v>11026</v>
      </c>
      <c r="I1714" t="s">
        <v>409</v>
      </c>
      <c r="J1714" t="s">
        <v>409</v>
      </c>
      <c r="K1714" s="2" t="str">
        <f t="shared" si="26"/>
        <v>202185-89 yearsGR113-027</v>
      </c>
    </row>
    <row r="1715" spans="2:11" x14ac:dyDescent="0.35">
      <c r="B1715">
        <v>2021</v>
      </c>
      <c r="C1715">
        <v>2021</v>
      </c>
      <c r="D1715" t="s">
        <v>407</v>
      </c>
      <c r="E1715" t="s">
        <v>408</v>
      </c>
      <c r="F1715" t="s">
        <v>297</v>
      </c>
      <c r="G1715" t="s">
        <v>296</v>
      </c>
      <c r="H1715">
        <v>812</v>
      </c>
      <c r="I1715" t="s">
        <v>409</v>
      </c>
      <c r="J1715" t="s">
        <v>409</v>
      </c>
      <c r="K1715" s="2" t="str">
        <f t="shared" si="26"/>
        <v>202185-89 yearsGR113-028</v>
      </c>
    </row>
    <row r="1716" spans="2:11" x14ac:dyDescent="0.35">
      <c r="B1716">
        <v>2021</v>
      </c>
      <c r="C1716">
        <v>2021</v>
      </c>
      <c r="D1716" t="s">
        <v>407</v>
      </c>
      <c r="E1716" t="s">
        <v>408</v>
      </c>
      <c r="F1716" t="s">
        <v>295</v>
      </c>
      <c r="G1716" t="s">
        <v>294</v>
      </c>
      <c r="H1716">
        <v>3746</v>
      </c>
      <c r="I1716" t="s">
        <v>409</v>
      </c>
      <c r="J1716" t="s">
        <v>409</v>
      </c>
      <c r="K1716" s="2" t="str">
        <f t="shared" si="26"/>
        <v>202185-89 yearsGR113-029</v>
      </c>
    </row>
    <row r="1717" spans="2:11" x14ac:dyDescent="0.35">
      <c r="B1717">
        <v>2021</v>
      </c>
      <c r="C1717">
        <v>2021</v>
      </c>
      <c r="D1717" t="s">
        <v>407</v>
      </c>
      <c r="E1717" t="s">
        <v>408</v>
      </c>
      <c r="F1717" t="s">
        <v>293</v>
      </c>
      <c r="G1717" t="s">
        <v>292</v>
      </c>
      <c r="H1717">
        <v>135</v>
      </c>
      <c r="I1717" t="s">
        <v>409</v>
      </c>
      <c r="J1717" t="s">
        <v>409</v>
      </c>
      <c r="K1717" s="2" t="str">
        <f t="shared" si="26"/>
        <v>202185-89 yearsGR113-030</v>
      </c>
    </row>
    <row r="1718" spans="2:11" x14ac:dyDescent="0.35">
      <c r="B1718">
        <v>2021</v>
      </c>
      <c r="C1718">
        <v>2021</v>
      </c>
      <c r="D1718" t="s">
        <v>407</v>
      </c>
      <c r="E1718" t="s">
        <v>408</v>
      </c>
      <c r="F1718" t="s">
        <v>291</v>
      </c>
      <c r="G1718" t="s">
        <v>290</v>
      </c>
      <c r="H1718">
        <v>847</v>
      </c>
      <c r="I1718" t="s">
        <v>409</v>
      </c>
      <c r="J1718" t="s">
        <v>409</v>
      </c>
      <c r="K1718" s="2" t="str">
        <f t="shared" si="26"/>
        <v>202185-89 yearsGR113-031</v>
      </c>
    </row>
    <row r="1719" spans="2:11" x14ac:dyDescent="0.35">
      <c r="B1719">
        <v>2021</v>
      </c>
      <c r="C1719">
        <v>2021</v>
      </c>
      <c r="D1719" t="s">
        <v>407</v>
      </c>
      <c r="E1719" t="s">
        <v>408</v>
      </c>
      <c r="F1719" t="s">
        <v>289</v>
      </c>
      <c r="G1719" t="s">
        <v>288</v>
      </c>
      <c r="H1719">
        <v>1025</v>
      </c>
      <c r="I1719" t="s">
        <v>409</v>
      </c>
      <c r="J1719" t="s">
        <v>409</v>
      </c>
      <c r="K1719" s="2" t="str">
        <f t="shared" si="26"/>
        <v>202185-89 yearsGR113-032</v>
      </c>
    </row>
    <row r="1720" spans="2:11" x14ac:dyDescent="0.35">
      <c r="B1720">
        <v>2021</v>
      </c>
      <c r="C1720">
        <v>2021</v>
      </c>
      <c r="D1720" t="s">
        <v>407</v>
      </c>
      <c r="E1720" t="s">
        <v>408</v>
      </c>
      <c r="F1720" t="s">
        <v>287</v>
      </c>
      <c r="G1720" t="s">
        <v>286</v>
      </c>
      <c r="H1720">
        <v>5329</v>
      </c>
      <c r="I1720" t="s">
        <v>409</v>
      </c>
      <c r="J1720" t="s">
        <v>409</v>
      </c>
      <c r="K1720" s="2" t="str">
        <f t="shared" si="26"/>
        <v>202185-89 yearsGR113-033</v>
      </c>
    </row>
    <row r="1721" spans="2:11" x14ac:dyDescent="0.35">
      <c r="B1721">
        <v>2021</v>
      </c>
      <c r="C1721">
        <v>2021</v>
      </c>
      <c r="D1721" t="s">
        <v>407</v>
      </c>
      <c r="E1721" t="s">
        <v>408</v>
      </c>
      <c r="F1721" t="s">
        <v>285</v>
      </c>
      <c r="G1721" t="s">
        <v>284</v>
      </c>
      <c r="H1721">
        <v>1352</v>
      </c>
      <c r="I1721" t="s">
        <v>409</v>
      </c>
      <c r="J1721" t="s">
        <v>409</v>
      </c>
      <c r="K1721" s="2" t="str">
        <f t="shared" si="26"/>
        <v>202185-89 yearsGR113-034</v>
      </c>
    </row>
    <row r="1722" spans="2:11" x14ac:dyDescent="0.35">
      <c r="B1722">
        <v>2021</v>
      </c>
      <c r="C1722">
        <v>2021</v>
      </c>
      <c r="D1722" t="s">
        <v>407</v>
      </c>
      <c r="E1722" t="s">
        <v>408</v>
      </c>
      <c r="F1722" t="s">
        <v>283</v>
      </c>
      <c r="G1722" t="s">
        <v>282</v>
      </c>
      <c r="H1722">
        <v>2665</v>
      </c>
      <c r="I1722" t="s">
        <v>409</v>
      </c>
      <c r="J1722" t="s">
        <v>409</v>
      </c>
      <c r="K1722" s="2" t="str">
        <f t="shared" si="26"/>
        <v>202185-89 yearsGR113-035</v>
      </c>
    </row>
    <row r="1723" spans="2:11" x14ac:dyDescent="0.35">
      <c r="B1723">
        <v>2021</v>
      </c>
      <c r="C1723">
        <v>2021</v>
      </c>
      <c r="D1723" t="s">
        <v>407</v>
      </c>
      <c r="E1723" t="s">
        <v>408</v>
      </c>
      <c r="F1723" t="s">
        <v>281</v>
      </c>
      <c r="G1723" t="s">
        <v>280</v>
      </c>
      <c r="H1723">
        <v>861</v>
      </c>
      <c r="I1723" t="s">
        <v>409</v>
      </c>
      <c r="J1723" t="s">
        <v>409</v>
      </c>
      <c r="K1723" s="2" t="str">
        <f t="shared" si="26"/>
        <v>202185-89 yearsGR113-036</v>
      </c>
    </row>
    <row r="1724" spans="2:11" x14ac:dyDescent="0.35">
      <c r="B1724">
        <v>2021</v>
      </c>
      <c r="C1724">
        <v>2021</v>
      </c>
      <c r="D1724" t="s">
        <v>407</v>
      </c>
      <c r="E1724" t="s">
        <v>408</v>
      </c>
      <c r="F1724" t="s">
        <v>279</v>
      </c>
      <c r="G1724" t="s">
        <v>278</v>
      </c>
      <c r="H1724">
        <v>7376</v>
      </c>
      <c r="I1724" t="s">
        <v>409</v>
      </c>
      <c r="J1724" t="s">
        <v>409</v>
      </c>
      <c r="K1724" s="2" t="str">
        <f t="shared" si="26"/>
        <v>202185-89 yearsGR113-037</v>
      </c>
    </row>
    <row r="1725" spans="2:11" x14ac:dyDescent="0.35">
      <c r="B1725">
        <v>2021</v>
      </c>
      <c r="C1725">
        <v>2021</v>
      </c>
      <c r="D1725" t="s">
        <v>407</v>
      </c>
      <c r="E1725" t="s">
        <v>408</v>
      </c>
      <c r="F1725" t="s">
        <v>277</v>
      </c>
      <c r="G1725" t="s">
        <v>276</v>
      </c>
      <c r="H1725">
        <v>96</v>
      </c>
      <c r="I1725" t="s">
        <v>409</v>
      </c>
      <c r="J1725" t="s">
        <v>409</v>
      </c>
      <c r="K1725" s="2" t="str">
        <f t="shared" si="26"/>
        <v>202185-89 yearsGR113-038</v>
      </c>
    </row>
    <row r="1726" spans="2:11" x14ac:dyDescent="0.35">
      <c r="B1726">
        <v>2021</v>
      </c>
      <c r="C1726">
        <v>2021</v>
      </c>
      <c r="D1726" t="s">
        <v>407</v>
      </c>
      <c r="E1726" t="s">
        <v>408</v>
      </c>
      <c r="F1726" t="s">
        <v>275</v>
      </c>
      <c r="G1726" t="s">
        <v>274</v>
      </c>
      <c r="H1726">
        <v>2646</v>
      </c>
      <c r="I1726" t="s">
        <v>409</v>
      </c>
      <c r="J1726" t="s">
        <v>409</v>
      </c>
      <c r="K1726" s="2" t="str">
        <f t="shared" si="26"/>
        <v>202185-89 yearsGR113-039</v>
      </c>
    </row>
    <row r="1727" spans="2:11" x14ac:dyDescent="0.35">
      <c r="B1727">
        <v>2021</v>
      </c>
      <c r="C1727">
        <v>2021</v>
      </c>
      <c r="D1727" t="s">
        <v>407</v>
      </c>
      <c r="E1727" t="s">
        <v>408</v>
      </c>
      <c r="F1727" t="s">
        <v>273</v>
      </c>
      <c r="G1727" t="s">
        <v>272</v>
      </c>
      <c r="H1727">
        <v>2959</v>
      </c>
      <c r="I1727" t="s">
        <v>409</v>
      </c>
      <c r="J1727" t="s">
        <v>409</v>
      </c>
      <c r="K1727" s="2" t="str">
        <f t="shared" si="26"/>
        <v>202185-89 yearsGR113-040</v>
      </c>
    </row>
    <row r="1728" spans="2:11" x14ac:dyDescent="0.35">
      <c r="B1728">
        <v>2021</v>
      </c>
      <c r="C1728">
        <v>2021</v>
      </c>
      <c r="D1728" t="s">
        <v>407</v>
      </c>
      <c r="E1728" t="s">
        <v>408</v>
      </c>
      <c r="F1728" t="s">
        <v>271</v>
      </c>
      <c r="G1728" t="s">
        <v>270</v>
      </c>
      <c r="H1728">
        <v>1654</v>
      </c>
      <c r="I1728" t="s">
        <v>409</v>
      </c>
      <c r="J1728" t="s">
        <v>409</v>
      </c>
      <c r="K1728" s="2" t="str">
        <f t="shared" si="26"/>
        <v>202185-89 yearsGR113-041</v>
      </c>
    </row>
    <row r="1729" spans="2:11" x14ac:dyDescent="0.35">
      <c r="B1729">
        <v>2021</v>
      </c>
      <c r="C1729">
        <v>2021</v>
      </c>
      <c r="D1729" t="s">
        <v>407</v>
      </c>
      <c r="E1729" t="s">
        <v>408</v>
      </c>
      <c r="F1729" t="s">
        <v>269</v>
      </c>
      <c r="G1729" t="s">
        <v>268</v>
      </c>
      <c r="H1729">
        <v>21</v>
      </c>
      <c r="I1729" t="s">
        <v>409</v>
      </c>
      <c r="J1729" t="s">
        <v>409</v>
      </c>
      <c r="K1729" s="2" t="str">
        <f t="shared" si="26"/>
        <v>202185-89 yearsGR113-042</v>
      </c>
    </row>
    <row r="1730" spans="2:11" x14ac:dyDescent="0.35">
      <c r="B1730">
        <v>2021</v>
      </c>
      <c r="C1730">
        <v>2021</v>
      </c>
      <c r="D1730" t="s">
        <v>407</v>
      </c>
      <c r="E1730" t="s">
        <v>408</v>
      </c>
      <c r="F1730" t="s">
        <v>267</v>
      </c>
      <c r="G1730" t="s">
        <v>266</v>
      </c>
      <c r="H1730">
        <v>8176</v>
      </c>
      <c r="I1730" t="s">
        <v>409</v>
      </c>
      <c r="J1730" t="s">
        <v>409</v>
      </c>
      <c r="K1730" s="2" t="str">
        <f t="shared" si="26"/>
        <v>202185-89 yearsGR113-043</v>
      </c>
    </row>
    <row r="1731" spans="2:11" x14ac:dyDescent="0.35">
      <c r="B1731">
        <v>2021</v>
      </c>
      <c r="C1731">
        <v>2021</v>
      </c>
      <c r="D1731" t="s">
        <v>407</v>
      </c>
      <c r="E1731" t="s">
        <v>408</v>
      </c>
      <c r="F1731" t="s">
        <v>265</v>
      </c>
      <c r="G1731" t="s">
        <v>264</v>
      </c>
      <c r="H1731">
        <v>2502</v>
      </c>
      <c r="I1731" t="s">
        <v>409</v>
      </c>
      <c r="J1731" t="s">
        <v>409</v>
      </c>
      <c r="K1731" s="2" t="str">
        <f t="shared" ref="K1731:K1794" si="27">C1731&amp;D1731&amp;G1731</f>
        <v>202185-89 yearsGR113-044</v>
      </c>
    </row>
    <row r="1732" spans="2:11" x14ac:dyDescent="0.35">
      <c r="B1732">
        <v>2021</v>
      </c>
      <c r="C1732">
        <v>2021</v>
      </c>
      <c r="D1732" t="s">
        <v>407</v>
      </c>
      <c r="E1732" t="s">
        <v>408</v>
      </c>
      <c r="F1732" t="s">
        <v>263</v>
      </c>
      <c r="G1732" t="s">
        <v>262</v>
      </c>
      <c r="H1732">
        <v>819</v>
      </c>
      <c r="I1732" t="s">
        <v>409</v>
      </c>
      <c r="J1732" t="s">
        <v>409</v>
      </c>
      <c r="K1732" s="2" t="str">
        <f t="shared" si="27"/>
        <v>202185-89 yearsGR113-045</v>
      </c>
    </row>
    <row r="1733" spans="2:11" x14ac:dyDescent="0.35">
      <c r="B1733">
        <v>2021</v>
      </c>
      <c r="C1733">
        <v>2021</v>
      </c>
      <c r="D1733" t="s">
        <v>407</v>
      </c>
      <c r="E1733" t="s">
        <v>408</v>
      </c>
      <c r="F1733" t="s">
        <v>261</v>
      </c>
      <c r="G1733" t="s">
        <v>260</v>
      </c>
      <c r="H1733">
        <v>9856</v>
      </c>
      <c r="I1733" t="s">
        <v>409</v>
      </c>
      <c r="J1733" t="s">
        <v>409</v>
      </c>
      <c r="K1733" s="2" t="str">
        <f t="shared" si="27"/>
        <v>202185-89 yearsGR113-046</v>
      </c>
    </row>
    <row r="1734" spans="2:11" x14ac:dyDescent="0.35">
      <c r="B1734">
        <v>2021</v>
      </c>
      <c r="C1734">
        <v>2021</v>
      </c>
      <c r="D1734" t="s">
        <v>407</v>
      </c>
      <c r="E1734" t="s">
        <v>408</v>
      </c>
      <c r="F1734" t="s">
        <v>259</v>
      </c>
      <c r="G1734" t="s">
        <v>258</v>
      </c>
      <c r="H1734">
        <v>3341</v>
      </c>
      <c r="I1734" t="s">
        <v>409</v>
      </c>
      <c r="J1734" t="s">
        <v>409</v>
      </c>
      <c r="K1734" s="2" t="str">
        <f t="shared" si="27"/>
        <v>202185-89 yearsGR113-047</v>
      </c>
    </row>
    <row r="1735" spans="2:11" x14ac:dyDescent="0.35">
      <c r="B1735">
        <v>2021</v>
      </c>
      <c r="C1735">
        <v>2021</v>
      </c>
      <c r="D1735" t="s">
        <v>407</v>
      </c>
      <c r="E1735" t="s">
        <v>408</v>
      </c>
      <c r="F1735" t="s">
        <v>257</v>
      </c>
      <c r="G1735" t="s">
        <v>256</v>
      </c>
      <c r="H1735">
        <v>3297</v>
      </c>
      <c r="I1735" t="s">
        <v>409</v>
      </c>
      <c r="J1735" t="s">
        <v>409</v>
      </c>
      <c r="K1735" s="2" t="str">
        <f t="shared" si="27"/>
        <v>202185-89 yearsGR113-048</v>
      </c>
    </row>
    <row r="1736" spans="2:11" x14ac:dyDescent="0.35">
      <c r="B1736">
        <v>2021</v>
      </c>
      <c r="C1736">
        <v>2021</v>
      </c>
      <c r="D1736" t="s">
        <v>407</v>
      </c>
      <c r="E1736" t="s">
        <v>408</v>
      </c>
      <c r="F1736" t="s">
        <v>255</v>
      </c>
      <c r="G1736" t="s">
        <v>254</v>
      </c>
      <c r="H1736">
        <v>44</v>
      </c>
      <c r="I1736" t="s">
        <v>409</v>
      </c>
      <c r="J1736" t="s">
        <v>409</v>
      </c>
      <c r="K1736" s="2" t="str">
        <f t="shared" si="27"/>
        <v>202185-89 yearsGR113-049</v>
      </c>
    </row>
    <row r="1737" spans="2:11" x14ac:dyDescent="0.35">
      <c r="B1737">
        <v>2021</v>
      </c>
      <c r="C1737">
        <v>2021</v>
      </c>
      <c r="D1737" t="s">
        <v>407</v>
      </c>
      <c r="E1737" t="s">
        <v>408</v>
      </c>
      <c r="F1737" t="s">
        <v>253</v>
      </c>
      <c r="G1737" t="s">
        <v>252</v>
      </c>
      <c r="H1737">
        <v>28</v>
      </c>
      <c r="I1737" t="s">
        <v>409</v>
      </c>
      <c r="J1737" t="s">
        <v>409</v>
      </c>
      <c r="K1737" s="2" t="str">
        <f t="shared" si="27"/>
        <v>202185-89 yearsGR113-050</v>
      </c>
    </row>
    <row r="1738" spans="2:11" x14ac:dyDescent="0.35">
      <c r="B1738">
        <v>2021</v>
      </c>
      <c r="C1738">
        <v>2021</v>
      </c>
      <c r="D1738" t="s">
        <v>407</v>
      </c>
      <c r="E1738" t="s">
        <v>408</v>
      </c>
      <c r="F1738" t="s">
        <v>251</v>
      </c>
      <c r="G1738" t="s">
        <v>250</v>
      </c>
      <c r="H1738">
        <v>8542</v>
      </c>
      <c r="I1738" t="s">
        <v>409</v>
      </c>
      <c r="J1738" t="s">
        <v>409</v>
      </c>
      <c r="K1738" s="2" t="str">
        <f t="shared" si="27"/>
        <v>202185-89 yearsGR113-051</v>
      </c>
    </row>
    <row r="1739" spans="2:11" x14ac:dyDescent="0.35">
      <c r="B1739">
        <v>2021</v>
      </c>
      <c r="C1739">
        <v>2021</v>
      </c>
      <c r="D1739" t="s">
        <v>407</v>
      </c>
      <c r="E1739" t="s">
        <v>408</v>
      </c>
      <c r="F1739" t="s">
        <v>249</v>
      </c>
      <c r="G1739" t="s">
        <v>248</v>
      </c>
      <c r="H1739">
        <v>29184</v>
      </c>
      <c r="I1739" t="s">
        <v>409</v>
      </c>
      <c r="J1739" t="s">
        <v>409</v>
      </c>
      <c r="K1739" s="2" t="str">
        <f t="shared" si="27"/>
        <v>202185-89 yearsGR113-052</v>
      </c>
    </row>
    <row r="1740" spans="2:11" x14ac:dyDescent="0.35">
      <c r="B1740">
        <v>2021</v>
      </c>
      <c r="C1740">
        <v>2021</v>
      </c>
      <c r="D1740" t="s">
        <v>407</v>
      </c>
      <c r="E1740" t="s">
        <v>408</v>
      </c>
      <c r="F1740" t="s">
        <v>247</v>
      </c>
      <c r="G1740" t="s">
        <v>246</v>
      </c>
      <c r="H1740">
        <v>134192</v>
      </c>
      <c r="I1740" t="s">
        <v>409</v>
      </c>
      <c r="J1740" t="s">
        <v>409</v>
      </c>
      <c r="K1740" s="2" t="str">
        <f t="shared" si="27"/>
        <v>202185-89 yearsGR113-053</v>
      </c>
    </row>
    <row r="1741" spans="2:11" x14ac:dyDescent="0.35">
      <c r="B1741">
        <v>2021</v>
      </c>
      <c r="C1741">
        <v>2021</v>
      </c>
      <c r="D1741" t="s">
        <v>407</v>
      </c>
      <c r="E1741" t="s">
        <v>408</v>
      </c>
      <c r="F1741" t="s">
        <v>245</v>
      </c>
      <c r="G1741" t="s">
        <v>244</v>
      </c>
      <c r="H1741">
        <v>97389</v>
      </c>
      <c r="I1741" t="s">
        <v>409</v>
      </c>
      <c r="J1741" t="s">
        <v>409</v>
      </c>
      <c r="K1741" s="2" t="str">
        <f t="shared" si="27"/>
        <v>202185-89 yearsGR113-054</v>
      </c>
    </row>
    <row r="1742" spans="2:11" x14ac:dyDescent="0.35">
      <c r="B1742">
        <v>2021</v>
      </c>
      <c r="C1742">
        <v>2021</v>
      </c>
      <c r="D1742" t="s">
        <v>407</v>
      </c>
      <c r="E1742" t="s">
        <v>408</v>
      </c>
      <c r="F1742" t="s">
        <v>243</v>
      </c>
      <c r="G1742" t="s">
        <v>242</v>
      </c>
      <c r="H1742">
        <v>594</v>
      </c>
      <c r="I1742" t="s">
        <v>409</v>
      </c>
      <c r="J1742" t="s">
        <v>409</v>
      </c>
      <c r="K1742" s="2" t="str">
        <f t="shared" si="27"/>
        <v>202185-89 yearsGR113-055</v>
      </c>
    </row>
    <row r="1743" spans="2:11" x14ac:dyDescent="0.35">
      <c r="B1743">
        <v>2021</v>
      </c>
      <c r="C1743">
        <v>2021</v>
      </c>
      <c r="D1743" t="s">
        <v>407</v>
      </c>
      <c r="E1743" t="s">
        <v>408</v>
      </c>
      <c r="F1743" t="s">
        <v>241</v>
      </c>
      <c r="G1743" t="s">
        <v>240</v>
      </c>
      <c r="H1743">
        <v>8310</v>
      </c>
      <c r="I1743" t="s">
        <v>409</v>
      </c>
      <c r="J1743" t="s">
        <v>409</v>
      </c>
      <c r="K1743" s="2" t="str">
        <f t="shared" si="27"/>
        <v>202185-89 yearsGR113-056</v>
      </c>
    </row>
    <row r="1744" spans="2:11" x14ac:dyDescent="0.35">
      <c r="B1744">
        <v>2021</v>
      </c>
      <c r="C1744">
        <v>2021</v>
      </c>
      <c r="D1744" t="s">
        <v>407</v>
      </c>
      <c r="E1744" t="s">
        <v>408</v>
      </c>
      <c r="F1744" t="s">
        <v>239</v>
      </c>
      <c r="G1744" t="s">
        <v>238</v>
      </c>
      <c r="H1744">
        <v>2557</v>
      </c>
      <c r="I1744" t="s">
        <v>409</v>
      </c>
      <c r="J1744" t="s">
        <v>409</v>
      </c>
      <c r="K1744" s="2" t="str">
        <f t="shared" si="27"/>
        <v>202185-89 yearsGR113-057</v>
      </c>
    </row>
    <row r="1745" spans="2:11" x14ac:dyDescent="0.35">
      <c r="B1745">
        <v>2021</v>
      </c>
      <c r="C1745">
        <v>2021</v>
      </c>
      <c r="D1745" t="s">
        <v>407</v>
      </c>
      <c r="E1745" t="s">
        <v>408</v>
      </c>
      <c r="F1745" t="s">
        <v>237</v>
      </c>
      <c r="G1745" t="s">
        <v>236</v>
      </c>
      <c r="H1745">
        <v>49792</v>
      </c>
      <c r="I1745" t="s">
        <v>409</v>
      </c>
      <c r="J1745" t="s">
        <v>409</v>
      </c>
      <c r="K1745" s="2" t="str">
        <f t="shared" si="27"/>
        <v>202185-89 yearsGR113-058</v>
      </c>
    </row>
    <row r="1746" spans="2:11" x14ac:dyDescent="0.35">
      <c r="B1746">
        <v>2021</v>
      </c>
      <c r="C1746">
        <v>2021</v>
      </c>
      <c r="D1746" t="s">
        <v>407</v>
      </c>
      <c r="E1746" t="s">
        <v>408</v>
      </c>
      <c r="F1746" t="s">
        <v>235</v>
      </c>
      <c r="G1746" t="s">
        <v>234</v>
      </c>
      <c r="H1746">
        <v>12568</v>
      </c>
      <c r="I1746" t="s">
        <v>409</v>
      </c>
      <c r="J1746" t="s">
        <v>409</v>
      </c>
      <c r="K1746" s="2" t="str">
        <f t="shared" si="27"/>
        <v>202185-89 yearsGR113-059</v>
      </c>
    </row>
    <row r="1747" spans="2:11" x14ac:dyDescent="0.35">
      <c r="B1747">
        <v>2021</v>
      </c>
      <c r="C1747">
        <v>2021</v>
      </c>
      <c r="D1747" t="s">
        <v>407</v>
      </c>
      <c r="E1747" t="s">
        <v>408</v>
      </c>
      <c r="F1747" t="s">
        <v>233</v>
      </c>
      <c r="G1747" t="s">
        <v>232</v>
      </c>
      <c r="H1747">
        <v>527</v>
      </c>
      <c r="I1747" t="s">
        <v>409</v>
      </c>
      <c r="J1747" t="s">
        <v>409</v>
      </c>
      <c r="K1747" s="2" t="str">
        <f t="shared" si="27"/>
        <v>202185-89 yearsGR113-060</v>
      </c>
    </row>
    <row r="1748" spans="2:11" x14ac:dyDescent="0.35">
      <c r="B1748">
        <v>2021</v>
      </c>
      <c r="C1748">
        <v>2021</v>
      </c>
      <c r="D1748" t="s">
        <v>407</v>
      </c>
      <c r="E1748" t="s">
        <v>408</v>
      </c>
      <c r="F1748" t="s">
        <v>231</v>
      </c>
      <c r="G1748" t="s">
        <v>230</v>
      </c>
      <c r="H1748">
        <v>36697</v>
      </c>
      <c r="I1748" t="s">
        <v>409</v>
      </c>
      <c r="J1748" t="s">
        <v>409</v>
      </c>
      <c r="K1748" s="2" t="str">
        <f t="shared" si="27"/>
        <v>202185-89 yearsGR113-061</v>
      </c>
    </row>
    <row r="1749" spans="2:11" x14ac:dyDescent="0.35">
      <c r="B1749">
        <v>2021</v>
      </c>
      <c r="C1749">
        <v>2021</v>
      </c>
      <c r="D1749" t="s">
        <v>407</v>
      </c>
      <c r="E1749" t="s">
        <v>408</v>
      </c>
      <c r="F1749" t="s">
        <v>229</v>
      </c>
      <c r="G1749" t="s">
        <v>228</v>
      </c>
      <c r="H1749">
        <v>6860</v>
      </c>
      <c r="I1749" t="s">
        <v>409</v>
      </c>
      <c r="J1749" t="s">
        <v>409</v>
      </c>
      <c r="K1749" s="2" t="str">
        <f t="shared" si="27"/>
        <v>202185-89 yearsGR113-062</v>
      </c>
    </row>
    <row r="1750" spans="2:11" x14ac:dyDescent="0.35">
      <c r="B1750">
        <v>2021</v>
      </c>
      <c r="C1750">
        <v>2021</v>
      </c>
      <c r="D1750" t="s">
        <v>407</v>
      </c>
      <c r="E1750" t="s">
        <v>408</v>
      </c>
      <c r="F1750" t="s">
        <v>227</v>
      </c>
      <c r="G1750" t="s">
        <v>226</v>
      </c>
      <c r="H1750">
        <v>29837</v>
      </c>
      <c r="I1750" t="s">
        <v>409</v>
      </c>
      <c r="J1750" t="s">
        <v>409</v>
      </c>
      <c r="K1750" s="2" t="str">
        <f t="shared" si="27"/>
        <v>202185-89 yearsGR113-063</v>
      </c>
    </row>
    <row r="1751" spans="2:11" x14ac:dyDescent="0.35">
      <c r="B1751">
        <v>2021</v>
      </c>
      <c r="C1751">
        <v>2021</v>
      </c>
      <c r="D1751" t="s">
        <v>407</v>
      </c>
      <c r="E1751" t="s">
        <v>408</v>
      </c>
      <c r="F1751" t="s">
        <v>225</v>
      </c>
      <c r="G1751" t="s">
        <v>224</v>
      </c>
      <c r="H1751">
        <v>36136</v>
      </c>
      <c r="I1751" t="s">
        <v>409</v>
      </c>
      <c r="J1751" t="s">
        <v>409</v>
      </c>
      <c r="K1751" s="2" t="str">
        <f t="shared" si="27"/>
        <v>202185-89 yearsGR113-064</v>
      </c>
    </row>
    <row r="1752" spans="2:11" x14ac:dyDescent="0.35">
      <c r="B1752">
        <v>2021</v>
      </c>
      <c r="C1752">
        <v>2021</v>
      </c>
      <c r="D1752" t="s">
        <v>407</v>
      </c>
      <c r="E1752" t="s">
        <v>408</v>
      </c>
      <c r="F1752" t="s">
        <v>223</v>
      </c>
      <c r="G1752" t="s">
        <v>222</v>
      </c>
      <c r="H1752">
        <v>97</v>
      </c>
      <c r="I1752" t="s">
        <v>409</v>
      </c>
      <c r="J1752" t="s">
        <v>409</v>
      </c>
      <c r="K1752" s="2" t="str">
        <f t="shared" si="27"/>
        <v>202185-89 yearsGR113-065</v>
      </c>
    </row>
    <row r="1753" spans="2:11" x14ac:dyDescent="0.35">
      <c r="B1753">
        <v>2021</v>
      </c>
      <c r="C1753">
        <v>2021</v>
      </c>
      <c r="D1753" t="s">
        <v>407</v>
      </c>
      <c r="E1753" t="s">
        <v>408</v>
      </c>
      <c r="F1753" t="s">
        <v>221</v>
      </c>
      <c r="G1753" t="s">
        <v>220</v>
      </c>
      <c r="H1753">
        <v>121</v>
      </c>
      <c r="I1753" t="s">
        <v>409</v>
      </c>
      <c r="J1753" t="s">
        <v>409</v>
      </c>
      <c r="K1753" s="2" t="str">
        <f t="shared" si="27"/>
        <v>202185-89 yearsGR113-066</v>
      </c>
    </row>
    <row r="1754" spans="2:11" x14ac:dyDescent="0.35">
      <c r="B1754">
        <v>2021</v>
      </c>
      <c r="C1754">
        <v>2021</v>
      </c>
      <c r="D1754" t="s">
        <v>407</v>
      </c>
      <c r="E1754" t="s">
        <v>408</v>
      </c>
      <c r="F1754" t="s">
        <v>219</v>
      </c>
      <c r="G1754" t="s">
        <v>218</v>
      </c>
      <c r="H1754">
        <v>15506</v>
      </c>
      <c r="I1754" t="s">
        <v>409</v>
      </c>
      <c r="J1754" t="s">
        <v>409</v>
      </c>
      <c r="K1754" s="2" t="str">
        <f t="shared" si="27"/>
        <v>202185-89 yearsGR113-067</v>
      </c>
    </row>
    <row r="1755" spans="2:11" x14ac:dyDescent="0.35">
      <c r="B1755">
        <v>2021</v>
      </c>
      <c r="C1755">
        <v>2021</v>
      </c>
      <c r="D1755" t="s">
        <v>407</v>
      </c>
      <c r="E1755" t="s">
        <v>408</v>
      </c>
      <c r="F1755" t="s">
        <v>217</v>
      </c>
      <c r="G1755" t="s">
        <v>216</v>
      </c>
      <c r="H1755">
        <v>20412</v>
      </c>
      <c r="I1755" t="s">
        <v>409</v>
      </c>
      <c r="J1755" t="s">
        <v>409</v>
      </c>
      <c r="K1755" s="2" t="str">
        <f t="shared" si="27"/>
        <v>202185-89 yearsGR113-068</v>
      </c>
    </row>
    <row r="1756" spans="2:11" x14ac:dyDescent="0.35">
      <c r="B1756">
        <v>2021</v>
      </c>
      <c r="C1756">
        <v>2021</v>
      </c>
      <c r="D1756" t="s">
        <v>407</v>
      </c>
      <c r="E1756" t="s">
        <v>408</v>
      </c>
      <c r="F1756" t="s">
        <v>215</v>
      </c>
      <c r="G1756" t="s">
        <v>214</v>
      </c>
      <c r="H1756">
        <v>6149</v>
      </c>
      <c r="I1756" t="s">
        <v>409</v>
      </c>
      <c r="J1756" t="s">
        <v>409</v>
      </c>
      <c r="K1756" s="2" t="str">
        <f t="shared" si="27"/>
        <v>202185-89 yearsGR113-069</v>
      </c>
    </row>
    <row r="1757" spans="2:11" x14ac:dyDescent="0.35">
      <c r="B1757">
        <v>2021</v>
      </c>
      <c r="C1757">
        <v>2021</v>
      </c>
      <c r="D1757" t="s">
        <v>407</v>
      </c>
      <c r="E1757" t="s">
        <v>408</v>
      </c>
      <c r="F1757" t="s">
        <v>213</v>
      </c>
      <c r="G1757" t="s">
        <v>212</v>
      </c>
      <c r="H1757">
        <v>27461</v>
      </c>
      <c r="I1757" t="s">
        <v>409</v>
      </c>
      <c r="J1757" t="s">
        <v>409</v>
      </c>
      <c r="K1757" s="2" t="str">
        <f t="shared" si="27"/>
        <v>202185-89 yearsGR113-070</v>
      </c>
    </row>
    <row r="1758" spans="2:11" x14ac:dyDescent="0.35">
      <c r="B1758">
        <v>2021</v>
      </c>
      <c r="C1758">
        <v>2021</v>
      </c>
      <c r="D1758" t="s">
        <v>407</v>
      </c>
      <c r="E1758" t="s">
        <v>408</v>
      </c>
      <c r="F1758" t="s">
        <v>211</v>
      </c>
      <c r="G1758" t="s">
        <v>210</v>
      </c>
      <c r="H1758">
        <v>689</v>
      </c>
      <c r="I1758" t="s">
        <v>409</v>
      </c>
      <c r="J1758" t="s">
        <v>409</v>
      </c>
      <c r="K1758" s="2" t="str">
        <f t="shared" si="27"/>
        <v>202185-89 yearsGR113-071</v>
      </c>
    </row>
    <row r="1759" spans="2:11" x14ac:dyDescent="0.35">
      <c r="B1759">
        <v>2021</v>
      </c>
      <c r="C1759">
        <v>2021</v>
      </c>
      <c r="D1759" t="s">
        <v>407</v>
      </c>
      <c r="E1759" t="s">
        <v>408</v>
      </c>
      <c r="F1759" t="s">
        <v>209</v>
      </c>
      <c r="G1759" t="s">
        <v>208</v>
      </c>
      <c r="H1759">
        <v>2504</v>
      </c>
      <c r="I1759" t="s">
        <v>409</v>
      </c>
      <c r="J1759" t="s">
        <v>409</v>
      </c>
      <c r="K1759" s="2" t="str">
        <f t="shared" si="27"/>
        <v>202185-89 yearsGR113-072</v>
      </c>
    </row>
    <row r="1760" spans="2:11" x14ac:dyDescent="0.35">
      <c r="B1760">
        <v>2021</v>
      </c>
      <c r="C1760">
        <v>2021</v>
      </c>
      <c r="D1760" t="s">
        <v>407</v>
      </c>
      <c r="E1760" t="s">
        <v>408</v>
      </c>
      <c r="F1760" t="s">
        <v>207</v>
      </c>
      <c r="G1760" t="s">
        <v>206</v>
      </c>
      <c r="H1760">
        <v>1187</v>
      </c>
      <c r="I1760" t="s">
        <v>409</v>
      </c>
      <c r="J1760" t="s">
        <v>409</v>
      </c>
      <c r="K1760" s="2" t="str">
        <f t="shared" si="27"/>
        <v>202185-89 yearsGR113-073</v>
      </c>
    </row>
    <row r="1761" spans="2:11" x14ac:dyDescent="0.35">
      <c r="B1761">
        <v>2021</v>
      </c>
      <c r="C1761">
        <v>2021</v>
      </c>
      <c r="D1761" t="s">
        <v>407</v>
      </c>
      <c r="E1761" t="s">
        <v>408</v>
      </c>
      <c r="F1761" t="s">
        <v>205</v>
      </c>
      <c r="G1761" t="s">
        <v>204</v>
      </c>
      <c r="H1761">
        <v>1317</v>
      </c>
      <c r="I1761" t="s">
        <v>409</v>
      </c>
      <c r="J1761" t="s">
        <v>409</v>
      </c>
      <c r="K1761" s="2" t="str">
        <f t="shared" si="27"/>
        <v>202185-89 yearsGR113-074</v>
      </c>
    </row>
    <row r="1762" spans="2:11" x14ac:dyDescent="0.35">
      <c r="B1762">
        <v>2021</v>
      </c>
      <c r="C1762">
        <v>2021</v>
      </c>
      <c r="D1762" t="s">
        <v>407</v>
      </c>
      <c r="E1762" t="s">
        <v>408</v>
      </c>
      <c r="F1762" t="s">
        <v>203</v>
      </c>
      <c r="G1762" t="s">
        <v>202</v>
      </c>
      <c r="H1762">
        <v>454</v>
      </c>
      <c r="I1762" t="s">
        <v>409</v>
      </c>
      <c r="J1762" t="s">
        <v>409</v>
      </c>
      <c r="K1762" s="2" t="str">
        <f t="shared" si="27"/>
        <v>202185-89 yearsGR113-075</v>
      </c>
    </row>
    <row r="1763" spans="2:11" x14ac:dyDescent="0.35">
      <c r="B1763">
        <v>2021</v>
      </c>
      <c r="C1763">
        <v>2021</v>
      </c>
      <c r="D1763" t="s">
        <v>407</v>
      </c>
      <c r="E1763" t="s">
        <v>408</v>
      </c>
      <c r="F1763" t="s">
        <v>201</v>
      </c>
      <c r="G1763" t="s">
        <v>200</v>
      </c>
      <c r="H1763">
        <v>5830</v>
      </c>
      <c r="I1763" t="s">
        <v>409</v>
      </c>
      <c r="J1763" t="s">
        <v>409</v>
      </c>
      <c r="K1763" s="2" t="str">
        <f t="shared" si="27"/>
        <v>202185-89 yearsGR113-076</v>
      </c>
    </row>
    <row r="1764" spans="2:11" x14ac:dyDescent="0.35">
      <c r="B1764">
        <v>2021</v>
      </c>
      <c r="C1764">
        <v>2021</v>
      </c>
      <c r="D1764" t="s">
        <v>407</v>
      </c>
      <c r="E1764" t="s">
        <v>408</v>
      </c>
      <c r="F1764" t="s">
        <v>199</v>
      </c>
      <c r="G1764" t="s">
        <v>198</v>
      </c>
      <c r="H1764">
        <v>59</v>
      </c>
      <c r="I1764" t="s">
        <v>409</v>
      </c>
      <c r="J1764" t="s">
        <v>409</v>
      </c>
      <c r="K1764" s="2" t="str">
        <f t="shared" si="27"/>
        <v>202185-89 yearsGR113-077</v>
      </c>
    </row>
    <row r="1765" spans="2:11" x14ac:dyDescent="0.35">
      <c r="B1765">
        <v>2021</v>
      </c>
      <c r="C1765">
        <v>2021</v>
      </c>
      <c r="D1765" t="s">
        <v>407</v>
      </c>
      <c r="E1765" t="s">
        <v>408</v>
      </c>
      <c r="F1765" t="s">
        <v>197</v>
      </c>
      <c r="G1765" t="s">
        <v>196</v>
      </c>
      <c r="H1765">
        <v>5771</v>
      </c>
      <c r="I1765" t="s">
        <v>409</v>
      </c>
      <c r="J1765" t="s">
        <v>409</v>
      </c>
      <c r="K1765" s="2" t="str">
        <f t="shared" si="27"/>
        <v>202185-89 yearsGR113-078</v>
      </c>
    </row>
    <row r="1766" spans="2:11" x14ac:dyDescent="0.35">
      <c r="B1766">
        <v>2021</v>
      </c>
      <c r="C1766">
        <v>2021</v>
      </c>
      <c r="D1766" t="s">
        <v>407</v>
      </c>
      <c r="E1766" t="s">
        <v>408</v>
      </c>
      <c r="F1766" t="s">
        <v>195</v>
      </c>
      <c r="G1766" t="s">
        <v>194</v>
      </c>
      <c r="H1766">
        <v>21</v>
      </c>
      <c r="I1766" t="s">
        <v>409</v>
      </c>
      <c r="J1766" t="s">
        <v>409</v>
      </c>
      <c r="K1766" s="2" t="str">
        <f t="shared" si="27"/>
        <v>202185-89 yearsGR113-079</v>
      </c>
    </row>
    <row r="1767" spans="2:11" x14ac:dyDescent="0.35">
      <c r="B1767">
        <v>2021</v>
      </c>
      <c r="C1767">
        <v>2021</v>
      </c>
      <c r="D1767" t="s">
        <v>407</v>
      </c>
      <c r="E1767" t="s">
        <v>408</v>
      </c>
      <c r="F1767" t="s">
        <v>193</v>
      </c>
      <c r="G1767" t="s">
        <v>192</v>
      </c>
      <c r="H1767">
        <v>12</v>
      </c>
      <c r="I1767" t="s">
        <v>409</v>
      </c>
      <c r="J1767" t="s">
        <v>409</v>
      </c>
      <c r="K1767" s="2" t="str">
        <f t="shared" si="27"/>
        <v>202185-89 yearsGR113-080</v>
      </c>
    </row>
    <row r="1768" spans="2:11" x14ac:dyDescent="0.35">
      <c r="B1768">
        <v>2021</v>
      </c>
      <c r="C1768">
        <v>2021</v>
      </c>
      <c r="D1768" t="s">
        <v>407</v>
      </c>
      <c r="E1768" t="s">
        <v>408</v>
      </c>
      <c r="F1768" t="s">
        <v>189</v>
      </c>
      <c r="G1768" t="s">
        <v>188</v>
      </c>
      <c r="H1768">
        <v>18314</v>
      </c>
      <c r="I1768" t="s">
        <v>409</v>
      </c>
      <c r="J1768" t="s">
        <v>409</v>
      </c>
      <c r="K1768" s="2" t="str">
        <f t="shared" si="27"/>
        <v>202185-89 yearsGR113-082</v>
      </c>
    </row>
    <row r="1769" spans="2:11" x14ac:dyDescent="0.35">
      <c r="B1769">
        <v>2021</v>
      </c>
      <c r="C1769">
        <v>2021</v>
      </c>
      <c r="D1769" t="s">
        <v>407</v>
      </c>
      <c r="E1769" t="s">
        <v>408</v>
      </c>
      <c r="F1769" t="s">
        <v>187</v>
      </c>
      <c r="G1769" t="s">
        <v>186</v>
      </c>
      <c r="H1769">
        <v>36</v>
      </c>
      <c r="I1769" t="s">
        <v>409</v>
      </c>
      <c r="J1769" t="s">
        <v>409</v>
      </c>
      <c r="K1769" s="2" t="str">
        <f t="shared" si="27"/>
        <v>202185-89 yearsGR113-083</v>
      </c>
    </row>
    <row r="1770" spans="2:11" x14ac:dyDescent="0.35">
      <c r="B1770">
        <v>2021</v>
      </c>
      <c r="C1770">
        <v>2021</v>
      </c>
      <c r="D1770" t="s">
        <v>407</v>
      </c>
      <c r="E1770" t="s">
        <v>408</v>
      </c>
      <c r="F1770" t="s">
        <v>185</v>
      </c>
      <c r="G1770" t="s">
        <v>184</v>
      </c>
      <c r="H1770">
        <v>885</v>
      </c>
      <c r="I1770" t="s">
        <v>409</v>
      </c>
      <c r="J1770" t="s">
        <v>409</v>
      </c>
      <c r="K1770" s="2" t="str">
        <f t="shared" si="27"/>
        <v>202185-89 yearsGR113-084</v>
      </c>
    </row>
    <row r="1771" spans="2:11" x14ac:dyDescent="0.35">
      <c r="B1771">
        <v>2021</v>
      </c>
      <c r="C1771">
        <v>2021</v>
      </c>
      <c r="D1771" t="s">
        <v>407</v>
      </c>
      <c r="E1771" t="s">
        <v>408</v>
      </c>
      <c r="F1771" t="s">
        <v>183</v>
      </c>
      <c r="G1771" t="s">
        <v>182</v>
      </c>
      <c r="H1771">
        <v>175</v>
      </c>
      <c r="I1771" t="s">
        <v>409</v>
      </c>
      <c r="J1771" t="s">
        <v>409</v>
      </c>
      <c r="K1771" s="2" t="str">
        <f t="shared" si="27"/>
        <v>202185-89 yearsGR113-085</v>
      </c>
    </row>
    <row r="1772" spans="2:11" x14ac:dyDescent="0.35">
      <c r="B1772">
        <v>2021</v>
      </c>
      <c r="C1772">
        <v>2021</v>
      </c>
      <c r="D1772" t="s">
        <v>407</v>
      </c>
      <c r="E1772" t="s">
        <v>408</v>
      </c>
      <c r="F1772" t="s">
        <v>181</v>
      </c>
      <c r="G1772" t="s">
        <v>180</v>
      </c>
      <c r="H1772">
        <v>17218</v>
      </c>
      <c r="I1772" t="s">
        <v>409</v>
      </c>
      <c r="J1772" t="s">
        <v>409</v>
      </c>
      <c r="K1772" s="2" t="str">
        <f t="shared" si="27"/>
        <v>202185-89 yearsGR113-086</v>
      </c>
    </row>
    <row r="1773" spans="2:11" x14ac:dyDescent="0.35">
      <c r="B1773">
        <v>2021</v>
      </c>
      <c r="C1773">
        <v>2021</v>
      </c>
      <c r="D1773" t="s">
        <v>407</v>
      </c>
      <c r="E1773" t="s">
        <v>408</v>
      </c>
      <c r="F1773" t="s">
        <v>179</v>
      </c>
      <c r="G1773" t="s">
        <v>178</v>
      </c>
      <c r="H1773">
        <v>93</v>
      </c>
      <c r="I1773" t="s">
        <v>409</v>
      </c>
      <c r="J1773" t="s">
        <v>409</v>
      </c>
      <c r="K1773" s="2" t="str">
        <f t="shared" si="27"/>
        <v>202185-89 yearsGR113-087</v>
      </c>
    </row>
    <row r="1774" spans="2:11" x14ac:dyDescent="0.35">
      <c r="B1774">
        <v>2021</v>
      </c>
      <c r="C1774">
        <v>2021</v>
      </c>
      <c r="D1774" t="s">
        <v>407</v>
      </c>
      <c r="E1774" t="s">
        <v>408</v>
      </c>
      <c r="F1774" t="s">
        <v>177</v>
      </c>
      <c r="G1774" t="s">
        <v>176</v>
      </c>
      <c r="H1774">
        <v>3246</v>
      </c>
      <c r="I1774" t="s">
        <v>409</v>
      </c>
      <c r="J1774" t="s">
        <v>409</v>
      </c>
      <c r="K1774" s="2" t="str">
        <f t="shared" si="27"/>
        <v>202185-89 yearsGR113-088</v>
      </c>
    </row>
    <row r="1775" spans="2:11" x14ac:dyDescent="0.35">
      <c r="B1775">
        <v>2021</v>
      </c>
      <c r="C1775">
        <v>2021</v>
      </c>
      <c r="D1775" t="s">
        <v>407</v>
      </c>
      <c r="E1775" t="s">
        <v>408</v>
      </c>
      <c r="F1775" t="s">
        <v>175</v>
      </c>
      <c r="G1775" t="s">
        <v>174</v>
      </c>
      <c r="H1775">
        <v>6304</v>
      </c>
      <c r="I1775" t="s">
        <v>409</v>
      </c>
      <c r="J1775" t="s">
        <v>409</v>
      </c>
      <c r="K1775" s="2" t="str">
        <f t="shared" si="27"/>
        <v>202185-89 yearsGR113-089</v>
      </c>
    </row>
    <row r="1776" spans="2:11" x14ac:dyDescent="0.35">
      <c r="B1776">
        <v>2021</v>
      </c>
      <c r="C1776">
        <v>2021</v>
      </c>
      <c r="D1776" t="s">
        <v>407</v>
      </c>
      <c r="E1776" t="s">
        <v>408</v>
      </c>
      <c r="F1776" t="s">
        <v>173</v>
      </c>
      <c r="G1776" t="s">
        <v>172</v>
      </c>
      <c r="H1776">
        <v>442</v>
      </c>
      <c r="I1776" t="s">
        <v>409</v>
      </c>
      <c r="J1776" t="s">
        <v>409</v>
      </c>
      <c r="K1776" s="2" t="str">
        <f t="shared" si="27"/>
        <v>202185-89 yearsGR113-090</v>
      </c>
    </row>
    <row r="1777" spans="2:11" x14ac:dyDescent="0.35">
      <c r="B1777">
        <v>2021</v>
      </c>
      <c r="C1777">
        <v>2021</v>
      </c>
      <c r="D1777" t="s">
        <v>407</v>
      </c>
      <c r="E1777" t="s">
        <v>408</v>
      </c>
      <c r="F1777" t="s">
        <v>171</v>
      </c>
      <c r="G1777" t="s">
        <v>170</v>
      </c>
      <c r="H1777">
        <v>39</v>
      </c>
      <c r="I1777" t="s">
        <v>409</v>
      </c>
      <c r="J1777" t="s">
        <v>409</v>
      </c>
      <c r="K1777" s="2" t="str">
        <f t="shared" si="27"/>
        <v>202185-89 yearsGR113-091</v>
      </c>
    </row>
    <row r="1778" spans="2:11" x14ac:dyDescent="0.35">
      <c r="B1778">
        <v>2021</v>
      </c>
      <c r="C1778">
        <v>2021</v>
      </c>
      <c r="D1778" t="s">
        <v>407</v>
      </c>
      <c r="E1778" t="s">
        <v>408</v>
      </c>
      <c r="F1778" t="s">
        <v>169</v>
      </c>
      <c r="G1778" t="s">
        <v>168</v>
      </c>
      <c r="H1778">
        <v>390</v>
      </c>
      <c r="I1778" t="s">
        <v>409</v>
      </c>
      <c r="J1778" t="s">
        <v>409</v>
      </c>
      <c r="K1778" s="2" t="str">
        <f t="shared" si="27"/>
        <v>202185-89 yearsGR113-092</v>
      </c>
    </row>
    <row r="1779" spans="2:11" x14ac:dyDescent="0.35">
      <c r="B1779">
        <v>2021</v>
      </c>
      <c r="C1779">
        <v>2021</v>
      </c>
      <c r="D1779" t="s">
        <v>407</v>
      </c>
      <c r="E1779" t="s">
        <v>408</v>
      </c>
      <c r="F1779" t="s">
        <v>167</v>
      </c>
      <c r="G1779" t="s">
        <v>166</v>
      </c>
      <c r="H1779">
        <v>1235</v>
      </c>
      <c r="I1779" t="s">
        <v>409</v>
      </c>
      <c r="J1779" t="s">
        <v>409</v>
      </c>
      <c r="K1779" s="2" t="str">
        <f t="shared" si="27"/>
        <v>202185-89 yearsGR113-093</v>
      </c>
    </row>
    <row r="1780" spans="2:11" x14ac:dyDescent="0.35">
      <c r="B1780">
        <v>2021</v>
      </c>
      <c r="C1780">
        <v>2021</v>
      </c>
      <c r="D1780" t="s">
        <v>407</v>
      </c>
      <c r="E1780" t="s">
        <v>408</v>
      </c>
      <c r="F1780" t="s">
        <v>165</v>
      </c>
      <c r="G1780" t="s">
        <v>164</v>
      </c>
      <c r="H1780">
        <v>189</v>
      </c>
      <c r="I1780" t="s">
        <v>409</v>
      </c>
      <c r="J1780" t="s">
        <v>409</v>
      </c>
      <c r="K1780" s="2" t="str">
        <f t="shared" si="27"/>
        <v>202185-89 yearsGR113-094</v>
      </c>
    </row>
    <row r="1781" spans="2:11" x14ac:dyDescent="0.35">
      <c r="B1781">
        <v>2021</v>
      </c>
      <c r="C1781">
        <v>2021</v>
      </c>
      <c r="D1781" t="s">
        <v>407</v>
      </c>
      <c r="E1781" t="s">
        <v>408</v>
      </c>
      <c r="F1781" t="s">
        <v>163</v>
      </c>
      <c r="G1781" t="s">
        <v>162</v>
      </c>
      <c r="H1781">
        <v>1046</v>
      </c>
      <c r="I1781" t="s">
        <v>409</v>
      </c>
      <c r="J1781" t="s">
        <v>409</v>
      </c>
      <c r="K1781" s="2" t="str">
        <f t="shared" si="27"/>
        <v>202185-89 yearsGR113-095</v>
      </c>
    </row>
    <row r="1782" spans="2:11" x14ac:dyDescent="0.35">
      <c r="B1782">
        <v>2021</v>
      </c>
      <c r="C1782">
        <v>2021</v>
      </c>
      <c r="D1782" t="s">
        <v>407</v>
      </c>
      <c r="E1782" t="s">
        <v>408</v>
      </c>
      <c r="F1782" t="s">
        <v>161</v>
      </c>
      <c r="G1782" t="s">
        <v>160</v>
      </c>
      <c r="H1782">
        <v>739</v>
      </c>
      <c r="I1782" t="s">
        <v>409</v>
      </c>
      <c r="J1782" t="s">
        <v>409</v>
      </c>
      <c r="K1782" s="2" t="str">
        <f t="shared" si="27"/>
        <v>202185-89 yearsGR113-096</v>
      </c>
    </row>
    <row r="1783" spans="2:11" x14ac:dyDescent="0.35">
      <c r="B1783">
        <v>2021</v>
      </c>
      <c r="C1783">
        <v>2021</v>
      </c>
      <c r="D1783" t="s">
        <v>407</v>
      </c>
      <c r="E1783" t="s">
        <v>408</v>
      </c>
      <c r="F1783" t="s">
        <v>159</v>
      </c>
      <c r="G1783" t="s">
        <v>158</v>
      </c>
      <c r="H1783">
        <v>7679</v>
      </c>
      <c r="I1783" t="s">
        <v>409</v>
      </c>
      <c r="J1783" t="s">
        <v>409</v>
      </c>
      <c r="K1783" s="2" t="str">
        <f t="shared" si="27"/>
        <v>202185-89 yearsGR113-097</v>
      </c>
    </row>
    <row r="1784" spans="2:11" x14ac:dyDescent="0.35">
      <c r="B1784">
        <v>2021</v>
      </c>
      <c r="C1784">
        <v>2021</v>
      </c>
      <c r="D1784" t="s">
        <v>407</v>
      </c>
      <c r="E1784" t="s">
        <v>408</v>
      </c>
      <c r="F1784" t="s">
        <v>157</v>
      </c>
      <c r="G1784" t="s">
        <v>156</v>
      </c>
      <c r="H1784">
        <v>132</v>
      </c>
      <c r="I1784" t="s">
        <v>409</v>
      </c>
      <c r="J1784" t="s">
        <v>409</v>
      </c>
      <c r="K1784" s="2" t="str">
        <f t="shared" si="27"/>
        <v>202185-89 yearsGR113-098</v>
      </c>
    </row>
    <row r="1785" spans="2:11" x14ac:dyDescent="0.35">
      <c r="B1785">
        <v>2021</v>
      </c>
      <c r="C1785">
        <v>2021</v>
      </c>
      <c r="D1785" t="s">
        <v>407</v>
      </c>
      <c r="E1785" t="s">
        <v>408</v>
      </c>
      <c r="F1785" t="s">
        <v>155</v>
      </c>
      <c r="G1785" t="s">
        <v>154</v>
      </c>
      <c r="H1785">
        <v>26</v>
      </c>
      <c r="I1785" t="s">
        <v>409</v>
      </c>
      <c r="J1785" t="s">
        <v>409</v>
      </c>
      <c r="K1785" s="2" t="str">
        <f t="shared" si="27"/>
        <v>202185-89 yearsGR113-099</v>
      </c>
    </row>
    <row r="1786" spans="2:11" x14ac:dyDescent="0.35">
      <c r="B1786">
        <v>2021</v>
      </c>
      <c r="C1786">
        <v>2021</v>
      </c>
      <c r="D1786" t="s">
        <v>407</v>
      </c>
      <c r="E1786" t="s">
        <v>408</v>
      </c>
      <c r="F1786" t="s">
        <v>153</v>
      </c>
      <c r="G1786" t="s">
        <v>152</v>
      </c>
      <c r="H1786">
        <v>7519</v>
      </c>
      <c r="I1786" t="s">
        <v>409</v>
      </c>
      <c r="J1786" t="s">
        <v>409</v>
      </c>
      <c r="K1786" s="2" t="str">
        <f t="shared" si="27"/>
        <v>202185-89 yearsGR113-100</v>
      </c>
    </row>
    <row r="1787" spans="2:11" x14ac:dyDescent="0.35">
      <c r="B1787">
        <v>2021</v>
      </c>
      <c r="C1787">
        <v>2021</v>
      </c>
      <c r="D1787" t="s">
        <v>407</v>
      </c>
      <c r="E1787" t="s">
        <v>408</v>
      </c>
      <c r="F1787" t="s">
        <v>149</v>
      </c>
      <c r="G1787" t="s">
        <v>148</v>
      </c>
      <c r="H1787">
        <v>132</v>
      </c>
      <c r="I1787" t="s">
        <v>409</v>
      </c>
      <c r="J1787" t="s">
        <v>409</v>
      </c>
      <c r="K1787" s="2" t="str">
        <f t="shared" si="27"/>
        <v>202185-89 yearsGR113-102</v>
      </c>
    </row>
    <row r="1788" spans="2:11" x14ac:dyDescent="0.35">
      <c r="B1788">
        <v>2021</v>
      </c>
      <c r="C1788">
        <v>2021</v>
      </c>
      <c r="D1788" t="s">
        <v>407</v>
      </c>
      <c r="E1788" t="s">
        <v>408</v>
      </c>
      <c r="F1788" t="s">
        <v>351</v>
      </c>
      <c r="G1788" t="s">
        <v>350</v>
      </c>
      <c r="H1788">
        <v>148</v>
      </c>
      <c r="I1788" t="s">
        <v>409</v>
      </c>
      <c r="J1788" t="s">
        <v>409</v>
      </c>
      <c r="K1788" s="2" t="str">
        <f t="shared" si="27"/>
        <v>202185-89 yearsGR113-103</v>
      </c>
    </row>
    <row r="1789" spans="2:11" x14ac:dyDescent="0.35">
      <c r="B1789">
        <v>2021</v>
      </c>
      <c r="C1789">
        <v>2021</v>
      </c>
      <c r="D1789" t="s">
        <v>407</v>
      </c>
      <c r="E1789" t="s">
        <v>408</v>
      </c>
      <c r="F1789" t="s">
        <v>147</v>
      </c>
      <c r="G1789" t="s">
        <v>146</v>
      </c>
      <c r="H1789">
        <v>15</v>
      </c>
      <c r="I1789" t="s">
        <v>409</v>
      </c>
      <c r="J1789" t="s">
        <v>409</v>
      </c>
      <c r="K1789" s="2" t="str">
        <f t="shared" si="27"/>
        <v>202185-89 yearsGR113-104</v>
      </c>
    </row>
    <row r="1790" spans="2:11" x14ac:dyDescent="0.35">
      <c r="B1790">
        <v>2021</v>
      </c>
      <c r="C1790">
        <v>2021</v>
      </c>
      <c r="D1790" t="s">
        <v>407</v>
      </c>
      <c r="E1790" t="s">
        <v>408</v>
      </c>
      <c r="F1790" t="s">
        <v>141</v>
      </c>
      <c r="G1790" t="s">
        <v>140</v>
      </c>
      <c r="H1790">
        <v>181</v>
      </c>
      <c r="I1790" t="s">
        <v>409</v>
      </c>
      <c r="J1790" t="s">
        <v>409</v>
      </c>
      <c r="K1790" s="2" t="str">
        <f t="shared" si="27"/>
        <v>202185-89 yearsGR113-109</v>
      </c>
    </row>
    <row r="1791" spans="2:11" x14ac:dyDescent="0.35">
      <c r="B1791">
        <v>2021</v>
      </c>
      <c r="C1791">
        <v>2021</v>
      </c>
      <c r="D1791" t="s">
        <v>407</v>
      </c>
      <c r="E1791" t="s">
        <v>408</v>
      </c>
      <c r="F1791" t="s">
        <v>139</v>
      </c>
      <c r="G1791" t="s">
        <v>138</v>
      </c>
      <c r="H1791">
        <v>3524</v>
      </c>
      <c r="I1791" t="s">
        <v>409</v>
      </c>
      <c r="J1791" t="s">
        <v>409</v>
      </c>
      <c r="K1791" s="2" t="str">
        <f t="shared" si="27"/>
        <v>202185-89 yearsGR113-110</v>
      </c>
    </row>
    <row r="1792" spans="2:11" x14ac:dyDescent="0.35">
      <c r="B1792">
        <v>2021</v>
      </c>
      <c r="C1792">
        <v>2021</v>
      </c>
      <c r="D1792" t="s">
        <v>407</v>
      </c>
      <c r="E1792" t="s">
        <v>408</v>
      </c>
      <c r="F1792" t="s">
        <v>137</v>
      </c>
      <c r="G1792" t="s">
        <v>136</v>
      </c>
      <c r="H1792">
        <v>60104</v>
      </c>
      <c r="I1792" t="s">
        <v>409</v>
      </c>
      <c r="J1792" t="s">
        <v>409</v>
      </c>
      <c r="K1792" s="2" t="str">
        <f t="shared" si="27"/>
        <v>202185-89 yearsGR113-111</v>
      </c>
    </row>
    <row r="1793" spans="2:11" x14ac:dyDescent="0.35">
      <c r="B1793">
        <v>2021</v>
      </c>
      <c r="C1793">
        <v>2021</v>
      </c>
      <c r="D1793" t="s">
        <v>407</v>
      </c>
      <c r="E1793" t="s">
        <v>408</v>
      </c>
      <c r="F1793" t="s">
        <v>135</v>
      </c>
      <c r="G1793" t="s">
        <v>134</v>
      </c>
      <c r="H1793">
        <v>11617</v>
      </c>
      <c r="I1793" t="s">
        <v>409</v>
      </c>
      <c r="J1793" t="s">
        <v>409</v>
      </c>
      <c r="K1793" s="2" t="str">
        <f t="shared" si="27"/>
        <v>202185-89 yearsGR113-112</v>
      </c>
    </row>
    <row r="1794" spans="2:11" x14ac:dyDescent="0.35">
      <c r="B1794">
        <v>2021</v>
      </c>
      <c r="C1794">
        <v>2021</v>
      </c>
      <c r="D1794" t="s">
        <v>407</v>
      </c>
      <c r="E1794" t="s">
        <v>408</v>
      </c>
      <c r="F1794" t="s">
        <v>133</v>
      </c>
      <c r="G1794" t="s">
        <v>132</v>
      </c>
      <c r="H1794">
        <v>913</v>
      </c>
      <c r="I1794" t="s">
        <v>409</v>
      </c>
      <c r="J1794" t="s">
        <v>409</v>
      </c>
      <c r="K1794" s="2" t="str">
        <f t="shared" si="27"/>
        <v>202185-89 yearsGR113-113</v>
      </c>
    </row>
    <row r="1795" spans="2:11" x14ac:dyDescent="0.35">
      <c r="B1795">
        <v>2021</v>
      </c>
      <c r="C1795">
        <v>2021</v>
      </c>
      <c r="D1795" t="s">
        <v>407</v>
      </c>
      <c r="E1795" t="s">
        <v>408</v>
      </c>
      <c r="F1795" t="s">
        <v>131</v>
      </c>
      <c r="G1795" t="s">
        <v>130</v>
      </c>
      <c r="H1795">
        <v>882</v>
      </c>
      <c r="I1795" t="s">
        <v>409</v>
      </c>
      <c r="J1795" t="s">
        <v>409</v>
      </c>
      <c r="K1795" s="2" t="str">
        <f t="shared" ref="K1795:K1858" si="28">C1795&amp;D1795&amp;G1795</f>
        <v>202185-89 yearsGR113-114</v>
      </c>
    </row>
    <row r="1796" spans="2:11" x14ac:dyDescent="0.35">
      <c r="B1796">
        <v>2021</v>
      </c>
      <c r="C1796">
        <v>2021</v>
      </c>
      <c r="D1796" t="s">
        <v>407</v>
      </c>
      <c r="E1796" t="s">
        <v>408</v>
      </c>
      <c r="F1796" t="s">
        <v>129</v>
      </c>
      <c r="G1796" t="s">
        <v>128</v>
      </c>
      <c r="H1796">
        <v>15</v>
      </c>
      <c r="I1796" t="s">
        <v>409</v>
      </c>
      <c r="J1796" t="s">
        <v>409</v>
      </c>
      <c r="K1796" s="2" t="str">
        <f t="shared" si="28"/>
        <v>202185-89 yearsGR113-115</v>
      </c>
    </row>
    <row r="1797" spans="2:11" x14ac:dyDescent="0.35">
      <c r="B1797">
        <v>2021</v>
      </c>
      <c r="C1797">
        <v>2021</v>
      </c>
      <c r="D1797" t="s">
        <v>407</v>
      </c>
      <c r="E1797" t="s">
        <v>408</v>
      </c>
      <c r="F1797" t="s">
        <v>127</v>
      </c>
      <c r="G1797" t="s">
        <v>126</v>
      </c>
      <c r="H1797">
        <v>16</v>
      </c>
      <c r="I1797" t="s">
        <v>409</v>
      </c>
      <c r="J1797" t="s">
        <v>409</v>
      </c>
      <c r="K1797" s="2" t="str">
        <f t="shared" si="28"/>
        <v>202185-89 yearsGR113-116</v>
      </c>
    </row>
    <row r="1798" spans="2:11" x14ac:dyDescent="0.35">
      <c r="B1798">
        <v>2021</v>
      </c>
      <c r="C1798">
        <v>2021</v>
      </c>
      <c r="D1798" t="s">
        <v>407</v>
      </c>
      <c r="E1798" t="s">
        <v>408</v>
      </c>
      <c r="F1798" t="s">
        <v>125</v>
      </c>
      <c r="G1798" t="s">
        <v>124</v>
      </c>
      <c r="H1798">
        <v>10704</v>
      </c>
      <c r="I1798" t="s">
        <v>409</v>
      </c>
      <c r="J1798" t="s">
        <v>409</v>
      </c>
      <c r="K1798" s="2" t="str">
        <f t="shared" si="28"/>
        <v>202185-89 yearsGR113-117</v>
      </c>
    </row>
    <row r="1799" spans="2:11" x14ac:dyDescent="0.35">
      <c r="B1799">
        <v>2021</v>
      </c>
      <c r="C1799">
        <v>2021</v>
      </c>
      <c r="D1799" t="s">
        <v>407</v>
      </c>
      <c r="E1799" t="s">
        <v>408</v>
      </c>
      <c r="F1799" t="s">
        <v>123</v>
      </c>
      <c r="G1799" t="s">
        <v>122</v>
      </c>
      <c r="H1799">
        <v>8378</v>
      </c>
      <c r="I1799" t="s">
        <v>409</v>
      </c>
      <c r="J1799" t="s">
        <v>409</v>
      </c>
      <c r="K1799" s="2" t="str">
        <f t="shared" si="28"/>
        <v>202185-89 yearsGR113-118</v>
      </c>
    </row>
    <row r="1800" spans="2:11" x14ac:dyDescent="0.35">
      <c r="B1800">
        <v>2021</v>
      </c>
      <c r="C1800">
        <v>2021</v>
      </c>
      <c r="D1800" t="s">
        <v>407</v>
      </c>
      <c r="E1800" t="s">
        <v>408</v>
      </c>
      <c r="F1800" t="s">
        <v>119</v>
      </c>
      <c r="G1800" t="s">
        <v>118</v>
      </c>
      <c r="H1800">
        <v>88</v>
      </c>
      <c r="I1800" t="s">
        <v>409</v>
      </c>
      <c r="J1800" t="s">
        <v>409</v>
      </c>
      <c r="K1800" s="2" t="str">
        <f t="shared" si="28"/>
        <v>202185-89 yearsGR113-120</v>
      </c>
    </row>
    <row r="1801" spans="2:11" x14ac:dyDescent="0.35">
      <c r="B1801">
        <v>2021</v>
      </c>
      <c r="C1801">
        <v>2021</v>
      </c>
      <c r="D1801" t="s">
        <v>407</v>
      </c>
      <c r="E1801" t="s">
        <v>408</v>
      </c>
      <c r="F1801" t="s">
        <v>117</v>
      </c>
      <c r="G1801" t="s">
        <v>116</v>
      </c>
      <c r="H1801">
        <v>144</v>
      </c>
      <c r="I1801" t="s">
        <v>409</v>
      </c>
      <c r="J1801" t="s">
        <v>409</v>
      </c>
      <c r="K1801" s="2" t="str">
        <f t="shared" si="28"/>
        <v>202185-89 yearsGR113-121</v>
      </c>
    </row>
    <row r="1802" spans="2:11" x14ac:dyDescent="0.35">
      <c r="B1802">
        <v>2021</v>
      </c>
      <c r="C1802">
        <v>2021</v>
      </c>
      <c r="D1802" t="s">
        <v>407</v>
      </c>
      <c r="E1802" t="s">
        <v>408</v>
      </c>
      <c r="F1802" t="s">
        <v>115</v>
      </c>
      <c r="G1802" t="s">
        <v>114</v>
      </c>
      <c r="H1802">
        <v>131</v>
      </c>
      <c r="I1802" t="s">
        <v>409</v>
      </c>
      <c r="J1802" t="s">
        <v>409</v>
      </c>
      <c r="K1802" s="2" t="str">
        <f t="shared" si="28"/>
        <v>202185-89 yearsGR113-122</v>
      </c>
    </row>
    <row r="1803" spans="2:11" x14ac:dyDescent="0.35">
      <c r="B1803">
        <v>2021</v>
      </c>
      <c r="C1803">
        <v>2021</v>
      </c>
      <c r="D1803" t="s">
        <v>407</v>
      </c>
      <c r="E1803" t="s">
        <v>408</v>
      </c>
      <c r="F1803" t="s">
        <v>113</v>
      </c>
      <c r="G1803" t="s">
        <v>112</v>
      </c>
      <c r="H1803">
        <v>1961</v>
      </c>
      <c r="I1803" t="s">
        <v>409</v>
      </c>
      <c r="J1803" t="s">
        <v>409</v>
      </c>
      <c r="K1803" s="2" t="str">
        <f t="shared" si="28"/>
        <v>202185-89 yearsGR113-123</v>
      </c>
    </row>
    <row r="1804" spans="2:11" x14ac:dyDescent="0.35">
      <c r="B1804">
        <v>2021</v>
      </c>
      <c r="C1804">
        <v>2021</v>
      </c>
      <c r="D1804" t="s">
        <v>407</v>
      </c>
      <c r="E1804" t="s">
        <v>408</v>
      </c>
      <c r="F1804" t="s">
        <v>111</v>
      </c>
      <c r="G1804" t="s">
        <v>110</v>
      </c>
      <c r="H1804">
        <v>817</v>
      </c>
      <c r="I1804" t="s">
        <v>409</v>
      </c>
      <c r="J1804" t="s">
        <v>409</v>
      </c>
      <c r="K1804" s="2" t="str">
        <f t="shared" si="28"/>
        <v>202185-89 yearsGR113-124</v>
      </c>
    </row>
    <row r="1805" spans="2:11" x14ac:dyDescent="0.35">
      <c r="B1805">
        <v>2021</v>
      </c>
      <c r="C1805">
        <v>2021</v>
      </c>
      <c r="D1805" t="s">
        <v>407</v>
      </c>
      <c r="E1805" t="s">
        <v>408</v>
      </c>
      <c r="F1805" t="s">
        <v>109</v>
      </c>
      <c r="G1805" t="s">
        <v>108</v>
      </c>
      <c r="H1805">
        <v>637</v>
      </c>
      <c r="I1805" t="s">
        <v>409</v>
      </c>
      <c r="J1805" t="s">
        <v>409</v>
      </c>
      <c r="K1805" s="2" t="str">
        <f t="shared" si="28"/>
        <v>202185-89 yearsGR113-125</v>
      </c>
    </row>
    <row r="1806" spans="2:11" x14ac:dyDescent="0.35">
      <c r="B1806">
        <v>2021</v>
      </c>
      <c r="C1806">
        <v>2021</v>
      </c>
      <c r="D1806" t="s">
        <v>407</v>
      </c>
      <c r="E1806" t="s">
        <v>408</v>
      </c>
      <c r="F1806" t="s">
        <v>107</v>
      </c>
      <c r="G1806" t="s">
        <v>106</v>
      </c>
      <c r="H1806">
        <v>180</v>
      </c>
      <c r="I1806" t="s">
        <v>409</v>
      </c>
      <c r="J1806" t="s">
        <v>409</v>
      </c>
      <c r="K1806" s="2" t="str">
        <f t="shared" si="28"/>
        <v>202185-89 yearsGR113-126</v>
      </c>
    </row>
    <row r="1807" spans="2:11" x14ac:dyDescent="0.35">
      <c r="B1807">
        <v>2021</v>
      </c>
      <c r="C1807">
        <v>2021</v>
      </c>
      <c r="D1807" t="s">
        <v>407</v>
      </c>
      <c r="E1807" t="s">
        <v>408</v>
      </c>
      <c r="F1807" t="s">
        <v>105</v>
      </c>
      <c r="G1807" t="s">
        <v>104</v>
      </c>
      <c r="H1807">
        <v>59</v>
      </c>
      <c r="I1807" t="s">
        <v>409</v>
      </c>
      <c r="J1807" t="s">
        <v>409</v>
      </c>
      <c r="K1807" s="2" t="str">
        <f t="shared" si="28"/>
        <v>202185-89 yearsGR113-127</v>
      </c>
    </row>
    <row r="1808" spans="2:11" x14ac:dyDescent="0.35">
      <c r="B1808">
        <v>2021</v>
      </c>
      <c r="C1808">
        <v>2021</v>
      </c>
      <c r="D1808" t="s">
        <v>407</v>
      </c>
      <c r="E1808" t="s">
        <v>408</v>
      </c>
      <c r="F1808" t="s">
        <v>103</v>
      </c>
      <c r="G1808" t="s">
        <v>102</v>
      </c>
      <c r="H1808">
        <v>33</v>
      </c>
      <c r="I1808" t="s">
        <v>409</v>
      </c>
      <c r="J1808" t="s">
        <v>409</v>
      </c>
      <c r="K1808" s="2" t="str">
        <f t="shared" si="28"/>
        <v>202185-89 yearsGR113-128</v>
      </c>
    </row>
    <row r="1809" spans="2:11" x14ac:dyDescent="0.35">
      <c r="B1809">
        <v>2021</v>
      </c>
      <c r="C1809">
        <v>2021</v>
      </c>
      <c r="D1809" t="s">
        <v>407</v>
      </c>
      <c r="E1809" t="s">
        <v>408</v>
      </c>
      <c r="F1809" t="s">
        <v>101</v>
      </c>
      <c r="G1809" t="s">
        <v>100</v>
      </c>
      <c r="H1809">
        <v>26</v>
      </c>
      <c r="I1809" t="s">
        <v>409</v>
      </c>
      <c r="J1809" t="s">
        <v>409</v>
      </c>
      <c r="K1809" s="2" t="str">
        <f t="shared" si="28"/>
        <v>202185-89 yearsGR113-129</v>
      </c>
    </row>
    <row r="1810" spans="2:11" x14ac:dyDescent="0.35">
      <c r="B1810">
        <v>2021</v>
      </c>
      <c r="C1810">
        <v>2021</v>
      </c>
      <c r="D1810" t="s">
        <v>407</v>
      </c>
      <c r="E1810" t="s">
        <v>408</v>
      </c>
      <c r="F1810" t="s">
        <v>97</v>
      </c>
      <c r="G1810" t="s">
        <v>96</v>
      </c>
      <c r="H1810">
        <v>57</v>
      </c>
      <c r="I1810" t="s">
        <v>409</v>
      </c>
      <c r="J1810" t="s">
        <v>409</v>
      </c>
      <c r="K1810" s="2" t="str">
        <f t="shared" si="28"/>
        <v>202185-89 yearsGR113-131</v>
      </c>
    </row>
    <row r="1811" spans="2:11" x14ac:dyDescent="0.35">
      <c r="B1811">
        <v>2021</v>
      </c>
      <c r="C1811">
        <v>2021</v>
      </c>
      <c r="D1811" t="s">
        <v>407</v>
      </c>
      <c r="E1811" t="s">
        <v>408</v>
      </c>
      <c r="F1811" t="s">
        <v>93</v>
      </c>
      <c r="G1811" t="s">
        <v>92</v>
      </c>
      <c r="H1811">
        <v>53</v>
      </c>
      <c r="I1811" t="s">
        <v>409</v>
      </c>
      <c r="J1811" t="s">
        <v>409</v>
      </c>
      <c r="K1811" s="2" t="str">
        <f t="shared" si="28"/>
        <v>202185-89 yearsGR113-133</v>
      </c>
    </row>
    <row r="1812" spans="2:11" x14ac:dyDescent="0.35">
      <c r="B1812">
        <v>2021</v>
      </c>
      <c r="C1812">
        <v>2021</v>
      </c>
      <c r="D1812" t="s">
        <v>407</v>
      </c>
      <c r="E1812" t="s">
        <v>408</v>
      </c>
      <c r="F1812" t="s">
        <v>89</v>
      </c>
      <c r="G1812" t="s">
        <v>88</v>
      </c>
      <c r="H1812">
        <v>478</v>
      </c>
      <c r="I1812" t="s">
        <v>409</v>
      </c>
      <c r="J1812" t="s">
        <v>409</v>
      </c>
      <c r="K1812" s="2" t="str">
        <f t="shared" si="28"/>
        <v>202185-89 yearsGR113-135</v>
      </c>
    </row>
    <row r="1813" spans="2:11" x14ac:dyDescent="0.35">
      <c r="B1813">
        <v>2021</v>
      </c>
      <c r="C1813">
        <v>2021</v>
      </c>
      <c r="D1813" t="s">
        <v>407</v>
      </c>
      <c r="E1813" t="s">
        <v>408</v>
      </c>
      <c r="F1813" t="s">
        <v>87</v>
      </c>
      <c r="G1813" t="s">
        <v>86</v>
      </c>
      <c r="H1813">
        <v>610</v>
      </c>
      <c r="I1813" t="s">
        <v>409</v>
      </c>
      <c r="J1813" t="s">
        <v>409</v>
      </c>
      <c r="K1813" s="2" t="str">
        <f t="shared" si="28"/>
        <v>202185-89 yearsGR113-136</v>
      </c>
    </row>
    <row r="1814" spans="2:11" x14ac:dyDescent="0.35">
      <c r="B1814">
        <v>2021</v>
      </c>
      <c r="C1814">
        <v>2021</v>
      </c>
      <c r="D1814" t="s">
        <v>407</v>
      </c>
      <c r="E1814" t="s">
        <v>408</v>
      </c>
      <c r="F1814" t="s">
        <v>84</v>
      </c>
      <c r="G1814" t="s">
        <v>83</v>
      </c>
      <c r="H1814">
        <v>39900</v>
      </c>
      <c r="I1814" t="s">
        <v>409</v>
      </c>
      <c r="J1814" t="s">
        <v>409</v>
      </c>
      <c r="K1814" s="2" t="str">
        <f t="shared" si="28"/>
        <v>202185-89 yearsGR113-137</v>
      </c>
    </row>
    <row r="1815" spans="2:11" x14ac:dyDescent="0.35">
      <c r="B1815">
        <v>2021</v>
      </c>
      <c r="C1815">
        <v>2021</v>
      </c>
      <c r="D1815" t="s">
        <v>410</v>
      </c>
      <c r="E1815" t="s">
        <v>411</v>
      </c>
      <c r="F1815" t="s">
        <v>333</v>
      </c>
      <c r="G1815" t="s">
        <v>332</v>
      </c>
      <c r="H1815">
        <v>673</v>
      </c>
      <c r="I1815" t="s">
        <v>409</v>
      </c>
      <c r="J1815" t="s">
        <v>409</v>
      </c>
      <c r="K1815" s="2" t="str">
        <f t="shared" si="28"/>
        <v>202190-94 yearsGR113-003</v>
      </c>
    </row>
    <row r="1816" spans="2:11" x14ac:dyDescent="0.35">
      <c r="B1816">
        <v>2021</v>
      </c>
      <c r="C1816">
        <v>2021</v>
      </c>
      <c r="D1816" t="s">
        <v>410</v>
      </c>
      <c r="E1816" t="s">
        <v>411</v>
      </c>
      <c r="F1816" t="s">
        <v>331</v>
      </c>
      <c r="G1816" t="s">
        <v>330</v>
      </c>
      <c r="H1816">
        <v>26</v>
      </c>
      <c r="I1816" t="s">
        <v>409</v>
      </c>
      <c r="J1816" t="s">
        <v>409</v>
      </c>
      <c r="K1816" s="2" t="str">
        <f t="shared" si="28"/>
        <v>202190-94 yearsGR113-004</v>
      </c>
    </row>
    <row r="1817" spans="2:11" x14ac:dyDescent="0.35">
      <c r="B1817">
        <v>2021</v>
      </c>
      <c r="C1817">
        <v>2021</v>
      </c>
      <c r="D1817" t="s">
        <v>410</v>
      </c>
      <c r="E1817" t="s">
        <v>411</v>
      </c>
      <c r="F1817" t="s">
        <v>329</v>
      </c>
      <c r="G1817" t="s">
        <v>328</v>
      </c>
      <c r="H1817">
        <v>24</v>
      </c>
      <c r="I1817" t="s">
        <v>409</v>
      </c>
      <c r="J1817" t="s">
        <v>409</v>
      </c>
      <c r="K1817" s="2" t="str">
        <f t="shared" si="28"/>
        <v>202190-94 yearsGR113-005</v>
      </c>
    </row>
    <row r="1818" spans="2:11" x14ac:dyDescent="0.35">
      <c r="B1818">
        <v>2021</v>
      </c>
      <c r="C1818">
        <v>2021</v>
      </c>
      <c r="D1818" t="s">
        <v>410</v>
      </c>
      <c r="E1818" t="s">
        <v>411</v>
      </c>
      <c r="F1818" t="s">
        <v>323</v>
      </c>
      <c r="G1818" t="s">
        <v>322</v>
      </c>
      <c r="H1818">
        <v>3104</v>
      </c>
      <c r="I1818" t="s">
        <v>409</v>
      </c>
      <c r="J1818" t="s">
        <v>409</v>
      </c>
      <c r="K1818" s="2" t="str">
        <f t="shared" si="28"/>
        <v>202190-94 yearsGR113-010</v>
      </c>
    </row>
    <row r="1819" spans="2:11" x14ac:dyDescent="0.35">
      <c r="B1819">
        <v>2021</v>
      </c>
      <c r="C1819">
        <v>2021</v>
      </c>
      <c r="D1819" t="s">
        <v>410</v>
      </c>
      <c r="E1819" t="s">
        <v>411</v>
      </c>
      <c r="F1819" t="s">
        <v>321</v>
      </c>
      <c r="G1819" t="s">
        <v>320</v>
      </c>
      <c r="H1819">
        <v>31</v>
      </c>
      <c r="I1819" t="s">
        <v>409</v>
      </c>
      <c r="J1819" t="s">
        <v>409</v>
      </c>
      <c r="K1819" s="2" t="str">
        <f t="shared" si="28"/>
        <v>202190-94 yearsGR113-015</v>
      </c>
    </row>
    <row r="1820" spans="2:11" x14ac:dyDescent="0.35">
      <c r="B1820">
        <v>2021</v>
      </c>
      <c r="C1820">
        <v>2021</v>
      </c>
      <c r="D1820" t="s">
        <v>410</v>
      </c>
      <c r="E1820" t="s">
        <v>411</v>
      </c>
      <c r="F1820" t="s">
        <v>317</v>
      </c>
      <c r="G1820" t="s">
        <v>316</v>
      </c>
      <c r="H1820">
        <v>28259</v>
      </c>
      <c r="I1820" t="s">
        <v>409</v>
      </c>
      <c r="J1820" t="s">
        <v>409</v>
      </c>
      <c r="K1820" s="2" t="str">
        <f t="shared" si="28"/>
        <v>202190-94 yearsGR113-018</v>
      </c>
    </row>
    <row r="1821" spans="2:11" x14ac:dyDescent="0.35">
      <c r="B1821">
        <v>2021</v>
      </c>
      <c r="C1821">
        <v>2021</v>
      </c>
      <c r="D1821" t="s">
        <v>410</v>
      </c>
      <c r="E1821" t="s">
        <v>411</v>
      </c>
      <c r="F1821" t="s">
        <v>315</v>
      </c>
      <c r="G1821" t="s">
        <v>314</v>
      </c>
      <c r="H1821">
        <v>32742</v>
      </c>
      <c r="I1821" t="s">
        <v>409</v>
      </c>
      <c r="J1821" t="s">
        <v>409</v>
      </c>
      <c r="K1821" s="2" t="str">
        <f t="shared" si="28"/>
        <v>202190-94 yearsGR113-019</v>
      </c>
    </row>
    <row r="1822" spans="2:11" x14ac:dyDescent="0.35">
      <c r="B1822">
        <v>2021</v>
      </c>
      <c r="C1822">
        <v>2021</v>
      </c>
      <c r="D1822" t="s">
        <v>410</v>
      </c>
      <c r="E1822" t="s">
        <v>411</v>
      </c>
      <c r="F1822" t="s">
        <v>313</v>
      </c>
      <c r="G1822" t="s">
        <v>312</v>
      </c>
      <c r="H1822">
        <v>470</v>
      </c>
      <c r="I1822" t="s">
        <v>409</v>
      </c>
      <c r="J1822" t="s">
        <v>409</v>
      </c>
      <c r="K1822" s="2" t="str">
        <f t="shared" si="28"/>
        <v>202190-94 yearsGR113-020</v>
      </c>
    </row>
    <row r="1823" spans="2:11" x14ac:dyDescent="0.35">
      <c r="B1823">
        <v>2021</v>
      </c>
      <c r="C1823">
        <v>2021</v>
      </c>
      <c r="D1823" t="s">
        <v>410</v>
      </c>
      <c r="E1823" t="s">
        <v>411</v>
      </c>
      <c r="F1823" t="s">
        <v>311</v>
      </c>
      <c r="G1823" t="s">
        <v>310</v>
      </c>
      <c r="H1823">
        <v>471</v>
      </c>
      <c r="I1823" t="s">
        <v>409</v>
      </c>
      <c r="J1823" t="s">
        <v>409</v>
      </c>
      <c r="K1823" s="2" t="str">
        <f t="shared" si="28"/>
        <v>202190-94 yearsGR113-021</v>
      </c>
    </row>
    <row r="1824" spans="2:11" x14ac:dyDescent="0.35">
      <c r="B1824">
        <v>2021</v>
      </c>
      <c r="C1824">
        <v>2021</v>
      </c>
      <c r="D1824" t="s">
        <v>410</v>
      </c>
      <c r="E1824" t="s">
        <v>411</v>
      </c>
      <c r="F1824" t="s">
        <v>309</v>
      </c>
      <c r="G1824" t="s">
        <v>308</v>
      </c>
      <c r="H1824">
        <v>488</v>
      </c>
      <c r="I1824" t="s">
        <v>409</v>
      </c>
      <c r="J1824" t="s">
        <v>409</v>
      </c>
      <c r="K1824" s="2" t="str">
        <f t="shared" si="28"/>
        <v>202190-94 yearsGR113-022</v>
      </c>
    </row>
    <row r="1825" spans="2:11" x14ac:dyDescent="0.35">
      <c r="B1825">
        <v>2021</v>
      </c>
      <c r="C1825">
        <v>2021</v>
      </c>
      <c r="D1825" t="s">
        <v>410</v>
      </c>
      <c r="E1825" t="s">
        <v>411</v>
      </c>
      <c r="F1825" t="s">
        <v>307</v>
      </c>
      <c r="G1825" t="s">
        <v>306</v>
      </c>
      <c r="H1825">
        <v>3450</v>
      </c>
      <c r="I1825" t="s">
        <v>409</v>
      </c>
      <c r="J1825" t="s">
        <v>409</v>
      </c>
      <c r="K1825" s="2" t="str">
        <f t="shared" si="28"/>
        <v>202190-94 yearsGR113-023</v>
      </c>
    </row>
    <row r="1826" spans="2:11" x14ac:dyDescent="0.35">
      <c r="B1826">
        <v>2021</v>
      </c>
      <c r="C1826">
        <v>2021</v>
      </c>
      <c r="D1826" t="s">
        <v>410</v>
      </c>
      <c r="E1826" t="s">
        <v>411</v>
      </c>
      <c r="F1826" t="s">
        <v>305</v>
      </c>
      <c r="G1826" t="s">
        <v>304</v>
      </c>
      <c r="H1826">
        <v>877</v>
      </c>
      <c r="I1826" t="s">
        <v>409</v>
      </c>
      <c r="J1826" t="s">
        <v>409</v>
      </c>
      <c r="K1826" s="2" t="str">
        <f t="shared" si="28"/>
        <v>202190-94 yearsGR113-024</v>
      </c>
    </row>
    <row r="1827" spans="2:11" x14ac:dyDescent="0.35">
      <c r="B1827">
        <v>2021</v>
      </c>
      <c r="C1827">
        <v>2021</v>
      </c>
      <c r="D1827" t="s">
        <v>410</v>
      </c>
      <c r="E1827" t="s">
        <v>411</v>
      </c>
      <c r="F1827" t="s">
        <v>303</v>
      </c>
      <c r="G1827" t="s">
        <v>302</v>
      </c>
      <c r="H1827">
        <v>2071</v>
      </c>
      <c r="I1827" t="s">
        <v>409</v>
      </c>
      <c r="J1827" t="s">
        <v>409</v>
      </c>
      <c r="K1827" s="2" t="str">
        <f t="shared" si="28"/>
        <v>202190-94 yearsGR113-025</v>
      </c>
    </row>
    <row r="1828" spans="2:11" x14ac:dyDescent="0.35">
      <c r="B1828">
        <v>2021</v>
      </c>
      <c r="C1828">
        <v>2021</v>
      </c>
      <c r="D1828" t="s">
        <v>410</v>
      </c>
      <c r="E1828" t="s">
        <v>411</v>
      </c>
      <c r="F1828" t="s">
        <v>301</v>
      </c>
      <c r="G1828" t="s">
        <v>300</v>
      </c>
      <c r="H1828">
        <v>116</v>
      </c>
      <c r="I1828" t="s">
        <v>409</v>
      </c>
      <c r="J1828" t="s">
        <v>409</v>
      </c>
      <c r="K1828" s="2" t="str">
        <f t="shared" si="28"/>
        <v>202190-94 yearsGR113-026</v>
      </c>
    </row>
    <row r="1829" spans="2:11" x14ac:dyDescent="0.35">
      <c r="B1829">
        <v>2021</v>
      </c>
      <c r="C1829">
        <v>2021</v>
      </c>
      <c r="D1829" t="s">
        <v>410</v>
      </c>
      <c r="E1829" t="s">
        <v>411</v>
      </c>
      <c r="F1829" t="s">
        <v>299</v>
      </c>
      <c r="G1829" t="s">
        <v>298</v>
      </c>
      <c r="H1829">
        <v>4919</v>
      </c>
      <c r="I1829" t="s">
        <v>409</v>
      </c>
      <c r="J1829" t="s">
        <v>409</v>
      </c>
      <c r="K1829" s="2" t="str">
        <f t="shared" si="28"/>
        <v>202190-94 yearsGR113-027</v>
      </c>
    </row>
    <row r="1830" spans="2:11" x14ac:dyDescent="0.35">
      <c r="B1830">
        <v>2021</v>
      </c>
      <c r="C1830">
        <v>2021</v>
      </c>
      <c r="D1830" t="s">
        <v>410</v>
      </c>
      <c r="E1830" t="s">
        <v>411</v>
      </c>
      <c r="F1830" t="s">
        <v>297</v>
      </c>
      <c r="G1830" t="s">
        <v>296</v>
      </c>
      <c r="H1830">
        <v>523</v>
      </c>
      <c r="I1830" t="s">
        <v>409</v>
      </c>
      <c r="J1830" t="s">
        <v>409</v>
      </c>
      <c r="K1830" s="2" t="str">
        <f t="shared" si="28"/>
        <v>202190-94 yearsGR113-028</v>
      </c>
    </row>
    <row r="1831" spans="2:11" x14ac:dyDescent="0.35">
      <c r="B1831">
        <v>2021</v>
      </c>
      <c r="C1831">
        <v>2021</v>
      </c>
      <c r="D1831" t="s">
        <v>410</v>
      </c>
      <c r="E1831" t="s">
        <v>411</v>
      </c>
      <c r="F1831" t="s">
        <v>295</v>
      </c>
      <c r="G1831" t="s">
        <v>294</v>
      </c>
      <c r="H1831">
        <v>2542</v>
      </c>
      <c r="I1831" t="s">
        <v>409</v>
      </c>
      <c r="J1831" t="s">
        <v>409</v>
      </c>
      <c r="K1831" s="2" t="str">
        <f t="shared" si="28"/>
        <v>202190-94 yearsGR113-029</v>
      </c>
    </row>
    <row r="1832" spans="2:11" x14ac:dyDescent="0.35">
      <c r="B1832">
        <v>2021</v>
      </c>
      <c r="C1832">
        <v>2021</v>
      </c>
      <c r="D1832" t="s">
        <v>410</v>
      </c>
      <c r="E1832" t="s">
        <v>411</v>
      </c>
      <c r="F1832" t="s">
        <v>293</v>
      </c>
      <c r="G1832" t="s">
        <v>292</v>
      </c>
      <c r="H1832">
        <v>83</v>
      </c>
      <c r="I1832" t="s">
        <v>409</v>
      </c>
      <c r="J1832" t="s">
        <v>409</v>
      </c>
      <c r="K1832" s="2" t="str">
        <f t="shared" si="28"/>
        <v>202190-94 yearsGR113-030</v>
      </c>
    </row>
    <row r="1833" spans="2:11" x14ac:dyDescent="0.35">
      <c r="B1833">
        <v>2021</v>
      </c>
      <c r="C1833">
        <v>2021</v>
      </c>
      <c r="D1833" t="s">
        <v>410</v>
      </c>
      <c r="E1833" t="s">
        <v>411</v>
      </c>
      <c r="F1833" t="s">
        <v>291</v>
      </c>
      <c r="G1833" t="s">
        <v>290</v>
      </c>
      <c r="H1833">
        <v>450</v>
      </c>
      <c r="I1833" t="s">
        <v>409</v>
      </c>
      <c r="J1833" t="s">
        <v>409</v>
      </c>
      <c r="K1833" s="2" t="str">
        <f t="shared" si="28"/>
        <v>202190-94 yearsGR113-031</v>
      </c>
    </row>
    <row r="1834" spans="2:11" x14ac:dyDescent="0.35">
      <c r="B1834">
        <v>2021</v>
      </c>
      <c r="C1834">
        <v>2021</v>
      </c>
      <c r="D1834" t="s">
        <v>410</v>
      </c>
      <c r="E1834" t="s">
        <v>411</v>
      </c>
      <c r="F1834" t="s">
        <v>289</v>
      </c>
      <c r="G1834" t="s">
        <v>288</v>
      </c>
      <c r="H1834">
        <v>495</v>
      </c>
      <c r="I1834" t="s">
        <v>409</v>
      </c>
      <c r="J1834" t="s">
        <v>409</v>
      </c>
      <c r="K1834" s="2" t="str">
        <f t="shared" si="28"/>
        <v>202190-94 yearsGR113-032</v>
      </c>
    </row>
    <row r="1835" spans="2:11" x14ac:dyDescent="0.35">
      <c r="B1835">
        <v>2021</v>
      </c>
      <c r="C1835">
        <v>2021</v>
      </c>
      <c r="D1835" t="s">
        <v>410</v>
      </c>
      <c r="E1835" t="s">
        <v>411</v>
      </c>
      <c r="F1835" t="s">
        <v>287</v>
      </c>
      <c r="G1835" t="s">
        <v>286</v>
      </c>
      <c r="H1835">
        <v>3577</v>
      </c>
      <c r="I1835" t="s">
        <v>409</v>
      </c>
      <c r="J1835" t="s">
        <v>409</v>
      </c>
      <c r="K1835" s="2" t="str">
        <f t="shared" si="28"/>
        <v>202190-94 yearsGR113-033</v>
      </c>
    </row>
    <row r="1836" spans="2:11" x14ac:dyDescent="0.35">
      <c r="B1836">
        <v>2021</v>
      </c>
      <c r="C1836">
        <v>2021</v>
      </c>
      <c r="D1836" t="s">
        <v>410</v>
      </c>
      <c r="E1836" t="s">
        <v>411</v>
      </c>
      <c r="F1836" t="s">
        <v>285</v>
      </c>
      <c r="G1836" t="s">
        <v>284</v>
      </c>
      <c r="H1836">
        <v>773</v>
      </c>
      <c r="I1836" t="s">
        <v>409</v>
      </c>
      <c r="J1836" t="s">
        <v>409</v>
      </c>
      <c r="K1836" s="2" t="str">
        <f t="shared" si="28"/>
        <v>202190-94 yearsGR113-034</v>
      </c>
    </row>
    <row r="1837" spans="2:11" x14ac:dyDescent="0.35">
      <c r="B1837">
        <v>2021</v>
      </c>
      <c r="C1837">
        <v>2021</v>
      </c>
      <c r="D1837" t="s">
        <v>410</v>
      </c>
      <c r="E1837" t="s">
        <v>411</v>
      </c>
      <c r="F1837" t="s">
        <v>283</v>
      </c>
      <c r="G1837" t="s">
        <v>282</v>
      </c>
      <c r="H1837">
        <v>1935</v>
      </c>
      <c r="I1837" t="s">
        <v>409</v>
      </c>
      <c r="J1837" t="s">
        <v>409</v>
      </c>
      <c r="K1837" s="2" t="str">
        <f t="shared" si="28"/>
        <v>202190-94 yearsGR113-035</v>
      </c>
    </row>
    <row r="1838" spans="2:11" x14ac:dyDescent="0.35">
      <c r="B1838">
        <v>2021</v>
      </c>
      <c r="C1838">
        <v>2021</v>
      </c>
      <c r="D1838" t="s">
        <v>410</v>
      </c>
      <c r="E1838" t="s">
        <v>411</v>
      </c>
      <c r="F1838" t="s">
        <v>281</v>
      </c>
      <c r="G1838" t="s">
        <v>280</v>
      </c>
      <c r="H1838">
        <v>411</v>
      </c>
      <c r="I1838" t="s">
        <v>409</v>
      </c>
      <c r="J1838" t="s">
        <v>409</v>
      </c>
      <c r="K1838" s="2" t="str">
        <f t="shared" si="28"/>
        <v>202190-94 yearsGR113-036</v>
      </c>
    </row>
    <row r="1839" spans="2:11" x14ac:dyDescent="0.35">
      <c r="B1839">
        <v>2021</v>
      </c>
      <c r="C1839">
        <v>2021</v>
      </c>
      <c r="D1839" t="s">
        <v>410</v>
      </c>
      <c r="E1839" t="s">
        <v>411</v>
      </c>
      <c r="F1839" t="s">
        <v>279</v>
      </c>
      <c r="G1839" t="s">
        <v>278</v>
      </c>
      <c r="H1839">
        <v>3957</v>
      </c>
      <c r="I1839" t="s">
        <v>409</v>
      </c>
      <c r="J1839" t="s">
        <v>409</v>
      </c>
      <c r="K1839" s="2" t="str">
        <f t="shared" si="28"/>
        <v>202190-94 yearsGR113-037</v>
      </c>
    </row>
    <row r="1840" spans="2:11" x14ac:dyDescent="0.35">
      <c r="B1840">
        <v>2021</v>
      </c>
      <c r="C1840">
        <v>2021</v>
      </c>
      <c r="D1840" t="s">
        <v>410</v>
      </c>
      <c r="E1840" t="s">
        <v>411</v>
      </c>
      <c r="F1840" t="s">
        <v>277</v>
      </c>
      <c r="G1840" t="s">
        <v>276</v>
      </c>
      <c r="H1840">
        <v>36</v>
      </c>
      <c r="I1840" t="s">
        <v>409</v>
      </c>
      <c r="J1840" t="s">
        <v>409</v>
      </c>
      <c r="K1840" s="2" t="str">
        <f t="shared" si="28"/>
        <v>202190-94 yearsGR113-038</v>
      </c>
    </row>
    <row r="1841" spans="2:11" x14ac:dyDescent="0.35">
      <c r="B1841">
        <v>2021</v>
      </c>
      <c r="C1841">
        <v>2021</v>
      </c>
      <c r="D1841" t="s">
        <v>410</v>
      </c>
      <c r="E1841" t="s">
        <v>411</v>
      </c>
      <c r="F1841" t="s">
        <v>275</v>
      </c>
      <c r="G1841" t="s">
        <v>274</v>
      </c>
      <c r="H1841">
        <v>1450</v>
      </c>
      <c r="I1841" t="s">
        <v>409</v>
      </c>
      <c r="J1841" t="s">
        <v>409</v>
      </c>
      <c r="K1841" s="2" t="str">
        <f t="shared" si="28"/>
        <v>202190-94 yearsGR113-039</v>
      </c>
    </row>
    <row r="1842" spans="2:11" x14ac:dyDescent="0.35">
      <c r="B1842">
        <v>2021</v>
      </c>
      <c r="C1842">
        <v>2021</v>
      </c>
      <c r="D1842" t="s">
        <v>410</v>
      </c>
      <c r="E1842" t="s">
        <v>411</v>
      </c>
      <c r="F1842" t="s">
        <v>273</v>
      </c>
      <c r="G1842" t="s">
        <v>272</v>
      </c>
      <c r="H1842">
        <v>1651</v>
      </c>
      <c r="I1842" t="s">
        <v>409</v>
      </c>
      <c r="J1842" t="s">
        <v>409</v>
      </c>
      <c r="K1842" s="2" t="str">
        <f t="shared" si="28"/>
        <v>202190-94 yearsGR113-040</v>
      </c>
    </row>
    <row r="1843" spans="2:11" x14ac:dyDescent="0.35">
      <c r="B1843">
        <v>2021</v>
      </c>
      <c r="C1843">
        <v>2021</v>
      </c>
      <c r="D1843" t="s">
        <v>410</v>
      </c>
      <c r="E1843" t="s">
        <v>411</v>
      </c>
      <c r="F1843" t="s">
        <v>271</v>
      </c>
      <c r="G1843" t="s">
        <v>270</v>
      </c>
      <c r="H1843">
        <v>805</v>
      </c>
      <c r="I1843" t="s">
        <v>409</v>
      </c>
      <c r="J1843" t="s">
        <v>409</v>
      </c>
      <c r="K1843" s="2" t="str">
        <f t="shared" si="28"/>
        <v>202190-94 yearsGR113-041</v>
      </c>
    </row>
    <row r="1844" spans="2:11" x14ac:dyDescent="0.35">
      <c r="B1844">
        <v>2021</v>
      </c>
      <c r="C1844">
        <v>2021</v>
      </c>
      <c r="D1844" t="s">
        <v>410</v>
      </c>
      <c r="E1844" t="s">
        <v>411</v>
      </c>
      <c r="F1844" t="s">
        <v>269</v>
      </c>
      <c r="G1844" t="s">
        <v>268</v>
      </c>
      <c r="H1844">
        <v>15</v>
      </c>
      <c r="I1844" t="s">
        <v>409</v>
      </c>
      <c r="J1844" t="s">
        <v>409</v>
      </c>
      <c r="K1844" s="2" t="str">
        <f t="shared" si="28"/>
        <v>202190-94 yearsGR113-042</v>
      </c>
    </row>
    <row r="1845" spans="2:11" x14ac:dyDescent="0.35">
      <c r="B1845">
        <v>2021</v>
      </c>
      <c r="C1845">
        <v>2021</v>
      </c>
      <c r="D1845" t="s">
        <v>410</v>
      </c>
      <c r="E1845" t="s">
        <v>411</v>
      </c>
      <c r="F1845" t="s">
        <v>267</v>
      </c>
      <c r="G1845" t="s">
        <v>266</v>
      </c>
      <c r="H1845">
        <v>5134</v>
      </c>
      <c r="I1845" t="s">
        <v>409</v>
      </c>
      <c r="J1845" t="s">
        <v>409</v>
      </c>
      <c r="K1845" s="2" t="str">
        <f t="shared" si="28"/>
        <v>202190-94 yearsGR113-043</v>
      </c>
    </row>
    <row r="1846" spans="2:11" x14ac:dyDescent="0.35">
      <c r="B1846">
        <v>2021</v>
      </c>
      <c r="C1846">
        <v>2021</v>
      </c>
      <c r="D1846" t="s">
        <v>410</v>
      </c>
      <c r="E1846" t="s">
        <v>411</v>
      </c>
      <c r="F1846" t="s">
        <v>265</v>
      </c>
      <c r="G1846" t="s">
        <v>264</v>
      </c>
      <c r="H1846">
        <v>1883</v>
      </c>
      <c r="I1846" t="s">
        <v>409</v>
      </c>
      <c r="J1846" t="s">
        <v>409</v>
      </c>
      <c r="K1846" s="2" t="str">
        <f t="shared" si="28"/>
        <v>202190-94 yearsGR113-044</v>
      </c>
    </row>
    <row r="1847" spans="2:11" x14ac:dyDescent="0.35">
      <c r="B1847">
        <v>2021</v>
      </c>
      <c r="C1847">
        <v>2021</v>
      </c>
      <c r="D1847" t="s">
        <v>410</v>
      </c>
      <c r="E1847" t="s">
        <v>411</v>
      </c>
      <c r="F1847" t="s">
        <v>263</v>
      </c>
      <c r="G1847" t="s">
        <v>262</v>
      </c>
      <c r="H1847">
        <v>782</v>
      </c>
      <c r="I1847" t="s">
        <v>409</v>
      </c>
      <c r="J1847" t="s">
        <v>409</v>
      </c>
      <c r="K1847" s="2" t="str">
        <f t="shared" si="28"/>
        <v>202190-94 yearsGR113-045</v>
      </c>
    </row>
    <row r="1848" spans="2:11" x14ac:dyDescent="0.35">
      <c r="B1848">
        <v>2021</v>
      </c>
      <c r="C1848">
        <v>2021</v>
      </c>
      <c r="D1848" t="s">
        <v>410</v>
      </c>
      <c r="E1848" t="s">
        <v>411</v>
      </c>
      <c r="F1848" t="s">
        <v>261</v>
      </c>
      <c r="G1848" t="s">
        <v>260</v>
      </c>
      <c r="H1848">
        <v>6127</v>
      </c>
      <c r="I1848" t="s">
        <v>409</v>
      </c>
      <c r="J1848" t="s">
        <v>409</v>
      </c>
      <c r="K1848" s="2" t="str">
        <f t="shared" si="28"/>
        <v>202190-94 yearsGR113-046</v>
      </c>
    </row>
    <row r="1849" spans="2:11" x14ac:dyDescent="0.35">
      <c r="B1849">
        <v>2021</v>
      </c>
      <c r="C1849">
        <v>2021</v>
      </c>
      <c r="D1849" t="s">
        <v>410</v>
      </c>
      <c r="E1849" t="s">
        <v>411</v>
      </c>
      <c r="F1849" t="s">
        <v>259</v>
      </c>
      <c r="G1849" t="s">
        <v>258</v>
      </c>
      <c r="H1849">
        <v>3541</v>
      </c>
      <c r="I1849" t="s">
        <v>409</v>
      </c>
      <c r="J1849" t="s">
        <v>409</v>
      </c>
      <c r="K1849" s="2" t="str">
        <f t="shared" si="28"/>
        <v>202190-94 yearsGR113-047</v>
      </c>
    </row>
    <row r="1850" spans="2:11" x14ac:dyDescent="0.35">
      <c r="B1850">
        <v>2021</v>
      </c>
      <c r="C1850">
        <v>2021</v>
      </c>
      <c r="D1850" t="s">
        <v>410</v>
      </c>
      <c r="E1850" t="s">
        <v>411</v>
      </c>
      <c r="F1850" t="s">
        <v>257</v>
      </c>
      <c r="G1850" t="s">
        <v>256</v>
      </c>
      <c r="H1850">
        <v>3475</v>
      </c>
      <c r="I1850" t="s">
        <v>409</v>
      </c>
      <c r="J1850" t="s">
        <v>409</v>
      </c>
      <c r="K1850" s="2" t="str">
        <f t="shared" si="28"/>
        <v>202190-94 yearsGR113-048</v>
      </c>
    </row>
    <row r="1851" spans="2:11" x14ac:dyDescent="0.35">
      <c r="B1851">
        <v>2021</v>
      </c>
      <c r="C1851">
        <v>2021</v>
      </c>
      <c r="D1851" t="s">
        <v>410</v>
      </c>
      <c r="E1851" t="s">
        <v>411</v>
      </c>
      <c r="F1851" t="s">
        <v>255</v>
      </c>
      <c r="G1851" t="s">
        <v>254</v>
      </c>
      <c r="H1851">
        <v>66</v>
      </c>
      <c r="I1851" t="s">
        <v>409</v>
      </c>
      <c r="J1851" t="s">
        <v>409</v>
      </c>
      <c r="K1851" s="2" t="str">
        <f t="shared" si="28"/>
        <v>202190-94 yearsGR113-049</v>
      </c>
    </row>
    <row r="1852" spans="2:11" x14ac:dyDescent="0.35">
      <c r="B1852">
        <v>2021</v>
      </c>
      <c r="C1852">
        <v>2021</v>
      </c>
      <c r="D1852" t="s">
        <v>410</v>
      </c>
      <c r="E1852" t="s">
        <v>411</v>
      </c>
      <c r="F1852" t="s">
        <v>251</v>
      </c>
      <c r="G1852" t="s">
        <v>250</v>
      </c>
      <c r="H1852">
        <v>4744</v>
      </c>
      <c r="I1852" t="s">
        <v>409</v>
      </c>
      <c r="J1852" t="s">
        <v>409</v>
      </c>
      <c r="K1852" s="2" t="str">
        <f t="shared" si="28"/>
        <v>202190-94 yearsGR113-051</v>
      </c>
    </row>
    <row r="1853" spans="2:11" x14ac:dyDescent="0.35">
      <c r="B1853">
        <v>2021</v>
      </c>
      <c r="C1853">
        <v>2021</v>
      </c>
      <c r="D1853" t="s">
        <v>410</v>
      </c>
      <c r="E1853" t="s">
        <v>411</v>
      </c>
      <c r="F1853" t="s">
        <v>249</v>
      </c>
      <c r="G1853" t="s">
        <v>248</v>
      </c>
      <c r="H1853">
        <v>27921</v>
      </c>
      <c r="I1853" t="s">
        <v>409</v>
      </c>
      <c r="J1853" t="s">
        <v>409</v>
      </c>
      <c r="K1853" s="2" t="str">
        <f t="shared" si="28"/>
        <v>202190-94 yearsGR113-052</v>
      </c>
    </row>
    <row r="1854" spans="2:11" x14ac:dyDescent="0.35">
      <c r="B1854">
        <v>2021</v>
      </c>
      <c r="C1854">
        <v>2021</v>
      </c>
      <c r="D1854" t="s">
        <v>410</v>
      </c>
      <c r="E1854" t="s">
        <v>411</v>
      </c>
      <c r="F1854" t="s">
        <v>247</v>
      </c>
      <c r="G1854" t="s">
        <v>246</v>
      </c>
      <c r="H1854">
        <v>123520</v>
      </c>
      <c r="I1854" t="s">
        <v>409</v>
      </c>
      <c r="J1854" t="s">
        <v>409</v>
      </c>
      <c r="K1854" s="2" t="str">
        <f t="shared" si="28"/>
        <v>202190-94 yearsGR113-053</v>
      </c>
    </row>
    <row r="1855" spans="2:11" x14ac:dyDescent="0.35">
      <c r="B1855">
        <v>2021</v>
      </c>
      <c r="C1855">
        <v>2021</v>
      </c>
      <c r="D1855" t="s">
        <v>410</v>
      </c>
      <c r="E1855" t="s">
        <v>411</v>
      </c>
      <c r="F1855" t="s">
        <v>245</v>
      </c>
      <c r="G1855" t="s">
        <v>244</v>
      </c>
      <c r="H1855">
        <v>90622</v>
      </c>
      <c r="I1855" t="s">
        <v>409</v>
      </c>
      <c r="J1855" t="s">
        <v>409</v>
      </c>
      <c r="K1855" s="2" t="str">
        <f t="shared" si="28"/>
        <v>202190-94 yearsGR113-054</v>
      </c>
    </row>
    <row r="1856" spans="2:11" x14ac:dyDescent="0.35">
      <c r="B1856">
        <v>2021</v>
      </c>
      <c r="C1856">
        <v>2021</v>
      </c>
      <c r="D1856" t="s">
        <v>410</v>
      </c>
      <c r="E1856" t="s">
        <v>411</v>
      </c>
      <c r="F1856" t="s">
        <v>243</v>
      </c>
      <c r="G1856" t="s">
        <v>242</v>
      </c>
      <c r="H1856">
        <v>507</v>
      </c>
      <c r="I1856" t="s">
        <v>409</v>
      </c>
      <c r="J1856" t="s">
        <v>409</v>
      </c>
      <c r="K1856" s="2" t="str">
        <f t="shared" si="28"/>
        <v>202190-94 yearsGR113-055</v>
      </c>
    </row>
    <row r="1857" spans="2:11" x14ac:dyDescent="0.35">
      <c r="B1857">
        <v>2021</v>
      </c>
      <c r="C1857">
        <v>2021</v>
      </c>
      <c r="D1857" t="s">
        <v>410</v>
      </c>
      <c r="E1857" t="s">
        <v>411</v>
      </c>
      <c r="F1857" t="s">
        <v>241</v>
      </c>
      <c r="G1857" t="s">
        <v>240</v>
      </c>
      <c r="H1857">
        <v>8922</v>
      </c>
      <c r="I1857" t="s">
        <v>409</v>
      </c>
      <c r="J1857" t="s">
        <v>409</v>
      </c>
      <c r="K1857" s="2" t="str">
        <f t="shared" si="28"/>
        <v>202190-94 yearsGR113-056</v>
      </c>
    </row>
    <row r="1858" spans="2:11" x14ac:dyDescent="0.35">
      <c r="B1858">
        <v>2021</v>
      </c>
      <c r="C1858">
        <v>2021</v>
      </c>
      <c r="D1858" t="s">
        <v>410</v>
      </c>
      <c r="E1858" t="s">
        <v>411</v>
      </c>
      <c r="F1858" t="s">
        <v>239</v>
      </c>
      <c r="G1858" t="s">
        <v>238</v>
      </c>
      <c r="H1858">
        <v>2519</v>
      </c>
      <c r="I1858" t="s">
        <v>409</v>
      </c>
      <c r="J1858" t="s">
        <v>409</v>
      </c>
      <c r="K1858" s="2" t="str">
        <f t="shared" si="28"/>
        <v>202190-94 yearsGR113-057</v>
      </c>
    </row>
    <row r="1859" spans="2:11" x14ac:dyDescent="0.35">
      <c r="B1859">
        <v>2021</v>
      </c>
      <c r="C1859">
        <v>2021</v>
      </c>
      <c r="D1859" t="s">
        <v>410</v>
      </c>
      <c r="E1859" t="s">
        <v>411</v>
      </c>
      <c r="F1859" t="s">
        <v>237</v>
      </c>
      <c r="G1859" t="s">
        <v>236</v>
      </c>
      <c r="H1859">
        <v>43345</v>
      </c>
      <c r="I1859" t="s">
        <v>409</v>
      </c>
      <c r="J1859" t="s">
        <v>409</v>
      </c>
      <c r="K1859" s="2" t="str">
        <f t="shared" ref="K1859:K1922" si="29">C1859&amp;D1859&amp;G1859</f>
        <v>202190-94 yearsGR113-058</v>
      </c>
    </row>
    <row r="1860" spans="2:11" x14ac:dyDescent="0.35">
      <c r="B1860">
        <v>2021</v>
      </c>
      <c r="C1860">
        <v>2021</v>
      </c>
      <c r="D1860" t="s">
        <v>410</v>
      </c>
      <c r="E1860" t="s">
        <v>411</v>
      </c>
      <c r="F1860" t="s">
        <v>235</v>
      </c>
      <c r="G1860" t="s">
        <v>234</v>
      </c>
      <c r="H1860">
        <v>9554</v>
      </c>
      <c r="I1860" t="s">
        <v>409</v>
      </c>
      <c r="J1860" t="s">
        <v>409</v>
      </c>
      <c r="K1860" s="2" t="str">
        <f t="shared" si="29"/>
        <v>202190-94 yearsGR113-059</v>
      </c>
    </row>
    <row r="1861" spans="2:11" x14ac:dyDescent="0.35">
      <c r="B1861">
        <v>2021</v>
      </c>
      <c r="C1861">
        <v>2021</v>
      </c>
      <c r="D1861" t="s">
        <v>410</v>
      </c>
      <c r="E1861" t="s">
        <v>411</v>
      </c>
      <c r="F1861" t="s">
        <v>233</v>
      </c>
      <c r="G1861" t="s">
        <v>232</v>
      </c>
      <c r="H1861">
        <v>437</v>
      </c>
      <c r="I1861" t="s">
        <v>409</v>
      </c>
      <c r="J1861" t="s">
        <v>409</v>
      </c>
      <c r="K1861" s="2" t="str">
        <f t="shared" si="29"/>
        <v>202190-94 yearsGR113-060</v>
      </c>
    </row>
    <row r="1862" spans="2:11" x14ac:dyDescent="0.35">
      <c r="B1862">
        <v>2021</v>
      </c>
      <c r="C1862">
        <v>2021</v>
      </c>
      <c r="D1862" t="s">
        <v>410</v>
      </c>
      <c r="E1862" t="s">
        <v>411</v>
      </c>
      <c r="F1862" t="s">
        <v>231</v>
      </c>
      <c r="G1862" t="s">
        <v>230</v>
      </c>
      <c r="H1862">
        <v>33354</v>
      </c>
      <c r="I1862" t="s">
        <v>409</v>
      </c>
      <c r="J1862" t="s">
        <v>409</v>
      </c>
      <c r="K1862" s="2" t="str">
        <f t="shared" si="29"/>
        <v>202190-94 yearsGR113-061</v>
      </c>
    </row>
    <row r="1863" spans="2:11" x14ac:dyDescent="0.35">
      <c r="B1863">
        <v>2021</v>
      </c>
      <c r="C1863">
        <v>2021</v>
      </c>
      <c r="D1863" t="s">
        <v>410</v>
      </c>
      <c r="E1863" t="s">
        <v>411</v>
      </c>
      <c r="F1863" t="s">
        <v>229</v>
      </c>
      <c r="G1863" t="s">
        <v>228</v>
      </c>
      <c r="H1863">
        <v>5957</v>
      </c>
      <c r="I1863" t="s">
        <v>409</v>
      </c>
      <c r="J1863" t="s">
        <v>409</v>
      </c>
      <c r="K1863" s="2" t="str">
        <f t="shared" si="29"/>
        <v>202190-94 yearsGR113-062</v>
      </c>
    </row>
    <row r="1864" spans="2:11" x14ac:dyDescent="0.35">
      <c r="B1864">
        <v>2021</v>
      </c>
      <c r="C1864">
        <v>2021</v>
      </c>
      <c r="D1864" t="s">
        <v>410</v>
      </c>
      <c r="E1864" t="s">
        <v>411</v>
      </c>
      <c r="F1864" t="s">
        <v>227</v>
      </c>
      <c r="G1864" t="s">
        <v>226</v>
      </c>
      <c r="H1864">
        <v>27397</v>
      </c>
      <c r="I1864" t="s">
        <v>409</v>
      </c>
      <c r="J1864" t="s">
        <v>409</v>
      </c>
      <c r="K1864" s="2" t="str">
        <f t="shared" si="29"/>
        <v>202190-94 yearsGR113-063</v>
      </c>
    </row>
    <row r="1865" spans="2:11" x14ac:dyDescent="0.35">
      <c r="B1865">
        <v>2021</v>
      </c>
      <c r="C1865">
        <v>2021</v>
      </c>
      <c r="D1865" t="s">
        <v>410</v>
      </c>
      <c r="E1865" t="s">
        <v>411</v>
      </c>
      <c r="F1865" t="s">
        <v>225</v>
      </c>
      <c r="G1865" t="s">
        <v>224</v>
      </c>
      <c r="H1865">
        <v>35329</v>
      </c>
      <c r="I1865" t="s">
        <v>409</v>
      </c>
      <c r="J1865" t="s">
        <v>409</v>
      </c>
      <c r="K1865" s="2" t="str">
        <f t="shared" si="29"/>
        <v>202190-94 yearsGR113-064</v>
      </c>
    </row>
    <row r="1866" spans="2:11" x14ac:dyDescent="0.35">
      <c r="B1866">
        <v>2021</v>
      </c>
      <c r="C1866">
        <v>2021</v>
      </c>
      <c r="D1866" t="s">
        <v>410</v>
      </c>
      <c r="E1866" t="s">
        <v>411</v>
      </c>
      <c r="F1866" t="s">
        <v>223</v>
      </c>
      <c r="G1866" t="s">
        <v>222</v>
      </c>
      <c r="H1866">
        <v>58</v>
      </c>
      <c r="I1866" t="s">
        <v>409</v>
      </c>
      <c r="J1866" t="s">
        <v>409</v>
      </c>
      <c r="K1866" s="2" t="str">
        <f t="shared" si="29"/>
        <v>202190-94 yearsGR113-065</v>
      </c>
    </row>
    <row r="1867" spans="2:11" x14ac:dyDescent="0.35">
      <c r="B1867">
        <v>2021</v>
      </c>
      <c r="C1867">
        <v>2021</v>
      </c>
      <c r="D1867" t="s">
        <v>410</v>
      </c>
      <c r="E1867" t="s">
        <v>411</v>
      </c>
      <c r="F1867" t="s">
        <v>221</v>
      </c>
      <c r="G1867" t="s">
        <v>220</v>
      </c>
      <c r="H1867">
        <v>89</v>
      </c>
      <c r="I1867" t="s">
        <v>409</v>
      </c>
      <c r="J1867" t="s">
        <v>409</v>
      </c>
      <c r="K1867" s="2" t="str">
        <f t="shared" si="29"/>
        <v>202190-94 yearsGR113-066</v>
      </c>
    </row>
    <row r="1868" spans="2:11" x14ac:dyDescent="0.35">
      <c r="B1868">
        <v>2021</v>
      </c>
      <c r="C1868">
        <v>2021</v>
      </c>
      <c r="D1868" t="s">
        <v>410</v>
      </c>
      <c r="E1868" t="s">
        <v>411</v>
      </c>
      <c r="F1868" t="s">
        <v>219</v>
      </c>
      <c r="G1868" t="s">
        <v>218</v>
      </c>
      <c r="H1868">
        <v>16086</v>
      </c>
      <c r="I1868" t="s">
        <v>409</v>
      </c>
      <c r="J1868" t="s">
        <v>409</v>
      </c>
      <c r="K1868" s="2" t="str">
        <f t="shared" si="29"/>
        <v>202190-94 yearsGR113-067</v>
      </c>
    </row>
    <row r="1869" spans="2:11" x14ac:dyDescent="0.35">
      <c r="B1869">
        <v>2021</v>
      </c>
      <c r="C1869">
        <v>2021</v>
      </c>
      <c r="D1869" t="s">
        <v>410</v>
      </c>
      <c r="E1869" t="s">
        <v>411</v>
      </c>
      <c r="F1869" t="s">
        <v>217</v>
      </c>
      <c r="G1869" t="s">
        <v>216</v>
      </c>
      <c r="H1869">
        <v>19096</v>
      </c>
      <c r="I1869" t="s">
        <v>409</v>
      </c>
      <c r="J1869" t="s">
        <v>409</v>
      </c>
      <c r="K1869" s="2" t="str">
        <f t="shared" si="29"/>
        <v>202190-94 yearsGR113-068</v>
      </c>
    </row>
    <row r="1870" spans="2:11" x14ac:dyDescent="0.35">
      <c r="B1870">
        <v>2021</v>
      </c>
      <c r="C1870">
        <v>2021</v>
      </c>
      <c r="D1870" t="s">
        <v>410</v>
      </c>
      <c r="E1870" t="s">
        <v>411</v>
      </c>
      <c r="F1870" t="s">
        <v>215</v>
      </c>
      <c r="G1870" t="s">
        <v>214</v>
      </c>
      <c r="H1870">
        <v>5832</v>
      </c>
      <c r="I1870" t="s">
        <v>409</v>
      </c>
      <c r="J1870" t="s">
        <v>409</v>
      </c>
      <c r="K1870" s="2" t="str">
        <f t="shared" si="29"/>
        <v>202190-94 yearsGR113-069</v>
      </c>
    </row>
    <row r="1871" spans="2:11" x14ac:dyDescent="0.35">
      <c r="B1871">
        <v>2021</v>
      </c>
      <c r="C1871">
        <v>2021</v>
      </c>
      <c r="D1871" t="s">
        <v>410</v>
      </c>
      <c r="E1871" t="s">
        <v>411</v>
      </c>
      <c r="F1871" t="s">
        <v>213</v>
      </c>
      <c r="G1871" t="s">
        <v>212</v>
      </c>
      <c r="H1871">
        <v>24313</v>
      </c>
      <c r="I1871" t="s">
        <v>409</v>
      </c>
      <c r="J1871" t="s">
        <v>409</v>
      </c>
      <c r="K1871" s="2" t="str">
        <f t="shared" si="29"/>
        <v>202190-94 yearsGR113-070</v>
      </c>
    </row>
    <row r="1872" spans="2:11" x14ac:dyDescent="0.35">
      <c r="B1872">
        <v>2021</v>
      </c>
      <c r="C1872">
        <v>2021</v>
      </c>
      <c r="D1872" t="s">
        <v>410</v>
      </c>
      <c r="E1872" t="s">
        <v>411</v>
      </c>
      <c r="F1872" t="s">
        <v>211</v>
      </c>
      <c r="G1872" t="s">
        <v>210</v>
      </c>
      <c r="H1872">
        <v>731</v>
      </c>
      <c r="I1872" t="s">
        <v>409</v>
      </c>
      <c r="J1872" t="s">
        <v>409</v>
      </c>
      <c r="K1872" s="2" t="str">
        <f t="shared" si="29"/>
        <v>202190-94 yearsGR113-071</v>
      </c>
    </row>
    <row r="1873" spans="2:11" x14ac:dyDescent="0.35">
      <c r="B1873">
        <v>2021</v>
      </c>
      <c r="C1873">
        <v>2021</v>
      </c>
      <c r="D1873" t="s">
        <v>410</v>
      </c>
      <c r="E1873" t="s">
        <v>411</v>
      </c>
      <c r="F1873" t="s">
        <v>209</v>
      </c>
      <c r="G1873" t="s">
        <v>208</v>
      </c>
      <c r="H1873">
        <v>2022</v>
      </c>
      <c r="I1873" t="s">
        <v>409</v>
      </c>
      <c r="J1873" t="s">
        <v>409</v>
      </c>
      <c r="K1873" s="2" t="str">
        <f t="shared" si="29"/>
        <v>202190-94 yearsGR113-072</v>
      </c>
    </row>
    <row r="1874" spans="2:11" x14ac:dyDescent="0.35">
      <c r="B1874">
        <v>2021</v>
      </c>
      <c r="C1874">
        <v>2021</v>
      </c>
      <c r="D1874" t="s">
        <v>410</v>
      </c>
      <c r="E1874" t="s">
        <v>411</v>
      </c>
      <c r="F1874" t="s">
        <v>207</v>
      </c>
      <c r="G1874" t="s">
        <v>206</v>
      </c>
      <c r="H1874">
        <v>809</v>
      </c>
      <c r="I1874" t="s">
        <v>409</v>
      </c>
      <c r="J1874" t="s">
        <v>409</v>
      </c>
      <c r="K1874" s="2" t="str">
        <f t="shared" si="29"/>
        <v>202190-94 yearsGR113-073</v>
      </c>
    </row>
    <row r="1875" spans="2:11" x14ac:dyDescent="0.35">
      <c r="B1875">
        <v>2021</v>
      </c>
      <c r="C1875">
        <v>2021</v>
      </c>
      <c r="D1875" t="s">
        <v>410</v>
      </c>
      <c r="E1875" t="s">
        <v>411</v>
      </c>
      <c r="F1875" t="s">
        <v>205</v>
      </c>
      <c r="G1875" t="s">
        <v>204</v>
      </c>
      <c r="H1875">
        <v>1213</v>
      </c>
      <c r="I1875" t="s">
        <v>409</v>
      </c>
      <c r="J1875" t="s">
        <v>409</v>
      </c>
      <c r="K1875" s="2" t="str">
        <f t="shared" si="29"/>
        <v>202190-94 yearsGR113-074</v>
      </c>
    </row>
    <row r="1876" spans="2:11" x14ac:dyDescent="0.35">
      <c r="B1876">
        <v>2021</v>
      </c>
      <c r="C1876">
        <v>2021</v>
      </c>
      <c r="D1876" t="s">
        <v>410</v>
      </c>
      <c r="E1876" t="s">
        <v>411</v>
      </c>
      <c r="F1876" t="s">
        <v>203</v>
      </c>
      <c r="G1876" t="s">
        <v>202</v>
      </c>
      <c r="H1876">
        <v>310</v>
      </c>
      <c r="I1876" t="s">
        <v>409</v>
      </c>
      <c r="J1876" t="s">
        <v>409</v>
      </c>
      <c r="K1876" s="2" t="str">
        <f t="shared" si="29"/>
        <v>202190-94 yearsGR113-075</v>
      </c>
    </row>
    <row r="1877" spans="2:11" x14ac:dyDescent="0.35">
      <c r="B1877">
        <v>2021</v>
      </c>
      <c r="C1877">
        <v>2021</v>
      </c>
      <c r="D1877" t="s">
        <v>410</v>
      </c>
      <c r="E1877" t="s">
        <v>411</v>
      </c>
      <c r="F1877" t="s">
        <v>201</v>
      </c>
      <c r="G1877" t="s">
        <v>200</v>
      </c>
      <c r="H1877">
        <v>5189</v>
      </c>
      <c r="I1877" t="s">
        <v>409</v>
      </c>
      <c r="J1877" t="s">
        <v>409</v>
      </c>
      <c r="K1877" s="2" t="str">
        <f t="shared" si="29"/>
        <v>202190-94 yearsGR113-076</v>
      </c>
    </row>
    <row r="1878" spans="2:11" x14ac:dyDescent="0.35">
      <c r="B1878">
        <v>2021</v>
      </c>
      <c r="C1878">
        <v>2021</v>
      </c>
      <c r="D1878" t="s">
        <v>410</v>
      </c>
      <c r="E1878" t="s">
        <v>411</v>
      </c>
      <c r="F1878" t="s">
        <v>199</v>
      </c>
      <c r="G1878" t="s">
        <v>198</v>
      </c>
      <c r="H1878">
        <v>44</v>
      </c>
      <c r="I1878" t="s">
        <v>409</v>
      </c>
      <c r="J1878" t="s">
        <v>409</v>
      </c>
      <c r="K1878" s="2" t="str">
        <f t="shared" si="29"/>
        <v>202190-94 yearsGR113-077</v>
      </c>
    </row>
    <row r="1879" spans="2:11" x14ac:dyDescent="0.35">
      <c r="B1879">
        <v>2021</v>
      </c>
      <c r="C1879">
        <v>2021</v>
      </c>
      <c r="D1879" t="s">
        <v>410</v>
      </c>
      <c r="E1879" t="s">
        <v>411</v>
      </c>
      <c r="F1879" t="s">
        <v>197</v>
      </c>
      <c r="G1879" t="s">
        <v>196</v>
      </c>
      <c r="H1879">
        <v>5145</v>
      </c>
      <c r="I1879" t="s">
        <v>409</v>
      </c>
      <c r="J1879" t="s">
        <v>409</v>
      </c>
      <c r="K1879" s="2" t="str">
        <f t="shared" si="29"/>
        <v>202190-94 yearsGR113-078</v>
      </c>
    </row>
    <row r="1880" spans="2:11" x14ac:dyDescent="0.35">
      <c r="B1880">
        <v>2021</v>
      </c>
      <c r="C1880">
        <v>2021</v>
      </c>
      <c r="D1880" t="s">
        <v>410</v>
      </c>
      <c r="E1880" t="s">
        <v>411</v>
      </c>
      <c r="F1880" t="s">
        <v>195</v>
      </c>
      <c r="G1880" t="s">
        <v>194</v>
      </c>
      <c r="H1880">
        <v>14</v>
      </c>
      <c r="I1880" t="s">
        <v>409</v>
      </c>
      <c r="J1880" t="s">
        <v>409</v>
      </c>
      <c r="K1880" s="2" t="str">
        <f t="shared" si="29"/>
        <v>202190-94 yearsGR113-079</v>
      </c>
    </row>
    <row r="1881" spans="2:11" x14ac:dyDescent="0.35">
      <c r="B1881">
        <v>2021</v>
      </c>
      <c r="C1881">
        <v>2021</v>
      </c>
      <c r="D1881" t="s">
        <v>410</v>
      </c>
      <c r="E1881" t="s">
        <v>411</v>
      </c>
      <c r="F1881" t="s">
        <v>189</v>
      </c>
      <c r="G1881" t="s">
        <v>188</v>
      </c>
      <c r="H1881">
        <v>12228</v>
      </c>
      <c r="I1881" t="s">
        <v>409</v>
      </c>
      <c r="J1881" t="s">
        <v>409</v>
      </c>
      <c r="K1881" s="2" t="str">
        <f t="shared" si="29"/>
        <v>202190-94 yearsGR113-082</v>
      </c>
    </row>
    <row r="1882" spans="2:11" x14ac:dyDescent="0.35">
      <c r="B1882">
        <v>2021</v>
      </c>
      <c r="C1882">
        <v>2021</v>
      </c>
      <c r="D1882" t="s">
        <v>410</v>
      </c>
      <c r="E1882" t="s">
        <v>411</v>
      </c>
      <c r="F1882" t="s">
        <v>187</v>
      </c>
      <c r="G1882" t="s">
        <v>186</v>
      </c>
      <c r="H1882">
        <v>47</v>
      </c>
      <c r="I1882" t="s">
        <v>409</v>
      </c>
      <c r="J1882" t="s">
        <v>409</v>
      </c>
      <c r="K1882" s="2" t="str">
        <f t="shared" si="29"/>
        <v>202190-94 yearsGR113-083</v>
      </c>
    </row>
    <row r="1883" spans="2:11" x14ac:dyDescent="0.35">
      <c r="B1883">
        <v>2021</v>
      </c>
      <c r="C1883">
        <v>2021</v>
      </c>
      <c r="D1883" t="s">
        <v>410</v>
      </c>
      <c r="E1883" t="s">
        <v>411</v>
      </c>
      <c r="F1883" t="s">
        <v>185</v>
      </c>
      <c r="G1883" t="s">
        <v>184</v>
      </c>
      <c r="H1883">
        <v>519</v>
      </c>
      <c r="I1883" t="s">
        <v>409</v>
      </c>
      <c r="J1883" t="s">
        <v>409</v>
      </c>
      <c r="K1883" s="2" t="str">
        <f t="shared" si="29"/>
        <v>202190-94 yearsGR113-084</v>
      </c>
    </row>
    <row r="1884" spans="2:11" x14ac:dyDescent="0.35">
      <c r="B1884">
        <v>2021</v>
      </c>
      <c r="C1884">
        <v>2021</v>
      </c>
      <c r="D1884" t="s">
        <v>410</v>
      </c>
      <c r="E1884" t="s">
        <v>411</v>
      </c>
      <c r="F1884" t="s">
        <v>183</v>
      </c>
      <c r="G1884" t="s">
        <v>182</v>
      </c>
      <c r="H1884">
        <v>178</v>
      </c>
      <c r="I1884" t="s">
        <v>409</v>
      </c>
      <c r="J1884" t="s">
        <v>409</v>
      </c>
      <c r="K1884" s="2" t="str">
        <f t="shared" si="29"/>
        <v>202190-94 yearsGR113-085</v>
      </c>
    </row>
    <row r="1885" spans="2:11" x14ac:dyDescent="0.35">
      <c r="B1885">
        <v>2021</v>
      </c>
      <c r="C1885">
        <v>2021</v>
      </c>
      <c r="D1885" t="s">
        <v>410</v>
      </c>
      <c r="E1885" t="s">
        <v>411</v>
      </c>
      <c r="F1885" t="s">
        <v>181</v>
      </c>
      <c r="G1885" t="s">
        <v>180</v>
      </c>
      <c r="H1885">
        <v>11484</v>
      </c>
      <c r="I1885" t="s">
        <v>409</v>
      </c>
      <c r="J1885" t="s">
        <v>409</v>
      </c>
      <c r="K1885" s="2" t="str">
        <f t="shared" si="29"/>
        <v>202190-94 yearsGR113-086</v>
      </c>
    </row>
    <row r="1886" spans="2:11" x14ac:dyDescent="0.35">
      <c r="B1886">
        <v>2021</v>
      </c>
      <c r="C1886">
        <v>2021</v>
      </c>
      <c r="D1886" t="s">
        <v>410</v>
      </c>
      <c r="E1886" t="s">
        <v>411</v>
      </c>
      <c r="F1886" t="s">
        <v>179</v>
      </c>
      <c r="G1886" t="s">
        <v>178</v>
      </c>
      <c r="H1886">
        <v>73</v>
      </c>
      <c r="I1886" t="s">
        <v>409</v>
      </c>
      <c r="J1886" t="s">
        <v>409</v>
      </c>
      <c r="K1886" s="2" t="str">
        <f t="shared" si="29"/>
        <v>202190-94 yearsGR113-087</v>
      </c>
    </row>
    <row r="1887" spans="2:11" x14ac:dyDescent="0.35">
      <c r="B1887">
        <v>2021</v>
      </c>
      <c r="C1887">
        <v>2021</v>
      </c>
      <c r="D1887" t="s">
        <v>410</v>
      </c>
      <c r="E1887" t="s">
        <v>411</v>
      </c>
      <c r="F1887" t="s">
        <v>177</v>
      </c>
      <c r="G1887" t="s">
        <v>176</v>
      </c>
      <c r="H1887">
        <v>2851</v>
      </c>
      <c r="I1887" t="s">
        <v>409</v>
      </c>
      <c r="J1887" t="s">
        <v>409</v>
      </c>
      <c r="K1887" s="2" t="str">
        <f t="shared" si="29"/>
        <v>202190-94 yearsGR113-088</v>
      </c>
    </row>
    <row r="1888" spans="2:11" x14ac:dyDescent="0.35">
      <c r="B1888">
        <v>2021</v>
      </c>
      <c r="C1888">
        <v>2021</v>
      </c>
      <c r="D1888" t="s">
        <v>410</v>
      </c>
      <c r="E1888" t="s">
        <v>411</v>
      </c>
      <c r="F1888" t="s">
        <v>175</v>
      </c>
      <c r="G1888" t="s">
        <v>174</v>
      </c>
      <c r="H1888">
        <v>4299</v>
      </c>
      <c r="I1888" t="s">
        <v>409</v>
      </c>
      <c r="J1888" t="s">
        <v>409</v>
      </c>
      <c r="K1888" s="2" t="str">
        <f t="shared" si="29"/>
        <v>202190-94 yearsGR113-089</v>
      </c>
    </row>
    <row r="1889" spans="2:11" x14ac:dyDescent="0.35">
      <c r="B1889">
        <v>2021</v>
      </c>
      <c r="C1889">
        <v>2021</v>
      </c>
      <c r="D1889" t="s">
        <v>410</v>
      </c>
      <c r="E1889" t="s">
        <v>411</v>
      </c>
      <c r="F1889" t="s">
        <v>173</v>
      </c>
      <c r="G1889" t="s">
        <v>172</v>
      </c>
      <c r="H1889">
        <v>351</v>
      </c>
      <c r="I1889" t="s">
        <v>409</v>
      </c>
      <c r="J1889" t="s">
        <v>409</v>
      </c>
      <c r="K1889" s="2" t="str">
        <f t="shared" si="29"/>
        <v>202190-94 yearsGR113-090</v>
      </c>
    </row>
    <row r="1890" spans="2:11" x14ac:dyDescent="0.35">
      <c r="B1890">
        <v>2021</v>
      </c>
      <c r="C1890">
        <v>2021</v>
      </c>
      <c r="D1890" t="s">
        <v>410</v>
      </c>
      <c r="E1890" t="s">
        <v>411</v>
      </c>
      <c r="F1890" t="s">
        <v>171</v>
      </c>
      <c r="G1890" t="s">
        <v>170</v>
      </c>
      <c r="H1890">
        <v>34</v>
      </c>
      <c r="I1890" t="s">
        <v>409</v>
      </c>
      <c r="J1890" t="s">
        <v>409</v>
      </c>
      <c r="K1890" s="2" t="str">
        <f t="shared" si="29"/>
        <v>202190-94 yearsGR113-091</v>
      </c>
    </row>
    <row r="1891" spans="2:11" x14ac:dyDescent="0.35">
      <c r="B1891">
        <v>2021</v>
      </c>
      <c r="C1891">
        <v>2021</v>
      </c>
      <c r="D1891" t="s">
        <v>410</v>
      </c>
      <c r="E1891" t="s">
        <v>411</v>
      </c>
      <c r="F1891" t="s">
        <v>169</v>
      </c>
      <c r="G1891" t="s">
        <v>168</v>
      </c>
      <c r="H1891">
        <v>342</v>
      </c>
      <c r="I1891" t="s">
        <v>409</v>
      </c>
      <c r="J1891" t="s">
        <v>409</v>
      </c>
      <c r="K1891" s="2" t="str">
        <f t="shared" si="29"/>
        <v>202190-94 yearsGR113-092</v>
      </c>
    </row>
    <row r="1892" spans="2:11" x14ac:dyDescent="0.35">
      <c r="B1892">
        <v>2021</v>
      </c>
      <c r="C1892">
        <v>2021</v>
      </c>
      <c r="D1892" t="s">
        <v>410</v>
      </c>
      <c r="E1892" t="s">
        <v>411</v>
      </c>
      <c r="F1892" t="s">
        <v>167</v>
      </c>
      <c r="G1892" t="s">
        <v>166</v>
      </c>
      <c r="H1892">
        <v>504</v>
      </c>
      <c r="I1892" t="s">
        <v>409</v>
      </c>
      <c r="J1892" t="s">
        <v>409</v>
      </c>
      <c r="K1892" s="2" t="str">
        <f t="shared" si="29"/>
        <v>202190-94 yearsGR113-093</v>
      </c>
    </row>
    <row r="1893" spans="2:11" x14ac:dyDescent="0.35">
      <c r="B1893">
        <v>2021</v>
      </c>
      <c r="C1893">
        <v>2021</v>
      </c>
      <c r="D1893" t="s">
        <v>410</v>
      </c>
      <c r="E1893" t="s">
        <v>411</v>
      </c>
      <c r="F1893" t="s">
        <v>165</v>
      </c>
      <c r="G1893" t="s">
        <v>164</v>
      </c>
      <c r="H1893">
        <v>54</v>
      </c>
      <c r="I1893" t="s">
        <v>409</v>
      </c>
      <c r="J1893" t="s">
        <v>409</v>
      </c>
      <c r="K1893" s="2" t="str">
        <f t="shared" si="29"/>
        <v>202190-94 yearsGR113-094</v>
      </c>
    </row>
    <row r="1894" spans="2:11" x14ac:dyDescent="0.35">
      <c r="B1894">
        <v>2021</v>
      </c>
      <c r="C1894">
        <v>2021</v>
      </c>
      <c r="D1894" t="s">
        <v>410</v>
      </c>
      <c r="E1894" t="s">
        <v>411</v>
      </c>
      <c r="F1894" t="s">
        <v>163</v>
      </c>
      <c r="G1894" t="s">
        <v>162</v>
      </c>
      <c r="H1894">
        <v>450</v>
      </c>
      <c r="I1894" t="s">
        <v>409</v>
      </c>
      <c r="J1894" t="s">
        <v>409</v>
      </c>
      <c r="K1894" s="2" t="str">
        <f t="shared" si="29"/>
        <v>202190-94 yearsGR113-095</v>
      </c>
    </row>
    <row r="1895" spans="2:11" x14ac:dyDescent="0.35">
      <c r="B1895">
        <v>2021</v>
      </c>
      <c r="C1895">
        <v>2021</v>
      </c>
      <c r="D1895" t="s">
        <v>410</v>
      </c>
      <c r="E1895" t="s">
        <v>411</v>
      </c>
      <c r="F1895" t="s">
        <v>161</v>
      </c>
      <c r="G1895" t="s">
        <v>160</v>
      </c>
      <c r="H1895">
        <v>600</v>
      </c>
      <c r="I1895" t="s">
        <v>409</v>
      </c>
      <c r="J1895" t="s">
        <v>409</v>
      </c>
      <c r="K1895" s="2" t="str">
        <f t="shared" si="29"/>
        <v>202190-94 yearsGR113-096</v>
      </c>
    </row>
    <row r="1896" spans="2:11" x14ac:dyDescent="0.35">
      <c r="B1896">
        <v>2021</v>
      </c>
      <c r="C1896">
        <v>2021</v>
      </c>
      <c r="D1896" t="s">
        <v>410</v>
      </c>
      <c r="E1896" t="s">
        <v>411</v>
      </c>
      <c r="F1896" t="s">
        <v>159</v>
      </c>
      <c r="G1896" t="s">
        <v>158</v>
      </c>
      <c r="H1896">
        <v>5665</v>
      </c>
      <c r="I1896" t="s">
        <v>409</v>
      </c>
      <c r="J1896" t="s">
        <v>409</v>
      </c>
      <c r="K1896" s="2" t="str">
        <f t="shared" si="29"/>
        <v>202190-94 yearsGR113-097</v>
      </c>
    </row>
    <row r="1897" spans="2:11" x14ac:dyDescent="0.35">
      <c r="B1897">
        <v>2021</v>
      </c>
      <c r="C1897">
        <v>2021</v>
      </c>
      <c r="D1897" t="s">
        <v>410</v>
      </c>
      <c r="E1897" t="s">
        <v>411</v>
      </c>
      <c r="F1897" t="s">
        <v>157</v>
      </c>
      <c r="G1897" t="s">
        <v>156</v>
      </c>
      <c r="H1897">
        <v>95</v>
      </c>
      <c r="I1897" t="s">
        <v>409</v>
      </c>
      <c r="J1897" t="s">
        <v>409</v>
      </c>
      <c r="K1897" s="2" t="str">
        <f t="shared" si="29"/>
        <v>202190-94 yearsGR113-098</v>
      </c>
    </row>
    <row r="1898" spans="2:11" x14ac:dyDescent="0.35">
      <c r="B1898">
        <v>2021</v>
      </c>
      <c r="C1898">
        <v>2021</v>
      </c>
      <c r="D1898" t="s">
        <v>410</v>
      </c>
      <c r="E1898" t="s">
        <v>411</v>
      </c>
      <c r="F1898" t="s">
        <v>155</v>
      </c>
      <c r="G1898" t="s">
        <v>154</v>
      </c>
      <c r="H1898">
        <v>11</v>
      </c>
      <c r="I1898" t="s">
        <v>409</v>
      </c>
      <c r="J1898" t="s">
        <v>409</v>
      </c>
      <c r="K1898" s="2" t="str">
        <f t="shared" si="29"/>
        <v>202190-94 yearsGR113-099</v>
      </c>
    </row>
    <row r="1899" spans="2:11" x14ac:dyDescent="0.35">
      <c r="B1899">
        <v>2021</v>
      </c>
      <c r="C1899">
        <v>2021</v>
      </c>
      <c r="D1899" t="s">
        <v>410</v>
      </c>
      <c r="E1899" t="s">
        <v>411</v>
      </c>
      <c r="F1899" t="s">
        <v>153</v>
      </c>
      <c r="G1899" t="s">
        <v>152</v>
      </c>
      <c r="H1899">
        <v>5557</v>
      </c>
      <c r="I1899" t="s">
        <v>409</v>
      </c>
      <c r="J1899" t="s">
        <v>409</v>
      </c>
      <c r="K1899" s="2" t="str">
        <f t="shared" si="29"/>
        <v>202190-94 yearsGR113-100</v>
      </c>
    </row>
    <row r="1900" spans="2:11" x14ac:dyDescent="0.35">
      <c r="B1900">
        <v>2021</v>
      </c>
      <c r="C1900">
        <v>2021</v>
      </c>
      <c r="D1900" t="s">
        <v>410</v>
      </c>
      <c r="E1900" t="s">
        <v>411</v>
      </c>
      <c r="F1900" t="s">
        <v>149</v>
      </c>
      <c r="G1900" t="s">
        <v>148</v>
      </c>
      <c r="H1900">
        <v>88</v>
      </c>
      <c r="I1900" t="s">
        <v>409</v>
      </c>
      <c r="J1900" t="s">
        <v>409</v>
      </c>
      <c r="K1900" s="2" t="str">
        <f t="shared" si="29"/>
        <v>202190-94 yearsGR113-102</v>
      </c>
    </row>
    <row r="1901" spans="2:11" x14ac:dyDescent="0.35">
      <c r="B1901">
        <v>2021</v>
      </c>
      <c r="C1901">
        <v>2021</v>
      </c>
      <c r="D1901" t="s">
        <v>410</v>
      </c>
      <c r="E1901" t="s">
        <v>411</v>
      </c>
      <c r="F1901" t="s">
        <v>351</v>
      </c>
      <c r="G1901" t="s">
        <v>350</v>
      </c>
      <c r="H1901">
        <v>130</v>
      </c>
      <c r="I1901" t="s">
        <v>409</v>
      </c>
      <c r="J1901" t="s">
        <v>409</v>
      </c>
      <c r="K1901" s="2" t="str">
        <f t="shared" si="29"/>
        <v>202190-94 yearsGR113-103</v>
      </c>
    </row>
    <row r="1902" spans="2:11" x14ac:dyDescent="0.35">
      <c r="B1902">
        <v>2021</v>
      </c>
      <c r="C1902">
        <v>2021</v>
      </c>
      <c r="D1902" t="s">
        <v>410</v>
      </c>
      <c r="E1902" t="s">
        <v>411</v>
      </c>
      <c r="F1902" t="s">
        <v>147</v>
      </c>
      <c r="G1902" t="s">
        <v>146</v>
      </c>
      <c r="H1902">
        <v>14</v>
      </c>
      <c r="I1902" t="s">
        <v>409</v>
      </c>
      <c r="J1902" t="s">
        <v>409</v>
      </c>
      <c r="K1902" s="2" t="str">
        <f t="shared" si="29"/>
        <v>202190-94 yearsGR113-104</v>
      </c>
    </row>
    <row r="1903" spans="2:11" x14ac:dyDescent="0.35">
      <c r="B1903">
        <v>2021</v>
      </c>
      <c r="C1903">
        <v>2021</v>
      </c>
      <c r="D1903" t="s">
        <v>410</v>
      </c>
      <c r="E1903" t="s">
        <v>411</v>
      </c>
      <c r="F1903" t="s">
        <v>141</v>
      </c>
      <c r="G1903" t="s">
        <v>140</v>
      </c>
      <c r="H1903">
        <v>113</v>
      </c>
      <c r="I1903" t="s">
        <v>409</v>
      </c>
      <c r="J1903" t="s">
        <v>409</v>
      </c>
      <c r="K1903" s="2" t="str">
        <f t="shared" si="29"/>
        <v>202190-94 yearsGR113-109</v>
      </c>
    </row>
    <row r="1904" spans="2:11" x14ac:dyDescent="0.35">
      <c r="B1904">
        <v>2021</v>
      </c>
      <c r="C1904">
        <v>2021</v>
      </c>
      <c r="D1904" t="s">
        <v>410</v>
      </c>
      <c r="E1904" t="s">
        <v>411</v>
      </c>
      <c r="F1904" t="s">
        <v>139</v>
      </c>
      <c r="G1904" t="s">
        <v>138</v>
      </c>
      <c r="H1904">
        <v>3893</v>
      </c>
      <c r="I1904" t="s">
        <v>409</v>
      </c>
      <c r="J1904" t="s">
        <v>409</v>
      </c>
      <c r="K1904" s="2" t="str">
        <f t="shared" si="29"/>
        <v>202190-94 yearsGR113-110</v>
      </c>
    </row>
    <row r="1905" spans="2:11" x14ac:dyDescent="0.35">
      <c r="B1905">
        <v>2021</v>
      </c>
      <c r="C1905">
        <v>2021</v>
      </c>
      <c r="D1905" t="s">
        <v>410</v>
      </c>
      <c r="E1905" t="s">
        <v>411</v>
      </c>
      <c r="F1905" t="s">
        <v>137</v>
      </c>
      <c r="G1905" t="s">
        <v>136</v>
      </c>
      <c r="H1905">
        <v>56336</v>
      </c>
      <c r="I1905" t="s">
        <v>409</v>
      </c>
      <c r="J1905" t="s">
        <v>409</v>
      </c>
      <c r="K1905" s="2" t="str">
        <f t="shared" si="29"/>
        <v>202190-94 yearsGR113-111</v>
      </c>
    </row>
    <row r="1906" spans="2:11" x14ac:dyDescent="0.35">
      <c r="B1906">
        <v>2021</v>
      </c>
      <c r="C1906">
        <v>2021</v>
      </c>
      <c r="D1906" t="s">
        <v>410</v>
      </c>
      <c r="E1906" t="s">
        <v>411</v>
      </c>
      <c r="F1906" t="s">
        <v>135</v>
      </c>
      <c r="G1906" t="s">
        <v>134</v>
      </c>
      <c r="H1906">
        <v>9741</v>
      </c>
      <c r="I1906" t="s">
        <v>409</v>
      </c>
      <c r="J1906" t="s">
        <v>409</v>
      </c>
      <c r="K1906" s="2" t="str">
        <f t="shared" si="29"/>
        <v>202190-94 yearsGR113-112</v>
      </c>
    </row>
    <row r="1907" spans="2:11" x14ac:dyDescent="0.35">
      <c r="B1907">
        <v>2021</v>
      </c>
      <c r="C1907">
        <v>2021</v>
      </c>
      <c r="D1907" t="s">
        <v>410</v>
      </c>
      <c r="E1907" t="s">
        <v>411</v>
      </c>
      <c r="F1907" t="s">
        <v>133</v>
      </c>
      <c r="G1907" t="s">
        <v>132</v>
      </c>
      <c r="H1907">
        <v>402</v>
      </c>
      <c r="I1907" t="s">
        <v>409</v>
      </c>
      <c r="J1907" t="s">
        <v>409</v>
      </c>
      <c r="K1907" s="2" t="str">
        <f t="shared" si="29"/>
        <v>202190-94 yearsGR113-113</v>
      </c>
    </row>
    <row r="1908" spans="2:11" x14ac:dyDescent="0.35">
      <c r="B1908">
        <v>2021</v>
      </c>
      <c r="C1908">
        <v>2021</v>
      </c>
      <c r="D1908" t="s">
        <v>410</v>
      </c>
      <c r="E1908" t="s">
        <v>411</v>
      </c>
      <c r="F1908" t="s">
        <v>131</v>
      </c>
      <c r="G1908" t="s">
        <v>130</v>
      </c>
      <c r="H1908">
        <v>396</v>
      </c>
      <c r="I1908" t="s">
        <v>409</v>
      </c>
      <c r="J1908" t="s">
        <v>409</v>
      </c>
      <c r="K1908" s="2" t="str">
        <f t="shared" si="29"/>
        <v>202190-94 yearsGR113-114</v>
      </c>
    </row>
    <row r="1909" spans="2:11" x14ac:dyDescent="0.35">
      <c r="B1909">
        <v>2021</v>
      </c>
      <c r="C1909">
        <v>2021</v>
      </c>
      <c r="D1909" t="s">
        <v>410</v>
      </c>
      <c r="E1909" t="s">
        <v>411</v>
      </c>
      <c r="F1909" t="s">
        <v>125</v>
      </c>
      <c r="G1909" t="s">
        <v>124</v>
      </c>
      <c r="H1909">
        <v>9339</v>
      </c>
      <c r="I1909" t="s">
        <v>409</v>
      </c>
      <c r="J1909" t="s">
        <v>409</v>
      </c>
      <c r="K1909" s="2" t="str">
        <f t="shared" si="29"/>
        <v>202190-94 yearsGR113-117</v>
      </c>
    </row>
    <row r="1910" spans="2:11" x14ac:dyDescent="0.35">
      <c r="B1910">
        <v>2021</v>
      </c>
      <c r="C1910">
        <v>2021</v>
      </c>
      <c r="D1910" t="s">
        <v>410</v>
      </c>
      <c r="E1910" t="s">
        <v>411</v>
      </c>
      <c r="F1910" t="s">
        <v>123</v>
      </c>
      <c r="G1910" t="s">
        <v>122</v>
      </c>
      <c r="H1910">
        <v>7558</v>
      </c>
      <c r="I1910" t="s">
        <v>409</v>
      </c>
      <c r="J1910" t="s">
        <v>409</v>
      </c>
      <c r="K1910" s="2" t="str">
        <f t="shared" si="29"/>
        <v>202190-94 yearsGR113-118</v>
      </c>
    </row>
    <row r="1911" spans="2:11" x14ac:dyDescent="0.35">
      <c r="B1911">
        <v>2021</v>
      </c>
      <c r="C1911">
        <v>2021</v>
      </c>
      <c r="D1911" t="s">
        <v>410</v>
      </c>
      <c r="E1911" t="s">
        <v>411</v>
      </c>
      <c r="F1911" t="s">
        <v>119</v>
      </c>
      <c r="G1911" t="s">
        <v>118</v>
      </c>
      <c r="H1911">
        <v>45</v>
      </c>
      <c r="I1911" t="s">
        <v>409</v>
      </c>
      <c r="J1911" t="s">
        <v>409</v>
      </c>
      <c r="K1911" s="2" t="str">
        <f t="shared" si="29"/>
        <v>202190-94 yearsGR113-120</v>
      </c>
    </row>
    <row r="1912" spans="2:11" x14ac:dyDescent="0.35">
      <c r="B1912">
        <v>2021</v>
      </c>
      <c r="C1912">
        <v>2021</v>
      </c>
      <c r="D1912" t="s">
        <v>410</v>
      </c>
      <c r="E1912" t="s">
        <v>411</v>
      </c>
      <c r="F1912" t="s">
        <v>117</v>
      </c>
      <c r="G1912" t="s">
        <v>116</v>
      </c>
      <c r="H1912">
        <v>88</v>
      </c>
      <c r="I1912" t="s">
        <v>409</v>
      </c>
      <c r="J1912" t="s">
        <v>409</v>
      </c>
      <c r="K1912" s="2" t="str">
        <f t="shared" si="29"/>
        <v>202190-94 yearsGR113-121</v>
      </c>
    </row>
    <row r="1913" spans="2:11" x14ac:dyDescent="0.35">
      <c r="B1913">
        <v>2021</v>
      </c>
      <c r="C1913">
        <v>2021</v>
      </c>
      <c r="D1913" t="s">
        <v>410</v>
      </c>
      <c r="E1913" t="s">
        <v>411</v>
      </c>
      <c r="F1913" t="s">
        <v>115</v>
      </c>
      <c r="G1913" t="s">
        <v>114</v>
      </c>
      <c r="H1913">
        <v>62</v>
      </c>
      <c r="I1913" t="s">
        <v>409</v>
      </c>
      <c r="J1913" t="s">
        <v>409</v>
      </c>
      <c r="K1913" s="2" t="str">
        <f t="shared" si="29"/>
        <v>202190-94 yearsGR113-122</v>
      </c>
    </row>
    <row r="1914" spans="2:11" x14ac:dyDescent="0.35">
      <c r="B1914">
        <v>2021</v>
      </c>
      <c r="C1914">
        <v>2021</v>
      </c>
      <c r="D1914" t="s">
        <v>410</v>
      </c>
      <c r="E1914" t="s">
        <v>411</v>
      </c>
      <c r="F1914" t="s">
        <v>113</v>
      </c>
      <c r="G1914" t="s">
        <v>112</v>
      </c>
      <c r="H1914">
        <v>1584</v>
      </c>
      <c r="I1914" t="s">
        <v>409</v>
      </c>
      <c r="J1914" t="s">
        <v>409</v>
      </c>
      <c r="K1914" s="2" t="str">
        <f t="shared" si="29"/>
        <v>202190-94 yearsGR113-123</v>
      </c>
    </row>
    <row r="1915" spans="2:11" x14ac:dyDescent="0.35">
      <c r="B1915">
        <v>2021</v>
      </c>
      <c r="C1915">
        <v>2021</v>
      </c>
      <c r="D1915" t="s">
        <v>410</v>
      </c>
      <c r="E1915" t="s">
        <v>411</v>
      </c>
      <c r="F1915" t="s">
        <v>111</v>
      </c>
      <c r="G1915" t="s">
        <v>110</v>
      </c>
      <c r="H1915">
        <v>422</v>
      </c>
      <c r="I1915" t="s">
        <v>409</v>
      </c>
      <c r="J1915" t="s">
        <v>409</v>
      </c>
      <c r="K1915" s="2" t="str">
        <f t="shared" si="29"/>
        <v>202190-94 yearsGR113-124</v>
      </c>
    </row>
    <row r="1916" spans="2:11" x14ac:dyDescent="0.35">
      <c r="B1916">
        <v>2021</v>
      </c>
      <c r="C1916">
        <v>2021</v>
      </c>
      <c r="D1916" t="s">
        <v>410</v>
      </c>
      <c r="E1916" t="s">
        <v>411</v>
      </c>
      <c r="F1916" t="s">
        <v>109</v>
      </c>
      <c r="G1916" t="s">
        <v>108</v>
      </c>
      <c r="H1916">
        <v>329</v>
      </c>
      <c r="I1916" t="s">
        <v>409</v>
      </c>
      <c r="J1916" t="s">
        <v>409</v>
      </c>
      <c r="K1916" s="2" t="str">
        <f t="shared" si="29"/>
        <v>202190-94 yearsGR113-125</v>
      </c>
    </row>
    <row r="1917" spans="2:11" x14ac:dyDescent="0.35">
      <c r="B1917">
        <v>2021</v>
      </c>
      <c r="C1917">
        <v>2021</v>
      </c>
      <c r="D1917" t="s">
        <v>410</v>
      </c>
      <c r="E1917" t="s">
        <v>411</v>
      </c>
      <c r="F1917" t="s">
        <v>107</v>
      </c>
      <c r="G1917" t="s">
        <v>106</v>
      </c>
      <c r="H1917">
        <v>93</v>
      </c>
      <c r="I1917" t="s">
        <v>409</v>
      </c>
      <c r="J1917" t="s">
        <v>409</v>
      </c>
      <c r="K1917" s="2" t="str">
        <f t="shared" si="29"/>
        <v>202190-94 yearsGR113-126</v>
      </c>
    </row>
    <row r="1918" spans="2:11" x14ac:dyDescent="0.35">
      <c r="B1918">
        <v>2021</v>
      </c>
      <c r="C1918">
        <v>2021</v>
      </c>
      <c r="D1918" t="s">
        <v>410</v>
      </c>
      <c r="E1918" t="s">
        <v>411</v>
      </c>
      <c r="F1918" t="s">
        <v>105</v>
      </c>
      <c r="G1918" t="s">
        <v>104</v>
      </c>
      <c r="H1918">
        <v>34</v>
      </c>
      <c r="I1918" t="s">
        <v>409</v>
      </c>
      <c r="J1918" t="s">
        <v>409</v>
      </c>
      <c r="K1918" s="2" t="str">
        <f t="shared" si="29"/>
        <v>202190-94 yearsGR113-127</v>
      </c>
    </row>
    <row r="1919" spans="2:11" x14ac:dyDescent="0.35">
      <c r="B1919">
        <v>2021</v>
      </c>
      <c r="C1919">
        <v>2021</v>
      </c>
      <c r="D1919" t="s">
        <v>410</v>
      </c>
      <c r="E1919" t="s">
        <v>411</v>
      </c>
      <c r="F1919" t="s">
        <v>103</v>
      </c>
      <c r="G1919" t="s">
        <v>102</v>
      </c>
      <c r="H1919">
        <v>11</v>
      </c>
      <c r="I1919" t="s">
        <v>409</v>
      </c>
      <c r="J1919" t="s">
        <v>409</v>
      </c>
      <c r="K1919" s="2" t="str">
        <f t="shared" si="29"/>
        <v>202190-94 yearsGR113-128</v>
      </c>
    </row>
    <row r="1920" spans="2:11" x14ac:dyDescent="0.35">
      <c r="B1920">
        <v>2021</v>
      </c>
      <c r="C1920">
        <v>2021</v>
      </c>
      <c r="D1920" t="s">
        <v>410</v>
      </c>
      <c r="E1920" t="s">
        <v>411</v>
      </c>
      <c r="F1920" t="s">
        <v>101</v>
      </c>
      <c r="G1920" t="s">
        <v>100</v>
      </c>
      <c r="H1920">
        <v>23</v>
      </c>
      <c r="I1920" t="s">
        <v>409</v>
      </c>
      <c r="J1920" t="s">
        <v>409</v>
      </c>
      <c r="K1920" s="2" t="str">
        <f t="shared" si="29"/>
        <v>202190-94 yearsGR113-129</v>
      </c>
    </row>
    <row r="1921" spans="2:11" x14ac:dyDescent="0.35">
      <c r="B1921">
        <v>2021</v>
      </c>
      <c r="C1921">
        <v>2021</v>
      </c>
      <c r="D1921" t="s">
        <v>410</v>
      </c>
      <c r="E1921" t="s">
        <v>411</v>
      </c>
      <c r="F1921" t="s">
        <v>97</v>
      </c>
      <c r="G1921" t="s">
        <v>96</v>
      </c>
      <c r="H1921">
        <v>30</v>
      </c>
      <c r="I1921" t="s">
        <v>409</v>
      </c>
      <c r="J1921" t="s">
        <v>409</v>
      </c>
      <c r="K1921" s="2" t="str">
        <f t="shared" si="29"/>
        <v>202190-94 yearsGR113-131</v>
      </c>
    </row>
    <row r="1922" spans="2:11" x14ac:dyDescent="0.35">
      <c r="B1922">
        <v>2021</v>
      </c>
      <c r="C1922">
        <v>2021</v>
      </c>
      <c r="D1922" t="s">
        <v>410</v>
      </c>
      <c r="E1922" t="s">
        <v>411</v>
      </c>
      <c r="F1922" t="s">
        <v>93</v>
      </c>
      <c r="G1922" t="s">
        <v>92</v>
      </c>
      <c r="H1922">
        <v>29</v>
      </c>
      <c r="I1922" t="s">
        <v>409</v>
      </c>
      <c r="J1922" t="s">
        <v>409</v>
      </c>
      <c r="K1922" s="2" t="str">
        <f t="shared" si="29"/>
        <v>202190-94 yearsGR113-133</v>
      </c>
    </row>
    <row r="1923" spans="2:11" x14ac:dyDescent="0.35">
      <c r="B1923">
        <v>2021</v>
      </c>
      <c r="C1923">
        <v>2021</v>
      </c>
      <c r="D1923" t="s">
        <v>410</v>
      </c>
      <c r="E1923" t="s">
        <v>411</v>
      </c>
      <c r="F1923" t="s">
        <v>89</v>
      </c>
      <c r="G1923" t="s">
        <v>88</v>
      </c>
      <c r="H1923">
        <v>293</v>
      </c>
      <c r="I1923" t="s">
        <v>409</v>
      </c>
      <c r="J1923" t="s">
        <v>409</v>
      </c>
      <c r="K1923" s="2" t="str">
        <f t="shared" ref="K1923:K1986" si="30">C1923&amp;D1923&amp;G1923</f>
        <v>202190-94 yearsGR113-135</v>
      </c>
    </row>
    <row r="1924" spans="2:11" x14ac:dyDescent="0.35">
      <c r="B1924">
        <v>2021</v>
      </c>
      <c r="C1924">
        <v>2021</v>
      </c>
      <c r="D1924" t="s">
        <v>410</v>
      </c>
      <c r="E1924" t="s">
        <v>411</v>
      </c>
      <c r="F1924" t="s">
        <v>87</v>
      </c>
      <c r="G1924" t="s">
        <v>86</v>
      </c>
      <c r="H1924">
        <v>392</v>
      </c>
      <c r="I1924" t="s">
        <v>409</v>
      </c>
      <c r="J1924" t="s">
        <v>409</v>
      </c>
      <c r="K1924" s="2" t="str">
        <f t="shared" si="30"/>
        <v>202190-94 yearsGR113-136</v>
      </c>
    </row>
    <row r="1925" spans="2:11" x14ac:dyDescent="0.35">
      <c r="B1925">
        <v>2021</v>
      </c>
      <c r="C1925">
        <v>2021</v>
      </c>
      <c r="D1925" t="s">
        <v>410</v>
      </c>
      <c r="E1925" t="s">
        <v>411</v>
      </c>
      <c r="F1925" t="s">
        <v>84</v>
      </c>
      <c r="G1925" t="s">
        <v>83</v>
      </c>
      <c r="H1925">
        <v>27589</v>
      </c>
      <c r="I1925" t="s">
        <v>409</v>
      </c>
      <c r="J1925" t="s">
        <v>409</v>
      </c>
      <c r="K1925" s="2" t="str">
        <f t="shared" si="30"/>
        <v>202190-94 yearsGR113-137</v>
      </c>
    </row>
    <row r="1926" spans="2:11" x14ac:dyDescent="0.35">
      <c r="B1926">
        <v>2021</v>
      </c>
      <c r="C1926">
        <v>2021</v>
      </c>
      <c r="D1926" t="s">
        <v>412</v>
      </c>
      <c r="E1926" t="s">
        <v>413</v>
      </c>
      <c r="F1926" t="s">
        <v>333</v>
      </c>
      <c r="G1926" t="s">
        <v>332</v>
      </c>
      <c r="H1926">
        <v>279</v>
      </c>
      <c r="I1926" t="s">
        <v>409</v>
      </c>
      <c r="J1926" t="s">
        <v>409</v>
      </c>
      <c r="K1926" s="2" t="str">
        <f t="shared" si="30"/>
        <v>202195-99 yearsGR113-003</v>
      </c>
    </row>
    <row r="1927" spans="2:11" x14ac:dyDescent="0.35">
      <c r="B1927">
        <v>2021</v>
      </c>
      <c r="C1927">
        <v>2021</v>
      </c>
      <c r="D1927" t="s">
        <v>412</v>
      </c>
      <c r="E1927" t="s">
        <v>413</v>
      </c>
      <c r="F1927" t="s">
        <v>323</v>
      </c>
      <c r="G1927" t="s">
        <v>322</v>
      </c>
      <c r="H1927">
        <v>1218</v>
      </c>
      <c r="I1927" t="s">
        <v>409</v>
      </c>
      <c r="J1927" t="s">
        <v>409</v>
      </c>
      <c r="K1927" s="2" t="str">
        <f t="shared" si="30"/>
        <v>202195-99 yearsGR113-010</v>
      </c>
    </row>
    <row r="1928" spans="2:11" x14ac:dyDescent="0.35">
      <c r="B1928">
        <v>2021</v>
      </c>
      <c r="C1928">
        <v>2021</v>
      </c>
      <c r="D1928" t="s">
        <v>412</v>
      </c>
      <c r="E1928" t="s">
        <v>413</v>
      </c>
      <c r="F1928" t="s">
        <v>321</v>
      </c>
      <c r="G1928" t="s">
        <v>320</v>
      </c>
      <c r="H1928">
        <v>10</v>
      </c>
      <c r="I1928" t="s">
        <v>409</v>
      </c>
      <c r="J1928" t="s">
        <v>409</v>
      </c>
      <c r="K1928" s="2" t="str">
        <f t="shared" si="30"/>
        <v>202195-99 yearsGR113-015</v>
      </c>
    </row>
    <row r="1929" spans="2:11" x14ac:dyDescent="0.35">
      <c r="B1929">
        <v>2021</v>
      </c>
      <c r="C1929">
        <v>2021</v>
      </c>
      <c r="D1929" t="s">
        <v>412</v>
      </c>
      <c r="E1929" t="s">
        <v>413</v>
      </c>
      <c r="F1929" t="s">
        <v>317</v>
      </c>
      <c r="G1929" t="s">
        <v>316</v>
      </c>
      <c r="H1929">
        <v>11563</v>
      </c>
      <c r="I1929" t="s">
        <v>409</v>
      </c>
      <c r="J1929" t="s">
        <v>409</v>
      </c>
      <c r="K1929" s="2" t="str">
        <f t="shared" si="30"/>
        <v>202195-99 yearsGR113-018</v>
      </c>
    </row>
    <row r="1930" spans="2:11" x14ac:dyDescent="0.35">
      <c r="B1930">
        <v>2021</v>
      </c>
      <c r="C1930">
        <v>2021</v>
      </c>
      <c r="D1930" t="s">
        <v>412</v>
      </c>
      <c r="E1930" t="s">
        <v>413</v>
      </c>
      <c r="F1930" t="s">
        <v>315</v>
      </c>
      <c r="G1930" t="s">
        <v>314</v>
      </c>
      <c r="H1930">
        <v>10357</v>
      </c>
      <c r="I1930" t="s">
        <v>409</v>
      </c>
      <c r="J1930" t="s">
        <v>409</v>
      </c>
      <c r="K1930" s="2" t="str">
        <f t="shared" si="30"/>
        <v>202195-99 yearsGR113-019</v>
      </c>
    </row>
    <row r="1931" spans="2:11" x14ac:dyDescent="0.35">
      <c r="B1931">
        <v>2021</v>
      </c>
      <c r="C1931">
        <v>2021</v>
      </c>
      <c r="D1931" t="s">
        <v>412</v>
      </c>
      <c r="E1931" t="s">
        <v>413</v>
      </c>
      <c r="F1931" t="s">
        <v>313</v>
      </c>
      <c r="G1931" t="s">
        <v>312</v>
      </c>
      <c r="H1931">
        <v>159</v>
      </c>
      <c r="I1931" t="s">
        <v>409</v>
      </c>
      <c r="J1931" t="s">
        <v>409</v>
      </c>
      <c r="K1931" s="2" t="str">
        <f t="shared" si="30"/>
        <v>202195-99 yearsGR113-020</v>
      </c>
    </row>
    <row r="1932" spans="2:11" x14ac:dyDescent="0.35">
      <c r="B1932">
        <v>2021</v>
      </c>
      <c r="C1932">
        <v>2021</v>
      </c>
      <c r="D1932" t="s">
        <v>412</v>
      </c>
      <c r="E1932" t="s">
        <v>413</v>
      </c>
      <c r="F1932" t="s">
        <v>311</v>
      </c>
      <c r="G1932" t="s">
        <v>310</v>
      </c>
      <c r="H1932">
        <v>113</v>
      </c>
      <c r="I1932" t="s">
        <v>409</v>
      </c>
      <c r="J1932" t="s">
        <v>409</v>
      </c>
      <c r="K1932" s="2" t="str">
        <f t="shared" si="30"/>
        <v>202195-99 yearsGR113-021</v>
      </c>
    </row>
    <row r="1933" spans="2:11" x14ac:dyDescent="0.35">
      <c r="B1933">
        <v>2021</v>
      </c>
      <c r="C1933">
        <v>2021</v>
      </c>
      <c r="D1933" t="s">
        <v>412</v>
      </c>
      <c r="E1933" t="s">
        <v>413</v>
      </c>
      <c r="F1933" t="s">
        <v>309</v>
      </c>
      <c r="G1933" t="s">
        <v>308</v>
      </c>
      <c r="H1933">
        <v>168</v>
      </c>
      <c r="I1933" t="s">
        <v>409</v>
      </c>
      <c r="J1933" t="s">
        <v>409</v>
      </c>
      <c r="K1933" s="2" t="str">
        <f t="shared" si="30"/>
        <v>202195-99 yearsGR113-022</v>
      </c>
    </row>
    <row r="1934" spans="2:11" x14ac:dyDescent="0.35">
      <c r="B1934">
        <v>2021</v>
      </c>
      <c r="C1934">
        <v>2021</v>
      </c>
      <c r="D1934" t="s">
        <v>412</v>
      </c>
      <c r="E1934" t="s">
        <v>413</v>
      </c>
      <c r="F1934" t="s">
        <v>307</v>
      </c>
      <c r="G1934" t="s">
        <v>306</v>
      </c>
      <c r="H1934">
        <v>1173</v>
      </c>
      <c r="I1934" t="s">
        <v>409</v>
      </c>
      <c r="J1934" t="s">
        <v>409</v>
      </c>
      <c r="K1934" s="2" t="str">
        <f t="shared" si="30"/>
        <v>202195-99 yearsGR113-023</v>
      </c>
    </row>
    <row r="1935" spans="2:11" x14ac:dyDescent="0.35">
      <c r="B1935">
        <v>2021</v>
      </c>
      <c r="C1935">
        <v>2021</v>
      </c>
      <c r="D1935" t="s">
        <v>412</v>
      </c>
      <c r="E1935" t="s">
        <v>413</v>
      </c>
      <c r="F1935" t="s">
        <v>305</v>
      </c>
      <c r="G1935" t="s">
        <v>304</v>
      </c>
      <c r="H1935">
        <v>217</v>
      </c>
      <c r="I1935" t="s">
        <v>409</v>
      </c>
      <c r="J1935" t="s">
        <v>409</v>
      </c>
      <c r="K1935" s="2" t="str">
        <f t="shared" si="30"/>
        <v>202195-99 yearsGR113-024</v>
      </c>
    </row>
    <row r="1936" spans="2:11" x14ac:dyDescent="0.35">
      <c r="B1936">
        <v>2021</v>
      </c>
      <c r="C1936">
        <v>2021</v>
      </c>
      <c r="D1936" t="s">
        <v>412</v>
      </c>
      <c r="E1936" t="s">
        <v>413</v>
      </c>
      <c r="F1936" t="s">
        <v>303</v>
      </c>
      <c r="G1936" t="s">
        <v>302</v>
      </c>
      <c r="H1936">
        <v>553</v>
      </c>
      <c r="I1936" t="s">
        <v>409</v>
      </c>
      <c r="J1936" t="s">
        <v>409</v>
      </c>
      <c r="K1936" s="2" t="str">
        <f t="shared" si="30"/>
        <v>202195-99 yearsGR113-025</v>
      </c>
    </row>
    <row r="1937" spans="2:11" x14ac:dyDescent="0.35">
      <c r="B1937">
        <v>2021</v>
      </c>
      <c r="C1937">
        <v>2021</v>
      </c>
      <c r="D1937" t="s">
        <v>412</v>
      </c>
      <c r="E1937" t="s">
        <v>413</v>
      </c>
      <c r="F1937" t="s">
        <v>301</v>
      </c>
      <c r="G1937" t="s">
        <v>300</v>
      </c>
      <c r="H1937">
        <v>28</v>
      </c>
      <c r="I1937" t="s">
        <v>409</v>
      </c>
      <c r="J1937" t="s">
        <v>409</v>
      </c>
      <c r="K1937" s="2" t="str">
        <f t="shared" si="30"/>
        <v>202195-99 yearsGR113-026</v>
      </c>
    </row>
    <row r="1938" spans="2:11" x14ac:dyDescent="0.35">
      <c r="B1938">
        <v>2021</v>
      </c>
      <c r="C1938">
        <v>2021</v>
      </c>
      <c r="D1938" t="s">
        <v>412</v>
      </c>
      <c r="E1938" t="s">
        <v>413</v>
      </c>
      <c r="F1938" t="s">
        <v>299</v>
      </c>
      <c r="G1938" t="s">
        <v>298</v>
      </c>
      <c r="H1938">
        <v>1222</v>
      </c>
      <c r="I1938" t="s">
        <v>409</v>
      </c>
      <c r="J1938" t="s">
        <v>409</v>
      </c>
      <c r="K1938" s="2" t="str">
        <f t="shared" si="30"/>
        <v>202195-99 yearsGR113-027</v>
      </c>
    </row>
    <row r="1939" spans="2:11" x14ac:dyDescent="0.35">
      <c r="B1939">
        <v>2021</v>
      </c>
      <c r="C1939">
        <v>2021</v>
      </c>
      <c r="D1939" t="s">
        <v>412</v>
      </c>
      <c r="E1939" t="s">
        <v>413</v>
      </c>
      <c r="F1939" t="s">
        <v>297</v>
      </c>
      <c r="G1939" t="s">
        <v>296</v>
      </c>
      <c r="H1939">
        <v>166</v>
      </c>
      <c r="I1939" t="s">
        <v>409</v>
      </c>
      <c r="J1939" t="s">
        <v>409</v>
      </c>
      <c r="K1939" s="2" t="str">
        <f t="shared" si="30"/>
        <v>202195-99 yearsGR113-028</v>
      </c>
    </row>
    <row r="1940" spans="2:11" x14ac:dyDescent="0.35">
      <c r="B1940">
        <v>2021</v>
      </c>
      <c r="C1940">
        <v>2021</v>
      </c>
      <c r="D1940" t="s">
        <v>412</v>
      </c>
      <c r="E1940" t="s">
        <v>413</v>
      </c>
      <c r="F1940" t="s">
        <v>295</v>
      </c>
      <c r="G1940" t="s">
        <v>294</v>
      </c>
      <c r="H1940">
        <v>1100</v>
      </c>
      <c r="I1940" t="s">
        <v>409</v>
      </c>
      <c r="J1940" t="s">
        <v>409</v>
      </c>
      <c r="K1940" s="2" t="str">
        <f t="shared" si="30"/>
        <v>202195-99 yearsGR113-029</v>
      </c>
    </row>
    <row r="1941" spans="2:11" x14ac:dyDescent="0.35">
      <c r="B1941">
        <v>2021</v>
      </c>
      <c r="C1941">
        <v>2021</v>
      </c>
      <c r="D1941" t="s">
        <v>412</v>
      </c>
      <c r="E1941" t="s">
        <v>413</v>
      </c>
      <c r="F1941" t="s">
        <v>293</v>
      </c>
      <c r="G1941" t="s">
        <v>292</v>
      </c>
      <c r="H1941">
        <v>26</v>
      </c>
      <c r="I1941" t="s">
        <v>409</v>
      </c>
      <c r="J1941" t="s">
        <v>409</v>
      </c>
      <c r="K1941" s="2" t="str">
        <f t="shared" si="30"/>
        <v>202195-99 yearsGR113-030</v>
      </c>
    </row>
    <row r="1942" spans="2:11" x14ac:dyDescent="0.35">
      <c r="B1942">
        <v>2021</v>
      </c>
      <c r="C1942">
        <v>2021</v>
      </c>
      <c r="D1942" t="s">
        <v>412</v>
      </c>
      <c r="E1942" t="s">
        <v>413</v>
      </c>
      <c r="F1942" t="s">
        <v>291</v>
      </c>
      <c r="G1942" t="s">
        <v>290</v>
      </c>
      <c r="H1942">
        <v>126</v>
      </c>
      <c r="I1942" t="s">
        <v>409</v>
      </c>
      <c r="J1942" t="s">
        <v>409</v>
      </c>
      <c r="K1942" s="2" t="str">
        <f t="shared" si="30"/>
        <v>202195-99 yearsGR113-031</v>
      </c>
    </row>
    <row r="1943" spans="2:11" x14ac:dyDescent="0.35">
      <c r="B1943">
        <v>2021</v>
      </c>
      <c r="C1943">
        <v>2021</v>
      </c>
      <c r="D1943" t="s">
        <v>412</v>
      </c>
      <c r="E1943" t="s">
        <v>413</v>
      </c>
      <c r="F1943" t="s">
        <v>289</v>
      </c>
      <c r="G1943" t="s">
        <v>288</v>
      </c>
      <c r="H1943">
        <v>137</v>
      </c>
      <c r="I1943" t="s">
        <v>409</v>
      </c>
      <c r="J1943" t="s">
        <v>409</v>
      </c>
      <c r="K1943" s="2" t="str">
        <f t="shared" si="30"/>
        <v>202195-99 yearsGR113-032</v>
      </c>
    </row>
    <row r="1944" spans="2:11" x14ac:dyDescent="0.35">
      <c r="B1944">
        <v>2021</v>
      </c>
      <c r="C1944">
        <v>2021</v>
      </c>
      <c r="D1944" t="s">
        <v>412</v>
      </c>
      <c r="E1944" t="s">
        <v>413</v>
      </c>
      <c r="F1944" t="s">
        <v>287</v>
      </c>
      <c r="G1944" t="s">
        <v>286</v>
      </c>
      <c r="H1944">
        <v>1127</v>
      </c>
      <c r="I1944" t="s">
        <v>409</v>
      </c>
      <c r="J1944" t="s">
        <v>409</v>
      </c>
      <c r="K1944" s="2" t="str">
        <f t="shared" si="30"/>
        <v>202195-99 yearsGR113-033</v>
      </c>
    </row>
    <row r="1945" spans="2:11" x14ac:dyDescent="0.35">
      <c r="B1945">
        <v>2021</v>
      </c>
      <c r="C1945">
        <v>2021</v>
      </c>
      <c r="D1945" t="s">
        <v>412</v>
      </c>
      <c r="E1945" t="s">
        <v>413</v>
      </c>
      <c r="F1945" t="s">
        <v>285</v>
      </c>
      <c r="G1945" t="s">
        <v>284</v>
      </c>
      <c r="H1945">
        <v>249</v>
      </c>
      <c r="I1945" t="s">
        <v>409</v>
      </c>
      <c r="J1945" t="s">
        <v>409</v>
      </c>
      <c r="K1945" s="2" t="str">
        <f t="shared" si="30"/>
        <v>202195-99 yearsGR113-034</v>
      </c>
    </row>
    <row r="1946" spans="2:11" x14ac:dyDescent="0.35">
      <c r="B1946">
        <v>2021</v>
      </c>
      <c r="C1946">
        <v>2021</v>
      </c>
      <c r="D1946" t="s">
        <v>412</v>
      </c>
      <c r="E1946" t="s">
        <v>413</v>
      </c>
      <c r="F1946" t="s">
        <v>283</v>
      </c>
      <c r="G1946" t="s">
        <v>282</v>
      </c>
      <c r="H1946">
        <v>718</v>
      </c>
      <c r="I1946" t="s">
        <v>409</v>
      </c>
      <c r="J1946" t="s">
        <v>409</v>
      </c>
      <c r="K1946" s="2" t="str">
        <f t="shared" si="30"/>
        <v>202195-99 yearsGR113-035</v>
      </c>
    </row>
    <row r="1947" spans="2:11" x14ac:dyDescent="0.35">
      <c r="B1947">
        <v>2021</v>
      </c>
      <c r="C1947">
        <v>2021</v>
      </c>
      <c r="D1947" t="s">
        <v>412</v>
      </c>
      <c r="E1947" t="s">
        <v>413</v>
      </c>
      <c r="F1947" t="s">
        <v>281</v>
      </c>
      <c r="G1947" t="s">
        <v>280</v>
      </c>
      <c r="H1947">
        <v>108</v>
      </c>
      <c r="I1947" t="s">
        <v>409</v>
      </c>
      <c r="J1947" t="s">
        <v>409</v>
      </c>
      <c r="K1947" s="2" t="str">
        <f t="shared" si="30"/>
        <v>202195-99 yearsGR113-036</v>
      </c>
    </row>
    <row r="1948" spans="2:11" x14ac:dyDescent="0.35">
      <c r="B1948">
        <v>2021</v>
      </c>
      <c r="C1948">
        <v>2021</v>
      </c>
      <c r="D1948" t="s">
        <v>412</v>
      </c>
      <c r="E1948" t="s">
        <v>413</v>
      </c>
      <c r="F1948" t="s">
        <v>279</v>
      </c>
      <c r="G1948" t="s">
        <v>278</v>
      </c>
      <c r="H1948">
        <v>1193</v>
      </c>
      <c r="I1948" t="s">
        <v>409</v>
      </c>
      <c r="J1948" t="s">
        <v>409</v>
      </c>
      <c r="K1948" s="2" t="str">
        <f t="shared" si="30"/>
        <v>202195-99 yearsGR113-037</v>
      </c>
    </row>
    <row r="1949" spans="2:11" x14ac:dyDescent="0.35">
      <c r="B1949">
        <v>2021</v>
      </c>
      <c r="C1949">
        <v>2021</v>
      </c>
      <c r="D1949" t="s">
        <v>412</v>
      </c>
      <c r="E1949" t="s">
        <v>413</v>
      </c>
      <c r="F1949" t="s">
        <v>277</v>
      </c>
      <c r="G1949" t="s">
        <v>276</v>
      </c>
      <c r="H1949">
        <v>10</v>
      </c>
      <c r="I1949" t="s">
        <v>409</v>
      </c>
      <c r="J1949" t="s">
        <v>409</v>
      </c>
      <c r="K1949" s="2" t="str">
        <f t="shared" si="30"/>
        <v>202195-99 yearsGR113-038</v>
      </c>
    </row>
    <row r="1950" spans="2:11" x14ac:dyDescent="0.35">
      <c r="B1950">
        <v>2021</v>
      </c>
      <c r="C1950">
        <v>2021</v>
      </c>
      <c r="D1950" t="s">
        <v>412</v>
      </c>
      <c r="E1950" t="s">
        <v>413</v>
      </c>
      <c r="F1950" t="s">
        <v>275</v>
      </c>
      <c r="G1950" t="s">
        <v>274</v>
      </c>
      <c r="H1950">
        <v>430</v>
      </c>
      <c r="I1950" t="s">
        <v>409</v>
      </c>
      <c r="J1950" t="s">
        <v>409</v>
      </c>
      <c r="K1950" s="2" t="str">
        <f t="shared" si="30"/>
        <v>202195-99 yearsGR113-039</v>
      </c>
    </row>
    <row r="1951" spans="2:11" x14ac:dyDescent="0.35">
      <c r="B1951">
        <v>2021</v>
      </c>
      <c r="C1951">
        <v>2021</v>
      </c>
      <c r="D1951" t="s">
        <v>412</v>
      </c>
      <c r="E1951" t="s">
        <v>413</v>
      </c>
      <c r="F1951" t="s">
        <v>273</v>
      </c>
      <c r="G1951" t="s">
        <v>272</v>
      </c>
      <c r="H1951">
        <v>536</v>
      </c>
      <c r="I1951" t="s">
        <v>409</v>
      </c>
      <c r="J1951" t="s">
        <v>409</v>
      </c>
      <c r="K1951" s="2" t="str">
        <f t="shared" si="30"/>
        <v>202195-99 yearsGR113-040</v>
      </c>
    </row>
    <row r="1952" spans="2:11" x14ac:dyDescent="0.35">
      <c r="B1952">
        <v>2021</v>
      </c>
      <c r="C1952">
        <v>2021</v>
      </c>
      <c r="D1952" t="s">
        <v>412</v>
      </c>
      <c r="E1952" t="s">
        <v>413</v>
      </c>
      <c r="F1952" t="s">
        <v>271</v>
      </c>
      <c r="G1952" t="s">
        <v>270</v>
      </c>
      <c r="H1952">
        <v>212</v>
      </c>
      <c r="I1952" t="s">
        <v>409</v>
      </c>
      <c r="J1952" t="s">
        <v>409</v>
      </c>
      <c r="K1952" s="2" t="str">
        <f t="shared" si="30"/>
        <v>202195-99 yearsGR113-041</v>
      </c>
    </row>
    <row r="1953" spans="2:11" x14ac:dyDescent="0.35">
      <c r="B1953">
        <v>2021</v>
      </c>
      <c r="C1953">
        <v>2021</v>
      </c>
      <c r="D1953" t="s">
        <v>412</v>
      </c>
      <c r="E1953" t="s">
        <v>413</v>
      </c>
      <c r="F1953" t="s">
        <v>267</v>
      </c>
      <c r="G1953" t="s">
        <v>266</v>
      </c>
      <c r="H1953">
        <v>1774</v>
      </c>
      <c r="I1953" t="s">
        <v>409</v>
      </c>
      <c r="J1953" t="s">
        <v>409</v>
      </c>
      <c r="K1953" s="2" t="str">
        <f t="shared" si="30"/>
        <v>202195-99 yearsGR113-043</v>
      </c>
    </row>
    <row r="1954" spans="2:11" x14ac:dyDescent="0.35">
      <c r="B1954">
        <v>2021</v>
      </c>
      <c r="C1954">
        <v>2021</v>
      </c>
      <c r="D1954" t="s">
        <v>412</v>
      </c>
      <c r="E1954" t="s">
        <v>413</v>
      </c>
      <c r="F1954" t="s">
        <v>265</v>
      </c>
      <c r="G1954" t="s">
        <v>264</v>
      </c>
      <c r="H1954">
        <v>682</v>
      </c>
      <c r="I1954" t="s">
        <v>409</v>
      </c>
      <c r="J1954" t="s">
        <v>409</v>
      </c>
      <c r="K1954" s="2" t="str">
        <f t="shared" si="30"/>
        <v>202195-99 yearsGR113-044</v>
      </c>
    </row>
    <row r="1955" spans="2:11" x14ac:dyDescent="0.35">
      <c r="B1955">
        <v>2021</v>
      </c>
      <c r="C1955">
        <v>2021</v>
      </c>
      <c r="D1955" t="s">
        <v>412</v>
      </c>
      <c r="E1955" t="s">
        <v>413</v>
      </c>
      <c r="F1955" t="s">
        <v>263</v>
      </c>
      <c r="G1955" t="s">
        <v>262</v>
      </c>
      <c r="H1955">
        <v>395</v>
      </c>
      <c r="I1955" t="s">
        <v>409</v>
      </c>
      <c r="J1955" t="s">
        <v>409</v>
      </c>
      <c r="K1955" s="2" t="str">
        <f t="shared" si="30"/>
        <v>202195-99 yearsGR113-045</v>
      </c>
    </row>
    <row r="1956" spans="2:11" x14ac:dyDescent="0.35">
      <c r="B1956">
        <v>2021</v>
      </c>
      <c r="C1956">
        <v>2021</v>
      </c>
      <c r="D1956" t="s">
        <v>412</v>
      </c>
      <c r="E1956" t="s">
        <v>413</v>
      </c>
      <c r="F1956" t="s">
        <v>261</v>
      </c>
      <c r="G1956" t="s">
        <v>260</v>
      </c>
      <c r="H1956">
        <v>2168</v>
      </c>
      <c r="I1956" t="s">
        <v>409</v>
      </c>
      <c r="J1956" t="s">
        <v>409</v>
      </c>
      <c r="K1956" s="2" t="str">
        <f t="shared" si="30"/>
        <v>202195-99 yearsGR113-046</v>
      </c>
    </row>
    <row r="1957" spans="2:11" x14ac:dyDescent="0.35">
      <c r="B1957">
        <v>2021</v>
      </c>
      <c r="C1957">
        <v>2021</v>
      </c>
      <c r="D1957" t="s">
        <v>412</v>
      </c>
      <c r="E1957" t="s">
        <v>413</v>
      </c>
      <c r="F1957" t="s">
        <v>259</v>
      </c>
      <c r="G1957" t="s">
        <v>258</v>
      </c>
      <c r="H1957">
        <v>2117</v>
      </c>
      <c r="I1957" t="s">
        <v>409</v>
      </c>
      <c r="J1957" t="s">
        <v>409</v>
      </c>
      <c r="K1957" s="2" t="str">
        <f t="shared" si="30"/>
        <v>202195-99 yearsGR113-047</v>
      </c>
    </row>
    <row r="1958" spans="2:11" x14ac:dyDescent="0.35">
      <c r="B1958">
        <v>2021</v>
      </c>
      <c r="C1958">
        <v>2021</v>
      </c>
      <c r="D1958" t="s">
        <v>412</v>
      </c>
      <c r="E1958" t="s">
        <v>413</v>
      </c>
      <c r="F1958" t="s">
        <v>257</v>
      </c>
      <c r="G1958" t="s">
        <v>256</v>
      </c>
      <c r="H1958">
        <v>2089</v>
      </c>
      <c r="I1958" t="s">
        <v>409</v>
      </c>
      <c r="J1958" t="s">
        <v>409</v>
      </c>
      <c r="K1958" s="2" t="str">
        <f t="shared" si="30"/>
        <v>202195-99 yearsGR113-048</v>
      </c>
    </row>
    <row r="1959" spans="2:11" x14ac:dyDescent="0.35">
      <c r="B1959">
        <v>2021</v>
      </c>
      <c r="C1959">
        <v>2021</v>
      </c>
      <c r="D1959" t="s">
        <v>412</v>
      </c>
      <c r="E1959" t="s">
        <v>413</v>
      </c>
      <c r="F1959" t="s">
        <v>255</v>
      </c>
      <c r="G1959" t="s">
        <v>254</v>
      </c>
      <c r="H1959">
        <v>28</v>
      </c>
      <c r="I1959" t="s">
        <v>409</v>
      </c>
      <c r="J1959" t="s">
        <v>409</v>
      </c>
      <c r="K1959" s="2" t="str">
        <f t="shared" si="30"/>
        <v>202195-99 yearsGR113-049</v>
      </c>
    </row>
    <row r="1960" spans="2:11" x14ac:dyDescent="0.35">
      <c r="B1960">
        <v>2021</v>
      </c>
      <c r="C1960">
        <v>2021</v>
      </c>
      <c r="D1960" t="s">
        <v>412</v>
      </c>
      <c r="E1960" t="s">
        <v>413</v>
      </c>
      <c r="F1960" t="s">
        <v>251</v>
      </c>
      <c r="G1960" t="s">
        <v>250</v>
      </c>
      <c r="H1960">
        <v>1276</v>
      </c>
      <c r="I1960" t="s">
        <v>409</v>
      </c>
      <c r="J1960" t="s">
        <v>409</v>
      </c>
      <c r="K1960" s="2" t="str">
        <f t="shared" si="30"/>
        <v>202195-99 yearsGR113-051</v>
      </c>
    </row>
    <row r="1961" spans="2:11" x14ac:dyDescent="0.35">
      <c r="B1961">
        <v>2021</v>
      </c>
      <c r="C1961">
        <v>2021</v>
      </c>
      <c r="D1961" t="s">
        <v>412</v>
      </c>
      <c r="E1961" t="s">
        <v>413</v>
      </c>
      <c r="F1961" t="s">
        <v>249</v>
      </c>
      <c r="G1961" t="s">
        <v>248</v>
      </c>
      <c r="H1961">
        <v>14215</v>
      </c>
      <c r="I1961" t="s">
        <v>409</v>
      </c>
      <c r="J1961" t="s">
        <v>409</v>
      </c>
      <c r="K1961" s="2" t="str">
        <f t="shared" si="30"/>
        <v>202195-99 yearsGR113-052</v>
      </c>
    </row>
    <row r="1962" spans="2:11" x14ac:dyDescent="0.35">
      <c r="B1962">
        <v>2021</v>
      </c>
      <c r="C1962">
        <v>2021</v>
      </c>
      <c r="D1962" t="s">
        <v>412</v>
      </c>
      <c r="E1962" t="s">
        <v>413</v>
      </c>
      <c r="F1962" t="s">
        <v>247</v>
      </c>
      <c r="G1962" t="s">
        <v>246</v>
      </c>
      <c r="H1962">
        <v>61836</v>
      </c>
      <c r="I1962" t="s">
        <v>409</v>
      </c>
      <c r="J1962" t="s">
        <v>409</v>
      </c>
      <c r="K1962" s="2" t="str">
        <f t="shared" si="30"/>
        <v>202195-99 yearsGR113-053</v>
      </c>
    </row>
    <row r="1963" spans="2:11" x14ac:dyDescent="0.35">
      <c r="B1963">
        <v>2021</v>
      </c>
      <c r="C1963">
        <v>2021</v>
      </c>
      <c r="D1963" t="s">
        <v>412</v>
      </c>
      <c r="E1963" t="s">
        <v>413</v>
      </c>
      <c r="F1963" t="s">
        <v>245</v>
      </c>
      <c r="G1963" t="s">
        <v>244</v>
      </c>
      <c r="H1963">
        <v>45328</v>
      </c>
      <c r="I1963" t="s">
        <v>409</v>
      </c>
      <c r="J1963" t="s">
        <v>409</v>
      </c>
      <c r="K1963" s="2" t="str">
        <f t="shared" si="30"/>
        <v>202195-99 yearsGR113-054</v>
      </c>
    </row>
    <row r="1964" spans="2:11" x14ac:dyDescent="0.35">
      <c r="B1964">
        <v>2021</v>
      </c>
      <c r="C1964">
        <v>2021</v>
      </c>
      <c r="D1964" t="s">
        <v>412</v>
      </c>
      <c r="E1964" t="s">
        <v>413</v>
      </c>
      <c r="F1964" t="s">
        <v>243</v>
      </c>
      <c r="G1964" t="s">
        <v>242</v>
      </c>
      <c r="H1964">
        <v>203</v>
      </c>
      <c r="I1964" t="s">
        <v>409</v>
      </c>
      <c r="J1964" t="s">
        <v>409</v>
      </c>
      <c r="K1964" s="2" t="str">
        <f t="shared" si="30"/>
        <v>202195-99 yearsGR113-055</v>
      </c>
    </row>
    <row r="1965" spans="2:11" x14ac:dyDescent="0.35">
      <c r="B1965">
        <v>2021</v>
      </c>
      <c r="C1965">
        <v>2021</v>
      </c>
      <c r="D1965" t="s">
        <v>412</v>
      </c>
      <c r="E1965" t="s">
        <v>413</v>
      </c>
      <c r="F1965" t="s">
        <v>241</v>
      </c>
      <c r="G1965" t="s">
        <v>240</v>
      </c>
      <c r="H1965">
        <v>5169</v>
      </c>
      <c r="I1965" t="s">
        <v>409</v>
      </c>
      <c r="J1965" t="s">
        <v>409</v>
      </c>
      <c r="K1965" s="2" t="str">
        <f t="shared" si="30"/>
        <v>202195-99 yearsGR113-056</v>
      </c>
    </row>
    <row r="1966" spans="2:11" x14ac:dyDescent="0.35">
      <c r="B1966">
        <v>2021</v>
      </c>
      <c r="C1966">
        <v>2021</v>
      </c>
      <c r="D1966" t="s">
        <v>412</v>
      </c>
      <c r="E1966" t="s">
        <v>413</v>
      </c>
      <c r="F1966" t="s">
        <v>239</v>
      </c>
      <c r="G1966" t="s">
        <v>238</v>
      </c>
      <c r="H1966">
        <v>1354</v>
      </c>
      <c r="I1966" t="s">
        <v>409</v>
      </c>
      <c r="J1966" t="s">
        <v>409</v>
      </c>
      <c r="K1966" s="2" t="str">
        <f t="shared" si="30"/>
        <v>202195-99 yearsGR113-057</v>
      </c>
    </row>
    <row r="1967" spans="2:11" x14ac:dyDescent="0.35">
      <c r="B1967">
        <v>2021</v>
      </c>
      <c r="C1967">
        <v>2021</v>
      </c>
      <c r="D1967" t="s">
        <v>412</v>
      </c>
      <c r="E1967" t="s">
        <v>413</v>
      </c>
      <c r="F1967" t="s">
        <v>237</v>
      </c>
      <c r="G1967" t="s">
        <v>236</v>
      </c>
      <c r="H1967">
        <v>20728</v>
      </c>
      <c r="I1967" t="s">
        <v>409</v>
      </c>
      <c r="J1967" t="s">
        <v>409</v>
      </c>
      <c r="K1967" s="2" t="str">
        <f t="shared" si="30"/>
        <v>202195-99 yearsGR113-058</v>
      </c>
    </row>
    <row r="1968" spans="2:11" x14ac:dyDescent="0.35">
      <c r="B1968">
        <v>2021</v>
      </c>
      <c r="C1968">
        <v>2021</v>
      </c>
      <c r="D1968" t="s">
        <v>412</v>
      </c>
      <c r="E1968" t="s">
        <v>413</v>
      </c>
      <c r="F1968" t="s">
        <v>235</v>
      </c>
      <c r="G1968" t="s">
        <v>234</v>
      </c>
      <c r="H1968">
        <v>4284</v>
      </c>
      <c r="I1968" t="s">
        <v>409</v>
      </c>
      <c r="J1968" t="s">
        <v>409</v>
      </c>
      <c r="K1968" s="2" t="str">
        <f t="shared" si="30"/>
        <v>202195-99 yearsGR113-059</v>
      </c>
    </row>
    <row r="1969" spans="2:11" x14ac:dyDescent="0.35">
      <c r="B1969">
        <v>2021</v>
      </c>
      <c r="C1969">
        <v>2021</v>
      </c>
      <c r="D1969" t="s">
        <v>412</v>
      </c>
      <c r="E1969" t="s">
        <v>413</v>
      </c>
      <c r="F1969" t="s">
        <v>233</v>
      </c>
      <c r="G1969" t="s">
        <v>232</v>
      </c>
      <c r="H1969">
        <v>163</v>
      </c>
      <c r="I1969" t="s">
        <v>409</v>
      </c>
      <c r="J1969" t="s">
        <v>409</v>
      </c>
      <c r="K1969" s="2" t="str">
        <f t="shared" si="30"/>
        <v>202195-99 yearsGR113-060</v>
      </c>
    </row>
    <row r="1970" spans="2:11" x14ac:dyDescent="0.35">
      <c r="B1970">
        <v>2021</v>
      </c>
      <c r="C1970">
        <v>2021</v>
      </c>
      <c r="D1970" t="s">
        <v>412</v>
      </c>
      <c r="E1970" t="s">
        <v>413</v>
      </c>
      <c r="F1970" t="s">
        <v>231</v>
      </c>
      <c r="G1970" t="s">
        <v>230</v>
      </c>
      <c r="H1970">
        <v>16281</v>
      </c>
      <c r="I1970" t="s">
        <v>409</v>
      </c>
      <c r="J1970" t="s">
        <v>409</v>
      </c>
      <c r="K1970" s="2" t="str">
        <f t="shared" si="30"/>
        <v>202195-99 yearsGR113-061</v>
      </c>
    </row>
    <row r="1971" spans="2:11" x14ac:dyDescent="0.35">
      <c r="B1971">
        <v>2021</v>
      </c>
      <c r="C1971">
        <v>2021</v>
      </c>
      <c r="D1971" t="s">
        <v>412</v>
      </c>
      <c r="E1971" t="s">
        <v>413</v>
      </c>
      <c r="F1971" t="s">
        <v>229</v>
      </c>
      <c r="G1971" t="s">
        <v>228</v>
      </c>
      <c r="H1971">
        <v>2927</v>
      </c>
      <c r="I1971" t="s">
        <v>409</v>
      </c>
      <c r="J1971" t="s">
        <v>409</v>
      </c>
      <c r="K1971" s="2" t="str">
        <f t="shared" si="30"/>
        <v>202195-99 yearsGR113-062</v>
      </c>
    </row>
    <row r="1972" spans="2:11" x14ac:dyDescent="0.35">
      <c r="B1972">
        <v>2021</v>
      </c>
      <c r="C1972">
        <v>2021</v>
      </c>
      <c r="D1972" t="s">
        <v>412</v>
      </c>
      <c r="E1972" t="s">
        <v>413</v>
      </c>
      <c r="F1972" t="s">
        <v>227</v>
      </c>
      <c r="G1972" t="s">
        <v>226</v>
      </c>
      <c r="H1972">
        <v>13354</v>
      </c>
      <c r="I1972" t="s">
        <v>409</v>
      </c>
      <c r="J1972" t="s">
        <v>409</v>
      </c>
      <c r="K1972" s="2" t="str">
        <f t="shared" si="30"/>
        <v>202195-99 yearsGR113-063</v>
      </c>
    </row>
    <row r="1973" spans="2:11" x14ac:dyDescent="0.35">
      <c r="B1973">
        <v>2021</v>
      </c>
      <c r="C1973">
        <v>2021</v>
      </c>
      <c r="D1973" t="s">
        <v>412</v>
      </c>
      <c r="E1973" t="s">
        <v>413</v>
      </c>
      <c r="F1973" t="s">
        <v>225</v>
      </c>
      <c r="G1973" t="s">
        <v>224</v>
      </c>
      <c r="H1973">
        <v>17874</v>
      </c>
      <c r="I1973" t="s">
        <v>409</v>
      </c>
      <c r="J1973" t="s">
        <v>409</v>
      </c>
      <c r="K1973" s="2" t="str">
        <f t="shared" si="30"/>
        <v>202195-99 yearsGR113-064</v>
      </c>
    </row>
    <row r="1974" spans="2:11" x14ac:dyDescent="0.35">
      <c r="B1974">
        <v>2021</v>
      </c>
      <c r="C1974">
        <v>2021</v>
      </c>
      <c r="D1974" t="s">
        <v>412</v>
      </c>
      <c r="E1974" t="s">
        <v>413</v>
      </c>
      <c r="F1974" t="s">
        <v>221</v>
      </c>
      <c r="G1974" t="s">
        <v>220</v>
      </c>
      <c r="H1974">
        <v>22</v>
      </c>
      <c r="I1974" t="s">
        <v>409</v>
      </c>
      <c r="J1974" t="s">
        <v>409</v>
      </c>
      <c r="K1974" s="2" t="str">
        <f t="shared" si="30"/>
        <v>202195-99 yearsGR113-066</v>
      </c>
    </row>
    <row r="1975" spans="2:11" x14ac:dyDescent="0.35">
      <c r="B1975">
        <v>2021</v>
      </c>
      <c r="C1975">
        <v>2021</v>
      </c>
      <c r="D1975" t="s">
        <v>412</v>
      </c>
      <c r="E1975" t="s">
        <v>413</v>
      </c>
      <c r="F1975" t="s">
        <v>219</v>
      </c>
      <c r="G1975" t="s">
        <v>218</v>
      </c>
      <c r="H1975">
        <v>8455</v>
      </c>
      <c r="I1975" t="s">
        <v>409</v>
      </c>
      <c r="J1975" t="s">
        <v>409</v>
      </c>
      <c r="K1975" s="2" t="str">
        <f t="shared" si="30"/>
        <v>202195-99 yearsGR113-067</v>
      </c>
    </row>
    <row r="1976" spans="2:11" x14ac:dyDescent="0.35">
      <c r="B1976">
        <v>2021</v>
      </c>
      <c r="C1976">
        <v>2021</v>
      </c>
      <c r="D1976" t="s">
        <v>412</v>
      </c>
      <c r="E1976" t="s">
        <v>413</v>
      </c>
      <c r="F1976" t="s">
        <v>217</v>
      </c>
      <c r="G1976" t="s">
        <v>216</v>
      </c>
      <c r="H1976">
        <v>9388</v>
      </c>
      <c r="I1976" t="s">
        <v>409</v>
      </c>
      <c r="J1976" t="s">
        <v>409</v>
      </c>
      <c r="K1976" s="2" t="str">
        <f t="shared" si="30"/>
        <v>202195-99 yearsGR113-068</v>
      </c>
    </row>
    <row r="1977" spans="2:11" x14ac:dyDescent="0.35">
      <c r="B1977">
        <v>2021</v>
      </c>
      <c r="C1977">
        <v>2021</v>
      </c>
      <c r="D1977" t="s">
        <v>412</v>
      </c>
      <c r="E1977" t="s">
        <v>413</v>
      </c>
      <c r="F1977" t="s">
        <v>215</v>
      </c>
      <c r="G1977" t="s">
        <v>214</v>
      </c>
      <c r="H1977">
        <v>3308</v>
      </c>
      <c r="I1977" t="s">
        <v>409</v>
      </c>
      <c r="J1977" t="s">
        <v>409</v>
      </c>
      <c r="K1977" s="2" t="str">
        <f t="shared" si="30"/>
        <v>202195-99 yearsGR113-069</v>
      </c>
    </row>
    <row r="1978" spans="2:11" x14ac:dyDescent="0.35">
      <c r="B1978">
        <v>2021</v>
      </c>
      <c r="C1978">
        <v>2021</v>
      </c>
      <c r="D1978" t="s">
        <v>412</v>
      </c>
      <c r="E1978" t="s">
        <v>413</v>
      </c>
      <c r="F1978" t="s">
        <v>213</v>
      </c>
      <c r="G1978" t="s">
        <v>212</v>
      </c>
      <c r="H1978">
        <v>11929</v>
      </c>
      <c r="I1978" t="s">
        <v>409</v>
      </c>
      <c r="J1978" t="s">
        <v>409</v>
      </c>
      <c r="K1978" s="2" t="str">
        <f t="shared" si="30"/>
        <v>202195-99 yearsGR113-070</v>
      </c>
    </row>
    <row r="1979" spans="2:11" x14ac:dyDescent="0.35">
      <c r="B1979">
        <v>2021</v>
      </c>
      <c r="C1979">
        <v>2021</v>
      </c>
      <c r="D1979" t="s">
        <v>412</v>
      </c>
      <c r="E1979" t="s">
        <v>413</v>
      </c>
      <c r="F1979" t="s">
        <v>211</v>
      </c>
      <c r="G1979" t="s">
        <v>210</v>
      </c>
      <c r="H1979">
        <v>439</v>
      </c>
      <c r="I1979" t="s">
        <v>409</v>
      </c>
      <c r="J1979" t="s">
        <v>409</v>
      </c>
      <c r="K1979" s="2" t="str">
        <f t="shared" si="30"/>
        <v>202195-99 yearsGR113-071</v>
      </c>
    </row>
    <row r="1980" spans="2:11" x14ac:dyDescent="0.35">
      <c r="B1980">
        <v>2021</v>
      </c>
      <c r="C1980">
        <v>2021</v>
      </c>
      <c r="D1980" t="s">
        <v>412</v>
      </c>
      <c r="E1980" t="s">
        <v>413</v>
      </c>
      <c r="F1980" t="s">
        <v>209</v>
      </c>
      <c r="G1980" t="s">
        <v>208</v>
      </c>
      <c r="H1980">
        <v>832</v>
      </c>
      <c r="I1980" t="s">
        <v>409</v>
      </c>
      <c r="J1980" t="s">
        <v>409</v>
      </c>
      <c r="K1980" s="2" t="str">
        <f t="shared" si="30"/>
        <v>202195-99 yearsGR113-072</v>
      </c>
    </row>
    <row r="1981" spans="2:11" x14ac:dyDescent="0.35">
      <c r="B1981">
        <v>2021</v>
      </c>
      <c r="C1981">
        <v>2021</v>
      </c>
      <c r="D1981" t="s">
        <v>412</v>
      </c>
      <c r="E1981" t="s">
        <v>413</v>
      </c>
      <c r="F1981" t="s">
        <v>207</v>
      </c>
      <c r="G1981" t="s">
        <v>206</v>
      </c>
      <c r="H1981">
        <v>259</v>
      </c>
      <c r="I1981" t="s">
        <v>409</v>
      </c>
      <c r="J1981" t="s">
        <v>409</v>
      </c>
      <c r="K1981" s="2" t="str">
        <f t="shared" si="30"/>
        <v>202195-99 yearsGR113-073</v>
      </c>
    </row>
    <row r="1982" spans="2:11" x14ac:dyDescent="0.35">
      <c r="B1982">
        <v>2021</v>
      </c>
      <c r="C1982">
        <v>2021</v>
      </c>
      <c r="D1982" t="s">
        <v>412</v>
      </c>
      <c r="E1982" t="s">
        <v>413</v>
      </c>
      <c r="F1982" t="s">
        <v>205</v>
      </c>
      <c r="G1982" t="s">
        <v>204</v>
      </c>
      <c r="H1982">
        <v>573</v>
      </c>
      <c r="I1982" t="s">
        <v>409</v>
      </c>
      <c r="J1982" t="s">
        <v>409</v>
      </c>
      <c r="K1982" s="2" t="str">
        <f t="shared" si="30"/>
        <v>202195-99 yearsGR113-074</v>
      </c>
    </row>
    <row r="1983" spans="2:11" x14ac:dyDescent="0.35">
      <c r="B1983">
        <v>2021</v>
      </c>
      <c r="C1983">
        <v>2021</v>
      </c>
      <c r="D1983" t="s">
        <v>412</v>
      </c>
      <c r="E1983" t="s">
        <v>413</v>
      </c>
      <c r="F1983" t="s">
        <v>203</v>
      </c>
      <c r="G1983" t="s">
        <v>202</v>
      </c>
      <c r="H1983">
        <v>152</v>
      </c>
      <c r="I1983" t="s">
        <v>409</v>
      </c>
      <c r="J1983" t="s">
        <v>409</v>
      </c>
      <c r="K1983" s="2" t="str">
        <f t="shared" si="30"/>
        <v>202195-99 yearsGR113-075</v>
      </c>
    </row>
    <row r="1984" spans="2:11" x14ac:dyDescent="0.35">
      <c r="B1984">
        <v>2021</v>
      </c>
      <c r="C1984">
        <v>2021</v>
      </c>
      <c r="D1984" t="s">
        <v>412</v>
      </c>
      <c r="E1984" t="s">
        <v>413</v>
      </c>
      <c r="F1984" t="s">
        <v>201</v>
      </c>
      <c r="G1984" t="s">
        <v>200</v>
      </c>
      <c r="H1984">
        <v>2294</v>
      </c>
      <c r="I1984" t="s">
        <v>409</v>
      </c>
      <c r="J1984" t="s">
        <v>409</v>
      </c>
      <c r="K1984" s="2" t="str">
        <f t="shared" si="30"/>
        <v>202195-99 yearsGR113-076</v>
      </c>
    </row>
    <row r="1985" spans="2:11" x14ac:dyDescent="0.35">
      <c r="B1985">
        <v>2021</v>
      </c>
      <c r="C1985">
        <v>2021</v>
      </c>
      <c r="D1985" t="s">
        <v>412</v>
      </c>
      <c r="E1985" t="s">
        <v>413</v>
      </c>
      <c r="F1985" t="s">
        <v>199</v>
      </c>
      <c r="G1985" t="s">
        <v>198</v>
      </c>
      <c r="H1985">
        <v>21</v>
      </c>
      <c r="I1985" t="s">
        <v>409</v>
      </c>
      <c r="J1985" t="s">
        <v>409</v>
      </c>
      <c r="K1985" s="2" t="str">
        <f t="shared" si="30"/>
        <v>202195-99 yearsGR113-077</v>
      </c>
    </row>
    <row r="1986" spans="2:11" x14ac:dyDescent="0.35">
      <c r="B1986">
        <v>2021</v>
      </c>
      <c r="C1986">
        <v>2021</v>
      </c>
      <c r="D1986" t="s">
        <v>412</v>
      </c>
      <c r="E1986" t="s">
        <v>413</v>
      </c>
      <c r="F1986" t="s">
        <v>197</v>
      </c>
      <c r="G1986" t="s">
        <v>196</v>
      </c>
      <c r="H1986">
        <v>2273</v>
      </c>
      <c r="I1986" t="s">
        <v>409</v>
      </c>
      <c r="J1986" t="s">
        <v>409</v>
      </c>
      <c r="K1986" s="2" t="str">
        <f t="shared" si="30"/>
        <v>202195-99 yearsGR113-078</v>
      </c>
    </row>
    <row r="1987" spans="2:11" x14ac:dyDescent="0.35">
      <c r="B1987">
        <v>2021</v>
      </c>
      <c r="C1987">
        <v>2021</v>
      </c>
      <c r="D1987" t="s">
        <v>412</v>
      </c>
      <c r="E1987" t="s">
        <v>413</v>
      </c>
      <c r="F1987" t="s">
        <v>189</v>
      </c>
      <c r="G1987" t="s">
        <v>188</v>
      </c>
      <c r="H1987">
        <v>4575</v>
      </c>
      <c r="I1987" t="s">
        <v>409</v>
      </c>
      <c r="J1987" t="s">
        <v>409</v>
      </c>
      <c r="K1987" s="2" t="str">
        <f t="shared" ref="K1987:K2050" si="31">C1987&amp;D1987&amp;G1987</f>
        <v>202195-99 yearsGR113-082</v>
      </c>
    </row>
    <row r="1988" spans="2:11" x14ac:dyDescent="0.35">
      <c r="B1988">
        <v>2021</v>
      </c>
      <c r="C1988">
        <v>2021</v>
      </c>
      <c r="D1988" t="s">
        <v>412</v>
      </c>
      <c r="E1988" t="s">
        <v>413</v>
      </c>
      <c r="F1988" t="s">
        <v>187</v>
      </c>
      <c r="G1988" t="s">
        <v>186</v>
      </c>
      <c r="H1988">
        <v>23</v>
      </c>
      <c r="I1988" t="s">
        <v>409</v>
      </c>
      <c r="J1988" t="s">
        <v>409</v>
      </c>
      <c r="K1988" s="2" t="str">
        <f t="shared" si="31"/>
        <v>202195-99 yearsGR113-083</v>
      </c>
    </row>
    <row r="1989" spans="2:11" x14ac:dyDescent="0.35">
      <c r="B1989">
        <v>2021</v>
      </c>
      <c r="C1989">
        <v>2021</v>
      </c>
      <c r="D1989" t="s">
        <v>412</v>
      </c>
      <c r="E1989" t="s">
        <v>413</v>
      </c>
      <c r="F1989" t="s">
        <v>185</v>
      </c>
      <c r="G1989" t="s">
        <v>184</v>
      </c>
      <c r="H1989">
        <v>200</v>
      </c>
      <c r="I1989" t="s">
        <v>409</v>
      </c>
      <c r="J1989" t="s">
        <v>409</v>
      </c>
      <c r="K1989" s="2" t="str">
        <f t="shared" si="31"/>
        <v>202195-99 yearsGR113-084</v>
      </c>
    </row>
    <row r="1990" spans="2:11" x14ac:dyDescent="0.35">
      <c r="B1990">
        <v>2021</v>
      </c>
      <c r="C1990">
        <v>2021</v>
      </c>
      <c r="D1990" t="s">
        <v>412</v>
      </c>
      <c r="E1990" t="s">
        <v>413</v>
      </c>
      <c r="F1990" t="s">
        <v>183</v>
      </c>
      <c r="G1990" t="s">
        <v>182</v>
      </c>
      <c r="H1990">
        <v>80</v>
      </c>
      <c r="I1990" t="s">
        <v>409</v>
      </c>
      <c r="J1990" t="s">
        <v>409</v>
      </c>
      <c r="K1990" s="2" t="str">
        <f t="shared" si="31"/>
        <v>202195-99 yearsGR113-085</v>
      </c>
    </row>
    <row r="1991" spans="2:11" x14ac:dyDescent="0.35">
      <c r="B1991">
        <v>2021</v>
      </c>
      <c r="C1991">
        <v>2021</v>
      </c>
      <c r="D1991" t="s">
        <v>412</v>
      </c>
      <c r="E1991" t="s">
        <v>413</v>
      </c>
      <c r="F1991" t="s">
        <v>181</v>
      </c>
      <c r="G1991" t="s">
        <v>180</v>
      </c>
      <c r="H1991">
        <v>4272</v>
      </c>
      <c r="I1991" t="s">
        <v>409</v>
      </c>
      <c r="J1991" t="s">
        <v>409</v>
      </c>
      <c r="K1991" s="2" t="str">
        <f t="shared" si="31"/>
        <v>202195-99 yearsGR113-086</v>
      </c>
    </row>
    <row r="1992" spans="2:11" x14ac:dyDescent="0.35">
      <c r="B1992">
        <v>2021</v>
      </c>
      <c r="C1992">
        <v>2021</v>
      </c>
      <c r="D1992" t="s">
        <v>412</v>
      </c>
      <c r="E1992" t="s">
        <v>413</v>
      </c>
      <c r="F1992" t="s">
        <v>179</v>
      </c>
      <c r="G1992" t="s">
        <v>178</v>
      </c>
      <c r="H1992">
        <v>22</v>
      </c>
      <c r="I1992" t="s">
        <v>409</v>
      </c>
      <c r="J1992" t="s">
        <v>409</v>
      </c>
      <c r="K1992" s="2" t="str">
        <f t="shared" si="31"/>
        <v>202195-99 yearsGR113-087</v>
      </c>
    </row>
    <row r="1993" spans="2:11" x14ac:dyDescent="0.35">
      <c r="B1993">
        <v>2021</v>
      </c>
      <c r="C1993">
        <v>2021</v>
      </c>
      <c r="D1993" t="s">
        <v>412</v>
      </c>
      <c r="E1993" t="s">
        <v>413</v>
      </c>
      <c r="F1993" t="s">
        <v>177</v>
      </c>
      <c r="G1993" t="s">
        <v>176</v>
      </c>
      <c r="H1993">
        <v>1289</v>
      </c>
      <c r="I1993" t="s">
        <v>409</v>
      </c>
      <c r="J1993" t="s">
        <v>409</v>
      </c>
      <c r="K1993" s="2" t="str">
        <f t="shared" si="31"/>
        <v>202195-99 yearsGR113-088</v>
      </c>
    </row>
    <row r="1994" spans="2:11" x14ac:dyDescent="0.35">
      <c r="B1994">
        <v>2021</v>
      </c>
      <c r="C1994">
        <v>2021</v>
      </c>
      <c r="D1994" t="s">
        <v>412</v>
      </c>
      <c r="E1994" t="s">
        <v>413</v>
      </c>
      <c r="F1994" t="s">
        <v>175</v>
      </c>
      <c r="G1994" t="s">
        <v>174</v>
      </c>
      <c r="H1994">
        <v>1620</v>
      </c>
      <c r="I1994" t="s">
        <v>409</v>
      </c>
      <c r="J1994" t="s">
        <v>409</v>
      </c>
      <c r="K1994" s="2" t="str">
        <f t="shared" si="31"/>
        <v>202195-99 yearsGR113-089</v>
      </c>
    </row>
    <row r="1995" spans="2:11" x14ac:dyDescent="0.35">
      <c r="B1995">
        <v>2021</v>
      </c>
      <c r="C1995">
        <v>2021</v>
      </c>
      <c r="D1995" t="s">
        <v>412</v>
      </c>
      <c r="E1995" t="s">
        <v>413</v>
      </c>
      <c r="F1995" t="s">
        <v>173</v>
      </c>
      <c r="G1995" t="s">
        <v>172</v>
      </c>
      <c r="H1995">
        <v>133</v>
      </c>
      <c r="I1995" t="s">
        <v>409</v>
      </c>
      <c r="J1995" t="s">
        <v>409</v>
      </c>
      <c r="K1995" s="2" t="str">
        <f t="shared" si="31"/>
        <v>202195-99 yearsGR113-090</v>
      </c>
    </row>
    <row r="1996" spans="2:11" x14ac:dyDescent="0.35">
      <c r="B1996">
        <v>2021</v>
      </c>
      <c r="C1996">
        <v>2021</v>
      </c>
      <c r="D1996" t="s">
        <v>412</v>
      </c>
      <c r="E1996" t="s">
        <v>413</v>
      </c>
      <c r="F1996" t="s">
        <v>171</v>
      </c>
      <c r="G1996" t="s">
        <v>170</v>
      </c>
      <c r="H1996">
        <v>20</v>
      </c>
      <c r="I1996" t="s">
        <v>409</v>
      </c>
      <c r="J1996" t="s">
        <v>409</v>
      </c>
      <c r="K1996" s="2" t="str">
        <f t="shared" si="31"/>
        <v>202195-99 yearsGR113-091</v>
      </c>
    </row>
    <row r="1997" spans="2:11" x14ac:dyDescent="0.35">
      <c r="B1997">
        <v>2021</v>
      </c>
      <c r="C1997">
        <v>2021</v>
      </c>
      <c r="D1997" t="s">
        <v>412</v>
      </c>
      <c r="E1997" t="s">
        <v>413</v>
      </c>
      <c r="F1997" t="s">
        <v>169</v>
      </c>
      <c r="G1997" t="s">
        <v>168</v>
      </c>
      <c r="H1997">
        <v>147</v>
      </c>
      <c r="I1997" t="s">
        <v>409</v>
      </c>
      <c r="J1997" t="s">
        <v>409</v>
      </c>
      <c r="K1997" s="2" t="str">
        <f t="shared" si="31"/>
        <v>202195-99 yearsGR113-092</v>
      </c>
    </row>
    <row r="1998" spans="2:11" x14ac:dyDescent="0.35">
      <c r="B1998">
        <v>2021</v>
      </c>
      <c r="C1998">
        <v>2021</v>
      </c>
      <c r="D1998" t="s">
        <v>412</v>
      </c>
      <c r="E1998" t="s">
        <v>413</v>
      </c>
      <c r="F1998" t="s">
        <v>167</v>
      </c>
      <c r="G1998" t="s">
        <v>166</v>
      </c>
      <c r="H1998">
        <v>107</v>
      </c>
      <c r="I1998" t="s">
        <v>409</v>
      </c>
      <c r="J1998" t="s">
        <v>409</v>
      </c>
      <c r="K1998" s="2" t="str">
        <f t="shared" si="31"/>
        <v>202195-99 yearsGR113-093</v>
      </c>
    </row>
    <row r="1999" spans="2:11" x14ac:dyDescent="0.35">
      <c r="B1999">
        <v>2021</v>
      </c>
      <c r="C1999">
        <v>2021</v>
      </c>
      <c r="D1999" t="s">
        <v>412</v>
      </c>
      <c r="E1999" t="s">
        <v>413</v>
      </c>
      <c r="F1999" t="s">
        <v>163</v>
      </c>
      <c r="G1999" t="s">
        <v>162</v>
      </c>
      <c r="H1999">
        <v>100</v>
      </c>
      <c r="I1999" t="s">
        <v>409</v>
      </c>
      <c r="J1999" t="s">
        <v>409</v>
      </c>
      <c r="K1999" s="2" t="str">
        <f t="shared" si="31"/>
        <v>202195-99 yearsGR113-095</v>
      </c>
    </row>
    <row r="2000" spans="2:11" x14ac:dyDescent="0.35">
      <c r="B2000">
        <v>2021</v>
      </c>
      <c r="C2000">
        <v>2021</v>
      </c>
      <c r="D2000" t="s">
        <v>412</v>
      </c>
      <c r="E2000" t="s">
        <v>413</v>
      </c>
      <c r="F2000" t="s">
        <v>161</v>
      </c>
      <c r="G2000" t="s">
        <v>160</v>
      </c>
      <c r="H2000">
        <v>256</v>
      </c>
      <c r="I2000" t="s">
        <v>409</v>
      </c>
      <c r="J2000" t="s">
        <v>409</v>
      </c>
      <c r="K2000" s="2" t="str">
        <f t="shared" si="31"/>
        <v>202195-99 yearsGR113-096</v>
      </c>
    </row>
    <row r="2001" spans="2:11" x14ac:dyDescent="0.35">
      <c r="B2001">
        <v>2021</v>
      </c>
      <c r="C2001">
        <v>2021</v>
      </c>
      <c r="D2001" t="s">
        <v>412</v>
      </c>
      <c r="E2001" t="s">
        <v>413</v>
      </c>
      <c r="F2001" t="s">
        <v>159</v>
      </c>
      <c r="G2001" t="s">
        <v>158</v>
      </c>
      <c r="H2001">
        <v>2396</v>
      </c>
      <c r="I2001" t="s">
        <v>409</v>
      </c>
      <c r="J2001" t="s">
        <v>409</v>
      </c>
      <c r="K2001" s="2" t="str">
        <f t="shared" si="31"/>
        <v>202195-99 yearsGR113-097</v>
      </c>
    </row>
    <row r="2002" spans="2:11" x14ac:dyDescent="0.35">
      <c r="B2002">
        <v>2021</v>
      </c>
      <c r="C2002">
        <v>2021</v>
      </c>
      <c r="D2002" t="s">
        <v>412</v>
      </c>
      <c r="E2002" t="s">
        <v>413</v>
      </c>
      <c r="F2002" t="s">
        <v>157</v>
      </c>
      <c r="G2002" t="s">
        <v>156</v>
      </c>
      <c r="H2002">
        <v>24</v>
      </c>
      <c r="I2002" t="s">
        <v>409</v>
      </c>
      <c r="J2002" t="s">
        <v>409</v>
      </c>
      <c r="K2002" s="2" t="str">
        <f t="shared" si="31"/>
        <v>202195-99 yearsGR113-098</v>
      </c>
    </row>
    <row r="2003" spans="2:11" x14ac:dyDescent="0.35">
      <c r="B2003">
        <v>2021</v>
      </c>
      <c r="C2003">
        <v>2021</v>
      </c>
      <c r="D2003" t="s">
        <v>412</v>
      </c>
      <c r="E2003" t="s">
        <v>413</v>
      </c>
      <c r="F2003" t="s">
        <v>153</v>
      </c>
      <c r="G2003" t="s">
        <v>152</v>
      </c>
      <c r="H2003">
        <v>2370</v>
      </c>
      <c r="I2003" t="s">
        <v>409</v>
      </c>
      <c r="J2003" t="s">
        <v>409</v>
      </c>
      <c r="K2003" s="2" t="str">
        <f t="shared" si="31"/>
        <v>202195-99 yearsGR113-100</v>
      </c>
    </row>
    <row r="2004" spans="2:11" x14ac:dyDescent="0.35">
      <c r="B2004">
        <v>2021</v>
      </c>
      <c r="C2004">
        <v>2021</v>
      </c>
      <c r="D2004" t="s">
        <v>412</v>
      </c>
      <c r="E2004" t="s">
        <v>413</v>
      </c>
      <c r="F2004" t="s">
        <v>149</v>
      </c>
      <c r="G2004" t="s">
        <v>148</v>
      </c>
      <c r="H2004">
        <v>36</v>
      </c>
      <c r="I2004" t="s">
        <v>409</v>
      </c>
      <c r="J2004" t="s">
        <v>409</v>
      </c>
      <c r="K2004" s="2" t="str">
        <f t="shared" si="31"/>
        <v>202195-99 yearsGR113-102</v>
      </c>
    </row>
    <row r="2005" spans="2:11" x14ac:dyDescent="0.35">
      <c r="B2005">
        <v>2021</v>
      </c>
      <c r="C2005">
        <v>2021</v>
      </c>
      <c r="D2005" t="s">
        <v>412</v>
      </c>
      <c r="E2005" t="s">
        <v>413</v>
      </c>
      <c r="F2005" t="s">
        <v>351</v>
      </c>
      <c r="G2005" t="s">
        <v>350</v>
      </c>
      <c r="H2005">
        <v>67</v>
      </c>
      <c r="I2005" t="s">
        <v>409</v>
      </c>
      <c r="J2005" t="s">
        <v>409</v>
      </c>
      <c r="K2005" s="2" t="str">
        <f t="shared" si="31"/>
        <v>202195-99 yearsGR113-103</v>
      </c>
    </row>
    <row r="2006" spans="2:11" x14ac:dyDescent="0.35">
      <c r="B2006">
        <v>2021</v>
      </c>
      <c r="C2006">
        <v>2021</v>
      </c>
      <c r="D2006" t="s">
        <v>412</v>
      </c>
      <c r="E2006" t="s">
        <v>413</v>
      </c>
      <c r="F2006" t="s">
        <v>141</v>
      </c>
      <c r="G2006" t="s">
        <v>140</v>
      </c>
      <c r="H2006">
        <v>46</v>
      </c>
      <c r="I2006" t="s">
        <v>409</v>
      </c>
      <c r="J2006" t="s">
        <v>409</v>
      </c>
      <c r="K2006" s="2" t="str">
        <f t="shared" si="31"/>
        <v>202195-99 yearsGR113-109</v>
      </c>
    </row>
    <row r="2007" spans="2:11" x14ac:dyDescent="0.35">
      <c r="B2007">
        <v>2021</v>
      </c>
      <c r="C2007">
        <v>2021</v>
      </c>
      <c r="D2007" t="s">
        <v>412</v>
      </c>
      <c r="E2007" t="s">
        <v>413</v>
      </c>
      <c r="F2007" t="s">
        <v>139</v>
      </c>
      <c r="G2007" t="s">
        <v>138</v>
      </c>
      <c r="H2007">
        <v>2474</v>
      </c>
      <c r="I2007" t="s">
        <v>409</v>
      </c>
      <c r="J2007" t="s">
        <v>409</v>
      </c>
      <c r="K2007" s="2" t="str">
        <f t="shared" si="31"/>
        <v>202195-99 yearsGR113-110</v>
      </c>
    </row>
    <row r="2008" spans="2:11" x14ac:dyDescent="0.35">
      <c r="B2008">
        <v>2021</v>
      </c>
      <c r="C2008">
        <v>2021</v>
      </c>
      <c r="D2008" t="s">
        <v>412</v>
      </c>
      <c r="E2008" t="s">
        <v>413</v>
      </c>
      <c r="F2008" t="s">
        <v>137</v>
      </c>
      <c r="G2008" t="s">
        <v>136</v>
      </c>
      <c r="H2008">
        <v>29082</v>
      </c>
      <c r="I2008" t="s">
        <v>409</v>
      </c>
      <c r="J2008" t="s">
        <v>409</v>
      </c>
      <c r="K2008" s="2" t="str">
        <f t="shared" si="31"/>
        <v>202195-99 yearsGR113-111</v>
      </c>
    </row>
    <row r="2009" spans="2:11" x14ac:dyDescent="0.35">
      <c r="B2009">
        <v>2021</v>
      </c>
      <c r="C2009">
        <v>2021</v>
      </c>
      <c r="D2009" t="s">
        <v>412</v>
      </c>
      <c r="E2009" t="s">
        <v>413</v>
      </c>
      <c r="F2009" t="s">
        <v>135</v>
      </c>
      <c r="G2009" t="s">
        <v>134</v>
      </c>
      <c r="H2009">
        <v>4398</v>
      </c>
      <c r="I2009" t="s">
        <v>409</v>
      </c>
      <c r="J2009" t="s">
        <v>409</v>
      </c>
      <c r="K2009" s="2" t="str">
        <f t="shared" si="31"/>
        <v>202195-99 yearsGR113-112</v>
      </c>
    </row>
    <row r="2010" spans="2:11" x14ac:dyDescent="0.35">
      <c r="B2010">
        <v>2021</v>
      </c>
      <c r="C2010">
        <v>2021</v>
      </c>
      <c r="D2010" t="s">
        <v>412</v>
      </c>
      <c r="E2010" t="s">
        <v>413</v>
      </c>
      <c r="F2010" t="s">
        <v>133</v>
      </c>
      <c r="G2010" t="s">
        <v>132</v>
      </c>
      <c r="H2010">
        <v>89</v>
      </c>
      <c r="I2010" t="s">
        <v>409</v>
      </c>
      <c r="J2010" t="s">
        <v>409</v>
      </c>
      <c r="K2010" s="2" t="str">
        <f t="shared" si="31"/>
        <v>202195-99 yearsGR113-113</v>
      </c>
    </row>
    <row r="2011" spans="2:11" x14ac:dyDescent="0.35">
      <c r="B2011">
        <v>2021</v>
      </c>
      <c r="C2011">
        <v>2021</v>
      </c>
      <c r="D2011" t="s">
        <v>412</v>
      </c>
      <c r="E2011" t="s">
        <v>413</v>
      </c>
      <c r="F2011" t="s">
        <v>131</v>
      </c>
      <c r="G2011" t="s">
        <v>130</v>
      </c>
      <c r="H2011">
        <v>88</v>
      </c>
      <c r="I2011" t="s">
        <v>409</v>
      </c>
      <c r="J2011" t="s">
        <v>409</v>
      </c>
      <c r="K2011" s="2" t="str">
        <f t="shared" si="31"/>
        <v>202195-99 yearsGR113-114</v>
      </c>
    </row>
    <row r="2012" spans="2:11" x14ac:dyDescent="0.35">
      <c r="B2012">
        <v>2021</v>
      </c>
      <c r="C2012">
        <v>2021</v>
      </c>
      <c r="D2012" t="s">
        <v>412</v>
      </c>
      <c r="E2012" t="s">
        <v>413</v>
      </c>
      <c r="F2012" t="s">
        <v>125</v>
      </c>
      <c r="G2012" t="s">
        <v>124</v>
      </c>
      <c r="H2012">
        <v>4309</v>
      </c>
      <c r="I2012" t="s">
        <v>409</v>
      </c>
      <c r="J2012" t="s">
        <v>409</v>
      </c>
      <c r="K2012" s="2" t="str">
        <f t="shared" si="31"/>
        <v>202195-99 yearsGR113-117</v>
      </c>
    </row>
    <row r="2013" spans="2:11" x14ac:dyDescent="0.35">
      <c r="B2013">
        <v>2021</v>
      </c>
      <c r="C2013">
        <v>2021</v>
      </c>
      <c r="D2013" t="s">
        <v>412</v>
      </c>
      <c r="E2013" t="s">
        <v>413</v>
      </c>
      <c r="F2013" t="s">
        <v>123</v>
      </c>
      <c r="G2013" t="s">
        <v>122</v>
      </c>
      <c r="H2013">
        <v>3531</v>
      </c>
      <c r="I2013" t="s">
        <v>409</v>
      </c>
      <c r="J2013" t="s">
        <v>409</v>
      </c>
      <c r="K2013" s="2" t="str">
        <f t="shared" si="31"/>
        <v>202195-99 yearsGR113-118</v>
      </c>
    </row>
    <row r="2014" spans="2:11" x14ac:dyDescent="0.35">
      <c r="B2014">
        <v>2021</v>
      </c>
      <c r="C2014">
        <v>2021</v>
      </c>
      <c r="D2014" t="s">
        <v>412</v>
      </c>
      <c r="E2014" t="s">
        <v>413</v>
      </c>
      <c r="F2014" t="s">
        <v>119</v>
      </c>
      <c r="G2014" t="s">
        <v>118</v>
      </c>
      <c r="H2014">
        <v>11</v>
      </c>
      <c r="I2014" t="s">
        <v>409</v>
      </c>
      <c r="J2014" t="s">
        <v>409</v>
      </c>
      <c r="K2014" s="2" t="str">
        <f t="shared" si="31"/>
        <v>202195-99 yearsGR113-120</v>
      </c>
    </row>
    <row r="2015" spans="2:11" x14ac:dyDescent="0.35">
      <c r="B2015">
        <v>2021</v>
      </c>
      <c r="C2015">
        <v>2021</v>
      </c>
      <c r="D2015" t="s">
        <v>412</v>
      </c>
      <c r="E2015" t="s">
        <v>413</v>
      </c>
      <c r="F2015" t="s">
        <v>117</v>
      </c>
      <c r="G2015" t="s">
        <v>116</v>
      </c>
      <c r="H2015">
        <v>24</v>
      </c>
      <c r="I2015" t="s">
        <v>409</v>
      </c>
      <c r="J2015" t="s">
        <v>409</v>
      </c>
      <c r="K2015" s="2" t="str">
        <f t="shared" si="31"/>
        <v>202195-99 yearsGR113-121</v>
      </c>
    </row>
    <row r="2016" spans="2:11" x14ac:dyDescent="0.35">
      <c r="B2016">
        <v>2021</v>
      </c>
      <c r="C2016">
        <v>2021</v>
      </c>
      <c r="D2016" t="s">
        <v>412</v>
      </c>
      <c r="E2016" t="s">
        <v>413</v>
      </c>
      <c r="F2016" t="s">
        <v>115</v>
      </c>
      <c r="G2016" t="s">
        <v>114</v>
      </c>
      <c r="H2016">
        <v>17</v>
      </c>
      <c r="I2016" t="s">
        <v>409</v>
      </c>
      <c r="J2016" t="s">
        <v>409</v>
      </c>
      <c r="K2016" s="2" t="str">
        <f t="shared" si="31"/>
        <v>202195-99 yearsGR113-122</v>
      </c>
    </row>
    <row r="2017" spans="2:11" x14ac:dyDescent="0.35">
      <c r="B2017">
        <v>2021</v>
      </c>
      <c r="C2017">
        <v>2021</v>
      </c>
      <c r="D2017" t="s">
        <v>412</v>
      </c>
      <c r="E2017" t="s">
        <v>413</v>
      </c>
      <c r="F2017" t="s">
        <v>113</v>
      </c>
      <c r="G2017" t="s">
        <v>112</v>
      </c>
      <c r="H2017">
        <v>726</v>
      </c>
      <c r="I2017" t="s">
        <v>409</v>
      </c>
      <c r="J2017" t="s">
        <v>409</v>
      </c>
      <c r="K2017" s="2" t="str">
        <f t="shared" si="31"/>
        <v>202195-99 yearsGR113-123</v>
      </c>
    </row>
    <row r="2018" spans="2:11" x14ac:dyDescent="0.35">
      <c r="B2018">
        <v>2021</v>
      </c>
      <c r="C2018">
        <v>2021</v>
      </c>
      <c r="D2018" t="s">
        <v>412</v>
      </c>
      <c r="E2018" t="s">
        <v>413</v>
      </c>
      <c r="F2018" t="s">
        <v>111</v>
      </c>
      <c r="G2018" t="s">
        <v>110</v>
      </c>
      <c r="H2018">
        <v>83</v>
      </c>
      <c r="I2018" t="s">
        <v>409</v>
      </c>
      <c r="J2018" t="s">
        <v>409</v>
      </c>
      <c r="K2018" s="2" t="str">
        <f t="shared" si="31"/>
        <v>202195-99 yearsGR113-124</v>
      </c>
    </row>
    <row r="2019" spans="2:11" x14ac:dyDescent="0.35">
      <c r="B2019">
        <v>2021</v>
      </c>
      <c r="C2019">
        <v>2021</v>
      </c>
      <c r="D2019" t="s">
        <v>412</v>
      </c>
      <c r="E2019" t="s">
        <v>413</v>
      </c>
      <c r="F2019" t="s">
        <v>109</v>
      </c>
      <c r="G2019" t="s">
        <v>108</v>
      </c>
      <c r="H2019">
        <v>59</v>
      </c>
      <c r="I2019" t="s">
        <v>409</v>
      </c>
      <c r="J2019" t="s">
        <v>409</v>
      </c>
      <c r="K2019" s="2" t="str">
        <f t="shared" si="31"/>
        <v>202195-99 yearsGR113-125</v>
      </c>
    </row>
    <row r="2020" spans="2:11" x14ac:dyDescent="0.35">
      <c r="B2020">
        <v>2021</v>
      </c>
      <c r="C2020">
        <v>2021</v>
      </c>
      <c r="D2020" t="s">
        <v>412</v>
      </c>
      <c r="E2020" t="s">
        <v>413</v>
      </c>
      <c r="F2020" t="s">
        <v>107</v>
      </c>
      <c r="G2020" t="s">
        <v>106</v>
      </c>
      <c r="H2020">
        <v>24</v>
      </c>
      <c r="I2020" t="s">
        <v>409</v>
      </c>
      <c r="J2020" t="s">
        <v>409</v>
      </c>
      <c r="K2020" s="2" t="str">
        <f t="shared" si="31"/>
        <v>202195-99 yearsGR113-126</v>
      </c>
    </row>
    <row r="2021" spans="2:11" x14ac:dyDescent="0.35">
      <c r="B2021">
        <v>2021</v>
      </c>
      <c r="C2021">
        <v>2021</v>
      </c>
      <c r="D2021" t="s">
        <v>412</v>
      </c>
      <c r="E2021" t="s">
        <v>413</v>
      </c>
      <c r="F2021" t="s">
        <v>105</v>
      </c>
      <c r="G2021" t="s">
        <v>104</v>
      </c>
      <c r="H2021">
        <v>10</v>
      </c>
      <c r="I2021" t="s">
        <v>409</v>
      </c>
      <c r="J2021" t="s">
        <v>409</v>
      </c>
      <c r="K2021" s="2" t="str">
        <f t="shared" si="31"/>
        <v>202195-99 yearsGR113-127</v>
      </c>
    </row>
    <row r="2022" spans="2:11" x14ac:dyDescent="0.35">
      <c r="B2022">
        <v>2021</v>
      </c>
      <c r="C2022">
        <v>2021</v>
      </c>
      <c r="D2022" t="s">
        <v>412</v>
      </c>
      <c r="E2022" t="s">
        <v>413</v>
      </c>
      <c r="F2022" t="s">
        <v>89</v>
      </c>
      <c r="G2022" t="s">
        <v>88</v>
      </c>
      <c r="H2022">
        <v>93</v>
      </c>
      <c r="I2022" t="s">
        <v>409</v>
      </c>
      <c r="J2022" t="s">
        <v>409</v>
      </c>
      <c r="K2022" s="2" t="str">
        <f t="shared" si="31"/>
        <v>202195-99 yearsGR113-135</v>
      </c>
    </row>
    <row r="2023" spans="2:11" x14ac:dyDescent="0.35">
      <c r="B2023">
        <v>2021</v>
      </c>
      <c r="C2023">
        <v>2021</v>
      </c>
      <c r="D2023" t="s">
        <v>412</v>
      </c>
      <c r="E2023" t="s">
        <v>413</v>
      </c>
      <c r="F2023" t="s">
        <v>87</v>
      </c>
      <c r="G2023" t="s">
        <v>86</v>
      </c>
      <c r="H2023">
        <v>148</v>
      </c>
      <c r="I2023" t="s">
        <v>409</v>
      </c>
      <c r="J2023" t="s">
        <v>409</v>
      </c>
      <c r="K2023" s="2" t="str">
        <f t="shared" si="31"/>
        <v>202195-99 yearsGR113-136</v>
      </c>
    </row>
    <row r="2024" spans="2:11" x14ac:dyDescent="0.35">
      <c r="B2024">
        <v>2021</v>
      </c>
      <c r="C2024">
        <v>2021</v>
      </c>
      <c r="D2024" t="s">
        <v>412</v>
      </c>
      <c r="E2024" t="s">
        <v>413</v>
      </c>
      <c r="F2024" t="s">
        <v>84</v>
      </c>
      <c r="G2024" t="s">
        <v>83</v>
      </c>
      <c r="H2024">
        <v>11291</v>
      </c>
      <c r="I2024" t="s">
        <v>409</v>
      </c>
      <c r="J2024" t="s">
        <v>409</v>
      </c>
      <c r="K2024" s="2" t="str">
        <f t="shared" si="31"/>
        <v>202195-99 yearsGR113-137</v>
      </c>
    </row>
    <row r="2025" spans="2:11" x14ac:dyDescent="0.35">
      <c r="B2025">
        <v>2021</v>
      </c>
      <c r="C2025">
        <v>2021</v>
      </c>
      <c r="D2025" t="s">
        <v>414</v>
      </c>
      <c r="E2025" t="s">
        <v>415</v>
      </c>
      <c r="F2025" t="s">
        <v>333</v>
      </c>
      <c r="G2025" t="s">
        <v>332</v>
      </c>
      <c r="H2025">
        <v>53</v>
      </c>
      <c r="I2025" t="s">
        <v>409</v>
      </c>
      <c r="J2025" t="s">
        <v>409</v>
      </c>
      <c r="K2025" s="2" t="str">
        <f t="shared" si="31"/>
        <v>2021100+ yearsGR113-003</v>
      </c>
    </row>
    <row r="2026" spans="2:11" x14ac:dyDescent="0.35">
      <c r="B2026">
        <v>2021</v>
      </c>
      <c r="C2026">
        <v>2021</v>
      </c>
      <c r="D2026" t="s">
        <v>414</v>
      </c>
      <c r="E2026" t="s">
        <v>415</v>
      </c>
      <c r="F2026" t="s">
        <v>323</v>
      </c>
      <c r="G2026" t="s">
        <v>322</v>
      </c>
      <c r="H2026">
        <v>192</v>
      </c>
      <c r="I2026" t="s">
        <v>409</v>
      </c>
      <c r="J2026" t="s">
        <v>409</v>
      </c>
      <c r="K2026" s="2" t="str">
        <f t="shared" si="31"/>
        <v>2021100+ yearsGR113-010</v>
      </c>
    </row>
    <row r="2027" spans="2:11" x14ac:dyDescent="0.35">
      <c r="B2027">
        <v>2021</v>
      </c>
      <c r="C2027">
        <v>2021</v>
      </c>
      <c r="D2027" t="s">
        <v>414</v>
      </c>
      <c r="E2027" t="s">
        <v>415</v>
      </c>
      <c r="F2027" t="s">
        <v>317</v>
      </c>
      <c r="G2027" t="s">
        <v>316</v>
      </c>
      <c r="H2027">
        <v>2197</v>
      </c>
      <c r="I2027" t="s">
        <v>409</v>
      </c>
      <c r="J2027" t="s">
        <v>409</v>
      </c>
      <c r="K2027" s="2" t="str">
        <f t="shared" si="31"/>
        <v>2021100+ yearsGR113-018</v>
      </c>
    </row>
    <row r="2028" spans="2:11" x14ac:dyDescent="0.35">
      <c r="B2028">
        <v>2021</v>
      </c>
      <c r="C2028">
        <v>2021</v>
      </c>
      <c r="D2028" t="s">
        <v>414</v>
      </c>
      <c r="E2028" t="s">
        <v>415</v>
      </c>
      <c r="F2028" t="s">
        <v>315</v>
      </c>
      <c r="G2028" t="s">
        <v>314</v>
      </c>
      <c r="H2028">
        <v>1419</v>
      </c>
      <c r="I2028" t="s">
        <v>409</v>
      </c>
      <c r="J2028" t="s">
        <v>409</v>
      </c>
      <c r="K2028" s="2" t="str">
        <f t="shared" si="31"/>
        <v>2021100+ yearsGR113-019</v>
      </c>
    </row>
    <row r="2029" spans="2:11" x14ac:dyDescent="0.35">
      <c r="B2029">
        <v>2021</v>
      </c>
      <c r="C2029">
        <v>2021</v>
      </c>
      <c r="D2029" t="s">
        <v>414</v>
      </c>
      <c r="E2029" t="s">
        <v>415</v>
      </c>
      <c r="F2029" t="s">
        <v>313</v>
      </c>
      <c r="G2029" t="s">
        <v>312</v>
      </c>
      <c r="H2029">
        <v>17</v>
      </c>
      <c r="I2029" t="s">
        <v>409</v>
      </c>
      <c r="J2029" t="s">
        <v>409</v>
      </c>
      <c r="K2029" s="2" t="str">
        <f t="shared" si="31"/>
        <v>2021100+ yearsGR113-020</v>
      </c>
    </row>
    <row r="2030" spans="2:11" x14ac:dyDescent="0.35">
      <c r="B2030">
        <v>2021</v>
      </c>
      <c r="C2030">
        <v>2021</v>
      </c>
      <c r="D2030" t="s">
        <v>414</v>
      </c>
      <c r="E2030" t="s">
        <v>415</v>
      </c>
      <c r="F2030" t="s">
        <v>309</v>
      </c>
      <c r="G2030" t="s">
        <v>308</v>
      </c>
      <c r="H2030">
        <v>18</v>
      </c>
      <c r="I2030" t="s">
        <v>409</v>
      </c>
      <c r="J2030" t="s">
        <v>409</v>
      </c>
      <c r="K2030" s="2" t="str">
        <f t="shared" si="31"/>
        <v>2021100+ yearsGR113-022</v>
      </c>
    </row>
    <row r="2031" spans="2:11" x14ac:dyDescent="0.35">
      <c r="B2031">
        <v>2021</v>
      </c>
      <c r="C2031">
        <v>2021</v>
      </c>
      <c r="D2031" t="s">
        <v>414</v>
      </c>
      <c r="E2031" t="s">
        <v>415</v>
      </c>
      <c r="F2031" t="s">
        <v>307</v>
      </c>
      <c r="G2031" t="s">
        <v>306</v>
      </c>
      <c r="H2031">
        <v>179</v>
      </c>
      <c r="I2031" t="s">
        <v>409</v>
      </c>
      <c r="J2031" t="s">
        <v>409</v>
      </c>
      <c r="K2031" s="2" t="str">
        <f t="shared" si="31"/>
        <v>2021100+ yearsGR113-023</v>
      </c>
    </row>
    <row r="2032" spans="2:11" x14ac:dyDescent="0.35">
      <c r="B2032">
        <v>2021</v>
      </c>
      <c r="C2032">
        <v>2021</v>
      </c>
      <c r="D2032" t="s">
        <v>414</v>
      </c>
      <c r="E2032" t="s">
        <v>415</v>
      </c>
      <c r="F2032" t="s">
        <v>305</v>
      </c>
      <c r="G2032" t="s">
        <v>304</v>
      </c>
      <c r="H2032">
        <v>26</v>
      </c>
      <c r="I2032" t="s">
        <v>409</v>
      </c>
      <c r="J2032" t="s">
        <v>409</v>
      </c>
      <c r="K2032" s="2" t="str">
        <f t="shared" si="31"/>
        <v>2021100+ yearsGR113-024</v>
      </c>
    </row>
    <row r="2033" spans="2:11" x14ac:dyDescent="0.35">
      <c r="B2033">
        <v>2021</v>
      </c>
      <c r="C2033">
        <v>2021</v>
      </c>
      <c r="D2033" t="s">
        <v>414</v>
      </c>
      <c r="E2033" t="s">
        <v>415</v>
      </c>
      <c r="F2033" t="s">
        <v>303</v>
      </c>
      <c r="G2033" t="s">
        <v>302</v>
      </c>
      <c r="H2033">
        <v>74</v>
      </c>
      <c r="I2033" t="s">
        <v>409</v>
      </c>
      <c r="J2033" t="s">
        <v>409</v>
      </c>
      <c r="K2033" s="2" t="str">
        <f t="shared" si="31"/>
        <v>2021100+ yearsGR113-025</v>
      </c>
    </row>
    <row r="2034" spans="2:11" x14ac:dyDescent="0.35">
      <c r="B2034">
        <v>2021</v>
      </c>
      <c r="C2034">
        <v>2021</v>
      </c>
      <c r="D2034" t="s">
        <v>414</v>
      </c>
      <c r="E2034" t="s">
        <v>415</v>
      </c>
      <c r="F2034" t="s">
        <v>299</v>
      </c>
      <c r="G2034" t="s">
        <v>298</v>
      </c>
      <c r="H2034">
        <v>130</v>
      </c>
      <c r="I2034" t="s">
        <v>409</v>
      </c>
      <c r="J2034" t="s">
        <v>409</v>
      </c>
      <c r="K2034" s="2" t="str">
        <f t="shared" si="31"/>
        <v>2021100+ yearsGR113-027</v>
      </c>
    </row>
    <row r="2035" spans="2:11" x14ac:dyDescent="0.35">
      <c r="B2035">
        <v>2021</v>
      </c>
      <c r="C2035">
        <v>2021</v>
      </c>
      <c r="D2035" t="s">
        <v>414</v>
      </c>
      <c r="E2035" t="s">
        <v>415</v>
      </c>
      <c r="F2035" t="s">
        <v>297</v>
      </c>
      <c r="G2035" t="s">
        <v>296</v>
      </c>
      <c r="H2035">
        <v>32</v>
      </c>
      <c r="I2035" t="s">
        <v>409</v>
      </c>
      <c r="J2035" t="s">
        <v>409</v>
      </c>
      <c r="K2035" s="2" t="str">
        <f t="shared" si="31"/>
        <v>2021100+ yearsGR113-028</v>
      </c>
    </row>
    <row r="2036" spans="2:11" x14ac:dyDescent="0.35">
      <c r="B2036">
        <v>2021</v>
      </c>
      <c r="C2036">
        <v>2021</v>
      </c>
      <c r="D2036" t="s">
        <v>414</v>
      </c>
      <c r="E2036" t="s">
        <v>415</v>
      </c>
      <c r="F2036" t="s">
        <v>295</v>
      </c>
      <c r="G2036" t="s">
        <v>294</v>
      </c>
      <c r="H2036">
        <v>217</v>
      </c>
      <c r="I2036" t="s">
        <v>409</v>
      </c>
      <c r="J2036" t="s">
        <v>409</v>
      </c>
      <c r="K2036" s="2" t="str">
        <f t="shared" si="31"/>
        <v>2021100+ yearsGR113-029</v>
      </c>
    </row>
    <row r="2037" spans="2:11" x14ac:dyDescent="0.35">
      <c r="B2037">
        <v>2021</v>
      </c>
      <c r="C2037">
        <v>2021</v>
      </c>
      <c r="D2037" t="s">
        <v>414</v>
      </c>
      <c r="E2037" t="s">
        <v>415</v>
      </c>
      <c r="F2037" t="s">
        <v>291</v>
      </c>
      <c r="G2037" t="s">
        <v>290</v>
      </c>
      <c r="H2037">
        <v>17</v>
      </c>
      <c r="I2037" t="s">
        <v>409</v>
      </c>
      <c r="J2037" t="s">
        <v>409</v>
      </c>
      <c r="K2037" s="2" t="str">
        <f t="shared" si="31"/>
        <v>2021100+ yearsGR113-031</v>
      </c>
    </row>
    <row r="2038" spans="2:11" x14ac:dyDescent="0.35">
      <c r="B2038">
        <v>2021</v>
      </c>
      <c r="C2038">
        <v>2021</v>
      </c>
      <c r="D2038" t="s">
        <v>414</v>
      </c>
      <c r="E2038" t="s">
        <v>415</v>
      </c>
      <c r="F2038" t="s">
        <v>289</v>
      </c>
      <c r="G2038" t="s">
        <v>288</v>
      </c>
      <c r="H2038">
        <v>15</v>
      </c>
      <c r="I2038" t="s">
        <v>409</v>
      </c>
      <c r="J2038" t="s">
        <v>409</v>
      </c>
      <c r="K2038" s="2" t="str">
        <f t="shared" si="31"/>
        <v>2021100+ yearsGR113-032</v>
      </c>
    </row>
    <row r="2039" spans="2:11" x14ac:dyDescent="0.35">
      <c r="B2039">
        <v>2021</v>
      </c>
      <c r="C2039">
        <v>2021</v>
      </c>
      <c r="D2039" t="s">
        <v>414</v>
      </c>
      <c r="E2039" t="s">
        <v>415</v>
      </c>
      <c r="F2039" t="s">
        <v>287</v>
      </c>
      <c r="G2039" t="s">
        <v>286</v>
      </c>
      <c r="H2039">
        <v>155</v>
      </c>
      <c r="I2039" t="s">
        <v>409</v>
      </c>
      <c r="J2039" t="s">
        <v>409</v>
      </c>
      <c r="K2039" s="2" t="str">
        <f t="shared" si="31"/>
        <v>2021100+ yearsGR113-033</v>
      </c>
    </row>
    <row r="2040" spans="2:11" x14ac:dyDescent="0.35">
      <c r="B2040">
        <v>2021</v>
      </c>
      <c r="C2040">
        <v>2021</v>
      </c>
      <c r="D2040" t="s">
        <v>414</v>
      </c>
      <c r="E2040" t="s">
        <v>415</v>
      </c>
      <c r="F2040" t="s">
        <v>285</v>
      </c>
      <c r="G2040" t="s">
        <v>284</v>
      </c>
      <c r="H2040">
        <v>35</v>
      </c>
      <c r="I2040" t="s">
        <v>409</v>
      </c>
      <c r="J2040" t="s">
        <v>409</v>
      </c>
      <c r="K2040" s="2" t="str">
        <f t="shared" si="31"/>
        <v>2021100+ yearsGR113-034</v>
      </c>
    </row>
    <row r="2041" spans="2:11" x14ac:dyDescent="0.35">
      <c r="B2041">
        <v>2021</v>
      </c>
      <c r="C2041">
        <v>2021</v>
      </c>
      <c r="D2041" t="s">
        <v>414</v>
      </c>
      <c r="E2041" t="s">
        <v>415</v>
      </c>
      <c r="F2041" t="s">
        <v>283</v>
      </c>
      <c r="G2041" t="s">
        <v>282</v>
      </c>
      <c r="H2041">
        <v>87</v>
      </c>
      <c r="I2041" t="s">
        <v>409</v>
      </c>
      <c r="J2041" t="s">
        <v>409</v>
      </c>
      <c r="K2041" s="2" t="str">
        <f t="shared" si="31"/>
        <v>2021100+ yearsGR113-035</v>
      </c>
    </row>
    <row r="2042" spans="2:11" x14ac:dyDescent="0.35">
      <c r="B2042">
        <v>2021</v>
      </c>
      <c r="C2042">
        <v>2021</v>
      </c>
      <c r="D2042" t="s">
        <v>414</v>
      </c>
      <c r="E2042" t="s">
        <v>415</v>
      </c>
      <c r="F2042" t="s">
        <v>279</v>
      </c>
      <c r="G2042" t="s">
        <v>278</v>
      </c>
      <c r="H2042">
        <v>111</v>
      </c>
      <c r="I2042" t="s">
        <v>409</v>
      </c>
      <c r="J2042" t="s">
        <v>409</v>
      </c>
      <c r="K2042" s="2" t="str">
        <f t="shared" si="31"/>
        <v>2021100+ yearsGR113-037</v>
      </c>
    </row>
    <row r="2043" spans="2:11" x14ac:dyDescent="0.35">
      <c r="B2043">
        <v>2021</v>
      </c>
      <c r="C2043">
        <v>2021</v>
      </c>
      <c r="D2043" t="s">
        <v>414</v>
      </c>
      <c r="E2043" t="s">
        <v>415</v>
      </c>
      <c r="F2043" t="s">
        <v>275</v>
      </c>
      <c r="G2043" t="s">
        <v>274</v>
      </c>
      <c r="H2043">
        <v>32</v>
      </c>
      <c r="I2043" t="s">
        <v>409</v>
      </c>
      <c r="J2043" t="s">
        <v>409</v>
      </c>
      <c r="K2043" s="2" t="str">
        <f t="shared" si="31"/>
        <v>2021100+ yearsGR113-039</v>
      </c>
    </row>
    <row r="2044" spans="2:11" x14ac:dyDescent="0.35">
      <c r="B2044">
        <v>2021</v>
      </c>
      <c r="C2044">
        <v>2021</v>
      </c>
      <c r="D2044" t="s">
        <v>414</v>
      </c>
      <c r="E2044" t="s">
        <v>415</v>
      </c>
      <c r="F2044" t="s">
        <v>273</v>
      </c>
      <c r="G2044" t="s">
        <v>272</v>
      </c>
      <c r="H2044">
        <v>62</v>
      </c>
      <c r="I2044" t="s">
        <v>409</v>
      </c>
      <c r="J2044" t="s">
        <v>409</v>
      </c>
      <c r="K2044" s="2" t="str">
        <f t="shared" si="31"/>
        <v>2021100+ yearsGR113-040</v>
      </c>
    </row>
    <row r="2045" spans="2:11" x14ac:dyDescent="0.35">
      <c r="B2045">
        <v>2021</v>
      </c>
      <c r="C2045">
        <v>2021</v>
      </c>
      <c r="D2045" t="s">
        <v>414</v>
      </c>
      <c r="E2045" t="s">
        <v>415</v>
      </c>
      <c r="F2045" t="s">
        <v>271</v>
      </c>
      <c r="G2045" t="s">
        <v>270</v>
      </c>
      <c r="H2045">
        <v>15</v>
      </c>
      <c r="I2045" t="s">
        <v>409</v>
      </c>
      <c r="J2045" t="s">
        <v>409</v>
      </c>
      <c r="K2045" s="2" t="str">
        <f t="shared" si="31"/>
        <v>2021100+ yearsGR113-041</v>
      </c>
    </row>
    <row r="2046" spans="2:11" x14ac:dyDescent="0.35">
      <c r="B2046">
        <v>2021</v>
      </c>
      <c r="C2046">
        <v>2021</v>
      </c>
      <c r="D2046" t="s">
        <v>414</v>
      </c>
      <c r="E2046" t="s">
        <v>415</v>
      </c>
      <c r="F2046" t="s">
        <v>267</v>
      </c>
      <c r="G2046" t="s">
        <v>266</v>
      </c>
      <c r="H2046">
        <v>281</v>
      </c>
      <c r="I2046" t="s">
        <v>409</v>
      </c>
      <c r="J2046" t="s">
        <v>409</v>
      </c>
      <c r="K2046" s="2" t="str">
        <f t="shared" si="31"/>
        <v>2021100+ yearsGR113-043</v>
      </c>
    </row>
    <row r="2047" spans="2:11" x14ac:dyDescent="0.35">
      <c r="B2047">
        <v>2021</v>
      </c>
      <c r="C2047">
        <v>2021</v>
      </c>
      <c r="D2047" t="s">
        <v>414</v>
      </c>
      <c r="E2047" t="s">
        <v>415</v>
      </c>
      <c r="F2047" t="s">
        <v>265</v>
      </c>
      <c r="G2047" t="s">
        <v>264</v>
      </c>
      <c r="H2047">
        <v>99</v>
      </c>
      <c r="I2047" t="s">
        <v>409</v>
      </c>
      <c r="J2047" t="s">
        <v>409</v>
      </c>
      <c r="K2047" s="2" t="str">
        <f t="shared" si="31"/>
        <v>2021100+ yearsGR113-044</v>
      </c>
    </row>
    <row r="2048" spans="2:11" x14ac:dyDescent="0.35">
      <c r="B2048">
        <v>2021</v>
      </c>
      <c r="C2048">
        <v>2021</v>
      </c>
      <c r="D2048" t="s">
        <v>414</v>
      </c>
      <c r="E2048" t="s">
        <v>415</v>
      </c>
      <c r="F2048" t="s">
        <v>263</v>
      </c>
      <c r="G2048" t="s">
        <v>262</v>
      </c>
      <c r="H2048">
        <v>87</v>
      </c>
      <c r="I2048" t="s">
        <v>409</v>
      </c>
      <c r="J2048" t="s">
        <v>409</v>
      </c>
      <c r="K2048" s="2" t="str">
        <f t="shared" si="31"/>
        <v>2021100+ yearsGR113-045</v>
      </c>
    </row>
    <row r="2049" spans="2:11" x14ac:dyDescent="0.35">
      <c r="B2049">
        <v>2021</v>
      </c>
      <c r="C2049">
        <v>2021</v>
      </c>
      <c r="D2049" t="s">
        <v>414</v>
      </c>
      <c r="E2049" t="s">
        <v>415</v>
      </c>
      <c r="F2049" t="s">
        <v>261</v>
      </c>
      <c r="G2049" t="s">
        <v>260</v>
      </c>
      <c r="H2049">
        <v>366</v>
      </c>
      <c r="I2049" t="s">
        <v>409</v>
      </c>
      <c r="J2049" t="s">
        <v>409</v>
      </c>
      <c r="K2049" s="2" t="str">
        <f t="shared" si="31"/>
        <v>2021100+ yearsGR113-046</v>
      </c>
    </row>
    <row r="2050" spans="2:11" x14ac:dyDescent="0.35">
      <c r="B2050">
        <v>2021</v>
      </c>
      <c r="C2050">
        <v>2021</v>
      </c>
      <c r="D2050" t="s">
        <v>414</v>
      </c>
      <c r="E2050" t="s">
        <v>415</v>
      </c>
      <c r="F2050" t="s">
        <v>259</v>
      </c>
      <c r="G2050" t="s">
        <v>258</v>
      </c>
      <c r="H2050">
        <v>636</v>
      </c>
      <c r="I2050" t="s">
        <v>409</v>
      </c>
      <c r="J2050" t="s">
        <v>409</v>
      </c>
      <c r="K2050" s="2" t="str">
        <f t="shared" si="31"/>
        <v>2021100+ yearsGR113-047</v>
      </c>
    </row>
    <row r="2051" spans="2:11" x14ac:dyDescent="0.35">
      <c r="B2051">
        <v>2021</v>
      </c>
      <c r="C2051">
        <v>2021</v>
      </c>
      <c r="D2051" t="s">
        <v>414</v>
      </c>
      <c r="E2051" t="s">
        <v>415</v>
      </c>
      <c r="F2051" t="s">
        <v>257</v>
      </c>
      <c r="G2051" t="s">
        <v>256</v>
      </c>
      <c r="H2051">
        <v>625</v>
      </c>
      <c r="I2051" t="s">
        <v>409</v>
      </c>
      <c r="J2051" t="s">
        <v>409</v>
      </c>
      <c r="K2051" s="2" t="str">
        <f t="shared" ref="K2051:K2114" si="32">C2051&amp;D2051&amp;G2051</f>
        <v>2021100+ yearsGR113-048</v>
      </c>
    </row>
    <row r="2052" spans="2:11" x14ac:dyDescent="0.35">
      <c r="B2052">
        <v>2021</v>
      </c>
      <c r="C2052">
        <v>2021</v>
      </c>
      <c r="D2052" t="s">
        <v>414</v>
      </c>
      <c r="E2052" t="s">
        <v>415</v>
      </c>
      <c r="F2052" t="s">
        <v>255</v>
      </c>
      <c r="G2052" t="s">
        <v>254</v>
      </c>
      <c r="H2052">
        <v>11</v>
      </c>
      <c r="I2052" t="s">
        <v>409</v>
      </c>
      <c r="J2052" t="s">
        <v>409</v>
      </c>
      <c r="K2052" s="2" t="str">
        <f t="shared" si="32"/>
        <v>2021100+ yearsGR113-049</v>
      </c>
    </row>
    <row r="2053" spans="2:11" x14ac:dyDescent="0.35">
      <c r="B2053">
        <v>2021</v>
      </c>
      <c r="C2053">
        <v>2021</v>
      </c>
      <c r="D2053" t="s">
        <v>414</v>
      </c>
      <c r="E2053" t="s">
        <v>415</v>
      </c>
      <c r="F2053" t="s">
        <v>251</v>
      </c>
      <c r="G2053" t="s">
        <v>250</v>
      </c>
      <c r="H2053">
        <v>139</v>
      </c>
      <c r="I2053" t="s">
        <v>409</v>
      </c>
      <c r="J2053" t="s">
        <v>409</v>
      </c>
      <c r="K2053" s="2" t="str">
        <f t="shared" si="32"/>
        <v>2021100+ yearsGR113-051</v>
      </c>
    </row>
    <row r="2054" spans="2:11" x14ac:dyDescent="0.35">
      <c r="B2054">
        <v>2021</v>
      </c>
      <c r="C2054">
        <v>2021</v>
      </c>
      <c r="D2054" t="s">
        <v>414</v>
      </c>
      <c r="E2054" t="s">
        <v>415</v>
      </c>
      <c r="F2054" t="s">
        <v>249</v>
      </c>
      <c r="G2054" t="s">
        <v>248</v>
      </c>
      <c r="H2054">
        <v>2992</v>
      </c>
      <c r="I2054" t="s">
        <v>409</v>
      </c>
      <c r="J2054" t="s">
        <v>409</v>
      </c>
      <c r="K2054" s="2" t="str">
        <f t="shared" si="32"/>
        <v>2021100+ yearsGR113-052</v>
      </c>
    </row>
    <row r="2055" spans="2:11" x14ac:dyDescent="0.35">
      <c r="B2055">
        <v>2021</v>
      </c>
      <c r="C2055">
        <v>2021</v>
      </c>
      <c r="D2055" t="s">
        <v>414</v>
      </c>
      <c r="E2055" t="s">
        <v>415</v>
      </c>
      <c r="F2055" t="s">
        <v>247</v>
      </c>
      <c r="G2055" t="s">
        <v>246</v>
      </c>
      <c r="H2055">
        <v>14272</v>
      </c>
      <c r="I2055" t="s">
        <v>409</v>
      </c>
      <c r="J2055" t="s">
        <v>409</v>
      </c>
      <c r="K2055" s="2" t="str">
        <f t="shared" si="32"/>
        <v>2021100+ yearsGR113-053</v>
      </c>
    </row>
    <row r="2056" spans="2:11" x14ac:dyDescent="0.35">
      <c r="B2056">
        <v>2021</v>
      </c>
      <c r="C2056">
        <v>2021</v>
      </c>
      <c r="D2056" t="s">
        <v>414</v>
      </c>
      <c r="E2056" t="s">
        <v>415</v>
      </c>
      <c r="F2056" t="s">
        <v>245</v>
      </c>
      <c r="G2056" t="s">
        <v>244</v>
      </c>
      <c r="H2056">
        <v>10394</v>
      </c>
      <c r="I2056" t="s">
        <v>409</v>
      </c>
      <c r="J2056" t="s">
        <v>409</v>
      </c>
      <c r="K2056" s="2" t="str">
        <f t="shared" si="32"/>
        <v>2021100+ yearsGR113-054</v>
      </c>
    </row>
    <row r="2057" spans="2:11" x14ac:dyDescent="0.35">
      <c r="B2057">
        <v>2021</v>
      </c>
      <c r="C2057">
        <v>2021</v>
      </c>
      <c r="D2057" t="s">
        <v>414</v>
      </c>
      <c r="E2057" t="s">
        <v>415</v>
      </c>
      <c r="F2057" t="s">
        <v>243</v>
      </c>
      <c r="G2057" t="s">
        <v>242</v>
      </c>
      <c r="H2057">
        <v>37</v>
      </c>
      <c r="I2057" t="s">
        <v>409</v>
      </c>
      <c r="J2057" t="s">
        <v>409</v>
      </c>
      <c r="K2057" s="2" t="str">
        <f t="shared" si="32"/>
        <v>2021100+ yearsGR113-055</v>
      </c>
    </row>
    <row r="2058" spans="2:11" x14ac:dyDescent="0.35">
      <c r="B2058">
        <v>2021</v>
      </c>
      <c r="C2058">
        <v>2021</v>
      </c>
      <c r="D2058" t="s">
        <v>414</v>
      </c>
      <c r="E2058" t="s">
        <v>415</v>
      </c>
      <c r="F2058" t="s">
        <v>241</v>
      </c>
      <c r="G2058" t="s">
        <v>240</v>
      </c>
      <c r="H2058">
        <v>1335</v>
      </c>
      <c r="I2058" t="s">
        <v>409</v>
      </c>
      <c r="J2058" t="s">
        <v>409</v>
      </c>
      <c r="K2058" s="2" t="str">
        <f t="shared" si="32"/>
        <v>2021100+ yearsGR113-056</v>
      </c>
    </row>
    <row r="2059" spans="2:11" x14ac:dyDescent="0.35">
      <c r="B2059">
        <v>2021</v>
      </c>
      <c r="C2059">
        <v>2021</v>
      </c>
      <c r="D2059" t="s">
        <v>414</v>
      </c>
      <c r="E2059" t="s">
        <v>415</v>
      </c>
      <c r="F2059" t="s">
        <v>239</v>
      </c>
      <c r="G2059" t="s">
        <v>238</v>
      </c>
      <c r="H2059">
        <v>287</v>
      </c>
      <c r="I2059" t="s">
        <v>409</v>
      </c>
      <c r="J2059" t="s">
        <v>409</v>
      </c>
      <c r="K2059" s="2" t="str">
        <f t="shared" si="32"/>
        <v>2021100+ yearsGR113-057</v>
      </c>
    </row>
    <row r="2060" spans="2:11" x14ac:dyDescent="0.35">
      <c r="B2060">
        <v>2021</v>
      </c>
      <c r="C2060">
        <v>2021</v>
      </c>
      <c r="D2060" t="s">
        <v>414</v>
      </c>
      <c r="E2060" t="s">
        <v>415</v>
      </c>
      <c r="F2060" t="s">
        <v>237</v>
      </c>
      <c r="G2060" t="s">
        <v>236</v>
      </c>
      <c r="H2060">
        <v>4771</v>
      </c>
      <c r="I2060" t="s">
        <v>409</v>
      </c>
      <c r="J2060" t="s">
        <v>409</v>
      </c>
      <c r="K2060" s="2" t="str">
        <f t="shared" si="32"/>
        <v>2021100+ yearsGR113-058</v>
      </c>
    </row>
    <row r="2061" spans="2:11" x14ac:dyDescent="0.35">
      <c r="B2061">
        <v>2021</v>
      </c>
      <c r="C2061">
        <v>2021</v>
      </c>
      <c r="D2061" t="s">
        <v>414</v>
      </c>
      <c r="E2061" t="s">
        <v>415</v>
      </c>
      <c r="F2061" t="s">
        <v>235</v>
      </c>
      <c r="G2061" t="s">
        <v>234</v>
      </c>
      <c r="H2061">
        <v>882</v>
      </c>
      <c r="I2061" t="s">
        <v>409</v>
      </c>
      <c r="J2061" t="s">
        <v>409</v>
      </c>
      <c r="K2061" s="2" t="str">
        <f t="shared" si="32"/>
        <v>2021100+ yearsGR113-059</v>
      </c>
    </row>
    <row r="2062" spans="2:11" x14ac:dyDescent="0.35">
      <c r="B2062">
        <v>2021</v>
      </c>
      <c r="C2062">
        <v>2021</v>
      </c>
      <c r="D2062" t="s">
        <v>414</v>
      </c>
      <c r="E2062" t="s">
        <v>415</v>
      </c>
      <c r="F2062" t="s">
        <v>233</v>
      </c>
      <c r="G2062" t="s">
        <v>232</v>
      </c>
      <c r="H2062">
        <v>61</v>
      </c>
      <c r="I2062" t="s">
        <v>409</v>
      </c>
      <c r="J2062" t="s">
        <v>409</v>
      </c>
      <c r="K2062" s="2" t="str">
        <f t="shared" si="32"/>
        <v>2021100+ yearsGR113-060</v>
      </c>
    </row>
    <row r="2063" spans="2:11" x14ac:dyDescent="0.35">
      <c r="B2063">
        <v>2021</v>
      </c>
      <c r="C2063">
        <v>2021</v>
      </c>
      <c r="D2063" t="s">
        <v>414</v>
      </c>
      <c r="E2063" t="s">
        <v>415</v>
      </c>
      <c r="F2063" t="s">
        <v>231</v>
      </c>
      <c r="G2063" t="s">
        <v>230</v>
      </c>
      <c r="H2063">
        <v>3828</v>
      </c>
      <c r="I2063" t="s">
        <v>409</v>
      </c>
      <c r="J2063" t="s">
        <v>409</v>
      </c>
      <c r="K2063" s="2" t="str">
        <f t="shared" si="32"/>
        <v>2021100+ yearsGR113-061</v>
      </c>
    </row>
    <row r="2064" spans="2:11" x14ac:dyDescent="0.35">
      <c r="B2064">
        <v>2021</v>
      </c>
      <c r="C2064">
        <v>2021</v>
      </c>
      <c r="D2064" t="s">
        <v>414</v>
      </c>
      <c r="E2064" t="s">
        <v>415</v>
      </c>
      <c r="F2064" t="s">
        <v>229</v>
      </c>
      <c r="G2064" t="s">
        <v>228</v>
      </c>
      <c r="H2064">
        <v>712</v>
      </c>
      <c r="I2064" t="s">
        <v>409</v>
      </c>
      <c r="J2064" t="s">
        <v>409</v>
      </c>
      <c r="K2064" s="2" t="str">
        <f t="shared" si="32"/>
        <v>2021100+ yearsGR113-062</v>
      </c>
    </row>
    <row r="2065" spans="2:11" x14ac:dyDescent="0.35">
      <c r="B2065">
        <v>2021</v>
      </c>
      <c r="C2065">
        <v>2021</v>
      </c>
      <c r="D2065" t="s">
        <v>414</v>
      </c>
      <c r="E2065" t="s">
        <v>415</v>
      </c>
      <c r="F2065" t="s">
        <v>227</v>
      </c>
      <c r="G2065" t="s">
        <v>226</v>
      </c>
      <c r="H2065">
        <v>3116</v>
      </c>
      <c r="I2065" t="s">
        <v>409</v>
      </c>
      <c r="J2065" t="s">
        <v>409</v>
      </c>
      <c r="K2065" s="2" t="str">
        <f t="shared" si="32"/>
        <v>2021100+ yearsGR113-063</v>
      </c>
    </row>
    <row r="2066" spans="2:11" x14ac:dyDescent="0.35">
      <c r="B2066">
        <v>2021</v>
      </c>
      <c r="C2066">
        <v>2021</v>
      </c>
      <c r="D2066" t="s">
        <v>414</v>
      </c>
      <c r="E2066" t="s">
        <v>415</v>
      </c>
      <c r="F2066" t="s">
        <v>225</v>
      </c>
      <c r="G2066" t="s">
        <v>224</v>
      </c>
      <c r="H2066">
        <v>3964</v>
      </c>
      <c r="I2066" t="s">
        <v>409</v>
      </c>
      <c r="J2066" t="s">
        <v>409</v>
      </c>
      <c r="K2066" s="2" t="str">
        <f t="shared" si="32"/>
        <v>2021100+ yearsGR113-064</v>
      </c>
    </row>
    <row r="2067" spans="2:11" x14ac:dyDescent="0.35">
      <c r="B2067">
        <v>2021</v>
      </c>
      <c r="C2067">
        <v>2021</v>
      </c>
      <c r="D2067" t="s">
        <v>414</v>
      </c>
      <c r="E2067" t="s">
        <v>415</v>
      </c>
      <c r="F2067" t="s">
        <v>219</v>
      </c>
      <c r="G2067" t="s">
        <v>218</v>
      </c>
      <c r="H2067">
        <v>1977</v>
      </c>
      <c r="I2067" t="s">
        <v>409</v>
      </c>
      <c r="J2067" t="s">
        <v>409</v>
      </c>
      <c r="K2067" s="2" t="str">
        <f t="shared" si="32"/>
        <v>2021100+ yearsGR113-067</v>
      </c>
    </row>
    <row r="2068" spans="2:11" x14ac:dyDescent="0.35">
      <c r="B2068">
        <v>2021</v>
      </c>
      <c r="C2068">
        <v>2021</v>
      </c>
      <c r="D2068" t="s">
        <v>414</v>
      </c>
      <c r="E2068" t="s">
        <v>415</v>
      </c>
      <c r="F2068" t="s">
        <v>217</v>
      </c>
      <c r="G2068" t="s">
        <v>216</v>
      </c>
      <c r="H2068">
        <v>1982</v>
      </c>
      <c r="I2068" t="s">
        <v>409</v>
      </c>
      <c r="J2068" t="s">
        <v>409</v>
      </c>
      <c r="K2068" s="2" t="str">
        <f t="shared" si="32"/>
        <v>2021100+ yearsGR113-068</v>
      </c>
    </row>
    <row r="2069" spans="2:11" x14ac:dyDescent="0.35">
      <c r="B2069">
        <v>2021</v>
      </c>
      <c r="C2069">
        <v>2021</v>
      </c>
      <c r="D2069" t="s">
        <v>414</v>
      </c>
      <c r="E2069" t="s">
        <v>415</v>
      </c>
      <c r="F2069" t="s">
        <v>215</v>
      </c>
      <c r="G2069" t="s">
        <v>214</v>
      </c>
      <c r="H2069">
        <v>896</v>
      </c>
      <c r="I2069" t="s">
        <v>409</v>
      </c>
      <c r="J2069" t="s">
        <v>409</v>
      </c>
      <c r="K2069" s="2" t="str">
        <f t="shared" si="32"/>
        <v>2021100+ yearsGR113-069</v>
      </c>
    </row>
    <row r="2070" spans="2:11" x14ac:dyDescent="0.35">
      <c r="B2070">
        <v>2021</v>
      </c>
      <c r="C2070">
        <v>2021</v>
      </c>
      <c r="D2070" t="s">
        <v>414</v>
      </c>
      <c r="E2070" t="s">
        <v>415</v>
      </c>
      <c r="F2070" t="s">
        <v>213</v>
      </c>
      <c r="G2070" t="s">
        <v>212</v>
      </c>
      <c r="H2070">
        <v>2694</v>
      </c>
      <c r="I2070" t="s">
        <v>409</v>
      </c>
      <c r="J2070" t="s">
        <v>409</v>
      </c>
      <c r="K2070" s="2" t="str">
        <f t="shared" si="32"/>
        <v>2021100+ yearsGR113-070</v>
      </c>
    </row>
    <row r="2071" spans="2:11" x14ac:dyDescent="0.35">
      <c r="B2071">
        <v>2021</v>
      </c>
      <c r="C2071">
        <v>2021</v>
      </c>
      <c r="D2071" t="s">
        <v>414</v>
      </c>
      <c r="E2071" t="s">
        <v>415</v>
      </c>
      <c r="F2071" t="s">
        <v>211</v>
      </c>
      <c r="G2071" t="s">
        <v>210</v>
      </c>
      <c r="H2071">
        <v>133</v>
      </c>
      <c r="I2071" t="s">
        <v>409</v>
      </c>
      <c r="J2071" t="s">
        <v>409</v>
      </c>
      <c r="K2071" s="2" t="str">
        <f t="shared" si="32"/>
        <v>2021100+ yearsGR113-071</v>
      </c>
    </row>
    <row r="2072" spans="2:11" x14ac:dyDescent="0.35">
      <c r="B2072">
        <v>2021</v>
      </c>
      <c r="C2072">
        <v>2021</v>
      </c>
      <c r="D2072" t="s">
        <v>414</v>
      </c>
      <c r="E2072" t="s">
        <v>415</v>
      </c>
      <c r="F2072" t="s">
        <v>209</v>
      </c>
      <c r="G2072" t="s">
        <v>208</v>
      </c>
      <c r="H2072">
        <v>155</v>
      </c>
      <c r="I2072" t="s">
        <v>409</v>
      </c>
      <c r="J2072" t="s">
        <v>409</v>
      </c>
      <c r="K2072" s="2" t="str">
        <f t="shared" si="32"/>
        <v>2021100+ yearsGR113-072</v>
      </c>
    </row>
    <row r="2073" spans="2:11" x14ac:dyDescent="0.35">
      <c r="B2073">
        <v>2021</v>
      </c>
      <c r="C2073">
        <v>2021</v>
      </c>
      <c r="D2073" t="s">
        <v>414</v>
      </c>
      <c r="E2073" t="s">
        <v>415</v>
      </c>
      <c r="F2073" t="s">
        <v>207</v>
      </c>
      <c r="G2073" t="s">
        <v>206</v>
      </c>
      <c r="H2073">
        <v>33</v>
      </c>
      <c r="I2073" t="s">
        <v>409</v>
      </c>
      <c r="J2073" t="s">
        <v>409</v>
      </c>
      <c r="K2073" s="2" t="str">
        <f t="shared" si="32"/>
        <v>2021100+ yearsGR113-073</v>
      </c>
    </row>
    <row r="2074" spans="2:11" x14ac:dyDescent="0.35">
      <c r="B2074">
        <v>2021</v>
      </c>
      <c r="C2074">
        <v>2021</v>
      </c>
      <c r="D2074" t="s">
        <v>414</v>
      </c>
      <c r="E2074" t="s">
        <v>415</v>
      </c>
      <c r="F2074" t="s">
        <v>205</v>
      </c>
      <c r="G2074" t="s">
        <v>204</v>
      </c>
      <c r="H2074">
        <v>122</v>
      </c>
      <c r="I2074" t="s">
        <v>409</v>
      </c>
      <c r="J2074" t="s">
        <v>409</v>
      </c>
      <c r="K2074" s="2" t="str">
        <f t="shared" si="32"/>
        <v>2021100+ yearsGR113-074</v>
      </c>
    </row>
    <row r="2075" spans="2:11" x14ac:dyDescent="0.35">
      <c r="B2075">
        <v>2021</v>
      </c>
      <c r="C2075">
        <v>2021</v>
      </c>
      <c r="D2075" t="s">
        <v>414</v>
      </c>
      <c r="E2075" t="s">
        <v>415</v>
      </c>
      <c r="F2075" t="s">
        <v>203</v>
      </c>
      <c r="G2075" t="s">
        <v>202</v>
      </c>
      <c r="H2075">
        <v>30</v>
      </c>
      <c r="I2075" t="s">
        <v>409</v>
      </c>
      <c r="J2075" t="s">
        <v>409</v>
      </c>
      <c r="K2075" s="2" t="str">
        <f t="shared" si="32"/>
        <v>2021100+ yearsGR113-075</v>
      </c>
    </row>
    <row r="2076" spans="2:11" x14ac:dyDescent="0.35">
      <c r="B2076">
        <v>2021</v>
      </c>
      <c r="C2076">
        <v>2021</v>
      </c>
      <c r="D2076" t="s">
        <v>414</v>
      </c>
      <c r="E2076" t="s">
        <v>415</v>
      </c>
      <c r="F2076" t="s">
        <v>201</v>
      </c>
      <c r="G2076" t="s">
        <v>200</v>
      </c>
      <c r="H2076">
        <v>539</v>
      </c>
      <c r="I2076" t="s">
        <v>409</v>
      </c>
      <c r="J2076" t="s">
        <v>409</v>
      </c>
      <c r="K2076" s="2" t="str">
        <f t="shared" si="32"/>
        <v>2021100+ yearsGR113-076</v>
      </c>
    </row>
    <row r="2077" spans="2:11" x14ac:dyDescent="0.35">
      <c r="B2077">
        <v>2021</v>
      </c>
      <c r="C2077">
        <v>2021</v>
      </c>
      <c r="D2077" t="s">
        <v>414</v>
      </c>
      <c r="E2077" t="s">
        <v>415</v>
      </c>
      <c r="F2077" t="s">
        <v>197</v>
      </c>
      <c r="G2077" t="s">
        <v>196</v>
      </c>
      <c r="H2077">
        <v>533</v>
      </c>
      <c r="I2077" t="s">
        <v>409</v>
      </c>
      <c r="J2077" t="s">
        <v>409</v>
      </c>
      <c r="K2077" s="2" t="str">
        <f t="shared" si="32"/>
        <v>2021100+ yearsGR113-078</v>
      </c>
    </row>
    <row r="2078" spans="2:11" x14ac:dyDescent="0.35">
      <c r="B2078">
        <v>2021</v>
      </c>
      <c r="C2078">
        <v>2021</v>
      </c>
      <c r="D2078" t="s">
        <v>414</v>
      </c>
      <c r="E2078" t="s">
        <v>415</v>
      </c>
      <c r="F2078" t="s">
        <v>189</v>
      </c>
      <c r="G2078" t="s">
        <v>188</v>
      </c>
      <c r="H2078">
        <v>775</v>
      </c>
      <c r="I2078" t="s">
        <v>409</v>
      </c>
      <c r="J2078" t="s">
        <v>409</v>
      </c>
      <c r="K2078" s="2" t="str">
        <f t="shared" si="32"/>
        <v>2021100+ yearsGR113-082</v>
      </c>
    </row>
    <row r="2079" spans="2:11" x14ac:dyDescent="0.35">
      <c r="B2079">
        <v>2021</v>
      </c>
      <c r="C2079">
        <v>2021</v>
      </c>
      <c r="D2079" t="s">
        <v>414</v>
      </c>
      <c r="E2079" t="s">
        <v>415</v>
      </c>
      <c r="F2079" t="s">
        <v>185</v>
      </c>
      <c r="G2079" t="s">
        <v>184</v>
      </c>
      <c r="H2079">
        <v>32</v>
      </c>
      <c r="I2079" t="s">
        <v>409</v>
      </c>
      <c r="J2079" t="s">
        <v>409</v>
      </c>
      <c r="K2079" s="2" t="str">
        <f t="shared" si="32"/>
        <v>2021100+ yearsGR113-084</v>
      </c>
    </row>
    <row r="2080" spans="2:11" x14ac:dyDescent="0.35">
      <c r="B2080">
        <v>2021</v>
      </c>
      <c r="C2080">
        <v>2021</v>
      </c>
      <c r="D2080" t="s">
        <v>414</v>
      </c>
      <c r="E2080" t="s">
        <v>415</v>
      </c>
      <c r="F2080" t="s">
        <v>183</v>
      </c>
      <c r="G2080" t="s">
        <v>182</v>
      </c>
      <c r="H2080">
        <v>20</v>
      </c>
      <c r="I2080" t="s">
        <v>409</v>
      </c>
      <c r="J2080" t="s">
        <v>409</v>
      </c>
      <c r="K2080" s="2" t="str">
        <f t="shared" si="32"/>
        <v>2021100+ yearsGR113-085</v>
      </c>
    </row>
    <row r="2081" spans="2:11" x14ac:dyDescent="0.35">
      <c r="B2081">
        <v>2021</v>
      </c>
      <c r="C2081">
        <v>2021</v>
      </c>
      <c r="D2081" t="s">
        <v>414</v>
      </c>
      <c r="E2081" t="s">
        <v>415</v>
      </c>
      <c r="F2081" t="s">
        <v>181</v>
      </c>
      <c r="G2081" t="s">
        <v>180</v>
      </c>
      <c r="H2081">
        <v>719</v>
      </c>
      <c r="I2081" t="s">
        <v>409</v>
      </c>
      <c r="J2081" t="s">
        <v>409</v>
      </c>
      <c r="K2081" s="2" t="str">
        <f t="shared" si="32"/>
        <v>2021100+ yearsGR113-086</v>
      </c>
    </row>
    <row r="2082" spans="2:11" x14ac:dyDescent="0.35">
      <c r="B2082">
        <v>2021</v>
      </c>
      <c r="C2082">
        <v>2021</v>
      </c>
      <c r="D2082" t="s">
        <v>414</v>
      </c>
      <c r="E2082" t="s">
        <v>415</v>
      </c>
      <c r="F2082" t="s">
        <v>177</v>
      </c>
      <c r="G2082" t="s">
        <v>176</v>
      </c>
      <c r="H2082">
        <v>277</v>
      </c>
      <c r="I2082" t="s">
        <v>409</v>
      </c>
      <c r="J2082" t="s">
        <v>409</v>
      </c>
      <c r="K2082" s="2" t="str">
        <f t="shared" si="32"/>
        <v>2021100+ yearsGR113-088</v>
      </c>
    </row>
    <row r="2083" spans="2:11" x14ac:dyDescent="0.35">
      <c r="B2083">
        <v>2021</v>
      </c>
      <c r="C2083">
        <v>2021</v>
      </c>
      <c r="D2083" t="s">
        <v>414</v>
      </c>
      <c r="E2083" t="s">
        <v>415</v>
      </c>
      <c r="F2083" t="s">
        <v>175</v>
      </c>
      <c r="G2083" t="s">
        <v>174</v>
      </c>
      <c r="H2083">
        <v>288</v>
      </c>
      <c r="I2083" t="s">
        <v>409</v>
      </c>
      <c r="J2083" t="s">
        <v>409</v>
      </c>
      <c r="K2083" s="2" t="str">
        <f t="shared" si="32"/>
        <v>2021100+ yearsGR113-089</v>
      </c>
    </row>
    <row r="2084" spans="2:11" x14ac:dyDescent="0.35">
      <c r="B2084">
        <v>2021</v>
      </c>
      <c r="C2084">
        <v>2021</v>
      </c>
      <c r="D2084" t="s">
        <v>414</v>
      </c>
      <c r="E2084" t="s">
        <v>415</v>
      </c>
      <c r="F2084" t="s">
        <v>173</v>
      </c>
      <c r="G2084" t="s">
        <v>172</v>
      </c>
      <c r="H2084">
        <v>22</v>
      </c>
      <c r="I2084" t="s">
        <v>409</v>
      </c>
      <c r="J2084" t="s">
        <v>409</v>
      </c>
      <c r="K2084" s="2" t="str">
        <f t="shared" si="32"/>
        <v>2021100+ yearsGR113-090</v>
      </c>
    </row>
    <row r="2085" spans="2:11" x14ac:dyDescent="0.35">
      <c r="B2085">
        <v>2021</v>
      </c>
      <c r="C2085">
        <v>2021</v>
      </c>
      <c r="D2085" t="s">
        <v>414</v>
      </c>
      <c r="E2085" t="s">
        <v>415</v>
      </c>
      <c r="F2085" t="s">
        <v>169</v>
      </c>
      <c r="G2085" t="s">
        <v>168</v>
      </c>
      <c r="H2085">
        <v>23</v>
      </c>
      <c r="I2085" t="s">
        <v>409</v>
      </c>
      <c r="J2085" t="s">
        <v>409</v>
      </c>
      <c r="K2085" s="2" t="str">
        <f t="shared" si="32"/>
        <v>2021100+ yearsGR113-092</v>
      </c>
    </row>
    <row r="2086" spans="2:11" x14ac:dyDescent="0.35">
      <c r="B2086">
        <v>2021</v>
      </c>
      <c r="C2086">
        <v>2021</v>
      </c>
      <c r="D2086" t="s">
        <v>414</v>
      </c>
      <c r="E2086" t="s">
        <v>415</v>
      </c>
      <c r="F2086" t="s">
        <v>161</v>
      </c>
      <c r="G2086" t="s">
        <v>160</v>
      </c>
      <c r="H2086">
        <v>53</v>
      </c>
      <c r="I2086" t="s">
        <v>409</v>
      </c>
      <c r="J2086" t="s">
        <v>409</v>
      </c>
      <c r="K2086" s="2" t="str">
        <f t="shared" si="32"/>
        <v>2021100+ yearsGR113-096</v>
      </c>
    </row>
    <row r="2087" spans="2:11" x14ac:dyDescent="0.35">
      <c r="B2087">
        <v>2021</v>
      </c>
      <c r="C2087">
        <v>2021</v>
      </c>
      <c r="D2087" t="s">
        <v>414</v>
      </c>
      <c r="E2087" t="s">
        <v>415</v>
      </c>
      <c r="F2087" t="s">
        <v>159</v>
      </c>
      <c r="G2087" t="s">
        <v>158</v>
      </c>
      <c r="H2087">
        <v>459</v>
      </c>
      <c r="I2087" t="s">
        <v>409</v>
      </c>
      <c r="J2087" t="s">
        <v>409</v>
      </c>
      <c r="K2087" s="2" t="str">
        <f t="shared" si="32"/>
        <v>2021100+ yearsGR113-097</v>
      </c>
    </row>
    <row r="2088" spans="2:11" x14ac:dyDescent="0.35">
      <c r="B2088">
        <v>2021</v>
      </c>
      <c r="C2088">
        <v>2021</v>
      </c>
      <c r="D2088" t="s">
        <v>414</v>
      </c>
      <c r="E2088" t="s">
        <v>415</v>
      </c>
      <c r="F2088" t="s">
        <v>153</v>
      </c>
      <c r="G2088" t="s">
        <v>152</v>
      </c>
      <c r="H2088">
        <v>452</v>
      </c>
      <c r="I2088" t="s">
        <v>409</v>
      </c>
      <c r="J2088" t="s">
        <v>409</v>
      </c>
      <c r="K2088" s="2" t="str">
        <f t="shared" si="32"/>
        <v>2021100+ yearsGR113-100</v>
      </c>
    </row>
    <row r="2089" spans="2:11" x14ac:dyDescent="0.35">
      <c r="B2089">
        <v>2021</v>
      </c>
      <c r="C2089">
        <v>2021</v>
      </c>
      <c r="D2089" t="s">
        <v>414</v>
      </c>
      <c r="E2089" t="s">
        <v>415</v>
      </c>
      <c r="F2089" t="s">
        <v>351</v>
      </c>
      <c r="G2089" t="s">
        <v>350</v>
      </c>
      <c r="H2089">
        <v>17</v>
      </c>
      <c r="I2089" t="s">
        <v>409</v>
      </c>
      <c r="J2089" t="s">
        <v>409</v>
      </c>
      <c r="K2089" s="2" t="str">
        <f t="shared" si="32"/>
        <v>2021100+ yearsGR113-103</v>
      </c>
    </row>
    <row r="2090" spans="2:11" x14ac:dyDescent="0.35">
      <c r="B2090">
        <v>2021</v>
      </c>
      <c r="C2090">
        <v>2021</v>
      </c>
      <c r="D2090" t="s">
        <v>414</v>
      </c>
      <c r="E2090" t="s">
        <v>415</v>
      </c>
      <c r="F2090" t="s">
        <v>139</v>
      </c>
      <c r="G2090" t="s">
        <v>138</v>
      </c>
      <c r="H2090">
        <v>969</v>
      </c>
      <c r="I2090" t="s">
        <v>409</v>
      </c>
      <c r="J2090" t="s">
        <v>409</v>
      </c>
      <c r="K2090" s="2" t="str">
        <f t="shared" si="32"/>
        <v>2021100+ yearsGR113-110</v>
      </c>
    </row>
    <row r="2091" spans="2:11" x14ac:dyDescent="0.35">
      <c r="B2091">
        <v>2021</v>
      </c>
      <c r="C2091">
        <v>2021</v>
      </c>
      <c r="D2091" t="s">
        <v>414</v>
      </c>
      <c r="E2091" t="s">
        <v>415</v>
      </c>
      <c r="F2091" t="s">
        <v>137</v>
      </c>
      <c r="G2091" t="s">
        <v>136</v>
      </c>
      <c r="H2091">
        <v>6635</v>
      </c>
      <c r="I2091" t="s">
        <v>409</v>
      </c>
      <c r="J2091" t="s">
        <v>409</v>
      </c>
      <c r="K2091" s="2" t="str">
        <f t="shared" si="32"/>
        <v>2021100+ yearsGR113-111</v>
      </c>
    </row>
    <row r="2092" spans="2:11" x14ac:dyDescent="0.35">
      <c r="B2092">
        <v>2021</v>
      </c>
      <c r="C2092">
        <v>2021</v>
      </c>
      <c r="D2092" t="s">
        <v>414</v>
      </c>
      <c r="E2092" t="s">
        <v>415</v>
      </c>
      <c r="F2092" t="s">
        <v>135</v>
      </c>
      <c r="G2092" t="s">
        <v>134</v>
      </c>
      <c r="H2092">
        <v>893</v>
      </c>
      <c r="I2092" t="s">
        <v>409</v>
      </c>
      <c r="J2092" t="s">
        <v>409</v>
      </c>
      <c r="K2092" s="2" t="str">
        <f t="shared" si="32"/>
        <v>2021100+ yearsGR113-112</v>
      </c>
    </row>
    <row r="2093" spans="2:11" x14ac:dyDescent="0.35">
      <c r="B2093">
        <v>2021</v>
      </c>
      <c r="C2093">
        <v>2021</v>
      </c>
      <c r="D2093" t="s">
        <v>414</v>
      </c>
      <c r="E2093" t="s">
        <v>415</v>
      </c>
      <c r="F2093" t="s">
        <v>133</v>
      </c>
      <c r="G2093" t="s">
        <v>132</v>
      </c>
      <c r="H2093">
        <v>10</v>
      </c>
      <c r="I2093" t="s">
        <v>409</v>
      </c>
      <c r="J2093" t="s">
        <v>409</v>
      </c>
      <c r="K2093" s="2" t="str">
        <f t="shared" si="32"/>
        <v>2021100+ yearsGR113-113</v>
      </c>
    </row>
    <row r="2094" spans="2:11" x14ac:dyDescent="0.35">
      <c r="B2094">
        <v>2021</v>
      </c>
      <c r="C2094">
        <v>2021</v>
      </c>
      <c r="D2094" t="s">
        <v>414</v>
      </c>
      <c r="E2094" t="s">
        <v>415</v>
      </c>
      <c r="F2094" t="s">
        <v>131</v>
      </c>
      <c r="G2094" t="s">
        <v>130</v>
      </c>
      <c r="H2094">
        <v>10</v>
      </c>
      <c r="I2094" t="s">
        <v>409</v>
      </c>
      <c r="J2094" t="s">
        <v>409</v>
      </c>
      <c r="K2094" s="2" t="str">
        <f t="shared" si="32"/>
        <v>2021100+ yearsGR113-114</v>
      </c>
    </row>
    <row r="2095" spans="2:11" x14ac:dyDescent="0.35">
      <c r="B2095">
        <v>2021</v>
      </c>
      <c r="C2095">
        <v>2021</v>
      </c>
      <c r="D2095" t="s">
        <v>414</v>
      </c>
      <c r="E2095" t="s">
        <v>415</v>
      </c>
      <c r="F2095" t="s">
        <v>125</v>
      </c>
      <c r="G2095" t="s">
        <v>124</v>
      </c>
      <c r="H2095">
        <v>883</v>
      </c>
      <c r="I2095" t="s">
        <v>409</v>
      </c>
      <c r="J2095" t="s">
        <v>409</v>
      </c>
      <c r="K2095" s="2" t="str">
        <f t="shared" si="32"/>
        <v>2021100+ yearsGR113-117</v>
      </c>
    </row>
    <row r="2096" spans="2:11" x14ac:dyDescent="0.35">
      <c r="B2096">
        <v>2021</v>
      </c>
      <c r="C2096">
        <v>2021</v>
      </c>
      <c r="D2096" t="s">
        <v>414</v>
      </c>
      <c r="E2096" t="s">
        <v>415</v>
      </c>
      <c r="F2096" t="s">
        <v>123</v>
      </c>
      <c r="G2096" t="s">
        <v>122</v>
      </c>
      <c r="H2096">
        <v>730</v>
      </c>
      <c r="I2096" t="s">
        <v>409</v>
      </c>
      <c r="J2096" t="s">
        <v>409</v>
      </c>
      <c r="K2096" s="2" t="str">
        <f t="shared" si="32"/>
        <v>2021100+ yearsGR113-118</v>
      </c>
    </row>
    <row r="2097" spans="2:11" x14ac:dyDescent="0.35">
      <c r="B2097">
        <v>2021</v>
      </c>
      <c r="C2097">
        <v>2021</v>
      </c>
      <c r="D2097" t="s">
        <v>414</v>
      </c>
      <c r="E2097" t="s">
        <v>415</v>
      </c>
      <c r="F2097" t="s">
        <v>113</v>
      </c>
      <c r="G2097" t="s">
        <v>112</v>
      </c>
      <c r="H2097">
        <v>145</v>
      </c>
      <c r="I2097" t="s">
        <v>409</v>
      </c>
      <c r="J2097" t="s">
        <v>409</v>
      </c>
      <c r="K2097" s="2" t="str">
        <f t="shared" si="32"/>
        <v>2021100+ yearsGR113-123</v>
      </c>
    </row>
    <row r="2098" spans="2:11" x14ac:dyDescent="0.35">
      <c r="B2098">
        <v>2021</v>
      </c>
      <c r="C2098">
        <v>2021</v>
      </c>
      <c r="D2098" t="s">
        <v>414</v>
      </c>
      <c r="E2098" t="s">
        <v>415</v>
      </c>
      <c r="F2098" t="s">
        <v>111</v>
      </c>
      <c r="G2098" t="s">
        <v>110</v>
      </c>
      <c r="H2098">
        <v>16</v>
      </c>
      <c r="I2098" t="s">
        <v>409</v>
      </c>
      <c r="J2098" t="s">
        <v>409</v>
      </c>
      <c r="K2098" s="2" t="str">
        <f t="shared" si="32"/>
        <v>2021100+ yearsGR113-124</v>
      </c>
    </row>
    <row r="2099" spans="2:11" x14ac:dyDescent="0.35">
      <c r="B2099">
        <v>2021</v>
      </c>
      <c r="C2099">
        <v>2021</v>
      </c>
      <c r="D2099" t="s">
        <v>414</v>
      </c>
      <c r="E2099" t="s">
        <v>415</v>
      </c>
      <c r="F2099" t="s">
        <v>109</v>
      </c>
      <c r="G2099" t="s">
        <v>108</v>
      </c>
      <c r="H2099">
        <v>10</v>
      </c>
      <c r="I2099" t="s">
        <v>409</v>
      </c>
      <c r="J2099" t="s">
        <v>409</v>
      </c>
      <c r="K2099" s="2" t="str">
        <f t="shared" si="32"/>
        <v>2021100+ yearsGR113-125</v>
      </c>
    </row>
    <row r="2100" spans="2:11" x14ac:dyDescent="0.35">
      <c r="B2100">
        <v>2021</v>
      </c>
      <c r="C2100">
        <v>2021</v>
      </c>
      <c r="D2100" t="s">
        <v>414</v>
      </c>
      <c r="E2100" t="s">
        <v>415</v>
      </c>
      <c r="F2100" t="s">
        <v>89</v>
      </c>
      <c r="G2100" t="s">
        <v>88</v>
      </c>
      <c r="H2100">
        <v>15</v>
      </c>
      <c r="I2100" t="s">
        <v>409</v>
      </c>
      <c r="J2100" t="s">
        <v>409</v>
      </c>
      <c r="K2100" s="2" t="str">
        <f t="shared" si="32"/>
        <v>2021100+ yearsGR113-135</v>
      </c>
    </row>
    <row r="2101" spans="2:11" x14ac:dyDescent="0.35">
      <c r="B2101">
        <v>2021</v>
      </c>
      <c r="C2101">
        <v>2021</v>
      </c>
      <c r="D2101" t="s">
        <v>414</v>
      </c>
      <c r="E2101" t="s">
        <v>415</v>
      </c>
      <c r="F2101" t="s">
        <v>87</v>
      </c>
      <c r="G2101" t="s">
        <v>86</v>
      </c>
      <c r="H2101">
        <v>29</v>
      </c>
      <c r="I2101" t="s">
        <v>409</v>
      </c>
      <c r="J2101" t="s">
        <v>409</v>
      </c>
      <c r="K2101" s="2" t="str">
        <f t="shared" si="32"/>
        <v>2021100+ yearsGR113-136</v>
      </c>
    </row>
    <row r="2102" spans="2:11" x14ac:dyDescent="0.35">
      <c r="B2102">
        <v>2021</v>
      </c>
      <c r="C2102">
        <v>2021</v>
      </c>
      <c r="D2102" t="s">
        <v>414</v>
      </c>
      <c r="E2102" t="s">
        <v>415</v>
      </c>
      <c r="F2102" t="s">
        <v>84</v>
      </c>
      <c r="G2102" t="s">
        <v>83</v>
      </c>
      <c r="H2102">
        <v>2154</v>
      </c>
      <c r="I2102" t="s">
        <v>409</v>
      </c>
      <c r="J2102" t="s">
        <v>409</v>
      </c>
      <c r="K2102" s="2" t="str">
        <f t="shared" si="32"/>
        <v>2021100+ yearsGR113-137</v>
      </c>
    </row>
    <row r="2103" spans="2:11" x14ac:dyDescent="0.35">
      <c r="B2103" t="s">
        <v>442</v>
      </c>
      <c r="C2103">
        <v>2022</v>
      </c>
      <c r="D2103" t="s">
        <v>405</v>
      </c>
      <c r="E2103" t="s">
        <v>406</v>
      </c>
      <c r="F2103" t="s">
        <v>345</v>
      </c>
      <c r="G2103" t="s">
        <v>344</v>
      </c>
      <c r="H2103">
        <v>10</v>
      </c>
      <c r="I2103">
        <v>6301306</v>
      </c>
      <c r="J2103" t="s">
        <v>85</v>
      </c>
      <c r="K2103" s="2" t="str">
        <f t="shared" si="32"/>
        <v>202280-84 yearsGR113-001</v>
      </c>
    </row>
    <row r="2104" spans="2:11" x14ac:dyDescent="0.35">
      <c r="B2104" t="s">
        <v>442</v>
      </c>
      <c r="C2104">
        <v>2022</v>
      </c>
      <c r="D2104" t="s">
        <v>405</v>
      </c>
      <c r="E2104" t="s">
        <v>406</v>
      </c>
      <c r="F2104" t="s">
        <v>333</v>
      </c>
      <c r="G2104" t="s">
        <v>332</v>
      </c>
      <c r="H2104">
        <v>1158</v>
      </c>
      <c r="I2104">
        <v>6301306</v>
      </c>
      <c r="J2104">
        <v>18.399999999999999</v>
      </c>
      <c r="K2104" s="2" t="str">
        <f t="shared" si="32"/>
        <v>202280-84 yearsGR113-003</v>
      </c>
    </row>
    <row r="2105" spans="2:11" x14ac:dyDescent="0.35">
      <c r="B2105" t="s">
        <v>442</v>
      </c>
      <c r="C2105">
        <v>2022</v>
      </c>
      <c r="D2105" t="s">
        <v>405</v>
      </c>
      <c r="E2105" t="s">
        <v>406</v>
      </c>
      <c r="F2105" t="s">
        <v>331</v>
      </c>
      <c r="G2105" t="s">
        <v>330</v>
      </c>
      <c r="H2105">
        <v>63</v>
      </c>
      <c r="I2105">
        <v>6301306</v>
      </c>
      <c r="J2105">
        <v>1</v>
      </c>
      <c r="K2105" s="2" t="str">
        <f t="shared" si="32"/>
        <v>202280-84 yearsGR113-004</v>
      </c>
    </row>
    <row r="2106" spans="2:11" x14ac:dyDescent="0.35">
      <c r="B2106" t="s">
        <v>442</v>
      </c>
      <c r="C2106">
        <v>2022</v>
      </c>
      <c r="D2106" t="s">
        <v>405</v>
      </c>
      <c r="E2106" t="s">
        <v>406</v>
      </c>
      <c r="F2106" t="s">
        <v>329</v>
      </c>
      <c r="G2106" t="s">
        <v>328</v>
      </c>
      <c r="H2106">
        <v>43</v>
      </c>
      <c r="I2106">
        <v>6301306</v>
      </c>
      <c r="J2106">
        <v>0.7</v>
      </c>
      <c r="K2106" s="2" t="str">
        <f t="shared" si="32"/>
        <v>202280-84 yearsGR113-005</v>
      </c>
    </row>
    <row r="2107" spans="2:11" x14ac:dyDescent="0.35">
      <c r="B2107" t="s">
        <v>442</v>
      </c>
      <c r="C2107">
        <v>2022</v>
      </c>
      <c r="D2107" t="s">
        <v>405</v>
      </c>
      <c r="E2107" t="s">
        <v>406</v>
      </c>
      <c r="F2107" t="s">
        <v>337</v>
      </c>
      <c r="G2107" t="s">
        <v>336</v>
      </c>
      <c r="H2107">
        <v>20</v>
      </c>
      <c r="I2107">
        <v>6301306</v>
      </c>
      <c r="J2107">
        <v>0.3</v>
      </c>
      <c r="K2107" s="2" t="str">
        <f t="shared" si="32"/>
        <v>202280-84 yearsGR113-006</v>
      </c>
    </row>
    <row r="2108" spans="2:11" x14ac:dyDescent="0.35">
      <c r="B2108" t="s">
        <v>442</v>
      </c>
      <c r="C2108">
        <v>2022</v>
      </c>
      <c r="D2108" t="s">
        <v>405</v>
      </c>
      <c r="E2108" t="s">
        <v>406</v>
      </c>
      <c r="F2108" t="s">
        <v>323</v>
      </c>
      <c r="G2108" t="s">
        <v>322</v>
      </c>
      <c r="H2108">
        <v>5643</v>
      </c>
      <c r="I2108">
        <v>6301306</v>
      </c>
      <c r="J2108">
        <v>89.6</v>
      </c>
      <c r="K2108" s="2" t="str">
        <f t="shared" si="32"/>
        <v>202280-84 yearsGR113-010</v>
      </c>
    </row>
    <row r="2109" spans="2:11" x14ac:dyDescent="0.35">
      <c r="B2109" t="s">
        <v>442</v>
      </c>
      <c r="C2109">
        <v>2022</v>
      </c>
      <c r="D2109" t="s">
        <v>405</v>
      </c>
      <c r="E2109" t="s">
        <v>406</v>
      </c>
      <c r="F2109" t="s">
        <v>321</v>
      </c>
      <c r="G2109" t="s">
        <v>320</v>
      </c>
      <c r="H2109">
        <v>125</v>
      </c>
      <c r="I2109">
        <v>6301306</v>
      </c>
      <c r="J2109">
        <v>2</v>
      </c>
      <c r="K2109" s="2" t="str">
        <f t="shared" si="32"/>
        <v>202280-84 yearsGR113-015</v>
      </c>
    </row>
    <row r="2110" spans="2:11" x14ac:dyDescent="0.35">
      <c r="B2110" t="s">
        <v>442</v>
      </c>
      <c r="C2110">
        <v>2022</v>
      </c>
      <c r="D2110" t="s">
        <v>405</v>
      </c>
      <c r="E2110" t="s">
        <v>406</v>
      </c>
      <c r="F2110" t="s">
        <v>319</v>
      </c>
      <c r="G2110" t="s">
        <v>318</v>
      </c>
      <c r="H2110">
        <v>81</v>
      </c>
      <c r="I2110">
        <v>6301306</v>
      </c>
      <c r="J2110">
        <v>1.3</v>
      </c>
      <c r="K2110" s="2" t="str">
        <f t="shared" si="32"/>
        <v>202280-84 yearsGR113-016</v>
      </c>
    </row>
    <row r="2111" spans="2:11" x14ac:dyDescent="0.35">
      <c r="B2111" t="s">
        <v>442</v>
      </c>
      <c r="C2111">
        <v>2022</v>
      </c>
      <c r="D2111" t="s">
        <v>405</v>
      </c>
      <c r="E2111" t="s">
        <v>406</v>
      </c>
      <c r="F2111" t="s">
        <v>317</v>
      </c>
      <c r="G2111" t="s">
        <v>316</v>
      </c>
      <c r="H2111">
        <v>26901</v>
      </c>
      <c r="I2111">
        <v>6301306</v>
      </c>
      <c r="J2111">
        <v>426.9</v>
      </c>
      <c r="K2111" s="2" t="str">
        <f t="shared" si="32"/>
        <v>202280-84 yearsGR113-018</v>
      </c>
    </row>
    <row r="2112" spans="2:11" x14ac:dyDescent="0.35">
      <c r="B2112" t="s">
        <v>442</v>
      </c>
      <c r="C2112">
        <v>2022</v>
      </c>
      <c r="D2112" t="s">
        <v>405</v>
      </c>
      <c r="E2112" t="s">
        <v>406</v>
      </c>
      <c r="F2112" t="s">
        <v>315</v>
      </c>
      <c r="G2112" t="s">
        <v>314</v>
      </c>
      <c r="H2112">
        <v>78008</v>
      </c>
      <c r="I2112">
        <v>6301306</v>
      </c>
      <c r="J2112">
        <v>1238</v>
      </c>
      <c r="K2112" s="2" t="str">
        <f t="shared" si="32"/>
        <v>202280-84 yearsGR113-019</v>
      </c>
    </row>
    <row r="2113" spans="2:11" x14ac:dyDescent="0.35">
      <c r="B2113" t="s">
        <v>442</v>
      </c>
      <c r="C2113">
        <v>2022</v>
      </c>
      <c r="D2113" t="s">
        <v>405</v>
      </c>
      <c r="E2113" t="s">
        <v>406</v>
      </c>
      <c r="F2113" t="s">
        <v>313</v>
      </c>
      <c r="G2113" t="s">
        <v>312</v>
      </c>
      <c r="H2113">
        <v>1175</v>
      </c>
      <c r="I2113">
        <v>6301306</v>
      </c>
      <c r="J2113">
        <v>18.600000000000001</v>
      </c>
      <c r="K2113" s="2" t="str">
        <f t="shared" si="32"/>
        <v>202280-84 yearsGR113-020</v>
      </c>
    </row>
    <row r="2114" spans="2:11" x14ac:dyDescent="0.35">
      <c r="B2114" t="s">
        <v>442</v>
      </c>
      <c r="C2114">
        <v>2022</v>
      </c>
      <c r="D2114" t="s">
        <v>405</v>
      </c>
      <c r="E2114" t="s">
        <v>406</v>
      </c>
      <c r="F2114" t="s">
        <v>311</v>
      </c>
      <c r="G2114" t="s">
        <v>310</v>
      </c>
      <c r="H2114">
        <v>1712</v>
      </c>
      <c r="I2114">
        <v>6301306</v>
      </c>
      <c r="J2114">
        <v>27.2</v>
      </c>
      <c r="K2114" s="2" t="str">
        <f t="shared" si="32"/>
        <v>202280-84 yearsGR113-021</v>
      </c>
    </row>
    <row r="2115" spans="2:11" x14ac:dyDescent="0.35">
      <c r="B2115" t="s">
        <v>442</v>
      </c>
      <c r="C2115">
        <v>2022</v>
      </c>
      <c r="D2115" t="s">
        <v>405</v>
      </c>
      <c r="E2115" t="s">
        <v>406</v>
      </c>
      <c r="F2115" t="s">
        <v>309</v>
      </c>
      <c r="G2115" t="s">
        <v>308</v>
      </c>
      <c r="H2115">
        <v>1249</v>
      </c>
      <c r="I2115">
        <v>6301306</v>
      </c>
      <c r="J2115">
        <v>19.8</v>
      </c>
      <c r="K2115" s="2" t="str">
        <f t="shared" ref="K2115:K2178" si="33">C2115&amp;D2115&amp;G2115</f>
        <v>202280-84 yearsGR113-022</v>
      </c>
    </row>
    <row r="2116" spans="2:11" x14ac:dyDescent="0.35">
      <c r="B2116" t="s">
        <v>442</v>
      </c>
      <c r="C2116">
        <v>2022</v>
      </c>
      <c r="D2116" t="s">
        <v>405</v>
      </c>
      <c r="E2116" t="s">
        <v>406</v>
      </c>
      <c r="F2116" t="s">
        <v>307</v>
      </c>
      <c r="G2116" t="s">
        <v>306</v>
      </c>
      <c r="H2116">
        <v>6110</v>
      </c>
      <c r="I2116">
        <v>6301306</v>
      </c>
      <c r="J2116">
        <v>97</v>
      </c>
      <c r="K2116" s="2" t="str">
        <f t="shared" si="33"/>
        <v>202280-84 yearsGR113-023</v>
      </c>
    </row>
    <row r="2117" spans="2:11" x14ac:dyDescent="0.35">
      <c r="B2117" t="s">
        <v>442</v>
      </c>
      <c r="C2117">
        <v>2022</v>
      </c>
      <c r="D2117" t="s">
        <v>405</v>
      </c>
      <c r="E2117" t="s">
        <v>406</v>
      </c>
      <c r="F2117" t="s">
        <v>305</v>
      </c>
      <c r="G2117" t="s">
        <v>304</v>
      </c>
      <c r="H2117">
        <v>2999</v>
      </c>
      <c r="I2117">
        <v>6301306</v>
      </c>
      <c r="J2117">
        <v>47.6</v>
      </c>
      <c r="K2117" s="2" t="str">
        <f t="shared" si="33"/>
        <v>202280-84 yearsGR113-024</v>
      </c>
    </row>
    <row r="2118" spans="2:11" x14ac:dyDescent="0.35">
      <c r="B2118" t="s">
        <v>442</v>
      </c>
      <c r="C2118">
        <v>2022</v>
      </c>
      <c r="D2118" t="s">
        <v>405</v>
      </c>
      <c r="E2118" t="s">
        <v>406</v>
      </c>
      <c r="F2118" t="s">
        <v>303</v>
      </c>
      <c r="G2118" t="s">
        <v>302</v>
      </c>
      <c r="H2118">
        <v>6170</v>
      </c>
      <c r="I2118">
        <v>6301306</v>
      </c>
      <c r="J2118">
        <v>97.9</v>
      </c>
      <c r="K2118" s="2" t="str">
        <f t="shared" si="33"/>
        <v>202280-84 yearsGR113-025</v>
      </c>
    </row>
    <row r="2119" spans="2:11" x14ac:dyDescent="0.35">
      <c r="B2119" t="s">
        <v>442</v>
      </c>
      <c r="C2119">
        <v>2022</v>
      </c>
      <c r="D2119" t="s">
        <v>405</v>
      </c>
      <c r="E2119" t="s">
        <v>406</v>
      </c>
      <c r="F2119" t="s">
        <v>301</v>
      </c>
      <c r="G2119" t="s">
        <v>300</v>
      </c>
      <c r="H2119">
        <v>404</v>
      </c>
      <c r="I2119">
        <v>6301306</v>
      </c>
      <c r="J2119">
        <v>6.4</v>
      </c>
      <c r="K2119" s="2" t="str">
        <f t="shared" si="33"/>
        <v>202280-84 yearsGR113-026</v>
      </c>
    </row>
    <row r="2120" spans="2:11" x14ac:dyDescent="0.35">
      <c r="B2120" t="s">
        <v>442</v>
      </c>
      <c r="C2120">
        <v>2022</v>
      </c>
      <c r="D2120" t="s">
        <v>405</v>
      </c>
      <c r="E2120" t="s">
        <v>406</v>
      </c>
      <c r="F2120" t="s">
        <v>299</v>
      </c>
      <c r="G2120" t="s">
        <v>298</v>
      </c>
      <c r="H2120">
        <v>17542</v>
      </c>
      <c r="I2120">
        <v>6301306</v>
      </c>
      <c r="J2120">
        <v>278.39999999999998</v>
      </c>
      <c r="K2120" s="2" t="str">
        <f t="shared" si="33"/>
        <v>202280-84 yearsGR113-027</v>
      </c>
    </row>
    <row r="2121" spans="2:11" x14ac:dyDescent="0.35">
      <c r="B2121" t="s">
        <v>442</v>
      </c>
      <c r="C2121">
        <v>2022</v>
      </c>
      <c r="D2121" t="s">
        <v>405</v>
      </c>
      <c r="E2121" t="s">
        <v>406</v>
      </c>
      <c r="F2121" t="s">
        <v>297</v>
      </c>
      <c r="G2121" t="s">
        <v>296</v>
      </c>
      <c r="H2121">
        <v>1019</v>
      </c>
      <c r="I2121">
        <v>6301306</v>
      </c>
      <c r="J2121">
        <v>16.2</v>
      </c>
      <c r="K2121" s="2" t="str">
        <f t="shared" si="33"/>
        <v>202280-84 yearsGR113-028</v>
      </c>
    </row>
    <row r="2122" spans="2:11" x14ac:dyDescent="0.35">
      <c r="B2122" t="s">
        <v>442</v>
      </c>
      <c r="C2122">
        <v>2022</v>
      </c>
      <c r="D2122" t="s">
        <v>405</v>
      </c>
      <c r="E2122" t="s">
        <v>406</v>
      </c>
      <c r="F2122" t="s">
        <v>295</v>
      </c>
      <c r="G2122" t="s">
        <v>294</v>
      </c>
      <c r="H2122">
        <v>4434</v>
      </c>
      <c r="I2122">
        <v>6301306</v>
      </c>
      <c r="J2122">
        <v>70.400000000000006</v>
      </c>
      <c r="K2122" s="2" t="str">
        <f t="shared" si="33"/>
        <v>202280-84 yearsGR113-029</v>
      </c>
    </row>
    <row r="2123" spans="2:11" x14ac:dyDescent="0.35">
      <c r="B2123" t="s">
        <v>442</v>
      </c>
      <c r="C2123">
        <v>2022</v>
      </c>
      <c r="D2123" t="s">
        <v>405</v>
      </c>
      <c r="E2123" t="s">
        <v>406</v>
      </c>
      <c r="F2123" t="s">
        <v>293</v>
      </c>
      <c r="G2123" t="s">
        <v>292</v>
      </c>
      <c r="H2123">
        <v>219</v>
      </c>
      <c r="I2123">
        <v>6301306</v>
      </c>
      <c r="J2123">
        <v>3.5</v>
      </c>
      <c r="K2123" s="2" t="str">
        <f t="shared" si="33"/>
        <v>202280-84 yearsGR113-030</v>
      </c>
    </row>
    <row r="2124" spans="2:11" x14ac:dyDescent="0.35">
      <c r="B2124" t="s">
        <v>442</v>
      </c>
      <c r="C2124">
        <v>2022</v>
      </c>
      <c r="D2124" t="s">
        <v>405</v>
      </c>
      <c r="E2124" t="s">
        <v>406</v>
      </c>
      <c r="F2124" t="s">
        <v>291</v>
      </c>
      <c r="G2124" t="s">
        <v>290</v>
      </c>
      <c r="H2124">
        <v>1364</v>
      </c>
      <c r="I2124">
        <v>6301306</v>
      </c>
      <c r="J2124">
        <v>21.6</v>
      </c>
      <c r="K2124" s="2" t="str">
        <f t="shared" si="33"/>
        <v>202280-84 yearsGR113-031</v>
      </c>
    </row>
    <row r="2125" spans="2:11" x14ac:dyDescent="0.35">
      <c r="B2125" t="s">
        <v>442</v>
      </c>
      <c r="C2125">
        <v>2022</v>
      </c>
      <c r="D2125" t="s">
        <v>405</v>
      </c>
      <c r="E2125" t="s">
        <v>406</v>
      </c>
      <c r="F2125" t="s">
        <v>289</v>
      </c>
      <c r="G2125" t="s">
        <v>288</v>
      </c>
      <c r="H2125">
        <v>1579</v>
      </c>
      <c r="I2125">
        <v>6301306</v>
      </c>
      <c r="J2125">
        <v>25.1</v>
      </c>
      <c r="K2125" s="2" t="str">
        <f t="shared" si="33"/>
        <v>202280-84 yearsGR113-032</v>
      </c>
    </row>
    <row r="2126" spans="2:11" x14ac:dyDescent="0.35">
      <c r="B2126" t="s">
        <v>442</v>
      </c>
      <c r="C2126">
        <v>2022</v>
      </c>
      <c r="D2126" t="s">
        <v>405</v>
      </c>
      <c r="E2126" t="s">
        <v>406</v>
      </c>
      <c r="F2126" t="s">
        <v>287</v>
      </c>
      <c r="G2126" t="s">
        <v>286</v>
      </c>
      <c r="H2126">
        <v>5809</v>
      </c>
      <c r="I2126">
        <v>6301306</v>
      </c>
      <c r="J2126">
        <v>92.2</v>
      </c>
      <c r="K2126" s="2" t="str">
        <f t="shared" si="33"/>
        <v>202280-84 yearsGR113-033</v>
      </c>
    </row>
    <row r="2127" spans="2:11" x14ac:dyDescent="0.35">
      <c r="B2127" t="s">
        <v>442</v>
      </c>
      <c r="C2127">
        <v>2022</v>
      </c>
      <c r="D2127" t="s">
        <v>405</v>
      </c>
      <c r="E2127" t="s">
        <v>406</v>
      </c>
      <c r="F2127" t="s">
        <v>285</v>
      </c>
      <c r="G2127" t="s">
        <v>284</v>
      </c>
      <c r="H2127">
        <v>1823</v>
      </c>
      <c r="I2127">
        <v>6301306</v>
      </c>
      <c r="J2127">
        <v>28.9</v>
      </c>
      <c r="K2127" s="2" t="str">
        <f t="shared" si="33"/>
        <v>202280-84 yearsGR113-034</v>
      </c>
    </row>
    <row r="2128" spans="2:11" x14ac:dyDescent="0.35">
      <c r="B2128" t="s">
        <v>442</v>
      </c>
      <c r="C2128">
        <v>2022</v>
      </c>
      <c r="D2128" t="s">
        <v>405</v>
      </c>
      <c r="E2128" t="s">
        <v>406</v>
      </c>
      <c r="F2128" t="s">
        <v>283</v>
      </c>
      <c r="G2128" t="s">
        <v>282</v>
      </c>
      <c r="H2128">
        <v>3012</v>
      </c>
      <c r="I2128">
        <v>6301306</v>
      </c>
      <c r="J2128">
        <v>47.8</v>
      </c>
      <c r="K2128" s="2" t="str">
        <f t="shared" si="33"/>
        <v>202280-84 yearsGR113-035</v>
      </c>
    </row>
    <row r="2129" spans="2:11" x14ac:dyDescent="0.35">
      <c r="B2129" t="s">
        <v>442</v>
      </c>
      <c r="C2129">
        <v>2022</v>
      </c>
      <c r="D2129" t="s">
        <v>405</v>
      </c>
      <c r="E2129" t="s">
        <v>406</v>
      </c>
      <c r="F2129" t="s">
        <v>281</v>
      </c>
      <c r="G2129" t="s">
        <v>280</v>
      </c>
      <c r="H2129">
        <v>1475</v>
      </c>
      <c r="I2129">
        <v>6301306</v>
      </c>
      <c r="J2129">
        <v>23.4</v>
      </c>
      <c r="K2129" s="2" t="str">
        <f t="shared" si="33"/>
        <v>202280-84 yearsGR113-036</v>
      </c>
    </row>
    <row r="2130" spans="2:11" x14ac:dyDescent="0.35">
      <c r="B2130" t="s">
        <v>442</v>
      </c>
      <c r="C2130">
        <v>2022</v>
      </c>
      <c r="D2130" t="s">
        <v>405</v>
      </c>
      <c r="E2130" t="s">
        <v>406</v>
      </c>
      <c r="F2130" t="s">
        <v>279</v>
      </c>
      <c r="G2130" t="s">
        <v>278</v>
      </c>
      <c r="H2130">
        <v>9223</v>
      </c>
      <c r="I2130">
        <v>6301306</v>
      </c>
      <c r="J2130">
        <v>146.4</v>
      </c>
      <c r="K2130" s="2" t="str">
        <f t="shared" si="33"/>
        <v>202280-84 yearsGR113-037</v>
      </c>
    </row>
    <row r="2131" spans="2:11" x14ac:dyDescent="0.35">
      <c r="B2131" t="s">
        <v>442</v>
      </c>
      <c r="C2131">
        <v>2022</v>
      </c>
      <c r="D2131" t="s">
        <v>405</v>
      </c>
      <c r="E2131" t="s">
        <v>406</v>
      </c>
      <c r="F2131" t="s">
        <v>277</v>
      </c>
      <c r="G2131" t="s">
        <v>276</v>
      </c>
      <c r="H2131">
        <v>118</v>
      </c>
      <c r="I2131">
        <v>6301306</v>
      </c>
      <c r="J2131">
        <v>1.9</v>
      </c>
      <c r="K2131" s="2" t="str">
        <f t="shared" si="33"/>
        <v>202280-84 yearsGR113-038</v>
      </c>
    </row>
    <row r="2132" spans="2:11" x14ac:dyDescent="0.35">
      <c r="B2132" t="s">
        <v>442</v>
      </c>
      <c r="C2132">
        <v>2022</v>
      </c>
      <c r="D2132" t="s">
        <v>405</v>
      </c>
      <c r="E2132" t="s">
        <v>406</v>
      </c>
      <c r="F2132" t="s">
        <v>275</v>
      </c>
      <c r="G2132" t="s">
        <v>274</v>
      </c>
      <c r="H2132">
        <v>3267</v>
      </c>
      <c r="I2132">
        <v>6301306</v>
      </c>
      <c r="J2132">
        <v>51.8</v>
      </c>
      <c r="K2132" s="2" t="str">
        <f t="shared" si="33"/>
        <v>202280-84 yearsGR113-039</v>
      </c>
    </row>
    <row r="2133" spans="2:11" x14ac:dyDescent="0.35">
      <c r="B2133" t="s">
        <v>442</v>
      </c>
      <c r="C2133">
        <v>2022</v>
      </c>
      <c r="D2133" t="s">
        <v>405</v>
      </c>
      <c r="E2133" t="s">
        <v>406</v>
      </c>
      <c r="F2133" t="s">
        <v>273</v>
      </c>
      <c r="G2133" t="s">
        <v>272</v>
      </c>
      <c r="H2133">
        <v>3636</v>
      </c>
      <c r="I2133">
        <v>6301306</v>
      </c>
      <c r="J2133">
        <v>57.7</v>
      </c>
      <c r="K2133" s="2" t="str">
        <f t="shared" si="33"/>
        <v>202280-84 yearsGR113-040</v>
      </c>
    </row>
    <row r="2134" spans="2:11" x14ac:dyDescent="0.35">
      <c r="B2134" t="s">
        <v>442</v>
      </c>
      <c r="C2134">
        <v>2022</v>
      </c>
      <c r="D2134" t="s">
        <v>405</v>
      </c>
      <c r="E2134" t="s">
        <v>406</v>
      </c>
      <c r="F2134" t="s">
        <v>271</v>
      </c>
      <c r="G2134" t="s">
        <v>270</v>
      </c>
      <c r="H2134">
        <v>2172</v>
      </c>
      <c r="I2134">
        <v>6301306</v>
      </c>
      <c r="J2134">
        <v>34.5</v>
      </c>
      <c r="K2134" s="2" t="str">
        <f t="shared" si="33"/>
        <v>202280-84 yearsGR113-041</v>
      </c>
    </row>
    <row r="2135" spans="2:11" x14ac:dyDescent="0.35">
      <c r="B2135" t="s">
        <v>442</v>
      </c>
      <c r="C2135">
        <v>2022</v>
      </c>
      <c r="D2135" t="s">
        <v>405</v>
      </c>
      <c r="E2135" t="s">
        <v>406</v>
      </c>
      <c r="F2135" t="s">
        <v>269</v>
      </c>
      <c r="G2135" t="s">
        <v>268</v>
      </c>
      <c r="H2135">
        <v>30</v>
      </c>
      <c r="I2135">
        <v>6301306</v>
      </c>
      <c r="J2135">
        <v>0.5</v>
      </c>
      <c r="K2135" s="2" t="str">
        <f t="shared" si="33"/>
        <v>202280-84 yearsGR113-042</v>
      </c>
    </row>
    <row r="2136" spans="2:11" x14ac:dyDescent="0.35">
      <c r="B2136" t="s">
        <v>442</v>
      </c>
      <c r="C2136">
        <v>2022</v>
      </c>
      <c r="D2136" t="s">
        <v>405</v>
      </c>
      <c r="E2136" t="s">
        <v>406</v>
      </c>
      <c r="F2136" t="s">
        <v>267</v>
      </c>
      <c r="G2136" t="s">
        <v>266</v>
      </c>
      <c r="H2136">
        <v>10690</v>
      </c>
      <c r="I2136">
        <v>6301306</v>
      </c>
      <c r="J2136">
        <v>169.6</v>
      </c>
      <c r="K2136" s="2" t="str">
        <f t="shared" si="33"/>
        <v>202280-84 yearsGR113-043</v>
      </c>
    </row>
    <row r="2137" spans="2:11" x14ac:dyDescent="0.35">
      <c r="B2137" t="s">
        <v>442</v>
      </c>
      <c r="C2137">
        <v>2022</v>
      </c>
      <c r="D2137" t="s">
        <v>405</v>
      </c>
      <c r="E2137" t="s">
        <v>406</v>
      </c>
      <c r="F2137" t="s">
        <v>265</v>
      </c>
      <c r="G2137" t="s">
        <v>264</v>
      </c>
      <c r="H2137">
        <v>2650</v>
      </c>
      <c r="I2137">
        <v>6301306</v>
      </c>
      <c r="J2137">
        <v>42.1</v>
      </c>
      <c r="K2137" s="2" t="str">
        <f t="shared" si="33"/>
        <v>202280-84 yearsGR113-044</v>
      </c>
    </row>
    <row r="2138" spans="2:11" x14ac:dyDescent="0.35">
      <c r="B2138" t="s">
        <v>442</v>
      </c>
      <c r="C2138">
        <v>2022</v>
      </c>
      <c r="D2138" t="s">
        <v>405</v>
      </c>
      <c r="E2138" t="s">
        <v>406</v>
      </c>
      <c r="F2138" t="s">
        <v>263</v>
      </c>
      <c r="G2138" t="s">
        <v>262</v>
      </c>
      <c r="H2138">
        <v>751</v>
      </c>
      <c r="I2138">
        <v>6301306</v>
      </c>
      <c r="J2138">
        <v>11.9</v>
      </c>
      <c r="K2138" s="2" t="str">
        <f t="shared" si="33"/>
        <v>202280-84 yearsGR113-045</v>
      </c>
    </row>
    <row r="2139" spans="2:11" x14ac:dyDescent="0.35">
      <c r="B2139" t="s">
        <v>442</v>
      </c>
      <c r="C2139">
        <v>2022</v>
      </c>
      <c r="D2139" t="s">
        <v>405</v>
      </c>
      <c r="E2139" t="s">
        <v>406</v>
      </c>
      <c r="F2139" t="s">
        <v>261</v>
      </c>
      <c r="G2139" t="s">
        <v>260</v>
      </c>
      <c r="H2139">
        <v>12170</v>
      </c>
      <c r="I2139">
        <v>6301306</v>
      </c>
      <c r="J2139">
        <v>193.1</v>
      </c>
      <c r="K2139" s="2" t="str">
        <f t="shared" si="33"/>
        <v>202280-84 yearsGR113-046</v>
      </c>
    </row>
    <row r="2140" spans="2:11" x14ac:dyDescent="0.35">
      <c r="B2140" t="s">
        <v>442</v>
      </c>
      <c r="C2140">
        <v>2022</v>
      </c>
      <c r="D2140" t="s">
        <v>405</v>
      </c>
      <c r="E2140" t="s">
        <v>406</v>
      </c>
      <c r="F2140" t="s">
        <v>259</v>
      </c>
      <c r="G2140" t="s">
        <v>258</v>
      </c>
      <c r="H2140">
        <v>3177</v>
      </c>
      <c r="I2140">
        <v>6301306</v>
      </c>
      <c r="J2140">
        <v>50.4</v>
      </c>
      <c r="K2140" s="2" t="str">
        <f t="shared" si="33"/>
        <v>202280-84 yearsGR113-047</v>
      </c>
    </row>
    <row r="2141" spans="2:11" x14ac:dyDescent="0.35">
      <c r="B2141" t="s">
        <v>442</v>
      </c>
      <c r="C2141">
        <v>2022</v>
      </c>
      <c r="D2141" t="s">
        <v>405</v>
      </c>
      <c r="E2141" t="s">
        <v>406</v>
      </c>
      <c r="F2141" t="s">
        <v>257</v>
      </c>
      <c r="G2141" t="s">
        <v>256</v>
      </c>
      <c r="H2141">
        <v>3138</v>
      </c>
      <c r="I2141">
        <v>6301306</v>
      </c>
      <c r="J2141">
        <v>49.8</v>
      </c>
      <c r="K2141" s="2" t="str">
        <f t="shared" si="33"/>
        <v>202280-84 yearsGR113-048</v>
      </c>
    </row>
    <row r="2142" spans="2:11" x14ac:dyDescent="0.35">
      <c r="B2142" t="s">
        <v>442</v>
      </c>
      <c r="C2142">
        <v>2022</v>
      </c>
      <c r="D2142" t="s">
        <v>405</v>
      </c>
      <c r="E2142" t="s">
        <v>406</v>
      </c>
      <c r="F2142" t="s">
        <v>255</v>
      </c>
      <c r="G2142" t="s">
        <v>254</v>
      </c>
      <c r="H2142">
        <v>39</v>
      </c>
      <c r="I2142">
        <v>6301306</v>
      </c>
      <c r="J2142">
        <v>0.6</v>
      </c>
      <c r="K2142" s="2" t="str">
        <f t="shared" si="33"/>
        <v>202280-84 yearsGR113-049</v>
      </c>
    </row>
    <row r="2143" spans="2:11" x14ac:dyDescent="0.35">
      <c r="B2143" t="s">
        <v>442</v>
      </c>
      <c r="C2143">
        <v>2022</v>
      </c>
      <c r="D2143" t="s">
        <v>405</v>
      </c>
      <c r="E2143" t="s">
        <v>406</v>
      </c>
      <c r="F2143" t="s">
        <v>253</v>
      </c>
      <c r="G2143" t="s">
        <v>252</v>
      </c>
      <c r="H2143">
        <v>56</v>
      </c>
      <c r="I2143">
        <v>6301306</v>
      </c>
      <c r="J2143">
        <v>0.9</v>
      </c>
      <c r="K2143" s="2" t="str">
        <f t="shared" si="33"/>
        <v>202280-84 yearsGR113-050</v>
      </c>
    </row>
    <row r="2144" spans="2:11" x14ac:dyDescent="0.35">
      <c r="B2144" t="s">
        <v>442</v>
      </c>
      <c r="C2144">
        <v>2022</v>
      </c>
      <c r="D2144" t="s">
        <v>405</v>
      </c>
      <c r="E2144" t="s">
        <v>406</v>
      </c>
      <c r="F2144" t="s">
        <v>251</v>
      </c>
      <c r="G2144" t="s">
        <v>250</v>
      </c>
      <c r="H2144">
        <v>9889</v>
      </c>
      <c r="I2144">
        <v>6301306</v>
      </c>
      <c r="J2144">
        <v>156.9</v>
      </c>
      <c r="K2144" s="2" t="str">
        <f t="shared" si="33"/>
        <v>202280-84 yearsGR113-051</v>
      </c>
    </row>
    <row r="2145" spans="2:11" x14ac:dyDescent="0.35">
      <c r="B2145" t="s">
        <v>442</v>
      </c>
      <c r="C2145">
        <v>2022</v>
      </c>
      <c r="D2145" t="s">
        <v>405</v>
      </c>
      <c r="E2145" t="s">
        <v>406</v>
      </c>
      <c r="F2145" t="s">
        <v>249</v>
      </c>
      <c r="G2145" t="s">
        <v>248</v>
      </c>
      <c r="H2145">
        <v>22412</v>
      </c>
      <c r="I2145">
        <v>6301306</v>
      </c>
      <c r="J2145">
        <v>355.7</v>
      </c>
      <c r="K2145" s="2" t="str">
        <f t="shared" si="33"/>
        <v>202280-84 yearsGR113-052</v>
      </c>
    </row>
    <row r="2146" spans="2:11" x14ac:dyDescent="0.35">
      <c r="B2146" t="s">
        <v>442</v>
      </c>
      <c r="C2146">
        <v>2022</v>
      </c>
      <c r="D2146" t="s">
        <v>405</v>
      </c>
      <c r="E2146" t="s">
        <v>406</v>
      </c>
      <c r="F2146" t="s">
        <v>247</v>
      </c>
      <c r="G2146" t="s">
        <v>246</v>
      </c>
      <c r="H2146">
        <v>126422</v>
      </c>
      <c r="I2146">
        <v>6301306</v>
      </c>
      <c r="J2146">
        <v>2006.3</v>
      </c>
      <c r="K2146" s="2" t="str">
        <f t="shared" si="33"/>
        <v>202280-84 yearsGR113-053</v>
      </c>
    </row>
    <row r="2147" spans="2:11" x14ac:dyDescent="0.35">
      <c r="B2147" t="s">
        <v>442</v>
      </c>
      <c r="C2147">
        <v>2022</v>
      </c>
      <c r="D2147" t="s">
        <v>405</v>
      </c>
      <c r="E2147" t="s">
        <v>406</v>
      </c>
      <c r="F2147" t="s">
        <v>245</v>
      </c>
      <c r="G2147" t="s">
        <v>244</v>
      </c>
      <c r="H2147">
        <v>92166</v>
      </c>
      <c r="I2147">
        <v>6301306</v>
      </c>
      <c r="J2147">
        <v>1462.6</v>
      </c>
      <c r="K2147" s="2" t="str">
        <f t="shared" si="33"/>
        <v>202280-84 yearsGR113-054</v>
      </c>
    </row>
    <row r="2148" spans="2:11" x14ac:dyDescent="0.35">
      <c r="B2148" t="s">
        <v>442</v>
      </c>
      <c r="C2148">
        <v>2022</v>
      </c>
      <c r="D2148" t="s">
        <v>405</v>
      </c>
      <c r="E2148" t="s">
        <v>406</v>
      </c>
      <c r="F2148" t="s">
        <v>243</v>
      </c>
      <c r="G2148" t="s">
        <v>242</v>
      </c>
      <c r="H2148">
        <v>643</v>
      </c>
      <c r="I2148">
        <v>6301306</v>
      </c>
      <c r="J2148">
        <v>10.199999999999999</v>
      </c>
      <c r="K2148" s="2" t="str">
        <f t="shared" si="33"/>
        <v>202280-84 yearsGR113-055</v>
      </c>
    </row>
    <row r="2149" spans="2:11" x14ac:dyDescent="0.35">
      <c r="B2149" t="s">
        <v>442</v>
      </c>
      <c r="C2149">
        <v>2022</v>
      </c>
      <c r="D2149" t="s">
        <v>405</v>
      </c>
      <c r="E2149" t="s">
        <v>406</v>
      </c>
      <c r="F2149" t="s">
        <v>241</v>
      </c>
      <c r="G2149" t="s">
        <v>240</v>
      </c>
      <c r="H2149">
        <v>7767</v>
      </c>
      <c r="I2149">
        <v>6301306</v>
      </c>
      <c r="J2149">
        <v>123.3</v>
      </c>
      <c r="K2149" s="2" t="str">
        <f t="shared" si="33"/>
        <v>202280-84 yearsGR113-056</v>
      </c>
    </row>
    <row r="2150" spans="2:11" x14ac:dyDescent="0.35">
      <c r="B2150" t="s">
        <v>442</v>
      </c>
      <c r="C2150">
        <v>2022</v>
      </c>
      <c r="D2150" t="s">
        <v>405</v>
      </c>
      <c r="E2150" t="s">
        <v>406</v>
      </c>
      <c r="F2150" t="s">
        <v>239</v>
      </c>
      <c r="G2150" t="s">
        <v>238</v>
      </c>
      <c r="H2150">
        <v>2404</v>
      </c>
      <c r="I2150">
        <v>6301306</v>
      </c>
      <c r="J2150">
        <v>38.200000000000003</v>
      </c>
      <c r="K2150" s="2" t="str">
        <f t="shared" si="33"/>
        <v>202280-84 yearsGR113-057</v>
      </c>
    </row>
    <row r="2151" spans="2:11" x14ac:dyDescent="0.35">
      <c r="B2151" t="s">
        <v>442</v>
      </c>
      <c r="C2151">
        <v>2022</v>
      </c>
      <c r="D2151" t="s">
        <v>405</v>
      </c>
      <c r="E2151" t="s">
        <v>406</v>
      </c>
      <c r="F2151" t="s">
        <v>237</v>
      </c>
      <c r="G2151" t="s">
        <v>236</v>
      </c>
      <c r="H2151">
        <v>49321</v>
      </c>
      <c r="I2151">
        <v>6301306</v>
      </c>
      <c r="J2151">
        <v>782.7</v>
      </c>
      <c r="K2151" s="2" t="str">
        <f t="shared" si="33"/>
        <v>202280-84 yearsGR113-058</v>
      </c>
    </row>
    <row r="2152" spans="2:11" x14ac:dyDescent="0.35">
      <c r="B2152" t="s">
        <v>442</v>
      </c>
      <c r="C2152">
        <v>2022</v>
      </c>
      <c r="D2152" t="s">
        <v>405</v>
      </c>
      <c r="E2152" t="s">
        <v>406</v>
      </c>
      <c r="F2152" t="s">
        <v>235</v>
      </c>
      <c r="G2152" t="s">
        <v>234</v>
      </c>
      <c r="H2152">
        <v>13378</v>
      </c>
      <c r="I2152">
        <v>6301306</v>
      </c>
      <c r="J2152">
        <v>212.3</v>
      </c>
      <c r="K2152" s="2" t="str">
        <f t="shared" si="33"/>
        <v>202280-84 yearsGR113-059</v>
      </c>
    </row>
    <row r="2153" spans="2:11" x14ac:dyDescent="0.35">
      <c r="B2153" t="s">
        <v>442</v>
      </c>
      <c r="C2153">
        <v>2022</v>
      </c>
      <c r="D2153" t="s">
        <v>405</v>
      </c>
      <c r="E2153" t="s">
        <v>406</v>
      </c>
      <c r="F2153" t="s">
        <v>233</v>
      </c>
      <c r="G2153" t="s">
        <v>232</v>
      </c>
      <c r="H2153">
        <v>602</v>
      </c>
      <c r="I2153">
        <v>6301306</v>
      </c>
      <c r="J2153">
        <v>9.6</v>
      </c>
      <c r="K2153" s="2" t="str">
        <f t="shared" si="33"/>
        <v>202280-84 yearsGR113-060</v>
      </c>
    </row>
    <row r="2154" spans="2:11" x14ac:dyDescent="0.35">
      <c r="B2154" t="s">
        <v>442</v>
      </c>
      <c r="C2154">
        <v>2022</v>
      </c>
      <c r="D2154" t="s">
        <v>405</v>
      </c>
      <c r="E2154" t="s">
        <v>406</v>
      </c>
      <c r="F2154" t="s">
        <v>231</v>
      </c>
      <c r="G2154" t="s">
        <v>230</v>
      </c>
      <c r="H2154">
        <v>35341</v>
      </c>
      <c r="I2154">
        <v>6301306</v>
      </c>
      <c r="J2154">
        <v>560.9</v>
      </c>
      <c r="K2154" s="2" t="str">
        <f t="shared" si="33"/>
        <v>202280-84 yearsGR113-061</v>
      </c>
    </row>
    <row r="2155" spans="2:11" x14ac:dyDescent="0.35">
      <c r="B2155" t="s">
        <v>442</v>
      </c>
      <c r="C2155">
        <v>2022</v>
      </c>
      <c r="D2155" t="s">
        <v>405</v>
      </c>
      <c r="E2155" t="s">
        <v>406</v>
      </c>
      <c r="F2155" t="s">
        <v>229</v>
      </c>
      <c r="G2155" t="s">
        <v>228</v>
      </c>
      <c r="H2155">
        <v>8279</v>
      </c>
      <c r="I2155">
        <v>6301306</v>
      </c>
      <c r="J2155">
        <v>131.4</v>
      </c>
      <c r="K2155" s="2" t="str">
        <f t="shared" si="33"/>
        <v>202280-84 yearsGR113-062</v>
      </c>
    </row>
    <row r="2156" spans="2:11" x14ac:dyDescent="0.35">
      <c r="B2156" t="s">
        <v>442</v>
      </c>
      <c r="C2156">
        <v>2022</v>
      </c>
      <c r="D2156" t="s">
        <v>405</v>
      </c>
      <c r="E2156" t="s">
        <v>406</v>
      </c>
      <c r="F2156" t="s">
        <v>227</v>
      </c>
      <c r="G2156" t="s">
        <v>226</v>
      </c>
      <c r="H2156">
        <v>27062</v>
      </c>
      <c r="I2156">
        <v>6301306</v>
      </c>
      <c r="J2156">
        <v>429.5</v>
      </c>
      <c r="K2156" s="2" t="str">
        <f t="shared" si="33"/>
        <v>202280-84 yearsGR113-063</v>
      </c>
    </row>
    <row r="2157" spans="2:11" x14ac:dyDescent="0.35">
      <c r="B2157" t="s">
        <v>442</v>
      </c>
      <c r="C2157">
        <v>2022</v>
      </c>
      <c r="D2157" t="s">
        <v>405</v>
      </c>
      <c r="E2157" t="s">
        <v>406</v>
      </c>
      <c r="F2157" t="s">
        <v>225</v>
      </c>
      <c r="G2157" t="s">
        <v>224</v>
      </c>
      <c r="H2157">
        <v>32031</v>
      </c>
      <c r="I2157">
        <v>6301306</v>
      </c>
      <c r="J2157">
        <v>508.3</v>
      </c>
      <c r="K2157" s="2" t="str">
        <f t="shared" si="33"/>
        <v>202280-84 yearsGR113-064</v>
      </c>
    </row>
    <row r="2158" spans="2:11" x14ac:dyDescent="0.35">
      <c r="B2158" t="s">
        <v>442</v>
      </c>
      <c r="C2158">
        <v>2022</v>
      </c>
      <c r="D2158" t="s">
        <v>405</v>
      </c>
      <c r="E2158" t="s">
        <v>406</v>
      </c>
      <c r="F2158" t="s">
        <v>223</v>
      </c>
      <c r="G2158" t="s">
        <v>222</v>
      </c>
      <c r="H2158">
        <v>167</v>
      </c>
      <c r="I2158">
        <v>6301306</v>
      </c>
      <c r="J2158">
        <v>2.7</v>
      </c>
      <c r="K2158" s="2" t="str">
        <f t="shared" si="33"/>
        <v>202280-84 yearsGR113-065</v>
      </c>
    </row>
    <row r="2159" spans="2:11" x14ac:dyDescent="0.35">
      <c r="B2159" t="s">
        <v>442</v>
      </c>
      <c r="C2159">
        <v>2022</v>
      </c>
      <c r="D2159" t="s">
        <v>405</v>
      </c>
      <c r="E2159" t="s">
        <v>406</v>
      </c>
      <c r="F2159" t="s">
        <v>221</v>
      </c>
      <c r="G2159" t="s">
        <v>220</v>
      </c>
      <c r="H2159">
        <v>126</v>
      </c>
      <c r="I2159">
        <v>6301306</v>
      </c>
      <c r="J2159">
        <v>2</v>
      </c>
      <c r="K2159" s="2" t="str">
        <f t="shared" si="33"/>
        <v>202280-84 yearsGR113-066</v>
      </c>
    </row>
    <row r="2160" spans="2:11" x14ac:dyDescent="0.35">
      <c r="B2160" t="s">
        <v>442</v>
      </c>
      <c r="C2160">
        <v>2022</v>
      </c>
      <c r="D2160" t="s">
        <v>405</v>
      </c>
      <c r="E2160" t="s">
        <v>406</v>
      </c>
      <c r="F2160" t="s">
        <v>219</v>
      </c>
      <c r="G2160" t="s">
        <v>218</v>
      </c>
      <c r="H2160">
        <v>12751</v>
      </c>
      <c r="I2160">
        <v>6301306</v>
      </c>
      <c r="J2160">
        <v>202.4</v>
      </c>
      <c r="K2160" s="2" t="str">
        <f t="shared" si="33"/>
        <v>202280-84 yearsGR113-067</v>
      </c>
    </row>
    <row r="2161" spans="2:11" x14ac:dyDescent="0.35">
      <c r="B2161" t="s">
        <v>442</v>
      </c>
      <c r="C2161">
        <v>2022</v>
      </c>
      <c r="D2161" t="s">
        <v>405</v>
      </c>
      <c r="E2161" t="s">
        <v>406</v>
      </c>
      <c r="F2161" t="s">
        <v>217</v>
      </c>
      <c r="G2161" t="s">
        <v>216</v>
      </c>
      <c r="H2161">
        <v>18987</v>
      </c>
      <c r="I2161">
        <v>6301306</v>
      </c>
      <c r="J2161">
        <v>301.3</v>
      </c>
      <c r="K2161" s="2" t="str">
        <f t="shared" si="33"/>
        <v>202280-84 yearsGR113-068</v>
      </c>
    </row>
    <row r="2162" spans="2:11" x14ac:dyDescent="0.35">
      <c r="B2162" t="s">
        <v>442</v>
      </c>
      <c r="C2162">
        <v>2022</v>
      </c>
      <c r="D2162" t="s">
        <v>405</v>
      </c>
      <c r="E2162" t="s">
        <v>406</v>
      </c>
      <c r="F2162" t="s">
        <v>215</v>
      </c>
      <c r="G2162" t="s">
        <v>214</v>
      </c>
      <c r="H2162">
        <v>5670</v>
      </c>
      <c r="I2162">
        <v>6301306</v>
      </c>
      <c r="J2162">
        <v>90</v>
      </c>
      <c r="K2162" s="2" t="str">
        <f t="shared" si="33"/>
        <v>202280-84 yearsGR113-069</v>
      </c>
    </row>
    <row r="2163" spans="2:11" x14ac:dyDescent="0.35">
      <c r="B2163" t="s">
        <v>442</v>
      </c>
      <c r="C2163">
        <v>2022</v>
      </c>
      <c r="D2163" t="s">
        <v>405</v>
      </c>
      <c r="E2163" t="s">
        <v>406</v>
      </c>
      <c r="F2163" t="s">
        <v>213</v>
      </c>
      <c r="G2163" t="s">
        <v>212</v>
      </c>
      <c r="H2163">
        <v>25262</v>
      </c>
      <c r="I2163">
        <v>6301306</v>
      </c>
      <c r="J2163">
        <v>400.9</v>
      </c>
      <c r="K2163" s="2" t="str">
        <f t="shared" si="33"/>
        <v>202280-84 yearsGR113-070</v>
      </c>
    </row>
    <row r="2164" spans="2:11" x14ac:dyDescent="0.35">
      <c r="B2164" t="s">
        <v>442</v>
      </c>
      <c r="C2164">
        <v>2022</v>
      </c>
      <c r="D2164" t="s">
        <v>405</v>
      </c>
      <c r="E2164" t="s">
        <v>406</v>
      </c>
      <c r="F2164" t="s">
        <v>211</v>
      </c>
      <c r="G2164" t="s">
        <v>210</v>
      </c>
      <c r="H2164">
        <v>513</v>
      </c>
      <c r="I2164">
        <v>6301306</v>
      </c>
      <c r="J2164">
        <v>8.1</v>
      </c>
      <c r="K2164" s="2" t="str">
        <f t="shared" si="33"/>
        <v>202280-84 yearsGR113-071</v>
      </c>
    </row>
    <row r="2165" spans="2:11" x14ac:dyDescent="0.35">
      <c r="B2165" t="s">
        <v>442</v>
      </c>
      <c r="C2165">
        <v>2022</v>
      </c>
      <c r="D2165" t="s">
        <v>405</v>
      </c>
      <c r="E2165" t="s">
        <v>406</v>
      </c>
      <c r="F2165" t="s">
        <v>209</v>
      </c>
      <c r="G2165" t="s">
        <v>208</v>
      </c>
      <c r="H2165">
        <v>2811</v>
      </c>
      <c r="I2165">
        <v>6301306</v>
      </c>
      <c r="J2165">
        <v>44.6</v>
      </c>
      <c r="K2165" s="2" t="str">
        <f t="shared" si="33"/>
        <v>202280-84 yearsGR113-072</v>
      </c>
    </row>
    <row r="2166" spans="2:11" x14ac:dyDescent="0.35">
      <c r="B2166" t="s">
        <v>442</v>
      </c>
      <c r="C2166">
        <v>2022</v>
      </c>
      <c r="D2166" t="s">
        <v>405</v>
      </c>
      <c r="E2166" t="s">
        <v>406</v>
      </c>
      <c r="F2166" t="s">
        <v>207</v>
      </c>
      <c r="G2166" t="s">
        <v>206</v>
      </c>
      <c r="H2166">
        <v>1365</v>
      </c>
      <c r="I2166">
        <v>6301306</v>
      </c>
      <c r="J2166">
        <v>21.7</v>
      </c>
      <c r="K2166" s="2" t="str">
        <f t="shared" si="33"/>
        <v>202280-84 yearsGR113-073</v>
      </c>
    </row>
    <row r="2167" spans="2:11" x14ac:dyDescent="0.35">
      <c r="B2167" t="s">
        <v>442</v>
      </c>
      <c r="C2167">
        <v>2022</v>
      </c>
      <c r="D2167" t="s">
        <v>405</v>
      </c>
      <c r="E2167" t="s">
        <v>406</v>
      </c>
      <c r="F2167" t="s">
        <v>205</v>
      </c>
      <c r="G2167" t="s">
        <v>204</v>
      </c>
      <c r="H2167">
        <v>1446</v>
      </c>
      <c r="I2167">
        <v>6301306</v>
      </c>
      <c r="J2167">
        <v>22.9</v>
      </c>
      <c r="K2167" s="2" t="str">
        <f t="shared" si="33"/>
        <v>202280-84 yearsGR113-074</v>
      </c>
    </row>
    <row r="2168" spans="2:11" x14ac:dyDescent="0.35">
      <c r="B2168" t="s">
        <v>442</v>
      </c>
      <c r="C2168">
        <v>2022</v>
      </c>
      <c r="D2168" t="s">
        <v>405</v>
      </c>
      <c r="E2168" t="s">
        <v>406</v>
      </c>
      <c r="F2168" t="s">
        <v>203</v>
      </c>
      <c r="G2168" t="s">
        <v>202</v>
      </c>
      <c r="H2168">
        <v>503</v>
      </c>
      <c r="I2168">
        <v>6301306</v>
      </c>
      <c r="J2168">
        <v>8</v>
      </c>
      <c r="K2168" s="2" t="str">
        <f t="shared" si="33"/>
        <v>202280-84 yearsGR113-075</v>
      </c>
    </row>
    <row r="2169" spans="2:11" x14ac:dyDescent="0.35">
      <c r="B2169" t="s">
        <v>442</v>
      </c>
      <c r="C2169">
        <v>2022</v>
      </c>
      <c r="D2169" t="s">
        <v>405</v>
      </c>
      <c r="E2169" t="s">
        <v>406</v>
      </c>
      <c r="F2169" t="s">
        <v>201</v>
      </c>
      <c r="G2169" t="s">
        <v>200</v>
      </c>
      <c r="H2169">
        <v>6618</v>
      </c>
      <c r="I2169">
        <v>6301306</v>
      </c>
      <c r="J2169">
        <v>105</v>
      </c>
      <c r="K2169" s="2" t="str">
        <f t="shared" si="33"/>
        <v>202280-84 yearsGR113-076</v>
      </c>
    </row>
    <row r="2170" spans="2:11" x14ac:dyDescent="0.35">
      <c r="B2170" t="s">
        <v>442</v>
      </c>
      <c r="C2170">
        <v>2022</v>
      </c>
      <c r="D2170" t="s">
        <v>405</v>
      </c>
      <c r="E2170" t="s">
        <v>406</v>
      </c>
      <c r="F2170" t="s">
        <v>199</v>
      </c>
      <c r="G2170" t="s">
        <v>198</v>
      </c>
      <c r="H2170">
        <v>786</v>
      </c>
      <c r="I2170">
        <v>6301306</v>
      </c>
      <c r="J2170">
        <v>12.5</v>
      </c>
      <c r="K2170" s="2" t="str">
        <f t="shared" si="33"/>
        <v>202280-84 yearsGR113-077</v>
      </c>
    </row>
    <row r="2171" spans="2:11" x14ac:dyDescent="0.35">
      <c r="B2171" t="s">
        <v>442</v>
      </c>
      <c r="C2171">
        <v>2022</v>
      </c>
      <c r="D2171" t="s">
        <v>405</v>
      </c>
      <c r="E2171" t="s">
        <v>406</v>
      </c>
      <c r="F2171" t="s">
        <v>197</v>
      </c>
      <c r="G2171" t="s">
        <v>196</v>
      </c>
      <c r="H2171">
        <v>5832</v>
      </c>
      <c r="I2171">
        <v>6301306</v>
      </c>
      <c r="J2171">
        <v>92.6</v>
      </c>
      <c r="K2171" s="2" t="str">
        <f t="shared" si="33"/>
        <v>202280-84 yearsGR113-078</v>
      </c>
    </row>
    <row r="2172" spans="2:11" x14ac:dyDescent="0.35">
      <c r="B2172" t="s">
        <v>442</v>
      </c>
      <c r="C2172">
        <v>2022</v>
      </c>
      <c r="D2172" t="s">
        <v>405</v>
      </c>
      <c r="E2172" t="s">
        <v>406</v>
      </c>
      <c r="F2172" t="s">
        <v>195</v>
      </c>
      <c r="G2172" t="s">
        <v>194</v>
      </c>
      <c r="H2172">
        <v>25</v>
      </c>
      <c r="I2172">
        <v>6301306</v>
      </c>
      <c r="J2172">
        <v>0.4</v>
      </c>
      <c r="K2172" s="2" t="str">
        <f t="shared" si="33"/>
        <v>202280-84 yearsGR113-079</v>
      </c>
    </row>
    <row r="2173" spans="2:11" x14ac:dyDescent="0.35">
      <c r="B2173" t="s">
        <v>442</v>
      </c>
      <c r="C2173">
        <v>2022</v>
      </c>
      <c r="D2173" t="s">
        <v>405</v>
      </c>
      <c r="E2173" t="s">
        <v>406</v>
      </c>
      <c r="F2173" t="s">
        <v>193</v>
      </c>
      <c r="G2173" t="s">
        <v>192</v>
      </c>
      <c r="H2173">
        <v>15</v>
      </c>
      <c r="I2173">
        <v>6301306</v>
      </c>
      <c r="J2173" t="s">
        <v>85</v>
      </c>
      <c r="K2173" s="2" t="str">
        <f t="shared" si="33"/>
        <v>202280-84 yearsGR113-080</v>
      </c>
    </row>
    <row r="2174" spans="2:11" x14ac:dyDescent="0.35">
      <c r="B2174" t="s">
        <v>442</v>
      </c>
      <c r="C2174">
        <v>2022</v>
      </c>
      <c r="D2174" t="s">
        <v>405</v>
      </c>
      <c r="E2174" t="s">
        <v>406</v>
      </c>
      <c r="F2174" t="s">
        <v>191</v>
      </c>
      <c r="G2174" t="s">
        <v>190</v>
      </c>
      <c r="H2174">
        <v>10</v>
      </c>
      <c r="I2174">
        <v>6301306</v>
      </c>
      <c r="J2174" t="s">
        <v>85</v>
      </c>
      <c r="K2174" s="2" t="str">
        <f t="shared" si="33"/>
        <v>202280-84 yearsGR113-081</v>
      </c>
    </row>
    <row r="2175" spans="2:11" x14ac:dyDescent="0.35">
      <c r="B2175" t="s">
        <v>442</v>
      </c>
      <c r="C2175">
        <v>2022</v>
      </c>
      <c r="D2175" t="s">
        <v>405</v>
      </c>
      <c r="E2175" t="s">
        <v>406</v>
      </c>
      <c r="F2175" t="s">
        <v>189</v>
      </c>
      <c r="G2175" t="s">
        <v>188</v>
      </c>
      <c r="H2175">
        <v>23962</v>
      </c>
      <c r="I2175">
        <v>6301306</v>
      </c>
      <c r="J2175">
        <v>380.3</v>
      </c>
      <c r="K2175" s="2" t="str">
        <f t="shared" si="33"/>
        <v>202280-84 yearsGR113-082</v>
      </c>
    </row>
    <row r="2176" spans="2:11" x14ac:dyDescent="0.35">
      <c r="B2176" t="s">
        <v>442</v>
      </c>
      <c r="C2176">
        <v>2022</v>
      </c>
      <c r="D2176" t="s">
        <v>405</v>
      </c>
      <c r="E2176" t="s">
        <v>406</v>
      </c>
      <c r="F2176" t="s">
        <v>187</v>
      </c>
      <c r="G2176" t="s">
        <v>186</v>
      </c>
      <c r="H2176">
        <v>44</v>
      </c>
      <c r="I2176">
        <v>6301306</v>
      </c>
      <c r="J2176">
        <v>0.7</v>
      </c>
      <c r="K2176" s="2" t="str">
        <f t="shared" si="33"/>
        <v>202280-84 yearsGR113-083</v>
      </c>
    </row>
    <row r="2177" spans="2:11" x14ac:dyDescent="0.35">
      <c r="B2177" t="s">
        <v>442</v>
      </c>
      <c r="C2177">
        <v>2022</v>
      </c>
      <c r="D2177" t="s">
        <v>405</v>
      </c>
      <c r="E2177" t="s">
        <v>406</v>
      </c>
      <c r="F2177" t="s">
        <v>185</v>
      </c>
      <c r="G2177" t="s">
        <v>184</v>
      </c>
      <c r="H2177">
        <v>1253</v>
      </c>
      <c r="I2177">
        <v>6301306</v>
      </c>
      <c r="J2177">
        <v>19.899999999999999</v>
      </c>
      <c r="K2177" s="2" t="str">
        <f t="shared" si="33"/>
        <v>202280-84 yearsGR113-084</v>
      </c>
    </row>
    <row r="2178" spans="2:11" x14ac:dyDescent="0.35">
      <c r="B2178" t="s">
        <v>442</v>
      </c>
      <c r="C2178">
        <v>2022</v>
      </c>
      <c r="D2178" t="s">
        <v>405</v>
      </c>
      <c r="E2178" t="s">
        <v>406</v>
      </c>
      <c r="F2178" t="s">
        <v>183</v>
      </c>
      <c r="G2178" t="s">
        <v>182</v>
      </c>
      <c r="H2178">
        <v>236</v>
      </c>
      <c r="I2178">
        <v>6301306</v>
      </c>
      <c r="J2178">
        <v>3.7</v>
      </c>
      <c r="K2178" s="2" t="str">
        <f t="shared" si="33"/>
        <v>202280-84 yearsGR113-085</v>
      </c>
    </row>
    <row r="2179" spans="2:11" x14ac:dyDescent="0.35">
      <c r="B2179" t="s">
        <v>442</v>
      </c>
      <c r="C2179">
        <v>2022</v>
      </c>
      <c r="D2179" t="s">
        <v>405</v>
      </c>
      <c r="E2179" t="s">
        <v>406</v>
      </c>
      <c r="F2179" t="s">
        <v>181</v>
      </c>
      <c r="G2179" t="s">
        <v>180</v>
      </c>
      <c r="H2179">
        <v>22429</v>
      </c>
      <c r="I2179">
        <v>6301306</v>
      </c>
      <c r="J2179">
        <v>355.9</v>
      </c>
      <c r="K2179" s="2" t="str">
        <f t="shared" ref="K2179:K2242" si="34">C2179&amp;D2179&amp;G2179</f>
        <v>202280-84 yearsGR113-086</v>
      </c>
    </row>
    <row r="2180" spans="2:11" x14ac:dyDescent="0.35">
      <c r="B2180" t="s">
        <v>442</v>
      </c>
      <c r="C2180">
        <v>2022</v>
      </c>
      <c r="D2180" t="s">
        <v>405</v>
      </c>
      <c r="E2180" t="s">
        <v>406</v>
      </c>
      <c r="F2180" t="s">
        <v>179</v>
      </c>
      <c r="G2180" t="s">
        <v>178</v>
      </c>
      <c r="H2180">
        <v>87</v>
      </c>
      <c r="I2180">
        <v>6301306</v>
      </c>
      <c r="J2180">
        <v>1.4</v>
      </c>
      <c r="K2180" s="2" t="str">
        <f t="shared" si="34"/>
        <v>202280-84 yearsGR113-087</v>
      </c>
    </row>
    <row r="2181" spans="2:11" x14ac:dyDescent="0.35">
      <c r="B2181" t="s">
        <v>442</v>
      </c>
      <c r="C2181">
        <v>2022</v>
      </c>
      <c r="D2181" t="s">
        <v>405</v>
      </c>
      <c r="E2181" t="s">
        <v>406</v>
      </c>
      <c r="F2181" t="s">
        <v>177</v>
      </c>
      <c r="G2181" t="s">
        <v>176</v>
      </c>
      <c r="H2181">
        <v>3211</v>
      </c>
      <c r="I2181">
        <v>6301306</v>
      </c>
      <c r="J2181">
        <v>51</v>
      </c>
      <c r="K2181" s="2" t="str">
        <f t="shared" si="34"/>
        <v>202280-84 yearsGR113-088</v>
      </c>
    </row>
    <row r="2182" spans="2:11" x14ac:dyDescent="0.35">
      <c r="B2182" t="s">
        <v>442</v>
      </c>
      <c r="C2182">
        <v>2022</v>
      </c>
      <c r="D2182" t="s">
        <v>405</v>
      </c>
      <c r="E2182" t="s">
        <v>406</v>
      </c>
      <c r="F2182" t="s">
        <v>175</v>
      </c>
      <c r="G2182" t="s">
        <v>174</v>
      </c>
      <c r="H2182">
        <v>7799</v>
      </c>
      <c r="I2182">
        <v>6301306</v>
      </c>
      <c r="J2182">
        <v>123.8</v>
      </c>
      <c r="K2182" s="2" t="str">
        <f t="shared" si="34"/>
        <v>202280-84 yearsGR113-089</v>
      </c>
    </row>
    <row r="2183" spans="2:11" x14ac:dyDescent="0.35">
      <c r="B2183" t="s">
        <v>442</v>
      </c>
      <c r="C2183">
        <v>2022</v>
      </c>
      <c r="D2183" t="s">
        <v>405</v>
      </c>
      <c r="E2183" t="s">
        <v>406</v>
      </c>
      <c r="F2183" t="s">
        <v>173</v>
      </c>
      <c r="G2183" t="s">
        <v>172</v>
      </c>
      <c r="H2183">
        <v>527</v>
      </c>
      <c r="I2183">
        <v>6301306</v>
      </c>
      <c r="J2183">
        <v>8.4</v>
      </c>
      <c r="K2183" s="2" t="str">
        <f t="shared" si="34"/>
        <v>202280-84 yearsGR113-090</v>
      </c>
    </row>
    <row r="2184" spans="2:11" x14ac:dyDescent="0.35">
      <c r="B2184" t="s">
        <v>442</v>
      </c>
      <c r="C2184">
        <v>2022</v>
      </c>
      <c r="D2184" t="s">
        <v>405</v>
      </c>
      <c r="E2184" t="s">
        <v>406</v>
      </c>
      <c r="F2184" t="s">
        <v>171</v>
      </c>
      <c r="G2184" t="s">
        <v>170</v>
      </c>
      <c r="H2184">
        <v>58</v>
      </c>
      <c r="I2184">
        <v>6301306</v>
      </c>
      <c r="J2184">
        <v>0.9</v>
      </c>
      <c r="K2184" s="2" t="str">
        <f t="shared" si="34"/>
        <v>202280-84 yearsGR113-091</v>
      </c>
    </row>
    <row r="2185" spans="2:11" x14ac:dyDescent="0.35">
      <c r="B2185" t="s">
        <v>442</v>
      </c>
      <c r="C2185">
        <v>2022</v>
      </c>
      <c r="D2185" t="s">
        <v>405</v>
      </c>
      <c r="E2185" t="s">
        <v>406</v>
      </c>
      <c r="F2185" t="s">
        <v>169</v>
      </c>
      <c r="G2185" t="s">
        <v>168</v>
      </c>
      <c r="H2185">
        <v>387</v>
      </c>
      <c r="I2185">
        <v>6301306</v>
      </c>
      <c r="J2185">
        <v>6.1</v>
      </c>
      <c r="K2185" s="2" t="str">
        <f t="shared" si="34"/>
        <v>202280-84 yearsGR113-092</v>
      </c>
    </row>
    <row r="2186" spans="2:11" x14ac:dyDescent="0.35">
      <c r="B2186" t="s">
        <v>442</v>
      </c>
      <c r="C2186">
        <v>2022</v>
      </c>
      <c r="D2186" t="s">
        <v>405</v>
      </c>
      <c r="E2186" t="s">
        <v>406</v>
      </c>
      <c r="F2186" t="s">
        <v>167</v>
      </c>
      <c r="G2186" t="s">
        <v>166</v>
      </c>
      <c r="H2186">
        <v>2400</v>
      </c>
      <c r="I2186">
        <v>6301306</v>
      </c>
      <c r="J2186">
        <v>38.1</v>
      </c>
      <c r="K2186" s="2" t="str">
        <f t="shared" si="34"/>
        <v>202280-84 yearsGR113-093</v>
      </c>
    </row>
    <row r="2187" spans="2:11" x14ac:dyDescent="0.35">
      <c r="B2187" t="s">
        <v>442</v>
      </c>
      <c r="C2187">
        <v>2022</v>
      </c>
      <c r="D2187" t="s">
        <v>405</v>
      </c>
      <c r="E2187" t="s">
        <v>406</v>
      </c>
      <c r="F2187" t="s">
        <v>165</v>
      </c>
      <c r="G2187" t="s">
        <v>164</v>
      </c>
      <c r="H2187">
        <v>524</v>
      </c>
      <c r="I2187">
        <v>6301306</v>
      </c>
      <c r="J2187">
        <v>8.3000000000000007</v>
      </c>
      <c r="K2187" s="2" t="str">
        <f t="shared" si="34"/>
        <v>202280-84 yearsGR113-094</v>
      </c>
    </row>
    <row r="2188" spans="2:11" x14ac:dyDescent="0.35">
      <c r="B2188" t="s">
        <v>442</v>
      </c>
      <c r="C2188">
        <v>2022</v>
      </c>
      <c r="D2188" t="s">
        <v>405</v>
      </c>
      <c r="E2188" t="s">
        <v>406</v>
      </c>
      <c r="F2188" t="s">
        <v>163</v>
      </c>
      <c r="G2188" t="s">
        <v>162</v>
      </c>
      <c r="H2188">
        <v>1876</v>
      </c>
      <c r="I2188">
        <v>6301306</v>
      </c>
      <c r="J2188">
        <v>29.8</v>
      </c>
      <c r="K2188" s="2" t="str">
        <f t="shared" si="34"/>
        <v>202280-84 yearsGR113-095</v>
      </c>
    </row>
    <row r="2189" spans="2:11" x14ac:dyDescent="0.35">
      <c r="B2189" t="s">
        <v>442</v>
      </c>
      <c r="C2189">
        <v>2022</v>
      </c>
      <c r="D2189" t="s">
        <v>405</v>
      </c>
      <c r="E2189" t="s">
        <v>406</v>
      </c>
      <c r="F2189" t="s">
        <v>161</v>
      </c>
      <c r="G2189" t="s">
        <v>160</v>
      </c>
      <c r="H2189">
        <v>713</v>
      </c>
      <c r="I2189">
        <v>6301306</v>
      </c>
      <c r="J2189">
        <v>11.3</v>
      </c>
      <c r="K2189" s="2" t="str">
        <f t="shared" si="34"/>
        <v>202280-84 yearsGR113-096</v>
      </c>
    </row>
    <row r="2190" spans="2:11" x14ac:dyDescent="0.35">
      <c r="B2190" t="s">
        <v>442</v>
      </c>
      <c r="C2190">
        <v>2022</v>
      </c>
      <c r="D2190" t="s">
        <v>405</v>
      </c>
      <c r="E2190" t="s">
        <v>406</v>
      </c>
      <c r="F2190" t="s">
        <v>159</v>
      </c>
      <c r="G2190" t="s">
        <v>158</v>
      </c>
      <c r="H2190">
        <v>8606</v>
      </c>
      <c r="I2190">
        <v>6301306</v>
      </c>
      <c r="J2190">
        <v>136.6</v>
      </c>
      <c r="K2190" s="2" t="str">
        <f t="shared" si="34"/>
        <v>202280-84 yearsGR113-097</v>
      </c>
    </row>
    <row r="2191" spans="2:11" x14ac:dyDescent="0.35">
      <c r="B2191" t="s">
        <v>442</v>
      </c>
      <c r="C2191">
        <v>2022</v>
      </c>
      <c r="D2191" t="s">
        <v>405</v>
      </c>
      <c r="E2191" t="s">
        <v>406</v>
      </c>
      <c r="F2191" t="s">
        <v>157</v>
      </c>
      <c r="G2191" t="s">
        <v>156</v>
      </c>
      <c r="H2191">
        <v>120</v>
      </c>
      <c r="I2191">
        <v>6301306</v>
      </c>
      <c r="J2191">
        <v>1.9</v>
      </c>
      <c r="K2191" s="2" t="str">
        <f t="shared" si="34"/>
        <v>202280-84 yearsGR113-098</v>
      </c>
    </row>
    <row r="2192" spans="2:11" x14ac:dyDescent="0.35">
      <c r="B2192" t="s">
        <v>442</v>
      </c>
      <c r="C2192">
        <v>2022</v>
      </c>
      <c r="D2192" t="s">
        <v>405</v>
      </c>
      <c r="E2192" t="s">
        <v>406</v>
      </c>
      <c r="F2192" t="s">
        <v>155</v>
      </c>
      <c r="G2192" t="s">
        <v>154</v>
      </c>
      <c r="H2192">
        <v>38</v>
      </c>
      <c r="I2192">
        <v>6301306</v>
      </c>
      <c r="J2192">
        <v>0.6</v>
      </c>
      <c r="K2192" s="2" t="str">
        <f t="shared" si="34"/>
        <v>202280-84 yearsGR113-099</v>
      </c>
    </row>
    <row r="2193" spans="2:11" x14ac:dyDescent="0.35">
      <c r="B2193" t="s">
        <v>442</v>
      </c>
      <c r="C2193">
        <v>2022</v>
      </c>
      <c r="D2193" t="s">
        <v>405</v>
      </c>
      <c r="E2193" t="s">
        <v>406</v>
      </c>
      <c r="F2193" t="s">
        <v>153</v>
      </c>
      <c r="G2193" t="s">
        <v>152</v>
      </c>
      <c r="H2193">
        <v>8441</v>
      </c>
      <c r="I2193">
        <v>6301306</v>
      </c>
      <c r="J2193">
        <v>134</v>
      </c>
      <c r="K2193" s="2" t="str">
        <f t="shared" si="34"/>
        <v>202280-84 yearsGR113-100</v>
      </c>
    </row>
    <row r="2194" spans="2:11" x14ac:dyDescent="0.35">
      <c r="B2194" t="s">
        <v>442</v>
      </c>
      <c r="C2194">
        <v>2022</v>
      </c>
      <c r="D2194" t="s">
        <v>405</v>
      </c>
      <c r="E2194" t="s">
        <v>406</v>
      </c>
      <c r="F2194" t="s">
        <v>149</v>
      </c>
      <c r="G2194" t="s">
        <v>148</v>
      </c>
      <c r="H2194">
        <v>170</v>
      </c>
      <c r="I2194">
        <v>6301306</v>
      </c>
      <c r="J2194">
        <v>2.7</v>
      </c>
      <c r="K2194" s="2" t="str">
        <f t="shared" si="34"/>
        <v>202280-84 yearsGR113-102</v>
      </c>
    </row>
    <row r="2195" spans="2:11" x14ac:dyDescent="0.35">
      <c r="B2195" t="s">
        <v>442</v>
      </c>
      <c r="C2195">
        <v>2022</v>
      </c>
      <c r="D2195" t="s">
        <v>405</v>
      </c>
      <c r="E2195" t="s">
        <v>406</v>
      </c>
      <c r="F2195" t="s">
        <v>351</v>
      </c>
      <c r="G2195" t="s">
        <v>350</v>
      </c>
      <c r="H2195">
        <v>137</v>
      </c>
      <c r="I2195">
        <v>6301306</v>
      </c>
      <c r="J2195">
        <v>2.2000000000000002</v>
      </c>
      <c r="K2195" s="2" t="str">
        <f t="shared" si="34"/>
        <v>202280-84 yearsGR113-103</v>
      </c>
    </row>
    <row r="2196" spans="2:11" x14ac:dyDescent="0.35">
      <c r="B2196" t="s">
        <v>442</v>
      </c>
      <c r="C2196">
        <v>2022</v>
      </c>
      <c r="D2196" t="s">
        <v>405</v>
      </c>
      <c r="E2196" t="s">
        <v>406</v>
      </c>
      <c r="F2196" t="s">
        <v>147</v>
      </c>
      <c r="G2196" t="s">
        <v>146</v>
      </c>
      <c r="H2196">
        <v>18</v>
      </c>
      <c r="I2196">
        <v>6301306</v>
      </c>
      <c r="J2196" t="s">
        <v>85</v>
      </c>
      <c r="K2196" s="2" t="str">
        <f t="shared" si="34"/>
        <v>202280-84 yearsGR113-104</v>
      </c>
    </row>
    <row r="2197" spans="2:11" x14ac:dyDescent="0.35">
      <c r="B2197" t="s">
        <v>442</v>
      </c>
      <c r="C2197">
        <v>2022</v>
      </c>
      <c r="D2197" t="s">
        <v>405</v>
      </c>
      <c r="E2197" t="s">
        <v>406</v>
      </c>
      <c r="F2197" t="s">
        <v>141</v>
      </c>
      <c r="G2197" t="s">
        <v>140</v>
      </c>
      <c r="H2197">
        <v>254</v>
      </c>
      <c r="I2197">
        <v>6301306</v>
      </c>
      <c r="J2197">
        <v>4</v>
      </c>
      <c r="K2197" s="2" t="str">
        <f t="shared" si="34"/>
        <v>202280-84 yearsGR113-109</v>
      </c>
    </row>
    <row r="2198" spans="2:11" x14ac:dyDescent="0.35">
      <c r="B2198" t="s">
        <v>442</v>
      </c>
      <c r="C2198">
        <v>2022</v>
      </c>
      <c r="D2198" t="s">
        <v>405</v>
      </c>
      <c r="E2198" t="s">
        <v>406</v>
      </c>
      <c r="F2198" t="s">
        <v>139</v>
      </c>
      <c r="G2198" t="s">
        <v>138</v>
      </c>
      <c r="H2198">
        <v>3186</v>
      </c>
      <c r="I2198">
        <v>6301306</v>
      </c>
      <c r="J2198">
        <v>50.6</v>
      </c>
      <c r="K2198" s="2" t="str">
        <f t="shared" si="34"/>
        <v>202280-84 yearsGR113-110</v>
      </c>
    </row>
    <row r="2199" spans="2:11" x14ac:dyDescent="0.35">
      <c r="B2199" t="s">
        <v>442</v>
      </c>
      <c r="C2199">
        <v>2022</v>
      </c>
      <c r="D2199" t="s">
        <v>405</v>
      </c>
      <c r="E2199" t="s">
        <v>406</v>
      </c>
      <c r="F2199" t="s">
        <v>137</v>
      </c>
      <c r="G2199" t="s">
        <v>136</v>
      </c>
      <c r="H2199">
        <v>55509</v>
      </c>
      <c r="I2199">
        <v>6301306</v>
      </c>
      <c r="J2199">
        <v>880.9</v>
      </c>
      <c r="K2199" s="2" t="str">
        <f t="shared" si="34"/>
        <v>202280-84 yearsGR113-111</v>
      </c>
    </row>
    <row r="2200" spans="2:11" x14ac:dyDescent="0.35">
      <c r="B2200" t="s">
        <v>442</v>
      </c>
      <c r="C2200">
        <v>2022</v>
      </c>
      <c r="D2200" t="s">
        <v>405</v>
      </c>
      <c r="E2200" t="s">
        <v>406</v>
      </c>
      <c r="F2200" t="s">
        <v>135</v>
      </c>
      <c r="G2200" t="s">
        <v>134</v>
      </c>
      <c r="H2200">
        <v>11520</v>
      </c>
      <c r="I2200">
        <v>6301306</v>
      </c>
      <c r="J2200">
        <v>182.8</v>
      </c>
      <c r="K2200" s="2" t="str">
        <f t="shared" si="34"/>
        <v>202280-84 yearsGR113-112</v>
      </c>
    </row>
    <row r="2201" spans="2:11" x14ac:dyDescent="0.35">
      <c r="B2201" t="s">
        <v>442</v>
      </c>
      <c r="C2201">
        <v>2022</v>
      </c>
      <c r="D2201" t="s">
        <v>405</v>
      </c>
      <c r="E2201" t="s">
        <v>406</v>
      </c>
      <c r="F2201" t="s">
        <v>133</v>
      </c>
      <c r="G2201" t="s">
        <v>132</v>
      </c>
      <c r="H2201">
        <v>1423</v>
      </c>
      <c r="I2201">
        <v>6301306</v>
      </c>
      <c r="J2201">
        <v>22.6</v>
      </c>
      <c r="K2201" s="2" t="str">
        <f t="shared" si="34"/>
        <v>202280-84 yearsGR113-113</v>
      </c>
    </row>
    <row r="2202" spans="2:11" x14ac:dyDescent="0.35">
      <c r="B2202" t="s">
        <v>442</v>
      </c>
      <c r="C2202">
        <v>2022</v>
      </c>
      <c r="D2202" t="s">
        <v>405</v>
      </c>
      <c r="E2202" t="s">
        <v>406</v>
      </c>
      <c r="F2202" t="s">
        <v>131</v>
      </c>
      <c r="G2202" t="s">
        <v>130</v>
      </c>
      <c r="H2202">
        <v>1342</v>
      </c>
      <c r="I2202">
        <v>6301306</v>
      </c>
      <c r="J2202">
        <v>21.3</v>
      </c>
      <c r="K2202" s="2" t="str">
        <f t="shared" si="34"/>
        <v>202280-84 yearsGR113-114</v>
      </c>
    </row>
    <row r="2203" spans="2:11" x14ac:dyDescent="0.35">
      <c r="B2203" t="s">
        <v>442</v>
      </c>
      <c r="C2203">
        <v>2022</v>
      </c>
      <c r="D2203" t="s">
        <v>405</v>
      </c>
      <c r="E2203" t="s">
        <v>406</v>
      </c>
      <c r="F2203" t="s">
        <v>129</v>
      </c>
      <c r="G2203" t="s">
        <v>128</v>
      </c>
      <c r="H2203">
        <v>35</v>
      </c>
      <c r="I2203">
        <v>6301306</v>
      </c>
      <c r="J2203">
        <v>0.6</v>
      </c>
      <c r="K2203" s="2" t="str">
        <f t="shared" si="34"/>
        <v>202280-84 yearsGR113-115</v>
      </c>
    </row>
    <row r="2204" spans="2:11" x14ac:dyDescent="0.35">
      <c r="B2204" t="s">
        <v>442</v>
      </c>
      <c r="C2204">
        <v>2022</v>
      </c>
      <c r="D2204" t="s">
        <v>405</v>
      </c>
      <c r="E2204" t="s">
        <v>406</v>
      </c>
      <c r="F2204" t="s">
        <v>127</v>
      </c>
      <c r="G2204" t="s">
        <v>126</v>
      </c>
      <c r="H2204">
        <v>46</v>
      </c>
      <c r="I2204">
        <v>6301306</v>
      </c>
      <c r="J2204">
        <v>0.7</v>
      </c>
      <c r="K2204" s="2" t="str">
        <f t="shared" si="34"/>
        <v>202280-84 yearsGR113-116</v>
      </c>
    </row>
    <row r="2205" spans="2:11" x14ac:dyDescent="0.35">
      <c r="B2205" t="s">
        <v>442</v>
      </c>
      <c r="C2205">
        <v>2022</v>
      </c>
      <c r="D2205" t="s">
        <v>405</v>
      </c>
      <c r="E2205" t="s">
        <v>406</v>
      </c>
      <c r="F2205" t="s">
        <v>125</v>
      </c>
      <c r="G2205" t="s">
        <v>124</v>
      </c>
      <c r="H2205">
        <v>10097</v>
      </c>
      <c r="I2205">
        <v>6301306</v>
      </c>
      <c r="J2205">
        <v>160.19999999999999</v>
      </c>
      <c r="K2205" s="2" t="str">
        <f t="shared" si="34"/>
        <v>202280-84 yearsGR113-117</v>
      </c>
    </row>
    <row r="2206" spans="2:11" x14ac:dyDescent="0.35">
      <c r="B2206" t="s">
        <v>442</v>
      </c>
      <c r="C2206">
        <v>2022</v>
      </c>
      <c r="D2206" t="s">
        <v>405</v>
      </c>
      <c r="E2206" t="s">
        <v>406</v>
      </c>
      <c r="F2206" t="s">
        <v>123</v>
      </c>
      <c r="G2206" t="s">
        <v>122</v>
      </c>
      <c r="H2206">
        <v>7528</v>
      </c>
      <c r="I2206">
        <v>6301306</v>
      </c>
      <c r="J2206">
        <v>119.5</v>
      </c>
      <c r="K2206" s="2" t="str">
        <f t="shared" si="34"/>
        <v>202280-84 yearsGR113-118</v>
      </c>
    </row>
    <row r="2207" spans="2:11" x14ac:dyDescent="0.35">
      <c r="B2207" t="s">
        <v>442</v>
      </c>
      <c r="C2207">
        <v>2022</v>
      </c>
      <c r="D2207" t="s">
        <v>405</v>
      </c>
      <c r="E2207" t="s">
        <v>406</v>
      </c>
      <c r="F2207" t="s">
        <v>119</v>
      </c>
      <c r="G2207" t="s">
        <v>118</v>
      </c>
      <c r="H2207">
        <v>133</v>
      </c>
      <c r="I2207">
        <v>6301306</v>
      </c>
      <c r="J2207">
        <v>2.1</v>
      </c>
      <c r="K2207" s="2" t="str">
        <f t="shared" si="34"/>
        <v>202280-84 yearsGR113-120</v>
      </c>
    </row>
    <row r="2208" spans="2:11" x14ac:dyDescent="0.35">
      <c r="B2208" t="s">
        <v>442</v>
      </c>
      <c r="C2208">
        <v>2022</v>
      </c>
      <c r="D2208" t="s">
        <v>405</v>
      </c>
      <c r="E2208" t="s">
        <v>406</v>
      </c>
      <c r="F2208" t="s">
        <v>117</v>
      </c>
      <c r="G2208" t="s">
        <v>116</v>
      </c>
      <c r="H2208">
        <v>246</v>
      </c>
      <c r="I2208">
        <v>6301306</v>
      </c>
      <c r="J2208">
        <v>3.9</v>
      </c>
      <c r="K2208" s="2" t="str">
        <f t="shared" si="34"/>
        <v>202280-84 yearsGR113-121</v>
      </c>
    </row>
    <row r="2209" spans="2:11" x14ac:dyDescent="0.35">
      <c r="B2209" t="s">
        <v>442</v>
      </c>
      <c r="C2209">
        <v>2022</v>
      </c>
      <c r="D2209" t="s">
        <v>405</v>
      </c>
      <c r="E2209" t="s">
        <v>406</v>
      </c>
      <c r="F2209" t="s">
        <v>115</v>
      </c>
      <c r="G2209" t="s">
        <v>114</v>
      </c>
      <c r="H2209">
        <v>197</v>
      </c>
      <c r="I2209">
        <v>6301306</v>
      </c>
      <c r="J2209">
        <v>3.1</v>
      </c>
      <c r="K2209" s="2" t="str">
        <f t="shared" si="34"/>
        <v>202280-84 yearsGR113-122</v>
      </c>
    </row>
    <row r="2210" spans="2:11" x14ac:dyDescent="0.35">
      <c r="B2210" t="s">
        <v>442</v>
      </c>
      <c r="C2210">
        <v>2022</v>
      </c>
      <c r="D2210" t="s">
        <v>405</v>
      </c>
      <c r="E2210" t="s">
        <v>406</v>
      </c>
      <c r="F2210" t="s">
        <v>113</v>
      </c>
      <c r="G2210" t="s">
        <v>112</v>
      </c>
      <c r="H2210">
        <v>1989</v>
      </c>
      <c r="I2210">
        <v>6301306</v>
      </c>
      <c r="J2210">
        <v>31.6</v>
      </c>
      <c r="K2210" s="2" t="str">
        <f t="shared" si="34"/>
        <v>202280-84 yearsGR113-123</v>
      </c>
    </row>
    <row r="2211" spans="2:11" x14ac:dyDescent="0.35">
      <c r="B2211" t="s">
        <v>442</v>
      </c>
      <c r="C2211">
        <v>2022</v>
      </c>
      <c r="D2211" t="s">
        <v>405</v>
      </c>
      <c r="E2211" t="s">
        <v>406</v>
      </c>
      <c r="F2211" t="s">
        <v>111</v>
      </c>
      <c r="G2211" t="s">
        <v>110</v>
      </c>
      <c r="H2211">
        <v>1410</v>
      </c>
      <c r="I2211">
        <v>6301306</v>
      </c>
      <c r="J2211">
        <v>22.4</v>
      </c>
      <c r="K2211" s="2" t="str">
        <f t="shared" si="34"/>
        <v>202280-84 yearsGR113-124</v>
      </c>
    </row>
    <row r="2212" spans="2:11" x14ac:dyDescent="0.35">
      <c r="B2212" t="s">
        <v>442</v>
      </c>
      <c r="C2212">
        <v>2022</v>
      </c>
      <c r="D2212" t="s">
        <v>405</v>
      </c>
      <c r="E2212" t="s">
        <v>406</v>
      </c>
      <c r="F2212" t="s">
        <v>109</v>
      </c>
      <c r="G2212" t="s">
        <v>108</v>
      </c>
      <c r="H2212">
        <v>1089</v>
      </c>
      <c r="I2212">
        <v>6301306</v>
      </c>
      <c r="J2212">
        <v>17.3</v>
      </c>
      <c r="K2212" s="2" t="str">
        <f t="shared" si="34"/>
        <v>202280-84 yearsGR113-125</v>
      </c>
    </row>
    <row r="2213" spans="2:11" x14ac:dyDescent="0.35">
      <c r="B2213" t="s">
        <v>442</v>
      </c>
      <c r="C2213">
        <v>2022</v>
      </c>
      <c r="D2213" t="s">
        <v>405</v>
      </c>
      <c r="E2213" t="s">
        <v>406</v>
      </c>
      <c r="F2213" t="s">
        <v>107</v>
      </c>
      <c r="G2213" t="s">
        <v>106</v>
      </c>
      <c r="H2213">
        <v>321</v>
      </c>
      <c r="I2213">
        <v>6301306</v>
      </c>
      <c r="J2213">
        <v>5.0999999999999996</v>
      </c>
      <c r="K2213" s="2" t="str">
        <f t="shared" si="34"/>
        <v>202280-84 yearsGR113-126</v>
      </c>
    </row>
    <row r="2214" spans="2:11" x14ac:dyDescent="0.35">
      <c r="B2214" t="s">
        <v>442</v>
      </c>
      <c r="C2214">
        <v>2022</v>
      </c>
      <c r="D2214" t="s">
        <v>405</v>
      </c>
      <c r="E2214" t="s">
        <v>406</v>
      </c>
      <c r="F2214" t="s">
        <v>105</v>
      </c>
      <c r="G2214" t="s">
        <v>104</v>
      </c>
      <c r="H2214">
        <v>160</v>
      </c>
      <c r="I2214">
        <v>6301306</v>
      </c>
      <c r="J2214">
        <v>2.5</v>
      </c>
      <c r="K2214" s="2" t="str">
        <f t="shared" si="34"/>
        <v>202280-84 yearsGR113-127</v>
      </c>
    </row>
    <row r="2215" spans="2:11" x14ac:dyDescent="0.35">
      <c r="B2215" t="s">
        <v>442</v>
      </c>
      <c r="C2215">
        <v>2022</v>
      </c>
      <c r="D2215" t="s">
        <v>405</v>
      </c>
      <c r="E2215" t="s">
        <v>406</v>
      </c>
      <c r="F2215" t="s">
        <v>103</v>
      </c>
      <c r="G2215" t="s">
        <v>102</v>
      </c>
      <c r="H2215">
        <v>55</v>
      </c>
      <c r="I2215">
        <v>6301306</v>
      </c>
      <c r="J2215">
        <v>0.9</v>
      </c>
      <c r="K2215" s="2" t="str">
        <f t="shared" si="34"/>
        <v>202280-84 yearsGR113-128</v>
      </c>
    </row>
    <row r="2216" spans="2:11" x14ac:dyDescent="0.35">
      <c r="B2216" t="s">
        <v>442</v>
      </c>
      <c r="C2216">
        <v>2022</v>
      </c>
      <c r="D2216" t="s">
        <v>405</v>
      </c>
      <c r="E2216" t="s">
        <v>406</v>
      </c>
      <c r="F2216" t="s">
        <v>101</v>
      </c>
      <c r="G2216" t="s">
        <v>100</v>
      </c>
      <c r="H2216">
        <v>105</v>
      </c>
      <c r="I2216">
        <v>6301306</v>
      </c>
      <c r="J2216">
        <v>1.7</v>
      </c>
      <c r="K2216" s="2" t="str">
        <f t="shared" si="34"/>
        <v>202280-84 yearsGR113-129</v>
      </c>
    </row>
    <row r="2217" spans="2:11" x14ac:dyDescent="0.35">
      <c r="B2217" t="s">
        <v>442</v>
      </c>
      <c r="C2217">
        <v>2022</v>
      </c>
      <c r="D2217" t="s">
        <v>405</v>
      </c>
      <c r="E2217" t="s">
        <v>406</v>
      </c>
      <c r="F2217" t="s">
        <v>97</v>
      </c>
      <c r="G2217" t="s">
        <v>96</v>
      </c>
      <c r="H2217">
        <v>53</v>
      </c>
      <c r="I2217">
        <v>6301306</v>
      </c>
      <c r="J2217">
        <v>0.8</v>
      </c>
      <c r="K2217" s="2" t="str">
        <f t="shared" si="34"/>
        <v>202280-84 yearsGR113-131</v>
      </c>
    </row>
    <row r="2218" spans="2:11" x14ac:dyDescent="0.35">
      <c r="B2218" t="s">
        <v>442</v>
      </c>
      <c r="C2218">
        <v>2022</v>
      </c>
      <c r="D2218" t="s">
        <v>405</v>
      </c>
      <c r="E2218" t="s">
        <v>406</v>
      </c>
      <c r="F2218" t="s">
        <v>93</v>
      </c>
      <c r="G2218" t="s">
        <v>92</v>
      </c>
      <c r="H2218">
        <v>50</v>
      </c>
      <c r="I2218">
        <v>6301306</v>
      </c>
      <c r="J2218">
        <v>0.8</v>
      </c>
      <c r="K2218" s="2" t="str">
        <f t="shared" si="34"/>
        <v>202280-84 yearsGR113-133</v>
      </c>
    </row>
    <row r="2219" spans="2:11" x14ac:dyDescent="0.35">
      <c r="B2219" t="s">
        <v>442</v>
      </c>
      <c r="C2219">
        <v>2022</v>
      </c>
      <c r="D2219" t="s">
        <v>405</v>
      </c>
      <c r="E2219" t="s">
        <v>406</v>
      </c>
      <c r="F2219" t="s">
        <v>89</v>
      </c>
      <c r="G2219" t="s">
        <v>88</v>
      </c>
      <c r="H2219">
        <v>430</v>
      </c>
      <c r="I2219">
        <v>6301306</v>
      </c>
      <c r="J2219">
        <v>6.8</v>
      </c>
      <c r="K2219" s="2" t="str">
        <f t="shared" si="34"/>
        <v>202280-84 yearsGR113-135</v>
      </c>
    </row>
    <row r="2220" spans="2:11" x14ac:dyDescent="0.35">
      <c r="B2220" t="s">
        <v>442</v>
      </c>
      <c r="C2220">
        <v>2022</v>
      </c>
      <c r="D2220" t="s">
        <v>405</v>
      </c>
      <c r="E2220" t="s">
        <v>406</v>
      </c>
      <c r="F2220" t="s">
        <v>87</v>
      </c>
      <c r="G2220" t="s">
        <v>86</v>
      </c>
      <c r="H2220">
        <v>704</v>
      </c>
      <c r="I2220">
        <v>6301306</v>
      </c>
      <c r="J2220">
        <v>11.2</v>
      </c>
      <c r="K2220" s="2" t="str">
        <f t="shared" si="34"/>
        <v>202280-84 yearsGR113-136</v>
      </c>
    </row>
    <row r="2221" spans="2:11" x14ac:dyDescent="0.35">
      <c r="B2221" t="s">
        <v>442</v>
      </c>
      <c r="C2221">
        <v>2022</v>
      </c>
      <c r="D2221" t="s">
        <v>405</v>
      </c>
      <c r="E2221" t="s">
        <v>406</v>
      </c>
      <c r="F2221" t="s">
        <v>84</v>
      </c>
      <c r="G2221" t="s">
        <v>83</v>
      </c>
      <c r="H2221">
        <v>25477</v>
      </c>
      <c r="I2221">
        <v>6301306</v>
      </c>
      <c r="J2221">
        <v>404.3</v>
      </c>
      <c r="K2221" s="2" t="str">
        <f t="shared" si="34"/>
        <v>202280-84 yearsGR113-137</v>
      </c>
    </row>
    <row r="2222" spans="2:11" x14ac:dyDescent="0.35">
      <c r="B2222" t="s">
        <v>442</v>
      </c>
      <c r="C2222">
        <v>2022</v>
      </c>
      <c r="D2222" t="s">
        <v>407</v>
      </c>
      <c r="E2222" t="s">
        <v>408</v>
      </c>
      <c r="F2222" t="s">
        <v>333</v>
      </c>
      <c r="G2222" t="s">
        <v>332</v>
      </c>
      <c r="H2222">
        <v>1045</v>
      </c>
      <c r="I2222" t="s">
        <v>409</v>
      </c>
      <c r="J2222" t="s">
        <v>409</v>
      </c>
      <c r="K2222" s="2" t="str">
        <f t="shared" si="34"/>
        <v>202285-89 yearsGR113-003</v>
      </c>
    </row>
    <row r="2223" spans="2:11" x14ac:dyDescent="0.35">
      <c r="B2223" t="s">
        <v>442</v>
      </c>
      <c r="C2223">
        <v>2022</v>
      </c>
      <c r="D2223" t="s">
        <v>407</v>
      </c>
      <c r="E2223" t="s">
        <v>408</v>
      </c>
      <c r="F2223" t="s">
        <v>331</v>
      </c>
      <c r="G2223" t="s">
        <v>330</v>
      </c>
      <c r="H2223">
        <v>43</v>
      </c>
      <c r="I2223" t="s">
        <v>409</v>
      </c>
      <c r="J2223" t="s">
        <v>409</v>
      </c>
      <c r="K2223" s="2" t="str">
        <f t="shared" si="34"/>
        <v>202285-89 yearsGR113-004</v>
      </c>
    </row>
    <row r="2224" spans="2:11" x14ac:dyDescent="0.35">
      <c r="B2224" t="s">
        <v>442</v>
      </c>
      <c r="C2224">
        <v>2022</v>
      </c>
      <c r="D2224" t="s">
        <v>407</v>
      </c>
      <c r="E2224" t="s">
        <v>408</v>
      </c>
      <c r="F2224" t="s">
        <v>329</v>
      </c>
      <c r="G2224" t="s">
        <v>328</v>
      </c>
      <c r="H2224">
        <v>38</v>
      </c>
      <c r="I2224" t="s">
        <v>409</v>
      </c>
      <c r="J2224" t="s">
        <v>409</v>
      </c>
      <c r="K2224" s="2" t="str">
        <f t="shared" si="34"/>
        <v>202285-89 yearsGR113-005</v>
      </c>
    </row>
    <row r="2225" spans="2:11" x14ac:dyDescent="0.35">
      <c r="B2225" t="s">
        <v>442</v>
      </c>
      <c r="C2225">
        <v>2022</v>
      </c>
      <c r="D2225" t="s">
        <v>407</v>
      </c>
      <c r="E2225" t="s">
        <v>408</v>
      </c>
      <c r="F2225" t="s">
        <v>323</v>
      </c>
      <c r="G2225" t="s">
        <v>322</v>
      </c>
      <c r="H2225">
        <v>4757</v>
      </c>
      <c r="I2225" t="s">
        <v>409</v>
      </c>
      <c r="J2225" t="s">
        <v>409</v>
      </c>
      <c r="K2225" s="2" t="str">
        <f t="shared" si="34"/>
        <v>202285-89 yearsGR113-010</v>
      </c>
    </row>
    <row r="2226" spans="2:11" x14ac:dyDescent="0.35">
      <c r="B2226" t="s">
        <v>442</v>
      </c>
      <c r="C2226">
        <v>2022</v>
      </c>
      <c r="D2226" t="s">
        <v>407</v>
      </c>
      <c r="E2226" t="s">
        <v>408</v>
      </c>
      <c r="F2226" t="s">
        <v>321</v>
      </c>
      <c r="G2226" t="s">
        <v>320</v>
      </c>
      <c r="H2226">
        <v>54</v>
      </c>
      <c r="I2226" t="s">
        <v>409</v>
      </c>
      <c r="J2226" t="s">
        <v>409</v>
      </c>
      <c r="K2226" s="2" t="str">
        <f t="shared" si="34"/>
        <v>202285-89 yearsGR113-015</v>
      </c>
    </row>
    <row r="2227" spans="2:11" x14ac:dyDescent="0.35">
      <c r="B2227" t="s">
        <v>442</v>
      </c>
      <c r="C2227">
        <v>2022</v>
      </c>
      <c r="D2227" t="s">
        <v>407</v>
      </c>
      <c r="E2227" t="s">
        <v>408</v>
      </c>
      <c r="F2227" t="s">
        <v>319</v>
      </c>
      <c r="G2227" t="s">
        <v>318</v>
      </c>
      <c r="H2227">
        <v>45</v>
      </c>
      <c r="I2227" t="s">
        <v>409</v>
      </c>
      <c r="J2227" t="s">
        <v>409</v>
      </c>
      <c r="K2227" s="2" t="str">
        <f t="shared" si="34"/>
        <v>202285-89 yearsGR113-016</v>
      </c>
    </row>
    <row r="2228" spans="2:11" x14ac:dyDescent="0.35">
      <c r="B2228" t="s">
        <v>442</v>
      </c>
      <c r="C2228">
        <v>2022</v>
      </c>
      <c r="D2228" t="s">
        <v>407</v>
      </c>
      <c r="E2228" t="s">
        <v>408</v>
      </c>
      <c r="F2228" t="s">
        <v>317</v>
      </c>
      <c r="G2228" t="s">
        <v>316</v>
      </c>
      <c r="H2228">
        <v>25094</v>
      </c>
      <c r="I2228" t="s">
        <v>409</v>
      </c>
      <c r="J2228" t="s">
        <v>409</v>
      </c>
      <c r="K2228" s="2" t="str">
        <f t="shared" si="34"/>
        <v>202285-89 yearsGR113-018</v>
      </c>
    </row>
    <row r="2229" spans="2:11" x14ac:dyDescent="0.35">
      <c r="B2229" t="s">
        <v>442</v>
      </c>
      <c r="C2229">
        <v>2022</v>
      </c>
      <c r="D2229" t="s">
        <v>407</v>
      </c>
      <c r="E2229" t="s">
        <v>408</v>
      </c>
      <c r="F2229" t="s">
        <v>315</v>
      </c>
      <c r="G2229" t="s">
        <v>314</v>
      </c>
      <c r="H2229">
        <v>57772</v>
      </c>
      <c r="I2229" t="s">
        <v>409</v>
      </c>
      <c r="J2229" t="s">
        <v>409</v>
      </c>
      <c r="K2229" s="2" t="str">
        <f t="shared" si="34"/>
        <v>202285-89 yearsGR113-019</v>
      </c>
    </row>
    <row r="2230" spans="2:11" x14ac:dyDescent="0.35">
      <c r="B2230" t="s">
        <v>442</v>
      </c>
      <c r="C2230">
        <v>2022</v>
      </c>
      <c r="D2230" t="s">
        <v>407</v>
      </c>
      <c r="E2230" t="s">
        <v>408</v>
      </c>
      <c r="F2230" t="s">
        <v>313</v>
      </c>
      <c r="G2230" t="s">
        <v>312</v>
      </c>
      <c r="H2230">
        <v>799</v>
      </c>
      <c r="I2230" t="s">
        <v>409</v>
      </c>
      <c r="J2230" t="s">
        <v>409</v>
      </c>
      <c r="K2230" s="2" t="str">
        <f t="shared" si="34"/>
        <v>202285-89 yearsGR113-020</v>
      </c>
    </row>
    <row r="2231" spans="2:11" x14ac:dyDescent="0.35">
      <c r="B2231" t="s">
        <v>442</v>
      </c>
      <c r="C2231">
        <v>2022</v>
      </c>
      <c r="D2231" t="s">
        <v>407</v>
      </c>
      <c r="E2231" t="s">
        <v>408</v>
      </c>
      <c r="F2231" t="s">
        <v>311</v>
      </c>
      <c r="G2231" t="s">
        <v>310</v>
      </c>
      <c r="H2231">
        <v>1000</v>
      </c>
      <c r="I2231" t="s">
        <v>409</v>
      </c>
      <c r="J2231" t="s">
        <v>409</v>
      </c>
      <c r="K2231" s="2" t="str">
        <f t="shared" si="34"/>
        <v>202285-89 yearsGR113-021</v>
      </c>
    </row>
    <row r="2232" spans="2:11" x14ac:dyDescent="0.35">
      <c r="B2232" t="s">
        <v>442</v>
      </c>
      <c r="C2232">
        <v>2022</v>
      </c>
      <c r="D2232" t="s">
        <v>407</v>
      </c>
      <c r="E2232" t="s">
        <v>408</v>
      </c>
      <c r="F2232" t="s">
        <v>309</v>
      </c>
      <c r="G2232" t="s">
        <v>308</v>
      </c>
      <c r="H2232">
        <v>947</v>
      </c>
      <c r="I2232" t="s">
        <v>409</v>
      </c>
      <c r="J2232" t="s">
        <v>409</v>
      </c>
      <c r="K2232" s="2" t="str">
        <f t="shared" si="34"/>
        <v>202285-89 yearsGR113-022</v>
      </c>
    </row>
    <row r="2233" spans="2:11" x14ac:dyDescent="0.35">
      <c r="B2233" t="s">
        <v>442</v>
      </c>
      <c r="C2233">
        <v>2022</v>
      </c>
      <c r="D2233" t="s">
        <v>407</v>
      </c>
      <c r="E2233" t="s">
        <v>408</v>
      </c>
      <c r="F2233" t="s">
        <v>307</v>
      </c>
      <c r="G2233" t="s">
        <v>306</v>
      </c>
      <c r="H2233">
        <v>5270</v>
      </c>
      <c r="I2233" t="s">
        <v>409</v>
      </c>
      <c r="J2233" t="s">
        <v>409</v>
      </c>
      <c r="K2233" s="2" t="str">
        <f t="shared" si="34"/>
        <v>202285-89 yearsGR113-023</v>
      </c>
    </row>
    <row r="2234" spans="2:11" x14ac:dyDescent="0.35">
      <c r="B2234" t="s">
        <v>442</v>
      </c>
      <c r="C2234">
        <v>2022</v>
      </c>
      <c r="D2234" t="s">
        <v>407</v>
      </c>
      <c r="E2234" t="s">
        <v>408</v>
      </c>
      <c r="F2234" t="s">
        <v>305</v>
      </c>
      <c r="G2234" t="s">
        <v>304</v>
      </c>
      <c r="H2234">
        <v>1937</v>
      </c>
      <c r="I2234" t="s">
        <v>409</v>
      </c>
      <c r="J2234" t="s">
        <v>409</v>
      </c>
      <c r="K2234" s="2" t="str">
        <f t="shared" si="34"/>
        <v>202285-89 yearsGR113-024</v>
      </c>
    </row>
    <row r="2235" spans="2:11" x14ac:dyDescent="0.35">
      <c r="B2235" t="s">
        <v>442</v>
      </c>
      <c r="C2235">
        <v>2022</v>
      </c>
      <c r="D2235" t="s">
        <v>407</v>
      </c>
      <c r="E2235" t="s">
        <v>408</v>
      </c>
      <c r="F2235" t="s">
        <v>303</v>
      </c>
      <c r="G2235" t="s">
        <v>302</v>
      </c>
      <c r="H2235">
        <v>4175</v>
      </c>
      <c r="I2235" t="s">
        <v>409</v>
      </c>
      <c r="J2235" t="s">
        <v>409</v>
      </c>
      <c r="K2235" s="2" t="str">
        <f t="shared" si="34"/>
        <v>202285-89 yearsGR113-025</v>
      </c>
    </row>
    <row r="2236" spans="2:11" x14ac:dyDescent="0.35">
      <c r="B2236" t="s">
        <v>442</v>
      </c>
      <c r="C2236">
        <v>2022</v>
      </c>
      <c r="D2236" t="s">
        <v>407</v>
      </c>
      <c r="E2236" t="s">
        <v>408</v>
      </c>
      <c r="F2236" t="s">
        <v>301</v>
      </c>
      <c r="G2236" t="s">
        <v>300</v>
      </c>
      <c r="H2236">
        <v>234</v>
      </c>
      <c r="I2236" t="s">
        <v>409</v>
      </c>
      <c r="J2236" t="s">
        <v>409</v>
      </c>
      <c r="K2236" s="2" t="str">
        <f t="shared" si="34"/>
        <v>202285-89 yearsGR113-026</v>
      </c>
    </row>
    <row r="2237" spans="2:11" x14ac:dyDescent="0.35">
      <c r="B2237" t="s">
        <v>442</v>
      </c>
      <c r="C2237">
        <v>2022</v>
      </c>
      <c r="D2237" t="s">
        <v>407</v>
      </c>
      <c r="E2237" t="s">
        <v>408</v>
      </c>
      <c r="F2237" t="s">
        <v>299</v>
      </c>
      <c r="G2237" t="s">
        <v>298</v>
      </c>
      <c r="H2237">
        <v>10676</v>
      </c>
      <c r="I2237" t="s">
        <v>409</v>
      </c>
      <c r="J2237" t="s">
        <v>409</v>
      </c>
      <c r="K2237" s="2" t="str">
        <f t="shared" si="34"/>
        <v>202285-89 yearsGR113-027</v>
      </c>
    </row>
    <row r="2238" spans="2:11" x14ac:dyDescent="0.35">
      <c r="B2238" t="s">
        <v>442</v>
      </c>
      <c r="C2238">
        <v>2022</v>
      </c>
      <c r="D2238" t="s">
        <v>407</v>
      </c>
      <c r="E2238" t="s">
        <v>408</v>
      </c>
      <c r="F2238" t="s">
        <v>297</v>
      </c>
      <c r="G2238" t="s">
        <v>296</v>
      </c>
      <c r="H2238">
        <v>805</v>
      </c>
      <c r="I2238" t="s">
        <v>409</v>
      </c>
      <c r="J2238" t="s">
        <v>409</v>
      </c>
      <c r="K2238" s="2" t="str">
        <f t="shared" si="34"/>
        <v>202285-89 yearsGR113-028</v>
      </c>
    </row>
    <row r="2239" spans="2:11" x14ac:dyDescent="0.35">
      <c r="B2239" t="s">
        <v>442</v>
      </c>
      <c r="C2239">
        <v>2022</v>
      </c>
      <c r="D2239" t="s">
        <v>407</v>
      </c>
      <c r="E2239" t="s">
        <v>408</v>
      </c>
      <c r="F2239" t="s">
        <v>295</v>
      </c>
      <c r="G2239" t="s">
        <v>294</v>
      </c>
      <c r="H2239">
        <v>3714</v>
      </c>
      <c r="I2239" t="s">
        <v>409</v>
      </c>
      <c r="J2239" t="s">
        <v>409</v>
      </c>
      <c r="K2239" s="2" t="str">
        <f t="shared" si="34"/>
        <v>202285-89 yearsGR113-029</v>
      </c>
    </row>
    <row r="2240" spans="2:11" x14ac:dyDescent="0.35">
      <c r="B2240" t="s">
        <v>442</v>
      </c>
      <c r="C2240">
        <v>2022</v>
      </c>
      <c r="D2240" t="s">
        <v>407</v>
      </c>
      <c r="E2240" t="s">
        <v>408</v>
      </c>
      <c r="F2240" t="s">
        <v>293</v>
      </c>
      <c r="G2240" t="s">
        <v>292</v>
      </c>
      <c r="H2240">
        <v>161</v>
      </c>
      <c r="I2240" t="s">
        <v>409</v>
      </c>
      <c r="J2240" t="s">
        <v>409</v>
      </c>
      <c r="K2240" s="2" t="str">
        <f t="shared" si="34"/>
        <v>202285-89 yearsGR113-030</v>
      </c>
    </row>
    <row r="2241" spans="2:11" x14ac:dyDescent="0.35">
      <c r="B2241" t="s">
        <v>442</v>
      </c>
      <c r="C2241">
        <v>2022</v>
      </c>
      <c r="D2241" t="s">
        <v>407</v>
      </c>
      <c r="E2241" t="s">
        <v>408</v>
      </c>
      <c r="F2241" t="s">
        <v>291</v>
      </c>
      <c r="G2241" t="s">
        <v>290</v>
      </c>
      <c r="H2241">
        <v>864</v>
      </c>
      <c r="I2241" t="s">
        <v>409</v>
      </c>
      <c r="J2241" t="s">
        <v>409</v>
      </c>
      <c r="K2241" s="2" t="str">
        <f t="shared" si="34"/>
        <v>202285-89 yearsGR113-031</v>
      </c>
    </row>
    <row r="2242" spans="2:11" x14ac:dyDescent="0.35">
      <c r="B2242" t="s">
        <v>442</v>
      </c>
      <c r="C2242">
        <v>2022</v>
      </c>
      <c r="D2242" t="s">
        <v>407</v>
      </c>
      <c r="E2242" t="s">
        <v>408</v>
      </c>
      <c r="F2242" t="s">
        <v>289</v>
      </c>
      <c r="G2242" t="s">
        <v>288</v>
      </c>
      <c r="H2242">
        <v>1025</v>
      </c>
      <c r="I2242" t="s">
        <v>409</v>
      </c>
      <c r="J2242" t="s">
        <v>409</v>
      </c>
      <c r="K2242" s="2" t="str">
        <f t="shared" si="34"/>
        <v>202285-89 yearsGR113-032</v>
      </c>
    </row>
    <row r="2243" spans="2:11" x14ac:dyDescent="0.35">
      <c r="B2243" t="s">
        <v>442</v>
      </c>
      <c r="C2243">
        <v>2022</v>
      </c>
      <c r="D2243" t="s">
        <v>407</v>
      </c>
      <c r="E2243" t="s">
        <v>408</v>
      </c>
      <c r="F2243" t="s">
        <v>287</v>
      </c>
      <c r="G2243" t="s">
        <v>286</v>
      </c>
      <c r="H2243">
        <v>5299</v>
      </c>
      <c r="I2243" t="s">
        <v>409</v>
      </c>
      <c r="J2243" t="s">
        <v>409</v>
      </c>
      <c r="K2243" s="2" t="str">
        <f t="shared" ref="K2243:K2306" si="35">C2243&amp;D2243&amp;G2243</f>
        <v>202285-89 yearsGR113-033</v>
      </c>
    </row>
    <row r="2244" spans="2:11" x14ac:dyDescent="0.35">
      <c r="B2244" t="s">
        <v>442</v>
      </c>
      <c r="C2244">
        <v>2022</v>
      </c>
      <c r="D2244" t="s">
        <v>407</v>
      </c>
      <c r="E2244" t="s">
        <v>408</v>
      </c>
      <c r="F2244" t="s">
        <v>285</v>
      </c>
      <c r="G2244" t="s">
        <v>284</v>
      </c>
      <c r="H2244">
        <v>1344</v>
      </c>
      <c r="I2244" t="s">
        <v>409</v>
      </c>
      <c r="J2244" t="s">
        <v>409</v>
      </c>
      <c r="K2244" s="2" t="str">
        <f t="shared" si="35"/>
        <v>202285-89 yearsGR113-034</v>
      </c>
    </row>
    <row r="2245" spans="2:11" x14ac:dyDescent="0.35">
      <c r="B2245" t="s">
        <v>442</v>
      </c>
      <c r="C2245">
        <v>2022</v>
      </c>
      <c r="D2245" t="s">
        <v>407</v>
      </c>
      <c r="E2245" t="s">
        <v>408</v>
      </c>
      <c r="F2245" t="s">
        <v>283</v>
      </c>
      <c r="G2245" t="s">
        <v>282</v>
      </c>
      <c r="H2245">
        <v>2692</v>
      </c>
      <c r="I2245" t="s">
        <v>409</v>
      </c>
      <c r="J2245" t="s">
        <v>409</v>
      </c>
      <c r="K2245" s="2" t="str">
        <f t="shared" si="35"/>
        <v>202285-89 yearsGR113-035</v>
      </c>
    </row>
    <row r="2246" spans="2:11" x14ac:dyDescent="0.35">
      <c r="B2246" t="s">
        <v>442</v>
      </c>
      <c r="C2246">
        <v>2022</v>
      </c>
      <c r="D2246" t="s">
        <v>407</v>
      </c>
      <c r="E2246" t="s">
        <v>408</v>
      </c>
      <c r="F2246" t="s">
        <v>281</v>
      </c>
      <c r="G2246" t="s">
        <v>280</v>
      </c>
      <c r="H2246">
        <v>926</v>
      </c>
      <c r="I2246" t="s">
        <v>409</v>
      </c>
      <c r="J2246" t="s">
        <v>409</v>
      </c>
      <c r="K2246" s="2" t="str">
        <f t="shared" si="35"/>
        <v>202285-89 yearsGR113-036</v>
      </c>
    </row>
    <row r="2247" spans="2:11" x14ac:dyDescent="0.35">
      <c r="B2247" t="s">
        <v>442</v>
      </c>
      <c r="C2247">
        <v>2022</v>
      </c>
      <c r="D2247" t="s">
        <v>407</v>
      </c>
      <c r="E2247" t="s">
        <v>408</v>
      </c>
      <c r="F2247" t="s">
        <v>279</v>
      </c>
      <c r="G2247" t="s">
        <v>278</v>
      </c>
      <c r="H2247">
        <v>7354</v>
      </c>
      <c r="I2247" t="s">
        <v>409</v>
      </c>
      <c r="J2247" t="s">
        <v>409</v>
      </c>
      <c r="K2247" s="2" t="str">
        <f t="shared" si="35"/>
        <v>202285-89 yearsGR113-037</v>
      </c>
    </row>
    <row r="2248" spans="2:11" x14ac:dyDescent="0.35">
      <c r="B2248" t="s">
        <v>442</v>
      </c>
      <c r="C2248">
        <v>2022</v>
      </c>
      <c r="D2248" t="s">
        <v>407</v>
      </c>
      <c r="E2248" t="s">
        <v>408</v>
      </c>
      <c r="F2248" t="s">
        <v>277</v>
      </c>
      <c r="G2248" t="s">
        <v>276</v>
      </c>
      <c r="H2248">
        <v>95</v>
      </c>
      <c r="I2248" t="s">
        <v>409</v>
      </c>
      <c r="J2248" t="s">
        <v>409</v>
      </c>
      <c r="K2248" s="2" t="str">
        <f t="shared" si="35"/>
        <v>202285-89 yearsGR113-038</v>
      </c>
    </row>
    <row r="2249" spans="2:11" x14ac:dyDescent="0.35">
      <c r="B2249" t="s">
        <v>442</v>
      </c>
      <c r="C2249">
        <v>2022</v>
      </c>
      <c r="D2249" t="s">
        <v>407</v>
      </c>
      <c r="E2249" t="s">
        <v>408</v>
      </c>
      <c r="F2249" t="s">
        <v>275</v>
      </c>
      <c r="G2249" t="s">
        <v>274</v>
      </c>
      <c r="H2249">
        <v>2529</v>
      </c>
      <c r="I2249" t="s">
        <v>409</v>
      </c>
      <c r="J2249" t="s">
        <v>409</v>
      </c>
      <c r="K2249" s="2" t="str">
        <f t="shared" si="35"/>
        <v>202285-89 yearsGR113-039</v>
      </c>
    </row>
    <row r="2250" spans="2:11" x14ac:dyDescent="0.35">
      <c r="B2250" t="s">
        <v>442</v>
      </c>
      <c r="C2250">
        <v>2022</v>
      </c>
      <c r="D2250" t="s">
        <v>407</v>
      </c>
      <c r="E2250" t="s">
        <v>408</v>
      </c>
      <c r="F2250" t="s">
        <v>273</v>
      </c>
      <c r="G2250" t="s">
        <v>272</v>
      </c>
      <c r="H2250">
        <v>3023</v>
      </c>
      <c r="I2250" t="s">
        <v>409</v>
      </c>
      <c r="J2250" t="s">
        <v>409</v>
      </c>
      <c r="K2250" s="2" t="str">
        <f t="shared" si="35"/>
        <v>202285-89 yearsGR113-040</v>
      </c>
    </row>
    <row r="2251" spans="2:11" x14ac:dyDescent="0.35">
      <c r="B2251" t="s">
        <v>442</v>
      </c>
      <c r="C2251">
        <v>2022</v>
      </c>
      <c r="D2251" t="s">
        <v>407</v>
      </c>
      <c r="E2251" t="s">
        <v>408</v>
      </c>
      <c r="F2251" t="s">
        <v>271</v>
      </c>
      <c r="G2251" t="s">
        <v>270</v>
      </c>
      <c r="H2251">
        <v>1685</v>
      </c>
      <c r="I2251" t="s">
        <v>409</v>
      </c>
      <c r="J2251" t="s">
        <v>409</v>
      </c>
      <c r="K2251" s="2" t="str">
        <f t="shared" si="35"/>
        <v>202285-89 yearsGR113-041</v>
      </c>
    </row>
    <row r="2252" spans="2:11" x14ac:dyDescent="0.35">
      <c r="B2252" t="s">
        <v>442</v>
      </c>
      <c r="C2252">
        <v>2022</v>
      </c>
      <c r="D2252" t="s">
        <v>407</v>
      </c>
      <c r="E2252" t="s">
        <v>408</v>
      </c>
      <c r="F2252" t="s">
        <v>269</v>
      </c>
      <c r="G2252" t="s">
        <v>268</v>
      </c>
      <c r="H2252">
        <v>22</v>
      </c>
      <c r="I2252" t="s">
        <v>409</v>
      </c>
      <c r="J2252" t="s">
        <v>409</v>
      </c>
      <c r="K2252" s="2" t="str">
        <f t="shared" si="35"/>
        <v>202285-89 yearsGR113-042</v>
      </c>
    </row>
    <row r="2253" spans="2:11" x14ac:dyDescent="0.35">
      <c r="B2253" t="s">
        <v>442</v>
      </c>
      <c r="C2253">
        <v>2022</v>
      </c>
      <c r="D2253" t="s">
        <v>407</v>
      </c>
      <c r="E2253" t="s">
        <v>408</v>
      </c>
      <c r="F2253" t="s">
        <v>267</v>
      </c>
      <c r="G2253" t="s">
        <v>266</v>
      </c>
      <c r="H2253">
        <v>8550</v>
      </c>
      <c r="I2253" t="s">
        <v>409</v>
      </c>
      <c r="J2253" t="s">
        <v>409</v>
      </c>
      <c r="K2253" s="2" t="str">
        <f t="shared" si="35"/>
        <v>202285-89 yearsGR113-043</v>
      </c>
    </row>
    <row r="2254" spans="2:11" x14ac:dyDescent="0.35">
      <c r="B2254" t="s">
        <v>442</v>
      </c>
      <c r="C2254">
        <v>2022</v>
      </c>
      <c r="D2254" t="s">
        <v>407</v>
      </c>
      <c r="E2254" t="s">
        <v>408</v>
      </c>
      <c r="F2254" t="s">
        <v>265</v>
      </c>
      <c r="G2254" t="s">
        <v>264</v>
      </c>
      <c r="H2254">
        <v>2414</v>
      </c>
      <c r="I2254" t="s">
        <v>409</v>
      </c>
      <c r="J2254" t="s">
        <v>409</v>
      </c>
      <c r="K2254" s="2" t="str">
        <f t="shared" si="35"/>
        <v>202285-89 yearsGR113-044</v>
      </c>
    </row>
    <row r="2255" spans="2:11" x14ac:dyDescent="0.35">
      <c r="B2255" t="s">
        <v>442</v>
      </c>
      <c r="C2255">
        <v>2022</v>
      </c>
      <c r="D2255" t="s">
        <v>407</v>
      </c>
      <c r="E2255" t="s">
        <v>408</v>
      </c>
      <c r="F2255" t="s">
        <v>263</v>
      </c>
      <c r="G2255" t="s">
        <v>262</v>
      </c>
      <c r="H2255">
        <v>854</v>
      </c>
      <c r="I2255" t="s">
        <v>409</v>
      </c>
      <c r="J2255" t="s">
        <v>409</v>
      </c>
      <c r="K2255" s="2" t="str">
        <f t="shared" si="35"/>
        <v>202285-89 yearsGR113-045</v>
      </c>
    </row>
    <row r="2256" spans="2:11" x14ac:dyDescent="0.35">
      <c r="B2256" t="s">
        <v>442</v>
      </c>
      <c r="C2256">
        <v>2022</v>
      </c>
      <c r="D2256" t="s">
        <v>407</v>
      </c>
      <c r="E2256" t="s">
        <v>408</v>
      </c>
      <c r="F2256" t="s">
        <v>261</v>
      </c>
      <c r="G2256" t="s">
        <v>260</v>
      </c>
      <c r="H2256">
        <v>9806</v>
      </c>
      <c r="I2256" t="s">
        <v>409</v>
      </c>
      <c r="J2256" t="s">
        <v>409</v>
      </c>
      <c r="K2256" s="2" t="str">
        <f t="shared" si="35"/>
        <v>202285-89 yearsGR113-046</v>
      </c>
    </row>
    <row r="2257" spans="2:11" x14ac:dyDescent="0.35">
      <c r="B2257" t="s">
        <v>442</v>
      </c>
      <c r="C2257">
        <v>2022</v>
      </c>
      <c r="D2257" t="s">
        <v>407</v>
      </c>
      <c r="E2257" t="s">
        <v>408</v>
      </c>
      <c r="F2257" t="s">
        <v>259</v>
      </c>
      <c r="G2257" t="s">
        <v>258</v>
      </c>
      <c r="H2257">
        <v>3886</v>
      </c>
      <c r="I2257" t="s">
        <v>409</v>
      </c>
      <c r="J2257" t="s">
        <v>409</v>
      </c>
      <c r="K2257" s="2" t="str">
        <f t="shared" si="35"/>
        <v>202285-89 yearsGR113-047</v>
      </c>
    </row>
    <row r="2258" spans="2:11" x14ac:dyDescent="0.35">
      <c r="B2258" t="s">
        <v>442</v>
      </c>
      <c r="C2258">
        <v>2022</v>
      </c>
      <c r="D2258" t="s">
        <v>407</v>
      </c>
      <c r="E2258" t="s">
        <v>408</v>
      </c>
      <c r="F2258" t="s">
        <v>257</v>
      </c>
      <c r="G2258" t="s">
        <v>256</v>
      </c>
      <c r="H2258">
        <v>3825</v>
      </c>
      <c r="I2258" t="s">
        <v>409</v>
      </c>
      <c r="J2258" t="s">
        <v>409</v>
      </c>
      <c r="K2258" s="2" t="str">
        <f t="shared" si="35"/>
        <v>202285-89 yearsGR113-048</v>
      </c>
    </row>
    <row r="2259" spans="2:11" x14ac:dyDescent="0.35">
      <c r="B2259" t="s">
        <v>442</v>
      </c>
      <c r="C2259">
        <v>2022</v>
      </c>
      <c r="D2259" t="s">
        <v>407</v>
      </c>
      <c r="E2259" t="s">
        <v>408</v>
      </c>
      <c r="F2259" t="s">
        <v>255</v>
      </c>
      <c r="G2259" t="s">
        <v>254</v>
      </c>
      <c r="H2259">
        <v>61</v>
      </c>
      <c r="I2259" t="s">
        <v>409</v>
      </c>
      <c r="J2259" t="s">
        <v>409</v>
      </c>
      <c r="K2259" s="2" t="str">
        <f t="shared" si="35"/>
        <v>202285-89 yearsGR113-049</v>
      </c>
    </row>
    <row r="2260" spans="2:11" x14ac:dyDescent="0.35">
      <c r="B2260" t="s">
        <v>442</v>
      </c>
      <c r="C2260">
        <v>2022</v>
      </c>
      <c r="D2260" t="s">
        <v>407</v>
      </c>
      <c r="E2260" t="s">
        <v>408</v>
      </c>
      <c r="F2260" t="s">
        <v>253</v>
      </c>
      <c r="G2260" t="s">
        <v>252</v>
      </c>
      <c r="H2260">
        <v>25</v>
      </c>
      <c r="I2260" t="s">
        <v>409</v>
      </c>
      <c r="J2260" t="s">
        <v>409</v>
      </c>
      <c r="K2260" s="2" t="str">
        <f t="shared" si="35"/>
        <v>202285-89 yearsGR113-050</v>
      </c>
    </row>
    <row r="2261" spans="2:11" x14ac:dyDescent="0.35">
      <c r="B2261" t="s">
        <v>442</v>
      </c>
      <c r="C2261">
        <v>2022</v>
      </c>
      <c r="D2261" t="s">
        <v>407</v>
      </c>
      <c r="E2261" t="s">
        <v>408</v>
      </c>
      <c r="F2261" t="s">
        <v>251</v>
      </c>
      <c r="G2261" t="s">
        <v>250</v>
      </c>
      <c r="H2261">
        <v>8514</v>
      </c>
      <c r="I2261" t="s">
        <v>409</v>
      </c>
      <c r="J2261" t="s">
        <v>409</v>
      </c>
      <c r="K2261" s="2" t="str">
        <f t="shared" si="35"/>
        <v>202285-89 yearsGR113-051</v>
      </c>
    </row>
    <row r="2262" spans="2:11" x14ac:dyDescent="0.35">
      <c r="B2262" t="s">
        <v>442</v>
      </c>
      <c r="C2262">
        <v>2022</v>
      </c>
      <c r="D2262" t="s">
        <v>407</v>
      </c>
      <c r="E2262" t="s">
        <v>408</v>
      </c>
      <c r="F2262" t="s">
        <v>249</v>
      </c>
      <c r="G2262" t="s">
        <v>248</v>
      </c>
      <c r="H2262">
        <v>29212</v>
      </c>
      <c r="I2262" t="s">
        <v>409</v>
      </c>
      <c r="J2262" t="s">
        <v>409</v>
      </c>
      <c r="K2262" s="2" t="str">
        <f t="shared" si="35"/>
        <v>202285-89 yearsGR113-052</v>
      </c>
    </row>
    <row r="2263" spans="2:11" x14ac:dyDescent="0.35">
      <c r="B2263" t="s">
        <v>442</v>
      </c>
      <c r="C2263">
        <v>2022</v>
      </c>
      <c r="D2263" t="s">
        <v>407</v>
      </c>
      <c r="E2263" t="s">
        <v>408</v>
      </c>
      <c r="F2263" t="s">
        <v>247</v>
      </c>
      <c r="G2263" t="s">
        <v>246</v>
      </c>
      <c r="H2263">
        <v>136800</v>
      </c>
      <c r="I2263" t="s">
        <v>409</v>
      </c>
      <c r="J2263" t="s">
        <v>409</v>
      </c>
      <c r="K2263" s="2" t="str">
        <f t="shared" si="35"/>
        <v>202285-89 yearsGR113-053</v>
      </c>
    </row>
    <row r="2264" spans="2:11" x14ac:dyDescent="0.35">
      <c r="B2264" t="s">
        <v>442</v>
      </c>
      <c r="C2264">
        <v>2022</v>
      </c>
      <c r="D2264" t="s">
        <v>407</v>
      </c>
      <c r="E2264" t="s">
        <v>408</v>
      </c>
      <c r="F2264" t="s">
        <v>245</v>
      </c>
      <c r="G2264" t="s">
        <v>244</v>
      </c>
      <c r="H2264">
        <v>99385</v>
      </c>
      <c r="I2264" t="s">
        <v>409</v>
      </c>
      <c r="J2264" t="s">
        <v>409</v>
      </c>
      <c r="K2264" s="2" t="str">
        <f t="shared" si="35"/>
        <v>202285-89 yearsGR113-054</v>
      </c>
    </row>
    <row r="2265" spans="2:11" x14ac:dyDescent="0.35">
      <c r="B2265" t="s">
        <v>442</v>
      </c>
      <c r="C2265">
        <v>2022</v>
      </c>
      <c r="D2265" t="s">
        <v>407</v>
      </c>
      <c r="E2265" t="s">
        <v>408</v>
      </c>
      <c r="F2265" t="s">
        <v>243</v>
      </c>
      <c r="G2265" t="s">
        <v>242</v>
      </c>
      <c r="H2265">
        <v>573</v>
      </c>
      <c r="I2265" t="s">
        <v>409</v>
      </c>
      <c r="J2265" t="s">
        <v>409</v>
      </c>
      <c r="K2265" s="2" t="str">
        <f t="shared" si="35"/>
        <v>202285-89 yearsGR113-055</v>
      </c>
    </row>
    <row r="2266" spans="2:11" x14ac:dyDescent="0.35">
      <c r="B2266" t="s">
        <v>442</v>
      </c>
      <c r="C2266">
        <v>2022</v>
      </c>
      <c r="D2266" t="s">
        <v>407</v>
      </c>
      <c r="E2266" t="s">
        <v>408</v>
      </c>
      <c r="F2266" t="s">
        <v>241</v>
      </c>
      <c r="G2266" t="s">
        <v>240</v>
      </c>
      <c r="H2266">
        <v>9312</v>
      </c>
      <c r="I2266" t="s">
        <v>409</v>
      </c>
      <c r="J2266" t="s">
        <v>409</v>
      </c>
      <c r="K2266" s="2" t="str">
        <f t="shared" si="35"/>
        <v>202285-89 yearsGR113-056</v>
      </c>
    </row>
    <row r="2267" spans="2:11" x14ac:dyDescent="0.35">
      <c r="B2267" t="s">
        <v>442</v>
      </c>
      <c r="C2267">
        <v>2022</v>
      </c>
      <c r="D2267" t="s">
        <v>407</v>
      </c>
      <c r="E2267" t="s">
        <v>408</v>
      </c>
      <c r="F2267" t="s">
        <v>239</v>
      </c>
      <c r="G2267" t="s">
        <v>238</v>
      </c>
      <c r="H2267">
        <v>2912</v>
      </c>
      <c r="I2267" t="s">
        <v>409</v>
      </c>
      <c r="J2267" t="s">
        <v>409</v>
      </c>
      <c r="K2267" s="2" t="str">
        <f t="shared" si="35"/>
        <v>202285-89 yearsGR113-057</v>
      </c>
    </row>
    <row r="2268" spans="2:11" x14ac:dyDescent="0.35">
      <c r="B2268" t="s">
        <v>442</v>
      </c>
      <c r="C2268">
        <v>2022</v>
      </c>
      <c r="D2268" t="s">
        <v>407</v>
      </c>
      <c r="E2268" t="s">
        <v>408</v>
      </c>
      <c r="F2268" t="s">
        <v>237</v>
      </c>
      <c r="G2268" t="s">
        <v>236</v>
      </c>
      <c r="H2268">
        <v>49334</v>
      </c>
      <c r="I2268" t="s">
        <v>409</v>
      </c>
      <c r="J2268" t="s">
        <v>409</v>
      </c>
      <c r="K2268" s="2" t="str">
        <f t="shared" si="35"/>
        <v>202285-89 yearsGR113-058</v>
      </c>
    </row>
    <row r="2269" spans="2:11" x14ac:dyDescent="0.35">
      <c r="B2269" t="s">
        <v>442</v>
      </c>
      <c r="C2269">
        <v>2022</v>
      </c>
      <c r="D2269" t="s">
        <v>407</v>
      </c>
      <c r="E2269" t="s">
        <v>408</v>
      </c>
      <c r="F2269" t="s">
        <v>235</v>
      </c>
      <c r="G2269" t="s">
        <v>234</v>
      </c>
      <c r="H2269">
        <v>11740</v>
      </c>
      <c r="I2269" t="s">
        <v>409</v>
      </c>
      <c r="J2269" t="s">
        <v>409</v>
      </c>
      <c r="K2269" s="2" t="str">
        <f t="shared" si="35"/>
        <v>202285-89 yearsGR113-059</v>
      </c>
    </row>
    <row r="2270" spans="2:11" x14ac:dyDescent="0.35">
      <c r="B2270" t="s">
        <v>442</v>
      </c>
      <c r="C2270">
        <v>2022</v>
      </c>
      <c r="D2270" t="s">
        <v>407</v>
      </c>
      <c r="E2270" t="s">
        <v>408</v>
      </c>
      <c r="F2270" t="s">
        <v>233</v>
      </c>
      <c r="G2270" t="s">
        <v>232</v>
      </c>
      <c r="H2270">
        <v>579</v>
      </c>
      <c r="I2270" t="s">
        <v>409</v>
      </c>
      <c r="J2270" t="s">
        <v>409</v>
      </c>
      <c r="K2270" s="2" t="str">
        <f t="shared" si="35"/>
        <v>202285-89 yearsGR113-060</v>
      </c>
    </row>
    <row r="2271" spans="2:11" x14ac:dyDescent="0.35">
      <c r="B2271" t="s">
        <v>442</v>
      </c>
      <c r="C2271">
        <v>2022</v>
      </c>
      <c r="D2271" t="s">
        <v>407</v>
      </c>
      <c r="E2271" t="s">
        <v>408</v>
      </c>
      <c r="F2271" t="s">
        <v>231</v>
      </c>
      <c r="G2271" t="s">
        <v>230</v>
      </c>
      <c r="H2271">
        <v>37015</v>
      </c>
      <c r="I2271" t="s">
        <v>409</v>
      </c>
      <c r="J2271" t="s">
        <v>409</v>
      </c>
      <c r="K2271" s="2" t="str">
        <f t="shared" si="35"/>
        <v>202285-89 yearsGR113-061</v>
      </c>
    </row>
    <row r="2272" spans="2:11" x14ac:dyDescent="0.35">
      <c r="B2272" t="s">
        <v>442</v>
      </c>
      <c r="C2272">
        <v>2022</v>
      </c>
      <c r="D2272" t="s">
        <v>407</v>
      </c>
      <c r="E2272" t="s">
        <v>408</v>
      </c>
      <c r="F2272" t="s">
        <v>229</v>
      </c>
      <c r="G2272" t="s">
        <v>228</v>
      </c>
      <c r="H2272">
        <v>7208</v>
      </c>
      <c r="I2272" t="s">
        <v>409</v>
      </c>
      <c r="J2272" t="s">
        <v>409</v>
      </c>
      <c r="K2272" s="2" t="str">
        <f t="shared" si="35"/>
        <v>202285-89 yearsGR113-062</v>
      </c>
    </row>
    <row r="2273" spans="2:11" x14ac:dyDescent="0.35">
      <c r="B2273" t="s">
        <v>442</v>
      </c>
      <c r="C2273">
        <v>2022</v>
      </c>
      <c r="D2273" t="s">
        <v>407</v>
      </c>
      <c r="E2273" t="s">
        <v>408</v>
      </c>
      <c r="F2273" t="s">
        <v>227</v>
      </c>
      <c r="G2273" t="s">
        <v>226</v>
      </c>
      <c r="H2273">
        <v>29807</v>
      </c>
      <c r="I2273" t="s">
        <v>409</v>
      </c>
      <c r="J2273" t="s">
        <v>409</v>
      </c>
      <c r="K2273" s="2" t="str">
        <f t="shared" si="35"/>
        <v>202285-89 yearsGR113-063</v>
      </c>
    </row>
    <row r="2274" spans="2:11" x14ac:dyDescent="0.35">
      <c r="B2274" t="s">
        <v>442</v>
      </c>
      <c r="C2274">
        <v>2022</v>
      </c>
      <c r="D2274" t="s">
        <v>407</v>
      </c>
      <c r="E2274" t="s">
        <v>408</v>
      </c>
      <c r="F2274" t="s">
        <v>225</v>
      </c>
      <c r="G2274" t="s">
        <v>224</v>
      </c>
      <c r="H2274">
        <v>37254</v>
      </c>
      <c r="I2274" t="s">
        <v>409</v>
      </c>
      <c r="J2274" t="s">
        <v>409</v>
      </c>
      <c r="K2274" s="2" t="str">
        <f t="shared" si="35"/>
        <v>202285-89 yearsGR113-064</v>
      </c>
    </row>
    <row r="2275" spans="2:11" x14ac:dyDescent="0.35">
      <c r="B2275" t="s">
        <v>442</v>
      </c>
      <c r="C2275">
        <v>2022</v>
      </c>
      <c r="D2275" t="s">
        <v>407</v>
      </c>
      <c r="E2275" t="s">
        <v>408</v>
      </c>
      <c r="F2275" t="s">
        <v>223</v>
      </c>
      <c r="G2275" t="s">
        <v>222</v>
      </c>
      <c r="H2275">
        <v>125</v>
      </c>
      <c r="I2275" t="s">
        <v>409</v>
      </c>
      <c r="J2275" t="s">
        <v>409</v>
      </c>
      <c r="K2275" s="2" t="str">
        <f t="shared" si="35"/>
        <v>202285-89 yearsGR113-065</v>
      </c>
    </row>
    <row r="2276" spans="2:11" x14ac:dyDescent="0.35">
      <c r="B2276" t="s">
        <v>442</v>
      </c>
      <c r="C2276">
        <v>2022</v>
      </c>
      <c r="D2276" t="s">
        <v>407</v>
      </c>
      <c r="E2276" t="s">
        <v>408</v>
      </c>
      <c r="F2276" t="s">
        <v>221</v>
      </c>
      <c r="G2276" t="s">
        <v>220</v>
      </c>
      <c r="H2276">
        <v>120</v>
      </c>
      <c r="I2276" t="s">
        <v>409</v>
      </c>
      <c r="J2276" t="s">
        <v>409</v>
      </c>
      <c r="K2276" s="2" t="str">
        <f t="shared" si="35"/>
        <v>202285-89 yearsGR113-066</v>
      </c>
    </row>
    <row r="2277" spans="2:11" x14ac:dyDescent="0.35">
      <c r="B2277" t="s">
        <v>442</v>
      </c>
      <c r="C2277">
        <v>2022</v>
      </c>
      <c r="D2277" t="s">
        <v>407</v>
      </c>
      <c r="E2277" t="s">
        <v>408</v>
      </c>
      <c r="F2277" t="s">
        <v>219</v>
      </c>
      <c r="G2277" t="s">
        <v>218</v>
      </c>
      <c r="H2277">
        <v>16109</v>
      </c>
      <c r="I2277" t="s">
        <v>409</v>
      </c>
      <c r="J2277" t="s">
        <v>409</v>
      </c>
      <c r="K2277" s="2" t="str">
        <f t="shared" si="35"/>
        <v>202285-89 yearsGR113-067</v>
      </c>
    </row>
    <row r="2278" spans="2:11" x14ac:dyDescent="0.35">
      <c r="B2278" t="s">
        <v>442</v>
      </c>
      <c r="C2278">
        <v>2022</v>
      </c>
      <c r="D2278" t="s">
        <v>407</v>
      </c>
      <c r="E2278" t="s">
        <v>408</v>
      </c>
      <c r="F2278" t="s">
        <v>217</v>
      </c>
      <c r="G2278" t="s">
        <v>216</v>
      </c>
      <c r="H2278">
        <v>20900</v>
      </c>
      <c r="I2278" t="s">
        <v>409</v>
      </c>
      <c r="J2278" t="s">
        <v>409</v>
      </c>
      <c r="K2278" s="2" t="str">
        <f t="shared" si="35"/>
        <v>202285-89 yearsGR113-068</v>
      </c>
    </row>
    <row r="2279" spans="2:11" x14ac:dyDescent="0.35">
      <c r="B2279" t="s">
        <v>442</v>
      </c>
      <c r="C2279">
        <v>2022</v>
      </c>
      <c r="D2279" t="s">
        <v>407</v>
      </c>
      <c r="E2279" t="s">
        <v>408</v>
      </c>
      <c r="F2279" t="s">
        <v>215</v>
      </c>
      <c r="G2279" t="s">
        <v>214</v>
      </c>
      <c r="H2279">
        <v>6243</v>
      </c>
      <c r="I2279" t="s">
        <v>409</v>
      </c>
      <c r="J2279" t="s">
        <v>409</v>
      </c>
      <c r="K2279" s="2" t="str">
        <f t="shared" si="35"/>
        <v>202285-89 yearsGR113-069</v>
      </c>
    </row>
    <row r="2280" spans="2:11" x14ac:dyDescent="0.35">
      <c r="B2280" t="s">
        <v>442</v>
      </c>
      <c r="C2280">
        <v>2022</v>
      </c>
      <c r="D2280" t="s">
        <v>407</v>
      </c>
      <c r="E2280" t="s">
        <v>408</v>
      </c>
      <c r="F2280" t="s">
        <v>213</v>
      </c>
      <c r="G2280" t="s">
        <v>212</v>
      </c>
      <c r="H2280">
        <v>27927</v>
      </c>
      <c r="I2280" t="s">
        <v>409</v>
      </c>
      <c r="J2280" t="s">
        <v>409</v>
      </c>
      <c r="K2280" s="2" t="str">
        <f t="shared" si="35"/>
        <v>202285-89 yearsGR113-070</v>
      </c>
    </row>
    <row r="2281" spans="2:11" x14ac:dyDescent="0.35">
      <c r="B2281" t="s">
        <v>442</v>
      </c>
      <c r="C2281">
        <v>2022</v>
      </c>
      <c r="D2281" t="s">
        <v>407</v>
      </c>
      <c r="E2281" t="s">
        <v>408</v>
      </c>
      <c r="F2281" t="s">
        <v>211</v>
      </c>
      <c r="G2281" t="s">
        <v>210</v>
      </c>
      <c r="H2281">
        <v>664</v>
      </c>
      <c r="I2281" t="s">
        <v>409</v>
      </c>
      <c r="J2281" t="s">
        <v>409</v>
      </c>
      <c r="K2281" s="2" t="str">
        <f t="shared" si="35"/>
        <v>202285-89 yearsGR113-071</v>
      </c>
    </row>
    <row r="2282" spans="2:11" x14ac:dyDescent="0.35">
      <c r="B2282" t="s">
        <v>442</v>
      </c>
      <c r="C2282">
        <v>2022</v>
      </c>
      <c r="D2282" t="s">
        <v>407</v>
      </c>
      <c r="E2282" t="s">
        <v>408</v>
      </c>
      <c r="F2282" t="s">
        <v>209</v>
      </c>
      <c r="G2282" t="s">
        <v>208</v>
      </c>
      <c r="H2282">
        <v>2581</v>
      </c>
      <c r="I2282" t="s">
        <v>409</v>
      </c>
      <c r="J2282" t="s">
        <v>409</v>
      </c>
      <c r="K2282" s="2" t="str">
        <f t="shared" si="35"/>
        <v>202285-89 yearsGR113-072</v>
      </c>
    </row>
    <row r="2283" spans="2:11" x14ac:dyDescent="0.35">
      <c r="B2283" t="s">
        <v>442</v>
      </c>
      <c r="C2283">
        <v>2022</v>
      </c>
      <c r="D2283" t="s">
        <v>407</v>
      </c>
      <c r="E2283" t="s">
        <v>408</v>
      </c>
      <c r="F2283" t="s">
        <v>207</v>
      </c>
      <c r="G2283" t="s">
        <v>206</v>
      </c>
      <c r="H2283">
        <v>1200</v>
      </c>
      <c r="I2283" t="s">
        <v>409</v>
      </c>
      <c r="J2283" t="s">
        <v>409</v>
      </c>
      <c r="K2283" s="2" t="str">
        <f t="shared" si="35"/>
        <v>202285-89 yearsGR113-073</v>
      </c>
    </row>
    <row r="2284" spans="2:11" x14ac:dyDescent="0.35">
      <c r="B2284" t="s">
        <v>442</v>
      </c>
      <c r="C2284">
        <v>2022</v>
      </c>
      <c r="D2284" t="s">
        <v>407</v>
      </c>
      <c r="E2284" t="s">
        <v>408</v>
      </c>
      <c r="F2284" t="s">
        <v>205</v>
      </c>
      <c r="G2284" t="s">
        <v>204</v>
      </c>
      <c r="H2284">
        <v>1381</v>
      </c>
      <c r="I2284" t="s">
        <v>409</v>
      </c>
      <c r="J2284" t="s">
        <v>409</v>
      </c>
      <c r="K2284" s="2" t="str">
        <f t="shared" si="35"/>
        <v>202285-89 yearsGR113-074</v>
      </c>
    </row>
    <row r="2285" spans="2:11" x14ac:dyDescent="0.35">
      <c r="B2285" t="s">
        <v>442</v>
      </c>
      <c r="C2285">
        <v>2022</v>
      </c>
      <c r="D2285" t="s">
        <v>407</v>
      </c>
      <c r="E2285" t="s">
        <v>408</v>
      </c>
      <c r="F2285" t="s">
        <v>203</v>
      </c>
      <c r="G2285" t="s">
        <v>202</v>
      </c>
      <c r="H2285">
        <v>400</v>
      </c>
      <c r="I2285" t="s">
        <v>409</v>
      </c>
      <c r="J2285" t="s">
        <v>409</v>
      </c>
      <c r="K2285" s="2" t="str">
        <f t="shared" si="35"/>
        <v>202285-89 yearsGR113-075</v>
      </c>
    </row>
    <row r="2286" spans="2:11" x14ac:dyDescent="0.35">
      <c r="B2286" t="s">
        <v>442</v>
      </c>
      <c r="C2286">
        <v>2022</v>
      </c>
      <c r="D2286" t="s">
        <v>407</v>
      </c>
      <c r="E2286" t="s">
        <v>408</v>
      </c>
      <c r="F2286" t="s">
        <v>201</v>
      </c>
      <c r="G2286" t="s">
        <v>200</v>
      </c>
      <c r="H2286">
        <v>6667</v>
      </c>
      <c r="I2286" t="s">
        <v>409</v>
      </c>
      <c r="J2286" t="s">
        <v>409</v>
      </c>
      <c r="K2286" s="2" t="str">
        <f t="shared" si="35"/>
        <v>202285-89 yearsGR113-076</v>
      </c>
    </row>
    <row r="2287" spans="2:11" x14ac:dyDescent="0.35">
      <c r="B2287" t="s">
        <v>442</v>
      </c>
      <c r="C2287">
        <v>2022</v>
      </c>
      <c r="D2287" t="s">
        <v>407</v>
      </c>
      <c r="E2287" t="s">
        <v>408</v>
      </c>
      <c r="F2287" t="s">
        <v>199</v>
      </c>
      <c r="G2287" t="s">
        <v>198</v>
      </c>
      <c r="H2287">
        <v>738</v>
      </c>
      <c r="I2287" t="s">
        <v>409</v>
      </c>
      <c r="J2287" t="s">
        <v>409</v>
      </c>
      <c r="K2287" s="2" t="str">
        <f t="shared" si="35"/>
        <v>202285-89 yearsGR113-077</v>
      </c>
    </row>
    <row r="2288" spans="2:11" x14ac:dyDescent="0.35">
      <c r="B2288" t="s">
        <v>442</v>
      </c>
      <c r="C2288">
        <v>2022</v>
      </c>
      <c r="D2288" t="s">
        <v>407</v>
      </c>
      <c r="E2288" t="s">
        <v>408</v>
      </c>
      <c r="F2288" t="s">
        <v>197</v>
      </c>
      <c r="G2288" t="s">
        <v>196</v>
      </c>
      <c r="H2288">
        <v>5929</v>
      </c>
      <c r="I2288" t="s">
        <v>409</v>
      </c>
      <c r="J2288" t="s">
        <v>409</v>
      </c>
      <c r="K2288" s="2" t="str">
        <f t="shared" si="35"/>
        <v>202285-89 yearsGR113-078</v>
      </c>
    </row>
    <row r="2289" spans="2:11" x14ac:dyDescent="0.35">
      <c r="B2289" t="s">
        <v>442</v>
      </c>
      <c r="C2289">
        <v>2022</v>
      </c>
      <c r="D2289" t="s">
        <v>407</v>
      </c>
      <c r="E2289" t="s">
        <v>408</v>
      </c>
      <c r="F2289" t="s">
        <v>195</v>
      </c>
      <c r="G2289" t="s">
        <v>194</v>
      </c>
      <c r="H2289">
        <v>22</v>
      </c>
      <c r="I2289" t="s">
        <v>409</v>
      </c>
      <c r="J2289" t="s">
        <v>409</v>
      </c>
      <c r="K2289" s="2" t="str">
        <f t="shared" si="35"/>
        <v>202285-89 yearsGR113-079</v>
      </c>
    </row>
    <row r="2290" spans="2:11" x14ac:dyDescent="0.35">
      <c r="B2290" t="s">
        <v>442</v>
      </c>
      <c r="C2290">
        <v>2022</v>
      </c>
      <c r="D2290" t="s">
        <v>407</v>
      </c>
      <c r="E2290" t="s">
        <v>408</v>
      </c>
      <c r="F2290" t="s">
        <v>193</v>
      </c>
      <c r="G2290" t="s">
        <v>192</v>
      </c>
      <c r="H2290">
        <v>14</v>
      </c>
      <c r="I2290" t="s">
        <v>409</v>
      </c>
      <c r="J2290" t="s">
        <v>409</v>
      </c>
      <c r="K2290" s="2" t="str">
        <f t="shared" si="35"/>
        <v>202285-89 yearsGR113-080</v>
      </c>
    </row>
    <row r="2291" spans="2:11" x14ac:dyDescent="0.35">
      <c r="B2291" t="s">
        <v>442</v>
      </c>
      <c r="C2291">
        <v>2022</v>
      </c>
      <c r="D2291" t="s">
        <v>407</v>
      </c>
      <c r="E2291" t="s">
        <v>408</v>
      </c>
      <c r="F2291" t="s">
        <v>189</v>
      </c>
      <c r="G2291" t="s">
        <v>188</v>
      </c>
      <c r="H2291">
        <v>19067</v>
      </c>
      <c r="I2291" t="s">
        <v>409</v>
      </c>
      <c r="J2291" t="s">
        <v>409</v>
      </c>
      <c r="K2291" s="2" t="str">
        <f t="shared" si="35"/>
        <v>202285-89 yearsGR113-082</v>
      </c>
    </row>
    <row r="2292" spans="2:11" x14ac:dyDescent="0.35">
      <c r="B2292" t="s">
        <v>442</v>
      </c>
      <c r="C2292">
        <v>2022</v>
      </c>
      <c r="D2292" t="s">
        <v>407</v>
      </c>
      <c r="E2292" t="s">
        <v>408</v>
      </c>
      <c r="F2292" t="s">
        <v>187</v>
      </c>
      <c r="G2292" t="s">
        <v>186</v>
      </c>
      <c r="H2292">
        <v>53</v>
      </c>
      <c r="I2292" t="s">
        <v>409</v>
      </c>
      <c r="J2292" t="s">
        <v>409</v>
      </c>
      <c r="K2292" s="2" t="str">
        <f t="shared" si="35"/>
        <v>202285-89 yearsGR113-083</v>
      </c>
    </row>
    <row r="2293" spans="2:11" x14ac:dyDescent="0.35">
      <c r="B2293" t="s">
        <v>442</v>
      </c>
      <c r="C2293">
        <v>2022</v>
      </c>
      <c r="D2293" t="s">
        <v>407</v>
      </c>
      <c r="E2293" t="s">
        <v>408</v>
      </c>
      <c r="F2293" t="s">
        <v>185</v>
      </c>
      <c r="G2293" t="s">
        <v>184</v>
      </c>
      <c r="H2293">
        <v>975</v>
      </c>
      <c r="I2293" t="s">
        <v>409</v>
      </c>
      <c r="J2293" t="s">
        <v>409</v>
      </c>
      <c r="K2293" s="2" t="str">
        <f t="shared" si="35"/>
        <v>202285-89 yearsGR113-084</v>
      </c>
    </row>
    <row r="2294" spans="2:11" x14ac:dyDescent="0.35">
      <c r="B2294" t="s">
        <v>442</v>
      </c>
      <c r="C2294">
        <v>2022</v>
      </c>
      <c r="D2294" t="s">
        <v>407</v>
      </c>
      <c r="E2294" t="s">
        <v>408</v>
      </c>
      <c r="F2294" t="s">
        <v>183</v>
      </c>
      <c r="G2294" t="s">
        <v>182</v>
      </c>
      <c r="H2294">
        <v>197</v>
      </c>
      <c r="I2294" t="s">
        <v>409</v>
      </c>
      <c r="J2294" t="s">
        <v>409</v>
      </c>
      <c r="K2294" s="2" t="str">
        <f t="shared" si="35"/>
        <v>202285-89 yearsGR113-085</v>
      </c>
    </row>
    <row r="2295" spans="2:11" x14ac:dyDescent="0.35">
      <c r="B2295" t="s">
        <v>442</v>
      </c>
      <c r="C2295">
        <v>2022</v>
      </c>
      <c r="D2295" t="s">
        <v>407</v>
      </c>
      <c r="E2295" t="s">
        <v>408</v>
      </c>
      <c r="F2295" t="s">
        <v>181</v>
      </c>
      <c r="G2295" t="s">
        <v>180</v>
      </c>
      <c r="H2295">
        <v>17842</v>
      </c>
      <c r="I2295" t="s">
        <v>409</v>
      </c>
      <c r="J2295" t="s">
        <v>409</v>
      </c>
      <c r="K2295" s="2" t="str">
        <f t="shared" si="35"/>
        <v>202285-89 yearsGR113-086</v>
      </c>
    </row>
    <row r="2296" spans="2:11" x14ac:dyDescent="0.35">
      <c r="B2296" t="s">
        <v>442</v>
      </c>
      <c r="C2296">
        <v>2022</v>
      </c>
      <c r="D2296" t="s">
        <v>407</v>
      </c>
      <c r="E2296" t="s">
        <v>408</v>
      </c>
      <c r="F2296" t="s">
        <v>179</v>
      </c>
      <c r="G2296" t="s">
        <v>178</v>
      </c>
      <c r="H2296">
        <v>76</v>
      </c>
      <c r="I2296" t="s">
        <v>409</v>
      </c>
      <c r="J2296" t="s">
        <v>409</v>
      </c>
      <c r="K2296" s="2" t="str">
        <f t="shared" si="35"/>
        <v>202285-89 yearsGR113-087</v>
      </c>
    </row>
    <row r="2297" spans="2:11" x14ac:dyDescent="0.35">
      <c r="B2297" t="s">
        <v>442</v>
      </c>
      <c r="C2297">
        <v>2022</v>
      </c>
      <c r="D2297" t="s">
        <v>407</v>
      </c>
      <c r="E2297" t="s">
        <v>408</v>
      </c>
      <c r="F2297" t="s">
        <v>177</v>
      </c>
      <c r="G2297" t="s">
        <v>176</v>
      </c>
      <c r="H2297">
        <v>3329</v>
      </c>
      <c r="I2297" t="s">
        <v>409</v>
      </c>
      <c r="J2297" t="s">
        <v>409</v>
      </c>
      <c r="K2297" s="2" t="str">
        <f t="shared" si="35"/>
        <v>202285-89 yearsGR113-088</v>
      </c>
    </row>
    <row r="2298" spans="2:11" x14ac:dyDescent="0.35">
      <c r="B2298" t="s">
        <v>442</v>
      </c>
      <c r="C2298">
        <v>2022</v>
      </c>
      <c r="D2298" t="s">
        <v>407</v>
      </c>
      <c r="E2298" t="s">
        <v>408</v>
      </c>
      <c r="F2298" t="s">
        <v>175</v>
      </c>
      <c r="G2298" t="s">
        <v>174</v>
      </c>
      <c r="H2298">
        <v>6825</v>
      </c>
      <c r="I2298" t="s">
        <v>409</v>
      </c>
      <c r="J2298" t="s">
        <v>409</v>
      </c>
      <c r="K2298" s="2" t="str">
        <f t="shared" si="35"/>
        <v>202285-89 yearsGR113-089</v>
      </c>
    </row>
    <row r="2299" spans="2:11" x14ac:dyDescent="0.35">
      <c r="B2299" t="s">
        <v>442</v>
      </c>
      <c r="C2299">
        <v>2022</v>
      </c>
      <c r="D2299" t="s">
        <v>407</v>
      </c>
      <c r="E2299" t="s">
        <v>408</v>
      </c>
      <c r="F2299" t="s">
        <v>173</v>
      </c>
      <c r="G2299" t="s">
        <v>172</v>
      </c>
      <c r="H2299">
        <v>474</v>
      </c>
      <c r="I2299" t="s">
        <v>409</v>
      </c>
      <c r="J2299" t="s">
        <v>409</v>
      </c>
      <c r="K2299" s="2" t="str">
        <f t="shared" si="35"/>
        <v>202285-89 yearsGR113-090</v>
      </c>
    </row>
    <row r="2300" spans="2:11" x14ac:dyDescent="0.35">
      <c r="B2300" t="s">
        <v>442</v>
      </c>
      <c r="C2300">
        <v>2022</v>
      </c>
      <c r="D2300" t="s">
        <v>407</v>
      </c>
      <c r="E2300" t="s">
        <v>408</v>
      </c>
      <c r="F2300" t="s">
        <v>171</v>
      </c>
      <c r="G2300" t="s">
        <v>170</v>
      </c>
      <c r="H2300">
        <v>64</v>
      </c>
      <c r="I2300" t="s">
        <v>409</v>
      </c>
      <c r="J2300" t="s">
        <v>409</v>
      </c>
      <c r="K2300" s="2" t="str">
        <f t="shared" si="35"/>
        <v>202285-89 yearsGR113-091</v>
      </c>
    </row>
    <row r="2301" spans="2:11" x14ac:dyDescent="0.35">
      <c r="B2301" t="s">
        <v>442</v>
      </c>
      <c r="C2301">
        <v>2022</v>
      </c>
      <c r="D2301" t="s">
        <v>407</v>
      </c>
      <c r="E2301" t="s">
        <v>408</v>
      </c>
      <c r="F2301" t="s">
        <v>169</v>
      </c>
      <c r="G2301" t="s">
        <v>168</v>
      </c>
      <c r="H2301">
        <v>411</v>
      </c>
      <c r="I2301" t="s">
        <v>409</v>
      </c>
      <c r="J2301" t="s">
        <v>409</v>
      </c>
      <c r="K2301" s="2" t="str">
        <f t="shared" si="35"/>
        <v>202285-89 yearsGR113-092</v>
      </c>
    </row>
    <row r="2302" spans="2:11" x14ac:dyDescent="0.35">
      <c r="B2302" t="s">
        <v>442</v>
      </c>
      <c r="C2302">
        <v>2022</v>
      </c>
      <c r="D2302" t="s">
        <v>407</v>
      </c>
      <c r="E2302" t="s">
        <v>408</v>
      </c>
      <c r="F2302" t="s">
        <v>167</v>
      </c>
      <c r="G2302" t="s">
        <v>166</v>
      </c>
      <c r="H2302">
        <v>1341</v>
      </c>
      <c r="I2302" t="s">
        <v>409</v>
      </c>
      <c r="J2302" t="s">
        <v>409</v>
      </c>
      <c r="K2302" s="2" t="str">
        <f t="shared" si="35"/>
        <v>202285-89 yearsGR113-093</v>
      </c>
    </row>
    <row r="2303" spans="2:11" x14ac:dyDescent="0.35">
      <c r="B2303" t="s">
        <v>442</v>
      </c>
      <c r="C2303">
        <v>2022</v>
      </c>
      <c r="D2303" t="s">
        <v>407</v>
      </c>
      <c r="E2303" t="s">
        <v>408</v>
      </c>
      <c r="F2303" t="s">
        <v>165</v>
      </c>
      <c r="G2303" t="s">
        <v>164</v>
      </c>
      <c r="H2303">
        <v>219</v>
      </c>
      <c r="I2303" t="s">
        <v>409</v>
      </c>
      <c r="J2303" t="s">
        <v>409</v>
      </c>
      <c r="K2303" s="2" t="str">
        <f t="shared" si="35"/>
        <v>202285-89 yearsGR113-094</v>
      </c>
    </row>
    <row r="2304" spans="2:11" x14ac:dyDescent="0.35">
      <c r="B2304" t="s">
        <v>442</v>
      </c>
      <c r="C2304">
        <v>2022</v>
      </c>
      <c r="D2304" t="s">
        <v>407</v>
      </c>
      <c r="E2304" t="s">
        <v>408</v>
      </c>
      <c r="F2304" t="s">
        <v>163</v>
      </c>
      <c r="G2304" t="s">
        <v>162</v>
      </c>
      <c r="H2304">
        <v>1122</v>
      </c>
      <c r="I2304" t="s">
        <v>409</v>
      </c>
      <c r="J2304" t="s">
        <v>409</v>
      </c>
      <c r="K2304" s="2" t="str">
        <f t="shared" si="35"/>
        <v>202285-89 yearsGR113-095</v>
      </c>
    </row>
    <row r="2305" spans="2:11" x14ac:dyDescent="0.35">
      <c r="B2305" t="s">
        <v>442</v>
      </c>
      <c r="C2305">
        <v>2022</v>
      </c>
      <c r="D2305" t="s">
        <v>407</v>
      </c>
      <c r="E2305" t="s">
        <v>408</v>
      </c>
      <c r="F2305" t="s">
        <v>161</v>
      </c>
      <c r="G2305" t="s">
        <v>160</v>
      </c>
      <c r="H2305">
        <v>721</v>
      </c>
      <c r="I2305" t="s">
        <v>409</v>
      </c>
      <c r="J2305" t="s">
        <v>409</v>
      </c>
      <c r="K2305" s="2" t="str">
        <f t="shared" si="35"/>
        <v>202285-89 yearsGR113-096</v>
      </c>
    </row>
    <row r="2306" spans="2:11" x14ac:dyDescent="0.35">
      <c r="B2306" t="s">
        <v>442</v>
      </c>
      <c r="C2306">
        <v>2022</v>
      </c>
      <c r="D2306" t="s">
        <v>407</v>
      </c>
      <c r="E2306" t="s">
        <v>408</v>
      </c>
      <c r="F2306" t="s">
        <v>159</v>
      </c>
      <c r="G2306" t="s">
        <v>158</v>
      </c>
      <c r="H2306">
        <v>8116</v>
      </c>
      <c r="I2306" t="s">
        <v>409</v>
      </c>
      <c r="J2306" t="s">
        <v>409</v>
      </c>
      <c r="K2306" s="2" t="str">
        <f t="shared" si="35"/>
        <v>202285-89 yearsGR113-097</v>
      </c>
    </row>
    <row r="2307" spans="2:11" x14ac:dyDescent="0.35">
      <c r="B2307" t="s">
        <v>442</v>
      </c>
      <c r="C2307">
        <v>2022</v>
      </c>
      <c r="D2307" t="s">
        <v>407</v>
      </c>
      <c r="E2307" t="s">
        <v>408</v>
      </c>
      <c r="F2307" t="s">
        <v>157</v>
      </c>
      <c r="G2307" t="s">
        <v>156</v>
      </c>
      <c r="H2307">
        <v>121</v>
      </c>
      <c r="I2307" t="s">
        <v>409</v>
      </c>
      <c r="J2307" t="s">
        <v>409</v>
      </c>
      <c r="K2307" s="2" t="str">
        <f t="shared" ref="K2307:K2370" si="36">C2307&amp;D2307&amp;G2307</f>
        <v>202285-89 yearsGR113-098</v>
      </c>
    </row>
    <row r="2308" spans="2:11" x14ac:dyDescent="0.35">
      <c r="B2308" t="s">
        <v>442</v>
      </c>
      <c r="C2308">
        <v>2022</v>
      </c>
      <c r="D2308" t="s">
        <v>407</v>
      </c>
      <c r="E2308" t="s">
        <v>408</v>
      </c>
      <c r="F2308" t="s">
        <v>155</v>
      </c>
      <c r="G2308" t="s">
        <v>154</v>
      </c>
      <c r="H2308">
        <v>31</v>
      </c>
      <c r="I2308" t="s">
        <v>409</v>
      </c>
      <c r="J2308" t="s">
        <v>409</v>
      </c>
      <c r="K2308" s="2" t="str">
        <f t="shared" si="36"/>
        <v>202285-89 yearsGR113-099</v>
      </c>
    </row>
    <row r="2309" spans="2:11" x14ac:dyDescent="0.35">
      <c r="B2309" t="s">
        <v>442</v>
      </c>
      <c r="C2309">
        <v>2022</v>
      </c>
      <c r="D2309" t="s">
        <v>407</v>
      </c>
      <c r="E2309" t="s">
        <v>408</v>
      </c>
      <c r="F2309" t="s">
        <v>153</v>
      </c>
      <c r="G2309" t="s">
        <v>152</v>
      </c>
      <c r="H2309">
        <v>7959</v>
      </c>
      <c r="I2309" t="s">
        <v>409</v>
      </c>
      <c r="J2309" t="s">
        <v>409</v>
      </c>
      <c r="K2309" s="2" t="str">
        <f t="shared" si="36"/>
        <v>202285-89 yearsGR113-100</v>
      </c>
    </row>
    <row r="2310" spans="2:11" x14ac:dyDescent="0.35">
      <c r="B2310" t="s">
        <v>442</v>
      </c>
      <c r="C2310">
        <v>2022</v>
      </c>
      <c r="D2310" t="s">
        <v>407</v>
      </c>
      <c r="E2310" t="s">
        <v>408</v>
      </c>
      <c r="F2310" t="s">
        <v>149</v>
      </c>
      <c r="G2310" t="s">
        <v>148</v>
      </c>
      <c r="H2310">
        <v>148</v>
      </c>
      <c r="I2310" t="s">
        <v>409</v>
      </c>
      <c r="J2310" t="s">
        <v>409</v>
      </c>
      <c r="K2310" s="2" t="str">
        <f t="shared" si="36"/>
        <v>202285-89 yearsGR113-102</v>
      </c>
    </row>
    <row r="2311" spans="2:11" x14ac:dyDescent="0.35">
      <c r="B2311" t="s">
        <v>442</v>
      </c>
      <c r="C2311">
        <v>2022</v>
      </c>
      <c r="D2311" t="s">
        <v>407</v>
      </c>
      <c r="E2311" t="s">
        <v>408</v>
      </c>
      <c r="F2311" t="s">
        <v>351</v>
      </c>
      <c r="G2311" t="s">
        <v>350</v>
      </c>
      <c r="H2311">
        <v>173</v>
      </c>
      <c r="I2311" t="s">
        <v>409</v>
      </c>
      <c r="J2311" t="s">
        <v>409</v>
      </c>
      <c r="K2311" s="2" t="str">
        <f t="shared" si="36"/>
        <v>202285-89 yearsGR113-103</v>
      </c>
    </row>
    <row r="2312" spans="2:11" x14ac:dyDescent="0.35">
      <c r="B2312" t="s">
        <v>442</v>
      </c>
      <c r="C2312">
        <v>2022</v>
      </c>
      <c r="D2312" t="s">
        <v>407</v>
      </c>
      <c r="E2312" t="s">
        <v>408</v>
      </c>
      <c r="F2312" t="s">
        <v>147</v>
      </c>
      <c r="G2312" t="s">
        <v>146</v>
      </c>
      <c r="H2312">
        <v>23</v>
      </c>
      <c r="I2312" t="s">
        <v>409</v>
      </c>
      <c r="J2312" t="s">
        <v>409</v>
      </c>
      <c r="K2312" s="2" t="str">
        <f t="shared" si="36"/>
        <v>202285-89 yearsGR113-104</v>
      </c>
    </row>
    <row r="2313" spans="2:11" x14ac:dyDescent="0.35">
      <c r="B2313" t="s">
        <v>442</v>
      </c>
      <c r="C2313">
        <v>2022</v>
      </c>
      <c r="D2313" t="s">
        <v>407</v>
      </c>
      <c r="E2313" t="s">
        <v>408</v>
      </c>
      <c r="F2313" t="s">
        <v>141</v>
      </c>
      <c r="G2313" t="s">
        <v>140</v>
      </c>
      <c r="H2313">
        <v>183</v>
      </c>
      <c r="I2313" t="s">
        <v>409</v>
      </c>
      <c r="J2313" t="s">
        <v>409</v>
      </c>
      <c r="K2313" s="2" t="str">
        <f t="shared" si="36"/>
        <v>202285-89 yearsGR113-109</v>
      </c>
    </row>
    <row r="2314" spans="2:11" x14ac:dyDescent="0.35">
      <c r="B2314" t="s">
        <v>442</v>
      </c>
      <c r="C2314">
        <v>2022</v>
      </c>
      <c r="D2314" t="s">
        <v>407</v>
      </c>
      <c r="E2314" t="s">
        <v>408</v>
      </c>
      <c r="F2314" t="s">
        <v>139</v>
      </c>
      <c r="G2314" t="s">
        <v>138</v>
      </c>
      <c r="H2314">
        <v>3446</v>
      </c>
      <c r="I2314" t="s">
        <v>409</v>
      </c>
      <c r="J2314" t="s">
        <v>409</v>
      </c>
      <c r="K2314" s="2" t="str">
        <f t="shared" si="36"/>
        <v>202285-89 yearsGR113-110</v>
      </c>
    </row>
    <row r="2315" spans="2:11" x14ac:dyDescent="0.35">
      <c r="B2315" t="s">
        <v>442</v>
      </c>
      <c r="C2315">
        <v>2022</v>
      </c>
      <c r="D2315" t="s">
        <v>407</v>
      </c>
      <c r="E2315" t="s">
        <v>408</v>
      </c>
      <c r="F2315" t="s">
        <v>137</v>
      </c>
      <c r="G2315" t="s">
        <v>136</v>
      </c>
      <c r="H2315">
        <v>63370</v>
      </c>
      <c r="I2315" t="s">
        <v>409</v>
      </c>
      <c r="J2315" t="s">
        <v>409</v>
      </c>
      <c r="K2315" s="2" t="str">
        <f t="shared" si="36"/>
        <v>202285-89 yearsGR113-111</v>
      </c>
    </row>
    <row r="2316" spans="2:11" x14ac:dyDescent="0.35">
      <c r="B2316" t="s">
        <v>442</v>
      </c>
      <c r="C2316">
        <v>2022</v>
      </c>
      <c r="D2316" t="s">
        <v>407</v>
      </c>
      <c r="E2316" t="s">
        <v>408</v>
      </c>
      <c r="F2316" t="s">
        <v>135</v>
      </c>
      <c r="G2316" t="s">
        <v>134</v>
      </c>
      <c r="H2316">
        <v>11885</v>
      </c>
      <c r="I2316" t="s">
        <v>409</v>
      </c>
      <c r="J2316" t="s">
        <v>409</v>
      </c>
      <c r="K2316" s="2" t="str">
        <f t="shared" si="36"/>
        <v>202285-89 yearsGR113-112</v>
      </c>
    </row>
    <row r="2317" spans="2:11" x14ac:dyDescent="0.35">
      <c r="B2317" t="s">
        <v>442</v>
      </c>
      <c r="C2317">
        <v>2022</v>
      </c>
      <c r="D2317" t="s">
        <v>407</v>
      </c>
      <c r="E2317" t="s">
        <v>408</v>
      </c>
      <c r="F2317" t="s">
        <v>133</v>
      </c>
      <c r="G2317" t="s">
        <v>132</v>
      </c>
      <c r="H2317">
        <v>908</v>
      </c>
      <c r="I2317" t="s">
        <v>409</v>
      </c>
      <c r="J2317" t="s">
        <v>409</v>
      </c>
      <c r="K2317" s="2" t="str">
        <f t="shared" si="36"/>
        <v>202285-89 yearsGR113-113</v>
      </c>
    </row>
    <row r="2318" spans="2:11" x14ac:dyDescent="0.35">
      <c r="B2318" t="s">
        <v>442</v>
      </c>
      <c r="C2318">
        <v>2022</v>
      </c>
      <c r="D2318" t="s">
        <v>407</v>
      </c>
      <c r="E2318" t="s">
        <v>408</v>
      </c>
      <c r="F2318" t="s">
        <v>131</v>
      </c>
      <c r="G2318" t="s">
        <v>130</v>
      </c>
      <c r="H2318">
        <v>878</v>
      </c>
      <c r="I2318" t="s">
        <v>409</v>
      </c>
      <c r="J2318" t="s">
        <v>409</v>
      </c>
      <c r="K2318" s="2" t="str">
        <f t="shared" si="36"/>
        <v>202285-89 yearsGR113-114</v>
      </c>
    </row>
    <row r="2319" spans="2:11" x14ac:dyDescent="0.35">
      <c r="B2319" t="s">
        <v>442</v>
      </c>
      <c r="C2319">
        <v>2022</v>
      </c>
      <c r="D2319" t="s">
        <v>407</v>
      </c>
      <c r="E2319" t="s">
        <v>408</v>
      </c>
      <c r="F2319" t="s">
        <v>129</v>
      </c>
      <c r="G2319" t="s">
        <v>128</v>
      </c>
      <c r="H2319">
        <v>11</v>
      </c>
      <c r="I2319" t="s">
        <v>409</v>
      </c>
      <c r="J2319" t="s">
        <v>409</v>
      </c>
      <c r="K2319" s="2" t="str">
        <f t="shared" si="36"/>
        <v>202285-89 yearsGR113-115</v>
      </c>
    </row>
    <row r="2320" spans="2:11" x14ac:dyDescent="0.35">
      <c r="B2320" t="s">
        <v>442</v>
      </c>
      <c r="C2320">
        <v>2022</v>
      </c>
      <c r="D2320" t="s">
        <v>407</v>
      </c>
      <c r="E2320" t="s">
        <v>408</v>
      </c>
      <c r="F2320" t="s">
        <v>127</v>
      </c>
      <c r="G2320" t="s">
        <v>126</v>
      </c>
      <c r="H2320">
        <v>19</v>
      </c>
      <c r="I2320" t="s">
        <v>409</v>
      </c>
      <c r="J2320" t="s">
        <v>409</v>
      </c>
      <c r="K2320" s="2" t="str">
        <f t="shared" si="36"/>
        <v>202285-89 yearsGR113-116</v>
      </c>
    </row>
    <row r="2321" spans="2:11" x14ac:dyDescent="0.35">
      <c r="B2321" t="s">
        <v>442</v>
      </c>
      <c r="C2321">
        <v>2022</v>
      </c>
      <c r="D2321" t="s">
        <v>407</v>
      </c>
      <c r="E2321" t="s">
        <v>408</v>
      </c>
      <c r="F2321" t="s">
        <v>125</v>
      </c>
      <c r="G2321" t="s">
        <v>124</v>
      </c>
      <c r="H2321">
        <v>10977</v>
      </c>
      <c r="I2321" t="s">
        <v>409</v>
      </c>
      <c r="J2321" t="s">
        <v>409</v>
      </c>
      <c r="K2321" s="2" t="str">
        <f t="shared" si="36"/>
        <v>202285-89 yearsGR113-117</v>
      </c>
    </row>
    <row r="2322" spans="2:11" x14ac:dyDescent="0.35">
      <c r="B2322" t="s">
        <v>442</v>
      </c>
      <c r="C2322">
        <v>2022</v>
      </c>
      <c r="D2322" t="s">
        <v>407</v>
      </c>
      <c r="E2322" t="s">
        <v>408</v>
      </c>
      <c r="F2322" t="s">
        <v>123</v>
      </c>
      <c r="G2322" t="s">
        <v>122</v>
      </c>
      <c r="H2322">
        <v>8783</v>
      </c>
      <c r="I2322" t="s">
        <v>409</v>
      </c>
      <c r="J2322" t="s">
        <v>409</v>
      </c>
      <c r="K2322" s="2" t="str">
        <f t="shared" si="36"/>
        <v>202285-89 yearsGR113-118</v>
      </c>
    </row>
    <row r="2323" spans="2:11" x14ac:dyDescent="0.35">
      <c r="B2323" t="s">
        <v>442</v>
      </c>
      <c r="C2323">
        <v>2022</v>
      </c>
      <c r="D2323" t="s">
        <v>407</v>
      </c>
      <c r="E2323" t="s">
        <v>408</v>
      </c>
      <c r="F2323" t="s">
        <v>119</v>
      </c>
      <c r="G2323" t="s">
        <v>118</v>
      </c>
      <c r="H2323">
        <v>77</v>
      </c>
      <c r="I2323" t="s">
        <v>409</v>
      </c>
      <c r="J2323" t="s">
        <v>409</v>
      </c>
      <c r="K2323" s="2" t="str">
        <f t="shared" si="36"/>
        <v>202285-89 yearsGR113-120</v>
      </c>
    </row>
    <row r="2324" spans="2:11" x14ac:dyDescent="0.35">
      <c r="B2324" t="s">
        <v>442</v>
      </c>
      <c r="C2324">
        <v>2022</v>
      </c>
      <c r="D2324" t="s">
        <v>407</v>
      </c>
      <c r="E2324" t="s">
        <v>408</v>
      </c>
      <c r="F2324" t="s">
        <v>117</v>
      </c>
      <c r="G2324" t="s">
        <v>116</v>
      </c>
      <c r="H2324">
        <v>160</v>
      </c>
      <c r="I2324" t="s">
        <v>409</v>
      </c>
      <c r="J2324" t="s">
        <v>409</v>
      </c>
      <c r="K2324" s="2" t="str">
        <f t="shared" si="36"/>
        <v>202285-89 yearsGR113-121</v>
      </c>
    </row>
    <row r="2325" spans="2:11" x14ac:dyDescent="0.35">
      <c r="B2325" t="s">
        <v>442</v>
      </c>
      <c r="C2325">
        <v>2022</v>
      </c>
      <c r="D2325" t="s">
        <v>407</v>
      </c>
      <c r="E2325" t="s">
        <v>408</v>
      </c>
      <c r="F2325" t="s">
        <v>115</v>
      </c>
      <c r="G2325" t="s">
        <v>114</v>
      </c>
      <c r="H2325">
        <v>106</v>
      </c>
      <c r="I2325" t="s">
        <v>409</v>
      </c>
      <c r="J2325" t="s">
        <v>409</v>
      </c>
      <c r="K2325" s="2" t="str">
        <f t="shared" si="36"/>
        <v>202285-89 yearsGR113-122</v>
      </c>
    </row>
    <row r="2326" spans="2:11" x14ac:dyDescent="0.35">
      <c r="B2326" t="s">
        <v>442</v>
      </c>
      <c r="C2326">
        <v>2022</v>
      </c>
      <c r="D2326" t="s">
        <v>407</v>
      </c>
      <c r="E2326" t="s">
        <v>408</v>
      </c>
      <c r="F2326" t="s">
        <v>113</v>
      </c>
      <c r="G2326" t="s">
        <v>112</v>
      </c>
      <c r="H2326">
        <v>1846</v>
      </c>
      <c r="I2326" t="s">
        <v>409</v>
      </c>
      <c r="J2326" t="s">
        <v>409</v>
      </c>
      <c r="K2326" s="2" t="str">
        <f t="shared" si="36"/>
        <v>202285-89 yearsGR113-123</v>
      </c>
    </row>
    <row r="2327" spans="2:11" x14ac:dyDescent="0.35">
      <c r="B2327" t="s">
        <v>442</v>
      </c>
      <c r="C2327">
        <v>2022</v>
      </c>
      <c r="D2327" t="s">
        <v>407</v>
      </c>
      <c r="E2327" t="s">
        <v>408</v>
      </c>
      <c r="F2327" t="s">
        <v>111</v>
      </c>
      <c r="G2327" t="s">
        <v>110</v>
      </c>
      <c r="H2327">
        <v>899</v>
      </c>
      <c r="I2327" t="s">
        <v>409</v>
      </c>
      <c r="J2327" t="s">
        <v>409</v>
      </c>
      <c r="K2327" s="2" t="str">
        <f t="shared" si="36"/>
        <v>202285-89 yearsGR113-124</v>
      </c>
    </row>
    <row r="2328" spans="2:11" x14ac:dyDescent="0.35">
      <c r="B2328" t="s">
        <v>442</v>
      </c>
      <c r="C2328">
        <v>2022</v>
      </c>
      <c r="D2328" t="s">
        <v>407</v>
      </c>
      <c r="E2328" t="s">
        <v>408</v>
      </c>
      <c r="F2328" t="s">
        <v>109</v>
      </c>
      <c r="G2328" t="s">
        <v>108</v>
      </c>
      <c r="H2328">
        <v>713</v>
      </c>
      <c r="I2328" t="s">
        <v>409</v>
      </c>
      <c r="J2328" t="s">
        <v>409</v>
      </c>
      <c r="K2328" s="2" t="str">
        <f t="shared" si="36"/>
        <v>202285-89 yearsGR113-125</v>
      </c>
    </row>
    <row r="2329" spans="2:11" x14ac:dyDescent="0.35">
      <c r="B2329" t="s">
        <v>442</v>
      </c>
      <c r="C2329">
        <v>2022</v>
      </c>
      <c r="D2329" t="s">
        <v>407</v>
      </c>
      <c r="E2329" t="s">
        <v>408</v>
      </c>
      <c r="F2329" t="s">
        <v>107</v>
      </c>
      <c r="G2329" t="s">
        <v>106</v>
      </c>
      <c r="H2329">
        <v>186</v>
      </c>
      <c r="I2329" t="s">
        <v>409</v>
      </c>
      <c r="J2329" t="s">
        <v>409</v>
      </c>
      <c r="K2329" s="2" t="str">
        <f t="shared" si="36"/>
        <v>202285-89 yearsGR113-126</v>
      </c>
    </row>
    <row r="2330" spans="2:11" x14ac:dyDescent="0.35">
      <c r="B2330" t="s">
        <v>442</v>
      </c>
      <c r="C2330">
        <v>2022</v>
      </c>
      <c r="D2330" t="s">
        <v>407</v>
      </c>
      <c r="E2330" t="s">
        <v>408</v>
      </c>
      <c r="F2330" t="s">
        <v>105</v>
      </c>
      <c r="G2330" t="s">
        <v>104</v>
      </c>
      <c r="H2330">
        <v>83</v>
      </c>
      <c r="I2330" t="s">
        <v>409</v>
      </c>
      <c r="J2330" t="s">
        <v>409</v>
      </c>
      <c r="K2330" s="2" t="str">
        <f t="shared" si="36"/>
        <v>202285-89 yearsGR113-127</v>
      </c>
    </row>
    <row r="2331" spans="2:11" x14ac:dyDescent="0.35">
      <c r="B2331" t="s">
        <v>442</v>
      </c>
      <c r="C2331">
        <v>2022</v>
      </c>
      <c r="D2331" t="s">
        <v>407</v>
      </c>
      <c r="E2331" t="s">
        <v>408</v>
      </c>
      <c r="F2331" t="s">
        <v>103</v>
      </c>
      <c r="G2331" t="s">
        <v>102</v>
      </c>
      <c r="H2331">
        <v>29</v>
      </c>
      <c r="I2331" t="s">
        <v>409</v>
      </c>
      <c r="J2331" t="s">
        <v>409</v>
      </c>
      <c r="K2331" s="2" t="str">
        <f t="shared" si="36"/>
        <v>202285-89 yearsGR113-128</v>
      </c>
    </row>
    <row r="2332" spans="2:11" x14ac:dyDescent="0.35">
      <c r="B2332" t="s">
        <v>442</v>
      </c>
      <c r="C2332">
        <v>2022</v>
      </c>
      <c r="D2332" t="s">
        <v>407</v>
      </c>
      <c r="E2332" t="s">
        <v>408</v>
      </c>
      <c r="F2332" t="s">
        <v>101</v>
      </c>
      <c r="G2332" t="s">
        <v>100</v>
      </c>
      <c r="H2332">
        <v>54</v>
      </c>
      <c r="I2332" t="s">
        <v>409</v>
      </c>
      <c r="J2332" t="s">
        <v>409</v>
      </c>
      <c r="K2332" s="2" t="str">
        <f t="shared" si="36"/>
        <v>202285-89 yearsGR113-129</v>
      </c>
    </row>
    <row r="2333" spans="2:11" x14ac:dyDescent="0.35">
      <c r="B2333" t="s">
        <v>442</v>
      </c>
      <c r="C2333">
        <v>2022</v>
      </c>
      <c r="D2333" t="s">
        <v>407</v>
      </c>
      <c r="E2333" t="s">
        <v>408</v>
      </c>
      <c r="F2333" t="s">
        <v>97</v>
      </c>
      <c r="G2333" t="s">
        <v>96</v>
      </c>
      <c r="H2333">
        <v>40</v>
      </c>
      <c r="I2333" t="s">
        <v>409</v>
      </c>
      <c r="J2333" t="s">
        <v>409</v>
      </c>
      <c r="K2333" s="2" t="str">
        <f t="shared" si="36"/>
        <v>202285-89 yearsGR113-131</v>
      </c>
    </row>
    <row r="2334" spans="2:11" x14ac:dyDescent="0.35">
      <c r="B2334" t="s">
        <v>442</v>
      </c>
      <c r="C2334">
        <v>2022</v>
      </c>
      <c r="D2334" t="s">
        <v>407</v>
      </c>
      <c r="E2334" t="s">
        <v>408</v>
      </c>
      <c r="F2334" t="s">
        <v>93</v>
      </c>
      <c r="G2334" t="s">
        <v>92</v>
      </c>
      <c r="H2334">
        <v>36</v>
      </c>
      <c r="I2334" t="s">
        <v>409</v>
      </c>
      <c r="J2334" t="s">
        <v>409</v>
      </c>
      <c r="K2334" s="2" t="str">
        <f t="shared" si="36"/>
        <v>202285-89 yearsGR113-133</v>
      </c>
    </row>
    <row r="2335" spans="2:11" x14ac:dyDescent="0.35">
      <c r="B2335" t="s">
        <v>442</v>
      </c>
      <c r="C2335">
        <v>2022</v>
      </c>
      <c r="D2335" t="s">
        <v>407</v>
      </c>
      <c r="E2335" t="s">
        <v>408</v>
      </c>
      <c r="F2335" t="s">
        <v>89</v>
      </c>
      <c r="G2335" t="s">
        <v>88</v>
      </c>
      <c r="H2335">
        <v>317</v>
      </c>
      <c r="I2335" t="s">
        <v>409</v>
      </c>
      <c r="J2335" t="s">
        <v>409</v>
      </c>
      <c r="K2335" s="2" t="str">
        <f t="shared" si="36"/>
        <v>202285-89 yearsGR113-135</v>
      </c>
    </row>
    <row r="2336" spans="2:11" x14ac:dyDescent="0.35">
      <c r="B2336" t="s">
        <v>442</v>
      </c>
      <c r="C2336">
        <v>2022</v>
      </c>
      <c r="D2336" t="s">
        <v>407</v>
      </c>
      <c r="E2336" t="s">
        <v>408</v>
      </c>
      <c r="F2336" t="s">
        <v>87</v>
      </c>
      <c r="G2336" t="s">
        <v>86</v>
      </c>
      <c r="H2336">
        <v>632</v>
      </c>
      <c r="I2336" t="s">
        <v>409</v>
      </c>
      <c r="J2336" t="s">
        <v>409</v>
      </c>
      <c r="K2336" s="2" t="str">
        <f t="shared" si="36"/>
        <v>202285-89 yearsGR113-136</v>
      </c>
    </row>
    <row r="2337" spans="2:11" x14ac:dyDescent="0.35">
      <c r="B2337" t="s">
        <v>442</v>
      </c>
      <c r="C2337">
        <v>2022</v>
      </c>
      <c r="D2337" t="s">
        <v>407</v>
      </c>
      <c r="E2337" t="s">
        <v>408</v>
      </c>
      <c r="F2337" t="s">
        <v>84</v>
      </c>
      <c r="G2337" t="s">
        <v>83</v>
      </c>
      <c r="H2337">
        <v>23994</v>
      </c>
      <c r="I2337" t="s">
        <v>409</v>
      </c>
      <c r="J2337" t="s">
        <v>409</v>
      </c>
      <c r="K2337" s="2" t="str">
        <f t="shared" si="36"/>
        <v>202285-89 yearsGR113-137</v>
      </c>
    </row>
    <row r="2338" spans="2:11" x14ac:dyDescent="0.35">
      <c r="B2338" t="s">
        <v>442</v>
      </c>
      <c r="C2338">
        <v>2022</v>
      </c>
      <c r="D2338" t="s">
        <v>410</v>
      </c>
      <c r="E2338" t="s">
        <v>411</v>
      </c>
      <c r="F2338" t="s">
        <v>333</v>
      </c>
      <c r="G2338" t="s">
        <v>332</v>
      </c>
      <c r="H2338">
        <v>752</v>
      </c>
      <c r="I2338" t="s">
        <v>409</v>
      </c>
      <c r="J2338" t="s">
        <v>409</v>
      </c>
      <c r="K2338" s="2" t="str">
        <f t="shared" si="36"/>
        <v>202290-94 yearsGR113-003</v>
      </c>
    </row>
    <row r="2339" spans="2:11" x14ac:dyDescent="0.35">
      <c r="B2339" t="s">
        <v>442</v>
      </c>
      <c r="C2339">
        <v>2022</v>
      </c>
      <c r="D2339" t="s">
        <v>410</v>
      </c>
      <c r="E2339" t="s">
        <v>411</v>
      </c>
      <c r="F2339" t="s">
        <v>331</v>
      </c>
      <c r="G2339" t="s">
        <v>330</v>
      </c>
      <c r="H2339">
        <v>28</v>
      </c>
      <c r="I2339" t="s">
        <v>409</v>
      </c>
      <c r="J2339" t="s">
        <v>409</v>
      </c>
      <c r="K2339" s="2" t="str">
        <f t="shared" si="36"/>
        <v>202290-94 yearsGR113-004</v>
      </c>
    </row>
    <row r="2340" spans="2:11" x14ac:dyDescent="0.35">
      <c r="B2340" t="s">
        <v>442</v>
      </c>
      <c r="C2340">
        <v>2022</v>
      </c>
      <c r="D2340" t="s">
        <v>410</v>
      </c>
      <c r="E2340" t="s">
        <v>411</v>
      </c>
      <c r="F2340" t="s">
        <v>329</v>
      </c>
      <c r="G2340" t="s">
        <v>328</v>
      </c>
      <c r="H2340">
        <v>20</v>
      </c>
      <c r="I2340" t="s">
        <v>409</v>
      </c>
      <c r="J2340" t="s">
        <v>409</v>
      </c>
      <c r="K2340" s="2" t="str">
        <f t="shared" si="36"/>
        <v>202290-94 yearsGR113-005</v>
      </c>
    </row>
    <row r="2341" spans="2:11" x14ac:dyDescent="0.35">
      <c r="B2341" t="s">
        <v>442</v>
      </c>
      <c r="C2341">
        <v>2022</v>
      </c>
      <c r="D2341" t="s">
        <v>410</v>
      </c>
      <c r="E2341" t="s">
        <v>411</v>
      </c>
      <c r="F2341" t="s">
        <v>323</v>
      </c>
      <c r="G2341" t="s">
        <v>322</v>
      </c>
      <c r="H2341">
        <v>3185</v>
      </c>
      <c r="I2341" t="s">
        <v>409</v>
      </c>
      <c r="J2341" t="s">
        <v>409</v>
      </c>
      <c r="K2341" s="2" t="str">
        <f t="shared" si="36"/>
        <v>202290-94 yearsGR113-010</v>
      </c>
    </row>
    <row r="2342" spans="2:11" x14ac:dyDescent="0.35">
      <c r="B2342" t="s">
        <v>442</v>
      </c>
      <c r="C2342">
        <v>2022</v>
      </c>
      <c r="D2342" t="s">
        <v>410</v>
      </c>
      <c r="E2342" t="s">
        <v>411</v>
      </c>
      <c r="F2342" t="s">
        <v>321</v>
      </c>
      <c r="G2342" t="s">
        <v>320</v>
      </c>
      <c r="H2342">
        <v>43</v>
      </c>
      <c r="I2342" t="s">
        <v>409</v>
      </c>
      <c r="J2342" t="s">
        <v>409</v>
      </c>
      <c r="K2342" s="2" t="str">
        <f t="shared" si="36"/>
        <v>202290-94 yearsGR113-015</v>
      </c>
    </row>
    <row r="2343" spans="2:11" x14ac:dyDescent="0.35">
      <c r="B2343" t="s">
        <v>442</v>
      </c>
      <c r="C2343">
        <v>2022</v>
      </c>
      <c r="D2343" t="s">
        <v>410</v>
      </c>
      <c r="E2343" t="s">
        <v>411</v>
      </c>
      <c r="F2343" t="s">
        <v>317</v>
      </c>
      <c r="G2343" t="s">
        <v>316</v>
      </c>
      <c r="H2343">
        <v>19287</v>
      </c>
      <c r="I2343" t="s">
        <v>409</v>
      </c>
      <c r="J2343" t="s">
        <v>409</v>
      </c>
      <c r="K2343" s="2" t="str">
        <f t="shared" si="36"/>
        <v>202290-94 yearsGR113-018</v>
      </c>
    </row>
    <row r="2344" spans="2:11" x14ac:dyDescent="0.35">
      <c r="B2344" t="s">
        <v>442</v>
      </c>
      <c r="C2344">
        <v>2022</v>
      </c>
      <c r="D2344" t="s">
        <v>410</v>
      </c>
      <c r="E2344" t="s">
        <v>411</v>
      </c>
      <c r="F2344" t="s">
        <v>315</v>
      </c>
      <c r="G2344" t="s">
        <v>314</v>
      </c>
      <c r="H2344">
        <v>32677</v>
      </c>
      <c r="I2344" t="s">
        <v>409</v>
      </c>
      <c r="J2344" t="s">
        <v>409</v>
      </c>
      <c r="K2344" s="2" t="str">
        <f t="shared" si="36"/>
        <v>202290-94 yearsGR113-019</v>
      </c>
    </row>
    <row r="2345" spans="2:11" x14ac:dyDescent="0.35">
      <c r="B2345" t="s">
        <v>442</v>
      </c>
      <c r="C2345">
        <v>2022</v>
      </c>
      <c r="D2345" t="s">
        <v>410</v>
      </c>
      <c r="E2345" t="s">
        <v>411</v>
      </c>
      <c r="F2345" t="s">
        <v>313</v>
      </c>
      <c r="G2345" t="s">
        <v>312</v>
      </c>
      <c r="H2345">
        <v>471</v>
      </c>
      <c r="I2345" t="s">
        <v>409</v>
      </c>
      <c r="J2345" t="s">
        <v>409</v>
      </c>
      <c r="K2345" s="2" t="str">
        <f t="shared" si="36"/>
        <v>202290-94 yearsGR113-020</v>
      </c>
    </row>
    <row r="2346" spans="2:11" x14ac:dyDescent="0.35">
      <c r="B2346" t="s">
        <v>442</v>
      </c>
      <c r="C2346">
        <v>2022</v>
      </c>
      <c r="D2346" t="s">
        <v>410</v>
      </c>
      <c r="E2346" t="s">
        <v>411</v>
      </c>
      <c r="F2346" t="s">
        <v>311</v>
      </c>
      <c r="G2346" t="s">
        <v>310</v>
      </c>
      <c r="H2346">
        <v>491</v>
      </c>
      <c r="I2346" t="s">
        <v>409</v>
      </c>
      <c r="J2346" t="s">
        <v>409</v>
      </c>
      <c r="K2346" s="2" t="str">
        <f t="shared" si="36"/>
        <v>202290-94 yearsGR113-021</v>
      </c>
    </row>
    <row r="2347" spans="2:11" x14ac:dyDescent="0.35">
      <c r="B2347" t="s">
        <v>442</v>
      </c>
      <c r="C2347">
        <v>2022</v>
      </c>
      <c r="D2347" t="s">
        <v>410</v>
      </c>
      <c r="E2347" t="s">
        <v>411</v>
      </c>
      <c r="F2347" t="s">
        <v>309</v>
      </c>
      <c r="G2347" t="s">
        <v>308</v>
      </c>
      <c r="H2347">
        <v>513</v>
      </c>
      <c r="I2347" t="s">
        <v>409</v>
      </c>
      <c r="J2347" t="s">
        <v>409</v>
      </c>
      <c r="K2347" s="2" t="str">
        <f t="shared" si="36"/>
        <v>202290-94 yearsGR113-022</v>
      </c>
    </row>
    <row r="2348" spans="2:11" x14ac:dyDescent="0.35">
      <c r="B2348" t="s">
        <v>442</v>
      </c>
      <c r="C2348">
        <v>2022</v>
      </c>
      <c r="D2348" t="s">
        <v>410</v>
      </c>
      <c r="E2348" t="s">
        <v>411</v>
      </c>
      <c r="F2348" t="s">
        <v>307</v>
      </c>
      <c r="G2348" t="s">
        <v>306</v>
      </c>
      <c r="H2348">
        <v>3354</v>
      </c>
      <c r="I2348" t="s">
        <v>409</v>
      </c>
      <c r="J2348" t="s">
        <v>409</v>
      </c>
      <c r="K2348" s="2" t="str">
        <f t="shared" si="36"/>
        <v>202290-94 yearsGR113-023</v>
      </c>
    </row>
    <row r="2349" spans="2:11" x14ac:dyDescent="0.35">
      <c r="B2349" t="s">
        <v>442</v>
      </c>
      <c r="C2349">
        <v>2022</v>
      </c>
      <c r="D2349" t="s">
        <v>410</v>
      </c>
      <c r="E2349" t="s">
        <v>411</v>
      </c>
      <c r="F2349" t="s">
        <v>305</v>
      </c>
      <c r="G2349" t="s">
        <v>304</v>
      </c>
      <c r="H2349">
        <v>841</v>
      </c>
      <c r="I2349" t="s">
        <v>409</v>
      </c>
      <c r="J2349" t="s">
        <v>409</v>
      </c>
      <c r="K2349" s="2" t="str">
        <f t="shared" si="36"/>
        <v>202290-94 yearsGR113-024</v>
      </c>
    </row>
    <row r="2350" spans="2:11" x14ac:dyDescent="0.35">
      <c r="B2350" t="s">
        <v>442</v>
      </c>
      <c r="C2350">
        <v>2022</v>
      </c>
      <c r="D2350" t="s">
        <v>410</v>
      </c>
      <c r="E2350" t="s">
        <v>411</v>
      </c>
      <c r="F2350" t="s">
        <v>303</v>
      </c>
      <c r="G2350" t="s">
        <v>302</v>
      </c>
      <c r="H2350">
        <v>2078</v>
      </c>
      <c r="I2350" t="s">
        <v>409</v>
      </c>
      <c r="J2350" t="s">
        <v>409</v>
      </c>
      <c r="K2350" s="2" t="str">
        <f t="shared" si="36"/>
        <v>202290-94 yearsGR113-025</v>
      </c>
    </row>
    <row r="2351" spans="2:11" x14ac:dyDescent="0.35">
      <c r="B2351" t="s">
        <v>442</v>
      </c>
      <c r="C2351">
        <v>2022</v>
      </c>
      <c r="D2351" t="s">
        <v>410</v>
      </c>
      <c r="E2351" t="s">
        <v>411</v>
      </c>
      <c r="F2351" t="s">
        <v>301</v>
      </c>
      <c r="G2351" t="s">
        <v>300</v>
      </c>
      <c r="H2351">
        <v>116</v>
      </c>
      <c r="I2351" t="s">
        <v>409</v>
      </c>
      <c r="J2351" t="s">
        <v>409</v>
      </c>
      <c r="K2351" s="2" t="str">
        <f t="shared" si="36"/>
        <v>202290-94 yearsGR113-026</v>
      </c>
    </row>
    <row r="2352" spans="2:11" x14ac:dyDescent="0.35">
      <c r="B2352" t="s">
        <v>442</v>
      </c>
      <c r="C2352">
        <v>2022</v>
      </c>
      <c r="D2352" t="s">
        <v>410</v>
      </c>
      <c r="E2352" t="s">
        <v>411</v>
      </c>
      <c r="F2352" t="s">
        <v>299</v>
      </c>
      <c r="G2352" t="s">
        <v>298</v>
      </c>
      <c r="H2352">
        <v>4853</v>
      </c>
      <c r="I2352" t="s">
        <v>409</v>
      </c>
      <c r="J2352" t="s">
        <v>409</v>
      </c>
      <c r="K2352" s="2" t="str">
        <f t="shared" si="36"/>
        <v>202290-94 yearsGR113-027</v>
      </c>
    </row>
    <row r="2353" spans="2:11" x14ac:dyDescent="0.35">
      <c r="B2353" t="s">
        <v>442</v>
      </c>
      <c r="C2353">
        <v>2022</v>
      </c>
      <c r="D2353" t="s">
        <v>410</v>
      </c>
      <c r="E2353" t="s">
        <v>411</v>
      </c>
      <c r="F2353" t="s">
        <v>297</v>
      </c>
      <c r="G2353" t="s">
        <v>296</v>
      </c>
      <c r="H2353">
        <v>493</v>
      </c>
      <c r="I2353" t="s">
        <v>409</v>
      </c>
      <c r="J2353" t="s">
        <v>409</v>
      </c>
      <c r="K2353" s="2" t="str">
        <f t="shared" si="36"/>
        <v>202290-94 yearsGR113-028</v>
      </c>
    </row>
    <row r="2354" spans="2:11" x14ac:dyDescent="0.35">
      <c r="B2354" t="s">
        <v>442</v>
      </c>
      <c r="C2354">
        <v>2022</v>
      </c>
      <c r="D2354" t="s">
        <v>410</v>
      </c>
      <c r="E2354" t="s">
        <v>411</v>
      </c>
      <c r="F2354" t="s">
        <v>295</v>
      </c>
      <c r="G2354" t="s">
        <v>294</v>
      </c>
      <c r="H2354">
        <v>2583</v>
      </c>
      <c r="I2354" t="s">
        <v>409</v>
      </c>
      <c r="J2354" t="s">
        <v>409</v>
      </c>
      <c r="K2354" s="2" t="str">
        <f t="shared" si="36"/>
        <v>202290-94 yearsGR113-029</v>
      </c>
    </row>
    <row r="2355" spans="2:11" x14ac:dyDescent="0.35">
      <c r="B2355" t="s">
        <v>442</v>
      </c>
      <c r="C2355">
        <v>2022</v>
      </c>
      <c r="D2355" t="s">
        <v>410</v>
      </c>
      <c r="E2355" t="s">
        <v>411</v>
      </c>
      <c r="F2355" t="s">
        <v>293</v>
      </c>
      <c r="G2355" t="s">
        <v>292</v>
      </c>
      <c r="H2355">
        <v>79</v>
      </c>
      <c r="I2355" t="s">
        <v>409</v>
      </c>
      <c r="J2355" t="s">
        <v>409</v>
      </c>
      <c r="K2355" s="2" t="str">
        <f t="shared" si="36"/>
        <v>202290-94 yearsGR113-030</v>
      </c>
    </row>
    <row r="2356" spans="2:11" x14ac:dyDescent="0.35">
      <c r="B2356" t="s">
        <v>442</v>
      </c>
      <c r="C2356">
        <v>2022</v>
      </c>
      <c r="D2356" t="s">
        <v>410</v>
      </c>
      <c r="E2356" t="s">
        <v>411</v>
      </c>
      <c r="F2356" t="s">
        <v>291</v>
      </c>
      <c r="G2356" t="s">
        <v>290</v>
      </c>
      <c r="H2356">
        <v>402</v>
      </c>
      <c r="I2356" t="s">
        <v>409</v>
      </c>
      <c r="J2356" t="s">
        <v>409</v>
      </c>
      <c r="K2356" s="2" t="str">
        <f t="shared" si="36"/>
        <v>202290-94 yearsGR113-031</v>
      </c>
    </row>
    <row r="2357" spans="2:11" x14ac:dyDescent="0.35">
      <c r="B2357" t="s">
        <v>442</v>
      </c>
      <c r="C2357">
        <v>2022</v>
      </c>
      <c r="D2357" t="s">
        <v>410</v>
      </c>
      <c r="E2357" t="s">
        <v>411</v>
      </c>
      <c r="F2357" t="s">
        <v>289</v>
      </c>
      <c r="G2357" t="s">
        <v>288</v>
      </c>
      <c r="H2357">
        <v>462</v>
      </c>
      <c r="I2357" t="s">
        <v>409</v>
      </c>
      <c r="J2357" t="s">
        <v>409</v>
      </c>
      <c r="K2357" s="2" t="str">
        <f t="shared" si="36"/>
        <v>202290-94 yearsGR113-032</v>
      </c>
    </row>
    <row r="2358" spans="2:11" x14ac:dyDescent="0.35">
      <c r="B2358" t="s">
        <v>442</v>
      </c>
      <c r="C2358">
        <v>2022</v>
      </c>
      <c r="D2358" t="s">
        <v>410</v>
      </c>
      <c r="E2358" t="s">
        <v>411</v>
      </c>
      <c r="F2358" t="s">
        <v>287</v>
      </c>
      <c r="G2358" t="s">
        <v>286</v>
      </c>
      <c r="H2358">
        <v>3593</v>
      </c>
      <c r="I2358" t="s">
        <v>409</v>
      </c>
      <c r="J2358" t="s">
        <v>409</v>
      </c>
      <c r="K2358" s="2" t="str">
        <f t="shared" si="36"/>
        <v>202290-94 yearsGR113-033</v>
      </c>
    </row>
    <row r="2359" spans="2:11" x14ac:dyDescent="0.35">
      <c r="B2359" t="s">
        <v>442</v>
      </c>
      <c r="C2359">
        <v>2022</v>
      </c>
      <c r="D2359" t="s">
        <v>410</v>
      </c>
      <c r="E2359" t="s">
        <v>411</v>
      </c>
      <c r="F2359" t="s">
        <v>285</v>
      </c>
      <c r="G2359" t="s">
        <v>284</v>
      </c>
      <c r="H2359">
        <v>763</v>
      </c>
      <c r="I2359" t="s">
        <v>409</v>
      </c>
      <c r="J2359" t="s">
        <v>409</v>
      </c>
      <c r="K2359" s="2" t="str">
        <f t="shared" si="36"/>
        <v>202290-94 yearsGR113-034</v>
      </c>
    </row>
    <row r="2360" spans="2:11" x14ac:dyDescent="0.35">
      <c r="B2360" t="s">
        <v>442</v>
      </c>
      <c r="C2360">
        <v>2022</v>
      </c>
      <c r="D2360" t="s">
        <v>410</v>
      </c>
      <c r="E2360" t="s">
        <v>411</v>
      </c>
      <c r="F2360" t="s">
        <v>283</v>
      </c>
      <c r="G2360" t="s">
        <v>282</v>
      </c>
      <c r="H2360">
        <v>1980</v>
      </c>
      <c r="I2360" t="s">
        <v>409</v>
      </c>
      <c r="J2360" t="s">
        <v>409</v>
      </c>
      <c r="K2360" s="2" t="str">
        <f t="shared" si="36"/>
        <v>202290-94 yearsGR113-035</v>
      </c>
    </row>
    <row r="2361" spans="2:11" x14ac:dyDescent="0.35">
      <c r="B2361" t="s">
        <v>442</v>
      </c>
      <c r="C2361">
        <v>2022</v>
      </c>
      <c r="D2361" t="s">
        <v>410</v>
      </c>
      <c r="E2361" t="s">
        <v>411</v>
      </c>
      <c r="F2361" t="s">
        <v>281</v>
      </c>
      <c r="G2361" t="s">
        <v>280</v>
      </c>
      <c r="H2361">
        <v>369</v>
      </c>
      <c r="I2361" t="s">
        <v>409</v>
      </c>
      <c r="J2361" t="s">
        <v>409</v>
      </c>
      <c r="K2361" s="2" t="str">
        <f t="shared" si="36"/>
        <v>202290-94 yearsGR113-036</v>
      </c>
    </row>
    <row r="2362" spans="2:11" x14ac:dyDescent="0.35">
      <c r="B2362" t="s">
        <v>442</v>
      </c>
      <c r="C2362">
        <v>2022</v>
      </c>
      <c r="D2362" t="s">
        <v>410</v>
      </c>
      <c r="E2362" t="s">
        <v>411</v>
      </c>
      <c r="F2362" t="s">
        <v>279</v>
      </c>
      <c r="G2362" t="s">
        <v>278</v>
      </c>
      <c r="H2362">
        <v>4059</v>
      </c>
      <c r="I2362" t="s">
        <v>409</v>
      </c>
      <c r="J2362" t="s">
        <v>409</v>
      </c>
      <c r="K2362" s="2" t="str">
        <f t="shared" si="36"/>
        <v>202290-94 yearsGR113-037</v>
      </c>
    </row>
    <row r="2363" spans="2:11" x14ac:dyDescent="0.35">
      <c r="B2363" t="s">
        <v>442</v>
      </c>
      <c r="C2363">
        <v>2022</v>
      </c>
      <c r="D2363" t="s">
        <v>410</v>
      </c>
      <c r="E2363" t="s">
        <v>411</v>
      </c>
      <c r="F2363" t="s">
        <v>277</v>
      </c>
      <c r="G2363" t="s">
        <v>276</v>
      </c>
      <c r="H2363">
        <v>45</v>
      </c>
      <c r="I2363" t="s">
        <v>409</v>
      </c>
      <c r="J2363" t="s">
        <v>409</v>
      </c>
      <c r="K2363" s="2" t="str">
        <f t="shared" si="36"/>
        <v>202290-94 yearsGR113-038</v>
      </c>
    </row>
    <row r="2364" spans="2:11" x14ac:dyDescent="0.35">
      <c r="B2364" t="s">
        <v>442</v>
      </c>
      <c r="C2364">
        <v>2022</v>
      </c>
      <c r="D2364" t="s">
        <v>410</v>
      </c>
      <c r="E2364" t="s">
        <v>411</v>
      </c>
      <c r="F2364" t="s">
        <v>275</v>
      </c>
      <c r="G2364" t="s">
        <v>274</v>
      </c>
      <c r="H2364">
        <v>1471</v>
      </c>
      <c r="I2364" t="s">
        <v>409</v>
      </c>
      <c r="J2364" t="s">
        <v>409</v>
      </c>
      <c r="K2364" s="2" t="str">
        <f t="shared" si="36"/>
        <v>202290-94 yearsGR113-039</v>
      </c>
    </row>
    <row r="2365" spans="2:11" x14ac:dyDescent="0.35">
      <c r="B2365" t="s">
        <v>442</v>
      </c>
      <c r="C2365">
        <v>2022</v>
      </c>
      <c r="D2365" t="s">
        <v>410</v>
      </c>
      <c r="E2365" t="s">
        <v>411</v>
      </c>
      <c r="F2365" t="s">
        <v>273</v>
      </c>
      <c r="G2365" t="s">
        <v>272</v>
      </c>
      <c r="H2365">
        <v>1706</v>
      </c>
      <c r="I2365" t="s">
        <v>409</v>
      </c>
      <c r="J2365" t="s">
        <v>409</v>
      </c>
      <c r="K2365" s="2" t="str">
        <f t="shared" si="36"/>
        <v>202290-94 yearsGR113-040</v>
      </c>
    </row>
    <row r="2366" spans="2:11" x14ac:dyDescent="0.35">
      <c r="B2366" t="s">
        <v>442</v>
      </c>
      <c r="C2366">
        <v>2022</v>
      </c>
      <c r="D2366" t="s">
        <v>410</v>
      </c>
      <c r="E2366" t="s">
        <v>411</v>
      </c>
      <c r="F2366" t="s">
        <v>271</v>
      </c>
      <c r="G2366" t="s">
        <v>270</v>
      </c>
      <c r="H2366">
        <v>819</v>
      </c>
      <c r="I2366" t="s">
        <v>409</v>
      </c>
      <c r="J2366" t="s">
        <v>409</v>
      </c>
      <c r="K2366" s="2" t="str">
        <f t="shared" si="36"/>
        <v>202290-94 yearsGR113-041</v>
      </c>
    </row>
    <row r="2367" spans="2:11" x14ac:dyDescent="0.35">
      <c r="B2367" t="s">
        <v>442</v>
      </c>
      <c r="C2367">
        <v>2022</v>
      </c>
      <c r="D2367" t="s">
        <v>410</v>
      </c>
      <c r="E2367" t="s">
        <v>411</v>
      </c>
      <c r="F2367" t="s">
        <v>269</v>
      </c>
      <c r="G2367" t="s">
        <v>268</v>
      </c>
      <c r="H2367">
        <v>18</v>
      </c>
      <c r="I2367" t="s">
        <v>409</v>
      </c>
      <c r="J2367" t="s">
        <v>409</v>
      </c>
      <c r="K2367" s="2" t="str">
        <f t="shared" si="36"/>
        <v>202290-94 yearsGR113-042</v>
      </c>
    </row>
    <row r="2368" spans="2:11" x14ac:dyDescent="0.35">
      <c r="B2368" t="s">
        <v>442</v>
      </c>
      <c r="C2368">
        <v>2022</v>
      </c>
      <c r="D2368" t="s">
        <v>410</v>
      </c>
      <c r="E2368" t="s">
        <v>411</v>
      </c>
      <c r="F2368" t="s">
        <v>267</v>
      </c>
      <c r="G2368" t="s">
        <v>266</v>
      </c>
      <c r="H2368">
        <v>5177</v>
      </c>
      <c r="I2368" t="s">
        <v>409</v>
      </c>
      <c r="J2368" t="s">
        <v>409</v>
      </c>
      <c r="K2368" s="2" t="str">
        <f t="shared" si="36"/>
        <v>202290-94 yearsGR113-043</v>
      </c>
    </row>
    <row r="2369" spans="2:11" x14ac:dyDescent="0.35">
      <c r="B2369" t="s">
        <v>442</v>
      </c>
      <c r="C2369">
        <v>2022</v>
      </c>
      <c r="D2369" t="s">
        <v>410</v>
      </c>
      <c r="E2369" t="s">
        <v>411</v>
      </c>
      <c r="F2369" t="s">
        <v>265</v>
      </c>
      <c r="G2369" t="s">
        <v>264</v>
      </c>
      <c r="H2369">
        <v>1775</v>
      </c>
      <c r="I2369" t="s">
        <v>409</v>
      </c>
      <c r="J2369" t="s">
        <v>409</v>
      </c>
      <c r="K2369" s="2" t="str">
        <f t="shared" si="36"/>
        <v>202290-94 yearsGR113-044</v>
      </c>
    </row>
    <row r="2370" spans="2:11" x14ac:dyDescent="0.35">
      <c r="B2370" t="s">
        <v>442</v>
      </c>
      <c r="C2370">
        <v>2022</v>
      </c>
      <c r="D2370" t="s">
        <v>410</v>
      </c>
      <c r="E2370" t="s">
        <v>411</v>
      </c>
      <c r="F2370" t="s">
        <v>263</v>
      </c>
      <c r="G2370" t="s">
        <v>262</v>
      </c>
      <c r="H2370">
        <v>697</v>
      </c>
      <c r="I2370" t="s">
        <v>409</v>
      </c>
      <c r="J2370" t="s">
        <v>409</v>
      </c>
      <c r="K2370" s="2" t="str">
        <f t="shared" si="36"/>
        <v>202290-94 yearsGR113-045</v>
      </c>
    </row>
    <row r="2371" spans="2:11" x14ac:dyDescent="0.35">
      <c r="B2371" t="s">
        <v>442</v>
      </c>
      <c r="C2371">
        <v>2022</v>
      </c>
      <c r="D2371" t="s">
        <v>410</v>
      </c>
      <c r="E2371" t="s">
        <v>411</v>
      </c>
      <c r="F2371" t="s">
        <v>261</v>
      </c>
      <c r="G2371" t="s">
        <v>260</v>
      </c>
      <c r="H2371">
        <v>6201</v>
      </c>
      <c r="I2371" t="s">
        <v>409</v>
      </c>
      <c r="J2371" t="s">
        <v>409</v>
      </c>
      <c r="K2371" s="2" t="str">
        <f t="shared" ref="K2371:K2434" si="37">C2371&amp;D2371&amp;G2371</f>
        <v>202290-94 yearsGR113-046</v>
      </c>
    </row>
    <row r="2372" spans="2:11" x14ac:dyDescent="0.35">
      <c r="B2372" t="s">
        <v>442</v>
      </c>
      <c r="C2372">
        <v>2022</v>
      </c>
      <c r="D2372" t="s">
        <v>410</v>
      </c>
      <c r="E2372" t="s">
        <v>411</v>
      </c>
      <c r="F2372" t="s">
        <v>259</v>
      </c>
      <c r="G2372" t="s">
        <v>258</v>
      </c>
      <c r="H2372">
        <v>4073</v>
      </c>
      <c r="I2372" t="s">
        <v>409</v>
      </c>
      <c r="J2372" t="s">
        <v>409</v>
      </c>
      <c r="K2372" s="2" t="str">
        <f t="shared" si="37"/>
        <v>202290-94 yearsGR113-047</v>
      </c>
    </row>
    <row r="2373" spans="2:11" x14ac:dyDescent="0.35">
      <c r="B2373" t="s">
        <v>442</v>
      </c>
      <c r="C2373">
        <v>2022</v>
      </c>
      <c r="D2373" t="s">
        <v>410</v>
      </c>
      <c r="E2373" t="s">
        <v>411</v>
      </c>
      <c r="F2373" t="s">
        <v>257</v>
      </c>
      <c r="G2373" t="s">
        <v>256</v>
      </c>
      <c r="H2373">
        <v>4005</v>
      </c>
      <c r="I2373" t="s">
        <v>409</v>
      </c>
      <c r="J2373" t="s">
        <v>409</v>
      </c>
      <c r="K2373" s="2" t="str">
        <f t="shared" si="37"/>
        <v>202290-94 yearsGR113-048</v>
      </c>
    </row>
    <row r="2374" spans="2:11" x14ac:dyDescent="0.35">
      <c r="B2374" t="s">
        <v>442</v>
      </c>
      <c r="C2374">
        <v>2022</v>
      </c>
      <c r="D2374" t="s">
        <v>410</v>
      </c>
      <c r="E2374" t="s">
        <v>411</v>
      </c>
      <c r="F2374" t="s">
        <v>255</v>
      </c>
      <c r="G2374" t="s">
        <v>254</v>
      </c>
      <c r="H2374">
        <v>68</v>
      </c>
      <c r="I2374" t="s">
        <v>409</v>
      </c>
      <c r="J2374" t="s">
        <v>409</v>
      </c>
      <c r="K2374" s="2" t="str">
        <f t="shared" si="37"/>
        <v>202290-94 yearsGR113-049</v>
      </c>
    </row>
    <row r="2375" spans="2:11" x14ac:dyDescent="0.35">
      <c r="B2375" t="s">
        <v>442</v>
      </c>
      <c r="C2375">
        <v>2022</v>
      </c>
      <c r="D2375" t="s">
        <v>410</v>
      </c>
      <c r="E2375" t="s">
        <v>411</v>
      </c>
      <c r="F2375" t="s">
        <v>251</v>
      </c>
      <c r="G2375" t="s">
        <v>250</v>
      </c>
      <c r="H2375">
        <v>4720</v>
      </c>
      <c r="I2375" t="s">
        <v>409</v>
      </c>
      <c r="J2375" t="s">
        <v>409</v>
      </c>
      <c r="K2375" s="2" t="str">
        <f t="shared" si="37"/>
        <v>202290-94 yearsGR113-051</v>
      </c>
    </row>
    <row r="2376" spans="2:11" x14ac:dyDescent="0.35">
      <c r="B2376" t="s">
        <v>442</v>
      </c>
      <c r="C2376">
        <v>2022</v>
      </c>
      <c r="D2376" t="s">
        <v>410</v>
      </c>
      <c r="E2376" t="s">
        <v>411</v>
      </c>
      <c r="F2376" t="s">
        <v>249</v>
      </c>
      <c r="G2376" t="s">
        <v>248</v>
      </c>
      <c r="H2376">
        <v>27255</v>
      </c>
      <c r="I2376" t="s">
        <v>409</v>
      </c>
      <c r="J2376" t="s">
        <v>409</v>
      </c>
      <c r="K2376" s="2" t="str">
        <f t="shared" si="37"/>
        <v>202290-94 yearsGR113-052</v>
      </c>
    </row>
    <row r="2377" spans="2:11" x14ac:dyDescent="0.35">
      <c r="B2377" t="s">
        <v>442</v>
      </c>
      <c r="C2377">
        <v>2022</v>
      </c>
      <c r="D2377" t="s">
        <v>410</v>
      </c>
      <c r="E2377" t="s">
        <v>411</v>
      </c>
      <c r="F2377" t="s">
        <v>247</v>
      </c>
      <c r="G2377" t="s">
        <v>246</v>
      </c>
      <c r="H2377">
        <v>124458</v>
      </c>
      <c r="I2377" t="s">
        <v>409</v>
      </c>
      <c r="J2377" t="s">
        <v>409</v>
      </c>
      <c r="K2377" s="2" t="str">
        <f t="shared" si="37"/>
        <v>202290-94 yearsGR113-053</v>
      </c>
    </row>
    <row r="2378" spans="2:11" x14ac:dyDescent="0.35">
      <c r="B2378" t="s">
        <v>442</v>
      </c>
      <c r="C2378">
        <v>2022</v>
      </c>
      <c r="D2378" t="s">
        <v>410</v>
      </c>
      <c r="E2378" t="s">
        <v>411</v>
      </c>
      <c r="F2378" t="s">
        <v>245</v>
      </c>
      <c r="G2378" t="s">
        <v>244</v>
      </c>
      <c r="H2378">
        <v>91142</v>
      </c>
      <c r="I2378" t="s">
        <v>409</v>
      </c>
      <c r="J2378" t="s">
        <v>409</v>
      </c>
      <c r="K2378" s="2" t="str">
        <f t="shared" si="37"/>
        <v>202290-94 yearsGR113-054</v>
      </c>
    </row>
    <row r="2379" spans="2:11" x14ac:dyDescent="0.35">
      <c r="B2379" t="s">
        <v>442</v>
      </c>
      <c r="C2379">
        <v>2022</v>
      </c>
      <c r="D2379" t="s">
        <v>410</v>
      </c>
      <c r="E2379" t="s">
        <v>411</v>
      </c>
      <c r="F2379" t="s">
        <v>243</v>
      </c>
      <c r="G2379" t="s">
        <v>242</v>
      </c>
      <c r="H2379">
        <v>547</v>
      </c>
      <c r="I2379" t="s">
        <v>409</v>
      </c>
      <c r="J2379" t="s">
        <v>409</v>
      </c>
      <c r="K2379" s="2" t="str">
        <f t="shared" si="37"/>
        <v>202290-94 yearsGR113-055</v>
      </c>
    </row>
    <row r="2380" spans="2:11" x14ac:dyDescent="0.35">
      <c r="B2380" t="s">
        <v>442</v>
      </c>
      <c r="C2380">
        <v>2022</v>
      </c>
      <c r="D2380" t="s">
        <v>410</v>
      </c>
      <c r="E2380" t="s">
        <v>411</v>
      </c>
      <c r="F2380" t="s">
        <v>241</v>
      </c>
      <c r="G2380" t="s">
        <v>240</v>
      </c>
      <c r="H2380">
        <v>9779</v>
      </c>
      <c r="I2380" t="s">
        <v>409</v>
      </c>
      <c r="J2380" t="s">
        <v>409</v>
      </c>
      <c r="K2380" s="2" t="str">
        <f t="shared" si="37"/>
        <v>202290-94 yearsGR113-056</v>
      </c>
    </row>
    <row r="2381" spans="2:11" x14ac:dyDescent="0.35">
      <c r="B2381" t="s">
        <v>442</v>
      </c>
      <c r="C2381">
        <v>2022</v>
      </c>
      <c r="D2381" t="s">
        <v>410</v>
      </c>
      <c r="E2381" t="s">
        <v>411</v>
      </c>
      <c r="F2381" t="s">
        <v>239</v>
      </c>
      <c r="G2381" t="s">
        <v>238</v>
      </c>
      <c r="H2381">
        <v>2986</v>
      </c>
      <c r="I2381" t="s">
        <v>409</v>
      </c>
      <c r="J2381" t="s">
        <v>409</v>
      </c>
      <c r="K2381" s="2" t="str">
        <f t="shared" si="37"/>
        <v>202290-94 yearsGR113-057</v>
      </c>
    </row>
    <row r="2382" spans="2:11" x14ac:dyDescent="0.35">
      <c r="B2382" t="s">
        <v>442</v>
      </c>
      <c r="C2382">
        <v>2022</v>
      </c>
      <c r="D2382" t="s">
        <v>410</v>
      </c>
      <c r="E2382" t="s">
        <v>411</v>
      </c>
      <c r="F2382" t="s">
        <v>237</v>
      </c>
      <c r="G2382" t="s">
        <v>236</v>
      </c>
      <c r="H2382">
        <v>41928</v>
      </c>
      <c r="I2382" t="s">
        <v>409</v>
      </c>
      <c r="J2382" t="s">
        <v>409</v>
      </c>
      <c r="K2382" s="2" t="str">
        <f t="shared" si="37"/>
        <v>202290-94 yearsGR113-058</v>
      </c>
    </row>
    <row r="2383" spans="2:11" x14ac:dyDescent="0.35">
      <c r="B2383" t="s">
        <v>442</v>
      </c>
      <c r="C2383">
        <v>2022</v>
      </c>
      <c r="D2383" t="s">
        <v>410</v>
      </c>
      <c r="E2383" t="s">
        <v>411</v>
      </c>
      <c r="F2383" t="s">
        <v>235</v>
      </c>
      <c r="G2383" t="s">
        <v>234</v>
      </c>
      <c r="H2383">
        <v>8816</v>
      </c>
      <c r="I2383" t="s">
        <v>409</v>
      </c>
      <c r="J2383" t="s">
        <v>409</v>
      </c>
      <c r="K2383" s="2" t="str">
        <f t="shared" si="37"/>
        <v>202290-94 yearsGR113-059</v>
      </c>
    </row>
    <row r="2384" spans="2:11" x14ac:dyDescent="0.35">
      <c r="B2384" t="s">
        <v>442</v>
      </c>
      <c r="C2384">
        <v>2022</v>
      </c>
      <c r="D2384" t="s">
        <v>410</v>
      </c>
      <c r="E2384" t="s">
        <v>411</v>
      </c>
      <c r="F2384" t="s">
        <v>233</v>
      </c>
      <c r="G2384" t="s">
        <v>232</v>
      </c>
      <c r="H2384">
        <v>433</v>
      </c>
      <c r="I2384" t="s">
        <v>409</v>
      </c>
      <c r="J2384" t="s">
        <v>409</v>
      </c>
      <c r="K2384" s="2" t="str">
        <f t="shared" si="37"/>
        <v>202290-94 yearsGR113-060</v>
      </c>
    </row>
    <row r="2385" spans="2:11" x14ac:dyDescent="0.35">
      <c r="B2385" t="s">
        <v>442</v>
      </c>
      <c r="C2385">
        <v>2022</v>
      </c>
      <c r="D2385" t="s">
        <v>410</v>
      </c>
      <c r="E2385" t="s">
        <v>411</v>
      </c>
      <c r="F2385" t="s">
        <v>231</v>
      </c>
      <c r="G2385" t="s">
        <v>230</v>
      </c>
      <c r="H2385">
        <v>32679</v>
      </c>
      <c r="I2385" t="s">
        <v>409</v>
      </c>
      <c r="J2385" t="s">
        <v>409</v>
      </c>
      <c r="K2385" s="2" t="str">
        <f t="shared" si="37"/>
        <v>202290-94 yearsGR113-061</v>
      </c>
    </row>
    <row r="2386" spans="2:11" x14ac:dyDescent="0.35">
      <c r="B2386" t="s">
        <v>442</v>
      </c>
      <c r="C2386">
        <v>2022</v>
      </c>
      <c r="D2386" t="s">
        <v>410</v>
      </c>
      <c r="E2386" t="s">
        <v>411</v>
      </c>
      <c r="F2386" t="s">
        <v>229</v>
      </c>
      <c r="G2386" t="s">
        <v>228</v>
      </c>
      <c r="H2386">
        <v>5891</v>
      </c>
      <c r="I2386" t="s">
        <v>409</v>
      </c>
      <c r="J2386" t="s">
        <v>409</v>
      </c>
      <c r="K2386" s="2" t="str">
        <f t="shared" si="37"/>
        <v>202290-94 yearsGR113-062</v>
      </c>
    </row>
    <row r="2387" spans="2:11" x14ac:dyDescent="0.35">
      <c r="B2387" t="s">
        <v>442</v>
      </c>
      <c r="C2387">
        <v>2022</v>
      </c>
      <c r="D2387" t="s">
        <v>410</v>
      </c>
      <c r="E2387" t="s">
        <v>411</v>
      </c>
      <c r="F2387" t="s">
        <v>227</v>
      </c>
      <c r="G2387" t="s">
        <v>226</v>
      </c>
      <c r="H2387">
        <v>26788</v>
      </c>
      <c r="I2387" t="s">
        <v>409</v>
      </c>
      <c r="J2387" t="s">
        <v>409</v>
      </c>
      <c r="K2387" s="2" t="str">
        <f t="shared" si="37"/>
        <v>202290-94 yearsGR113-063</v>
      </c>
    </row>
    <row r="2388" spans="2:11" x14ac:dyDescent="0.35">
      <c r="B2388" t="s">
        <v>442</v>
      </c>
      <c r="C2388">
        <v>2022</v>
      </c>
      <c r="D2388" t="s">
        <v>410</v>
      </c>
      <c r="E2388" t="s">
        <v>411</v>
      </c>
      <c r="F2388" t="s">
        <v>225</v>
      </c>
      <c r="G2388" t="s">
        <v>224</v>
      </c>
      <c r="H2388">
        <v>35902</v>
      </c>
      <c r="I2388" t="s">
        <v>409</v>
      </c>
      <c r="J2388" t="s">
        <v>409</v>
      </c>
      <c r="K2388" s="2" t="str">
        <f t="shared" si="37"/>
        <v>202290-94 yearsGR113-064</v>
      </c>
    </row>
    <row r="2389" spans="2:11" x14ac:dyDescent="0.35">
      <c r="B2389" t="s">
        <v>442</v>
      </c>
      <c r="C2389">
        <v>2022</v>
      </c>
      <c r="D2389" t="s">
        <v>410</v>
      </c>
      <c r="E2389" t="s">
        <v>411</v>
      </c>
      <c r="F2389" t="s">
        <v>223</v>
      </c>
      <c r="G2389" t="s">
        <v>222</v>
      </c>
      <c r="H2389">
        <v>57</v>
      </c>
      <c r="I2389" t="s">
        <v>409</v>
      </c>
      <c r="J2389" t="s">
        <v>409</v>
      </c>
      <c r="K2389" s="2" t="str">
        <f t="shared" si="37"/>
        <v>202290-94 yearsGR113-065</v>
      </c>
    </row>
    <row r="2390" spans="2:11" x14ac:dyDescent="0.35">
      <c r="B2390" t="s">
        <v>442</v>
      </c>
      <c r="C2390">
        <v>2022</v>
      </c>
      <c r="D2390" t="s">
        <v>410</v>
      </c>
      <c r="E2390" t="s">
        <v>411</v>
      </c>
      <c r="F2390" t="s">
        <v>221</v>
      </c>
      <c r="G2390" t="s">
        <v>220</v>
      </c>
      <c r="H2390">
        <v>65</v>
      </c>
      <c r="I2390" t="s">
        <v>409</v>
      </c>
      <c r="J2390" t="s">
        <v>409</v>
      </c>
      <c r="K2390" s="2" t="str">
        <f t="shared" si="37"/>
        <v>202290-94 yearsGR113-066</v>
      </c>
    </row>
    <row r="2391" spans="2:11" x14ac:dyDescent="0.35">
      <c r="B2391" t="s">
        <v>442</v>
      </c>
      <c r="C2391">
        <v>2022</v>
      </c>
      <c r="D2391" t="s">
        <v>410</v>
      </c>
      <c r="E2391" t="s">
        <v>411</v>
      </c>
      <c r="F2391" t="s">
        <v>219</v>
      </c>
      <c r="G2391" t="s">
        <v>218</v>
      </c>
      <c r="H2391">
        <v>16503</v>
      </c>
      <c r="I2391" t="s">
        <v>409</v>
      </c>
      <c r="J2391" t="s">
        <v>409</v>
      </c>
      <c r="K2391" s="2" t="str">
        <f t="shared" si="37"/>
        <v>202290-94 yearsGR113-067</v>
      </c>
    </row>
    <row r="2392" spans="2:11" x14ac:dyDescent="0.35">
      <c r="B2392" t="s">
        <v>442</v>
      </c>
      <c r="C2392">
        <v>2022</v>
      </c>
      <c r="D2392" t="s">
        <v>410</v>
      </c>
      <c r="E2392" t="s">
        <v>411</v>
      </c>
      <c r="F2392" t="s">
        <v>217</v>
      </c>
      <c r="G2392" t="s">
        <v>216</v>
      </c>
      <c r="H2392">
        <v>19277</v>
      </c>
      <c r="I2392" t="s">
        <v>409</v>
      </c>
      <c r="J2392" t="s">
        <v>409</v>
      </c>
      <c r="K2392" s="2" t="str">
        <f t="shared" si="37"/>
        <v>202290-94 yearsGR113-068</v>
      </c>
    </row>
    <row r="2393" spans="2:11" x14ac:dyDescent="0.35">
      <c r="B2393" t="s">
        <v>442</v>
      </c>
      <c r="C2393">
        <v>2022</v>
      </c>
      <c r="D2393" t="s">
        <v>410</v>
      </c>
      <c r="E2393" t="s">
        <v>411</v>
      </c>
      <c r="F2393" t="s">
        <v>215</v>
      </c>
      <c r="G2393" t="s">
        <v>214</v>
      </c>
      <c r="H2393">
        <v>5928</v>
      </c>
      <c r="I2393" t="s">
        <v>409</v>
      </c>
      <c r="J2393" t="s">
        <v>409</v>
      </c>
      <c r="K2393" s="2" t="str">
        <f t="shared" si="37"/>
        <v>202290-94 yearsGR113-069</v>
      </c>
    </row>
    <row r="2394" spans="2:11" x14ac:dyDescent="0.35">
      <c r="B2394" t="s">
        <v>442</v>
      </c>
      <c r="C2394">
        <v>2022</v>
      </c>
      <c r="D2394" t="s">
        <v>410</v>
      </c>
      <c r="E2394" t="s">
        <v>411</v>
      </c>
      <c r="F2394" t="s">
        <v>213</v>
      </c>
      <c r="G2394" t="s">
        <v>212</v>
      </c>
      <c r="H2394">
        <v>24782</v>
      </c>
      <c r="I2394" t="s">
        <v>409</v>
      </c>
      <c r="J2394" t="s">
        <v>409</v>
      </c>
      <c r="K2394" s="2" t="str">
        <f t="shared" si="37"/>
        <v>202290-94 yearsGR113-070</v>
      </c>
    </row>
    <row r="2395" spans="2:11" x14ac:dyDescent="0.35">
      <c r="B2395" t="s">
        <v>442</v>
      </c>
      <c r="C2395">
        <v>2022</v>
      </c>
      <c r="D2395" t="s">
        <v>410</v>
      </c>
      <c r="E2395" t="s">
        <v>411</v>
      </c>
      <c r="F2395" t="s">
        <v>211</v>
      </c>
      <c r="G2395" t="s">
        <v>210</v>
      </c>
      <c r="H2395">
        <v>704</v>
      </c>
      <c r="I2395" t="s">
        <v>409</v>
      </c>
      <c r="J2395" t="s">
        <v>409</v>
      </c>
      <c r="K2395" s="2" t="str">
        <f t="shared" si="37"/>
        <v>202290-94 yearsGR113-071</v>
      </c>
    </row>
    <row r="2396" spans="2:11" x14ac:dyDescent="0.35">
      <c r="B2396" t="s">
        <v>442</v>
      </c>
      <c r="C2396">
        <v>2022</v>
      </c>
      <c r="D2396" t="s">
        <v>410</v>
      </c>
      <c r="E2396" t="s">
        <v>411</v>
      </c>
      <c r="F2396" t="s">
        <v>209</v>
      </c>
      <c r="G2396" t="s">
        <v>208</v>
      </c>
      <c r="H2396">
        <v>1902</v>
      </c>
      <c r="I2396" t="s">
        <v>409</v>
      </c>
      <c r="J2396" t="s">
        <v>409</v>
      </c>
      <c r="K2396" s="2" t="str">
        <f t="shared" si="37"/>
        <v>202290-94 yearsGR113-072</v>
      </c>
    </row>
    <row r="2397" spans="2:11" x14ac:dyDescent="0.35">
      <c r="B2397" t="s">
        <v>442</v>
      </c>
      <c r="C2397">
        <v>2022</v>
      </c>
      <c r="D2397" t="s">
        <v>410</v>
      </c>
      <c r="E2397" t="s">
        <v>411</v>
      </c>
      <c r="F2397" t="s">
        <v>207</v>
      </c>
      <c r="G2397" t="s">
        <v>206</v>
      </c>
      <c r="H2397">
        <v>835</v>
      </c>
      <c r="I2397" t="s">
        <v>409</v>
      </c>
      <c r="J2397" t="s">
        <v>409</v>
      </c>
      <c r="K2397" s="2" t="str">
        <f t="shared" si="37"/>
        <v>202290-94 yearsGR113-073</v>
      </c>
    </row>
    <row r="2398" spans="2:11" x14ac:dyDescent="0.35">
      <c r="B2398" t="s">
        <v>442</v>
      </c>
      <c r="C2398">
        <v>2022</v>
      </c>
      <c r="D2398" t="s">
        <v>410</v>
      </c>
      <c r="E2398" t="s">
        <v>411</v>
      </c>
      <c r="F2398" t="s">
        <v>205</v>
      </c>
      <c r="G2398" t="s">
        <v>204</v>
      </c>
      <c r="H2398">
        <v>1067</v>
      </c>
      <c r="I2398" t="s">
        <v>409</v>
      </c>
      <c r="J2398" t="s">
        <v>409</v>
      </c>
      <c r="K2398" s="2" t="str">
        <f t="shared" si="37"/>
        <v>202290-94 yearsGR113-074</v>
      </c>
    </row>
    <row r="2399" spans="2:11" x14ac:dyDescent="0.35">
      <c r="B2399" t="s">
        <v>442</v>
      </c>
      <c r="C2399">
        <v>2022</v>
      </c>
      <c r="D2399" t="s">
        <v>410</v>
      </c>
      <c r="E2399" t="s">
        <v>411</v>
      </c>
      <c r="F2399" t="s">
        <v>203</v>
      </c>
      <c r="G2399" t="s">
        <v>202</v>
      </c>
      <c r="H2399">
        <v>327</v>
      </c>
      <c r="I2399" t="s">
        <v>409</v>
      </c>
      <c r="J2399" t="s">
        <v>409</v>
      </c>
      <c r="K2399" s="2" t="str">
        <f t="shared" si="37"/>
        <v>202290-94 yearsGR113-075</v>
      </c>
    </row>
    <row r="2400" spans="2:11" x14ac:dyDescent="0.35">
      <c r="B2400" t="s">
        <v>442</v>
      </c>
      <c r="C2400">
        <v>2022</v>
      </c>
      <c r="D2400" t="s">
        <v>410</v>
      </c>
      <c r="E2400" t="s">
        <v>411</v>
      </c>
      <c r="F2400" t="s">
        <v>201</v>
      </c>
      <c r="G2400" t="s">
        <v>200</v>
      </c>
      <c r="H2400">
        <v>5700</v>
      </c>
      <c r="I2400" t="s">
        <v>409</v>
      </c>
      <c r="J2400" t="s">
        <v>409</v>
      </c>
      <c r="K2400" s="2" t="str">
        <f t="shared" si="37"/>
        <v>202290-94 yearsGR113-076</v>
      </c>
    </row>
    <row r="2401" spans="2:11" x14ac:dyDescent="0.35">
      <c r="B2401" t="s">
        <v>442</v>
      </c>
      <c r="C2401">
        <v>2022</v>
      </c>
      <c r="D2401" t="s">
        <v>410</v>
      </c>
      <c r="E2401" t="s">
        <v>411</v>
      </c>
      <c r="F2401" t="s">
        <v>199</v>
      </c>
      <c r="G2401" t="s">
        <v>198</v>
      </c>
      <c r="H2401">
        <v>572</v>
      </c>
      <c r="I2401" t="s">
        <v>409</v>
      </c>
      <c r="J2401" t="s">
        <v>409</v>
      </c>
      <c r="K2401" s="2" t="str">
        <f t="shared" si="37"/>
        <v>202290-94 yearsGR113-077</v>
      </c>
    </row>
    <row r="2402" spans="2:11" x14ac:dyDescent="0.35">
      <c r="B2402" t="s">
        <v>442</v>
      </c>
      <c r="C2402">
        <v>2022</v>
      </c>
      <c r="D2402" t="s">
        <v>410</v>
      </c>
      <c r="E2402" t="s">
        <v>411</v>
      </c>
      <c r="F2402" t="s">
        <v>197</v>
      </c>
      <c r="G2402" t="s">
        <v>196</v>
      </c>
      <c r="H2402">
        <v>5128</v>
      </c>
      <c r="I2402" t="s">
        <v>409</v>
      </c>
      <c r="J2402" t="s">
        <v>409</v>
      </c>
      <c r="K2402" s="2" t="str">
        <f t="shared" si="37"/>
        <v>202290-94 yearsGR113-078</v>
      </c>
    </row>
    <row r="2403" spans="2:11" x14ac:dyDescent="0.35">
      <c r="B2403" t="s">
        <v>442</v>
      </c>
      <c r="C2403">
        <v>2022</v>
      </c>
      <c r="D2403" t="s">
        <v>410</v>
      </c>
      <c r="E2403" t="s">
        <v>411</v>
      </c>
      <c r="F2403" t="s">
        <v>195</v>
      </c>
      <c r="G2403" t="s">
        <v>194</v>
      </c>
      <c r="H2403">
        <v>38</v>
      </c>
      <c r="I2403" t="s">
        <v>409</v>
      </c>
      <c r="J2403" t="s">
        <v>409</v>
      </c>
      <c r="K2403" s="2" t="str">
        <f t="shared" si="37"/>
        <v>202290-94 yearsGR113-079</v>
      </c>
    </row>
    <row r="2404" spans="2:11" x14ac:dyDescent="0.35">
      <c r="B2404" t="s">
        <v>442</v>
      </c>
      <c r="C2404">
        <v>2022</v>
      </c>
      <c r="D2404" t="s">
        <v>410</v>
      </c>
      <c r="E2404" t="s">
        <v>411</v>
      </c>
      <c r="F2404" t="s">
        <v>193</v>
      </c>
      <c r="G2404" t="s">
        <v>192</v>
      </c>
      <c r="H2404">
        <v>23</v>
      </c>
      <c r="I2404" t="s">
        <v>409</v>
      </c>
      <c r="J2404" t="s">
        <v>409</v>
      </c>
      <c r="K2404" s="2" t="str">
        <f t="shared" si="37"/>
        <v>202290-94 yearsGR113-080</v>
      </c>
    </row>
    <row r="2405" spans="2:11" x14ac:dyDescent="0.35">
      <c r="B2405" t="s">
        <v>442</v>
      </c>
      <c r="C2405">
        <v>2022</v>
      </c>
      <c r="D2405" t="s">
        <v>410</v>
      </c>
      <c r="E2405" t="s">
        <v>411</v>
      </c>
      <c r="F2405" t="s">
        <v>191</v>
      </c>
      <c r="G2405" t="s">
        <v>190</v>
      </c>
      <c r="H2405">
        <v>15</v>
      </c>
      <c r="I2405" t="s">
        <v>409</v>
      </c>
      <c r="J2405" t="s">
        <v>409</v>
      </c>
      <c r="K2405" s="2" t="str">
        <f t="shared" si="37"/>
        <v>202290-94 yearsGR113-081</v>
      </c>
    </row>
    <row r="2406" spans="2:11" x14ac:dyDescent="0.35">
      <c r="B2406" t="s">
        <v>442</v>
      </c>
      <c r="C2406">
        <v>2022</v>
      </c>
      <c r="D2406" t="s">
        <v>410</v>
      </c>
      <c r="E2406" t="s">
        <v>411</v>
      </c>
      <c r="F2406" t="s">
        <v>189</v>
      </c>
      <c r="G2406" t="s">
        <v>188</v>
      </c>
      <c r="H2406">
        <v>12641</v>
      </c>
      <c r="I2406" t="s">
        <v>409</v>
      </c>
      <c r="J2406" t="s">
        <v>409</v>
      </c>
      <c r="K2406" s="2" t="str">
        <f t="shared" si="37"/>
        <v>202290-94 yearsGR113-082</v>
      </c>
    </row>
    <row r="2407" spans="2:11" x14ac:dyDescent="0.35">
      <c r="B2407" t="s">
        <v>442</v>
      </c>
      <c r="C2407">
        <v>2022</v>
      </c>
      <c r="D2407" t="s">
        <v>410</v>
      </c>
      <c r="E2407" t="s">
        <v>411</v>
      </c>
      <c r="F2407" t="s">
        <v>187</v>
      </c>
      <c r="G2407" t="s">
        <v>186</v>
      </c>
      <c r="H2407">
        <v>40</v>
      </c>
      <c r="I2407" t="s">
        <v>409</v>
      </c>
      <c r="J2407" t="s">
        <v>409</v>
      </c>
      <c r="K2407" s="2" t="str">
        <f t="shared" si="37"/>
        <v>202290-94 yearsGR113-083</v>
      </c>
    </row>
    <row r="2408" spans="2:11" x14ac:dyDescent="0.35">
      <c r="B2408" t="s">
        <v>442</v>
      </c>
      <c r="C2408">
        <v>2022</v>
      </c>
      <c r="D2408" t="s">
        <v>410</v>
      </c>
      <c r="E2408" t="s">
        <v>411</v>
      </c>
      <c r="F2408" t="s">
        <v>185</v>
      </c>
      <c r="G2408" t="s">
        <v>184</v>
      </c>
      <c r="H2408">
        <v>561</v>
      </c>
      <c r="I2408" t="s">
        <v>409</v>
      </c>
      <c r="J2408" t="s">
        <v>409</v>
      </c>
      <c r="K2408" s="2" t="str">
        <f t="shared" si="37"/>
        <v>202290-94 yearsGR113-084</v>
      </c>
    </row>
    <row r="2409" spans="2:11" x14ac:dyDescent="0.35">
      <c r="B2409" t="s">
        <v>442</v>
      </c>
      <c r="C2409">
        <v>2022</v>
      </c>
      <c r="D2409" t="s">
        <v>410</v>
      </c>
      <c r="E2409" t="s">
        <v>411</v>
      </c>
      <c r="F2409" t="s">
        <v>183</v>
      </c>
      <c r="G2409" t="s">
        <v>182</v>
      </c>
      <c r="H2409">
        <v>196</v>
      </c>
      <c r="I2409" t="s">
        <v>409</v>
      </c>
      <c r="J2409" t="s">
        <v>409</v>
      </c>
      <c r="K2409" s="2" t="str">
        <f t="shared" si="37"/>
        <v>202290-94 yearsGR113-085</v>
      </c>
    </row>
    <row r="2410" spans="2:11" x14ac:dyDescent="0.35">
      <c r="B2410" t="s">
        <v>442</v>
      </c>
      <c r="C2410">
        <v>2022</v>
      </c>
      <c r="D2410" t="s">
        <v>410</v>
      </c>
      <c r="E2410" t="s">
        <v>411</v>
      </c>
      <c r="F2410" t="s">
        <v>181</v>
      </c>
      <c r="G2410" t="s">
        <v>180</v>
      </c>
      <c r="H2410">
        <v>11844</v>
      </c>
      <c r="I2410" t="s">
        <v>409</v>
      </c>
      <c r="J2410" t="s">
        <v>409</v>
      </c>
      <c r="K2410" s="2" t="str">
        <f t="shared" si="37"/>
        <v>202290-94 yearsGR113-086</v>
      </c>
    </row>
    <row r="2411" spans="2:11" x14ac:dyDescent="0.35">
      <c r="B2411" t="s">
        <v>442</v>
      </c>
      <c r="C2411">
        <v>2022</v>
      </c>
      <c r="D2411" t="s">
        <v>410</v>
      </c>
      <c r="E2411" t="s">
        <v>411</v>
      </c>
      <c r="F2411" t="s">
        <v>179</v>
      </c>
      <c r="G2411" t="s">
        <v>178</v>
      </c>
      <c r="H2411">
        <v>66</v>
      </c>
      <c r="I2411" t="s">
        <v>409</v>
      </c>
      <c r="J2411" t="s">
        <v>409</v>
      </c>
      <c r="K2411" s="2" t="str">
        <f t="shared" si="37"/>
        <v>202290-94 yearsGR113-087</v>
      </c>
    </row>
    <row r="2412" spans="2:11" x14ac:dyDescent="0.35">
      <c r="B2412" t="s">
        <v>442</v>
      </c>
      <c r="C2412">
        <v>2022</v>
      </c>
      <c r="D2412" t="s">
        <v>410</v>
      </c>
      <c r="E2412" t="s">
        <v>411</v>
      </c>
      <c r="F2412" t="s">
        <v>177</v>
      </c>
      <c r="G2412" t="s">
        <v>176</v>
      </c>
      <c r="H2412">
        <v>2748</v>
      </c>
      <c r="I2412" t="s">
        <v>409</v>
      </c>
      <c r="J2412" t="s">
        <v>409</v>
      </c>
      <c r="K2412" s="2" t="str">
        <f t="shared" si="37"/>
        <v>202290-94 yearsGR113-088</v>
      </c>
    </row>
    <row r="2413" spans="2:11" x14ac:dyDescent="0.35">
      <c r="B2413" t="s">
        <v>442</v>
      </c>
      <c r="C2413">
        <v>2022</v>
      </c>
      <c r="D2413" t="s">
        <v>410</v>
      </c>
      <c r="E2413" t="s">
        <v>411</v>
      </c>
      <c r="F2413" t="s">
        <v>175</v>
      </c>
      <c r="G2413" t="s">
        <v>174</v>
      </c>
      <c r="H2413">
        <v>4608</v>
      </c>
      <c r="I2413" t="s">
        <v>409</v>
      </c>
      <c r="J2413" t="s">
        <v>409</v>
      </c>
      <c r="K2413" s="2" t="str">
        <f t="shared" si="37"/>
        <v>202290-94 yearsGR113-089</v>
      </c>
    </row>
    <row r="2414" spans="2:11" x14ac:dyDescent="0.35">
      <c r="B2414" t="s">
        <v>442</v>
      </c>
      <c r="C2414">
        <v>2022</v>
      </c>
      <c r="D2414" t="s">
        <v>410</v>
      </c>
      <c r="E2414" t="s">
        <v>411</v>
      </c>
      <c r="F2414" t="s">
        <v>173</v>
      </c>
      <c r="G2414" t="s">
        <v>172</v>
      </c>
      <c r="H2414">
        <v>348</v>
      </c>
      <c r="I2414" t="s">
        <v>409</v>
      </c>
      <c r="J2414" t="s">
        <v>409</v>
      </c>
      <c r="K2414" s="2" t="str">
        <f t="shared" si="37"/>
        <v>202290-94 yearsGR113-090</v>
      </c>
    </row>
    <row r="2415" spans="2:11" x14ac:dyDescent="0.35">
      <c r="B2415" t="s">
        <v>442</v>
      </c>
      <c r="C2415">
        <v>2022</v>
      </c>
      <c r="D2415" t="s">
        <v>410</v>
      </c>
      <c r="E2415" t="s">
        <v>411</v>
      </c>
      <c r="F2415" t="s">
        <v>171</v>
      </c>
      <c r="G2415" t="s">
        <v>170</v>
      </c>
      <c r="H2415">
        <v>36</v>
      </c>
      <c r="I2415" t="s">
        <v>409</v>
      </c>
      <c r="J2415" t="s">
        <v>409</v>
      </c>
      <c r="K2415" s="2" t="str">
        <f t="shared" si="37"/>
        <v>202290-94 yearsGR113-091</v>
      </c>
    </row>
    <row r="2416" spans="2:11" x14ac:dyDescent="0.35">
      <c r="B2416" t="s">
        <v>442</v>
      </c>
      <c r="C2416">
        <v>2022</v>
      </c>
      <c r="D2416" t="s">
        <v>410</v>
      </c>
      <c r="E2416" t="s">
        <v>411</v>
      </c>
      <c r="F2416" t="s">
        <v>169</v>
      </c>
      <c r="G2416" t="s">
        <v>168</v>
      </c>
      <c r="H2416">
        <v>362</v>
      </c>
      <c r="I2416" t="s">
        <v>409</v>
      </c>
      <c r="J2416" t="s">
        <v>409</v>
      </c>
      <c r="K2416" s="2" t="str">
        <f t="shared" si="37"/>
        <v>202290-94 yearsGR113-092</v>
      </c>
    </row>
    <row r="2417" spans="2:11" x14ac:dyDescent="0.35">
      <c r="B2417" t="s">
        <v>442</v>
      </c>
      <c r="C2417">
        <v>2022</v>
      </c>
      <c r="D2417" t="s">
        <v>410</v>
      </c>
      <c r="E2417" t="s">
        <v>411</v>
      </c>
      <c r="F2417" t="s">
        <v>167</v>
      </c>
      <c r="G2417" t="s">
        <v>166</v>
      </c>
      <c r="H2417">
        <v>509</v>
      </c>
      <c r="I2417" t="s">
        <v>409</v>
      </c>
      <c r="J2417" t="s">
        <v>409</v>
      </c>
      <c r="K2417" s="2" t="str">
        <f t="shared" si="37"/>
        <v>202290-94 yearsGR113-093</v>
      </c>
    </row>
    <row r="2418" spans="2:11" x14ac:dyDescent="0.35">
      <c r="B2418" t="s">
        <v>442</v>
      </c>
      <c r="C2418">
        <v>2022</v>
      </c>
      <c r="D2418" t="s">
        <v>410</v>
      </c>
      <c r="E2418" t="s">
        <v>411</v>
      </c>
      <c r="F2418" t="s">
        <v>165</v>
      </c>
      <c r="G2418" t="s">
        <v>164</v>
      </c>
      <c r="H2418">
        <v>42</v>
      </c>
      <c r="I2418" t="s">
        <v>409</v>
      </c>
      <c r="J2418" t="s">
        <v>409</v>
      </c>
      <c r="K2418" s="2" t="str">
        <f t="shared" si="37"/>
        <v>202290-94 yearsGR113-094</v>
      </c>
    </row>
    <row r="2419" spans="2:11" x14ac:dyDescent="0.35">
      <c r="B2419" t="s">
        <v>442</v>
      </c>
      <c r="C2419">
        <v>2022</v>
      </c>
      <c r="D2419" t="s">
        <v>410</v>
      </c>
      <c r="E2419" t="s">
        <v>411</v>
      </c>
      <c r="F2419" t="s">
        <v>163</v>
      </c>
      <c r="G2419" t="s">
        <v>162</v>
      </c>
      <c r="H2419">
        <v>467</v>
      </c>
      <c r="I2419" t="s">
        <v>409</v>
      </c>
      <c r="J2419" t="s">
        <v>409</v>
      </c>
      <c r="K2419" s="2" t="str">
        <f t="shared" si="37"/>
        <v>202290-94 yearsGR113-095</v>
      </c>
    </row>
    <row r="2420" spans="2:11" x14ac:dyDescent="0.35">
      <c r="B2420" t="s">
        <v>442</v>
      </c>
      <c r="C2420">
        <v>2022</v>
      </c>
      <c r="D2420" t="s">
        <v>410</v>
      </c>
      <c r="E2420" t="s">
        <v>411</v>
      </c>
      <c r="F2420" t="s">
        <v>161</v>
      </c>
      <c r="G2420" t="s">
        <v>160</v>
      </c>
      <c r="H2420">
        <v>568</v>
      </c>
      <c r="I2420" t="s">
        <v>409</v>
      </c>
      <c r="J2420" t="s">
        <v>409</v>
      </c>
      <c r="K2420" s="2" t="str">
        <f t="shared" si="37"/>
        <v>202290-94 yearsGR113-096</v>
      </c>
    </row>
    <row r="2421" spans="2:11" x14ac:dyDescent="0.35">
      <c r="B2421" t="s">
        <v>442</v>
      </c>
      <c r="C2421">
        <v>2022</v>
      </c>
      <c r="D2421" t="s">
        <v>410</v>
      </c>
      <c r="E2421" t="s">
        <v>411</v>
      </c>
      <c r="F2421" t="s">
        <v>159</v>
      </c>
      <c r="G2421" t="s">
        <v>158</v>
      </c>
      <c r="H2421">
        <v>5959</v>
      </c>
      <c r="I2421" t="s">
        <v>409</v>
      </c>
      <c r="J2421" t="s">
        <v>409</v>
      </c>
      <c r="K2421" s="2" t="str">
        <f t="shared" si="37"/>
        <v>202290-94 yearsGR113-097</v>
      </c>
    </row>
    <row r="2422" spans="2:11" x14ac:dyDescent="0.35">
      <c r="B2422" t="s">
        <v>442</v>
      </c>
      <c r="C2422">
        <v>2022</v>
      </c>
      <c r="D2422" t="s">
        <v>410</v>
      </c>
      <c r="E2422" t="s">
        <v>411</v>
      </c>
      <c r="F2422" t="s">
        <v>157</v>
      </c>
      <c r="G2422" t="s">
        <v>156</v>
      </c>
      <c r="H2422">
        <v>109</v>
      </c>
      <c r="I2422" t="s">
        <v>409</v>
      </c>
      <c r="J2422" t="s">
        <v>409</v>
      </c>
      <c r="K2422" s="2" t="str">
        <f t="shared" si="37"/>
        <v>202290-94 yearsGR113-098</v>
      </c>
    </row>
    <row r="2423" spans="2:11" x14ac:dyDescent="0.35">
      <c r="B2423" t="s">
        <v>442</v>
      </c>
      <c r="C2423">
        <v>2022</v>
      </c>
      <c r="D2423" t="s">
        <v>410</v>
      </c>
      <c r="E2423" t="s">
        <v>411</v>
      </c>
      <c r="F2423" t="s">
        <v>155</v>
      </c>
      <c r="G2423" t="s">
        <v>154</v>
      </c>
      <c r="H2423">
        <v>10</v>
      </c>
      <c r="I2423" t="s">
        <v>409</v>
      </c>
      <c r="J2423" t="s">
        <v>409</v>
      </c>
      <c r="K2423" s="2" t="str">
        <f t="shared" si="37"/>
        <v>202290-94 yearsGR113-099</v>
      </c>
    </row>
    <row r="2424" spans="2:11" x14ac:dyDescent="0.35">
      <c r="B2424" t="s">
        <v>442</v>
      </c>
      <c r="C2424">
        <v>2022</v>
      </c>
      <c r="D2424" t="s">
        <v>410</v>
      </c>
      <c r="E2424" t="s">
        <v>411</v>
      </c>
      <c r="F2424" t="s">
        <v>153</v>
      </c>
      <c r="G2424" t="s">
        <v>152</v>
      </c>
      <c r="H2424">
        <v>5837</v>
      </c>
      <c r="I2424" t="s">
        <v>409</v>
      </c>
      <c r="J2424" t="s">
        <v>409</v>
      </c>
      <c r="K2424" s="2" t="str">
        <f t="shared" si="37"/>
        <v>202290-94 yearsGR113-100</v>
      </c>
    </row>
    <row r="2425" spans="2:11" x14ac:dyDescent="0.35">
      <c r="B2425" t="s">
        <v>442</v>
      </c>
      <c r="C2425">
        <v>2022</v>
      </c>
      <c r="D2425" t="s">
        <v>410</v>
      </c>
      <c r="E2425" t="s">
        <v>411</v>
      </c>
      <c r="F2425" t="s">
        <v>149</v>
      </c>
      <c r="G2425" t="s">
        <v>148</v>
      </c>
      <c r="H2425">
        <v>90</v>
      </c>
      <c r="I2425" t="s">
        <v>409</v>
      </c>
      <c r="J2425" t="s">
        <v>409</v>
      </c>
      <c r="K2425" s="2" t="str">
        <f t="shared" si="37"/>
        <v>202290-94 yearsGR113-102</v>
      </c>
    </row>
    <row r="2426" spans="2:11" x14ac:dyDescent="0.35">
      <c r="B2426" t="s">
        <v>442</v>
      </c>
      <c r="C2426">
        <v>2022</v>
      </c>
      <c r="D2426" t="s">
        <v>410</v>
      </c>
      <c r="E2426" t="s">
        <v>411</v>
      </c>
      <c r="F2426" t="s">
        <v>351</v>
      </c>
      <c r="G2426" t="s">
        <v>350</v>
      </c>
      <c r="H2426">
        <v>165</v>
      </c>
      <c r="I2426" t="s">
        <v>409</v>
      </c>
      <c r="J2426" t="s">
        <v>409</v>
      </c>
      <c r="K2426" s="2" t="str">
        <f t="shared" si="37"/>
        <v>202290-94 yearsGR113-103</v>
      </c>
    </row>
    <row r="2427" spans="2:11" x14ac:dyDescent="0.35">
      <c r="B2427" t="s">
        <v>442</v>
      </c>
      <c r="C2427">
        <v>2022</v>
      </c>
      <c r="D2427" t="s">
        <v>410</v>
      </c>
      <c r="E2427" t="s">
        <v>411</v>
      </c>
      <c r="F2427" t="s">
        <v>147</v>
      </c>
      <c r="G2427" t="s">
        <v>146</v>
      </c>
      <c r="H2427">
        <v>15</v>
      </c>
      <c r="I2427" t="s">
        <v>409</v>
      </c>
      <c r="J2427" t="s">
        <v>409</v>
      </c>
      <c r="K2427" s="2" t="str">
        <f t="shared" si="37"/>
        <v>202290-94 yearsGR113-104</v>
      </c>
    </row>
    <row r="2428" spans="2:11" x14ac:dyDescent="0.35">
      <c r="B2428" t="s">
        <v>442</v>
      </c>
      <c r="C2428">
        <v>2022</v>
      </c>
      <c r="D2428" t="s">
        <v>410</v>
      </c>
      <c r="E2428" t="s">
        <v>411</v>
      </c>
      <c r="F2428" t="s">
        <v>141</v>
      </c>
      <c r="G2428" t="s">
        <v>140</v>
      </c>
      <c r="H2428">
        <v>113</v>
      </c>
      <c r="I2428" t="s">
        <v>409</v>
      </c>
      <c r="J2428" t="s">
        <v>409</v>
      </c>
      <c r="K2428" s="2" t="str">
        <f t="shared" si="37"/>
        <v>202290-94 yearsGR113-109</v>
      </c>
    </row>
    <row r="2429" spans="2:11" x14ac:dyDescent="0.35">
      <c r="B2429" t="s">
        <v>442</v>
      </c>
      <c r="C2429">
        <v>2022</v>
      </c>
      <c r="D2429" t="s">
        <v>410</v>
      </c>
      <c r="E2429" t="s">
        <v>411</v>
      </c>
      <c r="F2429" t="s">
        <v>139</v>
      </c>
      <c r="G2429" t="s">
        <v>138</v>
      </c>
      <c r="H2429">
        <v>3742</v>
      </c>
      <c r="I2429" t="s">
        <v>409</v>
      </c>
      <c r="J2429" t="s">
        <v>409</v>
      </c>
      <c r="K2429" s="2" t="str">
        <f t="shared" si="37"/>
        <v>202290-94 yearsGR113-110</v>
      </c>
    </row>
    <row r="2430" spans="2:11" x14ac:dyDescent="0.35">
      <c r="B2430" t="s">
        <v>442</v>
      </c>
      <c r="C2430">
        <v>2022</v>
      </c>
      <c r="D2430" t="s">
        <v>410</v>
      </c>
      <c r="E2430" t="s">
        <v>411</v>
      </c>
      <c r="F2430" t="s">
        <v>137</v>
      </c>
      <c r="G2430" t="s">
        <v>136</v>
      </c>
      <c r="H2430">
        <v>58254</v>
      </c>
      <c r="I2430" t="s">
        <v>409</v>
      </c>
      <c r="J2430" t="s">
        <v>409</v>
      </c>
      <c r="K2430" s="2" t="str">
        <f t="shared" si="37"/>
        <v>202290-94 yearsGR113-111</v>
      </c>
    </row>
    <row r="2431" spans="2:11" x14ac:dyDescent="0.35">
      <c r="B2431" t="s">
        <v>442</v>
      </c>
      <c r="C2431">
        <v>2022</v>
      </c>
      <c r="D2431" t="s">
        <v>410</v>
      </c>
      <c r="E2431" t="s">
        <v>411</v>
      </c>
      <c r="F2431" t="s">
        <v>135</v>
      </c>
      <c r="G2431" t="s">
        <v>134</v>
      </c>
      <c r="H2431">
        <v>9844</v>
      </c>
      <c r="I2431" t="s">
        <v>409</v>
      </c>
      <c r="J2431" t="s">
        <v>409</v>
      </c>
      <c r="K2431" s="2" t="str">
        <f t="shared" si="37"/>
        <v>202290-94 yearsGR113-112</v>
      </c>
    </row>
    <row r="2432" spans="2:11" x14ac:dyDescent="0.35">
      <c r="B2432" t="s">
        <v>442</v>
      </c>
      <c r="C2432">
        <v>2022</v>
      </c>
      <c r="D2432" t="s">
        <v>410</v>
      </c>
      <c r="E2432" t="s">
        <v>411</v>
      </c>
      <c r="F2432" t="s">
        <v>133</v>
      </c>
      <c r="G2432" t="s">
        <v>132</v>
      </c>
      <c r="H2432">
        <v>417</v>
      </c>
      <c r="I2432" t="s">
        <v>409</v>
      </c>
      <c r="J2432" t="s">
        <v>409</v>
      </c>
      <c r="K2432" s="2" t="str">
        <f t="shared" si="37"/>
        <v>202290-94 yearsGR113-113</v>
      </c>
    </row>
    <row r="2433" spans="2:11" x14ac:dyDescent="0.35">
      <c r="B2433" t="s">
        <v>442</v>
      </c>
      <c r="C2433">
        <v>2022</v>
      </c>
      <c r="D2433" t="s">
        <v>410</v>
      </c>
      <c r="E2433" t="s">
        <v>411</v>
      </c>
      <c r="F2433" t="s">
        <v>131</v>
      </c>
      <c r="G2433" t="s">
        <v>130</v>
      </c>
      <c r="H2433">
        <v>398</v>
      </c>
      <c r="I2433" t="s">
        <v>409</v>
      </c>
      <c r="J2433" t="s">
        <v>409</v>
      </c>
      <c r="K2433" s="2" t="str">
        <f t="shared" si="37"/>
        <v>202290-94 yearsGR113-114</v>
      </c>
    </row>
    <row r="2434" spans="2:11" x14ac:dyDescent="0.35">
      <c r="B2434" t="s">
        <v>442</v>
      </c>
      <c r="C2434">
        <v>2022</v>
      </c>
      <c r="D2434" t="s">
        <v>410</v>
      </c>
      <c r="E2434" t="s">
        <v>411</v>
      </c>
      <c r="F2434" t="s">
        <v>127</v>
      </c>
      <c r="G2434" t="s">
        <v>126</v>
      </c>
      <c r="H2434">
        <v>13</v>
      </c>
      <c r="I2434" t="s">
        <v>409</v>
      </c>
      <c r="J2434" t="s">
        <v>409</v>
      </c>
      <c r="K2434" s="2" t="str">
        <f t="shared" si="37"/>
        <v>202290-94 yearsGR113-116</v>
      </c>
    </row>
    <row r="2435" spans="2:11" x14ac:dyDescent="0.35">
      <c r="B2435" t="s">
        <v>442</v>
      </c>
      <c r="C2435">
        <v>2022</v>
      </c>
      <c r="D2435" t="s">
        <v>410</v>
      </c>
      <c r="E2435" t="s">
        <v>411</v>
      </c>
      <c r="F2435" t="s">
        <v>125</v>
      </c>
      <c r="G2435" t="s">
        <v>124</v>
      </c>
      <c r="H2435">
        <v>9427</v>
      </c>
      <c r="I2435" t="s">
        <v>409</v>
      </c>
      <c r="J2435" t="s">
        <v>409</v>
      </c>
      <c r="K2435" s="2" t="str">
        <f t="shared" ref="K2435:K2498" si="38">C2435&amp;D2435&amp;G2435</f>
        <v>202290-94 yearsGR113-117</v>
      </c>
    </row>
    <row r="2436" spans="2:11" x14ac:dyDescent="0.35">
      <c r="B2436" t="s">
        <v>442</v>
      </c>
      <c r="C2436">
        <v>2022</v>
      </c>
      <c r="D2436" t="s">
        <v>410</v>
      </c>
      <c r="E2436" t="s">
        <v>411</v>
      </c>
      <c r="F2436" t="s">
        <v>123</v>
      </c>
      <c r="G2436" t="s">
        <v>122</v>
      </c>
      <c r="H2436">
        <v>7723</v>
      </c>
      <c r="I2436" t="s">
        <v>409</v>
      </c>
      <c r="J2436" t="s">
        <v>409</v>
      </c>
      <c r="K2436" s="2" t="str">
        <f t="shared" si="38"/>
        <v>202290-94 yearsGR113-118</v>
      </c>
    </row>
    <row r="2437" spans="2:11" x14ac:dyDescent="0.35">
      <c r="B2437" t="s">
        <v>442</v>
      </c>
      <c r="C2437">
        <v>2022</v>
      </c>
      <c r="D2437" t="s">
        <v>410</v>
      </c>
      <c r="E2437" t="s">
        <v>411</v>
      </c>
      <c r="F2437" t="s">
        <v>119</v>
      </c>
      <c r="G2437" t="s">
        <v>118</v>
      </c>
      <c r="H2437">
        <v>46</v>
      </c>
      <c r="I2437" t="s">
        <v>409</v>
      </c>
      <c r="J2437" t="s">
        <v>409</v>
      </c>
      <c r="K2437" s="2" t="str">
        <f t="shared" si="38"/>
        <v>202290-94 yearsGR113-120</v>
      </c>
    </row>
    <row r="2438" spans="2:11" x14ac:dyDescent="0.35">
      <c r="B2438" t="s">
        <v>442</v>
      </c>
      <c r="C2438">
        <v>2022</v>
      </c>
      <c r="D2438" t="s">
        <v>410</v>
      </c>
      <c r="E2438" t="s">
        <v>411</v>
      </c>
      <c r="F2438" t="s">
        <v>117</v>
      </c>
      <c r="G2438" t="s">
        <v>116</v>
      </c>
      <c r="H2438">
        <v>80</v>
      </c>
      <c r="I2438" t="s">
        <v>409</v>
      </c>
      <c r="J2438" t="s">
        <v>409</v>
      </c>
      <c r="K2438" s="2" t="str">
        <f t="shared" si="38"/>
        <v>202290-94 yearsGR113-121</v>
      </c>
    </row>
    <row r="2439" spans="2:11" x14ac:dyDescent="0.35">
      <c r="B2439" t="s">
        <v>442</v>
      </c>
      <c r="C2439">
        <v>2022</v>
      </c>
      <c r="D2439" t="s">
        <v>410</v>
      </c>
      <c r="E2439" t="s">
        <v>411</v>
      </c>
      <c r="F2439" t="s">
        <v>115</v>
      </c>
      <c r="G2439" t="s">
        <v>114</v>
      </c>
      <c r="H2439">
        <v>37</v>
      </c>
      <c r="I2439" t="s">
        <v>409</v>
      </c>
      <c r="J2439" t="s">
        <v>409</v>
      </c>
      <c r="K2439" s="2" t="str">
        <f t="shared" si="38"/>
        <v>202290-94 yearsGR113-122</v>
      </c>
    </row>
    <row r="2440" spans="2:11" x14ac:dyDescent="0.35">
      <c r="B2440" t="s">
        <v>442</v>
      </c>
      <c r="C2440">
        <v>2022</v>
      </c>
      <c r="D2440" t="s">
        <v>410</v>
      </c>
      <c r="E2440" t="s">
        <v>411</v>
      </c>
      <c r="F2440" t="s">
        <v>113</v>
      </c>
      <c r="G2440" t="s">
        <v>112</v>
      </c>
      <c r="H2440">
        <v>1539</v>
      </c>
      <c r="I2440" t="s">
        <v>409</v>
      </c>
      <c r="J2440" t="s">
        <v>409</v>
      </c>
      <c r="K2440" s="2" t="str">
        <f t="shared" si="38"/>
        <v>202290-94 yearsGR113-123</v>
      </c>
    </row>
    <row r="2441" spans="2:11" x14ac:dyDescent="0.35">
      <c r="B2441" t="s">
        <v>442</v>
      </c>
      <c r="C2441">
        <v>2022</v>
      </c>
      <c r="D2441" t="s">
        <v>410</v>
      </c>
      <c r="E2441" t="s">
        <v>411</v>
      </c>
      <c r="F2441" t="s">
        <v>111</v>
      </c>
      <c r="G2441" t="s">
        <v>110</v>
      </c>
      <c r="H2441">
        <v>462</v>
      </c>
      <c r="I2441" t="s">
        <v>409</v>
      </c>
      <c r="J2441" t="s">
        <v>409</v>
      </c>
      <c r="K2441" s="2" t="str">
        <f t="shared" si="38"/>
        <v>202290-94 yearsGR113-124</v>
      </c>
    </row>
    <row r="2442" spans="2:11" x14ac:dyDescent="0.35">
      <c r="B2442" t="s">
        <v>442</v>
      </c>
      <c r="C2442">
        <v>2022</v>
      </c>
      <c r="D2442" t="s">
        <v>410</v>
      </c>
      <c r="E2442" t="s">
        <v>411</v>
      </c>
      <c r="F2442" t="s">
        <v>109</v>
      </c>
      <c r="G2442" t="s">
        <v>108</v>
      </c>
      <c r="H2442">
        <v>342</v>
      </c>
      <c r="I2442" t="s">
        <v>409</v>
      </c>
      <c r="J2442" t="s">
        <v>409</v>
      </c>
      <c r="K2442" s="2" t="str">
        <f t="shared" si="38"/>
        <v>202290-94 yearsGR113-125</v>
      </c>
    </row>
    <row r="2443" spans="2:11" x14ac:dyDescent="0.35">
      <c r="B2443" t="s">
        <v>442</v>
      </c>
      <c r="C2443">
        <v>2022</v>
      </c>
      <c r="D2443" t="s">
        <v>410</v>
      </c>
      <c r="E2443" t="s">
        <v>411</v>
      </c>
      <c r="F2443" t="s">
        <v>107</v>
      </c>
      <c r="G2443" t="s">
        <v>106</v>
      </c>
      <c r="H2443">
        <v>120</v>
      </c>
      <c r="I2443" t="s">
        <v>409</v>
      </c>
      <c r="J2443" t="s">
        <v>409</v>
      </c>
      <c r="K2443" s="2" t="str">
        <f t="shared" si="38"/>
        <v>202290-94 yearsGR113-126</v>
      </c>
    </row>
    <row r="2444" spans="2:11" x14ac:dyDescent="0.35">
      <c r="B2444" t="s">
        <v>442</v>
      </c>
      <c r="C2444">
        <v>2022</v>
      </c>
      <c r="D2444" t="s">
        <v>410</v>
      </c>
      <c r="E2444" t="s">
        <v>411</v>
      </c>
      <c r="F2444" t="s">
        <v>105</v>
      </c>
      <c r="G2444" t="s">
        <v>104</v>
      </c>
      <c r="H2444">
        <v>32</v>
      </c>
      <c r="I2444" t="s">
        <v>409</v>
      </c>
      <c r="J2444" t="s">
        <v>409</v>
      </c>
      <c r="K2444" s="2" t="str">
        <f t="shared" si="38"/>
        <v>202290-94 yearsGR113-127</v>
      </c>
    </row>
    <row r="2445" spans="2:11" x14ac:dyDescent="0.35">
      <c r="B2445" t="s">
        <v>442</v>
      </c>
      <c r="C2445">
        <v>2022</v>
      </c>
      <c r="D2445" t="s">
        <v>410</v>
      </c>
      <c r="E2445" t="s">
        <v>411</v>
      </c>
      <c r="F2445" t="s">
        <v>103</v>
      </c>
      <c r="G2445" t="s">
        <v>102</v>
      </c>
      <c r="H2445">
        <v>10</v>
      </c>
      <c r="I2445" t="s">
        <v>409</v>
      </c>
      <c r="J2445" t="s">
        <v>409</v>
      </c>
      <c r="K2445" s="2" t="str">
        <f t="shared" si="38"/>
        <v>202290-94 yearsGR113-128</v>
      </c>
    </row>
    <row r="2446" spans="2:11" x14ac:dyDescent="0.35">
      <c r="B2446" t="s">
        <v>442</v>
      </c>
      <c r="C2446">
        <v>2022</v>
      </c>
      <c r="D2446" t="s">
        <v>410</v>
      </c>
      <c r="E2446" t="s">
        <v>411</v>
      </c>
      <c r="F2446" t="s">
        <v>101</v>
      </c>
      <c r="G2446" t="s">
        <v>100</v>
      </c>
      <c r="H2446">
        <v>22</v>
      </c>
      <c r="I2446" t="s">
        <v>409</v>
      </c>
      <c r="J2446" t="s">
        <v>409</v>
      </c>
      <c r="K2446" s="2" t="str">
        <f t="shared" si="38"/>
        <v>202290-94 yearsGR113-129</v>
      </c>
    </row>
    <row r="2447" spans="2:11" x14ac:dyDescent="0.35">
      <c r="B2447" t="s">
        <v>442</v>
      </c>
      <c r="C2447">
        <v>2022</v>
      </c>
      <c r="D2447" t="s">
        <v>410</v>
      </c>
      <c r="E2447" t="s">
        <v>411</v>
      </c>
      <c r="F2447" t="s">
        <v>97</v>
      </c>
      <c r="G2447" t="s">
        <v>96</v>
      </c>
      <c r="H2447">
        <v>17</v>
      </c>
      <c r="I2447" t="s">
        <v>409</v>
      </c>
      <c r="J2447" t="s">
        <v>409</v>
      </c>
      <c r="K2447" s="2" t="str">
        <f t="shared" si="38"/>
        <v>202290-94 yearsGR113-131</v>
      </c>
    </row>
    <row r="2448" spans="2:11" x14ac:dyDescent="0.35">
      <c r="B2448" t="s">
        <v>442</v>
      </c>
      <c r="C2448">
        <v>2022</v>
      </c>
      <c r="D2448" t="s">
        <v>410</v>
      </c>
      <c r="E2448" t="s">
        <v>411</v>
      </c>
      <c r="F2448" t="s">
        <v>93</v>
      </c>
      <c r="G2448" t="s">
        <v>92</v>
      </c>
      <c r="H2448">
        <v>17</v>
      </c>
      <c r="I2448" t="s">
        <v>409</v>
      </c>
      <c r="J2448" t="s">
        <v>409</v>
      </c>
      <c r="K2448" s="2" t="str">
        <f t="shared" si="38"/>
        <v>202290-94 yearsGR113-133</v>
      </c>
    </row>
    <row r="2449" spans="2:11" x14ac:dyDescent="0.35">
      <c r="B2449" t="s">
        <v>442</v>
      </c>
      <c r="C2449">
        <v>2022</v>
      </c>
      <c r="D2449" t="s">
        <v>410</v>
      </c>
      <c r="E2449" t="s">
        <v>411</v>
      </c>
      <c r="F2449" t="s">
        <v>89</v>
      </c>
      <c r="G2449" t="s">
        <v>88</v>
      </c>
      <c r="H2449">
        <v>173</v>
      </c>
      <c r="I2449" t="s">
        <v>409</v>
      </c>
      <c r="J2449" t="s">
        <v>409</v>
      </c>
      <c r="K2449" s="2" t="str">
        <f t="shared" si="38"/>
        <v>202290-94 yearsGR113-135</v>
      </c>
    </row>
    <row r="2450" spans="2:11" x14ac:dyDescent="0.35">
      <c r="B2450" t="s">
        <v>442</v>
      </c>
      <c r="C2450">
        <v>2022</v>
      </c>
      <c r="D2450" t="s">
        <v>410</v>
      </c>
      <c r="E2450" t="s">
        <v>411</v>
      </c>
      <c r="F2450" t="s">
        <v>87</v>
      </c>
      <c r="G2450" t="s">
        <v>86</v>
      </c>
      <c r="H2450">
        <v>427</v>
      </c>
      <c r="I2450" t="s">
        <v>409</v>
      </c>
      <c r="J2450" t="s">
        <v>409</v>
      </c>
      <c r="K2450" s="2" t="str">
        <f t="shared" si="38"/>
        <v>202290-94 yearsGR113-136</v>
      </c>
    </row>
    <row r="2451" spans="2:11" x14ac:dyDescent="0.35">
      <c r="B2451" t="s">
        <v>442</v>
      </c>
      <c r="C2451">
        <v>2022</v>
      </c>
      <c r="D2451" t="s">
        <v>410</v>
      </c>
      <c r="E2451" t="s">
        <v>411</v>
      </c>
      <c r="F2451" t="s">
        <v>84</v>
      </c>
      <c r="G2451" t="s">
        <v>83</v>
      </c>
      <c r="H2451">
        <v>18545</v>
      </c>
      <c r="I2451" t="s">
        <v>409</v>
      </c>
      <c r="J2451" t="s">
        <v>409</v>
      </c>
      <c r="K2451" s="2" t="str">
        <f t="shared" si="38"/>
        <v>202290-94 yearsGR113-137</v>
      </c>
    </row>
    <row r="2452" spans="2:11" x14ac:dyDescent="0.35">
      <c r="B2452" t="s">
        <v>442</v>
      </c>
      <c r="C2452">
        <v>2022</v>
      </c>
      <c r="D2452" t="s">
        <v>412</v>
      </c>
      <c r="E2452" t="s">
        <v>413</v>
      </c>
      <c r="F2452" t="s">
        <v>333</v>
      </c>
      <c r="G2452" t="s">
        <v>332</v>
      </c>
      <c r="H2452">
        <v>305</v>
      </c>
      <c r="I2452" t="s">
        <v>409</v>
      </c>
      <c r="J2452" t="s">
        <v>409</v>
      </c>
      <c r="K2452" s="2" t="str">
        <f t="shared" si="38"/>
        <v>202295-99 yearsGR113-003</v>
      </c>
    </row>
    <row r="2453" spans="2:11" x14ac:dyDescent="0.35">
      <c r="B2453" t="s">
        <v>442</v>
      </c>
      <c r="C2453">
        <v>2022</v>
      </c>
      <c r="D2453" t="s">
        <v>412</v>
      </c>
      <c r="E2453" t="s">
        <v>413</v>
      </c>
      <c r="F2453" t="s">
        <v>331</v>
      </c>
      <c r="G2453" t="s">
        <v>330</v>
      </c>
      <c r="H2453">
        <v>11</v>
      </c>
      <c r="I2453" t="s">
        <v>409</v>
      </c>
      <c r="J2453" t="s">
        <v>409</v>
      </c>
      <c r="K2453" s="2" t="str">
        <f t="shared" si="38"/>
        <v>202295-99 yearsGR113-004</v>
      </c>
    </row>
    <row r="2454" spans="2:11" x14ac:dyDescent="0.35">
      <c r="B2454" t="s">
        <v>442</v>
      </c>
      <c r="C2454">
        <v>2022</v>
      </c>
      <c r="D2454" t="s">
        <v>412</v>
      </c>
      <c r="E2454" t="s">
        <v>413</v>
      </c>
      <c r="F2454" t="s">
        <v>323</v>
      </c>
      <c r="G2454" t="s">
        <v>322</v>
      </c>
      <c r="H2454">
        <v>1277</v>
      </c>
      <c r="I2454" t="s">
        <v>409</v>
      </c>
      <c r="J2454" t="s">
        <v>409</v>
      </c>
      <c r="K2454" s="2" t="str">
        <f t="shared" si="38"/>
        <v>202295-99 yearsGR113-010</v>
      </c>
    </row>
    <row r="2455" spans="2:11" x14ac:dyDescent="0.35">
      <c r="B2455" t="s">
        <v>442</v>
      </c>
      <c r="C2455">
        <v>2022</v>
      </c>
      <c r="D2455" t="s">
        <v>412</v>
      </c>
      <c r="E2455" t="s">
        <v>413</v>
      </c>
      <c r="F2455" t="s">
        <v>321</v>
      </c>
      <c r="G2455" t="s">
        <v>320</v>
      </c>
      <c r="H2455">
        <v>11</v>
      </c>
      <c r="I2455" t="s">
        <v>409</v>
      </c>
      <c r="J2455" t="s">
        <v>409</v>
      </c>
      <c r="K2455" s="2" t="str">
        <f t="shared" si="38"/>
        <v>202295-99 yearsGR113-015</v>
      </c>
    </row>
    <row r="2456" spans="2:11" x14ac:dyDescent="0.35">
      <c r="B2456" t="s">
        <v>442</v>
      </c>
      <c r="C2456">
        <v>2022</v>
      </c>
      <c r="D2456" t="s">
        <v>412</v>
      </c>
      <c r="E2456" t="s">
        <v>413</v>
      </c>
      <c r="F2456" t="s">
        <v>317</v>
      </c>
      <c r="G2456" t="s">
        <v>316</v>
      </c>
      <c r="H2456">
        <v>8882</v>
      </c>
      <c r="I2456" t="s">
        <v>409</v>
      </c>
      <c r="J2456" t="s">
        <v>409</v>
      </c>
      <c r="K2456" s="2" t="str">
        <f t="shared" si="38"/>
        <v>202295-99 yearsGR113-018</v>
      </c>
    </row>
    <row r="2457" spans="2:11" x14ac:dyDescent="0.35">
      <c r="B2457" t="s">
        <v>442</v>
      </c>
      <c r="C2457">
        <v>2022</v>
      </c>
      <c r="D2457" t="s">
        <v>412</v>
      </c>
      <c r="E2457" t="s">
        <v>413</v>
      </c>
      <c r="F2457" t="s">
        <v>315</v>
      </c>
      <c r="G2457" t="s">
        <v>314</v>
      </c>
      <c r="H2457">
        <v>10192</v>
      </c>
      <c r="I2457" t="s">
        <v>409</v>
      </c>
      <c r="J2457" t="s">
        <v>409</v>
      </c>
      <c r="K2457" s="2" t="str">
        <f t="shared" si="38"/>
        <v>202295-99 yearsGR113-019</v>
      </c>
    </row>
    <row r="2458" spans="2:11" x14ac:dyDescent="0.35">
      <c r="B2458" t="s">
        <v>442</v>
      </c>
      <c r="C2458">
        <v>2022</v>
      </c>
      <c r="D2458" t="s">
        <v>412</v>
      </c>
      <c r="E2458" t="s">
        <v>413</v>
      </c>
      <c r="F2458" t="s">
        <v>313</v>
      </c>
      <c r="G2458" t="s">
        <v>312</v>
      </c>
      <c r="H2458">
        <v>158</v>
      </c>
      <c r="I2458" t="s">
        <v>409</v>
      </c>
      <c r="J2458" t="s">
        <v>409</v>
      </c>
      <c r="K2458" s="2" t="str">
        <f t="shared" si="38"/>
        <v>202295-99 yearsGR113-020</v>
      </c>
    </row>
    <row r="2459" spans="2:11" x14ac:dyDescent="0.35">
      <c r="B2459" t="s">
        <v>442</v>
      </c>
      <c r="C2459">
        <v>2022</v>
      </c>
      <c r="D2459" t="s">
        <v>412</v>
      </c>
      <c r="E2459" t="s">
        <v>413</v>
      </c>
      <c r="F2459" t="s">
        <v>311</v>
      </c>
      <c r="G2459" t="s">
        <v>310</v>
      </c>
      <c r="H2459">
        <v>131</v>
      </c>
      <c r="I2459" t="s">
        <v>409</v>
      </c>
      <c r="J2459" t="s">
        <v>409</v>
      </c>
      <c r="K2459" s="2" t="str">
        <f t="shared" si="38"/>
        <v>202295-99 yearsGR113-021</v>
      </c>
    </row>
    <row r="2460" spans="2:11" x14ac:dyDescent="0.35">
      <c r="B2460" t="s">
        <v>442</v>
      </c>
      <c r="C2460">
        <v>2022</v>
      </c>
      <c r="D2460" t="s">
        <v>412</v>
      </c>
      <c r="E2460" t="s">
        <v>413</v>
      </c>
      <c r="F2460" t="s">
        <v>309</v>
      </c>
      <c r="G2460" t="s">
        <v>308</v>
      </c>
      <c r="H2460">
        <v>155</v>
      </c>
      <c r="I2460" t="s">
        <v>409</v>
      </c>
      <c r="J2460" t="s">
        <v>409</v>
      </c>
      <c r="K2460" s="2" t="str">
        <f t="shared" si="38"/>
        <v>202295-99 yearsGR113-022</v>
      </c>
    </row>
    <row r="2461" spans="2:11" x14ac:dyDescent="0.35">
      <c r="B2461" t="s">
        <v>442</v>
      </c>
      <c r="C2461">
        <v>2022</v>
      </c>
      <c r="D2461" t="s">
        <v>412</v>
      </c>
      <c r="E2461" t="s">
        <v>413</v>
      </c>
      <c r="F2461" t="s">
        <v>307</v>
      </c>
      <c r="G2461" t="s">
        <v>306</v>
      </c>
      <c r="H2461">
        <v>1145</v>
      </c>
      <c r="I2461" t="s">
        <v>409</v>
      </c>
      <c r="J2461" t="s">
        <v>409</v>
      </c>
      <c r="K2461" s="2" t="str">
        <f t="shared" si="38"/>
        <v>202295-99 yearsGR113-023</v>
      </c>
    </row>
    <row r="2462" spans="2:11" x14ac:dyDescent="0.35">
      <c r="B2462" t="s">
        <v>442</v>
      </c>
      <c r="C2462">
        <v>2022</v>
      </c>
      <c r="D2462" t="s">
        <v>412</v>
      </c>
      <c r="E2462" t="s">
        <v>413</v>
      </c>
      <c r="F2462" t="s">
        <v>305</v>
      </c>
      <c r="G2462" t="s">
        <v>304</v>
      </c>
      <c r="H2462">
        <v>205</v>
      </c>
      <c r="I2462" t="s">
        <v>409</v>
      </c>
      <c r="J2462" t="s">
        <v>409</v>
      </c>
      <c r="K2462" s="2" t="str">
        <f t="shared" si="38"/>
        <v>202295-99 yearsGR113-024</v>
      </c>
    </row>
    <row r="2463" spans="2:11" x14ac:dyDescent="0.35">
      <c r="B2463" t="s">
        <v>442</v>
      </c>
      <c r="C2463">
        <v>2022</v>
      </c>
      <c r="D2463" t="s">
        <v>412</v>
      </c>
      <c r="E2463" t="s">
        <v>413</v>
      </c>
      <c r="F2463" t="s">
        <v>303</v>
      </c>
      <c r="G2463" t="s">
        <v>302</v>
      </c>
      <c r="H2463">
        <v>558</v>
      </c>
      <c r="I2463" t="s">
        <v>409</v>
      </c>
      <c r="J2463" t="s">
        <v>409</v>
      </c>
      <c r="K2463" s="2" t="str">
        <f t="shared" si="38"/>
        <v>202295-99 yearsGR113-025</v>
      </c>
    </row>
    <row r="2464" spans="2:11" x14ac:dyDescent="0.35">
      <c r="B2464" t="s">
        <v>442</v>
      </c>
      <c r="C2464">
        <v>2022</v>
      </c>
      <c r="D2464" t="s">
        <v>412</v>
      </c>
      <c r="E2464" t="s">
        <v>413</v>
      </c>
      <c r="F2464" t="s">
        <v>301</v>
      </c>
      <c r="G2464" t="s">
        <v>300</v>
      </c>
      <c r="H2464">
        <v>31</v>
      </c>
      <c r="I2464" t="s">
        <v>409</v>
      </c>
      <c r="J2464" t="s">
        <v>409</v>
      </c>
      <c r="K2464" s="2" t="str">
        <f t="shared" si="38"/>
        <v>202295-99 yearsGR113-026</v>
      </c>
    </row>
    <row r="2465" spans="2:11" x14ac:dyDescent="0.35">
      <c r="B2465" t="s">
        <v>442</v>
      </c>
      <c r="C2465">
        <v>2022</v>
      </c>
      <c r="D2465" t="s">
        <v>412</v>
      </c>
      <c r="E2465" t="s">
        <v>413</v>
      </c>
      <c r="F2465" t="s">
        <v>299</v>
      </c>
      <c r="G2465" t="s">
        <v>298</v>
      </c>
      <c r="H2465">
        <v>1230</v>
      </c>
      <c r="I2465" t="s">
        <v>409</v>
      </c>
      <c r="J2465" t="s">
        <v>409</v>
      </c>
      <c r="K2465" s="2" t="str">
        <f t="shared" si="38"/>
        <v>202295-99 yearsGR113-027</v>
      </c>
    </row>
    <row r="2466" spans="2:11" x14ac:dyDescent="0.35">
      <c r="B2466" t="s">
        <v>442</v>
      </c>
      <c r="C2466">
        <v>2022</v>
      </c>
      <c r="D2466" t="s">
        <v>412</v>
      </c>
      <c r="E2466" t="s">
        <v>413</v>
      </c>
      <c r="F2466" t="s">
        <v>297</v>
      </c>
      <c r="G2466" t="s">
        <v>296</v>
      </c>
      <c r="H2466">
        <v>173</v>
      </c>
      <c r="I2466" t="s">
        <v>409</v>
      </c>
      <c r="J2466" t="s">
        <v>409</v>
      </c>
      <c r="K2466" s="2" t="str">
        <f t="shared" si="38"/>
        <v>202295-99 yearsGR113-028</v>
      </c>
    </row>
    <row r="2467" spans="2:11" x14ac:dyDescent="0.35">
      <c r="B2467" t="s">
        <v>442</v>
      </c>
      <c r="C2467">
        <v>2022</v>
      </c>
      <c r="D2467" t="s">
        <v>412</v>
      </c>
      <c r="E2467" t="s">
        <v>413</v>
      </c>
      <c r="F2467" t="s">
        <v>295</v>
      </c>
      <c r="G2467" t="s">
        <v>294</v>
      </c>
      <c r="H2467">
        <v>1053</v>
      </c>
      <c r="I2467" t="s">
        <v>409</v>
      </c>
      <c r="J2467" t="s">
        <v>409</v>
      </c>
      <c r="K2467" s="2" t="str">
        <f t="shared" si="38"/>
        <v>202295-99 yearsGR113-029</v>
      </c>
    </row>
    <row r="2468" spans="2:11" x14ac:dyDescent="0.35">
      <c r="B2468" t="s">
        <v>442</v>
      </c>
      <c r="C2468">
        <v>2022</v>
      </c>
      <c r="D2468" t="s">
        <v>412</v>
      </c>
      <c r="E2468" t="s">
        <v>413</v>
      </c>
      <c r="F2468" t="s">
        <v>293</v>
      </c>
      <c r="G2468" t="s">
        <v>292</v>
      </c>
      <c r="H2468">
        <v>23</v>
      </c>
      <c r="I2468" t="s">
        <v>409</v>
      </c>
      <c r="J2468" t="s">
        <v>409</v>
      </c>
      <c r="K2468" s="2" t="str">
        <f t="shared" si="38"/>
        <v>202295-99 yearsGR113-030</v>
      </c>
    </row>
    <row r="2469" spans="2:11" x14ac:dyDescent="0.35">
      <c r="B2469" t="s">
        <v>442</v>
      </c>
      <c r="C2469">
        <v>2022</v>
      </c>
      <c r="D2469" t="s">
        <v>412</v>
      </c>
      <c r="E2469" t="s">
        <v>413</v>
      </c>
      <c r="F2469" t="s">
        <v>291</v>
      </c>
      <c r="G2469" t="s">
        <v>290</v>
      </c>
      <c r="H2469">
        <v>131</v>
      </c>
      <c r="I2469" t="s">
        <v>409</v>
      </c>
      <c r="J2469" t="s">
        <v>409</v>
      </c>
      <c r="K2469" s="2" t="str">
        <f t="shared" si="38"/>
        <v>202295-99 yearsGR113-031</v>
      </c>
    </row>
    <row r="2470" spans="2:11" x14ac:dyDescent="0.35">
      <c r="B2470" t="s">
        <v>442</v>
      </c>
      <c r="C2470">
        <v>2022</v>
      </c>
      <c r="D2470" t="s">
        <v>412</v>
      </c>
      <c r="E2470" t="s">
        <v>413</v>
      </c>
      <c r="F2470" t="s">
        <v>289</v>
      </c>
      <c r="G2470" t="s">
        <v>288</v>
      </c>
      <c r="H2470">
        <v>122</v>
      </c>
      <c r="I2470" t="s">
        <v>409</v>
      </c>
      <c r="J2470" t="s">
        <v>409</v>
      </c>
      <c r="K2470" s="2" t="str">
        <f t="shared" si="38"/>
        <v>202295-99 yearsGR113-032</v>
      </c>
    </row>
    <row r="2471" spans="2:11" x14ac:dyDescent="0.35">
      <c r="B2471" t="s">
        <v>442</v>
      </c>
      <c r="C2471">
        <v>2022</v>
      </c>
      <c r="D2471" t="s">
        <v>412</v>
      </c>
      <c r="E2471" t="s">
        <v>413</v>
      </c>
      <c r="F2471" t="s">
        <v>287</v>
      </c>
      <c r="G2471" t="s">
        <v>286</v>
      </c>
      <c r="H2471">
        <v>1164</v>
      </c>
      <c r="I2471" t="s">
        <v>409</v>
      </c>
      <c r="J2471" t="s">
        <v>409</v>
      </c>
      <c r="K2471" s="2" t="str">
        <f t="shared" si="38"/>
        <v>202295-99 yearsGR113-033</v>
      </c>
    </row>
    <row r="2472" spans="2:11" x14ac:dyDescent="0.35">
      <c r="B2472" t="s">
        <v>442</v>
      </c>
      <c r="C2472">
        <v>2022</v>
      </c>
      <c r="D2472" t="s">
        <v>412</v>
      </c>
      <c r="E2472" t="s">
        <v>413</v>
      </c>
      <c r="F2472" t="s">
        <v>285</v>
      </c>
      <c r="G2472" t="s">
        <v>284</v>
      </c>
      <c r="H2472">
        <v>249</v>
      </c>
      <c r="I2472" t="s">
        <v>409</v>
      </c>
      <c r="J2472" t="s">
        <v>409</v>
      </c>
      <c r="K2472" s="2" t="str">
        <f t="shared" si="38"/>
        <v>202295-99 yearsGR113-034</v>
      </c>
    </row>
    <row r="2473" spans="2:11" x14ac:dyDescent="0.35">
      <c r="B2473" t="s">
        <v>442</v>
      </c>
      <c r="C2473">
        <v>2022</v>
      </c>
      <c r="D2473" t="s">
        <v>412</v>
      </c>
      <c r="E2473" t="s">
        <v>413</v>
      </c>
      <c r="F2473" t="s">
        <v>283</v>
      </c>
      <c r="G2473" t="s">
        <v>282</v>
      </c>
      <c r="H2473">
        <v>695</v>
      </c>
      <c r="I2473" t="s">
        <v>409</v>
      </c>
      <c r="J2473" t="s">
        <v>409</v>
      </c>
      <c r="K2473" s="2" t="str">
        <f t="shared" si="38"/>
        <v>202295-99 yearsGR113-035</v>
      </c>
    </row>
    <row r="2474" spans="2:11" x14ac:dyDescent="0.35">
      <c r="B2474" t="s">
        <v>442</v>
      </c>
      <c r="C2474">
        <v>2022</v>
      </c>
      <c r="D2474" t="s">
        <v>412</v>
      </c>
      <c r="E2474" t="s">
        <v>413</v>
      </c>
      <c r="F2474" t="s">
        <v>281</v>
      </c>
      <c r="G2474" t="s">
        <v>280</v>
      </c>
      <c r="H2474">
        <v>111</v>
      </c>
      <c r="I2474" t="s">
        <v>409</v>
      </c>
      <c r="J2474" t="s">
        <v>409</v>
      </c>
      <c r="K2474" s="2" t="str">
        <f t="shared" si="38"/>
        <v>202295-99 yearsGR113-036</v>
      </c>
    </row>
    <row r="2475" spans="2:11" x14ac:dyDescent="0.35">
      <c r="B2475" t="s">
        <v>442</v>
      </c>
      <c r="C2475">
        <v>2022</v>
      </c>
      <c r="D2475" t="s">
        <v>412</v>
      </c>
      <c r="E2475" t="s">
        <v>413</v>
      </c>
      <c r="F2475" t="s">
        <v>279</v>
      </c>
      <c r="G2475" t="s">
        <v>278</v>
      </c>
      <c r="H2475">
        <v>1099</v>
      </c>
      <c r="I2475" t="s">
        <v>409</v>
      </c>
      <c r="J2475" t="s">
        <v>409</v>
      </c>
      <c r="K2475" s="2" t="str">
        <f t="shared" si="38"/>
        <v>202295-99 yearsGR113-037</v>
      </c>
    </row>
    <row r="2476" spans="2:11" x14ac:dyDescent="0.35">
      <c r="B2476" t="s">
        <v>442</v>
      </c>
      <c r="C2476">
        <v>2022</v>
      </c>
      <c r="D2476" t="s">
        <v>412</v>
      </c>
      <c r="E2476" t="s">
        <v>413</v>
      </c>
      <c r="F2476" t="s">
        <v>277</v>
      </c>
      <c r="G2476" t="s">
        <v>276</v>
      </c>
      <c r="H2476">
        <v>17</v>
      </c>
      <c r="I2476" t="s">
        <v>409</v>
      </c>
      <c r="J2476" t="s">
        <v>409</v>
      </c>
      <c r="K2476" s="2" t="str">
        <f t="shared" si="38"/>
        <v>202295-99 yearsGR113-038</v>
      </c>
    </row>
    <row r="2477" spans="2:11" x14ac:dyDescent="0.35">
      <c r="B2477" t="s">
        <v>442</v>
      </c>
      <c r="C2477">
        <v>2022</v>
      </c>
      <c r="D2477" t="s">
        <v>412</v>
      </c>
      <c r="E2477" t="s">
        <v>413</v>
      </c>
      <c r="F2477" t="s">
        <v>275</v>
      </c>
      <c r="G2477" t="s">
        <v>274</v>
      </c>
      <c r="H2477">
        <v>363</v>
      </c>
      <c r="I2477" t="s">
        <v>409</v>
      </c>
      <c r="J2477" t="s">
        <v>409</v>
      </c>
      <c r="K2477" s="2" t="str">
        <f t="shared" si="38"/>
        <v>202295-99 yearsGR113-039</v>
      </c>
    </row>
    <row r="2478" spans="2:11" x14ac:dyDescent="0.35">
      <c r="B2478" t="s">
        <v>442</v>
      </c>
      <c r="C2478">
        <v>2022</v>
      </c>
      <c r="D2478" t="s">
        <v>412</v>
      </c>
      <c r="E2478" t="s">
        <v>413</v>
      </c>
      <c r="F2478" t="s">
        <v>273</v>
      </c>
      <c r="G2478" t="s">
        <v>272</v>
      </c>
      <c r="H2478">
        <v>524</v>
      </c>
      <c r="I2478" t="s">
        <v>409</v>
      </c>
      <c r="J2478" t="s">
        <v>409</v>
      </c>
      <c r="K2478" s="2" t="str">
        <f t="shared" si="38"/>
        <v>202295-99 yearsGR113-040</v>
      </c>
    </row>
    <row r="2479" spans="2:11" x14ac:dyDescent="0.35">
      <c r="B2479" t="s">
        <v>442</v>
      </c>
      <c r="C2479">
        <v>2022</v>
      </c>
      <c r="D2479" t="s">
        <v>412</v>
      </c>
      <c r="E2479" t="s">
        <v>413</v>
      </c>
      <c r="F2479" t="s">
        <v>271</v>
      </c>
      <c r="G2479" t="s">
        <v>270</v>
      </c>
      <c r="H2479">
        <v>193</v>
      </c>
      <c r="I2479" t="s">
        <v>409</v>
      </c>
      <c r="J2479" t="s">
        <v>409</v>
      </c>
      <c r="K2479" s="2" t="str">
        <f t="shared" si="38"/>
        <v>202295-99 yearsGR113-041</v>
      </c>
    </row>
    <row r="2480" spans="2:11" x14ac:dyDescent="0.35">
      <c r="B2480" t="s">
        <v>442</v>
      </c>
      <c r="C2480">
        <v>2022</v>
      </c>
      <c r="D2480" t="s">
        <v>412</v>
      </c>
      <c r="E2480" t="s">
        <v>413</v>
      </c>
      <c r="F2480" t="s">
        <v>267</v>
      </c>
      <c r="G2480" t="s">
        <v>266</v>
      </c>
      <c r="H2480">
        <v>1759</v>
      </c>
      <c r="I2480" t="s">
        <v>409</v>
      </c>
      <c r="J2480" t="s">
        <v>409</v>
      </c>
      <c r="K2480" s="2" t="str">
        <f t="shared" si="38"/>
        <v>202295-99 yearsGR113-043</v>
      </c>
    </row>
    <row r="2481" spans="2:11" x14ac:dyDescent="0.35">
      <c r="B2481" t="s">
        <v>442</v>
      </c>
      <c r="C2481">
        <v>2022</v>
      </c>
      <c r="D2481" t="s">
        <v>412</v>
      </c>
      <c r="E2481" t="s">
        <v>413</v>
      </c>
      <c r="F2481" t="s">
        <v>265</v>
      </c>
      <c r="G2481" t="s">
        <v>264</v>
      </c>
      <c r="H2481">
        <v>660</v>
      </c>
      <c r="I2481" t="s">
        <v>409</v>
      </c>
      <c r="J2481" t="s">
        <v>409</v>
      </c>
      <c r="K2481" s="2" t="str">
        <f t="shared" si="38"/>
        <v>202295-99 yearsGR113-044</v>
      </c>
    </row>
    <row r="2482" spans="2:11" x14ac:dyDescent="0.35">
      <c r="B2482" t="s">
        <v>442</v>
      </c>
      <c r="C2482">
        <v>2022</v>
      </c>
      <c r="D2482" t="s">
        <v>412</v>
      </c>
      <c r="E2482" t="s">
        <v>413</v>
      </c>
      <c r="F2482" t="s">
        <v>263</v>
      </c>
      <c r="G2482" t="s">
        <v>262</v>
      </c>
      <c r="H2482">
        <v>359</v>
      </c>
      <c r="I2482" t="s">
        <v>409</v>
      </c>
      <c r="J2482" t="s">
        <v>409</v>
      </c>
      <c r="K2482" s="2" t="str">
        <f t="shared" si="38"/>
        <v>202295-99 yearsGR113-045</v>
      </c>
    </row>
    <row r="2483" spans="2:11" x14ac:dyDescent="0.35">
      <c r="B2483" t="s">
        <v>442</v>
      </c>
      <c r="C2483">
        <v>2022</v>
      </c>
      <c r="D2483" t="s">
        <v>412</v>
      </c>
      <c r="E2483" t="s">
        <v>413</v>
      </c>
      <c r="F2483" t="s">
        <v>261</v>
      </c>
      <c r="G2483" t="s">
        <v>260</v>
      </c>
      <c r="H2483">
        <v>2225</v>
      </c>
      <c r="I2483" t="s">
        <v>409</v>
      </c>
      <c r="J2483" t="s">
        <v>409</v>
      </c>
      <c r="K2483" s="2" t="str">
        <f t="shared" si="38"/>
        <v>202295-99 yearsGR113-046</v>
      </c>
    </row>
    <row r="2484" spans="2:11" x14ac:dyDescent="0.35">
      <c r="B2484" t="s">
        <v>442</v>
      </c>
      <c r="C2484">
        <v>2022</v>
      </c>
      <c r="D2484" t="s">
        <v>412</v>
      </c>
      <c r="E2484" t="s">
        <v>413</v>
      </c>
      <c r="F2484" t="s">
        <v>259</v>
      </c>
      <c r="G2484" t="s">
        <v>258</v>
      </c>
      <c r="H2484">
        <v>2592</v>
      </c>
      <c r="I2484" t="s">
        <v>409</v>
      </c>
      <c r="J2484" t="s">
        <v>409</v>
      </c>
      <c r="K2484" s="2" t="str">
        <f t="shared" si="38"/>
        <v>202295-99 yearsGR113-047</v>
      </c>
    </row>
    <row r="2485" spans="2:11" x14ac:dyDescent="0.35">
      <c r="B2485" t="s">
        <v>442</v>
      </c>
      <c r="C2485">
        <v>2022</v>
      </c>
      <c r="D2485" t="s">
        <v>412</v>
      </c>
      <c r="E2485" t="s">
        <v>413</v>
      </c>
      <c r="F2485" t="s">
        <v>257</v>
      </c>
      <c r="G2485" t="s">
        <v>256</v>
      </c>
      <c r="H2485">
        <v>2558</v>
      </c>
      <c r="I2485" t="s">
        <v>409</v>
      </c>
      <c r="J2485" t="s">
        <v>409</v>
      </c>
      <c r="K2485" s="2" t="str">
        <f t="shared" si="38"/>
        <v>202295-99 yearsGR113-048</v>
      </c>
    </row>
    <row r="2486" spans="2:11" x14ac:dyDescent="0.35">
      <c r="B2486" t="s">
        <v>442</v>
      </c>
      <c r="C2486">
        <v>2022</v>
      </c>
      <c r="D2486" t="s">
        <v>412</v>
      </c>
      <c r="E2486" t="s">
        <v>413</v>
      </c>
      <c r="F2486" t="s">
        <v>255</v>
      </c>
      <c r="G2486" t="s">
        <v>254</v>
      </c>
      <c r="H2486">
        <v>34</v>
      </c>
      <c r="I2486" t="s">
        <v>409</v>
      </c>
      <c r="J2486" t="s">
        <v>409</v>
      </c>
      <c r="K2486" s="2" t="str">
        <f t="shared" si="38"/>
        <v>202295-99 yearsGR113-049</v>
      </c>
    </row>
    <row r="2487" spans="2:11" x14ac:dyDescent="0.35">
      <c r="B2487" t="s">
        <v>442</v>
      </c>
      <c r="C2487">
        <v>2022</v>
      </c>
      <c r="D2487" t="s">
        <v>412</v>
      </c>
      <c r="E2487" t="s">
        <v>413</v>
      </c>
      <c r="F2487" t="s">
        <v>251</v>
      </c>
      <c r="G2487" t="s">
        <v>250</v>
      </c>
      <c r="H2487">
        <v>1222</v>
      </c>
      <c r="I2487" t="s">
        <v>409</v>
      </c>
      <c r="J2487" t="s">
        <v>409</v>
      </c>
      <c r="K2487" s="2" t="str">
        <f t="shared" si="38"/>
        <v>202295-99 yearsGR113-051</v>
      </c>
    </row>
    <row r="2488" spans="2:11" x14ac:dyDescent="0.35">
      <c r="B2488" t="s">
        <v>442</v>
      </c>
      <c r="C2488">
        <v>2022</v>
      </c>
      <c r="D2488" t="s">
        <v>412</v>
      </c>
      <c r="E2488" t="s">
        <v>413</v>
      </c>
      <c r="F2488" t="s">
        <v>249</v>
      </c>
      <c r="G2488" t="s">
        <v>248</v>
      </c>
      <c r="H2488">
        <v>13811</v>
      </c>
      <c r="I2488" t="s">
        <v>409</v>
      </c>
      <c r="J2488" t="s">
        <v>409</v>
      </c>
      <c r="K2488" s="2" t="str">
        <f t="shared" si="38"/>
        <v>202295-99 yearsGR113-052</v>
      </c>
    </row>
    <row r="2489" spans="2:11" x14ac:dyDescent="0.35">
      <c r="B2489" t="s">
        <v>442</v>
      </c>
      <c r="C2489">
        <v>2022</v>
      </c>
      <c r="D2489" t="s">
        <v>412</v>
      </c>
      <c r="E2489" t="s">
        <v>413</v>
      </c>
      <c r="F2489" t="s">
        <v>247</v>
      </c>
      <c r="G2489" t="s">
        <v>246</v>
      </c>
      <c r="H2489">
        <v>63843</v>
      </c>
      <c r="I2489" t="s">
        <v>409</v>
      </c>
      <c r="J2489" t="s">
        <v>409</v>
      </c>
      <c r="K2489" s="2" t="str">
        <f t="shared" si="38"/>
        <v>202295-99 yearsGR113-053</v>
      </c>
    </row>
    <row r="2490" spans="2:11" x14ac:dyDescent="0.35">
      <c r="B2490" t="s">
        <v>442</v>
      </c>
      <c r="C2490">
        <v>2022</v>
      </c>
      <c r="D2490" t="s">
        <v>412</v>
      </c>
      <c r="E2490" t="s">
        <v>413</v>
      </c>
      <c r="F2490" t="s">
        <v>245</v>
      </c>
      <c r="G2490" t="s">
        <v>244</v>
      </c>
      <c r="H2490">
        <v>47141</v>
      </c>
      <c r="I2490" t="s">
        <v>409</v>
      </c>
      <c r="J2490" t="s">
        <v>409</v>
      </c>
      <c r="K2490" s="2" t="str">
        <f t="shared" si="38"/>
        <v>202295-99 yearsGR113-054</v>
      </c>
    </row>
    <row r="2491" spans="2:11" x14ac:dyDescent="0.35">
      <c r="B2491" t="s">
        <v>442</v>
      </c>
      <c r="C2491">
        <v>2022</v>
      </c>
      <c r="D2491" t="s">
        <v>412</v>
      </c>
      <c r="E2491" t="s">
        <v>413</v>
      </c>
      <c r="F2491" t="s">
        <v>243</v>
      </c>
      <c r="G2491" t="s">
        <v>242</v>
      </c>
      <c r="H2491">
        <v>242</v>
      </c>
      <c r="I2491" t="s">
        <v>409</v>
      </c>
      <c r="J2491" t="s">
        <v>409</v>
      </c>
      <c r="K2491" s="2" t="str">
        <f t="shared" si="38"/>
        <v>202295-99 yearsGR113-055</v>
      </c>
    </row>
    <row r="2492" spans="2:11" x14ac:dyDescent="0.35">
      <c r="B2492" t="s">
        <v>442</v>
      </c>
      <c r="C2492">
        <v>2022</v>
      </c>
      <c r="D2492" t="s">
        <v>412</v>
      </c>
      <c r="E2492" t="s">
        <v>413</v>
      </c>
      <c r="F2492" t="s">
        <v>241</v>
      </c>
      <c r="G2492" t="s">
        <v>240</v>
      </c>
      <c r="H2492">
        <v>5828</v>
      </c>
      <c r="I2492" t="s">
        <v>409</v>
      </c>
      <c r="J2492" t="s">
        <v>409</v>
      </c>
      <c r="K2492" s="2" t="str">
        <f t="shared" si="38"/>
        <v>202295-99 yearsGR113-056</v>
      </c>
    </row>
    <row r="2493" spans="2:11" x14ac:dyDescent="0.35">
      <c r="B2493" t="s">
        <v>442</v>
      </c>
      <c r="C2493">
        <v>2022</v>
      </c>
      <c r="D2493" t="s">
        <v>412</v>
      </c>
      <c r="E2493" t="s">
        <v>413</v>
      </c>
      <c r="F2493" t="s">
        <v>239</v>
      </c>
      <c r="G2493" t="s">
        <v>238</v>
      </c>
      <c r="H2493">
        <v>1548</v>
      </c>
      <c r="I2493" t="s">
        <v>409</v>
      </c>
      <c r="J2493" t="s">
        <v>409</v>
      </c>
      <c r="K2493" s="2" t="str">
        <f t="shared" si="38"/>
        <v>202295-99 yearsGR113-057</v>
      </c>
    </row>
    <row r="2494" spans="2:11" x14ac:dyDescent="0.35">
      <c r="B2494" t="s">
        <v>442</v>
      </c>
      <c r="C2494">
        <v>2022</v>
      </c>
      <c r="D2494" t="s">
        <v>412</v>
      </c>
      <c r="E2494" t="s">
        <v>413</v>
      </c>
      <c r="F2494" t="s">
        <v>237</v>
      </c>
      <c r="G2494" t="s">
        <v>236</v>
      </c>
      <c r="H2494">
        <v>20774</v>
      </c>
      <c r="I2494" t="s">
        <v>409</v>
      </c>
      <c r="J2494" t="s">
        <v>409</v>
      </c>
      <c r="K2494" s="2" t="str">
        <f t="shared" si="38"/>
        <v>202295-99 yearsGR113-058</v>
      </c>
    </row>
    <row r="2495" spans="2:11" x14ac:dyDescent="0.35">
      <c r="B2495" t="s">
        <v>442</v>
      </c>
      <c r="C2495">
        <v>2022</v>
      </c>
      <c r="D2495" t="s">
        <v>412</v>
      </c>
      <c r="E2495" t="s">
        <v>413</v>
      </c>
      <c r="F2495" t="s">
        <v>235</v>
      </c>
      <c r="G2495" t="s">
        <v>234</v>
      </c>
      <c r="H2495">
        <v>3996</v>
      </c>
      <c r="I2495" t="s">
        <v>409</v>
      </c>
      <c r="J2495" t="s">
        <v>409</v>
      </c>
      <c r="K2495" s="2" t="str">
        <f t="shared" si="38"/>
        <v>202295-99 yearsGR113-059</v>
      </c>
    </row>
    <row r="2496" spans="2:11" x14ac:dyDescent="0.35">
      <c r="B2496" t="s">
        <v>442</v>
      </c>
      <c r="C2496">
        <v>2022</v>
      </c>
      <c r="D2496" t="s">
        <v>412</v>
      </c>
      <c r="E2496" t="s">
        <v>413</v>
      </c>
      <c r="F2496" t="s">
        <v>233</v>
      </c>
      <c r="G2496" t="s">
        <v>232</v>
      </c>
      <c r="H2496">
        <v>197</v>
      </c>
      <c r="I2496" t="s">
        <v>409</v>
      </c>
      <c r="J2496" t="s">
        <v>409</v>
      </c>
      <c r="K2496" s="2" t="str">
        <f t="shared" si="38"/>
        <v>202295-99 yearsGR113-060</v>
      </c>
    </row>
    <row r="2497" spans="2:11" x14ac:dyDescent="0.35">
      <c r="B2497" t="s">
        <v>442</v>
      </c>
      <c r="C2497">
        <v>2022</v>
      </c>
      <c r="D2497" t="s">
        <v>412</v>
      </c>
      <c r="E2497" t="s">
        <v>413</v>
      </c>
      <c r="F2497" t="s">
        <v>231</v>
      </c>
      <c r="G2497" t="s">
        <v>230</v>
      </c>
      <c r="H2497">
        <v>16581</v>
      </c>
      <c r="I2497" t="s">
        <v>409</v>
      </c>
      <c r="J2497" t="s">
        <v>409</v>
      </c>
      <c r="K2497" s="2" t="str">
        <f t="shared" si="38"/>
        <v>202295-99 yearsGR113-061</v>
      </c>
    </row>
    <row r="2498" spans="2:11" x14ac:dyDescent="0.35">
      <c r="B2498" t="s">
        <v>442</v>
      </c>
      <c r="C2498">
        <v>2022</v>
      </c>
      <c r="D2498" t="s">
        <v>412</v>
      </c>
      <c r="E2498" t="s">
        <v>413</v>
      </c>
      <c r="F2498" t="s">
        <v>229</v>
      </c>
      <c r="G2498" t="s">
        <v>228</v>
      </c>
      <c r="H2498">
        <v>2941</v>
      </c>
      <c r="I2498" t="s">
        <v>409</v>
      </c>
      <c r="J2498" t="s">
        <v>409</v>
      </c>
      <c r="K2498" s="2" t="str">
        <f t="shared" si="38"/>
        <v>202295-99 yearsGR113-062</v>
      </c>
    </row>
    <row r="2499" spans="2:11" x14ac:dyDescent="0.35">
      <c r="B2499" t="s">
        <v>442</v>
      </c>
      <c r="C2499">
        <v>2022</v>
      </c>
      <c r="D2499" t="s">
        <v>412</v>
      </c>
      <c r="E2499" t="s">
        <v>413</v>
      </c>
      <c r="F2499" t="s">
        <v>227</v>
      </c>
      <c r="G2499" t="s">
        <v>226</v>
      </c>
      <c r="H2499">
        <v>13640</v>
      </c>
      <c r="I2499" t="s">
        <v>409</v>
      </c>
      <c r="J2499" t="s">
        <v>409</v>
      </c>
      <c r="K2499" s="2" t="str">
        <f t="shared" ref="K2499:K2562" si="39">C2499&amp;D2499&amp;G2499</f>
        <v>202295-99 yearsGR113-063</v>
      </c>
    </row>
    <row r="2500" spans="2:11" x14ac:dyDescent="0.35">
      <c r="B2500" t="s">
        <v>442</v>
      </c>
      <c r="C2500">
        <v>2022</v>
      </c>
      <c r="D2500" t="s">
        <v>412</v>
      </c>
      <c r="E2500" t="s">
        <v>413</v>
      </c>
      <c r="F2500" t="s">
        <v>225</v>
      </c>
      <c r="G2500" t="s">
        <v>224</v>
      </c>
      <c r="H2500">
        <v>18749</v>
      </c>
      <c r="I2500" t="s">
        <v>409</v>
      </c>
      <c r="J2500" t="s">
        <v>409</v>
      </c>
      <c r="K2500" s="2" t="str">
        <f t="shared" si="39"/>
        <v>202295-99 yearsGR113-064</v>
      </c>
    </row>
    <row r="2501" spans="2:11" x14ac:dyDescent="0.35">
      <c r="B2501" t="s">
        <v>442</v>
      </c>
      <c r="C2501">
        <v>2022</v>
      </c>
      <c r="D2501" t="s">
        <v>412</v>
      </c>
      <c r="E2501" t="s">
        <v>413</v>
      </c>
      <c r="F2501" t="s">
        <v>223</v>
      </c>
      <c r="G2501" t="s">
        <v>222</v>
      </c>
      <c r="H2501">
        <v>15</v>
      </c>
      <c r="I2501" t="s">
        <v>409</v>
      </c>
      <c r="J2501" t="s">
        <v>409</v>
      </c>
      <c r="K2501" s="2" t="str">
        <f t="shared" si="39"/>
        <v>202295-99 yearsGR113-065</v>
      </c>
    </row>
    <row r="2502" spans="2:11" x14ac:dyDescent="0.35">
      <c r="B2502" t="s">
        <v>442</v>
      </c>
      <c r="C2502">
        <v>2022</v>
      </c>
      <c r="D2502" t="s">
        <v>412</v>
      </c>
      <c r="E2502" t="s">
        <v>413</v>
      </c>
      <c r="F2502" t="s">
        <v>221</v>
      </c>
      <c r="G2502" t="s">
        <v>220</v>
      </c>
      <c r="H2502">
        <v>29</v>
      </c>
      <c r="I2502" t="s">
        <v>409</v>
      </c>
      <c r="J2502" t="s">
        <v>409</v>
      </c>
      <c r="K2502" s="2" t="str">
        <f t="shared" si="39"/>
        <v>202295-99 yearsGR113-066</v>
      </c>
    </row>
    <row r="2503" spans="2:11" x14ac:dyDescent="0.35">
      <c r="B2503" t="s">
        <v>442</v>
      </c>
      <c r="C2503">
        <v>2022</v>
      </c>
      <c r="D2503" t="s">
        <v>412</v>
      </c>
      <c r="E2503" t="s">
        <v>413</v>
      </c>
      <c r="F2503" t="s">
        <v>219</v>
      </c>
      <c r="G2503" t="s">
        <v>218</v>
      </c>
      <c r="H2503">
        <v>8989</v>
      </c>
      <c r="I2503" t="s">
        <v>409</v>
      </c>
      <c r="J2503" t="s">
        <v>409</v>
      </c>
      <c r="K2503" s="2" t="str">
        <f t="shared" si="39"/>
        <v>202295-99 yearsGR113-067</v>
      </c>
    </row>
    <row r="2504" spans="2:11" x14ac:dyDescent="0.35">
      <c r="B2504" t="s">
        <v>442</v>
      </c>
      <c r="C2504">
        <v>2022</v>
      </c>
      <c r="D2504" t="s">
        <v>412</v>
      </c>
      <c r="E2504" t="s">
        <v>413</v>
      </c>
      <c r="F2504" t="s">
        <v>217</v>
      </c>
      <c r="G2504" t="s">
        <v>216</v>
      </c>
      <c r="H2504">
        <v>9716</v>
      </c>
      <c r="I2504" t="s">
        <v>409</v>
      </c>
      <c r="J2504" t="s">
        <v>409</v>
      </c>
      <c r="K2504" s="2" t="str">
        <f t="shared" si="39"/>
        <v>202295-99 yearsGR113-068</v>
      </c>
    </row>
    <row r="2505" spans="2:11" x14ac:dyDescent="0.35">
      <c r="B2505" t="s">
        <v>442</v>
      </c>
      <c r="C2505">
        <v>2022</v>
      </c>
      <c r="D2505" t="s">
        <v>412</v>
      </c>
      <c r="E2505" t="s">
        <v>413</v>
      </c>
      <c r="F2505" t="s">
        <v>215</v>
      </c>
      <c r="G2505" t="s">
        <v>214</v>
      </c>
      <c r="H2505">
        <v>3272</v>
      </c>
      <c r="I2505" t="s">
        <v>409</v>
      </c>
      <c r="J2505" t="s">
        <v>409</v>
      </c>
      <c r="K2505" s="2" t="str">
        <f t="shared" si="39"/>
        <v>202295-99 yearsGR113-069</v>
      </c>
    </row>
    <row r="2506" spans="2:11" x14ac:dyDescent="0.35">
      <c r="B2506" t="s">
        <v>442</v>
      </c>
      <c r="C2506">
        <v>2022</v>
      </c>
      <c r="D2506" t="s">
        <v>412</v>
      </c>
      <c r="E2506" t="s">
        <v>413</v>
      </c>
      <c r="F2506" t="s">
        <v>213</v>
      </c>
      <c r="G2506" t="s">
        <v>212</v>
      </c>
      <c r="H2506">
        <v>12232</v>
      </c>
      <c r="I2506" t="s">
        <v>409</v>
      </c>
      <c r="J2506" t="s">
        <v>409</v>
      </c>
      <c r="K2506" s="2" t="str">
        <f t="shared" si="39"/>
        <v>202295-99 yearsGR113-070</v>
      </c>
    </row>
    <row r="2507" spans="2:11" x14ac:dyDescent="0.35">
      <c r="B2507" t="s">
        <v>442</v>
      </c>
      <c r="C2507">
        <v>2022</v>
      </c>
      <c r="D2507" t="s">
        <v>412</v>
      </c>
      <c r="E2507" t="s">
        <v>413</v>
      </c>
      <c r="F2507" t="s">
        <v>211</v>
      </c>
      <c r="G2507" t="s">
        <v>210</v>
      </c>
      <c r="H2507">
        <v>404</v>
      </c>
      <c r="I2507" t="s">
        <v>409</v>
      </c>
      <c r="J2507" t="s">
        <v>409</v>
      </c>
      <c r="K2507" s="2" t="str">
        <f t="shared" si="39"/>
        <v>202295-99 yearsGR113-071</v>
      </c>
    </row>
    <row r="2508" spans="2:11" x14ac:dyDescent="0.35">
      <c r="B2508" t="s">
        <v>442</v>
      </c>
      <c r="C2508">
        <v>2022</v>
      </c>
      <c r="D2508" t="s">
        <v>412</v>
      </c>
      <c r="E2508" t="s">
        <v>413</v>
      </c>
      <c r="F2508" t="s">
        <v>209</v>
      </c>
      <c r="G2508" t="s">
        <v>208</v>
      </c>
      <c r="H2508">
        <v>794</v>
      </c>
      <c r="I2508" t="s">
        <v>409</v>
      </c>
      <c r="J2508" t="s">
        <v>409</v>
      </c>
      <c r="K2508" s="2" t="str">
        <f t="shared" si="39"/>
        <v>202295-99 yearsGR113-072</v>
      </c>
    </row>
    <row r="2509" spans="2:11" x14ac:dyDescent="0.35">
      <c r="B2509" t="s">
        <v>442</v>
      </c>
      <c r="C2509">
        <v>2022</v>
      </c>
      <c r="D2509" t="s">
        <v>412</v>
      </c>
      <c r="E2509" t="s">
        <v>413</v>
      </c>
      <c r="F2509" t="s">
        <v>207</v>
      </c>
      <c r="G2509" t="s">
        <v>206</v>
      </c>
      <c r="H2509">
        <v>239</v>
      </c>
      <c r="I2509" t="s">
        <v>409</v>
      </c>
      <c r="J2509" t="s">
        <v>409</v>
      </c>
      <c r="K2509" s="2" t="str">
        <f t="shared" si="39"/>
        <v>202295-99 yearsGR113-073</v>
      </c>
    </row>
    <row r="2510" spans="2:11" x14ac:dyDescent="0.35">
      <c r="B2510" t="s">
        <v>442</v>
      </c>
      <c r="C2510">
        <v>2022</v>
      </c>
      <c r="D2510" t="s">
        <v>412</v>
      </c>
      <c r="E2510" t="s">
        <v>413</v>
      </c>
      <c r="F2510" t="s">
        <v>205</v>
      </c>
      <c r="G2510" t="s">
        <v>204</v>
      </c>
      <c r="H2510">
        <v>555</v>
      </c>
      <c r="I2510" t="s">
        <v>409</v>
      </c>
      <c r="J2510" t="s">
        <v>409</v>
      </c>
      <c r="K2510" s="2" t="str">
        <f t="shared" si="39"/>
        <v>202295-99 yearsGR113-074</v>
      </c>
    </row>
    <row r="2511" spans="2:11" x14ac:dyDescent="0.35">
      <c r="B2511" t="s">
        <v>442</v>
      </c>
      <c r="C2511">
        <v>2022</v>
      </c>
      <c r="D2511" t="s">
        <v>412</v>
      </c>
      <c r="E2511" t="s">
        <v>413</v>
      </c>
      <c r="F2511" t="s">
        <v>203</v>
      </c>
      <c r="G2511" t="s">
        <v>202</v>
      </c>
      <c r="H2511">
        <v>126</v>
      </c>
      <c r="I2511" t="s">
        <v>409</v>
      </c>
      <c r="J2511" t="s">
        <v>409</v>
      </c>
      <c r="K2511" s="2" t="str">
        <f t="shared" si="39"/>
        <v>202295-99 yearsGR113-075</v>
      </c>
    </row>
    <row r="2512" spans="2:11" x14ac:dyDescent="0.35">
      <c r="B2512" t="s">
        <v>442</v>
      </c>
      <c r="C2512">
        <v>2022</v>
      </c>
      <c r="D2512" t="s">
        <v>412</v>
      </c>
      <c r="E2512" t="s">
        <v>413</v>
      </c>
      <c r="F2512" t="s">
        <v>201</v>
      </c>
      <c r="G2512" t="s">
        <v>200</v>
      </c>
      <c r="H2512">
        <v>2764</v>
      </c>
      <c r="I2512" t="s">
        <v>409</v>
      </c>
      <c r="J2512" t="s">
        <v>409</v>
      </c>
      <c r="K2512" s="2" t="str">
        <f t="shared" si="39"/>
        <v>202295-99 yearsGR113-076</v>
      </c>
    </row>
    <row r="2513" spans="2:11" x14ac:dyDescent="0.35">
      <c r="B2513" t="s">
        <v>442</v>
      </c>
      <c r="C2513">
        <v>2022</v>
      </c>
      <c r="D2513" t="s">
        <v>412</v>
      </c>
      <c r="E2513" t="s">
        <v>413</v>
      </c>
      <c r="F2513" t="s">
        <v>199</v>
      </c>
      <c r="G2513" t="s">
        <v>198</v>
      </c>
      <c r="H2513">
        <v>323</v>
      </c>
      <c r="I2513" t="s">
        <v>409</v>
      </c>
      <c r="J2513" t="s">
        <v>409</v>
      </c>
      <c r="K2513" s="2" t="str">
        <f t="shared" si="39"/>
        <v>202295-99 yearsGR113-077</v>
      </c>
    </row>
    <row r="2514" spans="2:11" x14ac:dyDescent="0.35">
      <c r="B2514" t="s">
        <v>442</v>
      </c>
      <c r="C2514">
        <v>2022</v>
      </c>
      <c r="D2514" t="s">
        <v>412</v>
      </c>
      <c r="E2514" t="s">
        <v>413</v>
      </c>
      <c r="F2514" t="s">
        <v>197</v>
      </c>
      <c r="G2514" t="s">
        <v>196</v>
      </c>
      <c r="H2514">
        <v>2441</v>
      </c>
      <c r="I2514" t="s">
        <v>409</v>
      </c>
      <c r="J2514" t="s">
        <v>409</v>
      </c>
      <c r="K2514" s="2" t="str">
        <f t="shared" si="39"/>
        <v>202295-99 yearsGR113-078</v>
      </c>
    </row>
    <row r="2515" spans="2:11" x14ac:dyDescent="0.35">
      <c r="B2515" t="s">
        <v>442</v>
      </c>
      <c r="C2515">
        <v>2022</v>
      </c>
      <c r="D2515" t="s">
        <v>412</v>
      </c>
      <c r="E2515" t="s">
        <v>413</v>
      </c>
      <c r="F2515" t="s">
        <v>195</v>
      </c>
      <c r="G2515" t="s">
        <v>194</v>
      </c>
      <c r="H2515">
        <v>15</v>
      </c>
      <c r="I2515" t="s">
        <v>409</v>
      </c>
      <c r="J2515" t="s">
        <v>409</v>
      </c>
      <c r="K2515" s="2" t="str">
        <f t="shared" si="39"/>
        <v>202295-99 yearsGR113-079</v>
      </c>
    </row>
    <row r="2516" spans="2:11" x14ac:dyDescent="0.35">
      <c r="B2516" t="s">
        <v>442</v>
      </c>
      <c r="C2516">
        <v>2022</v>
      </c>
      <c r="D2516" t="s">
        <v>412</v>
      </c>
      <c r="E2516" t="s">
        <v>413</v>
      </c>
      <c r="F2516" t="s">
        <v>189</v>
      </c>
      <c r="G2516" t="s">
        <v>188</v>
      </c>
      <c r="H2516">
        <v>4778</v>
      </c>
      <c r="I2516" t="s">
        <v>409</v>
      </c>
      <c r="J2516" t="s">
        <v>409</v>
      </c>
      <c r="K2516" s="2" t="str">
        <f t="shared" si="39"/>
        <v>202295-99 yearsGR113-082</v>
      </c>
    </row>
    <row r="2517" spans="2:11" x14ac:dyDescent="0.35">
      <c r="B2517" t="s">
        <v>442</v>
      </c>
      <c r="C2517">
        <v>2022</v>
      </c>
      <c r="D2517" t="s">
        <v>412</v>
      </c>
      <c r="E2517" t="s">
        <v>413</v>
      </c>
      <c r="F2517" t="s">
        <v>187</v>
      </c>
      <c r="G2517" t="s">
        <v>186</v>
      </c>
      <c r="H2517">
        <v>22</v>
      </c>
      <c r="I2517" t="s">
        <v>409</v>
      </c>
      <c r="J2517" t="s">
        <v>409</v>
      </c>
      <c r="K2517" s="2" t="str">
        <f t="shared" si="39"/>
        <v>202295-99 yearsGR113-083</v>
      </c>
    </row>
    <row r="2518" spans="2:11" x14ac:dyDescent="0.35">
      <c r="B2518" t="s">
        <v>442</v>
      </c>
      <c r="C2518">
        <v>2022</v>
      </c>
      <c r="D2518" t="s">
        <v>412</v>
      </c>
      <c r="E2518" t="s">
        <v>413</v>
      </c>
      <c r="F2518" t="s">
        <v>185</v>
      </c>
      <c r="G2518" t="s">
        <v>184</v>
      </c>
      <c r="H2518">
        <v>205</v>
      </c>
      <c r="I2518" t="s">
        <v>409</v>
      </c>
      <c r="J2518" t="s">
        <v>409</v>
      </c>
      <c r="K2518" s="2" t="str">
        <f t="shared" si="39"/>
        <v>202295-99 yearsGR113-084</v>
      </c>
    </row>
    <row r="2519" spans="2:11" x14ac:dyDescent="0.35">
      <c r="B2519" t="s">
        <v>442</v>
      </c>
      <c r="C2519">
        <v>2022</v>
      </c>
      <c r="D2519" t="s">
        <v>412</v>
      </c>
      <c r="E2519" t="s">
        <v>413</v>
      </c>
      <c r="F2519" t="s">
        <v>183</v>
      </c>
      <c r="G2519" t="s">
        <v>182</v>
      </c>
      <c r="H2519">
        <v>69</v>
      </c>
      <c r="I2519" t="s">
        <v>409</v>
      </c>
      <c r="J2519" t="s">
        <v>409</v>
      </c>
      <c r="K2519" s="2" t="str">
        <f t="shared" si="39"/>
        <v>202295-99 yearsGR113-085</v>
      </c>
    </row>
    <row r="2520" spans="2:11" x14ac:dyDescent="0.35">
      <c r="B2520" t="s">
        <v>442</v>
      </c>
      <c r="C2520">
        <v>2022</v>
      </c>
      <c r="D2520" t="s">
        <v>412</v>
      </c>
      <c r="E2520" t="s">
        <v>413</v>
      </c>
      <c r="F2520" t="s">
        <v>181</v>
      </c>
      <c r="G2520" t="s">
        <v>180</v>
      </c>
      <c r="H2520">
        <v>4482</v>
      </c>
      <c r="I2520" t="s">
        <v>409</v>
      </c>
      <c r="J2520" t="s">
        <v>409</v>
      </c>
      <c r="K2520" s="2" t="str">
        <f t="shared" si="39"/>
        <v>202295-99 yearsGR113-086</v>
      </c>
    </row>
    <row r="2521" spans="2:11" x14ac:dyDescent="0.35">
      <c r="B2521" t="s">
        <v>442</v>
      </c>
      <c r="C2521">
        <v>2022</v>
      </c>
      <c r="D2521" t="s">
        <v>412</v>
      </c>
      <c r="E2521" t="s">
        <v>413</v>
      </c>
      <c r="F2521" t="s">
        <v>179</v>
      </c>
      <c r="G2521" t="s">
        <v>178</v>
      </c>
      <c r="H2521">
        <v>23</v>
      </c>
      <c r="I2521" t="s">
        <v>409</v>
      </c>
      <c r="J2521" t="s">
        <v>409</v>
      </c>
      <c r="K2521" s="2" t="str">
        <f t="shared" si="39"/>
        <v>202295-99 yearsGR113-087</v>
      </c>
    </row>
    <row r="2522" spans="2:11" x14ac:dyDescent="0.35">
      <c r="B2522" t="s">
        <v>442</v>
      </c>
      <c r="C2522">
        <v>2022</v>
      </c>
      <c r="D2522" t="s">
        <v>412</v>
      </c>
      <c r="E2522" t="s">
        <v>413</v>
      </c>
      <c r="F2522" t="s">
        <v>177</v>
      </c>
      <c r="G2522" t="s">
        <v>176</v>
      </c>
      <c r="H2522">
        <v>1303</v>
      </c>
      <c r="I2522" t="s">
        <v>409</v>
      </c>
      <c r="J2522" t="s">
        <v>409</v>
      </c>
      <c r="K2522" s="2" t="str">
        <f t="shared" si="39"/>
        <v>202295-99 yearsGR113-088</v>
      </c>
    </row>
    <row r="2523" spans="2:11" x14ac:dyDescent="0.35">
      <c r="B2523" t="s">
        <v>442</v>
      </c>
      <c r="C2523">
        <v>2022</v>
      </c>
      <c r="D2523" t="s">
        <v>412</v>
      </c>
      <c r="E2523" t="s">
        <v>413</v>
      </c>
      <c r="F2523" t="s">
        <v>175</v>
      </c>
      <c r="G2523" t="s">
        <v>174</v>
      </c>
      <c r="H2523">
        <v>1772</v>
      </c>
      <c r="I2523" t="s">
        <v>409</v>
      </c>
      <c r="J2523" t="s">
        <v>409</v>
      </c>
      <c r="K2523" s="2" t="str">
        <f t="shared" si="39"/>
        <v>202295-99 yearsGR113-089</v>
      </c>
    </row>
    <row r="2524" spans="2:11" x14ac:dyDescent="0.35">
      <c r="B2524" t="s">
        <v>442</v>
      </c>
      <c r="C2524">
        <v>2022</v>
      </c>
      <c r="D2524" t="s">
        <v>412</v>
      </c>
      <c r="E2524" t="s">
        <v>413</v>
      </c>
      <c r="F2524" t="s">
        <v>173</v>
      </c>
      <c r="G2524" t="s">
        <v>172</v>
      </c>
      <c r="H2524">
        <v>131</v>
      </c>
      <c r="I2524" t="s">
        <v>409</v>
      </c>
      <c r="J2524" t="s">
        <v>409</v>
      </c>
      <c r="K2524" s="2" t="str">
        <f t="shared" si="39"/>
        <v>202295-99 yearsGR113-090</v>
      </c>
    </row>
    <row r="2525" spans="2:11" x14ac:dyDescent="0.35">
      <c r="B2525" t="s">
        <v>442</v>
      </c>
      <c r="C2525">
        <v>2022</v>
      </c>
      <c r="D2525" t="s">
        <v>412</v>
      </c>
      <c r="E2525" t="s">
        <v>413</v>
      </c>
      <c r="F2525" t="s">
        <v>171</v>
      </c>
      <c r="G2525" t="s">
        <v>170</v>
      </c>
      <c r="H2525">
        <v>19</v>
      </c>
      <c r="I2525" t="s">
        <v>409</v>
      </c>
      <c r="J2525" t="s">
        <v>409</v>
      </c>
      <c r="K2525" s="2" t="str">
        <f t="shared" si="39"/>
        <v>202295-99 yearsGR113-091</v>
      </c>
    </row>
    <row r="2526" spans="2:11" x14ac:dyDescent="0.35">
      <c r="B2526" t="s">
        <v>442</v>
      </c>
      <c r="C2526">
        <v>2022</v>
      </c>
      <c r="D2526" t="s">
        <v>412</v>
      </c>
      <c r="E2526" t="s">
        <v>413</v>
      </c>
      <c r="F2526" t="s">
        <v>169</v>
      </c>
      <c r="G2526" t="s">
        <v>168</v>
      </c>
      <c r="H2526">
        <v>163</v>
      </c>
      <c r="I2526" t="s">
        <v>409</v>
      </c>
      <c r="J2526" t="s">
        <v>409</v>
      </c>
      <c r="K2526" s="2" t="str">
        <f t="shared" si="39"/>
        <v>202295-99 yearsGR113-092</v>
      </c>
    </row>
    <row r="2527" spans="2:11" x14ac:dyDescent="0.35">
      <c r="B2527" t="s">
        <v>442</v>
      </c>
      <c r="C2527">
        <v>2022</v>
      </c>
      <c r="D2527" t="s">
        <v>412</v>
      </c>
      <c r="E2527" t="s">
        <v>413</v>
      </c>
      <c r="F2527" t="s">
        <v>167</v>
      </c>
      <c r="G2527" t="s">
        <v>166</v>
      </c>
      <c r="H2527">
        <v>96</v>
      </c>
      <c r="I2527" t="s">
        <v>409</v>
      </c>
      <c r="J2527" t="s">
        <v>409</v>
      </c>
      <c r="K2527" s="2" t="str">
        <f t="shared" si="39"/>
        <v>202295-99 yearsGR113-093</v>
      </c>
    </row>
    <row r="2528" spans="2:11" x14ac:dyDescent="0.35">
      <c r="B2528" t="s">
        <v>442</v>
      </c>
      <c r="C2528">
        <v>2022</v>
      </c>
      <c r="D2528" t="s">
        <v>412</v>
      </c>
      <c r="E2528" t="s">
        <v>413</v>
      </c>
      <c r="F2528" t="s">
        <v>163</v>
      </c>
      <c r="G2528" t="s">
        <v>162</v>
      </c>
      <c r="H2528">
        <v>87</v>
      </c>
      <c r="I2528" t="s">
        <v>409</v>
      </c>
      <c r="J2528" t="s">
        <v>409</v>
      </c>
      <c r="K2528" s="2" t="str">
        <f t="shared" si="39"/>
        <v>202295-99 yearsGR113-095</v>
      </c>
    </row>
    <row r="2529" spans="2:11" x14ac:dyDescent="0.35">
      <c r="B2529" t="s">
        <v>442</v>
      </c>
      <c r="C2529">
        <v>2022</v>
      </c>
      <c r="D2529" t="s">
        <v>412</v>
      </c>
      <c r="E2529" t="s">
        <v>413</v>
      </c>
      <c r="F2529" t="s">
        <v>161</v>
      </c>
      <c r="G2529" t="s">
        <v>160</v>
      </c>
      <c r="H2529">
        <v>270</v>
      </c>
      <c r="I2529" t="s">
        <v>409</v>
      </c>
      <c r="J2529" t="s">
        <v>409</v>
      </c>
      <c r="K2529" s="2" t="str">
        <f t="shared" si="39"/>
        <v>202295-99 yearsGR113-096</v>
      </c>
    </row>
    <row r="2530" spans="2:11" x14ac:dyDescent="0.35">
      <c r="B2530" t="s">
        <v>442</v>
      </c>
      <c r="C2530">
        <v>2022</v>
      </c>
      <c r="D2530" t="s">
        <v>412</v>
      </c>
      <c r="E2530" t="s">
        <v>413</v>
      </c>
      <c r="F2530" t="s">
        <v>159</v>
      </c>
      <c r="G2530" t="s">
        <v>158</v>
      </c>
      <c r="H2530">
        <v>2529</v>
      </c>
      <c r="I2530" t="s">
        <v>409</v>
      </c>
      <c r="J2530" t="s">
        <v>409</v>
      </c>
      <c r="K2530" s="2" t="str">
        <f t="shared" si="39"/>
        <v>202295-99 yearsGR113-097</v>
      </c>
    </row>
    <row r="2531" spans="2:11" x14ac:dyDescent="0.35">
      <c r="B2531" t="s">
        <v>442</v>
      </c>
      <c r="C2531">
        <v>2022</v>
      </c>
      <c r="D2531" t="s">
        <v>412</v>
      </c>
      <c r="E2531" t="s">
        <v>413</v>
      </c>
      <c r="F2531" t="s">
        <v>157</v>
      </c>
      <c r="G2531" t="s">
        <v>156</v>
      </c>
      <c r="H2531">
        <v>48</v>
      </c>
      <c r="I2531" t="s">
        <v>409</v>
      </c>
      <c r="J2531" t="s">
        <v>409</v>
      </c>
      <c r="K2531" s="2" t="str">
        <f t="shared" si="39"/>
        <v>202295-99 yearsGR113-098</v>
      </c>
    </row>
    <row r="2532" spans="2:11" x14ac:dyDescent="0.35">
      <c r="B2532" t="s">
        <v>442</v>
      </c>
      <c r="C2532">
        <v>2022</v>
      </c>
      <c r="D2532" t="s">
        <v>412</v>
      </c>
      <c r="E2532" t="s">
        <v>413</v>
      </c>
      <c r="F2532" t="s">
        <v>153</v>
      </c>
      <c r="G2532" t="s">
        <v>152</v>
      </c>
      <c r="H2532">
        <v>2478</v>
      </c>
      <c r="I2532" t="s">
        <v>409</v>
      </c>
      <c r="J2532" t="s">
        <v>409</v>
      </c>
      <c r="K2532" s="2" t="str">
        <f t="shared" si="39"/>
        <v>202295-99 yearsGR113-100</v>
      </c>
    </row>
    <row r="2533" spans="2:11" x14ac:dyDescent="0.35">
      <c r="B2533" t="s">
        <v>442</v>
      </c>
      <c r="C2533">
        <v>2022</v>
      </c>
      <c r="D2533" t="s">
        <v>412</v>
      </c>
      <c r="E2533" t="s">
        <v>413</v>
      </c>
      <c r="F2533" t="s">
        <v>149</v>
      </c>
      <c r="G2533" t="s">
        <v>148</v>
      </c>
      <c r="H2533">
        <v>32</v>
      </c>
      <c r="I2533" t="s">
        <v>409</v>
      </c>
      <c r="J2533" t="s">
        <v>409</v>
      </c>
      <c r="K2533" s="2" t="str">
        <f t="shared" si="39"/>
        <v>202295-99 yearsGR113-102</v>
      </c>
    </row>
    <row r="2534" spans="2:11" x14ac:dyDescent="0.35">
      <c r="B2534" t="s">
        <v>442</v>
      </c>
      <c r="C2534">
        <v>2022</v>
      </c>
      <c r="D2534" t="s">
        <v>412</v>
      </c>
      <c r="E2534" t="s">
        <v>413</v>
      </c>
      <c r="F2534" t="s">
        <v>351</v>
      </c>
      <c r="G2534" t="s">
        <v>350</v>
      </c>
      <c r="H2534">
        <v>93</v>
      </c>
      <c r="I2534" t="s">
        <v>409</v>
      </c>
      <c r="J2534" t="s">
        <v>409</v>
      </c>
      <c r="K2534" s="2" t="str">
        <f t="shared" si="39"/>
        <v>202295-99 yearsGR113-103</v>
      </c>
    </row>
    <row r="2535" spans="2:11" x14ac:dyDescent="0.35">
      <c r="B2535" t="s">
        <v>442</v>
      </c>
      <c r="C2535">
        <v>2022</v>
      </c>
      <c r="D2535" t="s">
        <v>412</v>
      </c>
      <c r="E2535" t="s">
        <v>413</v>
      </c>
      <c r="F2535" t="s">
        <v>141</v>
      </c>
      <c r="G2535" t="s">
        <v>140</v>
      </c>
      <c r="H2535">
        <v>46</v>
      </c>
      <c r="I2535" t="s">
        <v>409</v>
      </c>
      <c r="J2535" t="s">
        <v>409</v>
      </c>
      <c r="K2535" s="2" t="str">
        <f t="shared" si="39"/>
        <v>202295-99 yearsGR113-109</v>
      </c>
    </row>
    <row r="2536" spans="2:11" x14ac:dyDescent="0.35">
      <c r="B2536" t="s">
        <v>442</v>
      </c>
      <c r="C2536">
        <v>2022</v>
      </c>
      <c r="D2536" t="s">
        <v>412</v>
      </c>
      <c r="E2536" t="s">
        <v>413</v>
      </c>
      <c r="F2536" t="s">
        <v>139</v>
      </c>
      <c r="G2536" t="s">
        <v>138</v>
      </c>
      <c r="H2536">
        <v>2479</v>
      </c>
      <c r="I2536" t="s">
        <v>409</v>
      </c>
      <c r="J2536" t="s">
        <v>409</v>
      </c>
      <c r="K2536" s="2" t="str">
        <f t="shared" si="39"/>
        <v>202295-99 yearsGR113-110</v>
      </c>
    </row>
    <row r="2537" spans="2:11" x14ac:dyDescent="0.35">
      <c r="B2537" t="s">
        <v>442</v>
      </c>
      <c r="C2537">
        <v>2022</v>
      </c>
      <c r="D2537" t="s">
        <v>412</v>
      </c>
      <c r="E2537" t="s">
        <v>413</v>
      </c>
      <c r="F2537" t="s">
        <v>137</v>
      </c>
      <c r="G2537" t="s">
        <v>136</v>
      </c>
      <c r="H2537">
        <v>30662</v>
      </c>
      <c r="I2537" t="s">
        <v>409</v>
      </c>
      <c r="J2537" t="s">
        <v>409</v>
      </c>
      <c r="K2537" s="2" t="str">
        <f t="shared" si="39"/>
        <v>202295-99 yearsGR113-111</v>
      </c>
    </row>
    <row r="2538" spans="2:11" x14ac:dyDescent="0.35">
      <c r="B2538" t="s">
        <v>442</v>
      </c>
      <c r="C2538">
        <v>2022</v>
      </c>
      <c r="D2538" t="s">
        <v>412</v>
      </c>
      <c r="E2538" t="s">
        <v>413</v>
      </c>
      <c r="F2538" t="s">
        <v>135</v>
      </c>
      <c r="G2538" t="s">
        <v>134</v>
      </c>
      <c r="H2538">
        <v>4475</v>
      </c>
      <c r="I2538" t="s">
        <v>409</v>
      </c>
      <c r="J2538" t="s">
        <v>409</v>
      </c>
      <c r="K2538" s="2" t="str">
        <f t="shared" si="39"/>
        <v>202295-99 yearsGR113-112</v>
      </c>
    </row>
    <row r="2539" spans="2:11" x14ac:dyDescent="0.35">
      <c r="B2539" t="s">
        <v>442</v>
      </c>
      <c r="C2539">
        <v>2022</v>
      </c>
      <c r="D2539" t="s">
        <v>412</v>
      </c>
      <c r="E2539" t="s">
        <v>413</v>
      </c>
      <c r="F2539" t="s">
        <v>133</v>
      </c>
      <c r="G2539" t="s">
        <v>132</v>
      </c>
      <c r="H2539">
        <v>97</v>
      </c>
      <c r="I2539" t="s">
        <v>409</v>
      </c>
      <c r="J2539" t="s">
        <v>409</v>
      </c>
      <c r="K2539" s="2" t="str">
        <f t="shared" si="39"/>
        <v>202295-99 yearsGR113-113</v>
      </c>
    </row>
    <row r="2540" spans="2:11" x14ac:dyDescent="0.35">
      <c r="B2540" t="s">
        <v>442</v>
      </c>
      <c r="C2540">
        <v>2022</v>
      </c>
      <c r="D2540" t="s">
        <v>412</v>
      </c>
      <c r="E2540" t="s">
        <v>413</v>
      </c>
      <c r="F2540" t="s">
        <v>131</v>
      </c>
      <c r="G2540" t="s">
        <v>130</v>
      </c>
      <c r="H2540">
        <v>92</v>
      </c>
      <c r="I2540" t="s">
        <v>409</v>
      </c>
      <c r="J2540" t="s">
        <v>409</v>
      </c>
      <c r="K2540" s="2" t="str">
        <f t="shared" si="39"/>
        <v>202295-99 yearsGR113-114</v>
      </c>
    </row>
    <row r="2541" spans="2:11" x14ac:dyDescent="0.35">
      <c r="B2541" t="s">
        <v>442</v>
      </c>
      <c r="C2541">
        <v>2022</v>
      </c>
      <c r="D2541" t="s">
        <v>412</v>
      </c>
      <c r="E2541" t="s">
        <v>413</v>
      </c>
      <c r="F2541" t="s">
        <v>125</v>
      </c>
      <c r="G2541" t="s">
        <v>124</v>
      </c>
      <c r="H2541">
        <v>4378</v>
      </c>
      <c r="I2541" t="s">
        <v>409</v>
      </c>
      <c r="J2541" t="s">
        <v>409</v>
      </c>
      <c r="K2541" s="2" t="str">
        <f t="shared" si="39"/>
        <v>202295-99 yearsGR113-117</v>
      </c>
    </row>
    <row r="2542" spans="2:11" x14ac:dyDescent="0.35">
      <c r="B2542" t="s">
        <v>442</v>
      </c>
      <c r="C2542">
        <v>2022</v>
      </c>
      <c r="D2542" t="s">
        <v>412</v>
      </c>
      <c r="E2542" t="s">
        <v>413</v>
      </c>
      <c r="F2542" t="s">
        <v>123</v>
      </c>
      <c r="G2542" t="s">
        <v>122</v>
      </c>
      <c r="H2542">
        <v>3609</v>
      </c>
      <c r="I2542" t="s">
        <v>409</v>
      </c>
      <c r="J2542" t="s">
        <v>409</v>
      </c>
      <c r="K2542" s="2" t="str">
        <f t="shared" si="39"/>
        <v>202295-99 yearsGR113-118</v>
      </c>
    </row>
    <row r="2543" spans="2:11" x14ac:dyDescent="0.35">
      <c r="B2543" t="s">
        <v>442</v>
      </c>
      <c r="C2543">
        <v>2022</v>
      </c>
      <c r="D2543" t="s">
        <v>412</v>
      </c>
      <c r="E2543" t="s">
        <v>413</v>
      </c>
      <c r="F2543" t="s">
        <v>119</v>
      </c>
      <c r="G2543" t="s">
        <v>118</v>
      </c>
      <c r="H2543">
        <v>10</v>
      </c>
      <c r="I2543" t="s">
        <v>409</v>
      </c>
      <c r="J2543" t="s">
        <v>409</v>
      </c>
      <c r="K2543" s="2" t="str">
        <f t="shared" si="39"/>
        <v>202295-99 yearsGR113-120</v>
      </c>
    </row>
    <row r="2544" spans="2:11" x14ac:dyDescent="0.35">
      <c r="B2544" t="s">
        <v>442</v>
      </c>
      <c r="C2544">
        <v>2022</v>
      </c>
      <c r="D2544" t="s">
        <v>412</v>
      </c>
      <c r="E2544" t="s">
        <v>413</v>
      </c>
      <c r="F2544" t="s">
        <v>117</v>
      </c>
      <c r="G2544" t="s">
        <v>116</v>
      </c>
      <c r="H2544">
        <v>22</v>
      </c>
      <c r="I2544" t="s">
        <v>409</v>
      </c>
      <c r="J2544" t="s">
        <v>409</v>
      </c>
      <c r="K2544" s="2" t="str">
        <f t="shared" si="39"/>
        <v>202295-99 yearsGR113-121</v>
      </c>
    </row>
    <row r="2545" spans="2:11" x14ac:dyDescent="0.35">
      <c r="B2545" t="s">
        <v>442</v>
      </c>
      <c r="C2545">
        <v>2022</v>
      </c>
      <c r="D2545" t="s">
        <v>412</v>
      </c>
      <c r="E2545" t="s">
        <v>413</v>
      </c>
      <c r="F2545" t="s">
        <v>115</v>
      </c>
      <c r="G2545" t="s">
        <v>114</v>
      </c>
      <c r="H2545">
        <v>15</v>
      </c>
      <c r="I2545" t="s">
        <v>409</v>
      </c>
      <c r="J2545" t="s">
        <v>409</v>
      </c>
      <c r="K2545" s="2" t="str">
        <f t="shared" si="39"/>
        <v>202295-99 yearsGR113-122</v>
      </c>
    </row>
    <row r="2546" spans="2:11" x14ac:dyDescent="0.35">
      <c r="B2546" t="s">
        <v>442</v>
      </c>
      <c r="C2546">
        <v>2022</v>
      </c>
      <c r="D2546" t="s">
        <v>412</v>
      </c>
      <c r="E2546" t="s">
        <v>413</v>
      </c>
      <c r="F2546" t="s">
        <v>113</v>
      </c>
      <c r="G2546" t="s">
        <v>112</v>
      </c>
      <c r="H2546">
        <v>721</v>
      </c>
      <c r="I2546" t="s">
        <v>409</v>
      </c>
      <c r="J2546" t="s">
        <v>409</v>
      </c>
      <c r="K2546" s="2" t="str">
        <f t="shared" si="39"/>
        <v>202295-99 yearsGR113-123</v>
      </c>
    </row>
    <row r="2547" spans="2:11" x14ac:dyDescent="0.35">
      <c r="B2547" t="s">
        <v>442</v>
      </c>
      <c r="C2547">
        <v>2022</v>
      </c>
      <c r="D2547" t="s">
        <v>412</v>
      </c>
      <c r="E2547" t="s">
        <v>413</v>
      </c>
      <c r="F2547" t="s">
        <v>111</v>
      </c>
      <c r="G2547" t="s">
        <v>110</v>
      </c>
      <c r="H2547">
        <v>125</v>
      </c>
      <c r="I2547" t="s">
        <v>409</v>
      </c>
      <c r="J2547" t="s">
        <v>409</v>
      </c>
      <c r="K2547" s="2" t="str">
        <f t="shared" si="39"/>
        <v>202295-99 yearsGR113-124</v>
      </c>
    </row>
    <row r="2548" spans="2:11" x14ac:dyDescent="0.35">
      <c r="B2548" t="s">
        <v>442</v>
      </c>
      <c r="C2548">
        <v>2022</v>
      </c>
      <c r="D2548" t="s">
        <v>412</v>
      </c>
      <c r="E2548" t="s">
        <v>413</v>
      </c>
      <c r="F2548" t="s">
        <v>109</v>
      </c>
      <c r="G2548" t="s">
        <v>108</v>
      </c>
      <c r="H2548">
        <v>88</v>
      </c>
      <c r="I2548" t="s">
        <v>409</v>
      </c>
      <c r="J2548" t="s">
        <v>409</v>
      </c>
      <c r="K2548" s="2" t="str">
        <f t="shared" si="39"/>
        <v>202295-99 yearsGR113-125</v>
      </c>
    </row>
    <row r="2549" spans="2:11" x14ac:dyDescent="0.35">
      <c r="B2549" t="s">
        <v>442</v>
      </c>
      <c r="C2549">
        <v>2022</v>
      </c>
      <c r="D2549" t="s">
        <v>412</v>
      </c>
      <c r="E2549" t="s">
        <v>413</v>
      </c>
      <c r="F2549" t="s">
        <v>107</v>
      </c>
      <c r="G2549" t="s">
        <v>106</v>
      </c>
      <c r="H2549">
        <v>37</v>
      </c>
      <c r="I2549" t="s">
        <v>409</v>
      </c>
      <c r="J2549" t="s">
        <v>409</v>
      </c>
      <c r="K2549" s="2" t="str">
        <f t="shared" si="39"/>
        <v>202295-99 yearsGR113-126</v>
      </c>
    </row>
    <row r="2550" spans="2:11" x14ac:dyDescent="0.35">
      <c r="B2550" t="s">
        <v>442</v>
      </c>
      <c r="C2550">
        <v>2022</v>
      </c>
      <c r="D2550" t="s">
        <v>412</v>
      </c>
      <c r="E2550" t="s">
        <v>413</v>
      </c>
      <c r="F2550" t="s">
        <v>105</v>
      </c>
      <c r="G2550" t="s">
        <v>104</v>
      </c>
      <c r="H2550">
        <v>12</v>
      </c>
      <c r="I2550" t="s">
        <v>409</v>
      </c>
      <c r="J2550" t="s">
        <v>409</v>
      </c>
      <c r="K2550" s="2" t="str">
        <f t="shared" si="39"/>
        <v>202295-99 yearsGR113-127</v>
      </c>
    </row>
    <row r="2551" spans="2:11" x14ac:dyDescent="0.35">
      <c r="B2551" t="s">
        <v>442</v>
      </c>
      <c r="C2551">
        <v>2022</v>
      </c>
      <c r="D2551" t="s">
        <v>412</v>
      </c>
      <c r="E2551" t="s">
        <v>413</v>
      </c>
      <c r="F2551" t="s">
        <v>101</v>
      </c>
      <c r="G2551" t="s">
        <v>100</v>
      </c>
      <c r="H2551">
        <v>11</v>
      </c>
      <c r="I2551" t="s">
        <v>409</v>
      </c>
      <c r="J2551" t="s">
        <v>409</v>
      </c>
      <c r="K2551" s="2" t="str">
        <f t="shared" si="39"/>
        <v>202295-99 yearsGR113-129</v>
      </c>
    </row>
    <row r="2552" spans="2:11" x14ac:dyDescent="0.35">
      <c r="B2552" t="s">
        <v>442</v>
      </c>
      <c r="C2552">
        <v>2022</v>
      </c>
      <c r="D2552" t="s">
        <v>412</v>
      </c>
      <c r="E2552" t="s">
        <v>413</v>
      </c>
      <c r="F2552" t="s">
        <v>97</v>
      </c>
      <c r="G2552" t="s">
        <v>96</v>
      </c>
      <c r="H2552">
        <v>10</v>
      </c>
      <c r="I2552" t="s">
        <v>409</v>
      </c>
      <c r="J2552" t="s">
        <v>409</v>
      </c>
      <c r="K2552" s="2" t="str">
        <f t="shared" si="39"/>
        <v>202295-99 yearsGR113-131</v>
      </c>
    </row>
    <row r="2553" spans="2:11" x14ac:dyDescent="0.35">
      <c r="B2553" t="s">
        <v>442</v>
      </c>
      <c r="C2553">
        <v>2022</v>
      </c>
      <c r="D2553" t="s">
        <v>412</v>
      </c>
      <c r="E2553" t="s">
        <v>413</v>
      </c>
      <c r="F2553" t="s">
        <v>93</v>
      </c>
      <c r="G2553" t="s">
        <v>92</v>
      </c>
      <c r="H2553">
        <v>10</v>
      </c>
      <c r="I2553" t="s">
        <v>409</v>
      </c>
      <c r="J2553" t="s">
        <v>409</v>
      </c>
      <c r="K2553" s="2" t="str">
        <f t="shared" si="39"/>
        <v>202295-99 yearsGR113-133</v>
      </c>
    </row>
    <row r="2554" spans="2:11" x14ac:dyDescent="0.35">
      <c r="B2554" t="s">
        <v>442</v>
      </c>
      <c r="C2554">
        <v>2022</v>
      </c>
      <c r="D2554" t="s">
        <v>412</v>
      </c>
      <c r="E2554" t="s">
        <v>413</v>
      </c>
      <c r="F2554" t="s">
        <v>89</v>
      </c>
      <c r="G2554" t="s">
        <v>88</v>
      </c>
      <c r="H2554">
        <v>49</v>
      </c>
      <c r="I2554" t="s">
        <v>409</v>
      </c>
      <c r="J2554" t="s">
        <v>409</v>
      </c>
      <c r="K2554" s="2" t="str">
        <f t="shared" si="39"/>
        <v>202295-99 yearsGR113-135</v>
      </c>
    </row>
    <row r="2555" spans="2:11" x14ac:dyDescent="0.35">
      <c r="B2555" t="s">
        <v>442</v>
      </c>
      <c r="C2555">
        <v>2022</v>
      </c>
      <c r="D2555" t="s">
        <v>412</v>
      </c>
      <c r="E2555" t="s">
        <v>413</v>
      </c>
      <c r="F2555" t="s">
        <v>87</v>
      </c>
      <c r="G2555" t="s">
        <v>86</v>
      </c>
      <c r="H2555">
        <v>159</v>
      </c>
      <c r="I2555" t="s">
        <v>409</v>
      </c>
      <c r="J2555" t="s">
        <v>409</v>
      </c>
      <c r="K2555" s="2" t="str">
        <f t="shared" si="39"/>
        <v>202295-99 yearsGR113-136</v>
      </c>
    </row>
    <row r="2556" spans="2:11" x14ac:dyDescent="0.35">
      <c r="B2556" t="s">
        <v>442</v>
      </c>
      <c r="C2556">
        <v>2022</v>
      </c>
      <c r="D2556" t="s">
        <v>412</v>
      </c>
      <c r="E2556" t="s">
        <v>413</v>
      </c>
      <c r="F2556" t="s">
        <v>84</v>
      </c>
      <c r="G2556" t="s">
        <v>83</v>
      </c>
      <c r="H2556">
        <v>8598</v>
      </c>
      <c r="I2556" t="s">
        <v>409</v>
      </c>
      <c r="J2556" t="s">
        <v>409</v>
      </c>
      <c r="K2556" s="2" t="str">
        <f t="shared" si="39"/>
        <v>202295-99 yearsGR113-137</v>
      </c>
    </row>
    <row r="2557" spans="2:11" x14ac:dyDescent="0.35">
      <c r="B2557" t="s">
        <v>442</v>
      </c>
      <c r="C2557">
        <v>2022</v>
      </c>
      <c r="D2557" t="s">
        <v>414</v>
      </c>
      <c r="E2557" t="s">
        <v>415</v>
      </c>
      <c r="F2557" t="s">
        <v>333</v>
      </c>
      <c r="G2557" t="s">
        <v>332</v>
      </c>
      <c r="H2557">
        <v>55</v>
      </c>
      <c r="I2557" t="s">
        <v>409</v>
      </c>
      <c r="J2557" t="s">
        <v>409</v>
      </c>
      <c r="K2557" s="2" t="str">
        <f t="shared" si="39"/>
        <v>2022100+ yearsGR113-003</v>
      </c>
    </row>
    <row r="2558" spans="2:11" x14ac:dyDescent="0.35">
      <c r="B2558" t="s">
        <v>442</v>
      </c>
      <c r="C2558">
        <v>2022</v>
      </c>
      <c r="D2558" t="s">
        <v>414</v>
      </c>
      <c r="E2558" t="s">
        <v>415</v>
      </c>
      <c r="F2558" t="s">
        <v>323</v>
      </c>
      <c r="G2558" t="s">
        <v>322</v>
      </c>
      <c r="H2558">
        <v>212</v>
      </c>
      <c r="I2558" t="s">
        <v>409</v>
      </c>
      <c r="J2558" t="s">
        <v>409</v>
      </c>
      <c r="K2558" s="2" t="str">
        <f t="shared" si="39"/>
        <v>2022100+ yearsGR113-010</v>
      </c>
    </row>
    <row r="2559" spans="2:11" x14ac:dyDescent="0.35">
      <c r="B2559" t="s">
        <v>442</v>
      </c>
      <c r="C2559">
        <v>2022</v>
      </c>
      <c r="D2559" t="s">
        <v>414</v>
      </c>
      <c r="E2559" t="s">
        <v>415</v>
      </c>
      <c r="F2559" t="s">
        <v>317</v>
      </c>
      <c r="G2559" t="s">
        <v>316</v>
      </c>
      <c r="H2559">
        <v>1980</v>
      </c>
      <c r="I2559" t="s">
        <v>409</v>
      </c>
      <c r="J2559" t="s">
        <v>409</v>
      </c>
      <c r="K2559" s="2" t="str">
        <f t="shared" si="39"/>
        <v>2022100+ yearsGR113-018</v>
      </c>
    </row>
    <row r="2560" spans="2:11" x14ac:dyDescent="0.35">
      <c r="B2560" t="s">
        <v>442</v>
      </c>
      <c r="C2560">
        <v>2022</v>
      </c>
      <c r="D2560" t="s">
        <v>414</v>
      </c>
      <c r="E2560" t="s">
        <v>415</v>
      </c>
      <c r="F2560" t="s">
        <v>315</v>
      </c>
      <c r="G2560" t="s">
        <v>314</v>
      </c>
      <c r="H2560">
        <v>1410</v>
      </c>
      <c r="I2560" t="s">
        <v>409</v>
      </c>
      <c r="J2560" t="s">
        <v>409</v>
      </c>
      <c r="K2560" s="2" t="str">
        <f t="shared" si="39"/>
        <v>2022100+ yearsGR113-019</v>
      </c>
    </row>
    <row r="2561" spans="2:11" x14ac:dyDescent="0.35">
      <c r="B2561" t="s">
        <v>442</v>
      </c>
      <c r="C2561">
        <v>2022</v>
      </c>
      <c r="D2561" t="s">
        <v>414</v>
      </c>
      <c r="E2561" t="s">
        <v>415</v>
      </c>
      <c r="F2561" t="s">
        <v>313</v>
      </c>
      <c r="G2561" t="s">
        <v>312</v>
      </c>
      <c r="H2561">
        <v>17</v>
      </c>
      <c r="I2561" t="s">
        <v>409</v>
      </c>
      <c r="J2561" t="s">
        <v>409</v>
      </c>
      <c r="K2561" s="2" t="str">
        <f t="shared" si="39"/>
        <v>2022100+ yearsGR113-020</v>
      </c>
    </row>
    <row r="2562" spans="2:11" x14ac:dyDescent="0.35">
      <c r="B2562" t="s">
        <v>442</v>
      </c>
      <c r="C2562">
        <v>2022</v>
      </c>
      <c r="D2562" t="s">
        <v>414</v>
      </c>
      <c r="E2562" t="s">
        <v>415</v>
      </c>
      <c r="F2562" t="s">
        <v>309</v>
      </c>
      <c r="G2562" t="s">
        <v>308</v>
      </c>
      <c r="H2562">
        <v>22</v>
      </c>
      <c r="I2562" t="s">
        <v>409</v>
      </c>
      <c r="J2562" t="s">
        <v>409</v>
      </c>
      <c r="K2562" s="2" t="str">
        <f t="shared" si="39"/>
        <v>2022100+ yearsGR113-022</v>
      </c>
    </row>
    <row r="2563" spans="2:11" x14ac:dyDescent="0.35">
      <c r="B2563" t="s">
        <v>442</v>
      </c>
      <c r="C2563">
        <v>2022</v>
      </c>
      <c r="D2563" t="s">
        <v>414</v>
      </c>
      <c r="E2563" t="s">
        <v>415</v>
      </c>
      <c r="F2563" t="s">
        <v>307</v>
      </c>
      <c r="G2563" t="s">
        <v>306</v>
      </c>
      <c r="H2563">
        <v>171</v>
      </c>
      <c r="I2563" t="s">
        <v>409</v>
      </c>
      <c r="J2563" t="s">
        <v>409</v>
      </c>
      <c r="K2563" s="2" t="str">
        <f t="shared" ref="K2563:K2626" si="40">C2563&amp;D2563&amp;G2563</f>
        <v>2022100+ yearsGR113-023</v>
      </c>
    </row>
    <row r="2564" spans="2:11" x14ac:dyDescent="0.35">
      <c r="B2564" t="s">
        <v>442</v>
      </c>
      <c r="C2564">
        <v>2022</v>
      </c>
      <c r="D2564" t="s">
        <v>414</v>
      </c>
      <c r="E2564" t="s">
        <v>415</v>
      </c>
      <c r="F2564" t="s">
        <v>305</v>
      </c>
      <c r="G2564" t="s">
        <v>304</v>
      </c>
      <c r="H2564">
        <v>23</v>
      </c>
      <c r="I2564" t="s">
        <v>409</v>
      </c>
      <c r="J2564" t="s">
        <v>409</v>
      </c>
      <c r="K2564" s="2" t="str">
        <f t="shared" si="40"/>
        <v>2022100+ yearsGR113-024</v>
      </c>
    </row>
    <row r="2565" spans="2:11" x14ac:dyDescent="0.35">
      <c r="B2565" t="s">
        <v>442</v>
      </c>
      <c r="C2565">
        <v>2022</v>
      </c>
      <c r="D2565" t="s">
        <v>414</v>
      </c>
      <c r="E2565" t="s">
        <v>415</v>
      </c>
      <c r="F2565" t="s">
        <v>303</v>
      </c>
      <c r="G2565" t="s">
        <v>302</v>
      </c>
      <c r="H2565">
        <v>74</v>
      </c>
      <c r="I2565" t="s">
        <v>409</v>
      </c>
      <c r="J2565" t="s">
        <v>409</v>
      </c>
      <c r="K2565" s="2" t="str">
        <f t="shared" si="40"/>
        <v>2022100+ yearsGR113-025</v>
      </c>
    </row>
    <row r="2566" spans="2:11" x14ac:dyDescent="0.35">
      <c r="B2566" t="s">
        <v>442</v>
      </c>
      <c r="C2566">
        <v>2022</v>
      </c>
      <c r="D2566" t="s">
        <v>414</v>
      </c>
      <c r="E2566" t="s">
        <v>415</v>
      </c>
      <c r="F2566" t="s">
        <v>299</v>
      </c>
      <c r="G2566" t="s">
        <v>298</v>
      </c>
      <c r="H2566">
        <v>104</v>
      </c>
      <c r="I2566" t="s">
        <v>409</v>
      </c>
      <c r="J2566" t="s">
        <v>409</v>
      </c>
      <c r="K2566" s="2" t="str">
        <f t="shared" si="40"/>
        <v>2022100+ yearsGR113-027</v>
      </c>
    </row>
    <row r="2567" spans="2:11" x14ac:dyDescent="0.35">
      <c r="B2567" t="s">
        <v>442</v>
      </c>
      <c r="C2567">
        <v>2022</v>
      </c>
      <c r="D2567" t="s">
        <v>414</v>
      </c>
      <c r="E2567" t="s">
        <v>415</v>
      </c>
      <c r="F2567" t="s">
        <v>297</v>
      </c>
      <c r="G2567" t="s">
        <v>296</v>
      </c>
      <c r="H2567">
        <v>20</v>
      </c>
      <c r="I2567" t="s">
        <v>409</v>
      </c>
      <c r="J2567" t="s">
        <v>409</v>
      </c>
      <c r="K2567" s="2" t="str">
        <f t="shared" si="40"/>
        <v>2022100+ yearsGR113-028</v>
      </c>
    </row>
    <row r="2568" spans="2:11" x14ac:dyDescent="0.35">
      <c r="B2568" t="s">
        <v>442</v>
      </c>
      <c r="C2568">
        <v>2022</v>
      </c>
      <c r="D2568" t="s">
        <v>414</v>
      </c>
      <c r="E2568" t="s">
        <v>415</v>
      </c>
      <c r="F2568" t="s">
        <v>295</v>
      </c>
      <c r="G2568" t="s">
        <v>294</v>
      </c>
      <c r="H2568">
        <v>216</v>
      </c>
      <c r="I2568" t="s">
        <v>409</v>
      </c>
      <c r="J2568" t="s">
        <v>409</v>
      </c>
      <c r="K2568" s="2" t="str">
        <f t="shared" si="40"/>
        <v>2022100+ yearsGR113-029</v>
      </c>
    </row>
    <row r="2569" spans="2:11" x14ac:dyDescent="0.35">
      <c r="B2569" t="s">
        <v>442</v>
      </c>
      <c r="C2569">
        <v>2022</v>
      </c>
      <c r="D2569" t="s">
        <v>414</v>
      </c>
      <c r="E2569" t="s">
        <v>415</v>
      </c>
      <c r="F2569" t="s">
        <v>291</v>
      </c>
      <c r="G2569" t="s">
        <v>290</v>
      </c>
      <c r="H2569">
        <v>20</v>
      </c>
      <c r="I2569" t="s">
        <v>409</v>
      </c>
      <c r="J2569" t="s">
        <v>409</v>
      </c>
      <c r="K2569" s="2" t="str">
        <f t="shared" si="40"/>
        <v>2022100+ yearsGR113-031</v>
      </c>
    </row>
    <row r="2570" spans="2:11" x14ac:dyDescent="0.35">
      <c r="B2570" t="s">
        <v>442</v>
      </c>
      <c r="C2570">
        <v>2022</v>
      </c>
      <c r="D2570" t="s">
        <v>414</v>
      </c>
      <c r="E2570" t="s">
        <v>415</v>
      </c>
      <c r="F2570" t="s">
        <v>289</v>
      </c>
      <c r="G2570" t="s">
        <v>288</v>
      </c>
      <c r="H2570">
        <v>17</v>
      </c>
      <c r="I2570" t="s">
        <v>409</v>
      </c>
      <c r="J2570" t="s">
        <v>409</v>
      </c>
      <c r="K2570" s="2" t="str">
        <f t="shared" si="40"/>
        <v>2022100+ yearsGR113-032</v>
      </c>
    </row>
    <row r="2571" spans="2:11" x14ac:dyDescent="0.35">
      <c r="B2571" t="s">
        <v>442</v>
      </c>
      <c r="C2571">
        <v>2022</v>
      </c>
      <c r="D2571" t="s">
        <v>414</v>
      </c>
      <c r="E2571" t="s">
        <v>415</v>
      </c>
      <c r="F2571" t="s">
        <v>287</v>
      </c>
      <c r="G2571" t="s">
        <v>286</v>
      </c>
      <c r="H2571">
        <v>158</v>
      </c>
      <c r="I2571" t="s">
        <v>409</v>
      </c>
      <c r="J2571" t="s">
        <v>409</v>
      </c>
      <c r="K2571" s="2" t="str">
        <f t="shared" si="40"/>
        <v>2022100+ yearsGR113-033</v>
      </c>
    </row>
    <row r="2572" spans="2:11" x14ac:dyDescent="0.35">
      <c r="B2572" t="s">
        <v>442</v>
      </c>
      <c r="C2572">
        <v>2022</v>
      </c>
      <c r="D2572" t="s">
        <v>414</v>
      </c>
      <c r="E2572" t="s">
        <v>415</v>
      </c>
      <c r="F2572" t="s">
        <v>285</v>
      </c>
      <c r="G2572" t="s">
        <v>284</v>
      </c>
      <c r="H2572">
        <v>33</v>
      </c>
      <c r="I2572" t="s">
        <v>409</v>
      </c>
      <c r="J2572" t="s">
        <v>409</v>
      </c>
      <c r="K2572" s="2" t="str">
        <f t="shared" si="40"/>
        <v>2022100+ yearsGR113-034</v>
      </c>
    </row>
    <row r="2573" spans="2:11" x14ac:dyDescent="0.35">
      <c r="B2573" t="s">
        <v>442</v>
      </c>
      <c r="C2573">
        <v>2022</v>
      </c>
      <c r="D2573" t="s">
        <v>414</v>
      </c>
      <c r="E2573" t="s">
        <v>415</v>
      </c>
      <c r="F2573" t="s">
        <v>283</v>
      </c>
      <c r="G2573" t="s">
        <v>282</v>
      </c>
      <c r="H2573">
        <v>95</v>
      </c>
      <c r="I2573" t="s">
        <v>409</v>
      </c>
      <c r="J2573" t="s">
        <v>409</v>
      </c>
      <c r="K2573" s="2" t="str">
        <f t="shared" si="40"/>
        <v>2022100+ yearsGR113-035</v>
      </c>
    </row>
    <row r="2574" spans="2:11" x14ac:dyDescent="0.35">
      <c r="B2574" t="s">
        <v>442</v>
      </c>
      <c r="C2574">
        <v>2022</v>
      </c>
      <c r="D2574" t="s">
        <v>414</v>
      </c>
      <c r="E2574" t="s">
        <v>415</v>
      </c>
      <c r="F2574" t="s">
        <v>279</v>
      </c>
      <c r="G2574" t="s">
        <v>278</v>
      </c>
      <c r="H2574">
        <v>132</v>
      </c>
      <c r="I2574" t="s">
        <v>409</v>
      </c>
      <c r="J2574" t="s">
        <v>409</v>
      </c>
      <c r="K2574" s="2" t="str">
        <f t="shared" si="40"/>
        <v>2022100+ yearsGR113-037</v>
      </c>
    </row>
    <row r="2575" spans="2:11" x14ac:dyDescent="0.35">
      <c r="B2575" t="s">
        <v>442</v>
      </c>
      <c r="C2575">
        <v>2022</v>
      </c>
      <c r="D2575" t="s">
        <v>414</v>
      </c>
      <c r="E2575" t="s">
        <v>415</v>
      </c>
      <c r="F2575" t="s">
        <v>275</v>
      </c>
      <c r="G2575" t="s">
        <v>274</v>
      </c>
      <c r="H2575">
        <v>44</v>
      </c>
      <c r="I2575" t="s">
        <v>409</v>
      </c>
      <c r="J2575" t="s">
        <v>409</v>
      </c>
      <c r="K2575" s="2" t="str">
        <f t="shared" si="40"/>
        <v>2022100+ yearsGR113-039</v>
      </c>
    </row>
    <row r="2576" spans="2:11" x14ac:dyDescent="0.35">
      <c r="B2576" t="s">
        <v>442</v>
      </c>
      <c r="C2576">
        <v>2022</v>
      </c>
      <c r="D2576" t="s">
        <v>414</v>
      </c>
      <c r="E2576" t="s">
        <v>415</v>
      </c>
      <c r="F2576" t="s">
        <v>273</v>
      </c>
      <c r="G2576" t="s">
        <v>272</v>
      </c>
      <c r="H2576">
        <v>64</v>
      </c>
      <c r="I2576" t="s">
        <v>409</v>
      </c>
      <c r="J2576" t="s">
        <v>409</v>
      </c>
      <c r="K2576" s="2" t="str">
        <f t="shared" si="40"/>
        <v>2022100+ yearsGR113-040</v>
      </c>
    </row>
    <row r="2577" spans="2:11" x14ac:dyDescent="0.35">
      <c r="B2577" t="s">
        <v>442</v>
      </c>
      <c r="C2577">
        <v>2022</v>
      </c>
      <c r="D2577" t="s">
        <v>414</v>
      </c>
      <c r="E2577" t="s">
        <v>415</v>
      </c>
      <c r="F2577" t="s">
        <v>271</v>
      </c>
      <c r="G2577" t="s">
        <v>270</v>
      </c>
      <c r="H2577">
        <v>19</v>
      </c>
      <c r="I2577" t="s">
        <v>409</v>
      </c>
      <c r="J2577" t="s">
        <v>409</v>
      </c>
      <c r="K2577" s="2" t="str">
        <f t="shared" si="40"/>
        <v>2022100+ yearsGR113-041</v>
      </c>
    </row>
    <row r="2578" spans="2:11" x14ac:dyDescent="0.35">
      <c r="B2578" t="s">
        <v>442</v>
      </c>
      <c r="C2578">
        <v>2022</v>
      </c>
      <c r="D2578" t="s">
        <v>414</v>
      </c>
      <c r="E2578" t="s">
        <v>415</v>
      </c>
      <c r="F2578" t="s">
        <v>267</v>
      </c>
      <c r="G2578" t="s">
        <v>266</v>
      </c>
      <c r="H2578">
        <v>287</v>
      </c>
      <c r="I2578" t="s">
        <v>409</v>
      </c>
      <c r="J2578" t="s">
        <v>409</v>
      </c>
      <c r="K2578" s="2" t="str">
        <f t="shared" si="40"/>
        <v>2022100+ yearsGR113-043</v>
      </c>
    </row>
    <row r="2579" spans="2:11" x14ac:dyDescent="0.35">
      <c r="B2579" t="s">
        <v>442</v>
      </c>
      <c r="C2579">
        <v>2022</v>
      </c>
      <c r="D2579" t="s">
        <v>414</v>
      </c>
      <c r="E2579" t="s">
        <v>415</v>
      </c>
      <c r="F2579" t="s">
        <v>265</v>
      </c>
      <c r="G2579" t="s">
        <v>264</v>
      </c>
      <c r="H2579">
        <v>97</v>
      </c>
      <c r="I2579" t="s">
        <v>409</v>
      </c>
      <c r="J2579" t="s">
        <v>409</v>
      </c>
      <c r="K2579" s="2" t="str">
        <f t="shared" si="40"/>
        <v>2022100+ yearsGR113-044</v>
      </c>
    </row>
    <row r="2580" spans="2:11" x14ac:dyDescent="0.35">
      <c r="B2580" t="s">
        <v>442</v>
      </c>
      <c r="C2580">
        <v>2022</v>
      </c>
      <c r="D2580" t="s">
        <v>414</v>
      </c>
      <c r="E2580" t="s">
        <v>415</v>
      </c>
      <c r="F2580" t="s">
        <v>263</v>
      </c>
      <c r="G2580" t="s">
        <v>262</v>
      </c>
      <c r="H2580">
        <v>80</v>
      </c>
      <c r="I2580" t="s">
        <v>409</v>
      </c>
      <c r="J2580" t="s">
        <v>409</v>
      </c>
      <c r="K2580" s="2" t="str">
        <f t="shared" si="40"/>
        <v>2022100+ yearsGR113-045</v>
      </c>
    </row>
    <row r="2581" spans="2:11" x14ac:dyDescent="0.35">
      <c r="B2581" t="s">
        <v>442</v>
      </c>
      <c r="C2581">
        <v>2022</v>
      </c>
      <c r="D2581" t="s">
        <v>414</v>
      </c>
      <c r="E2581" t="s">
        <v>415</v>
      </c>
      <c r="F2581" t="s">
        <v>261</v>
      </c>
      <c r="G2581" t="s">
        <v>260</v>
      </c>
      <c r="H2581">
        <v>401</v>
      </c>
      <c r="I2581" t="s">
        <v>409</v>
      </c>
      <c r="J2581" t="s">
        <v>409</v>
      </c>
      <c r="K2581" s="2" t="str">
        <f t="shared" si="40"/>
        <v>2022100+ yearsGR113-046</v>
      </c>
    </row>
    <row r="2582" spans="2:11" x14ac:dyDescent="0.35">
      <c r="B2582" t="s">
        <v>442</v>
      </c>
      <c r="C2582">
        <v>2022</v>
      </c>
      <c r="D2582" t="s">
        <v>414</v>
      </c>
      <c r="E2582" t="s">
        <v>415</v>
      </c>
      <c r="F2582" t="s">
        <v>259</v>
      </c>
      <c r="G2582" t="s">
        <v>258</v>
      </c>
      <c r="H2582">
        <v>792</v>
      </c>
      <c r="I2582" t="s">
        <v>409</v>
      </c>
      <c r="J2582" t="s">
        <v>409</v>
      </c>
      <c r="K2582" s="2" t="str">
        <f t="shared" si="40"/>
        <v>2022100+ yearsGR113-047</v>
      </c>
    </row>
    <row r="2583" spans="2:11" x14ac:dyDescent="0.35">
      <c r="B2583" t="s">
        <v>442</v>
      </c>
      <c r="C2583">
        <v>2022</v>
      </c>
      <c r="D2583" t="s">
        <v>414</v>
      </c>
      <c r="E2583" t="s">
        <v>415</v>
      </c>
      <c r="F2583" t="s">
        <v>257</v>
      </c>
      <c r="G2583" t="s">
        <v>256</v>
      </c>
      <c r="H2583">
        <v>780</v>
      </c>
      <c r="I2583" t="s">
        <v>409</v>
      </c>
      <c r="J2583" t="s">
        <v>409</v>
      </c>
      <c r="K2583" s="2" t="str">
        <f t="shared" si="40"/>
        <v>2022100+ yearsGR113-048</v>
      </c>
    </row>
    <row r="2584" spans="2:11" x14ac:dyDescent="0.35">
      <c r="B2584" t="s">
        <v>442</v>
      </c>
      <c r="C2584">
        <v>2022</v>
      </c>
      <c r="D2584" t="s">
        <v>414</v>
      </c>
      <c r="E2584" t="s">
        <v>415</v>
      </c>
      <c r="F2584" t="s">
        <v>255</v>
      </c>
      <c r="G2584" t="s">
        <v>254</v>
      </c>
      <c r="H2584">
        <v>12</v>
      </c>
      <c r="I2584" t="s">
        <v>409</v>
      </c>
      <c r="J2584" t="s">
        <v>409</v>
      </c>
      <c r="K2584" s="2" t="str">
        <f t="shared" si="40"/>
        <v>2022100+ yearsGR113-049</v>
      </c>
    </row>
    <row r="2585" spans="2:11" x14ac:dyDescent="0.35">
      <c r="B2585" t="s">
        <v>442</v>
      </c>
      <c r="C2585">
        <v>2022</v>
      </c>
      <c r="D2585" t="s">
        <v>414</v>
      </c>
      <c r="E2585" t="s">
        <v>415</v>
      </c>
      <c r="F2585" t="s">
        <v>251</v>
      </c>
      <c r="G2585" t="s">
        <v>250</v>
      </c>
      <c r="H2585">
        <v>164</v>
      </c>
      <c r="I2585" t="s">
        <v>409</v>
      </c>
      <c r="J2585" t="s">
        <v>409</v>
      </c>
      <c r="K2585" s="2" t="str">
        <f t="shared" si="40"/>
        <v>2022100+ yearsGR113-051</v>
      </c>
    </row>
    <row r="2586" spans="2:11" x14ac:dyDescent="0.35">
      <c r="B2586" t="s">
        <v>442</v>
      </c>
      <c r="C2586">
        <v>2022</v>
      </c>
      <c r="D2586" t="s">
        <v>414</v>
      </c>
      <c r="E2586" t="s">
        <v>415</v>
      </c>
      <c r="F2586" t="s">
        <v>249</v>
      </c>
      <c r="G2586" t="s">
        <v>248</v>
      </c>
      <c r="H2586">
        <v>3104</v>
      </c>
      <c r="I2586" t="s">
        <v>409</v>
      </c>
      <c r="J2586" t="s">
        <v>409</v>
      </c>
      <c r="K2586" s="2" t="str">
        <f t="shared" si="40"/>
        <v>2022100+ yearsGR113-052</v>
      </c>
    </row>
    <row r="2587" spans="2:11" x14ac:dyDescent="0.35">
      <c r="B2587" t="s">
        <v>442</v>
      </c>
      <c r="C2587">
        <v>2022</v>
      </c>
      <c r="D2587" t="s">
        <v>414</v>
      </c>
      <c r="E2587" t="s">
        <v>415</v>
      </c>
      <c r="F2587" t="s">
        <v>247</v>
      </c>
      <c r="G2587" t="s">
        <v>246</v>
      </c>
      <c r="H2587">
        <v>15155</v>
      </c>
      <c r="I2587" t="s">
        <v>409</v>
      </c>
      <c r="J2587" t="s">
        <v>409</v>
      </c>
      <c r="K2587" s="2" t="str">
        <f t="shared" si="40"/>
        <v>2022100+ yearsGR113-053</v>
      </c>
    </row>
    <row r="2588" spans="2:11" x14ac:dyDescent="0.35">
      <c r="B2588" t="s">
        <v>442</v>
      </c>
      <c r="C2588">
        <v>2022</v>
      </c>
      <c r="D2588" t="s">
        <v>414</v>
      </c>
      <c r="E2588" t="s">
        <v>415</v>
      </c>
      <c r="F2588" t="s">
        <v>245</v>
      </c>
      <c r="G2588" t="s">
        <v>244</v>
      </c>
      <c r="H2588">
        <v>11105</v>
      </c>
      <c r="I2588" t="s">
        <v>409</v>
      </c>
      <c r="J2588" t="s">
        <v>409</v>
      </c>
      <c r="K2588" s="2" t="str">
        <f t="shared" si="40"/>
        <v>2022100+ yearsGR113-054</v>
      </c>
    </row>
    <row r="2589" spans="2:11" x14ac:dyDescent="0.35">
      <c r="B2589" t="s">
        <v>442</v>
      </c>
      <c r="C2589">
        <v>2022</v>
      </c>
      <c r="D2589" t="s">
        <v>414</v>
      </c>
      <c r="E2589" t="s">
        <v>415</v>
      </c>
      <c r="F2589" t="s">
        <v>243</v>
      </c>
      <c r="G2589" t="s">
        <v>242</v>
      </c>
      <c r="H2589">
        <v>45</v>
      </c>
      <c r="I2589" t="s">
        <v>409</v>
      </c>
      <c r="J2589" t="s">
        <v>409</v>
      </c>
      <c r="K2589" s="2" t="str">
        <f t="shared" si="40"/>
        <v>2022100+ yearsGR113-055</v>
      </c>
    </row>
    <row r="2590" spans="2:11" x14ac:dyDescent="0.35">
      <c r="B2590" t="s">
        <v>442</v>
      </c>
      <c r="C2590">
        <v>2022</v>
      </c>
      <c r="D2590" t="s">
        <v>414</v>
      </c>
      <c r="E2590" t="s">
        <v>415</v>
      </c>
      <c r="F2590" t="s">
        <v>241</v>
      </c>
      <c r="G2590" t="s">
        <v>240</v>
      </c>
      <c r="H2590">
        <v>1545</v>
      </c>
      <c r="I2590" t="s">
        <v>409</v>
      </c>
      <c r="J2590" t="s">
        <v>409</v>
      </c>
      <c r="K2590" s="2" t="str">
        <f t="shared" si="40"/>
        <v>2022100+ yearsGR113-056</v>
      </c>
    </row>
    <row r="2591" spans="2:11" x14ac:dyDescent="0.35">
      <c r="B2591" t="s">
        <v>442</v>
      </c>
      <c r="C2591">
        <v>2022</v>
      </c>
      <c r="D2591" t="s">
        <v>414</v>
      </c>
      <c r="E2591" t="s">
        <v>415</v>
      </c>
      <c r="F2591" t="s">
        <v>239</v>
      </c>
      <c r="G2591" t="s">
        <v>238</v>
      </c>
      <c r="H2591">
        <v>365</v>
      </c>
      <c r="I2591" t="s">
        <v>409</v>
      </c>
      <c r="J2591" t="s">
        <v>409</v>
      </c>
      <c r="K2591" s="2" t="str">
        <f t="shared" si="40"/>
        <v>2022100+ yearsGR113-057</v>
      </c>
    </row>
    <row r="2592" spans="2:11" x14ac:dyDescent="0.35">
      <c r="B2592" t="s">
        <v>442</v>
      </c>
      <c r="C2592">
        <v>2022</v>
      </c>
      <c r="D2592" t="s">
        <v>414</v>
      </c>
      <c r="E2592" t="s">
        <v>415</v>
      </c>
      <c r="F2592" t="s">
        <v>237</v>
      </c>
      <c r="G2592" t="s">
        <v>236</v>
      </c>
      <c r="H2592">
        <v>4841</v>
      </c>
      <c r="I2592" t="s">
        <v>409</v>
      </c>
      <c r="J2592" t="s">
        <v>409</v>
      </c>
      <c r="K2592" s="2" t="str">
        <f t="shared" si="40"/>
        <v>2022100+ yearsGR113-058</v>
      </c>
    </row>
    <row r="2593" spans="2:11" x14ac:dyDescent="0.35">
      <c r="B2593" t="s">
        <v>442</v>
      </c>
      <c r="C2593">
        <v>2022</v>
      </c>
      <c r="D2593" t="s">
        <v>414</v>
      </c>
      <c r="E2593" t="s">
        <v>415</v>
      </c>
      <c r="F2593" t="s">
        <v>235</v>
      </c>
      <c r="G2593" t="s">
        <v>234</v>
      </c>
      <c r="H2593">
        <v>855</v>
      </c>
      <c r="I2593" t="s">
        <v>409</v>
      </c>
      <c r="J2593" t="s">
        <v>409</v>
      </c>
      <c r="K2593" s="2" t="str">
        <f t="shared" si="40"/>
        <v>2022100+ yearsGR113-059</v>
      </c>
    </row>
    <row r="2594" spans="2:11" x14ac:dyDescent="0.35">
      <c r="B2594" t="s">
        <v>442</v>
      </c>
      <c r="C2594">
        <v>2022</v>
      </c>
      <c r="D2594" t="s">
        <v>414</v>
      </c>
      <c r="E2594" t="s">
        <v>415</v>
      </c>
      <c r="F2594" t="s">
        <v>233</v>
      </c>
      <c r="G2594" t="s">
        <v>232</v>
      </c>
      <c r="H2594">
        <v>44</v>
      </c>
      <c r="I2594" t="s">
        <v>409</v>
      </c>
      <c r="J2594" t="s">
        <v>409</v>
      </c>
      <c r="K2594" s="2" t="str">
        <f t="shared" si="40"/>
        <v>2022100+ yearsGR113-060</v>
      </c>
    </row>
    <row r="2595" spans="2:11" x14ac:dyDescent="0.35">
      <c r="B2595" t="s">
        <v>442</v>
      </c>
      <c r="C2595">
        <v>2022</v>
      </c>
      <c r="D2595" t="s">
        <v>414</v>
      </c>
      <c r="E2595" t="s">
        <v>415</v>
      </c>
      <c r="F2595" t="s">
        <v>231</v>
      </c>
      <c r="G2595" t="s">
        <v>230</v>
      </c>
      <c r="H2595">
        <v>3942</v>
      </c>
      <c r="I2595" t="s">
        <v>409</v>
      </c>
      <c r="J2595" t="s">
        <v>409</v>
      </c>
      <c r="K2595" s="2" t="str">
        <f t="shared" si="40"/>
        <v>2022100+ yearsGR113-061</v>
      </c>
    </row>
    <row r="2596" spans="2:11" x14ac:dyDescent="0.35">
      <c r="B2596" t="s">
        <v>442</v>
      </c>
      <c r="C2596">
        <v>2022</v>
      </c>
      <c r="D2596" t="s">
        <v>414</v>
      </c>
      <c r="E2596" t="s">
        <v>415</v>
      </c>
      <c r="F2596" t="s">
        <v>229</v>
      </c>
      <c r="G2596" t="s">
        <v>228</v>
      </c>
      <c r="H2596">
        <v>713</v>
      </c>
      <c r="I2596" t="s">
        <v>409</v>
      </c>
      <c r="J2596" t="s">
        <v>409</v>
      </c>
      <c r="K2596" s="2" t="str">
        <f t="shared" si="40"/>
        <v>2022100+ yearsGR113-062</v>
      </c>
    </row>
    <row r="2597" spans="2:11" x14ac:dyDescent="0.35">
      <c r="B2597" t="s">
        <v>442</v>
      </c>
      <c r="C2597">
        <v>2022</v>
      </c>
      <c r="D2597" t="s">
        <v>414</v>
      </c>
      <c r="E2597" t="s">
        <v>415</v>
      </c>
      <c r="F2597" t="s">
        <v>227</v>
      </c>
      <c r="G2597" t="s">
        <v>226</v>
      </c>
      <c r="H2597">
        <v>3229</v>
      </c>
      <c r="I2597" t="s">
        <v>409</v>
      </c>
      <c r="J2597" t="s">
        <v>409</v>
      </c>
      <c r="K2597" s="2" t="str">
        <f t="shared" si="40"/>
        <v>2022100+ yearsGR113-063</v>
      </c>
    </row>
    <row r="2598" spans="2:11" x14ac:dyDescent="0.35">
      <c r="B2598" t="s">
        <v>442</v>
      </c>
      <c r="C2598">
        <v>2022</v>
      </c>
      <c r="D2598" t="s">
        <v>414</v>
      </c>
      <c r="E2598" t="s">
        <v>415</v>
      </c>
      <c r="F2598" t="s">
        <v>225</v>
      </c>
      <c r="G2598" t="s">
        <v>224</v>
      </c>
      <c r="H2598">
        <v>4309</v>
      </c>
      <c r="I2598" t="s">
        <v>409</v>
      </c>
      <c r="J2598" t="s">
        <v>409</v>
      </c>
      <c r="K2598" s="2" t="str">
        <f t="shared" si="40"/>
        <v>2022100+ yearsGR113-064</v>
      </c>
    </row>
    <row r="2599" spans="2:11" x14ac:dyDescent="0.35">
      <c r="B2599" t="s">
        <v>442</v>
      </c>
      <c r="C2599">
        <v>2022</v>
      </c>
      <c r="D2599" t="s">
        <v>414</v>
      </c>
      <c r="E2599" t="s">
        <v>415</v>
      </c>
      <c r="F2599" t="s">
        <v>219</v>
      </c>
      <c r="G2599" t="s">
        <v>218</v>
      </c>
      <c r="H2599">
        <v>2174</v>
      </c>
      <c r="I2599" t="s">
        <v>409</v>
      </c>
      <c r="J2599" t="s">
        <v>409</v>
      </c>
      <c r="K2599" s="2" t="str">
        <f t="shared" si="40"/>
        <v>2022100+ yearsGR113-067</v>
      </c>
    </row>
    <row r="2600" spans="2:11" x14ac:dyDescent="0.35">
      <c r="B2600" t="s">
        <v>442</v>
      </c>
      <c r="C2600">
        <v>2022</v>
      </c>
      <c r="D2600" t="s">
        <v>414</v>
      </c>
      <c r="E2600" t="s">
        <v>415</v>
      </c>
      <c r="F2600" t="s">
        <v>217</v>
      </c>
      <c r="G2600" t="s">
        <v>216</v>
      </c>
      <c r="H2600">
        <v>2130</v>
      </c>
      <c r="I2600" t="s">
        <v>409</v>
      </c>
      <c r="J2600" t="s">
        <v>409</v>
      </c>
      <c r="K2600" s="2" t="str">
        <f t="shared" si="40"/>
        <v>2022100+ yearsGR113-068</v>
      </c>
    </row>
    <row r="2601" spans="2:11" x14ac:dyDescent="0.35">
      <c r="B2601" t="s">
        <v>442</v>
      </c>
      <c r="C2601">
        <v>2022</v>
      </c>
      <c r="D2601" t="s">
        <v>414</v>
      </c>
      <c r="E2601" t="s">
        <v>415</v>
      </c>
      <c r="F2601" t="s">
        <v>215</v>
      </c>
      <c r="G2601" t="s">
        <v>214</v>
      </c>
      <c r="H2601">
        <v>1027</v>
      </c>
      <c r="I2601" t="s">
        <v>409</v>
      </c>
      <c r="J2601" t="s">
        <v>409</v>
      </c>
      <c r="K2601" s="2" t="str">
        <f t="shared" si="40"/>
        <v>2022100+ yearsGR113-069</v>
      </c>
    </row>
    <row r="2602" spans="2:11" x14ac:dyDescent="0.35">
      <c r="B2602" t="s">
        <v>442</v>
      </c>
      <c r="C2602">
        <v>2022</v>
      </c>
      <c r="D2602" t="s">
        <v>414</v>
      </c>
      <c r="E2602" t="s">
        <v>415</v>
      </c>
      <c r="F2602" t="s">
        <v>213</v>
      </c>
      <c r="G2602" t="s">
        <v>212</v>
      </c>
      <c r="H2602">
        <v>2760</v>
      </c>
      <c r="I2602" t="s">
        <v>409</v>
      </c>
      <c r="J2602" t="s">
        <v>409</v>
      </c>
      <c r="K2602" s="2" t="str">
        <f t="shared" si="40"/>
        <v>2022100+ yearsGR113-070</v>
      </c>
    </row>
    <row r="2603" spans="2:11" x14ac:dyDescent="0.35">
      <c r="B2603" t="s">
        <v>442</v>
      </c>
      <c r="C2603">
        <v>2022</v>
      </c>
      <c r="D2603" t="s">
        <v>414</v>
      </c>
      <c r="E2603" t="s">
        <v>415</v>
      </c>
      <c r="F2603" t="s">
        <v>211</v>
      </c>
      <c r="G2603" t="s">
        <v>210</v>
      </c>
      <c r="H2603">
        <v>107</v>
      </c>
      <c r="I2603" t="s">
        <v>409</v>
      </c>
      <c r="J2603" t="s">
        <v>409</v>
      </c>
      <c r="K2603" s="2" t="str">
        <f t="shared" si="40"/>
        <v>2022100+ yearsGR113-071</v>
      </c>
    </row>
    <row r="2604" spans="2:11" x14ac:dyDescent="0.35">
      <c r="B2604" t="s">
        <v>442</v>
      </c>
      <c r="C2604">
        <v>2022</v>
      </c>
      <c r="D2604" t="s">
        <v>414</v>
      </c>
      <c r="E2604" t="s">
        <v>415</v>
      </c>
      <c r="F2604" t="s">
        <v>209</v>
      </c>
      <c r="G2604" t="s">
        <v>208</v>
      </c>
      <c r="H2604">
        <v>156</v>
      </c>
      <c r="I2604" t="s">
        <v>409</v>
      </c>
      <c r="J2604" t="s">
        <v>409</v>
      </c>
      <c r="K2604" s="2" t="str">
        <f t="shared" si="40"/>
        <v>2022100+ yearsGR113-072</v>
      </c>
    </row>
    <row r="2605" spans="2:11" x14ac:dyDescent="0.35">
      <c r="B2605" t="s">
        <v>442</v>
      </c>
      <c r="C2605">
        <v>2022</v>
      </c>
      <c r="D2605" t="s">
        <v>414</v>
      </c>
      <c r="E2605" t="s">
        <v>415</v>
      </c>
      <c r="F2605" t="s">
        <v>207</v>
      </c>
      <c r="G2605" t="s">
        <v>206</v>
      </c>
      <c r="H2605">
        <v>34</v>
      </c>
      <c r="I2605" t="s">
        <v>409</v>
      </c>
      <c r="J2605" t="s">
        <v>409</v>
      </c>
      <c r="K2605" s="2" t="str">
        <f t="shared" si="40"/>
        <v>2022100+ yearsGR113-073</v>
      </c>
    </row>
    <row r="2606" spans="2:11" x14ac:dyDescent="0.35">
      <c r="B2606" t="s">
        <v>442</v>
      </c>
      <c r="C2606">
        <v>2022</v>
      </c>
      <c r="D2606" t="s">
        <v>414</v>
      </c>
      <c r="E2606" t="s">
        <v>415</v>
      </c>
      <c r="F2606" t="s">
        <v>205</v>
      </c>
      <c r="G2606" t="s">
        <v>204</v>
      </c>
      <c r="H2606">
        <v>122</v>
      </c>
      <c r="I2606" t="s">
        <v>409</v>
      </c>
      <c r="J2606" t="s">
        <v>409</v>
      </c>
      <c r="K2606" s="2" t="str">
        <f t="shared" si="40"/>
        <v>2022100+ yearsGR113-074</v>
      </c>
    </row>
    <row r="2607" spans="2:11" x14ac:dyDescent="0.35">
      <c r="B2607" t="s">
        <v>442</v>
      </c>
      <c r="C2607">
        <v>2022</v>
      </c>
      <c r="D2607" t="s">
        <v>414</v>
      </c>
      <c r="E2607" t="s">
        <v>415</v>
      </c>
      <c r="F2607" t="s">
        <v>203</v>
      </c>
      <c r="G2607" t="s">
        <v>202</v>
      </c>
      <c r="H2607">
        <v>34</v>
      </c>
      <c r="I2607" t="s">
        <v>409</v>
      </c>
      <c r="J2607" t="s">
        <v>409</v>
      </c>
      <c r="K2607" s="2" t="str">
        <f t="shared" si="40"/>
        <v>2022100+ yearsGR113-075</v>
      </c>
    </row>
    <row r="2608" spans="2:11" x14ac:dyDescent="0.35">
      <c r="B2608" t="s">
        <v>442</v>
      </c>
      <c r="C2608">
        <v>2022</v>
      </c>
      <c r="D2608" t="s">
        <v>414</v>
      </c>
      <c r="E2608" t="s">
        <v>415</v>
      </c>
      <c r="F2608" t="s">
        <v>201</v>
      </c>
      <c r="G2608" t="s">
        <v>200</v>
      </c>
      <c r="H2608">
        <v>705</v>
      </c>
      <c r="I2608" t="s">
        <v>409</v>
      </c>
      <c r="J2608" t="s">
        <v>409</v>
      </c>
      <c r="K2608" s="2" t="str">
        <f t="shared" si="40"/>
        <v>2022100+ yearsGR113-076</v>
      </c>
    </row>
    <row r="2609" spans="2:11" x14ac:dyDescent="0.35">
      <c r="B2609" t="s">
        <v>442</v>
      </c>
      <c r="C2609">
        <v>2022</v>
      </c>
      <c r="D2609" t="s">
        <v>414</v>
      </c>
      <c r="E2609" t="s">
        <v>415</v>
      </c>
      <c r="F2609" t="s">
        <v>199</v>
      </c>
      <c r="G2609" t="s">
        <v>198</v>
      </c>
      <c r="H2609">
        <v>77</v>
      </c>
      <c r="I2609" t="s">
        <v>409</v>
      </c>
      <c r="J2609" t="s">
        <v>409</v>
      </c>
      <c r="K2609" s="2" t="str">
        <f t="shared" si="40"/>
        <v>2022100+ yearsGR113-077</v>
      </c>
    </row>
    <row r="2610" spans="2:11" x14ac:dyDescent="0.35">
      <c r="B2610" t="s">
        <v>442</v>
      </c>
      <c r="C2610">
        <v>2022</v>
      </c>
      <c r="D2610" t="s">
        <v>414</v>
      </c>
      <c r="E2610" t="s">
        <v>415</v>
      </c>
      <c r="F2610" t="s">
        <v>197</v>
      </c>
      <c r="G2610" t="s">
        <v>196</v>
      </c>
      <c r="H2610">
        <v>628</v>
      </c>
      <c r="I2610" t="s">
        <v>409</v>
      </c>
      <c r="J2610" t="s">
        <v>409</v>
      </c>
      <c r="K2610" s="2" t="str">
        <f t="shared" si="40"/>
        <v>2022100+ yearsGR113-078</v>
      </c>
    </row>
    <row r="2611" spans="2:11" x14ac:dyDescent="0.35">
      <c r="B2611" t="s">
        <v>442</v>
      </c>
      <c r="C2611">
        <v>2022</v>
      </c>
      <c r="D2611" t="s">
        <v>414</v>
      </c>
      <c r="E2611" t="s">
        <v>415</v>
      </c>
      <c r="F2611" t="s">
        <v>189</v>
      </c>
      <c r="G2611" t="s">
        <v>188</v>
      </c>
      <c r="H2611">
        <v>856</v>
      </c>
      <c r="I2611" t="s">
        <v>409</v>
      </c>
      <c r="J2611" t="s">
        <v>409</v>
      </c>
      <c r="K2611" s="2" t="str">
        <f t="shared" si="40"/>
        <v>2022100+ yearsGR113-082</v>
      </c>
    </row>
    <row r="2612" spans="2:11" x14ac:dyDescent="0.35">
      <c r="B2612" t="s">
        <v>442</v>
      </c>
      <c r="C2612">
        <v>2022</v>
      </c>
      <c r="D2612" t="s">
        <v>414</v>
      </c>
      <c r="E2612" t="s">
        <v>415</v>
      </c>
      <c r="F2612" t="s">
        <v>185</v>
      </c>
      <c r="G2612" t="s">
        <v>184</v>
      </c>
      <c r="H2612">
        <v>42</v>
      </c>
      <c r="I2612" t="s">
        <v>409</v>
      </c>
      <c r="J2612" t="s">
        <v>409</v>
      </c>
      <c r="K2612" s="2" t="str">
        <f t="shared" si="40"/>
        <v>2022100+ yearsGR113-084</v>
      </c>
    </row>
    <row r="2613" spans="2:11" x14ac:dyDescent="0.35">
      <c r="B2613" t="s">
        <v>442</v>
      </c>
      <c r="C2613">
        <v>2022</v>
      </c>
      <c r="D2613" t="s">
        <v>414</v>
      </c>
      <c r="E2613" t="s">
        <v>415</v>
      </c>
      <c r="F2613" t="s">
        <v>183</v>
      </c>
      <c r="G2613" t="s">
        <v>182</v>
      </c>
      <c r="H2613">
        <v>27</v>
      </c>
      <c r="I2613" t="s">
        <v>409</v>
      </c>
      <c r="J2613" t="s">
        <v>409</v>
      </c>
      <c r="K2613" s="2" t="str">
        <f t="shared" si="40"/>
        <v>2022100+ yearsGR113-085</v>
      </c>
    </row>
    <row r="2614" spans="2:11" x14ac:dyDescent="0.35">
      <c r="B2614" t="s">
        <v>442</v>
      </c>
      <c r="C2614">
        <v>2022</v>
      </c>
      <c r="D2614" t="s">
        <v>414</v>
      </c>
      <c r="E2614" t="s">
        <v>415</v>
      </c>
      <c r="F2614" t="s">
        <v>181</v>
      </c>
      <c r="G2614" t="s">
        <v>180</v>
      </c>
      <c r="H2614">
        <v>782</v>
      </c>
      <c r="I2614" t="s">
        <v>409</v>
      </c>
      <c r="J2614" t="s">
        <v>409</v>
      </c>
      <c r="K2614" s="2" t="str">
        <f t="shared" si="40"/>
        <v>2022100+ yearsGR113-086</v>
      </c>
    </row>
    <row r="2615" spans="2:11" x14ac:dyDescent="0.35">
      <c r="B2615" t="s">
        <v>442</v>
      </c>
      <c r="C2615">
        <v>2022</v>
      </c>
      <c r="D2615" t="s">
        <v>414</v>
      </c>
      <c r="E2615" t="s">
        <v>415</v>
      </c>
      <c r="F2615" t="s">
        <v>177</v>
      </c>
      <c r="G2615" t="s">
        <v>176</v>
      </c>
      <c r="H2615">
        <v>292</v>
      </c>
      <c r="I2615" t="s">
        <v>409</v>
      </c>
      <c r="J2615" t="s">
        <v>409</v>
      </c>
      <c r="K2615" s="2" t="str">
        <f t="shared" si="40"/>
        <v>2022100+ yearsGR113-088</v>
      </c>
    </row>
    <row r="2616" spans="2:11" x14ac:dyDescent="0.35">
      <c r="B2616" t="s">
        <v>442</v>
      </c>
      <c r="C2616">
        <v>2022</v>
      </c>
      <c r="D2616" t="s">
        <v>414</v>
      </c>
      <c r="E2616" t="s">
        <v>415</v>
      </c>
      <c r="F2616" t="s">
        <v>175</v>
      </c>
      <c r="G2616" t="s">
        <v>174</v>
      </c>
      <c r="H2616">
        <v>316</v>
      </c>
      <c r="I2616" t="s">
        <v>409</v>
      </c>
      <c r="J2616" t="s">
        <v>409</v>
      </c>
      <c r="K2616" s="2" t="str">
        <f t="shared" si="40"/>
        <v>2022100+ yearsGR113-089</v>
      </c>
    </row>
    <row r="2617" spans="2:11" x14ac:dyDescent="0.35">
      <c r="B2617" t="s">
        <v>442</v>
      </c>
      <c r="C2617">
        <v>2022</v>
      </c>
      <c r="D2617" t="s">
        <v>414</v>
      </c>
      <c r="E2617" t="s">
        <v>415</v>
      </c>
      <c r="F2617" t="s">
        <v>173</v>
      </c>
      <c r="G2617" t="s">
        <v>172</v>
      </c>
      <c r="H2617">
        <v>18</v>
      </c>
      <c r="I2617" t="s">
        <v>409</v>
      </c>
      <c r="J2617" t="s">
        <v>409</v>
      </c>
      <c r="K2617" s="2" t="str">
        <f t="shared" si="40"/>
        <v>2022100+ yearsGR113-090</v>
      </c>
    </row>
    <row r="2618" spans="2:11" x14ac:dyDescent="0.35">
      <c r="B2618" t="s">
        <v>442</v>
      </c>
      <c r="C2618">
        <v>2022</v>
      </c>
      <c r="D2618" t="s">
        <v>414</v>
      </c>
      <c r="E2618" t="s">
        <v>415</v>
      </c>
      <c r="F2618" t="s">
        <v>169</v>
      </c>
      <c r="G2618" t="s">
        <v>168</v>
      </c>
      <c r="H2618">
        <v>19</v>
      </c>
      <c r="I2618" t="s">
        <v>409</v>
      </c>
      <c r="J2618" t="s">
        <v>409</v>
      </c>
      <c r="K2618" s="2" t="str">
        <f t="shared" si="40"/>
        <v>2022100+ yearsGR113-092</v>
      </c>
    </row>
    <row r="2619" spans="2:11" x14ac:dyDescent="0.35">
      <c r="B2619" t="s">
        <v>442</v>
      </c>
      <c r="C2619">
        <v>2022</v>
      </c>
      <c r="D2619" t="s">
        <v>414</v>
      </c>
      <c r="E2619" t="s">
        <v>415</v>
      </c>
      <c r="F2619" t="s">
        <v>167</v>
      </c>
      <c r="G2619" t="s">
        <v>166</v>
      </c>
      <c r="H2619">
        <v>13</v>
      </c>
      <c r="I2619" t="s">
        <v>409</v>
      </c>
      <c r="J2619" t="s">
        <v>409</v>
      </c>
      <c r="K2619" s="2" t="str">
        <f t="shared" si="40"/>
        <v>2022100+ yearsGR113-093</v>
      </c>
    </row>
    <row r="2620" spans="2:11" x14ac:dyDescent="0.35">
      <c r="B2620" t="s">
        <v>442</v>
      </c>
      <c r="C2620">
        <v>2022</v>
      </c>
      <c r="D2620" t="s">
        <v>414</v>
      </c>
      <c r="E2620" t="s">
        <v>415</v>
      </c>
      <c r="F2620" t="s">
        <v>163</v>
      </c>
      <c r="G2620" t="s">
        <v>162</v>
      </c>
      <c r="H2620">
        <v>13</v>
      </c>
      <c r="I2620" t="s">
        <v>409</v>
      </c>
      <c r="J2620" t="s">
        <v>409</v>
      </c>
      <c r="K2620" s="2" t="str">
        <f t="shared" si="40"/>
        <v>2022100+ yearsGR113-095</v>
      </c>
    </row>
    <row r="2621" spans="2:11" x14ac:dyDescent="0.35">
      <c r="B2621" t="s">
        <v>442</v>
      </c>
      <c r="C2621">
        <v>2022</v>
      </c>
      <c r="D2621" t="s">
        <v>414</v>
      </c>
      <c r="E2621" t="s">
        <v>415</v>
      </c>
      <c r="F2621" t="s">
        <v>161</v>
      </c>
      <c r="G2621" t="s">
        <v>160</v>
      </c>
      <c r="H2621">
        <v>44</v>
      </c>
      <c r="I2621" t="s">
        <v>409</v>
      </c>
      <c r="J2621" t="s">
        <v>409</v>
      </c>
      <c r="K2621" s="2" t="str">
        <f t="shared" si="40"/>
        <v>2022100+ yearsGR113-096</v>
      </c>
    </row>
    <row r="2622" spans="2:11" x14ac:dyDescent="0.35">
      <c r="B2622" t="s">
        <v>442</v>
      </c>
      <c r="C2622">
        <v>2022</v>
      </c>
      <c r="D2622" t="s">
        <v>414</v>
      </c>
      <c r="E2622" t="s">
        <v>415</v>
      </c>
      <c r="F2622" t="s">
        <v>159</v>
      </c>
      <c r="G2622" t="s">
        <v>158</v>
      </c>
      <c r="H2622">
        <v>530</v>
      </c>
      <c r="I2622" t="s">
        <v>409</v>
      </c>
      <c r="J2622" t="s">
        <v>409</v>
      </c>
      <c r="K2622" s="2" t="str">
        <f t="shared" si="40"/>
        <v>2022100+ yearsGR113-097</v>
      </c>
    </row>
    <row r="2623" spans="2:11" x14ac:dyDescent="0.35">
      <c r="B2623" t="s">
        <v>442</v>
      </c>
      <c r="C2623">
        <v>2022</v>
      </c>
      <c r="D2623" t="s">
        <v>414</v>
      </c>
      <c r="E2623" t="s">
        <v>415</v>
      </c>
      <c r="F2623" t="s">
        <v>153</v>
      </c>
      <c r="G2623" t="s">
        <v>152</v>
      </c>
      <c r="H2623">
        <v>523</v>
      </c>
      <c r="I2623" t="s">
        <v>409</v>
      </c>
      <c r="J2623" t="s">
        <v>409</v>
      </c>
      <c r="K2623" s="2" t="str">
        <f t="shared" si="40"/>
        <v>2022100+ yearsGR113-100</v>
      </c>
    </row>
    <row r="2624" spans="2:11" x14ac:dyDescent="0.35">
      <c r="B2624" t="s">
        <v>442</v>
      </c>
      <c r="C2624">
        <v>2022</v>
      </c>
      <c r="D2624" t="s">
        <v>414</v>
      </c>
      <c r="E2624" t="s">
        <v>415</v>
      </c>
      <c r="F2624" t="s">
        <v>351</v>
      </c>
      <c r="G2624" t="s">
        <v>350</v>
      </c>
      <c r="H2624">
        <v>14</v>
      </c>
      <c r="I2624" t="s">
        <v>409</v>
      </c>
      <c r="J2624" t="s">
        <v>409</v>
      </c>
      <c r="K2624" s="2" t="str">
        <f t="shared" si="40"/>
        <v>2022100+ yearsGR113-103</v>
      </c>
    </row>
    <row r="2625" spans="2:11" x14ac:dyDescent="0.35">
      <c r="B2625" t="s">
        <v>442</v>
      </c>
      <c r="C2625">
        <v>2022</v>
      </c>
      <c r="D2625" t="s">
        <v>414</v>
      </c>
      <c r="E2625" t="s">
        <v>415</v>
      </c>
      <c r="F2625" t="s">
        <v>141</v>
      </c>
      <c r="G2625" t="s">
        <v>140</v>
      </c>
      <c r="H2625">
        <v>12</v>
      </c>
      <c r="I2625" t="s">
        <v>409</v>
      </c>
      <c r="J2625" t="s">
        <v>409</v>
      </c>
      <c r="K2625" s="2" t="str">
        <f t="shared" si="40"/>
        <v>2022100+ yearsGR113-109</v>
      </c>
    </row>
    <row r="2626" spans="2:11" x14ac:dyDescent="0.35">
      <c r="B2626" t="s">
        <v>442</v>
      </c>
      <c r="C2626">
        <v>2022</v>
      </c>
      <c r="D2626" t="s">
        <v>414</v>
      </c>
      <c r="E2626" t="s">
        <v>415</v>
      </c>
      <c r="F2626" t="s">
        <v>139</v>
      </c>
      <c r="G2626" t="s">
        <v>138</v>
      </c>
      <c r="H2626">
        <v>915</v>
      </c>
      <c r="I2626" t="s">
        <v>409</v>
      </c>
      <c r="J2626" t="s">
        <v>409</v>
      </c>
      <c r="K2626" s="2" t="str">
        <f t="shared" si="40"/>
        <v>2022100+ yearsGR113-110</v>
      </c>
    </row>
    <row r="2627" spans="2:11" x14ac:dyDescent="0.35">
      <c r="B2627" t="s">
        <v>442</v>
      </c>
      <c r="C2627">
        <v>2022</v>
      </c>
      <c r="D2627" t="s">
        <v>414</v>
      </c>
      <c r="E2627" t="s">
        <v>415</v>
      </c>
      <c r="F2627" t="s">
        <v>137</v>
      </c>
      <c r="G2627" t="s">
        <v>136</v>
      </c>
      <c r="H2627">
        <v>7311</v>
      </c>
      <c r="I2627" t="s">
        <v>409</v>
      </c>
      <c r="J2627" t="s">
        <v>409</v>
      </c>
      <c r="K2627" s="2" t="str">
        <f t="shared" ref="K2627:K2690" si="41">C2627&amp;D2627&amp;G2627</f>
        <v>2022100+ yearsGR113-111</v>
      </c>
    </row>
    <row r="2628" spans="2:11" x14ac:dyDescent="0.35">
      <c r="B2628" t="s">
        <v>442</v>
      </c>
      <c r="C2628">
        <v>2022</v>
      </c>
      <c r="D2628" t="s">
        <v>414</v>
      </c>
      <c r="E2628" t="s">
        <v>415</v>
      </c>
      <c r="F2628" t="s">
        <v>135</v>
      </c>
      <c r="G2628" t="s">
        <v>134</v>
      </c>
      <c r="H2628">
        <v>869</v>
      </c>
      <c r="I2628" t="s">
        <v>409</v>
      </c>
      <c r="J2628" t="s">
        <v>409</v>
      </c>
      <c r="K2628" s="2" t="str">
        <f t="shared" si="41"/>
        <v>2022100+ yearsGR113-112</v>
      </c>
    </row>
    <row r="2629" spans="2:11" x14ac:dyDescent="0.35">
      <c r="B2629" t="s">
        <v>442</v>
      </c>
      <c r="C2629">
        <v>2022</v>
      </c>
      <c r="D2629" t="s">
        <v>414</v>
      </c>
      <c r="E2629" t="s">
        <v>415</v>
      </c>
      <c r="F2629" t="s">
        <v>125</v>
      </c>
      <c r="G2629" t="s">
        <v>124</v>
      </c>
      <c r="H2629">
        <v>860</v>
      </c>
      <c r="I2629" t="s">
        <v>409</v>
      </c>
      <c r="J2629" t="s">
        <v>409</v>
      </c>
      <c r="K2629" s="2" t="str">
        <f t="shared" si="41"/>
        <v>2022100+ yearsGR113-117</v>
      </c>
    </row>
    <row r="2630" spans="2:11" x14ac:dyDescent="0.35">
      <c r="B2630" t="s">
        <v>442</v>
      </c>
      <c r="C2630">
        <v>2022</v>
      </c>
      <c r="D2630" t="s">
        <v>414</v>
      </c>
      <c r="E2630" t="s">
        <v>415</v>
      </c>
      <c r="F2630" t="s">
        <v>123</v>
      </c>
      <c r="G2630" t="s">
        <v>122</v>
      </c>
      <c r="H2630">
        <v>709</v>
      </c>
      <c r="I2630" t="s">
        <v>409</v>
      </c>
      <c r="J2630" t="s">
        <v>409</v>
      </c>
      <c r="K2630" s="2" t="str">
        <f t="shared" si="41"/>
        <v>2022100+ yearsGR113-118</v>
      </c>
    </row>
    <row r="2631" spans="2:11" x14ac:dyDescent="0.35">
      <c r="B2631" t="s">
        <v>442</v>
      </c>
      <c r="C2631">
        <v>2022</v>
      </c>
      <c r="D2631" t="s">
        <v>414</v>
      </c>
      <c r="E2631" t="s">
        <v>415</v>
      </c>
      <c r="F2631" t="s">
        <v>113</v>
      </c>
      <c r="G2631" t="s">
        <v>112</v>
      </c>
      <c r="H2631">
        <v>146</v>
      </c>
      <c r="I2631" t="s">
        <v>409</v>
      </c>
      <c r="J2631" t="s">
        <v>409</v>
      </c>
      <c r="K2631" s="2" t="str">
        <f t="shared" si="41"/>
        <v>2022100+ yearsGR113-123</v>
      </c>
    </row>
    <row r="2632" spans="2:11" x14ac:dyDescent="0.35">
      <c r="B2632" t="s">
        <v>442</v>
      </c>
      <c r="C2632">
        <v>2022</v>
      </c>
      <c r="D2632" t="s">
        <v>414</v>
      </c>
      <c r="E2632" t="s">
        <v>415</v>
      </c>
      <c r="F2632" t="s">
        <v>89</v>
      </c>
      <c r="G2632" t="s">
        <v>88</v>
      </c>
      <c r="H2632">
        <v>12</v>
      </c>
      <c r="I2632" t="s">
        <v>409</v>
      </c>
      <c r="J2632" t="s">
        <v>409</v>
      </c>
      <c r="K2632" s="2" t="str">
        <f t="shared" si="41"/>
        <v>2022100+ yearsGR113-135</v>
      </c>
    </row>
    <row r="2633" spans="2:11" x14ac:dyDescent="0.35">
      <c r="B2633" t="s">
        <v>442</v>
      </c>
      <c r="C2633">
        <v>2022</v>
      </c>
      <c r="D2633" t="s">
        <v>414</v>
      </c>
      <c r="E2633" t="s">
        <v>415</v>
      </c>
      <c r="F2633" t="s">
        <v>87</v>
      </c>
      <c r="G2633" t="s">
        <v>86</v>
      </c>
      <c r="H2633">
        <v>25</v>
      </c>
      <c r="I2633" t="s">
        <v>409</v>
      </c>
      <c r="J2633" t="s">
        <v>409</v>
      </c>
      <c r="K2633" s="2" t="str">
        <f t="shared" si="41"/>
        <v>2022100+ yearsGR113-136</v>
      </c>
    </row>
    <row r="2634" spans="2:11" x14ac:dyDescent="0.35">
      <c r="B2634" t="s">
        <v>442</v>
      </c>
      <c r="C2634">
        <v>2022</v>
      </c>
      <c r="D2634" t="s">
        <v>414</v>
      </c>
      <c r="E2634" t="s">
        <v>415</v>
      </c>
      <c r="F2634" t="s">
        <v>84</v>
      </c>
      <c r="G2634" t="s">
        <v>83</v>
      </c>
      <c r="H2634">
        <v>1932</v>
      </c>
      <c r="I2634" t="s">
        <v>409</v>
      </c>
      <c r="J2634" t="s">
        <v>409</v>
      </c>
      <c r="K2634" s="2" t="str">
        <f t="shared" si="41"/>
        <v>2022100+ yearsGR113-137</v>
      </c>
    </row>
    <row r="2635" spans="2:11" x14ac:dyDescent="0.35">
      <c r="B2635" t="s">
        <v>443</v>
      </c>
      <c r="C2635">
        <v>2023</v>
      </c>
      <c r="D2635" t="s">
        <v>405</v>
      </c>
      <c r="E2635" t="s">
        <v>406</v>
      </c>
      <c r="F2635" t="s">
        <v>333</v>
      </c>
      <c r="G2635" t="s">
        <v>332</v>
      </c>
      <c r="H2635">
        <v>730</v>
      </c>
      <c r="I2635">
        <v>6301306</v>
      </c>
      <c r="J2635">
        <v>11.6</v>
      </c>
      <c r="K2635" s="2" t="str">
        <f t="shared" si="41"/>
        <v>202380-84 yearsGR113-003</v>
      </c>
    </row>
    <row r="2636" spans="2:11" x14ac:dyDescent="0.35">
      <c r="B2636" t="s">
        <v>443</v>
      </c>
      <c r="C2636">
        <v>2023</v>
      </c>
      <c r="D2636" t="s">
        <v>405</v>
      </c>
      <c r="E2636" t="s">
        <v>406</v>
      </c>
      <c r="F2636" t="s">
        <v>331</v>
      </c>
      <c r="G2636" t="s">
        <v>330</v>
      </c>
      <c r="H2636">
        <v>53</v>
      </c>
      <c r="I2636">
        <v>6301306</v>
      </c>
      <c r="J2636">
        <v>0.8</v>
      </c>
      <c r="K2636" s="2" t="str">
        <f t="shared" si="41"/>
        <v>202380-84 yearsGR113-004</v>
      </c>
    </row>
    <row r="2637" spans="2:11" x14ac:dyDescent="0.35">
      <c r="B2637" t="s">
        <v>443</v>
      </c>
      <c r="C2637">
        <v>2023</v>
      </c>
      <c r="D2637" t="s">
        <v>405</v>
      </c>
      <c r="E2637" t="s">
        <v>406</v>
      </c>
      <c r="F2637" t="s">
        <v>329</v>
      </c>
      <c r="G2637" t="s">
        <v>328</v>
      </c>
      <c r="H2637">
        <v>39</v>
      </c>
      <c r="I2637">
        <v>6301306</v>
      </c>
      <c r="J2637">
        <v>0.6</v>
      </c>
      <c r="K2637" s="2" t="str">
        <f t="shared" si="41"/>
        <v>202380-84 yearsGR113-005</v>
      </c>
    </row>
    <row r="2638" spans="2:11" x14ac:dyDescent="0.35">
      <c r="B2638" t="s">
        <v>443</v>
      </c>
      <c r="C2638">
        <v>2023</v>
      </c>
      <c r="D2638" t="s">
        <v>405</v>
      </c>
      <c r="E2638" t="s">
        <v>406</v>
      </c>
      <c r="F2638" t="s">
        <v>337</v>
      </c>
      <c r="G2638" t="s">
        <v>336</v>
      </c>
      <c r="H2638">
        <v>14</v>
      </c>
      <c r="I2638">
        <v>6301306</v>
      </c>
      <c r="J2638" t="s">
        <v>85</v>
      </c>
      <c r="K2638" s="2" t="str">
        <f t="shared" si="41"/>
        <v>202380-84 yearsGR113-006</v>
      </c>
    </row>
    <row r="2639" spans="2:11" x14ac:dyDescent="0.35">
      <c r="B2639" t="s">
        <v>443</v>
      </c>
      <c r="C2639">
        <v>2023</v>
      </c>
      <c r="D2639" t="s">
        <v>405</v>
      </c>
      <c r="E2639" t="s">
        <v>406</v>
      </c>
      <c r="F2639" t="s">
        <v>323</v>
      </c>
      <c r="G2639" t="s">
        <v>322</v>
      </c>
      <c r="H2639">
        <v>3843</v>
      </c>
      <c r="I2639">
        <v>6301306</v>
      </c>
      <c r="J2639">
        <v>61</v>
      </c>
      <c r="K2639" s="2" t="str">
        <f t="shared" si="41"/>
        <v>202380-84 yearsGR113-010</v>
      </c>
    </row>
    <row r="2640" spans="2:11" x14ac:dyDescent="0.35">
      <c r="B2640" t="s">
        <v>443</v>
      </c>
      <c r="C2640">
        <v>2023</v>
      </c>
      <c r="D2640" t="s">
        <v>405</v>
      </c>
      <c r="E2640" t="s">
        <v>406</v>
      </c>
      <c r="F2640" t="s">
        <v>321</v>
      </c>
      <c r="G2640" t="s">
        <v>320</v>
      </c>
      <c r="H2640">
        <v>54</v>
      </c>
      <c r="I2640">
        <v>6301306</v>
      </c>
      <c r="J2640">
        <v>0.9</v>
      </c>
      <c r="K2640" s="2" t="str">
        <f t="shared" si="41"/>
        <v>202380-84 yearsGR113-015</v>
      </c>
    </row>
    <row r="2641" spans="2:11" x14ac:dyDescent="0.35">
      <c r="B2641" t="s">
        <v>443</v>
      </c>
      <c r="C2641">
        <v>2023</v>
      </c>
      <c r="D2641" t="s">
        <v>405</v>
      </c>
      <c r="E2641" t="s">
        <v>406</v>
      </c>
      <c r="F2641" t="s">
        <v>319</v>
      </c>
      <c r="G2641" t="s">
        <v>318</v>
      </c>
      <c r="H2641">
        <v>72</v>
      </c>
      <c r="I2641">
        <v>6301306</v>
      </c>
      <c r="J2641">
        <v>1.1000000000000001</v>
      </c>
      <c r="K2641" s="2" t="str">
        <f t="shared" si="41"/>
        <v>202380-84 yearsGR113-016</v>
      </c>
    </row>
    <row r="2642" spans="2:11" x14ac:dyDescent="0.35">
      <c r="B2642" t="s">
        <v>443</v>
      </c>
      <c r="C2642">
        <v>2023</v>
      </c>
      <c r="D2642" t="s">
        <v>405</v>
      </c>
      <c r="E2642" t="s">
        <v>406</v>
      </c>
      <c r="F2642" t="s">
        <v>317</v>
      </c>
      <c r="G2642" t="s">
        <v>316</v>
      </c>
      <c r="H2642">
        <v>6447</v>
      </c>
      <c r="I2642">
        <v>6301306</v>
      </c>
      <c r="J2642">
        <v>102.3</v>
      </c>
      <c r="K2642" s="2" t="str">
        <f t="shared" si="41"/>
        <v>202380-84 yearsGR113-018</v>
      </c>
    </row>
    <row r="2643" spans="2:11" x14ac:dyDescent="0.35">
      <c r="B2643" t="s">
        <v>443</v>
      </c>
      <c r="C2643">
        <v>2023</v>
      </c>
      <c r="D2643" t="s">
        <v>405</v>
      </c>
      <c r="E2643" t="s">
        <v>406</v>
      </c>
      <c r="F2643" t="s">
        <v>315</v>
      </c>
      <c r="G2643" t="s">
        <v>314</v>
      </c>
      <c r="H2643">
        <v>56176</v>
      </c>
      <c r="I2643">
        <v>6301306</v>
      </c>
      <c r="J2643">
        <v>891.5</v>
      </c>
      <c r="K2643" s="2" t="str">
        <f t="shared" si="41"/>
        <v>202380-84 yearsGR113-019</v>
      </c>
    </row>
    <row r="2644" spans="2:11" x14ac:dyDescent="0.35">
      <c r="B2644" t="s">
        <v>443</v>
      </c>
      <c r="C2644">
        <v>2023</v>
      </c>
      <c r="D2644" t="s">
        <v>405</v>
      </c>
      <c r="E2644" t="s">
        <v>406</v>
      </c>
      <c r="F2644" t="s">
        <v>313</v>
      </c>
      <c r="G2644" t="s">
        <v>312</v>
      </c>
      <c r="H2644">
        <v>839</v>
      </c>
      <c r="I2644">
        <v>6301306</v>
      </c>
      <c r="J2644">
        <v>13.3</v>
      </c>
      <c r="K2644" s="2" t="str">
        <f t="shared" si="41"/>
        <v>202380-84 yearsGR113-020</v>
      </c>
    </row>
    <row r="2645" spans="2:11" x14ac:dyDescent="0.35">
      <c r="B2645" t="s">
        <v>443</v>
      </c>
      <c r="C2645">
        <v>2023</v>
      </c>
      <c r="D2645" t="s">
        <v>405</v>
      </c>
      <c r="E2645" t="s">
        <v>406</v>
      </c>
      <c r="F2645" t="s">
        <v>311</v>
      </c>
      <c r="G2645" t="s">
        <v>310</v>
      </c>
      <c r="H2645">
        <v>1244</v>
      </c>
      <c r="I2645">
        <v>6301306</v>
      </c>
      <c r="J2645">
        <v>19.7</v>
      </c>
      <c r="K2645" s="2" t="str">
        <f t="shared" si="41"/>
        <v>202380-84 yearsGR113-021</v>
      </c>
    </row>
    <row r="2646" spans="2:11" x14ac:dyDescent="0.35">
      <c r="B2646" t="s">
        <v>443</v>
      </c>
      <c r="C2646">
        <v>2023</v>
      </c>
      <c r="D2646" t="s">
        <v>405</v>
      </c>
      <c r="E2646" t="s">
        <v>406</v>
      </c>
      <c r="F2646" t="s">
        <v>309</v>
      </c>
      <c r="G2646" t="s">
        <v>308</v>
      </c>
      <c r="H2646">
        <v>846</v>
      </c>
      <c r="I2646">
        <v>6301306</v>
      </c>
      <c r="J2646">
        <v>13.4</v>
      </c>
      <c r="K2646" s="2" t="str">
        <f t="shared" si="41"/>
        <v>202380-84 yearsGR113-022</v>
      </c>
    </row>
    <row r="2647" spans="2:11" x14ac:dyDescent="0.35">
      <c r="B2647" t="s">
        <v>443</v>
      </c>
      <c r="C2647">
        <v>2023</v>
      </c>
      <c r="D2647" t="s">
        <v>405</v>
      </c>
      <c r="E2647" t="s">
        <v>406</v>
      </c>
      <c r="F2647" t="s">
        <v>307</v>
      </c>
      <c r="G2647" t="s">
        <v>306</v>
      </c>
      <c r="H2647">
        <v>4422</v>
      </c>
      <c r="I2647">
        <v>6301306</v>
      </c>
      <c r="J2647">
        <v>70.2</v>
      </c>
      <c r="K2647" s="2" t="str">
        <f t="shared" si="41"/>
        <v>202380-84 yearsGR113-023</v>
      </c>
    </row>
    <row r="2648" spans="2:11" x14ac:dyDescent="0.35">
      <c r="B2648" t="s">
        <v>443</v>
      </c>
      <c r="C2648">
        <v>2023</v>
      </c>
      <c r="D2648" t="s">
        <v>405</v>
      </c>
      <c r="E2648" t="s">
        <v>406</v>
      </c>
      <c r="F2648" t="s">
        <v>305</v>
      </c>
      <c r="G2648" t="s">
        <v>304</v>
      </c>
      <c r="H2648">
        <v>2202</v>
      </c>
      <c r="I2648">
        <v>6301306</v>
      </c>
      <c r="J2648">
        <v>34.9</v>
      </c>
      <c r="K2648" s="2" t="str">
        <f t="shared" si="41"/>
        <v>202380-84 yearsGR113-024</v>
      </c>
    </row>
    <row r="2649" spans="2:11" x14ac:dyDescent="0.35">
      <c r="B2649" t="s">
        <v>443</v>
      </c>
      <c r="C2649">
        <v>2023</v>
      </c>
      <c r="D2649" t="s">
        <v>405</v>
      </c>
      <c r="E2649" t="s">
        <v>406</v>
      </c>
      <c r="F2649" t="s">
        <v>303</v>
      </c>
      <c r="G2649" t="s">
        <v>302</v>
      </c>
      <c r="H2649">
        <v>4584</v>
      </c>
      <c r="I2649">
        <v>6301306</v>
      </c>
      <c r="J2649">
        <v>72.7</v>
      </c>
      <c r="K2649" s="2" t="str">
        <f t="shared" si="41"/>
        <v>202380-84 yearsGR113-025</v>
      </c>
    </row>
    <row r="2650" spans="2:11" x14ac:dyDescent="0.35">
      <c r="B2650" t="s">
        <v>443</v>
      </c>
      <c r="C2650">
        <v>2023</v>
      </c>
      <c r="D2650" t="s">
        <v>405</v>
      </c>
      <c r="E2650" t="s">
        <v>406</v>
      </c>
      <c r="F2650" t="s">
        <v>301</v>
      </c>
      <c r="G2650" t="s">
        <v>300</v>
      </c>
      <c r="H2650">
        <v>268</v>
      </c>
      <c r="I2650">
        <v>6301306</v>
      </c>
      <c r="J2650">
        <v>4.3</v>
      </c>
      <c r="K2650" s="2" t="str">
        <f t="shared" si="41"/>
        <v>202380-84 yearsGR113-026</v>
      </c>
    </row>
    <row r="2651" spans="2:11" x14ac:dyDescent="0.35">
      <c r="B2651" t="s">
        <v>443</v>
      </c>
      <c r="C2651">
        <v>2023</v>
      </c>
      <c r="D2651" t="s">
        <v>405</v>
      </c>
      <c r="E2651" t="s">
        <v>406</v>
      </c>
      <c r="F2651" t="s">
        <v>299</v>
      </c>
      <c r="G2651" t="s">
        <v>298</v>
      </c>
      <c r="H2651">
        <v>12452</v>
      </c>
      <c r="I2651">
        <v>6301306</v>
      </c>
      <c r="J2651">
        <v>197.6</v>
      </c>
      <c r="K2651" s="2" t="str">
        <f t="shared" si="41"/>
        <v>202380-84 yearsGR113-027</v>
      </c>
    </row>
    <row r="2652" spans="2:11" x14ac:dyDescent="0.35">
      <c r="B2652" t="s">
        <v>443</v>
      </c>
      <c r="C2652">
        <v>2023</v>
      </c>
      <c r="D2652" t="s">
        <v>405</v>
      </c>
      <c r="E2652" t="s">
        <v>406</v>
      </c>
      <c r="F2652" t="s">
        <v>297</v>
      </c>
      <c r="G2652" t="s">
        <v>296</v>
      </c>
      <c r="H2652">
        <v>764</v>
      </c>
      <c r="I2652">
        <v>6301306</v>
      </c>
      <c r="J2652">
        <v>12.1</v>
      </c>
      <c r="K2652" s="2" t="str">
        <f t="shared" si="41"/>
        <v>202380-84 yearsGR113-028</v>
      </c>
    </row>
    <row r="2653" spans="2:11" x14ac:dyDescent="0.35">
      <c r="B2653" t="s">
        <v>443</v>
      </c>
      <c r="C2653">
        <v>2023</v>
      </c>
      <c r="D2653" t="s">
        <v>405</v>
      </c>
      <c r="E2653" t="s">
        <v>406</v>
      </c>
      <c r="F2653" t="s">
        <v>295</v>
      </c>
      <c r="G2653" t="s">
        <v>294</v>
      </c>
      <c r="H2653">
        <v>3330</v>
      </c>
      <c r="I2653">
        <v>6301306</v>
      </c>
      <c r="J2653">
        <v>52.8</v>
      </c>
      <c r="K2653" s="2" t="str">
        <f t="shared" si="41"/>
        <v>202380-84 yearsGR113-029</v>
      </c>
    </row>
    <row r="2654" spans="2:11" x14ac:dyDescent="0.35">
      <c r="B2654" t="s">
        <v>443</v>
      </c>
      <c r="C2654">
        <v>2023</v>
      </c>
      <c r="D2654" t="s">
        <v>405</v>
      </c>
      <c r="E2654" t="s">
        <v>406</v>
      </c>
      <c r="F2654" t="s">
        <v>293</v>
      </c>
      <c r="G2654" t="s">
        <v>292</v>
      </c>
      <c r="H2654">
        <v>141</v>
      </c>
      <c r="I2654">
        <v>6301306</v>
      </c>
      <c r="J2654">
        <v>2.2000000000000002</v>
      </c>
      <c r="K2654" s="2" t="str">
        <f t="shared" si="41"/>
        <v>202380-84 yearsGR113-030</v>
      </c>
    </row>
    <row r="2655" spans="2:11" x14ac:dyDescent="0.35">
      <c r="B2655" t="s">
        <v>443</v>
      </c>
      <c r="C2655">
        <v>2023</v>
      </c>
      <c r="D2655" t="s">
        <v>405</v>
      </c>
      <c r="E2655" t="s">
        <v>406</v>
      </c>
      <c r="F2655" t="s">
        <v>291</v>
      </c>
      <c r="G2655" t="s">
        <v>290</v>
      </c>
      <c r="H2655">
        <v>932</v>
      </c>
      <c r="I2655">
        <v>6301306</v>
      </c>
      <c r="J2655">
        <v>14.8</v>
      </c>
      <c r="K2655" s="2" t="str">
        <f t="shared" si="41"/>
        <v>202380-84 yearsGR113-031</v>
      </c>
    </row>
    <row r="2656" spans="2:11" x14ac:dyDescent="0.35">
      <c r="B2656" t="s">
        <v>443</v>
      </c>
      <c r="C2656">
        <v>2023</v>
      </c>
      <c r="D2656" t="s">
        <v>405</v>
      </c>
      <c r="E2656" t="s">
        <v>406</v>
      </c>
      <c r="F2656" t="s">
        <v>289</v>
      </c>
      <c r="G2656" t="s">
        <v>288</v>
      </c>
      <c r="H2656">
        <v>1054</v>
      </c>
      <c r="I2656">
        <v>6301306</v>
      </c>
      <c r="J2656">
        <v>16.7</v>
      </c>
      <c r="K2656" s="2" t="str">
        <f t="shared" si="41"/>
        <v>202380-84 yearsGR113-032</v>
      </c>
    </row>
    <row r="2657" spans="2:11" x14ac:dyDescent="0.35">
      <c r="B2657" t="s">
        <v>443</v>
      </c>
      <c r="C2657">
        <v>2023</v>
      </c>
      <c r="D2657" t="s">
        <v>405</v>
      </c>
      <c r="E2657" t="s">
        <v>406</v>
      </c>
      <c r="F2657" t="s">
        <v>287</v>
      </c>
      <c r="G2657" t="s">
        <v>286</v>
      </c>
      <c r="H2657">
        <v>4200</v>
      </c>
      <c r="I2657">
        <v>6301306</v>
      </c>
      <c r="J2657">
        <v>66.7</v>
      </c>
      <c r="K2657" s="2" t="str">
        <f t="shared" si="41"/>
        <v>202380-84 yearsGR113-033</v>
      </c>
    </row>
    <row r="2658" spans="2:11" x14ac:dyDescent="0.35">
      <c r="B2658" t="s">
        <v>443</v>
      </c>
      <c r="C2658">
        <v>2023</v>
      </c>
      <c r="D2658" t="s">
        <v>405</v>
      </c>
      <c r="E2658" t="s">
        <v>406</v>
      </c>
      <c r="F2658" t="s">
        <v>285</v>
      </c>
      <c r="G2658" t="s">
        <v>284</v>
      </c>
      <c r="H2658">
        <v>1316</v>
      </c>
      <c r="I2658">
        <v>6301306</v>
      </c>
      <c r="J2658">
        <v>20.9</v>
      </c>
      <c r="K2658" s="2" t="str">
        <f t="shared" si="41"/>
        <v>202380-84 yearsGR113-034</v>
      </c>
    </row>
    <row r="2659" spans="2:11" x14ac:dyDescent="0.35">
      <c r="B2659" t="s">
        <v>443</v>
      </c>
      <c r="C2659">
        <v>2023</v>
      </c>
      <c r="D2659" t="s">
        <v>405</v>
      </c>
      <c r="E2659" t="s">
        <v>406</v>
      </c>
      <c r="F2659" t="s">
        <v>283</v>
      </c>
      <c r="G2659" t="s">
        <v>282</v>
      </c>
      <c r="H2659">
        <v>2128</v>
      </c>
      <c r="I2659">
        <v>6301306</v>
      </c>
      <c r="J2659">
        <v>33.799999999999997</v>
      </c>
      <c r="K2659" s="2" t="str">
        <f t="shared" si="41"/>
        <v>202380-84 yearsGR113-035</v>
      </c>
    </row>
    <row r="2660" spans="2:11" x14ac:dyDescent="0.35">
      <c r="B2660" t="s">
        <v>443</v>
      </c>
      <c r="C2660">
        <v>2023</v>
      </c>
      <c r="D2660" t="s">
        <v>405</v>
      </c>
      <c r="E2660" t="s">
        <v>406</v>
      </c>
      <c r="F2660" t="s">
        <v>281</v>
      </c>
      <c r="G2660" t="s">
        <v>280</v>
      </c>
      <c r="H2660">
        <v>1063</v>
      </c>
      <c r="I2660">
        <v>6301306</v>
      </c>
      <c r="J2660">
        <v>16.899999999999999</v>
      </c>
      <c r="K2660" s="2" t="str">
        <f t="shared" si="41"/>
        <v>202380-84 yearsGR113-036</v>
      </c>
    </row>
    <row r="2661" spans="2:11" x14ac:dyDescent="0.35">
      <c r="B2661" t="s">
        <v>443</v>
      </c>
      <c r="C2661">
        <v>2023</v>
      </c>
      <c r="D2661" t="s">
        <v>405</v>
      </c>
      <c r="E2661" t="s">
        <v>406</v>
      </c>
      <c r="F2661" t="s">
        <v>279</v>
      </c>
      <c r="G2661" t="s">
        <v>278</v>
      </c>
      <c r="H2661">
        <v>6631</v>
      </c>
      <c r="I2661">
        <v>6301306</v>
      </c>
      <c r="J2661">
        <v>105.2</v>
      </c>
      <c r="K2661" s="2" t="str">
        <f t="shared" si="41"/>
        <v>202380-84 yearsGR113-037</v>
      </c>
    </row>
    <row r="2662" spans="2:11" x14ac:dyDescent="0.35">
      <c r="B2662" t="s">
        <v>443</v>
      </c>
      <c r="C2662">
        <v>2023</v>
      </c>
      <c r="D2662" t="s">
        <v>405</v>
      </c>
      <c r="E2662" t="s">
        <v>406</v>
      </c>
      <c r="F2662" t="s">
        <v>277</v>
      </c>
      <c r="G2662" t="s">
        <v>276</v>
      </c>
      <c r="H2662">
        <v>90</v>
      </c>
      <c r="I2662">
        <v>6301306</v>
      </c>
      <c r="J2662">
        <v>1.4</v>
      </c>
      <c r="K2662" s="2" t="str">
        <f t="shared" si="41"/>
        <v>202380-84 yearsGR113-038</v>
      </c>
    </row>
    <row r="2663" spans="2:11" x14ac:dyDescent="0.35">
      <c r="B2663" t="s">
        <v>443</v>
      </c>
      <c r="C2663">
        <v>2023</v>
      </c>
      <c r="D2663" t="s">
        <v>405</v>
      </c>
      <c r="E2663" t="s">
        <v>406</v>
      </c>
      <c r="F2663" t="s">
        <v>275</v>
      </c>
      <c r="G2663" t="s">
        <v>274</v>
      </c>
      <c r="H2663">
        <v>2353</v>
      </c>
      <c r="I2663">
        <v>6301306</v>
      </c>
      <c r="J2663">
        <v>37.299999999999997</v>
      </c>
      <c r="K2663" s="2" t="str">
        <f t="shared" si="41"/>
        <v>202380-84 yearsGR113-039</v>
      </c>
    </row>
    <row r="2664" spans="2:11" x14ac:dyDescent="0.35">
      <c r="B2664" t="s">
        <v>443</v>
      </c>
      <c r="C2664">
        <v>2023</v>
      </c>
      <c r="D2664" t="s">
        <v>405</v>
      </c>
      <c r="E2664" t="s">
        <v>406</v>
      </c>
      <c r="F2664" t="s">
        <v>273</v>
      </c>
      <c r="G2664" t="s">
        <v>272</v>
      </c>
      <c r="H2664">
        <v>2702</v>
      </c>
      <c r="I2664">
        <v>6301306</v>
      </c>
      <c r="J2664">
        <v>42.9</v>
      </c>
      <c r="K2664" s="2" t="str">
        <f t="shared" si="41"/>
        <v>202380-84 yearsGR113-040</v>
      </c>
    </row>
    <row r="2665" spans="2:11" x14ac:dyDescent="0.35">
      <c r="B2665" t="s">
        <v>443</v>
      </c>
      <c r="C2665">
        <v>2023</v>
      </c>
      <c r="D2665" t="s">
        <v>405</v>
      </c>
      <c r="E2665" t="s">
        <v>406</v>
      </c>
      <c r="F2665" t="s">
        <v>271</v>
      </c>
      <c r="G2665" t="s">
        <v>270</v>
      </c>
      <c r="H2665">
        <v>1466</v>
      </c>
      <c r="I2665">
        <v>6301306</v>
      </c>
      <c r="J2665">
        <v>23.3</v>
      </c>
      <c r="K2665" s="2" t="str">
        <f t="shared" si="41"/>
        <v>202380-84 yearsGR113-041</v>
      </c>
    </row>
    <row r="2666" spans="2:11" x14ac:dyDescent="0.35">
      <c r="B2666" t="s">
        <v>443</v>
      </c>
      <c r="C2666">
        <v>2023</v>
      </c>
      <c r="D2666" t="s">
        <v>405</v>
      </c>
      <c r="E2666" t="s">
        <v>406</v>
      </c>
      <c r="F2666" t="s">
        <v>269</v>
      </c>
      <c r="G2666" t="s">
        <v>268</v>
      </c>
      <c r="H2666">
        <v>20</v>
      </c>
      <c r="I2666">
        <v>6301306</v>
      </c>
      <c r="J2666">
        <v>0.3</v>
      </c>
      <c r="K2666" s="2" t="str">
        <f t="shared" si="41"/>
        <v>202380-84 yearsGR113-042</v>
      </c>
    </row>
    <row r="2667" spans="2:11" x14ac:dyDescent="0.35">
      <c r="B2667" t="s">
        <v>443</v>
      </c>
      <c r="C2667">
        <v>2023</v>
      </c>
      <c r="D2667" t="s">
        <v>405</v>
      </c>
      <c r="E2667" t="s">
        <v>406</v>
      </c>
      <c r="F2667" t="s">
        <v>267</v>
      </c>
      <c r="G2667" t="s">
        <v>266</v>
      </c>
      <c r="H2667">
        <v>7760</v>
      </c>
      <c r="I2667">
        <v>6301306</v>
      </c>
      <c r="J2667">
        <v>123.1</v>
      </c>
      <c r="K2667" s="2" t="str">
        <f t="shared" si="41"/>
        <v>202380-84 yearsGR113-043</v>
      </c>
    </row>
    <row r="2668" spans="2:11" x14ac:dyDescent="0.35">
      <c r="B2668" t="s">
        <v>443</v>
      </c>
      <c r="C2668">
        <v>2023</v>
      </c>
      <c r="D2668" t="s">
        <v>405</v>
      </c>
      <c r="E2668" t="s">
        <v>406</v>
      </c>
      <c r="F2668" t="s">
        <v>265</v>
      </c>
      <c r="G2668" t="s">
        <v>264</v>
      </c>
      <c r="H2668">
        <v>1933</v>
      </c>
      <c r="I2668">
        <v>6301306</v>
      </c>
      <c r="J2668">
        <v>30.7</v>
      </c>
      <c r="K2668" s="2" t="str">
        <f t="shared" si="41"/>
        <v>202380-84 yearsGR113-044</v>
      </c>
    </row>
    <row r="2669" spans="2:11" x14ac:dyDescent="0.35">
      <c r="B2669" t="s">
        <v>443</v>
      </c>
      <c r="C2669">
        <v>2023</v>
      </c>
      <c r="D2669" t="s">
        <v>405</v>
      </c>
      <c r="E2669" t="s">
        <v>406</v>
      </c>
      <c r="F2669" t="s">
        <v>263</v>
      </c>
      <c r="G2669" t="s">
        <v>262</v>
      </c>
      <c r="H2669">
        <v>552</v>
      </c>
      <c r="I2669">
        <v>6301306</v>
      </c>
      <c r="J2669">
        <v>8.8000000000000007</v>
      </c>
      <c r="K2669" s="2" t="str">
        <f t="shared" si="41"/>
        <v>202380-84 yearsGR113-045</v>
      </c>
    </row>
    <row r="2670" spans="2:11" x14ac:dyDescent="0.35">
      <c r="B2670" t="s">
        <v>443</v>
      </c>
      <c r="C2670">
        <v>2023</v>
      </c>
      <c r="D2670" t="s">
        <v>405</v>
      </c>
      <c r="E2670" t="s">
        <v>406</v>
      </c>
      <c r="F2670" t="s">
        <v>261</v>
      </c>
      <c r="G2670" t="s">
        <v>260</v>
      </c>
      <c r="H2670">
        <v>8106</v>
      </c>
      <c r="I2670">
        <v>6301306</v>
      </c>
      <c r="J2670">
        <v>128.6</v>
      </c>
      <c r="K2670" s="2" t="str">
        <f t="shared" si="41"/>
        <v>202380-84 yearsGR113-046</v>
      </c>
    </row>
    <row r="2671" spans="2:11" x14ac:dyDescent="0.35">
      <c r="B2671" t="s">
        <v>443</v>
      </c>
      <c r="C2671">
        <v>2023</v>
      </c>
      <c r="D2671" t="s">
        <v>405</v>
      </c>
      <c r="E2671" t="s">
        <v>406</v>
      </c>
      <c r="F2671" t="s">
        <v>259</v>
      </c>
      <c r="G2671" t="s">
        <v>258</v>
      </c>
      <c r="H2671">
        <v>2294</v>
      </c>
      <c r="I2671">
        <v>6301306</v>
      </c>
      <c r="J2671">
        <v>36.4</v>
      </c>
      <c r="K2671" s="2" t="str">
        <f t="shared" si="41"/>
        <v>202380-84 yearsGR113-047</v>
      </c>
    </row>
    <row r="2672" spans="2:11" x14ac:dyDescent="0.35">
      <c r="B2672" t="s">
        <v>443</v>
      </c>
      <c r="C2672">
        <v>2023</v>
      </c>
      <c r="D2672" t="s">
        <v>405</v>
      </c>
      <c r="E2672" t="s">
        <v>406</v>
      </c>
      <c r="F2672" t="s">
        <v>257</v>
      </c>
      <c r="G2672" t="s">
        <v>256</v>
      </c>
      <c r="H2672">
        <v>2260</v>
      </c>
      <c r="I2672">
        <v>6301306</v>
      </c>
      <c r="J2672">
        <v>35.9</v>
      </c>
      <c r="K2672" s="2" t="str">
        <f t="shared" si="41"/>
        <v>202380-84 yearsGR113-048</v>
      </c>
    </row>
    <row r="2673" spans="2:11" x14ac:dyDescent="0.35">
      <c r="B2673" t="s">
        <v>443</v>
      </c>
      <c r="C2673">
        <v>2023</v>
      </c>
      <c r="D2673" t="s">
        <v>405</v>
      </c>
      <c r="E2673" t="s">
        <v>406</v>
      </c>
      <c r="F2673" t="s">
        <v>255</v>
      </c>
      <c r="G2673" t="s">
        <v>254</v>
      </c>
      <c r="H2673">
        <v>34</v>
      </c>
      <c r="I2673">
        <v>6301306</v>
      </c>
      <c r="J2673">
        <v>0.5</v>
      </c>
      <c r="K2673" s="2" t="str">
        <f t="shared" si="41"/>
        <v>202380-84 yearsGR113-049</v>
      </c>
    </row>
    <row r="2674" spans="2:11" x14ac:dyDescent="0.35">
      <c r="B2674" t="s">
        <v>443</v>
      </c>
      <c r="C2674">
        <v>2023</v>
      </c>
      <c r="D2674" t="s">
        <v>405</v>
      </c>
      <c r="E2674" t="s">
        <v>406</v>
      </c>
      <c r="F2674" t="s">
        <v>253</v>
      </c>
      <c r="G2674" t="s">
        <v>252</v>
      </c>
      <c r="H2674">
        <v>36</v>
      </c>
      <c r="I2674">
        <v>6301306</v>
      </c>
      <c r="J2674">
        <v>0.6</v>
      </c>
      <c r="K2674" s="2" t="str">
        <f t="shared" si="41"/>
        <v>202380-84 yearsGR113-050</v>
      </c>
    </row>
    <row r="2675" spans="2:11" x14ac:dyDescent="0.35">
      <c r="B2675" t="s">
        <v>443</v>
      </c>
      <c r="C2675">
        <v>2023</v>
      </c>
      <c r="D2675" t="s">
        <v>405</v>
      </c>
      <c r="E2675" t="s">
        <v>406</v>
      </c>
      <c r="F2675" t="s">
        <v>251</v>
      </c>
      <c r="G2675" t="s">
        <v>250</v>
      </c>
      <c r="H2675">
        <v>6851</v>
      </c>
      <c r="I2675">
        <v>6301306</v>
      </c>
      <c r="J2675">
        <v>108.7</v>
      </c>
      <c r="K2675" s="2" t="str">
        <f t="shared" si="41"/>
        <v>202380-84 yearsGR113-051</v>
      </c>
    </row>
    <row r="2676" spans="2:11" x14ac:dyDescent="0.35">
      <c r="B2676" t="s">
        <v>443</v>
      </c>
      <c r="C2676">
        <v>2023</v>
      </c>
      <c r="D2676" t="s">
        <v>405</v>
      </c>
      <c r="E2676" t="s">
        <v>406</v>
      </c>
      <c r="F2676" t="s">
        <v>249</v>
      </c>
      <c r="G2676" t="s">
        <v>248</v>
      </c>
      <c r="H2676">
        <v>15072</v>
      </c>
      <c r="I2676">
        <v>6301306</v>
      </c>
      <c r="J2676">
        <v>239.2</v>
      </c>
      <c r="K2676" s="2" t="str">
        <f t="shared" si="41"/>
        <v>202380-84 yearsGR113-052</v>
      </c>
    </row>
    <row r="2677" spans="2:11" x14ac:dyDescent="0.35">
      <c r="B2677" t="s">
        <v>443</v>
      </c>
      <c r="C2677">
        <v>2023</v>
      </c>
      <c r="D2677" t="s">
        <v>405</v>
      </c>
      <c r="E2677" t="s">
        <v>406</v>
      </c>
      <c r="F2677" t="s">
        <v>247</v>
      </c>
      <c r="G2677" t="s">
        <v>246</v>
      </c>
      <c r="H2677">
        <v>86894</v>
      </c>
      <c r="I2677">
        <v>6301306</v>
      </c>
      <c r="J2677">
        <v>1379</v>
      </c>
      <c r="K2677" s="2" t="str">
        <f t="shared" si="41"/>
        <v>202380-84 yearsGR113-053</v>
      </c>
    </row>
    <row r="2678" spans="2:11" x14ac:dyDescent="0.35">
      <c r="B2678" t="s">
        <v>443</v>
      </c>
      <c r="C2678">
        <v>2023</v>
      </c>
      <c r="D2678" t="s">
        <v>405</v>
      </c>
      <c r="E2678" t="s">
        <v>406</v>
      </c>
      <c r="F2678" t="s">
        <v>245</v>
      </c>
      <c r="G2678" t="s">
        <v>244</v>
      </c>
      <c r="H2678">
        <v>62902</v>
      </c>
      <c r="I2678">
        <v>6301306</v>
      </c>
      <c r="J2678">
        <v>998.2</v>
      </c>
      <c r="K2678" s="2" t="str">
        <f t="shared" si="41"/>
        <v>202380-84 yearsGR113-054</v>
      </c>
    </row>
    <row r="2679" spans="2:11" x14ac:dyDescent="0.35">
      <c r="B2679" t="s">
        <v>443</v>
      </c>
      <c r="C2679">
        <v>2023</v>
      </c>
      <c r="D2679" t="s">
        <v>405</v>
      </c>
      <c r="E2679" t="s">
        <v>406</v>
      </c>
      <c r="F2679" t="s">
        <v>243</v>
      </c>
      <c r="G2679" t="s">
        <v>242</v>
      </c>
      <c r="H2679">
        <v>424</v>
      </c>
      <c r="I2679">
        <v>6301306</v>
      </c>
      <c r="J2679">
        <v>6.7</v>
      </c>
      <c r="K2679" s="2" t="str">
        <f t="shared" si="41"/>
        <v>202380-84 yearsGR113-055</v>
      </c>
    </row>
    <row r="2680" spans="2:11" x14ac:dyDescent="0.35">
      <c r="B2680" t="s">
        <v>443</v>
      </c>
      <c r="C2680">
        <v>2023</v>
      </c>
      <c r="D2680" t="s">
        <v>405</v>
      </c>
      <c r="E2680" t="s">
        <v>406</v>
      </c>
      <c r="F2680" t="s">
        <v>241</v>
      </c>
      <c r="G2680" t="s">
        <v>240</v>
      </c>
      <c r="H2680">
        <v>5499</v>
      </c>
      <c r="I2680">
        <v>6301306</v>
      </c>
      <c r="J2680">
        <v>87.3</v>
      </c>
      <c r="K2680" s="2" t="str">
        <f t="shared" si="41"/>
        <v>202380-84 yearsGR113-056</v>
      </c>
    </row>
    <row r="2681" spans="2:11" x14ac:dyDescent="0.35">
      <c r="B2681" t="s">
        <v>443</v>
      </c>
      <c r="C2681">
        <v>2023</v>
      </c>
      <c r="D2681" t="s">
        <v>405</v>
      </c>
      <c r="E2681" t="s">
        <v>406</v>
      </c>
      <c r="F2681" t="s">
        <v>239</v>
      </c>
      <c r="G2681" t="s">
        <v>238</v>
      </c>
      <c r="H2681">
        <v>1867</v>
      </c>
      <c r="I2681">
        <v>6301306</v>
      </c>
      <c r="J2681">
        <v>29.6</v>
      </c>
      <c r="K2681" s="2" t="str">
        <f t="shared" si="41"/>
        <v>202380-84 yearsGR113-057</v>
      </c>
    </row>
    <row r="2682" spans="2:11" x14ac:dyDescent="0.35">
      <c r="B2682" t="s">
        <v>443</v>
      </c>
      <c r="C2682">
        <v>2023</v>
      </c>
      <c r="D2682" t="s">
        <v>405</v>
      </c>
      <c r="E2682" t="s">
        <v>406</v>
      </c>
      <c r="F2682" t="s">
        <v>237</v>
      </c>
      <c r="G2682" t="s">
        <v>236</v>
      </c>
      <c r="H2682">
        <v>32417</v>
      </c>
      <c r="I2682">
        <v>6301306</v>
      </c>
      <c r="J2682">
        <v>514.4</v>
      </c>
      <c r="K2682" s="2" t="str">
        <f t="shared" si="41"/>
        <v>202380-84 yearsGR113-058</v>
      </c>
    </row>
    <row r="2683" spans="2:11" x14ac:dyDescent="0.35">
      <c r="B2683" t="s">
        <v>443</v>
      </c>
      <c r="C2683">
        <v>2023</v>
      </c>
      <c r="D2683" t="s">
        <v>405</v>
      </c>
      <c r="E2683" t="s">
        <v>406</v>
      </c>
      <c r="F2683" t="s">
        <v>235</v>
      </c>
      <c r="G2683" t="s">
        <v>234</v>
      </c>
      <c r="H2683">
        <v>8357</v>
      </c>
      <c r="I2683">
        <v>6301306</v>
      </c>
      <c r="J2683">
        <v>132.6</v>
      </c>
      <c r="K2683" s="2" t="str">
        <f t="shared" si="41"/>
        <v>202380-84 yearsGR113-059</v>
      </c>
    </row>
    <row r="2684" spans="2:11" x14ac:dyDescent="0.35">
      <c r="B2684" t="s">
        <v>443</v>
      </c>
      <c r="C2684">
        <v>2023</v>
      </c>
      <c r="D2684" t="s">
        <v>405</v>
      </c>
      <c r="E2684" t="s">
        <v>406</v>
      </c>
      <c r="F2684" t="s">
        <v>233</v>
      </c>
      <c r="G2684" t="s">
        <v>232</v>
      </c>
      <c r="H2684">
        <v>350</v>
      </c>
      <c r="I2684">
        <v>6301306</v>
      </c>
      <c r="J2684">
        <v>5.6</v>
      </c>
      <c r="K2684" s="2" t="str">
        <f t="shared" si="41"/>
        <v>202380-84 yearsGR113-060</v>
      </c>
    </row>
    <row r="2685" spans="2:11" x14ac:dyDescent="0.35">
      <c r="B2685" t="s">
        <v>443</v>
      </c>
      <c r="C2685">
        <v>2023</v>
      </c>
      <c r="D2685" t="s">
        <v>405</v>
      </c>
      <c r="E2685" t="s">
        <v>406</v>
      </c>
      <c r="F2685" t="s">
        <v>231</v>
      </c>
      <c r="G2685" t="s">
        <v>230</v>
      </c>
      <c r="H2685">
        <v>23710</v>
      </c>
      <c r="I2685">
        <v>6301306</v>
      </c>
      <c r="J2685">
        <v>376.3</v>
      </c>
      <c r="K2685" s="2" t="str">
        <f t="shared" si="41"/>
        <v>202380-84 yearsGR113-061</v>
      </c>
    </row>
    <row r="2686" spans="2:11" x14ac:dyDescent="0.35">
      <c r="B2686" t="s">
        <v>443</v>
      </c>
      <c r="C2686">
        <v>2023</v>
      </c>
      <c r="D2686" t="s">
        <v>405</v>
      </c>
      <c r="E2686" t="s">
        <v>406</v>
      </c>
      <c r="F2686" t="s">
        <v>229</v>
      </c>
      <c r="G2686" t="s">
        <v>228</v>
      </c>
      <c r="H2686">
        <v>5365</v>
      </c>
      <c r="I2686">
        <v>6301306</v>
      </c>
      <c r="J2686">
        <v>85.1</v>
      </c>
      <c r="K2686" s="2" t="str">
        <f t="shared" si="41"/>
        <v>202380-84 yearsGR113-062</v>
      </c>
    </row>
    <row r="2687" spans="2:11" x14ac:dyDescent="0.35">
      <c r="B2687" t="s">
        <v>443</v>
      </c>
      <c r="C2687">
        <v>2023</v>
      </c>
      <c r="D2687" t="s">
        <v>405</v>
      </c>
      <c r="E2687" t="s">
        <v>406</v>
      </c>
      <c r="F2687" t="s">
        <v>227</v>
      </c>
      <c r="G2687" t="s">
        <v>226</v>
      </c>
      <c r="H2687">
        <v>18345</v>
      </c>
      <c r="I2687">
        <v>6301306</v>
      </c>
      <c r="J2687">
        <v>291.10000000000002</v>
      </c>
      <c r="K2687" s="2" t="str">
        <f t="shared" si="41"/>
        <v>202380-84 yearsGR113-063</v>
      </c>
    </row>
    <row r="2688" spans="2:11" x14ac:dyDescent="0.35">
      <c r="B2688" t="s">
        <v>443</v>
      </c>
      <c r="C2688">
        <v>2023</v>
      </c>
      <c r="D2688" t="s">
        <v>405</v>
      </c>
      <c r="E2688" t="s">
        <v>406</v>
      </c>
      <c r="F2688" t="s">
        <v>225</v>
      </c>
      <c r="G2688" t="s">
        <v>224</v>
      </c>
      <c r="H2688">
        <v>22695</v>
      </c>
      <c r="I2688">
        <v>6301306</v>
      </c>
      <c r="J2688">
        <v>360.2</v>
      </c>
      <c r="K2688" s="2" t="str">
        <f t="shared" si="41"/>
        <v>202380-84 yearsGR113-064</v>
      </c>
    </row>
    <row r="2689" spans="2:11" x14ac:dyDescent="0.35">
      <c r="B2689" t="s">
        <v>443</v>
      </c>
      <c r="C2689">
        <v>2023</v>
      </c>
      <c r="D2689" t="s">
        <v>405</v>
      </c>
      <c r="E2689" t="s">
        <v>406</v>
      </c>
      <c r="F2689" t="s">
        <v>223</v>
      </c>
      <c r="G2689" t="s">
        <v>222</v>
      </c>
      <c r="H2689">
        <v>126</v>
      </c>
      <c r="I2689">
        <v>6301306</v>
      </c>
      <c r="J2689">
        <v>2</v>
      </c>
      <c r="K2689" s="2" t="str">
        <f t="shared" si="41"/>
        <v>202380-84 yearsGR113-065</v>
      </c>
    </row>
    <row r="2690" spans="2:11" x14ac:dyDescent="0.35">
      <c r="B2690" t="s">
        <v>443</v>
      </c>
      <c r="C2690">
        <v>2023</v>
      </c>
      <c r="D2690" t="s">
        <v>405</v>
      </c>
      <c r="E2690" t="s">
        <v>406</v>
      </c>
      <c r="F2690" t="s">
        <v>221</v>
      </c>
      <c r="G2690" t="s">
        <v>220</v>
      </c>
      <c r="H2690">
        <v>112</v>
      </c>
      <c r="I2690">
        <v>6301306</v>
      </c>
      <c r="J2690">
        <v>1.8</v>
      </c>
      <c r="K2690" s="2" t="str">
        <f t="shared" si="41"/>
        <v>202380-84 yearsGR113-066</v>
      </c>
    </row>
    <row r="2691" spans="2:11" x14ac:dyDescent="0.35">
      <c r="B2691" t="s">
        <v>443</v>
      </c>
      <c r="C2691">
        <v>2023</v>
      </c>
      <c r="D2691" t="s">
        <v>405</v>
      </c>
      <c r="E2691" t="s">
        <v>406</v>
      </c>
      <c r="F2691" t="s">
        <v>219</v>
      </c>
      <c r="G2691" t="s">
        <v>218</v>
      </c>
      <c r="H2691">
        <v>9414</v>
      </c>
      <c r="I2691">
        <v>6301306</v>
      </c>
      <c r="J2691">
        <v>149.4</v>
      </c>
      <c r="K2691" s="2" t="str">
        <f t="shared" ref="K2691:K2754" si="42">C2691&amp;D2691&amp;G2691</f>
        <v>202380-84 yearsGR113-067</v>
      </c>
    </row>
    <row r="2692" spans="2:11" x14ac:dyDescent="0.35">
      <c r="B2692" t="s">
        <v>443</v>
      </c>
      <c r="C2692">
        <v>2023</v>
      </c>
      <c r="D2692" t="s">
        <v>405</v>
      </c>
      <c r="E2692" t="s">
        <v>406</v>
      </c>
      <c r="F2692" t="s">
        <v>217</v>
      </c>
      <c r="G2692" t="s">
        <v>216</v>
      </c>
      <c r="H2692">
        <v>13043</v>
      </c>
      <c r="I2692">
        <v>6301306</v>
      </c>
      <c r="J2692">
        <v>207</v>
      </c>
      <c r="K2692" s="2" t="str">
        <f t="shared" si="42"/>
        <v>202380-84 yearsGR113-068</v>
      </c>
    </row>
    <row r="2693" spans="2:11" x14ac:dyDescent="0.35">
      <c r="B2693" t="s">
        <v>443</v>
      </c>
      <c r="C2693">
        <v>2023</v>
      </c>
      <c r="D2693" t="s">
        <v>405</v>
      </c>
      <c r="E2693" t="s">
        <v>406</v>
      </c>
      <c r="F2693" t="s">
        <v>215</v>
      </c>
      <c r="G2693" t="s">
        <v>214</v>
      </c>
      <c r="H2693">
        <v>3999</v>
      </c>
      <c r="I2693">
        <v>6301306</v>
      </c>
      <c r="J2693">
        <v>63.5</v>
      </c>
      <c r="K2693" s="2" t="str">
        <f t="shared" si="42"/>
        <v>202380-84 yearsGR113-069</v>
      </c>
    </row>
    <row r="2694" spans="2:11" x14ac:dyDescent="0.35">
      <c r="B2694" t="s">
        <v>443</v>
      </c>
      <c r="C2694">
        <v>2023</v>
      </c>
      <c r="D2694" t="s">
        <v>405</v>
      </c>
      <c r="E2694" t="s">
        <v>406</v>
      </c>
      <c r="F2694" t="s">
        <v>213</v>
      </c>
      <c r="G2694" t="s">
        <v>212</v>
      </c>
      <c r="H2694">
        <v>17613</v>
      </c>
      <c r="I2694">
        <v>6301306</v>
      </c>
      <c r="J2694">
        <v>279.5</v>
      </c>
      <c r="K2694" s="2" t="str">
        <f t="shared" si="42"/>
        <v>202380-84 yearsGR113-070</v>
      </c>
    </row>
    <row r="2695" spans="2:11" x14ac:dyDescent="0.35">
      <c r="B2695" t="s">
        <v>443</v>
      </c>
      <c r="C2695">
        <v>2023</v>
      </c>
      <c r="D2695" t="s">
        <v>405</v>
      </c>
      <c r="E2695" t="s">
        <v>406</v>
      </c>
      <c r="F2695" t="s">
        <v>211</v>
      </c>
      <c r="G2695" t="s">
        <v>210</v>
      </c>
      <c r="H2695">
        <v>351</v>
      </c>
      <c r="I2695">
        <v>6301306</v>
      </c>
      <c r="J2695">
        <v>5.6</v>
      </c>
      <c r="K2695" s="2" t="str">
        <f t="shared" si="42"/>
        <v>202380-84 yearsGR113-071</v>
      </c>
    </row>
    <row r="2696" spans="2:11" x14ac:dyDescent="0.35">
      <c r="B2696" t="s">
        <v>443</v>
      </c>
      <c r="C2696">
        <v>2023</v>
      </c>
      <c r="D2696" t="s">
        <v>405</v>
      </c>
      <c r="E2696" t="s">
        <v>406</v>
      </c>
      <c r="F2696" t="s">
        <v>209</v>
      </c>
      <c r="G2696" t="s">
        <v>208</v>
      </c>
      <c r="H2696">
        <v>2029</v>
      </c>
      <c r="I2696">
        <v>6301306</v>
      </c>
      <c r="J2696">
        <v>32.200000000000003</v>
      </c>
      <c r="K2696" s="2" t="str">
        <f t="shared" si="42"/>
        <v>202380-84 yearsGR113-072</v>
      </c>
    </row>
    <row r="2697" spans="2:11" x14ac:dyDescent="0.35">
      <c r="B2697" t="s">
        <v>443</v>
      </c>
      <c r="C2697">
        <v>2023</v>
      </c>
      <c r="D2697" t="s">
        <v>405</v>
      </c>
      <c r="E2697" t="s">
        <v>406</v>
      </c>
      <c r="F2697" t="s">
        <v>207</v>
      </c>
      <c r="G2697" t="s">
        <v>206</v>
      </c>
      <c r="H2697">
        <v>999</v>
      </c>
      <c r="I2697">
        <v>6301306</v>
      </c>
      <c r="J2697">
        <v>15.9</v>
      </c>
      <c r="K2697" s="2" t="str">
        <f t="shared" si="42"/>
        <v>202380-84 yearsGR113-073</v>
      </c>
    </row>
    <row r="2698" spans="2:11" x14ac:dyDescent="0.35">
      <c r="B2698" t="s">
        <v>443</v>
      </c>
      <c r="C2698">
        <v>2023</v>
      </c>
      <c r="D2698" t="s">
        <v>405</v>
      </c>
      <c r="E2698" t="s">
        <v>406</v>
      </c>
      <c r="F2698" t="s">
        <v>205</v>
      </c>
      <c r="G2698" t="s">
        <v>204</v>
      </c>
      <c r="H2698">
        <v>1030</v>
      </c>
      <c r="I2698">
        <v>6301306</v>
      </c>
      <c r="J2698">
        <v>16.3</v>
      </c>
      <c r="K2698" s="2" t="str">
        <f t="shared" si="42"/>
        <v>202380-84 yearsGR113-074</v>
      </c>
    </row>
    <row r="2699" spans="2:11" x14ac:dyDescent="0.35">
      <c r="B2699" t="s">
        <v>443</v>
      </c>
      <c r="C2699">
        <v>2023</v>
      </c>
      <c r="D2699" t="s">
        <v>405</v>
      </c>
      <c r="E2699" t="s">
        <v>406</v>
      </c>
      <c r="F2699" t="s">
        <v>203</v>
      </c>
      <c r="G2699" t="s">
        <v>202</v>
      </c>
      <c r="H2699">
        <v>319</v>
      </c>
      <c r="I2699">
        <v>6301306</v>
      </c>
      <c r="J2699">
        <v>5.0999999999999996</v>
      </c>
      <c r="K2699" s="2" t="str">
        <f t="shared" si="42"/>
        <v>202380-84 yearsGR113-075</v>
      </c>
    </row>
    <row r="2700" spans="2:11" x14ac:dyDescent="0.35">
      <c r="B2700" t="s">
        <v>443</v>
      </c>
      <c r="C2700">
        <v>2023</v>
      </c>
      <c r="D2700" t="s">
        <v>405</v>
      </c>
      <c r="E2700" t="s">
        <v>406</v>
      </c>
      <c r="F2700" t="s">
        <v>201</v>
      </c>
      <c r="G2700" t="s">
        <v>200</v>
      </c>
      <c r="H2700">
        <v>4433</v>
      </c>
      <c r="I2700">
        <v>6301306</v>
      </c>
      <c r="J2700">
        <v>70.400000000000006</v>
      </c>
      <c r="K2700" s="2" t="str">
        <f t="shared" si="42"/>
        <v>202380-84 yearsGR113-076</v>
      </c>
    </row>
    <row r="2701" spans="2:11" x14ac:dyDescent="0.35">
      <c r="B2701" t="s">
        <v>443</v>
      </c>
      <c r="C2701">
        <v>2023</v>
      </c>
      <c r="D2701" t="s">
        <v>405</v>
      </c>
      <c r="E2701" t="s">
        <v>406</v>
      </c>
      <c r="F2701" t="s">
        <v>199</v>
      </c>
      <c r="G2701" t="s">
        <v>198</v>
      </c>
      <c r="H2701">
        <v>312</v>
      </c>
      <c r="I2701">
        <v>6301306</v>
      </c>
      <c r="J2701">
        <v>5</v>
      </c>
      <c r="K2701" s="2" t="str">
        <f t="shared" si="42"/>
        <v>202380-84 yearsGR113-077</v>
      </c>
    </row>
    <row r="2702" spans="2:11" x14ac:dyDescent="0.35">
      <c r="B2702" t="s">
        <v>443</v>
      </c>
      <c r="C2702">
        <v>2023</v>
      </c>
      <c r="D2702" t="s">
        <v>405</v>
      </c>
      <c r="E2702" t="s">
        <v>406</v>
      </c>
      <c r="F2702" t="s">
        <v>197</v>
      </c>
      <c r="G2702" t="s">
        <v>196</v>
      </c>
      <c r="H2702">
        <v>4121</v>
      </c>
      <c r="I2702">
        <v>6301306</v>
      </c>
      <c r="J2702">
        <v>65.400000000000006</v>
      </c>
      <c r="K2702" s="2" t="str">
        <f t="shared" si="42"/>
        <v>202380-84 yearsGR113-078</v>
      </c>
    </row>
    <row r="2703" spans="2:11" x14ac:dyDescent="0.35">
      <c r="B2703" t="s">
        <v>443</v>
      </c>
      <c r="C2703">
        <v>2023</v>
      </c>
      <c r="D2703" t="s">
        <v>405</v>
      </c>
      <c r="E2703" t="s">
        <v>406</v>
      </c>
      <c r="F2703" t="s">
        <v>189</v>
      </c>
      <c r="G2703" t="s">
        <v>188</v>
      </c>
      <c r="H2703">
        <v>17292</v>
      </c>
      <c r="I2703">
        <v>6301306</v>
      </c>
      <c r="J2703">
        <v>274.39999999999998</v>
      </c>
      <c r="K2703" s="2" t="str">
        <f t="shared" si="42"/>
        <v>202380-84 yearsGR113-082</v>
      </c>
    </row>
    <row r="2704" spans="2:11" x14ac:dyDescent="0.35">
      <c r="B2704" t="s">
        <v>443</v>
      </c>
      <c r="C2704">
        <v>2023</v>
      </c>
      <c r="D2704" t="s">
        <v>405</v>
      </c>
      <c r="E2704" t="s">
        <v>406</v>
      </c>
      <c r="F2704" t="s">
        <v>187</v>
      </c>
      <c r="G2704" t="s">
        <v>186</v>
      </c>
      <c r="H2704">
        <v>34</v>
      </c>
      <c r="I2704">
        <v>6301306</v>
      </c>
      <c r="J2704">
        <v>0.5</v>
      </c>
      <c r="K2704" s="2" t="str">
        <f t="shared" si="42"/>
        <v>202380-84 yearsGR113-083</v>
      </c>
    </row>
    <row r="2705" spans="2:11" x14ac:dyDescent="0.35">
      <c r="B2705" t="s">
        <v>443</v>
      </c>
      <c r="C2705">
        <v>2023</v>
      </c>
      <c r="D2705" t="s">
        <v>405</v>
      </c>
      <c r="E2705" t="s">
        <v>406</v>
      </c>
      <c r="F2705" t="s">
        <v>185</v>
      </c>
      <c r="G2705" t="s">
        <v>184</v>
      </c>
      <c r="H2705">
        <v>913</v>
      </c>
      <c r="I2705">
        <v>6301306</v>
      </c>
      <c r="J2705">
        <v>14.5</v>
      </c>
      <c r="K2705" s="2" t="str">
        <f t="shared" si="42"/>
        <v>202380-84 yearsGR113-084</v>
      </c>
    </row>
    <row r="2706" spans="2:11" x14ac:dyDescent="0.35">
      <c r="B2706" t="s">
        <v>443</v>
      </c>
      <c r="C2706">
        <v>2023</v>
      </c>
      <c r="D2706" t="s">
        <v>405</v>
      </c>
      <c r="E2706" t="s">
        <v>406</v>
      </c>
      <c r="F2706" t="s">
        <v>183</v>
      </c>
      <c r="G2706" t="s">
        <v>182</v>
      </c>
      <c r="H2706">
        <v>176</v>
      </c>
      <c r="I2706">
        <v>6301306</v>
      </c>
      <c r="J2706">
        <v>2.8</v>
      </c>
      <c r="K2706" s="2" t="str">
        <f t="shared" si="42"/>
        <v>202380-84 yearsGR113-085</v>
      </c>
    </row>
    <row r="2707" spans="2:11" x14ac:dyDescent="0.35">
      <c r="B2707" t="s">
        <v>443</v>
      </c>
      <c r="C2707">
        <v>2023</v>
      </c>
      <c r="D2707" t="s">
        <v>405</v>
      </c>
      <c r="E2707" t="s">
        <v>406</v>
      </c>
      <c r="F2707" t="s">
        <v>181</v>
      </c>
      <c r="G2707" t="s">
        <v>180</v>
      </c>
      <c r="H2707">
        <v>16169</v>
      </c>
      <c r="I2707">
        <v>6301306</v>
      </c>
      <c r="J2707">
        <v>256.60000000000002</v>
      </c>
      <c r="K2707" s="2" t="str">
        <f t="shared" si="42"/>
        <v>202380-84 yearsGR113-086</v>
      </c>
    </row>
    <row r="2708" spans="2:11" x14ac:dyDescent="0.35">
      <c r="B2708" t="s">
        <v>443</v>
      </c>
      <c r="C2708">
        <v>2023</v>
      </c>
      <c r="D2708" t="s">
        <v>405</v>
      </c>
      <c r="E2708" t="s">
        <v>406</v>
      </c>
      <c r="F2708" t="s">
        <v>179</v>
      </c>
      <c r="G2708" t="s">
        <v>178</v>
      </c>
      <c r="H2708">
        <v>74</v>
      </c>
      <c r="I2708">
        <v>6301306</v>
      </c>
      <c r="J2708">
        <v>1.2</v>
      </c>
      <c r="K2708" s="2" t="str">
        <f t="shared" si="42"/>
        <v>202380-84 yearsGR113-087</v>
      </c>
    </row>
    <row r="2709" spans="2:11" x14ac:dyDescent="0.35">
      <c r="B2709" t="s">
        <v>443</v>
      </c>
      <c r="C2709">
        <v>2023</v>
      </c>
      <c r="D2709" t="s">
        <v>405</v>
      </c>
      <c r="E2709" t="s">
        <v>406</v>
      </c>
      <c r="F2709" t="s">
        <v>177</v>
      </c>
      <c r="G2709" t="s">
        <v>176</v>
      </c>
      <c r="H2709">
        <v>2110</v>
      </c>
      <c r="I2709">
        <v>6301306</v>
      </c>
      <c r="J2709">
        <v>33.5</v>
      </c>
      <c r="K2709" s="2" t="str">
        <f t="shared" si="42"/>
        <v>202380-84 yearsGR113-088</v>
      </c>
    </row>
    <row r="2710" spans="2:11" x14ac:dyDescent="0.35">
      <c r="B2710" t="s">
        <v>443</v>
      </c>
      <c r="C2710">
        <v>2023</v>
      </c>
      <c r="D2710" t="s">
        <v>405</v>
      </c>
      <c r="E2710" t="s">
        <v>406</v>
      </c>
      <c r="F2710" t="s">
        <v>175</v>
      </c>
      <c r="G2710" t="s">
        <v>174</v>
      </c>
      <c r="H2710">
        <v>5833</v>
      </c>
      <c r="I2710">
        <v>6301306</v>
      </c>
      <c r="J2710">
        <v>92.6</v>
      </c>
      <c r="K2710" s="2" t="str">
        <f t="shared" si="42"/>
        <v>202380-84 yearsGR113-089</v>
      </c>
    </row>
    <row r="2711" spans="2:11" x14ac:dyDescent="0.35">
      <c r="B2711" t="s">
        <v>443</v>
      </c>
      <c r="C2711">
        <v>2023</v>
      </c>
      <c r="D2711" t="s">
        <v>405</v>
      </c>
      <c r="E2711" t="s">
        <v>406</v>
      </c>
      <c r="F2711" t="s">
        <v>173</v>
      </c>
      <c r="G2711" t="s">
        <v>172</v>
      </c>
      <c r="H2711">
        <v>379</v>
      </c>
      <c r="I2711">
        <v>6301306</v>
      </c>
      <c r="J2711">
        <v>6</v>
      </c>
      <c r="K2711" s="2" t="str">
        <f t="shared" si="42"/>
        <v>202380-84 yearsGR113-090</v>
      </c>
    </row>
    <row r="2712" spans="2:11" x14ac:dyDescent="0.35">
      <c r="B2712" t="s">
        <v>443</v>
      </c>
      <c r="C2712">
        <v>2023</v>
      </c>
      <c r="D2712" t="s">
        <v>405</v>
      </c>
      <c r="E2712" t="s">
        <v>406</v>
      </c>
      <c r="F2712" t="s">
        <v>171</v>
      </c>
      <c r="G2712" t="s">
        <v>170</v>
      </c>
      <c r="H2712">
        <v>37</v>
      </c>
      <c r="I2712">
        <v>6301306</v>
      </c>
      <c r="J2712">
        <v>0.6</v>
      </c>
      <c r="K2712" s="2" t="str">
        <f t="shared" si="42"/>
        <v>202380-84 yearsGR113-091</v>
      </c>
    </row>
    <row r="2713" spans="2:11" x14ac:dyDescent="0.35">
      <c r="B2713" t="s">
        <v>443</v>
      </c>
      <c r="C2713">
        <v>2023</v>
      </c>
      <c r="D2713" t="s">
        <v>405</v>
      </c>
      <c r="E2713" t="s">
        <v>406</v>
      </c>
      <c r="F2713" t="s">
        <v>169</v>
      </c>
      <c r="G2713" t="s">
        <v>168</v>
      </c>
      <c r="H2713">
        <v>285</v>
      </c>
      <c r="I2713">
        <v>6301306</v>
      </c>
      <c r="J2713">
        <v>4.5</v>
      </c>
      <c r="K2713" s="2" t="str">
        <f t="shared" si="42"/>
        <v>202380-84 yearsGR113-092</v>
      </c>
    </row>
    <row r="2714" spans="2:11" x14ac:dyDescent="0.35">
      <c r="B2714" t="s">
        <v>443</v>
      </c>
      <c r="C2714">
        <v>2023</v>
      </c>
      <c r="D2714" t="s">
        <v>405</v>
      </c>
      <c r="E2714" t="s">
        <v>406</v>
      </c>
      <c r="F2714" t="s">
        <v>167</v>
      </c>
      <c r="G2714" t="s">
        <v>166</v>
      </c>
      <c r="H2714">
        <v>1834</v>
      </c>
      <c r="I2714">
        <v>6301306</v>
      </c>
      <c r="J2714">
        <v>29.1</v>
      </c>
      <c r="K2714" s="2" t="str">
        <f t="shared" si="42"/>
        <v>202380-84 yearsGR113-093</v>
      </c>
    </row>
    <row r="2715" spans="2:11" x14ac:dyDescent="0.35">
      <c r="B2715" t="s">
        <v>443</v>
      </c>
      <c r="C2715">
        <v>2023</v>
      </c>
      <c r="D2715" t="s">
        <v>405</v>
      </c>
      <c r="E2715" t="s">
        <v>406</v>
      </c>
      <c r="F2715" t="s">
        <v>165</v>
      </c>
      <c r="G2715" t="s">
        <v>164</v>
      </c>
      <c r="H2715">
        <v>373</v>
      </c>
      <c r="I2715">
        <v>6301306</v>
      </c>
      <c r="J2715">
        <v>5.9</v>
      </c>
      <c r="K2715" s="2" t="str">
        <f t="shared" si="42"/>
        <v>202380-84 yearsGR113-094</v>
      </c>
    </row>
    <row r="2716" spans="2:11" x14ac:dyDescent="0.35">
      <c r="B2716" t="s">
        <v>443</v>
      </c>
      <c r="C2716">
        <v>2023</v>
      </c>
      <c r="D2716" t="s">
        <v>405</v>
      </c>
      <c r="E2716" t="s">
        <v>406</v>
      </c>
      <c r="F2716" t="s">
        <v>163</v>
      </c>
      <c r="G2716" t="s">
        <v>162</v>
      </c>
      <c r="H2716">
        <v>1461</v>
      </c>
      <c r="I2716">
        <v>6301306</v>
      </c>
      <c r="J2716">
        <v>23.2</v>
      </c>
      <c r="K2716" s="2" t="str">
        <f t="shared" si="42"/>
        <v>202380-84 yearsGR113-095</v>
      </c>
    </row>
    <row r="2717" spans="2:11" x14ac:dyDescent="0.35">
      <c r="B2717" t="s">
        <v>443</v>
      </c>
      <c r="C2717">
        <v>2023</v>
      </c>
      <c r="D2717" t="s">
        <v>405</v>
      </c>
      <c r="E2717" t="s">
        <v>406</v>
      </c>
      <c r="F2717" t="s">
        <v>161</v>
      </c>
      <c r="G2717" t="s">
        <v>160</v>
      </c>
      <c r="H2717">
        <v>504</v>
      </c>
      <c r="I2717">
        <v>6301306</v>
      </c>
      <c r="J2717">
        <v>8</v>
      </c>
      <c r="K2717" s="2" t="str">
        <f t="shared" si="42"/>
        <v>202380-84 yearsGR113-096</v>
      </c>
    </row>
    <row r="2718" spans="2:11" x14ac:dyDescent="0.35">
      <c r="B2718" t="s">
        <v>443</v>
      </c>
      <c r="C2718">
        <v>2023</v>
      </c>
      <c r="D2718" t="s">
        <v>405</v>
      </c>
      <c r="E2718" t="s">
        <v>406</v>
      </c>
      <c r="F2718" t="s">
        <v>159</v>
      </c>
      <c r="G2718" t="s">
        <v>158</v>
      </c>
      <c r="H2718">
        <v>5777</v>
      </c>
      <c r="I2718">
        <v>6301306</v>
      </c>
      <c r="J2718">
        <v>91.7</v>
      </c>
      <c r="K2718" s="2" t="str">
        <f t="shared" si="42"/>
        <v>202380-84 yearsGR113-097</v>
      </c>
    </row>
    <row r="2719" spans="2:11" x14ac:dyDescent="0.35">
      <c r="B2719" t="s">
        <v>443</v>
      </c>
      <c r="C2719">
        <v>2023</v>
      </c>
      <c r="D2719" t="s">
        <v>405</v>
      </c>
      <c r="E2719" t="s">
        <v>406</v>
      </c>
      <c r="F2719" t="s">
        <v>157</v>
      </c>
      <c r="G2719" t="s">
        <v>156</v>
      </c>
      <c r="H2719">
        <v>84</v>
      </c>
      <c r="I2719">
        <v>6301306</v>
      </c>
      <c r="J2719">
        <v>1.3</v>
      </c>
      <c r="K2719" s="2" t="str">
        <f t="shared" si="42"/>
        <v>202380-84 yearsGR113-098</v>
      </c>
    </row>
    <row r="2720" spans="2:11" x14ac:dyDescent="0.35">
      <c r="B2720" t="s">
        <v>443</v>
      </c>
      <c r="C2720">
        <v>2023</v>
      </c>
      <c r="D2720" t="s">
        <v>405</v>
      </c>
      <c r="E2720" t="s">
        <v>406</v>
      </c>
      <c r="F2720" t="s">
        <v>155</v>
      </c>
      <c r="G2720" t="s">
        <v>154</v>
      </c>
      <c r="H2720">
        <v>36</v>
      </c>
      <c r="I2720">
        <v>6301306</v>
      </c>
      <c r="J2720">
        <v>0.6</v>
      </c>
      <c r="K2720" s="2" t="str">
        <f t="shared" si="42"/>
        <v>202380-84 yearsGR113-099</v>
      </c>
    </row>
    <row r="2721" spans="2:11" x14ac:dyDescent="0.35">
      <c r="B2721" t="s">
        <v>443</v>
      </c>
      <c r="C2721">
        <v>2023</v>
      </c>
      <c r="D2721" t="s">
        <v>405</v>
      </c>
      <c r="E2721" t="s">
        <v>406</v>
      </c>
      <c r="F2721" t="s">
        <v>153</v>
      </c>
      <c r="G2721" t="s">
        <v>152</v>
      </c>
      <c r="H2721">
        <v>5655</v>
      </c>
      <c r="I2721">
        <v>6301306</v>
      </c>
      <c r="J2721">
        <v>89.7</v>
      </c>
      <c r="K2721" s="2" t="str">
        <f t="shared" si="42"/>
        <v>202380-84 yearsGR113-100</v>
      </c>
    </row>
    <row r="2722" spans="2:11" x14ac:dyDescent="0.35">
      <c r="B2722" t="s">
        <v>443</v>
      </c>
      <c r="C2722">
        <v>2023</v>
      </c>
      <c r="D2722" t="s">
        <v>405</v>
      </c>
      <c r="E2722" t="s">
        <v>406</v>
      </c>
      <c r="F2722" t="s">
        <v>149</v>
      </c>
      <c r="G2722" t="s">
        <v>148</v>
      </c>
      <c r="H2722">
        <v>137</v>
      </c>
      <c r="I2722">
        <v>6301306</v>
      </c>
      <c r="J2722">
        <v>2.2000000000000002</v>
      </c>
      <c r="K2722" s="2" t="str">
        <f t="shared" si="42"/>
        <v>202380-84 yearsGR113-102</v>
      </c>
    </row>
    <row r="2723" spans="2:11" x14ac:dyDescent="0.35">
      <c r="B2723" t="s">
        <v>443</v>
      </c>
      <c r="C2723">
        <v>2023</v>
      </c>
      <c r="D2723" t="s">
        <v>405</v>
      </c>
      <c r="E2723" t="s">
        <v>406</v>
      </c>
      <c r="F2723" t="s">
        <v>351</v>
      </c>
      <c r="G2723" t="s">
        <v>350</v>
      </c>
      <c r="H2723">
        <v>84</v>
      </c>
      <c r="I2723">
        <v>6301306</v>
      </c>
      <c r="J2723">
        <v>1.3</v>
      </c>
      <c r="K2723" s="2" t="str">
        <f t="shared" si="42"/>
        <v>202380-84 yearsGR113-103</v>
      </c>
    </row>
    <row r="2724" spans="2:11" x14ac:dyDescent="0.35">
      <c r="B2724" t="s">
        <v>443</v>
      </c>
      <c r="C2724">
        <v>2023</v>
      </c>
      <c r="D2724" t="s">
        <v>405</v>
      </c>
      <c r="E2724" t="s">
        <v>406</v>
      </c>
      <c r="F2724" t="s">
        <v>147</v>
      </c>
      <c r="G2724" t="s">
        <v>146</v>
      </c>
      <c r="H2724">
        <v>10</v>
      </c>
      <c r="I2724">
        <v>6301306</v>
      </c>
      <c r="J2724" t="s">
        <v>85</v>
      </c>
      <c r="K2724" s="2" t="str">
        <f t="shared" si="42"/>
        <v>202380-84 yearsGR113-104</v>
      </c>
    </row>
    <row r="2725" spans="2:11" x14ac:dyDescent="0.35">
      <c r="B2725" t="s">
        <v>443</v>
      </c>
      <c r="C2725">
        <v>2023</v>
      </c>
      <c r="D2725" t="s">
        <v>405</v>
      </c>
      <c r="E2725" t="s">
        <v>406</v>
      </c>
      <c r="F2725" t="s">
        <v>141</v>
      </c>
      <c r="G2725" t="s">
        <v>140</v>
      </c>
      <c r="H2725">
        <v>170</v>
      </c>
      <c r="I2725">
        <v>6301306</v>
      </c>
      <c r="J2725">
        <v>2.7</v>
      </c>
      <c r="K2725" s="2" t="str">
        <f t="shared" si="42"/>
        <v>202380-84 yearsGR113-109</v>
      </c>
    </row>
    <row r="2726" spans="2:11" x14ac:dyDescent="0.35">
      <c r="B2726" t="s">
        <v>443</v>
      </c>
      <c r="C2726">
        <v>2023</v>
      </c>
      <c r="D2726" t="s">
        <v>405</v>
      </c>
      <c r="E2726" t="s">
        <v>406</v>
      </c>
      <c r="F2726" t="s">
        <v>139</v>
      </c>
      <c r="G2726" t="s">
        <v>138</v>
      </c>
      <c r="H2726">
        <v>2908</v>
      </c>
      <c r="I2726">
        <v>6301306</v>
      </c>
      <c r="J2726">
        <v>46.1</v>
      </c>
      <c r="K2726" s="2" t="str">
        <f t="shared" si="42"/>
        <v>202380-84 yearsGR113-110</v>
      </c>
    </row>
    <row r="2727" spans="2:11" x14ac:dyDescent="0.35">
      <c r="B2727" t="s">
        <v>443</v>
      </c>
      <c r="C2727">
        <v>2023</v>
      </c>
      <c r="D2727" t="s">
        <v>405</v>
      </c>
      <c r="E2727" t="s">
        <v>406</v>
      </c>
      <c r="F2727" t="s">
        <v>137</v>
      </c>
      <c r="G2727" t="s">
        <v>136</v>
      </c>
      <c r="H2727">
        <v>39320</v>
      </c>
      <c r="I2727">
        <v>6301306</v>
      </c>
      <c r="J2727">
        <v>624</v>
      </c>
      <c r="K2727" s="2" t="str">
        <f t="shared" si="42"/>
        <v>202380-84 yearsGR113-111</v>
      </c>
    </row>
    <row r="2728" spans="2:11" x14ac:dyDescent="0.35">
      <c r="B2728" t="s">
        <v>443</v>
      </c>
      <c r="C2728">
        <v>2023</v>
      </c>
      <c r="D2728" t="s">
        <v>405</v>
      </c>
      <c r="E2728" t="s">
        <v>406</v>
      </c>
      <c r="F2728" t="s">
        <v>135</v>
      </c>
      <c r="G2728" t="s">
        <v>134</v>
      </c>
      <c r="H2728">
        <v>2847</v>
      </c>
      <c r="I2728">
        <v>6301306</v>
      </c>
      <c r="J2728">
        <v>45.2</v>
      </c>
      <c r="K2728" s="2" t="str">
        <f t="shared" si="42"/>
        <v>202380-84 yearsGR113-112</v>
      </c>
    </row>
    <row r="2729" spans="2:11" x14ac:dyDescent="0.35">
      <c r="B2729" t="s">
        <v>443</v>
      </c>
      <c r="C2729">
        <v>2023</v>
      </c>
      <c r="D2729" t="s">
        <v>405</v>
      </c>
      <c r="E2729" t="s">
        <v>406</v>
      </c>
      <c r="F2729" t="s">
        <v>133</v>
      </c>
      <c r="G2729" t="s">
        <v>132</v>
      </c>
      <c r="H2729">
        <v>339</v>
      </c>
      <c r="I2729">
        <v>6301306</v>
      </c>
      <c r="J2729">
        <v>5.4</v>
      </c>
      <c r="K2729" s="2" t="str">
        <f t="shared" si="42"/>
        <v>202380-84 yearsGR113-113</v>
      </c>
    </row>
    <row r="2730" spans="2:11" x14ac:dyDescent="0.35">
      <c r="B2730" t="s">
        <v>443</v>
      </c>
      <c r="C2730">
        <v>2023</v>
      </c>
      <c r="D2730" t="s">
        <v>405</v>
      </c>
      <c r="E2730" t="s">
        <v>406</v>
      </c>
      <c r="F2730" t="s">
        <v>131</v>
      </c>
      <c r="G2730" t="s">
        <v>130</v>
      </c>
      <c r="H2730">
        <v>328</v>
      </c>
      <c r="I2730">
        <v>6301306</v>
      </c>
      <c r="J2730">
        <v>5.2</v>
      </c>
      <c r="K2730" s="2" t="str">
        <f t="shared" si="42"/>
        <v>202380-84 yearsGR113-114</v>
      </c>
    </row>
    <row r="2731" spans="2:11" x14ac:dyDescent="0.35">
      <c r="B2731" t="s">
        <v>443</v>
      </c>
      <c r="C2731">
        <v>2023</v>
      </c>
      <c r="D2731" t="s">
        <v>405</v>
      </c>
      <c r="E2731" t="s">
        <v>406</v>
      </c>
      <c r="F2731" t="s">
        <v>125</v>
      </c>
      <c r="G2731" t="s">
        <v>124</v>
      </c>
      <c r="H2731">
        <v>2508</v>
      </c>
      <c r="I2731">
        <v>6301306</v>
      </c>
      <c r="J2731">
        <v>39.799999999999997</v>
      </c>
      <c r="K2731" s="2" t="str">
        <f t="shared" si="42"/>
        <v>202380-84 yearsGR113-117</v>
      </c>
    </row>
    <row r="2732" spans="2:11" x14ac:dyDescent="0.35">
      <c r="B2732" t="s">
        <v>443</v>
      </c>
      <c r="C2732">
        <v>2023</v>
      </c>
      <c r="D2732" t="s">
        <v>405</v>
      </c>
      <c r="E2732" t="s">
        <v>406</v>
      </c>
      <c r="F2732" t="s">
        <v>123</v>
      </c>
      <c r="G2732" t="s">
        <v>122</v>
      </c>
      <c r="H2732">
        <v>1882</v>
      </c>
      <c r="I2732">
        <v>6301306</v>
      </c>
      <c r="J2732">
        <v>29.9</v>
      </c>
      <c r="K2732" s="2" t="str">
        <f t="shared" si="42"/>
        <v>202380-84 yearsGR113-118</v>
      </c>
    </row>
    <row r="2733" spans="2:11" x14ac:dyDescent="0.35">
      <c r="B2733" t="s">
        <v>443</v>
      </c>
      <c r="C2733">
        <v>2023</v>
      </c>
      <c r="D2733" t="s">
        <v>405</v>
      </c>
      <c r="E2733" t="s">
        <v>406</v>
      </c>
      <c r="F2733" t="s">
        <v>119</v>
      </c>
      <c r="G2733" t="s">
        <v>118</v>
      </c>
      <c r="H2733">
        <v>27</v>
      </c>
      <c r="I2733">
        <v>6301306</v>
      </c>
      <c r="J2733">
        <v>0.4</v>
      </c>
      <c r="K2733" s="2" t="str">
        <f t="shared" si="42"/>
        <v>202380-84 yearsGR113-120</v>
      </c>
    </row>
    <row r="2734" spans="2:11" x14ac:dyDescent="0.35">
      <c r="B2734" t="s">
        <v>443</v>
      </c>
      <c r="C2734">
        <v>2023</v>
      </c>
      <c r="D2734" t="s">
        <v>405</v>
      </c>
      <c r="E2734" t="s">
        <v>406</v>
      </c>
      <c r="F2734" t="s">
        <v>117</v>
      </c>
      <c r="G2734" t="s">
        <v>116</v>
      </c>
      <c r="H2734">
        <v>70</v>
      </c>
      <c r="I2734">
        <v>6301306</v>
      </c>
      <c r="J2734">
        <v>1.1000000000000001</v>
      </c>
      <c r="K2734" s="2" t="str">
        <f t="shared" si="42"/>
        <v>202380-84 yearsGR113-121</v>
      </c>
    </row>
    <row r="2735" spans="2:11" x14ac:dyDescent="0.35">
      <c r="B2735" t="s">
        <v>443</v>
      </c>
      <c r="C2735">
        <v>2023</v>
      </c>
      <c r="D2735" t="s">
        <v>405</v>
      </c>
      <c r="E2735" t="s">
        <v>406</v>
      </c>
      <c r="F2735" t="s">
        <v>115</v>
      </c>
      <c r="G2735" t="s">
        <v>114</v>
      </c>
      <c r="H2735">
        <v>53</v>
      </c>
      <c r="I2735">
        <v>6301306</v>
      </c>
      <c r="J2735">
        <v>0.8</v>
      </c>
      <c r="K2735" s="2" t="str">
        <f t="shared" si="42"/>
        <v>202380-84 yearsGR113-122</v>
      </c>
    </row>
    <row r="2736" spans="2:11" x14ac:dyDescent="0.35">
      <c r="B2736" t="s">
        <v>443</v>
      </c>
      <c r="C2736">
        <v>2023</v>
      </c>
      <c r="D2736" t="s">
        <v>405</v>
      </c>
      <c r="E2736" t="s">
        <v>406</v>
      </c>
      <c r="F2736" t="s">
        <v>113</v>
      </c>
      <c r="G2736" t="s">
        <v>112</v>
      </c>
      <c r="H2736">
        <v>473</v>
      </c>
      <c r="I2736">
        <v>6301306</v>
      </c>
      <c r="J2736">
        <v>7.5</v>
      </c>
      <c r="K2736" s="2" t="str">
        <f t="shared" si="42"/>
        <v>202380-84 yearsGR113-123</v>
      </c>
    </row>
    <row r="2737" spans="2:11" x14ac:dyDescent="0.35">
      <c r="B2737" t="s">
        <v>443</v>
      </c>
      <c r="C2737">
        <v>2023</v>
      </c>
      <c r="D2737" t="s">
        <v>405</v>
      </c>
      <c r="E2737" t="s">
        <v>406</v>
      </c>
      <c r="F2737" t="s">
        <v>111</v>
      </c>
      <c r="G2737" t="s">
        <v>110</v>
      </c>
      <c r="H2737">
        <v>333</v>
      </c>
      <c r="I2737">
        <v>6301306</v>
      </c>
      <c r="J2737">
        <v>5.3</v>
      </c>
      <c r="K2737" s="2" t="str">
        <f t="shared" si="42"/>
        <v>202380-84 yearsGR113-124</v>
      </c>
    </row>
    <row r="2738" spans="2:11" x14ac:dyDescent="0.35">
      <c r="B2738" t="s">
        <v>443</v>
      </c>
      <c r="C2738">
        <v>2023</v>
      </c>
      <c r="D2738" t="s">
        <v>405</v>
      </c>
      <c r="E2738" t="s">
        <v>406</v>
      </c>
      <c r="F2738" t="s">
        <v>109</v>
      </c>
      <c r="G2738" t="s">
        <v>108</v>
      </c>
      <c r="H2738">
        <v>269</v>
      </c>
      <c r="I2738">
        <v>6301306</v>
      </c>
      <c r="J2738">
        <v>4.3</v>
      </c>
      <c r="K2738" s="2" t="str">
        <f t="shared" si="42"/>
        <v>202380-84 yearsGR113-125</v>
      </c>
    </row>
    <row r="2739" spans="2:11" x14ac:dyDescent="0.35">
      <c r="B2739" t="s">
        <v>443</v>
      </c>
      <c r="C2739">
        <v>2023</v>
      </c>
      <c r="D2739" t="s">
        <v>405</v>
      </c>
      <c r="E2739" t="s">
        <v>406</v>
      </c>
      <c r="F2739" t="s">
        <v>107</v>
      </c>
      <c r="G2739" t="s">
        <v>106</v>
      </c>
      <c r="H2739">
        <v>64</v>
      </c>
      <c r="I2739">
        <v>6301306</v>
      </c>
      <c r="J2739">
        <v>1</v>
      </c>
      <c r="K2739" s="2" t="str">
        <f t="shared" si="42"/>
        <v>202380-84 yearsGR113-126</v>
      </c>
    </row>
    <row r="2740" spans="2:11" x14ac:dyDescent="0.35">
      <c r="B2740" t="s">
        <v>443</v>
      </c>
      <c r="C2740">
        <v>2023</v>
      </c>
      <c r="D2740" t="s">
        <v>405</v>
      </c>
      <c r="E2740" t="s">
        <v>406</v>
      </c>
      <c r="F2740" t="s">
        <v>105</v>
      </c>
      <c r="G2740" t="s">
        <v>104</v>
      </c>
      <c r="H2740">
        <v>25</v>
      </c>
      <c r="I2740">
        <v>6301306</v>
      </c>
      <c r="J2740">
        <v>0.4</v>
      </c>
      <c r="K2740" s="2" t="str">
        <f t="shared" si="42"/>
        <v>202380-84 yearsGR113-127</v>
      </c>
    </row>
    <row r="2741" spans="2:11" x14ac:dyDescent="0.35">
      <c r="B2741" t="s">
        <v>443</v>
      </c>
      <c r="C2741">
        <v>2023</v>
      </c>
      <c r="D2741" t="s">
        <v>405</v>
      </c>
      <c r="E2741" t="s">
        <v>406</v>
      </c>
      <c r="F2741" t="s">
        <v>101</v>
      </c>
      <c r="G2741" t="s">
        <v>100</v>
      </c>
      <c r="H2741">
        <v>17</v>
      </c>
      <c r="I2741">
        <v>6301306</v>
      </c>
      <c r="J2741" t="s">
        <v>85</v>
      </c>
      <c r="K2741" s="2" t="str">
        <f t="shared" si="42"/>
        <v>202380-84 yearsGR113-129</v>
      </c>
    </row>
    <row r="2742" spans="2:11" x14ac:dyDescent="0.35">
      <c r="B2742" t="s">
        <v>443</v>
      </c>
      <c r="C2742">
        <v>2023</v>
      </c>
      <c r="D2742" t="s">
        <v>405</v>
      </c>
      <c r="E2742" t="s">
        <v>406</v>
      </c>
      <c r="F2742" t="s">
        <v>97</v>
      </c>
      <c r="G2742" t="s">
        <v>96</v>
      </c>
      <c r="H2742">
        <v>10</v>
      </c>
      <c r="I2742">
        <v>6301306</v>
      </c>
      <c r="J2742" t="s">
        <v>85</v>
      </c>
      <c r="K2742" s="2" t="str">
        <f t="shared" si="42"/>
        <v>202380-84 yearsGR113-131</v>
      </c>
    </row>
    <row r="2743" spans="2:11" x14ac:dyDescent="0.35">
      <c r="B2743" t="s">
        <v>443</v>
      </c>
      <c r="C2743">
        <v>2023</v>
      </c>
      <c r="D2743" t="s">
        <v>405</v>
      </c>
      <c r="E2743" t="s">
        <v>406</v>
      </c>
      <c r="F2743" t="s">
        <v>89</v>
      </c>
      <c r="G2743" t="s">
        <v>88</v>
      </c>
      <c r="H2743">
        <v>85</v>
      </c>
      <c r="I2743">
        <v>6301306</v>
      </c>
      <c r="J2743">
        <v>1.3</v>
      </c>
      <c r="K2743" s="2" t="str">
        <f t="shared" si="42"/>
        <v>202380-84 yearsGR113-135</v>
      </c>
    </row>
    <row r="2744" spans="2:11" x14ac:dyDescent="0.35">
      <c r="B2744" t="s">
        <v>443</v>
      </c>
      <c r="C2744">
        <v>2023</v>
      </c>
      <c r="D2744" t="s">
        <v>405</v>
      </c>
      <c r="E2744" t="s">
        <v>406</v>
      </c>
      <c r="F2744" t="s">
        <v>87</v>
      </c>
      <c r="G2744" t="s">
        <v>86</v>
      </c>
      <c r="H2744">
        <v>431</v>
      </c>
      <c r="I2744">
        <v>6301306</v>
      </c>
      <c r="J2744">
        <v>6.8</v>
      </c>
      <c r="K2744" s="2" t="str">
        <f t="shared" si="42"/>
        <v>202380-84 yearsGR113-136</v>
      </c>
    </row>
    <row r="2745" spans="2:11" x14ac:dyDescent="0.35">
      <c r="B2745" t="s">
        <v>443</v>
      </c>
      <c r="C2745">
        <v>2023</v>
      </c>
      <c r="D2745" t="s">
        <v>405</v>
      </c>
      <c r="E2745" t="s">
        <v>406</v>
      </c>
      <c r="F2745" t="s">
        <v>84</v>
      </c>
      <c r="G2745" t="s">
        <v>83</v>
      </c>
      <c r="H2745">
        <v>5413</v>
      </c>
      <c r="I2745">
        <v>6301306</v>
      </c>
      <c r="J2745">
        <v>85.9</v>
      </c>
      <c r="K2745" s="2" t="str">
        <f t="shared" si="42"/>
        <v>202380-84 yearsGR113-137</v>
      </c>
    </row>
    <row r="2746" spans="2:11" x14ac:dyDescent="0.35">
      <c r="B2746" t="s">
        <v>443</v>
      </c>
      <c r="C2746">
        <v>2023</v>
      </c>
      <c r="D2746" t="s">
        <v>405</v>
      </c>
      <c r="E2746" t="s">
        <v>406</v>
      </c>
      <c r="F2746" t="s">
        <v>374</v>
      </c>
      <c r="G2746" t="s">
        <v>373</v>
      </c>
      <c r="H2746">
        <v>5399</v>
      </c>
      <c r="I2746">
        <v>6301306</v>
      </c>
      <c r="J2746">
        <v>85.7</v>
      </c>
      <c r="K2746" s="2" t="str">
        <f t="shared" si="42"/>
        <v>202380-84 yearsGR113-999</v>
      </c>
    </row>
    <row r="2747" spans="2:11" x14ac:dyDescent="0.35">
      <c r="B2747" t="s">
        <v>443</v>
      </c>
      <c r="C2747">
        <v>2023</v>
      </c>
      <c r="D2747" t="s">
        <v>407</v>
      </c>
      <c r="E2747" t="s">
        <v>408</v>
      </c>
      <c r="F2747" t="s">
        <v>333</v>
      </c>
      <c r="G2747" t="s">
        <v>332</v>
      </c>
      <c r="H2747">
        <v>664</v>
      </c>
      <c r="I2747" t="s">
        <v>409</v>
      </c>
      <c r="J2747" t="s">
        <v>409</v>
      </c>
      <c r="K2747" s="2" t="str">
        <f t="shared" si="42"/>
        <v>202385-89 yearsGR113-003</v>
      </c>
    </row>
    <row r="2748" spans="2:11" x14ac:dyDescent="0.35">
      <c r="B2748" t="s">
        <v>443</v>
      </c>
      <c r="C2748">
        <v>2023</v>
      </c>
      <c r="D2748" t="s">
        <v>407</v>
      </c>
      <c r="E2748" t="s">
        <v>408</v>
      </c>
      <c r="F2748" t="s">
        <v>331</v>
      </c>
      <c r="G2748" t="s">
        <v>330</v>
      </c>
      <c r="H2748">
        <v>29</v>
      </c>
      <c r="I2748" t="s">
        <v>409</v>
      </c>
      <c r="J2748" t="s">
        <v>409</v>
      </c>
      <c r="K2748" s="2" t="str">
        <f t="shared" si="42"/>
        <v>202385-89 yearsGR113-004</v>
      </c>
    </row>
    <row r="2749" spans="2:11" x14ac:dyDescent="0.35">
      <c r="B2749" t="s">
        <v>443</v>
      </c>
      <c r="C2749">
        <v>2023</v>
      </c>
      <c r="D2749" t="s">
        <v>407</v>
      </c>
      <c r="E2749" t="s">
        <v>408</v>
      </c>
      <c r="F2749" t="s">
        <v>329</v>
      </c>
      <c r="G2749" t="s">
        <v>328</v>
      </c>
      <c r="H2749">
        <v>20</v>
      </c>
      <c r="I2749" t="s">
        <v>409</v>
      </c>
      <c r="J2749" t="s">
        <v>409</v>
      </c>
      <c r="K2749" s="2" t="str">
        <f t="shared" si="42"/>
        <v>202385-89 yearsGR113-005</v>
      </c>
    </row>
    <row r="2750" spans="2:11" x14ac:dyDescent="0.35">
      <c r="B2750" t="s">
        <v>443</v>
      </c>
      <c r="C2750">
        <v>2023</v>
      </c>
      <c r="D2750" t="s">
        <v>407</v>
      </c>
      <c r="E2750" t="s">
        <v>408</v>
      </c>
      <c r="F2750" t="s">
        <v>323</v>
      </c>
      <c r="G2750" t="s">
        <v>322</v>
      </c>
      <c r="H2750">
        <v>3379</v>
      </c>
      <c r="I2750" t="s">
        <v>409</v>
      </c>
      <c r="J2750" t="s">
        <v>409</v>
      </c>
      <c r="K2750" s="2" t="str">
        <f t="shared" si="42"/>
        <v>202385-89 yearsGR113-010</v>
      </c>
    </row>
    <row r="2751" spans="2:11" x14ac:dyDescent="0.35">
      <c r="B2751" t="s">
        <v>443</v>
      </c>
      <c r="C2751">
        <v>2023</v>
      </c>
      <c r="D2751" t="s">
        <v>407</v>
      </c>
      <c r="E2751" t="s">
        <v>408</v>
      </c>
      <c r="F2751" t="s">
        <v>321</v>
      </c>
      <c r="G2751" t="s">
        <v>320</v>
      </c>
      <c r="H2751">
        <v>42</v>
      </c>
      <c r="I2751" t="s">
        <v>409</v>
      </c>
      <c r="J2751" t="s">
        <v>409</v>
      </c>
      <c r="K2751" s="2" t="str">
        <f t="shared" si="42"/>
        <v>202385-89 yearsGR113-015</v>
      </c>
    </row>
    <row r="2752" spans="2:11" x14ac:dyDescent="0.35">
      <c r="B2752" t="s">
        <v>443</v>
      </c>
      <c r="C2752">
        <v>2023</v>
      </c>
      <c r="D2752" t="s">
        <v>407</v>
      </c>
      <c r="E2752" t="s">
        <v>408</v>
      </c>
      <c r="F2752" t="s">
        <v>319</v>
      </c>
      <c r="G2752" t="s">
        <v>318</v>
      </c>
      <c r="H2752">
        <v>25</v>
      </c>
      <c r="I2752" t="s">
        <v>409</v>
      </c>
      <c r="J2752" t="s">
        <v>409</v>
      </c>
      <c r="K2752" s="2" t="str">
        <f t="shared" si="42"/>
        <v>202385-89 yearsGR113-016</v>
      </c>
    </row>
    <row r="2753" spans="2:11" x14ac:dyDescent="0.35">
      <c r="B2753" t="s">
        <v>443</v>
      </c>
      <c r="C2753">
        <v>2023</v>
      </c>
      <c r="D2753" t="s">
        <v>407</v>
      </c>
      <c r="E2753" t="s">
        <v>408</v>
      </c>
      <c r="F2753" t="s">
        <v>317</v>
      </c>
      <c r="G2753" t="s">
        <v>316</v>
      </c>
      <c r="H2753">
        <v>6443</v>
      </c>
      <c r="I2753" t="s">
        <v>409</v>
      </c>
      <c r="J2753" t="s">
        <v>409</v>
      </c>
      <c r="K2753" s="2" t="str">
        <f t="shared" si="42"/>
        <v>202385-89 yearsGR113-018</v>
      </c>
    </row>
    <row r="2754" spans="2:11" x14ac:dyDescent="0.35">
      <c r="B2754" t="s">
        <v>443</v>
      </c>
      <c r="C2754">
        <v>2023</v>
      </c>
      <c r="D2754" t="s">
        <v>407</v>
      </c>
      <c r="E2754" t="s">
        <v>408</v>
      </c>
      <c r="F2754" t="s">
        <v>315</v>
      </c>
      <c r="G2754" t="s">
        <v>314</v>
      </c>
      <c r="H2754">
        <v>40352</v>
      </c>
      <c r="I2754" t="s">
        <v>409</v>
      </c>
      <c r="J2754" t="s">
        <v>409</v>
      </c>
      <c r="K2754" s="2" t="str">
        <f t="shared" si="42"/>
        <v>202385-89 yearsGR113-019</v>
      </c>
    </row>
    <row r="2755" spans="2:11" x14ac:dyDescent="0.35">
      <c r="B2755" t="s">
        <v>443</v>
      </c>
      <c r="C2755">
        <v>2023</v>
      </c>
      <c r="D2755" t="s">
        <v>407</v>
      </c>
      <c r="E2755" t="s">
        <v>408</v>
      </c>
      <c r="F2755" t="s">
        <v>313</v>
      </c>
      <c r="G2755" t="s">
        <v>312</v>
      </c>
      <c r="H2755">
        <v>556</v>
      </c>
      <c r="I2755" t="s">
        <v>409</v>
      </c>
      <c r="J2755" t="s">
        <v>409</v>
      </c>
      <c r="K2755" s="2" t="str">
        <f t="shared" ref="K2755:K2818" si="43">C2755&amp;D2755&amp;G2755</f>
        <v>202385-89 yearsGR113-020</v>
      </c>
    </row>
    <row r="2756" spans="2:11" x14ac:dyDescent="0.35">
      <c r="B2756" t="s">
        <v>443</v>
      </c>
      <c r="C2756">
        <v>2023</v>
      </c>
      <c r="D2756" t="s">
        <v>407</v>
      </c>
      <c r="E2756" t="s">
        <v>408</v>
      </c>
      <c r="F2756" t="s">
        <v>311</v>
      </c>
      <c r="G2756" t="s">
        <v>310</v>
      </c>
      <c r="H2756">
        <v>759</v>
      </c>
      <c r="I2756" t="s">
        <v>409</v>
      </c>
      <c r="J2756" t="s">
        <v>409</v>
      </c>
      <c r="K2756" s="2" t="str">
        <f t="shared" si="43"/>
        <v>202385-89 yearsGR113-021</v>
      </c>
    </row>
    <row r="2757" spans="2:11" x14ac:dyDescent="0.35">
      <c r="B2757" t="s">
        <v>443</v>
      </c>
      <c r="C2757">
        <v>2023</v>
      </c>
      <c r="D2757" t="s">
        <v>407</v>
      </c>
      <c r="E2757" t="s">
        <v>408</v>
      </c>
      <c r="F2757" t="s">
        <v>309</v>
      </c>
      <c r="G2757" t="s">
        <v>308</v>
      </c>
      <c r="H2757">
        <v>654</v>
      </c>
      <c r="I2757" t="s">
        <v>409</v>
      </c>
      <c r="J2757" t="s">
        <v>409</v>
      </c>
      <c r="K2757" s="2" t="str">
        <f t="shared" si="43"/>
        <v>202385-89 yearsGR113-022</v>
      </c>
    </row>
    <row r="2758" spans="2:11" x14ac:dyDescent="0.35">
      <c r="B2758" t="s">
        <v>443</v>
      </c>
      <c r="C2758">
        <v>2023</v>
      </c>
      <c r="D2758" t="s">
        <v>407</v>
      </c>
      <c r="E2758" t="s">
        <v>408</v>
      </c>
      <c r="F2758" t="s">
        <v>307</v>
      </c>
      <c r="G2758" t="s">
        <v>306</v>
      </c>
      <c r="H2758">
        <v>3645</v>
      </c>
      <c r="I2758" t="s">
        <v>409</v>
      </c>
      <c r="J2758" t="s">
        <v>409</v>
      </c>
      <c r="K2758" s="2" t="str">
        <f t="shared" si="43"/>
        <v>202385-89 yearsGR113-023</v>
      </c>
    </row>
    <row r="2759" spans="2:11" x14ac:dyDescent="0.35">
      <c r="B2759" t="s">
        <v>443</v>
      </c>
      <c r="C2759">
        <v>2023</v>
      </c>
      <c r="D2759" t="s">
        <v>407</v>
      </c>
      <c r="E2759" t="s">
        <v>408</v>
      </c>
      <c r="F2759" t="s">
        <v>305</v>
      </c>
      <c r="G2759" t="s">
        <v>304</v>
      </c>
      <c r="H2759">
        <v>1419</v>
      </c>
      <c r="I2759" t="s">
        <v>409</v>
      </c>
      <c r="J2759" t="s">
        <v>409</v>
      </c>
      <c r="K2759" s="2" t="str">
        <f t="shared" si="43"/>
        <v>202385-89 yearsGR113-024</v>
      </c>
    </row>
    <row r="2760" spans="2:11" x14ac:dyDescent="0.35">
      <c r="B2760" t="s">
        <v>443</v>
      </c>
      <c r="C2760">
        <v>2023</v>
      </c>
      <c r="D2760" t="s">
        <v>407</v>
      </c>
      <c r="E2760" t="s">
        <v>408</v>
      </c>
      <c r="F2760" t="s">
        <v>303</v>
      </c>
      <c r="G2760" t="s">
        <v>302</v>
      </c>
      <c r="H2760">
        <v>2945</v>
      </c>
      <c r="I2760" t="s">
        <v>409</v>
      </c>
      <c r="J2760" t="s">
        <v>409</v>
      </c>
      <c r="K2760" s="2" t="str">
        <f t="shared" si="43"/>
        <v>202385-89 yearsGR113-025</v>
      </c>
    </row>
    <row r="2761" spans="2:11" x14ac:dyDescent="0.35">
      <c r="B2761" t="s">
        <v>443</v>
      </c>
      <c r="C2761">
        <v>2023</v>
      </c>
      <c r="D2761" t="s">
        <v>407</v>
      </c>
      <c r="E2761" t="s">
        <v>408</v>
      </c>
      <c r="F2761" t="s">
        <v>301</v>
      </c>
      <c r="G2761" t="s">
        <v>300</v>
      </c>
      <c r="H2761">
        <v>145</v>
      </c>
      <c r="I2761" t="s">
        <v>409</v>
      </c>
      <c r="J2761" t="s">
        <v>409</v>
      </c>
      <c r="K2761" s="2" t="str">
        <f t="shared" si="43"/>
        <v>202385-89 yearsGR113-026</v>
      </c>
    </row>
    <row r="2762" spans="2:11" x14ac:dyDescent="0.35">
      <c r="B2762" t="s">
        <v>443</v>
      </c>
      <c r="C2762">
        <v>2023</v>
      </c>
      <c r="D2762" t="s">
        <v>407</v>
      </c>
      <c r="E2762" t="s">
        <v>408</v>
      </c>
      <c r="F2762" t="s">
        <v>299</v>
      </c>
      <c r="G2762" t="s">
        <v>298</v>
      </c>
      <c r="H2762">
        <v>7491</v>
      </c>
      <c r="I2762" t="s">
        <v>409</v>
      </c>
      <c r="J2762" t="s">
        <v>409</v>
      </c>
      <c r="K2762" s="2" t="str">
        <f t="shared" si="43"/>
        <v>202385-89 yearsGR113-027</v>
      </c>
    </row>
    <row r="2763" spans="2:11" x14ac:dyDescent="0.35">
      <c r="B2763" t="s">
        <v>443</v>
      </c>
      <c r="C2763">
        <v>2023</v>
      </c>
      <c r="D2763" t="s">
        <v>407</v>
      </c>
      <c r="E2763" t="s">
        <v>408</v>
      </c>
      <c r="F2763" t="s">
        <v>297</v>
      </c>
      <c r="G2763" t="s">
        <v>296</v>
      </c>
      <c r="H2763">
        <v>543</v>
      </c>
      <c r="I2763" t="s">
        <v>409</v>
      </c>
      <c r="J2763" t="s">
        <v>409</v>
      </c>
      <c r="K2763" s="2" t="str">
        <f t="shared" si="43"/>
        <v>202385-89 yearsGR113-028</v>
      </c>
    </row>
    <row r="2764" spans="2:11" x14ac:dyDescent="0.35">
      <c r="B2764" t="s">
        <v>443</v>
      </c>
      <c r="C2764">
        <v>2023</v>
      </c>
      <c r="D2764" t="s">
        <v>407</v>
      </c>
      <c r="E2764" t="s">
        <v>408</v>
      </c>
      <c r="F2764" t="s">
        <v>295</v>
      </c>
      <c r="G2764" t="s">
        <v>294</v>
      </c>
      <c r="H2764">
        <v>2629</v>
      </c>
      <c r="I2764" t="s">
        <v>409</v>
      </c>
      <c r="J2764" t="s">
        <v>409</v>
      </c>
      <c r="K2764" s="2" t="str">
        <f t="shared" si="43"/>
        <v>202385-89 yearsGR113-029</v>
      </c>
    </row>
    <row r="2765" spans="2:11" x14ac:dyDescent="0.35">
      <c r="B2765" t="s">
        <v>443</v>
      </c>
      <c r="C2765">
        <v>2023</v>
      </c>
      <c r="D2765" t="s">
        <v>407</v>
      </c>
      <c r="E2765" t="s">
        <v>408</v>
      </c>
      <c r="F2765" t="s">
        <v>293</v>
      </c>
      <c r="G2765" t="s">
        <v>292</v>
      </c>
      <c r="H2765">
        <v>102</v>
      </c>
      <c r="I2765" t="s">
        <v>409</v>
      </c>
      <c r="J2765" t="s">
        <v>409</v>
      </c>
      <c r="K2765" s="2" t="str">
        <f t="shared" si="43"/>
        <v>202385-89 yearsGR113-030</v>
      </c>
    </row>
    <row r="2766" spans="2:11" x14ac:dyDescent="0.35">
      <c r="B2766" t="s">
        <v>443</v>
      </c>
      <c r="C2766">
        <v>2023</v>
      </c>
      <c r="D2766" t="s">
        <v>407</v>
      </c>
      <c r="E2766" t="s">
        <v>408</v>
      </c>
      <c r="F2766" t="s">
        <v>291</v>
      </c>
      <c r="G2766" t="s">
        <v>290</v>
      </c>
      <c r="H2766">
        <v>626</v>
      </c>
      <c r="I2766" t="s">
        <v>409</v>
      </c>
      <c r="J2766" t="s">
        <v>409</v>
      </c>
      <c r="K2766" s="2" t="str">
        <f t="shared" si="43"/>
        <v>202385-89 yearsGR113-031</v>
      </c>
    </row>
    <row r="2767" spans="2:11" x14ac:dyDescent="0.35">
      <c r="B2767" t="s">
        <v>443</v>
      </c>
      <c r="C2767">
        <v>2023</v>
      </c>
      <c r="D2767" t="s">
        <v>407</v>
      </c>
      <c r="E2767" t="s">
        <v>408</v>
      </c>
      <c r="F2767" t="s">
        <v>289</v>
      </c>
      <c r="G2767" t="s">
        <v>288</v>
      </c>
      <c r="H2767">
        <v>735</v>
      </c>
      <c r="I2767" t="s">
        <v>409</v>
      </c>
      <c r="J2767" t="s">
        <v>409</v>
      </c>
      <c r="K2767" s="2" t="str">
        <f t="shared" si="43"/>
        <v>202385-89 yearsGR113-032</v>
      </c>
    </row>
    <row r="2768" spans="2:11" x14ac:dyDescent="0.35">
      <c r="B2768" t="s">
        <v>443</v>
      </c>
      <c r="C2768">
        <v>2023</v>
      </c>
      <c r="D2768" t="s">
        <v>407</v>
      </c>
      <c r="E2768" t="s">
        <v>408</v>
      </c>
      <c r="F2768" t="s">
        <v>287</v>
      </c>
      <c r="G2768" t="s">
        <v>286</v>
      </c>
      <c r="H2768">
        <v>3803</v>
      </c>
      <c r="I2768" t="s">
        <v>409</v>
      </c>
      <c r="J2768" t="s">
        <v>409</v>
      </c>
      <c r="K2768" s="2" t="str">
        <f t="shared" si="43"/>
        <v>202385-89 yearsGR113-033</v>
      </c>
    </row>
    <row r="2769" spans="2:11" x14ac:dyDescent="0.35">
      <c r="B2769" t="s">
        <v>443</v>
      </c>
      <c r="C2769">
        <v>2023</v>
      </c>
      <c r="D2769" t="s">
        <v>407</v>
      </c>
      <c r="E2769" t="s">
        <v>408</v>
      </c>
      <c r="F2769" t="s">
        <v>285</v>
      </c>
      <c r="G2769" t="s">
        <v>284</v>
      </c>
      <c r="H2769">
        <v>940</v>
      </c>
      <c r="I2769" t="s">
        <v>409</v>
      </c>
      <c r="J2769" t="s">
        <v>409</v>
      </c>
      <c r="K2769" s="2" t="str">
        <f t="shared" si="43"/>
        <v>202385-89 yearsGR113-034</v>
      </c>
    </row>
    <row r="2770" spans="2:11" x14ac:dyDescent="0.35">
      <c r="B2770" t="s">
        <v>443</v>
      </c>
      <c r="C2770">
        <v>2023</v>
      </c>
      <c r="D2770" t="s">
        <v>407</v>
      </c>
      <c r="E2770" t="s">
        <v>408</v>
      </c>
      <c r="F2770" t="s">
        <v>283</v>
      </c>
      <c r="G2770" t="s">
        <v>282</v>
      </c>
      <c r="H2770">
        <v>1925</v>
      </c>
      <c r="I2770" t="s">
        <v>409</v>
      </c>
      <c r="J2770" t="s">
        <v>409</v>
      </c>
      <c r="K2770" s="2" t="str">
        <f t="shared" si="43"/>
        <v>202385-89 yearsGR113-035</v>
      </c>
    </row>
    <row r="2771" spans="2:11" x14ac:dyDescent="0.35">
      <c r="B2771" t="s">
        <v>443</v>
      </c>
      <c r="C2771">
        <v>2023</v>
      </c>
      <c r="D2771" t="s">
        <v>407</v>
      </c>
      <c r="E2771" t="s">
        <v>408</v>
      </c>
      <c r="F2771" t="s">
        <v>281</v>
      </c>
      <c r="G2771" t="s">
        <v>280</v>
      </c>
      <c r="H2771">
        <v>609</v>
      </c>
      <c r="I2771" t="s">
        <v>409</v>
      </c>
      <c r="J2771" t="s">
        <v>409</v>
      </c>
      <c r="K2771" s="2" t="str">
        <f t="shared" si="43"/>
        <v>202385-89 yearsGR113-036</v>
      </c>
    </row>
    <row r="2772" spans="2:11" x14ac:dyDescent="0.35">
      <c r="B2772" t="s">
        <v>443</v>
      </c>
      <c r="C2772">
        <v>2023</v>
      </c>
      <c r="D2772" t="s">
        <v>407</v>
      </c>
      <c r="E2772" t="s">
        <v>408</v>
      </c>
      <c r="F2772" t="s">
        <v>279</v>
      </c>
      <c r="G2772" t="s">
        <v>278</v>
      </c>
      <c r="H2772">
        <v>4850</v>
      </c>
      <c r="I2772" t="s">
        <v>409</v>
      </c>
      <c r="J2772" t="s">
        <v>409</v>
      </c>
      <c r="K2772" s="2" t="str">
        <f t="shared" si="43"/>
        <v>202385-89 yearsGR113-037</v>
      </c>
    </row>
    <row r="2773" spans="2:11" x14ac:dyDescent="0.35">
      <c r="B2773" t="s">
        <v>443</v>
      </c>
      <c r="C2773">
        <v>2023</v>
      </c>
      <c r="D2773" t="s">
        <v>407</v>
      </c>
      <c r="E2773" t="s">
        <v>408</v>
      </c>
      <c r="F2773" t="s">
        <v>277</v>
      </c>
      <c r="G2773" t="s">
        <v>276</v>
      </c>
      <c r="H2773">
        <v>64</v>
      </c>
      <c r="I2773" t="s">
        <v>409</v>
      </c>
      <c r="J2773" t="s">
        <v>409</v>
      </c>
      <c r="K2773" s="2" t="str">
        <f t="shared" si="43"/>
        <v>202385-89 yearsGR113-038</v>
      </c>
    </row>
    <row r="2774" spans="2:11" x14ac:dyDescent="0.35">
      <c r="B2774" t="s">
        <v>443</v>
      </c>
      <c r="C2774">
        <v>2023</v>
      </c>
      <c r="D2774" t="s">
        <v>407</v>
      </c>
      <c r="E2774" t="s">
        <v>408</v>
      </c>
      <c r="F2774" t="s">
        <v>275</v>
      </c>
      <c r="G2774" t="s">
        <v>274</v>
      </c>
      <c r="H2774">
        <v>1712</v>
      </c>
      <c r="I2774" t="s">
        <v>409</v>
      </c>
      <c r="J2774" t="s">
        <v>409</v>
      </c>
      <c r="K2774" s="2" t="str">
        <f t="shared" si="43"/>
        <v>202385-89 yearsGR113-039</v>
      </c>
    </row>
    <row r="2775" spans="2:11" x14ac:dyDescent="0.35">
      <c r="B2775" t="s">
        <v>443</v>
      </c>
      <c r="C2775">
        <v>2023</v>
      </c>
      <c r="D2775" t="s">
        <v>407</v>
      </c>
      <c r="E2775" t="s">
        <v>408</v>
      </c>
      <c r="F2775" t="s">
        <v>273</v>
      </c>
      <c r="G2775" t="s">
        <v>272</v>
      </c>
      <c r="H2775">
        <v>1940</v>
      </c>
      <c r="I2775" t="s">
        <v>409</v>
      </c>
      <c r="J2775" t="s">
        <v>409</v>
      </c>
      <c r="K2775" s="2" t="str">
        <f t="shared" si="43"/>
        <v>202385-89 yearsGR113-040</v>
      </c>
    </row>
    <row r="2776" spans="2:11" x14ac:dyDescent="0.35">
      <c r="B2776" t="s">
        <v>443</v>
      </c>
      <c r="C2776">
        <v>2023</v>
      </c>
      <c r="D2776" t="s">
        <v>407</v>
      </c>
      <c r="E2776" t="s">
        <v>408</v>
      </c>
      <c r="F2776" t="s">
        <v>271</v>
      </c>
      <c r="G2776" t="s">
        <v>270</v>
      </c>
      <c r="H2776">
        <v>1113</v>
      </c>
      <c r="I2776" t="s">
        <v>409</v>
      </c>
      <c r="J2776" t="s">
        <v>409</v>
      </c>
      <c r="K2776" s="2" t="str">
        <f t="shared" si="43"/>
        <v>202385-89 yearsGR113-041</v>
      </c>
    </row>
    <row r="2777" spans="2:11" x14ac:dyDescent="0.35">
      <c r="B2777" t="s">
        <v>443</v>
      </c>
      <c r="C2777">
        <v>2023</v>
      </c>
      <c r="D2777" t="s">
        <v>407</v>
      </c>
      <c r="E2777" t="s">
        <v>408</v>
      </c>
      <c r="F2777" t="s">
        <v>269</v>
      </c>
      <c r="G2777" t="s">
        <v>268</v>
      </c>
      <c r="H2777">
        <v>21</v>
      </c>
      <c r="I2777" t="s">
        <v>409</v>
      </c>
      <c r="J2777" t="s">
        <v>409</v>
      </c>
      <c r="K2777" s="2" t="str">
        <f t="shared" si="43"/>
        <v>202385-89 yearsGR113-042</v>
      </c>
    </row>
    <row r="2778" spans="2:11" x14ac:dyDescent="0.35">
      <c r="B2778" t="s">
        <v>443</v>
      </c>
      <c r="C2778">
        <v>2023</v>
      </c>
      <c r="D2778" t="s">
        <v>407</v>
      </c>
      <c r="E2778" t="s">
        <v>408</v>
      </c>
      <c r="F2778" t="s">
        <v>267</v>
      </c>
      <c r="G2778" t="s">
        <v>266</v>
      </c>
      <c r="H2778">
        <v>5976</v>
      </c>
      <c r="I2778" t="s">
        <v>409</v>
      </c>
      <c r="J2778" t="s">
        <v>409</v>
      </c>
      <c r="K2778" s="2" t="str">
        <f t="shared" si="43"/>
        <v>202385-89 yearsGR113-043</v>
      </c>
    </row>
    <row r="2779" spans="2:11" x14ac:dyDescent="0.35">
      <c r="B2779" t="s">
        <v>443</v>
      </c>
      <c r="C2779">
        <v>2023</v>
      </c>
      <c r="D2779" t="s">
        <v>407</v>
      </c>
      <c r="E2779" t="s">
        <v>408</v>
      </c>
      <c r="F2779" t="s">
        <v>265</v>
      </c>
      <c r="G2779" t="s">
        <v>264</v>
      </c>
      <c r="H2779">
        <v>1733</v>
      </c>
      <c r="I2779" t="s">
        <v>409</v>
      </c>
      <c r="J2779" t="s">
        <v>409</v>
      </c>
      <c r="K2779" s="2" t="str">
        <f t="shared" si="43"/>
        <v>202385-89 yearsGR113-044</v>
      </c>
    </row>
    <row r="2780" spans="2:11" x14ac:dyDescent="0.35">
      <c r="B2780" t="s">
        <v>443</v>
      </c>
      <c r="C2780">
        <v>2023</v>
      </c>
      <c r="D2780" t="s">
        <v>407</v>
      </c>
      <c r="E2780" t="s">
        <v>408</v>
      </c>
      <c r="F2780" t="s">
        <v>263</v>
      </c>
      <c r="G2780" t="s">
        <v>262</v>
      </c>
      <c r="H2780">
        <v>622</v>
      </c>
      <c r="I2780" t="s">
        <v>409</v>
      </c>
      <c r="J2780" t="s">
        <v>409</v>
      </c>
      <c r="K2780" s="2" t="str">
        <f t="shared" si="43"/>
        <v>202385-89 yearsGR113-045</v>
      </c>
    </row>
    <row r="2781" spans="2:11" x14ac:dyDescent="0.35">
      <c r="B2781" t="s">
        <v>443</v>
      </c>
      <c r="C2781">
        <v>2023</v>
      </c>
      <c r="D2781" t="s">
        <v>407</v>
      </c>
      <c r="E2781" t="s">
        <v>408</v>
      </c>
      <c r="F2781" t="s">
        <v>261</v>
      </c>
      <c r="G2781" t="s">
        <v>260</v>
      </c>
      <c r="H2781">
        <v>6362</v>
      </c>
      <c r="I2781" t="s">
        <v>409</v>
      </c>
      <c r="J2781" t="s">
        <v>409</v>
      </c>
      <c r="K2781" s="2" t="str">
        <f t="shared" si="43"/>
        <v>202385-89 yearsGR113-046</v>
      </c>
    </row>
    <row r="2782" spans="2:11" x14ac:dyDescent="0.35">
      <c r="B2782" t="s">
        <v>443</v>
      </c>
      <c r="C2782">
        <v>2023</v>
      </c>
      <c r="D2782" t="s">
        <v>407</v>
      </c>
      <c r="E2782" t="s">
        <v>408</v>
      </c>
      <c r="F2782" t="s">
        <v>259</v>
      </c>
      <c r="G2782" t="s">
        <v>258</v>
      </c>
      <c r="H2782">
        <v>2824</v>
      </c>
      <c r="I2782" t="s">
        <v>409</v>
      </c>
      <c r="J2782" t="s">
        <v>409</v>
      </c>
      <c r="K2782" s="2" t="str">
        <f t="shared" si="43"/>
        <v>202385-89 yearsGR113-047</v>
      </c>
    </row>
    <row r="2783" spans="2:11" x14ac:dyDescent="0.35">
      <c r="B2783" t="s">
        <v>443</v>
      </c>
      <c r="C2783">
        <v>2023</v>
      </c>
      <c r="D2783" t="s">
        <v>407</v>
      </c>
      <c r="E2783" t="s">
        <v>408</v>
      </c>
      <c r="F2783" t="s">
        <v>257</v>
      </c>
      <c r="G2783" t="s">
        <v>256</v>
      </c>
      <c r="H2783">
        <v>2793</v>
      </c>
      <c r="I2783" t="s">
        <v>409</v>
      </c>
      <c r="J2783" t="s">
        <v>409</v>
      </c>
      <c r="K2783" s="2" t="str">
        <f t="shared" si="43"/>
        <v>202385-89 yearsGR113-048</v>
      </c>
    </row>
    <row r="2784" spans="2:11" x14ac:dyDescent="0.35">
      <c r="B2784" t="s">
        <v>443</v>
      </c>
      <c r="C2784">
        <v>2023</v>
      </c>
      <c r="D2784" t="s">
        <v>407</v>
      </c>
      <c r="E2784" t="s">
        <v>408</v>
      </c>
      <c r="F2784" t="s">
        <v>255</v>
      </c>
      <c r="G2784" t="s">
        <v>254</v>
      </c>
      <c r="H2784">
        <v>31</v>
      </c>
      <c r="I2784" t="s">
        <v>409</v>
      </c>
      <c r="J2784" t="s">
        <v>409</v>
      </c>
      <c r="K2784" s="2" t="str">
        <f t="shared" si="43"/>
        <v>202385-89 yearsGR113-049</v>
      </c>
    </row>
    <row r="2785" spans="2:11" x14ac:dyDescent="0.35">
      <c r="B2785" t="s">
        <v>443</v>
      </c>
      <c r="C2785">
        <v>2023</v>
      </c>
      <c r="D2785" t="s">
        <v>407</v>
      </c>
      <c r="E2785" t="s">
        <v>408</v>
      </c>
      <c r="F2785" t="s">
        <v>253</v>
      </c>
      <c r="G2785" t="s">
        <v>252</v>
      </c>
      <c r="H2785">
        <v>23</v>
      </c>
      <c r="I2785" t="s">
        <v>409</v>
      </c>
      <c r="J2785" t="s">
        <v>409</v>
      </c>
      <c r="K2785" s="2" t="str">
        <f t="shared" si="43"/>
        <v>202385-89 yearsGR113-050</v>
      </c>
    </row>
    <row r="2786" spans="2:11" x14ac:dyDescent="0.35">
      <c r="B2786" t="s">
        <v>443</v>
      </c>
      <c r="C2786">
        <v>2023</v>
      </c>
      <c r="D2786" t="s">
        <v>407</v>
      </c>
      <c r="E2786" t="s">
        <v>408</v>
      </c>
      <c r="F2786" t="s">
        <v>251</v>
      </c>
      <c r="G2786" t="s">
        <v>250</v>
      </c>
      <c r="H2786">
        <v>6094</v>
      </c>
      <c r="I2786" t="s">
        <v>409</v>
      </c>
      <c r="J2786" t="s">
        <v>409</v>
      </c>
      <c r="K2786" s="2" t="str">
        <f t="shared" si="43"/>
        <v>202385-89 yearsGR113-051</v>
      </c>
    </row>
    <row r="2787" spans="2:11" x14ac:dyDescent="0.35">
      <c r="B2787" t="s">
        <v>443</v>
      </c>
      <c r="C2787">
        <v>2023</v>
      </c>
      <c r="D2787" t="s">
        <v>407</v>
      </c>
      <c r="E2787" t="s">
        <v>408</v>
      </c>
      <c r="F2787" t="s">
        <v>249</v>
      </c>
      <c r="G2787" t="s">
        <v>248</v>
      </c>
      <c r="H2787">
        <v>18633</v>
      </c>
      <c r="I2787" t="s">
        <v>409</v>
      </c>
      <c r="J2787" t="s">
        <v>409</v>
      </c>
      <c r="K2787" s="2" t="str">
        <f t="shared" si="43"/>
        <v>202385-89 yearsGR113-052</v>
      </c>
    </row>
    <row r="2788" spans="2:11" x14ac:dyDescent="0.35">
      <c r="B2788" t="s">
        <v>443</v>
      </c>
      <c r="C2788">
        <v>2023</v>
      </c>
      <c r="D2788" t="s">
        <v>407</v>
      </c>
      <c r="E2788" t="s">
        <v>408</v>
      </c>
      <c r="F2788" t="s">
        <v>247</v>
      </c>
      <c r="G2788" t="s">
        <v>246</v>
      </c>
      <c r="H2788">
        <v>92821</v>
      </c>
      <c r="I2788" t="s">
        <v>409</v>
      </c>
      <c r="J2788" t="s">
        <v>409</v>
      </c>
      <c r="K2788" s="2" t="str">
        <f t="shared" si="43"/>
        <v>202385-89 yearsGR113-053</v>
      </c>
    </row>
    <row r="2789" spans="2:11" x14ac:dyDescent="0.35">
      <c r="B2789" t="s">
        <v>443</v>
      </c>
      <c r="C2789">
        <v>2023</v>
      </c>
      <c r="D2789" t="s">
        <v>407</v>
      </c>
      <c r="E2789" t="s">
        <v>408</v>
      </c>
      <c r="F2789" t="s">
        <v>245</v>
      </c>
      <c r="G2789" t="s">
        <v>244</v>
      </c>
      <c r="H2789">
        <v>67395</v>
      </c>
      <c r="I2789" t="s">
        <v>409</v>
      </c>
      <c r="J2789" t="s">
        <v>409</v>
      </c>
      <c r="K2789" s="2" t="str">
        <f t="shared" si="43"/>
        <v>202385-89 yearsGR113-054</v>
      </c>
    </row>
    <row r="2790" spans="2:11" x14ac:dyDescent="0.35">
      <c r="B2790" t="s">
        <v>443</v>
      </c>
      <c r="C2790">
        <v>2023</v>
      </c>
      <c r="D2790" t="s">
        <v>407</v>
      </c>
      <c r="E2790" t="s">
        <v>408</v>
      </c>
      <c r="F2790" t="s">
        <v>243</v>
      </c>
      <c r="G2790" t="s">
        <v>242</v>
      </c>
      <c r="H2790">
        <v>458</v>
      </c>
      <c r="I2790" t="s">
        <v>409</v>
      </c>
      <c r="J2790" t="s">
        <v>409</v>
      </c>
      <c r="K2790" s="2" t="str">
        <f t="shared" si="43"/>
        <v>202385-89 yearsGR113-055</v>
      </c>
    </row>
    <row r="2791" spans="2:11" x14ac:dyDescent="0.35">
      <c r="B2791" t="s">
        <v>443</v>
      </c>
      <c r="C2791">
        <v>2023</v>
      </c>
      <c r="D2791" t="s">
        <v>407</v>
      </c>
      <c r="E2791" t="s">
        <v>408</v>
      </c>
      <c r="F2791" t="s">
        <v>241</v>
      </c>
      <c r="G2791" t="s">
        <v>240</v>
      </c>
      <c r="H2791">
        <v>6654</v>
      </c>
      <c r="I2791" t="s">
        <v>409</v>
      </c>
      <c r="J2791" t="s">
        <v>409</v>
      </c>
      <c r="K2791" s="2" t="str">
        <f t="shared" si="43"/>
        <v>202385-89 yearsGR113-056</v>
      </c>
    </row>
    <row r="2792" spans="2:11" x14ac:dyDescent="0.35">
      <c r="B2792" t="s">
        <v>443</v>
      </c>
      <c r="C2792">
        <v>2023</v>
      </c>
      <c r="D2792" t="s">
        <v>407</v>
      </c>
      <c r="E2792" t="s">
        <v>408</v>
      </c>
      <c r="F2792" t="s">
        <v>239</v>
      </c>
      <c r="G2792" t="s">
        <v>238</v>
      </c>
      <c r="H2792">
        <v>2232</v>
      </c>
      <c r="I2792" t="s">
        <v>409</v>
      </c>
      <c r="J2792" t="s">
        <v>409</v>
      </c>
      <c r="K2792" s="2" t="str">
        <f t="shared" si="43"/>
        <v>202385-89 yearsGR113-057</v>
      </c>
    </row>
    <row r="2793" spans="2:11" x14ac:dyDescent="0.35">
      <c r="B2793" t="s">
        <v>443</v>
      </c>
      <c r="C2793">
        <v>2023</v>
      </c>
      <c r="D2793" t="s">
        <v>407</v>
      </c>
      <c r="E2793" t="s">
        <v>408</v>
      </c>
      <c r="F2793" t="s">
        <v>237</v>
      </c>
      <c r="G2793" t="s">
        <v>236</v>
      </c>
      <c r="H2793">
        <v>32196</v>
      </c>
      <c r="I2793" t="s">
        <v>409</v>
      </c>
      <c r="J2793" t="s">
        <v>409</v>
      </c>
      <c r="K2793" s="2" t="str">
        <f t="shared" si="43"/>
        <v>202385-89 yearsGR113-058</v>
      </c>
    </row>
    <row r="2794" spans="2:11" x14ac:dyDescent="0.35">
      <c r="B2794" t="s">
        <v>443</v>
      </c>
      <c r="C2794">
        <v>2023</v>
      </c>
      <c r="D2794" t="s">
        <v>407</v>
      </c>
      <c r="E2794" t="s">
        <v>408</v>
      </c>
      <c r="F2794" t="s">
        <v>235</v>
      </c>
      <c r="G2794" t="s">
        <v>234</v>
      </c>
      <c r="H2794">
        <v>7408</v>
      </c>
      <c r="I2794" t="s">
        <v>409</v>
      </c>
      <c r="J2794" t="s">
        <v>409</v>
      </c>
      <c r="K2794" s="2" t="str">
        <f t="shared" si="43"/>
        <v>202385-89 yearsGR113-059</v>
      </c>
    </row>
    <row r="2795" spans="2:11" x14ac:dyDescent="0.35">
      <c r="B2795" t="s">
        <v>443</v>
      </c>
      <c r="C2795">
        <v>2023</v>
      </c>
      <c r="D2795" t="s">
        <v>407</v>
      </c>
      <c r="E2795" t="s">
        <v>408</v>
      </c>
      <c r="F2795" t="s">
        <v>233</v>
      </c>
      <c r="G2795" t="s">
        <v>232</v>
      </c>
      <c r="H2795">
        <v>353</v>
      </c>
      <c r="I2795" t="s">
        <v>409</v>
      </c>
      <c r="J2795" t="s">
        <v>409</v>
      </c>
      <c r="K2795" s="2" t="str">
        <f t="shared" si="43"/>
        <v>202385-89 yearsGR113-060</v>
      </c>
    </row>
    <row r="2796" spans="2:11" x14ac:dyDescent="0.35">
      <c r="B2796" t="s">
        <v>443</v>
      </c>
      <c r="C2796">
        <v>2023</v>
      </c>
      <c r="D2796" t="s">
        <v>407</v>
      </c>
      <c r="E2796" t="s">
        <v>408</v>
      </c>
      <c r="F2796" t="s">
        <v>231</v>
      </c>
      <c r="G2796" t="s">
        <v>230</v>
      </c>
      <c r="H2796">
        <v>24435</v>
      </c>
      <c r="I2796" t="s">
        <v>409</v>
      </c>
      <c r="J2796" t="s">
        <v>409</v>
      </c>
      <c r="K2796" s="2" t="str">
        <f t="shared" si="43"/>
        <v>202385-89 yearsGR113-061</v>
      </c>
    </row>
    <row r="2797" spans="2:11" x14ac:dyDescent="0.35">
      <c r="B2797" t="s">
        <v>443</v>
      </c>
      <c r="C2797">
        <v>2023</v>
      </c>
      <c r="D2797" t="s">
        <v>407</v>
      </c>
      <c r="E2797" t="s">
        <v>408</v>
      </c>
      <c r="F2797" t="s">
        <v>229</v>
      </c>
      <c r="G2797" t="s">
        <v>228</v>
      </c>
      <c r="H2797">
        <v>4697</v>
      </c>
      <c r="I2797" t="s">
        <v>409</v>
      </c>
      <c r="J2797" t="s">
        <v>409</v>
      </c>
      <c r="K2797" s="2" t="str">
        <f t="shared" si="43"/>
        <v>202385-89 yearsGR113-062</v>
      </c>
    </row>
    <row r="2798" spans="2:11" x14ac:dyDescent="0.35">
      <c r="B2798" t="s">
        <v>443</v>
      </c>
      <c r="C2798">
        <v>2023</v>
      </c>
      <c r="D2798" t="s">
        <v>407</v>
      </c>
      <c r="E2798" t="s">
        <v>408</v>
      </c>
      <c r="F2798" t="s">
        <v>227</v>
      </c>
      <c r="G2798" t="s">
        <v>226</v>
      </c>
      <c r="H2798">
        <v>19738</v>
      </c>
      <c r="I2798" t="s">
        <v>409</v>
      </c>
      <c r="J2798" t="s">
        <v>409</v>
      </c>
      <c r="K2798" s="2" t="str">
        <f t="shared" si="43"/>
        <v>202385-89 yearsGR113-063</v>
      </c>
    </row>
    <row r="2799" spans="2:11" x14ac:dyDescent="0.35">
      <c r="B2799" t="s">
        <v>443</v>
      </c>
      <c r="C2799">
        <v>2023</v>
      </c>
      <c r="D2799" t="s">
        <v>407</v>
      </c>
      <c r="E2799" t="s">
        <v>408</v>
      </c>
      <c r="F2799" t="s">
        <v>225</v>
      </c>
      <c r="G2799" t="s">
        <v>224</v>
      </c>
      <c r="H2799">
        <v>25855</v>
      </c>
      <c r="I2799" t="s">
        <v>409</v>
      </c>
      <c r="J2799" t="s">
        <v>409</v>
      </c>
      <c r="K2799" s="2" t="str">
        <f t="shared" si="43"/>
        <v>202385-89 yearsGR113-064</v>
      </c>
    </row>
    <row r="2800" spans="2:11" x14ac:dyDescent="0.35">
      <c r="B2800" t="s">
        <v>443</v>
      </c>
      <c r="C2800">
        <v>2023</v>
      </c>
      <c r="D2800" t="s">
        <v>407</v>
      </c>
      <c r="E2800" t="s">
        <v>408</v>
      </c>
      <c r="F2800" t="s">
        <v>223</v>
      </c>
      <c r="G2800" t="s">
        <v>222</v>
      </c>
      <c r="H2800">
        <v>86</v>
      </c>
      <c r="I2800" t="s">
        <v>409</v>
      </c>
      <c r="J2800" t="s">
        <v>409</v>
      </c>
      <c r="K2800" s="2" t="str">
        <f t="shared" si="43"/>
        <v>202385-89 yearsGR113-065</v>
      </c>
    </row>
    <row r="2801" spans="2:11" x14ac:dyDescent="0.35">
      <c r="B2801" t="s">
        <v>443</v>
      </c>
      <c r="C2801">
        <v>2023</v>
      </c>
      <c r="D2801" t="s">
        <v>407</v>
      </c>
      <c r="E2801" t="s">
        <v>408</v>
      </c>
      <c r="F2801" t="s">
        <v>221</v>
      </c>
      <c r="G2801" t="s">
        <v>220</v>
      </c>
      <c r="H2801">
        <v>105</v>
      </c>
      <c r="I2801" t="s">
        <v>409</v>
      </c>
      <c r="J2801" t="s">
        <v>409</v>
      </c>
      <c r="K2801" s="2" t="str">
        <f t="shared" si="43"/>
        <v>202385-89 yearsGR113-066</v>
      </c>
    </row>
    <row r="2802" spans="2:11" x14ac:dyDescent="0.35">
      <c r="B2802" t="s">
        <v>443</v>
      </c>
      <c r="C2802">
        <v>2023</v>
      </c>
      <c r="D2802" t="s">
        <v>407</v>
      </c>
      <c r="E2802" t="s">
        <v>408</v>
      </c>
      <c r="F2802" t="s">
        <v>219</v>
      </c>
      <c r="G2802" t="s">
        <v>218</v>
      </c>
      <c r="H2802">
        <v>11480</v>
      </c>
      <c r="I2802" t="s">
        <v>409</v>
      </c>
      <c r="J2802" t="s">
        <v>409</v>
      </c>
      <c r="K2802" s="2" t="str">
        <f t="shared" si="43"/>
        <v>202385-89 yearsGR113-067</v>
      </c>
    </row>
    <row r="2803" spans="2:11" x14ac:dyDescent="0.35">
      <c r="B2803" t="s">
        <v>443</v>
      </c>
      <c r="C2803">
        <v>2023</v>
      </c>
      <c r="D2803" t="s">
        <v>407</v>
      </c>
      <c r="E2803" t="s">
        <v>408</v>
      </c>
      <c r="F2803" t="s">
        <v>217</v>
      </c>
      <c r="G2803" t="s">
        <v>216</v>
      </c>
      <c r="H2803">
        <v>14184</v>
      </c>
      <c r="I2803" t="s">
        <v>409</v>
      </c>
      <c r="J2803" t="s">
        <v>409</v>
      </c>
      <c r="K2803" s="2" t="str">
        <f t="shared" si="43"/>
        <v>202385-89 yearsGR113-068</v>
      </c>
    </row>
    <row r="2804" spans="2:11" x14ac:dyDescent="0.35">
      <c r="B2804" t="s">
        <v>443</v>
      </c>
      <c r="C2804">
        <v>2023</v>
      </c>
      <c r="D2804" t="s">
        <v>407</v>
      </c>
      <c r="E2804" t="s">
        <v>408</v>
      </c>
      <c r="F2804" t="s">
        <v>215</v>
      </c>
      <c r="G2804" t="s">
        <v>214</v>
      </c>
      <c r="H2804">
        <v>4212</v>
      </c>
      <c r="I2804" t="s">
        <v>409</v>
      </c>
      <c r="J2804" t="s">
        <v>409</v>
      </c>
      <c r="K2804" s="2" t="str">
        <f t="shared" si="43"/>
        <v>202385-89 yearsGR113-069</v>
      </c>
    </row>
    <row r="2805" spans="2:11" x14ac:dyDescent="0.35">
      <c r="B2805" t="s">
        <v>443</v>
      </c>
      <c r="C2805">
        <v>2023</v>
      </c>
      <c r="D2805" t="s">
        <v>407</v>
      </c>
      <c r="E2805" t="s">
        <v>408</v>
      </c>
      <c r="F2805" t="s">
        <v>213</v>
      </c>
      <c r="G2805" t="s">
        <v>212</v>
      </c>
      <c r="H2805">
        <v>18967</v>
      </c>
      <c r="I2805" t="s">
        <v>409</v>
      </c>
      <c r="J2805" t="s">
        <v>409</v>
      </c>
      <c r="K2805" s="2" t="str">
        <f t="shared" si="43"/>
        <v>202385-89 yearsGR113-070</v>
      </c>
    </row>
    <row r="2806" spans="2:11" x14ac:dyDescent="0.35">
      <c r="B2806" t="s">
        <v>443</v>
      </c>
      <c r="C2806">
        <v>2023</v>
      </c>
      <c r="D2806" t="s">
        <v>407</v>
      </c>
      <c r="E2806" t="s">
        <v>408</v>
      </c>
      <c r="F2806" t="s">
        <v>211</v>
      </c>
      <c r="G2806" t="s">
        <v>210</v>
      </c>
      <c r="H2806">
        <v>429</v>
      </c>
      <c r="I2806" t="s">
        <v>409</v>
      </c>
      <c r="J2806" t="s">
        <v>409</v>
      </c>
      <c r="K2806" s="2" t="str">
        <f t="shared" si="43"/>
        <v>202385-89 yearsGR113-071</v>
      </c>
    </row>
    <row r="2807" spans="2:11" x14ac:dyDescent="0.35">
      <c r="B2807" t="s">
        <v>443</v>
      </c>
      <c r="C2807">
        <v>2023</v>
      </c>
      <c r="D2807" t="s">
        <v>407</v>
      </c>
      <c r="E2807" t="s">
        <v>408</v>
      </c>
      <c r="F2807" t="s">
        <v>209</v>
      </c>
      <c r="G2807" t="s">
        <v>208</v>
      </c>
      <c r="H2807">
        <v>1818</v>
      </c>
      <c r="I2807" t="s">
        <v>409</v>
      </c>
      <c r="J2807" t="s">
        <v>409</v>
      </c>
      <c r="K2807" s="2" t="str">
        <f t="shared" si="43"/>
        <v>202385-89 yearsGR113-072</v>
      </c>
    </row>
    <row r="2808" spans="2:11" x14ac:dyDescent="0.35">
      <c r="B2808" t="s">
        <v>443</v>
      </c>
      <c r="C2808">
        <v>2023</v>
      </c>
      <c r="D2808" t="s">
        <v>407</v>
      </c>
      <c r="E2808" t="s">
        <v>408</v>
      </c>
      <c r="F2808" t="s">
        <v>207</v>
      </c>
      <c r="G2808" t="s">
        <v>206</v>
      </c>
      <c r="H2808">
        <v>828</v>
      </c>
      <c r="I2808" t="s">
        <v>409</v>
      </c>
      <c r="J2808" t="s">
        <v>409</v>
      </c>
      <c r="K2808" s="2" t="str">
        <f t="shared" si="43"/>
        <v>202385-89 yearsGR113-073</v>
      </c>
    </row>
    <row r="2809" spans="2:11" x14ac:dyDescent="0.35">
      <c r="B2809" t="s">
        <v>443</v>
      </c>
      <c r="C2809">
        <v>2023</v>
      </c>
      <c r="D2809" t="s">
        <v>407</v>
      </c>
      <c r="E2809" t="s">
        <v>408</v>
      </c>
      <c r="F2809" t="s">
        <v>205</v>
      </c>
      <c r="G2809" t="s">
        <v>204</v>
      </c>
      <c r="H2809">
        <v>990</v>
      </c>
      <c r="I2809" t="s">
        <v>409</v>
      </c>
      <c r="J2809" t="s">
        <v>409</v>
      </c>
      <c r="K2809" s="2" t="str">
        <f t="shared" si="43"/>
        <v>202385-89 yearsGR113-074</v>
      </c>
    </row>
    <row r="2810" spans="2:11" x14ac:dyDescent="0.35">
      <c r="B2810" t="s">
        <v>443</v>
      </c>
      <c r="C2810">
        <v>2023</v>
      </c>
      <c r="D2810" t="s">
        <v>407</v>
      </c>
      <c r="E2810" t="s">
        <v>408</v>
      </c>
      <c r="F2810" t="s">
        <v>203</v>
      </c>
      <c r="G2810" t="s">
        <v>202</v>
      </c>
      <c r="H2810">
        <v>303</v>
      </c>
      <c r="I2810" t="s">
        <v>409</v>
      </c>
      <c r="J2810" t="s">
        <v>409</v>
      </c>
      <c r="K2810" s="2" t="str">
        <f t="shared" si="43"/>
        <v>202385-89 yearsGR113-075</v>
      </c>
    </row>
    <row r="2811" spans="2:11" x14ac:dyDescent="0.35">
      <c r="B2811" t="s">
        <v>443</v>
      </c>
      <c r="C2811">
        <v>2023</v>
      </c>
      <c r="D2811" t="s">
        <v>407</v>
      </c>
      <c r="E2811" t="s">
        <v>408</v>
      </c>
      <c r="F2811" t="s">
        <v>201</v>
      </c>
      <c r="G2811" t="s">
        <v>200</v>
      </c>
      <c r="H2811">
        <v>4473</v>
      </c>
      <c r="I2811" t="s">
        <v>409</v>
      </c>
      <c r="J2811" t="s">
        <v>409</v>
      </c>
      <c r="K2811" s="2" t="str">
        <f t="shared" si="43"/>
        <v>202385-89 yearsGR113-076</v>
      </c>
    </row>
    <row r="2812" spans="2:11" x14ac:dyDescent="0.35">
      <c r="B2812" t="s">
        <v>443</v>
      </c>
      <c r="C2812">
        <v>2023</v>
      </c>
      <c r="D2812" t="s">
        <v>407</v>
      </c>
      <c r="E2812" t="s">
        <v>408</v>
      </c>
      <c r="F2812" t="s">
        <v>199</v>
      </c>
      <c r="G2812" t="s">
        <v>198</v>
      </c>
      <c r="H2812">
        <v>280</v>
      </c>
      <c r="I2812" t="s">
        <v>409</v>
      </c>
      <c r="J2812" t="s">
        <v>409</v>
      </c>
      <c r="K2812" s="2" t="str">
        <f t="shared" si="43"/>
        <v>202385-89 yearsGR113-077</v>
      </c>
    </row>
    <row r="2813" spans="2:11" x14ac:dyDescent="0.35">
      <c r="B2813" t="s">
        <v>443</v>
      </c>
      <c r="C2813">
        <v>2023</v>
      </c>
      <c r="D2813" t="s">
        <v>407</v>
      </c>
      <c r="E2813" t="s">
        <v>408</v>
      </c>
      <c r="F2813" t="s">
        <v>197</v>
      </c>
      <c r="G2813" t="s">
        <v>196</v>
      </c>
      <c r="H2813">
        <v>4193</v>
      </c>
      <c r="I2813" t="s">
        <v>409</v>
      </c>
      <c r="J2813" t="s">
        <v>409</v>
      </c>
      <c r="K2813" s="2" t="str">
        <f t="shared" si="43"/>
        <v>202385-89 yearsGR113-078</v>
      </c>
    </row>
    <row r="2814" spans="2:11" x14ac:dyDescent="0.35">
      <c r="B2814" t="s">
        <v>443</v>
      </c>
      <c r="C2814">
        <v>2023</v>
      </c>
      <c r="D2814" t="s">
        <v>407</v>
      </c>
      <c r="E2814" t="s">
        <v>408</v>
      </c>
      <c r="F2814" t="s">
        <v>195</v>
      </c>
      <c r="G2814" t="s">
        <v>194</v>
      </c>
      <c r="H2814">
        <v>23</v>
      </c>
      <c r="I2814" t="s">
        <v>409</v>
      </c>
      <c r="J2814" t="s">
        <v>409</v>
      </c>
      <c r="K2814" s="2" t="str">
        <f t="shared" si="43"/>
        <v>202385-89 yearsGR113-079</v>
      </c>
    </row>
    <row r="2815" spans="2:11" x14ac:dyDescent="0.35">
      <c r="B2815" t="s">
        <v>443</v>
      </c>
      <c r="C2815">
        <v>2023</v>
      </c>
      <c r="D2815" t="s">
        <v>407</v>
      </c>
      <c r="E2815" t="s">
        <v>408</v>
      </c>
      <c r="F2815" t="s">
        <v>193</v>
      </c>
      <c r="G2815" t="s">
        <v>192</v>
      </c>
      <c r="H2815">
        <v>13</v>
      </c>
      <c r="I2815" t="s">
        <v>409</v>
      </c>
      <c r="J2815" t="s">
        <v>409</v>
      </c>
      <c r="K2815" s="2" t="str">
        <f t="shared" si="43"/>
        <v>202385-89 yearsGR113-080</v>
      </c>
    </row>
    <row r="2816" spans="2:11" x14ac:dyDescent="0.35">
      <c r="B2816" t="s">
        <v>443</v>
      </c>
      <c r="C2816">
        <v>2023</v>
      </c>
      <c r="D2816" t="s">
        <v>407</v>
      </c>
      <c r="E2816" t="s">
        <v>408</v>
      </c>
      <c r="F2816" t="s">
        <v>191</v>
      </c>
      <c r="G2816" t="s">
        <v>190</v>
      </c>
      <c r="H2816">
        <v>10</v>
      </c>
      <c r="I2816" t="s">
        <v>409</v>
      </c>
      <c r="J2816" t="s">
        <v>409</v>
      </c>
      <c r="K2816" s="2" t="str">
        <f t="shared" si="43"/>
        <v>202385-89 yearsGR113-081</v>
      </c>
    </row>
    <row r="2817" spans="2:11" x14ac:dyDescent="0.35">
      <c r="B2817" t="s">
        <v>443</v>
      </c>
      <c r="C2817">
        <v>2023</v>
      </c>
      <c r="D2817" t="s">
        <v>407</v>
      </c>
      <c r="E2817" t="s">
        <v>408</v>
      </c>
      <c r="F2817" t="s">
        <v>189</v>
      </c>
      <c r="G2817" t="s">
        <v>188</v>
      </c>
      <c r="H2817">
        <v>13203</v>
      </c>
      <c r="I2817" t="s">
        <v>409</v>
      </c>
      <c r="J2817" t="s">
        <v>409</v>
      </c>
      <c r="K2817" s="2" t="str">
        <f t="shared" si="43"/>
        <v>202385-89 yearsGR113-082</v>
      </c>
    </row>
    <row r="2818" spans="2:11" x14ac:dyDescent="0.35">
      <c r="B2818" t="s">
        <v>443</v>
      </c>
      <c r="C2818">
        <v>2023</v>
      </c>
      <c r="D2818" t="s">
        <v>407</v>
      </c>
      <c r="E2818" t="s">
        <v>408</v>
      </c>
      <c r="F2818" t="s">
        <v>187</v>
      </c>
      <c r="G2818" t="s">
        <v>186</v>
      </c>
      <c r="H2818">
        <v>33</v>
      </c>
      <c r="I2818" t="s">
        <v>409</v>
      </c>
      <c r="J2818" t="s">
        <v>409</v>
      </c>
      <c r="K2818" s="2" t="str">
        <f t="shared" si="43"/>
        <v>202385-89 yearsGR113-083</v>
      </c>
    </row>
    <row r="2819" spans="2:11" x14ac:dyDescent="0.35">
      <c r="B2819" t="s">
        <v>443</v>
      </c>
      <c r="C2819">
        <v>2023</v>
      </c>
      <c r="D2819" t="s">
        <v>407</v>
      </c>
      <c r="E2819" t="s">
        <v>408</v>
      </c>
      <c r="F2819" t="s">
        <v>185</v>
      </c>
      <c r="G2819" t="s">
        <v>184</v>
      </c>
      <c r="H2819">
        <v>639</v>
      </c>
      <c r="I2819" t="s">
        <v>409</v>
      </c>
      <c r="J2819" t="s">
        <v>409</v>
      </c>
      <c r="K2819" s="2" t="str">
        <f t="shared" ref="K2819:K2882" si="44">C2819&amp;D2819&amp;G2819</f>
        <v>202385-89 yearsGR113-084</v>
      </c>
    </row>
    <row r="2820" spans="2:11" x14ac:dyDescent="0.35">
      <c r="B2820" t="s">
        <v>443</v>
      </c>
      <c r="C2820">
        <v>2023</v>
      </c>
      <c r="D2820" t="s">
        <v>407</v>
      </c>
      <c r="E2820" t="s">
        <v>408</v>
      </c>
      <c r="F2820" t="s">
        <v>183</v>
      </c>
      <c r="G2820" t="s">
        <v>182</v>
      </c>
      <c r="H2820">
        <v>164</v>
      </c>
      <c r="I2820" t="s">
        <v>409</v>
      </c>
      <c r="J2820" t="s">
        <v>409</v>
      </c>
      <c r="K2820" s="2" t="str">
        <f t="shared" si="44"/>
        <v>202385-89 yearsGR113-085</v>
      </c>
    </row>
    <row r="2821" spans="2:11" x14ac:dyDescent="0.35">
      <c r="B2821" t="s">
        <v>443</v>
      </c>
      <c r="C2821">
        <v>2023</v>
      </c>
      <c r="D2821" t="s">
        <v>407</v>
      </c>
      <c r="E2821" t="s">
        <v>408</v>
      </c>
      <c r="F2821" t="s">
        <v>181</v>
      </c>
      <c r="G2821" t="s">
        <v>180</v>
      </c>
      <c r="H2821">
        <v>12367</v>
      </c>
      <c r="I2821" t="s">
        <v>409</v>
      </c>
      <c r="J2821" t="s">
        <v>409</v>
      </c>
      <c r="K2821" s="2" t="str">
        <f t="shared" si="44"/>
        <v>202385-89 yearsGR113-086</v>
      </c>
    </row>
    <row r="2822" spans="2:11" x14ac:dyDescent="0.35">
      <c r="B2822" t="s">
        <v>443</v>
      </c>
      <c r="C2822">
        <v>2023</v>
      </c>
      <c r="D2822" t="s">
        <v>407</v>
      </c>
      <c r="E2822" t="s">
        <v>408</v>
      </c>
      <c r="F2822" t="s">
        <v>179</v>
      </c>
      <c r="G2822" t="s">
        <v>178</v>
      </c>
      <c r="H2822">
        <v>53</v>
      </c>
      <c r="I2822" t="s">
        <v>409</v>
      </c>
      <c r="J2822" t="s">
        <v>409</v>
      </c>
      <c r="K2822" s="2" t="str">
        <f t="shared" si="44"/>
        <v>202385-89 yearsGR113-087</v>
      </c>
    </row>
    <row r="2823" spans="2:11" x14ac:dyDescent="0.35">
      <c r="B2823" t="s">
        <v>443</v>
      </c>
      <c r="C2823">
        <v>2023</v>
      </c>
      <c r="D2823" t="s">
        <v>407</v>
      </c>
      <c r="E2823" t="s">
        <v>408</v>
      </c>
      <c r="F2823" t="s">
        <v>177</v>
      </c>
      <c r="G2823" t="s">
        <v>176</v>
      </c>
      <c r="H2823">
        <v>2261</v>
      </c>
      <c r="I2823" t="s">
        <v>409</v>
      </c>
      <c r="J2823" t="s">
        <v>409</v>
      </c>
      <c r="K2823" s="2" t="str">
        <f t="shared" si="44"/>
        <v>202385-89 yearsGR113-088</v>
      </c>
    </row>
    <row r="2824" spans="2:11" x14ac:dyDescent="0.35">
      <c r="B2824" t="s">
        <v>443</v>
      </c>
      <c r="C2824">
        <v>2023</v>
      </c>
      <c r="D2824" t="s">
        <v>407</v>
      </c>
      <c r="E2824" t="s">
        <v>408</v>
      </c>
      <c r="F2824" t="s">
        <v>175</v>
      </c>
      <c r="G2824" t="s">
        <v>174</v>
      </c>
      <c r="H2824">
        <v>4917</v>
      </c>
      <c r="I2824" t="s">
        <v>409</v>
      </c>
      <c r="J2824" t="s">
        <v>409</v>
      </c>
      <c r="K2824" s="2" t="str">
        <f t="shared" si="44"/>
        <v>202385-89 yearsGR113-089</v>
      </c>
    </row>
    <row r="2825" spans="2:11" x14ac:dyDescent="0.35">
      <c r="B2825" t="s">
        <v>443</v>
      </c>
      <c r="C2825">
        <v>2023</v>
      </c>
      <c r="D2825" t="s">
        <v>407</v>
      </c>
      <c r="E2825" t="s">
        <v>408</v>
      </c>
      <c r="F2825" t="s">
        <v>173</v>
      </c>
      <c r="G2825" t="s">
        <v>172</v>
      </c>
      <c r="H2825">
        <v>296</v>
      </c>
      <c r="I2825" t="s">
        <v>409</v>
      </c>
      <c r="J2825" t="s">
        <v>409</v>
      </c>
      <c r="K2825" s="2" t="str">
        <f t="shared" si="44"/>
        <v>202385-89 yearsGR113-090</v>
      </c>
    </row>
    <row r="2826" spans="2:11" x14ac:dyDescent="0.35">
      <c r="B2826" t="s">
        <v>443</v>
      </c>
      <c r="C2826">
        <v>2023</v>
      </c>
      <c r="D2826" t="s">
        <v>407</v>
      </c>
      <c r="E2826" t="s">
        <v>408</v>
      </c>
      <c r="F2826" t="s">
        <v>171</v>
      </c>
      <c r="G2826" t="s">
        <v>170</v>
      </c>
      <c r="H2826">
        <v>26</v>
      </c>
      <c r="I2826" t="s">
        <v>409</v>
      </c>
      <c r="J2826" t="s">
        <v>409</v>
      </c>
      <c r="K2826" s="2" t="str">
        <f t="shared" si="44"/>
        <v>202385-89 yearsGR113-091</v>
      </c>
    </row>
    <row r="2827" spans="2:11" x14ac:dyDescent="0.35">
      <c r="B2827" t="s">
        <v>443</v>
      </c>
      <c r="C2827">
        <v>2023</v>
      </c>
      <c r="D2827" t="s">
        <v>407</v>
      </c>
      <c r="E2827" t="s">
        <v>408</v>
      </c>
      <c r="F2827" t="s">
        <v>169</v>
      </c>
      <c r="G2827" t="s">
        <v>168</v>
      </c>
      <c r="H2827">
        <v>298</v>
      </c>
      <c r="I2827" t="s">
        <v>409</v>
      </c>
      <c r="J2827" t="s">
        <v>409</v>
      </c>
      <c r="K2827" s="2" t="str">
        <f t="shared" si="44"/>
        <v>202385-89 yearsGR113-092</v>
      </c>
    </row>
    <row r="2828" spans="2:11" x14ac:dyDescent="0.35">
      <c r="B2828" t="s">
        <v>443</v>
      </c>
      <c r="C2828">
        <v>2023</v>
      </c>
      <c r="D2828" t="s">
        <v>407</v>
      </c>
      <c r="E2828" t="s">
        <v>408</v>
      </c>
      <c r="F2828" t="s">
        <v>167</v>
      </c>
      <c r="G2828" t="s">
        <v>166</v>
      </c>
      <c r="H2828">
        <v>960</v>
      </c>
      <c r="I2828" t="s">
        <v>409</v>
      </c>
      <c r="J2828" t="s">
        <v>409</v>
      </c>
      <c r="K2828" s="2" t="str">
        <f t="shared" si="44"/>
        <v>202385-89 yearsGR113-093</v>
      </c>
    </row>
    <row r="2829" spans="2:11" x14ac:dyDescent="0.35">
      <c r="B2829" t="s">
        <v>443</v>
      </c>
      <c r="C2829">
        <v>2023</v>
      </c>
      <c r="D2829" t="s">
        <v>407</v>
      </c>
      <c r="E2829" t="s">
        <v>408</v>
      </c>
      <c r="F2829" t="s">
        <v>165</v>
      </c>
      <c r="G2829" t="s">
        <v>164</v>
      </c>
      <c r="H2829">
        <v>120</v>
      </c>
      <c r="I2829" t="s">
        <v>409</v>
      </c>
      <c r="J2829" t="s">
        <v>409</v>
      </c>
      <c r="K2829" s="2" t="str">
        <f t="shared" si="44"/>
        <v>202385-89 yearsGR113-094</v>
      </c>
    </row>
    <row r="2830" spans="2:11" x14ac:dyDescent="0.35">
      <c r="B2830" t="s">
        <v>443</v>
      </c>
      <c r="C2830">
        <v>2023</v>
      </c>
      <c r="D2830" t="s">
        <v>407</v>
      </c>
      <c r="E2830" t="s">
        <v>408</v>
      </c>
      <c r="F2830" t="s">
        <v>163</v>
      </c>
      <c r="G2830" t="s">
        <v>162</v>
      </c>
      <c r="H2830">
        <v>840</v>
      </c>
      <c r="I2830" t="s">
        <v>409</v>
      </c>
      <c r="J2830" t="s">
        <v>409</v>
      </c>
      <c r="K2830" s="2" t="str">
        <f t="shared" si="44"/>
        <v>202385-89 yearsGR113-095</v>
      </c>
    </row>
    <row r="2831" spans="2:11" x14ac:dyDescent="0.35">
      <c r="B2831" t="s">
        <v>443</v>
      </c>
      <c r="C2831">
        <v>2023</v>
      </c>
      <c r="D2831" t="s">
        <v>407</v>
      </c>
      <c r="E2831" t="s">
        <v>408</v>
      </c>
      <c r="F2831" t="s">
        <v>161</v>
      </c>
      <c r="G2831" t="s">
        <v>160</v>
      </c>
      <c r="H2831">
        <v>501</v>
      </c>
      <c r="I2831" t="s">
        <v>409</v>
      </c>
      <c r="J2831" t="s">
        <v>409</v>
      </c>
      <c r="K2831" s="2" t="str">
        <f t="shared" si="44"/>
        <v>202385-89 yearsGR113-096</v>
      </c>
    </row>
    <row r="2832" spans="2:11" x14ac:dyDescent="0.35">
      <c r="B2832" t="s">
        <v>443</v>
      </c>
      <c r="C2832">
        <v>2023</v>
      </c>
      <c r="D2832" t="s">
        <v>407</v>
      </c>
      <c r="E2832" t="s">
        <v>408</v>
      </c>
      <c r="F2832" t="s">
        <v>159</v>
      </c>
      <c r="G2832" t="s">
        <v>158</v>
      </c>
      <c r="H2832">
        <v>5362</v>
      </c>
      <c r="I2832" t="s">
        <v>409</v>
      </c>
      <c r="J2832" t="s">
        <v>409</v>
      </c>
      <c r="K2832" s="2" t="str">
        <f t="shared" si="44"/>
        <v>202385-89 yearsGR113-097</v>
      </c>
    </row>
    <row r="2833" spans="2:11" x14ac:dyDescent="0.35">
      <c r="B2833" t="s">
        <v>443</v>
      </c>
      <c r="C2833">
        <v>2023</v>
      </c>
      <c r="D2833" t="s">
        <v>407</v>
      </c>
      <c r="E2833" t="s">
        <v>408</v>
      </c>
      <c r="F2833" t="s">
        <v>157</v>
      </c>
      <c r="G2833" t="s">
        <v>156</v>
      </c>
      <c r="H2833">
        <v>94</v>
      </c>
      <c r="I2833" t="s">
        <v>409</v>
      </c>
      <c r="J2833" t="s">
        <v>409</v>
      </c>
      <c r="K2833" s="2" t="str">
        <f t="shared" si="44"/>
        <v>202385-89 yearsGR113-098</v>
      </c>
    </row>
    <row r="2834" spans="2:11" x14ac:dyDescent="0.35">
      <c r="B2834" t="s">
        <v>443</v>
      </c>
      <c r="C2834">
        <v>2023</v>
      </c>
      <c r="D2834" t="s">
        <v>407</v>
      </c>
      <c r="E2834" t="s">
        <v>408</v>
      </c>
      <c r="F2834" t="s">
        <v>155</v>
      </c>
      <c r="G2834" t="s">
        <v>154</v>
      </c>
      <c r="H2834">
        <v>17</v>
      </c>
      <c r="I2834" t="s">
        <v>409</v>
      </c>
      <c r="J2834" t="s">
        <v>409</v>
      </c>
      <c r="K2834" s="2" t="str">
        <f t="shared" si="44"/>
        <v>202385-89 yearsGR113-099</v>
      </c>
    </row>
    <row r="2835" spans="2:11" x14ac:dyDescent="0.35">
      <c r="B2835" t="s">
        <v>443</v>
      </c>
      <c r="C2835">
        <v>2023</v>
      </c>
      <c r="D2835" t="s">
        <v>407</v>
      </c>
      <c r="E2835" t="s">
        <v>408</v>
      </c>
      <c r="F2835" t="s">
        <v>153</v>
      </c>
      <c r="G2835" t="s">
        <v>152</v>
      </c>
      <c r="H2835">
        <v>5246</v>
      </c>
      <c r="I2835" t="s">
        <v>409</v>
      </c>
      <c r="J2835" t="s">
        <v>409</v>
      </c>
      <c r="K2835" s="2" t="str">
        <f t="shared" si="44"/>
        <v>202385-89 yearsGR113-100</v>
      </c>
    </row>
    <row r="2836" spans="2:11" x14ac:dyDescent="0.35">
      <c r="B2836" t="s">
        <v>443</v>
      </c>
      <c r="C2836">
        <v>2023</v>
      </c>
      <c r="D2836" t="s">
        <v>407</v>
      </c>
      <c r="E2836" t="s">
        <v>408</v>
      </c>
      <c r="F2836" t="s">
        <v>149</v>
      </c>
      <c r="G2836" t="s">
        <v>148</v>
      </c>
      <c r="H2836">
        <v>104</v>
      </c>
      <c r="I2836" t="s">
        <v>409</v>
      </c>
      <c r="J2836" t="s">
        <v>409</v>
      </c>
      <c r="K2836" s="2" t="str">
        <f t="shared" si="44"/>
        <v>202385-89 yearsGR113-102</v>
      </c>
    </row>
    <row r="2837" spans="2:11" x14ac:dyDescent="0.35">
      <c r="B2837" t="s">
        <v>443</v>
      </c>
      <c r="C2837">
        <v>2023</v>
      </c>
      <c r="D2837" t="s">
        <v>407</v>
      </c>
      <c r="E2837" t="s">
        <v>408</v>
      </c>
      <c r="F2837" t="s">
        <v>351</v>
      </c>
      <c r="G2837" t="s">
        <v>350</v>
      </c>
      <c r="H2837">
        <v>106</v>
      </c>
      <c r="I2837" t="s">
        <v>409</v>
      </c>
      <c r="J2837" t="s">
        <v>409</v>
      </c>
      <c r="K2837" s="2" t="str">
        <f t="shared" si="44"/>
        <v>202385-89 yearsGR113-103</v>
      </c>
    </row>
    <row r="2838" spans="2:11" x14ac:dyDescent="0.35">
      <c r="B2838" t="s">
        <v>443</v>
      </c>
      <c r="C2838">
        <v>2023</v>
      </c>
      <c r="D2838" t="s">
        <v>407</v>
      </c>
      <c r="E2838" t="s">
        <v>408</v>
      </c>
      <c r="F2838" t="s">
        <v>141</v>
      </c>
      <c r="G2838" t="s">
        <v>140</v>
      </c>
      <c r="H2838">
        <v>132</v>
      </c>
      <c r="I2838" t="s">
        <v>409</v>
      </c>
      <c r="J2838" t="s">
        <v>409</v>
      </c>
      <c r="K2838" s="2" t="str">
        <f t="shared" si="44"/>
        <v>202385-89 yearsGR113-109</v>
      </c>
    </row>
    <row r="2839" spans="2:11" x14ac:dyDescent="0.35">
      <c r="B2839" t="s">
        <v>443</v>
      </c>
      <c r="C2839">
        <v>2023</v>
      </c>
      <c r="D2839" t="s">
        <v>407</v>
      </c>
      <c r="E2839" t="s">
        <v>408</v>
      </c>
      <c r="F2839" t="s">
        <v>139</v>
      </c>
      <c r="G2839" t="s">
        <v>138</v>
      </c>
      <c r="H2839">
        <v>2853</v>
      </c>
      <c r="I2839" t="s">
        <v>409</v>
      </c>
      <c r="J2839" t="s">
        <v>409</v>
      </c>
      <c r="K2839" s="2" t="str">
        <f t="shared" si="44"/>
        <v>202385-89 yearsGR113-110</v>
      </c>
    </row>
    <row r="2840" spans="2:11" x14ac:dyDescent="0.35">
      <c r="B2840" t="s">
        <v>443</v>
      </c>
      <c r="C2840">
        <v>2023</v>
      </c>
      <c r="D2840" t="s">
        <v>407</v>
      </c>
      <c r="E2840" t="s">
        <v>408</v>
      </c>
      <c r="F2840" t="s">
        <v>137</v>
      </c>
      <c r="G2840" t="s">
        <v>136</v>
      </c>
      <c r="H2840">
        <v>43157</v>
      </c>
      <c r="I2840" t="s">
        <v>409</v>
      </c>
      <c r="J2840" t="s">
        <v>409</v>
      </c>
      <c r="K2840" s="2" t="str">
        <f t="shared" si="44"/>
        <v>202385-89 yearsGR113-111</v>
      </c>
    </row>
    <row r="2841" spans="2:11" x14ac:dyDescent="0.35">
      <c r="B2841" t="s">
        <v>443</v>
      </c>
      <c r="C2841">
        <v>2023</v>
      </c>
      <c r="D2841" t="s">
        <v>407</v>
      </c>
      <c r="E2841" t="s">
        <v>408</v>
      </c>
      <c r="F2841" t="s">
        <v>135</v>
      </c>
      <c r="G2841" t="s">
        <v>134</v>
      </c>
      <c r="H2841">
        <v>2811</v>
      </c>
      <c r="I2841" t="s">
        <v>409</v>
      </c>
      <c r="J2841" t="s">
        <v>409</v>
      </c>
      <c r="K2841" s="2" t="str">
        <f t="shared" si="44"/>
        <v>202385-89 yearsGR113-112</v>
      </c>
    </row>
    <row r="2842" spans="2:11" x14ac:dyDescent="0.35">
      <c r="B2842" t="s">
        <v>443</v>
      </c>
      <c r="C2842">
        <v>2023</v>
      </c>
      <c r="D2842" t="s">
        <v>407</v>
      </c>
      <c r="E2842" t="s">
        <v>408</v>
      </c>
      <c r="F2842" t="s">
        <v>133</v>
      </c>
      <c r="G2842" t="s">
        <v>132</v>
      </c>
      <c r="H2842">
        <v>189</v>
      </c>
      <c r="I2842" t="s">
        <v>409</v>
      </c>
      <c r="J2842" t="s">
        <v>409</v>
      </c>
      <c r="K2842" s="2" t="str">
        <f t="shared" si="44"/>
        <v>202385-89 yearsGR113-113</v>
      </c>
    </row>
    <row r="2843" spans="2:11" x14ac:dyDescent="0.35">
      <c r="B2843" t="s">
        <v>443</v>
      </c>
      <c r="C2843">
        <v>2023</v>
      </c>
      <c r="D2843" t="s">
        <v>407</v>
      </c>
      <c r="E2843" t="s">
        <v>408</v>
      </c>
      <c r="F2843" t="s">
        <v>131</v>
      </c>
      <c r="G2843" t="s">
        <v>130</v>
      </c>
      <c r="H2843">
        <v>183</v>
      </c>
      <c r="I2843" t="s">
        <v>409</v>
      </c>
      <c r="J2843" t="s">
        <v>409</v>
      </c>
      <c r="K2843" s="2" t="str">
        <f t="shared" si="44"/>
        <v>202385-89 yearsGR113-114</v>
      </c>
    </row>
    <row r="2844" spans="2:11" x14ac:dyDescent="0.35">
      <c r="B2844" t="s">
        <v>443</v>
      </c>
      <c r="C2844">
        <v>2023</v>
      </c>
      <c r="D2844" t="s">
        <v>407</v>
      </c>
      <c r="E2844" t="s">
        <v>408</v>
      </c>
      <c r="F2844" t="s">
        <v>125</v>
      </c>
      <c r="G2844" t="s">
        <v>124</v>
      </c>
      <c r="H2844">
        <v>2622</v>
      </c>
      <c r="I2844" t="s">
        <v>409</v>
      </c>
      <c r="J2844" t="s">
        <v>409</v>
      </c>
      <c r="K2844" s="2" t="str">
        <f t="shared" si="44"/>
        <v>202385-89 yearsGR113-117</v>
      </c>
    </row>
    <row r="2845" spans="2:11" x14ac:dyDescent="0.35">
      <c r="B2845" t="s">
        <v>443</v>
      </c>
      <c r="C2845">
        <v>2023</v>
      </c>
      <c r="D2845" t="s">
        <v>407</v>
      </c>
      <c r="E2845" t="s">
        <v>408</v>
      </c>
      <c r="F2845" t="s">
        <v>123</v>
      </c>
      <c r="G2845" t="s">
        <v>122</v>
      </c>
      <c r="H2845">
        <v>2072</v>
      </c>
      <c r="I2845" t="s">
        <v>409</v>
      </c>
      <c r="J2845" t="s">
        <v>409</v>
      </c>
      <c r="K2845" s="2" t="str">
        <f t="shared" si="44"/>
        <v>202385-89 yearsGR113-118</v>
      </c>
    </row>
    <row r="2846" spans="2:11" x14ac:dyDescent="0.35">
      <c r="B2846" t="s">
        <v>443</v>
      </c>
      <c r="C2846">
        <v>2023</v>
      </c>
      <c r="D2846" t="s">
        <v>407</v>
      </c>
      <c r="E2846" t="s">
        <v>408</v>
      </c>
      <c r="F2846" t="s">
        <v>119</v>
      </c>
      <c r="G2846" t="s">
        <v>118</v>
      </c>
      <c r="H2846">
        <v>13</v>
      </c>
      <c r="I2846" t="s">
        <v>409</v>
      </c>
      <c r="J2846" t="s">
        <v>409</v>
      </c>
      <c r="K2846" s="2" t="str">
        <f t="shared" si="44"/>
        <v>202385-89 yearsGR113-120</v>
      </c>
    </row>
    <row r="2847" spans="2:11" x14ac:dyDescent="0.35">
      <c r="B2847" t="s">
        <v>443</v>
      </c>
      <c r="C2847">
        <v>2023</v>
      </c>
      <c r="D2847" t="s">
        <v>407</v>
      </c>
      <c r="E2847" t="s">
        <v>408</v>
      </c>
      <c r="F2847" t="s">
        <v>117</v>
      </c>
      <c r="G2847" t="s">
        <v>116</v>
      </c>
      <c r="H2847">
        <v>57</v>
      </c>
      <c r="I2847" t="s">
        <v>409</v>
      </c>
      <c r="J2847" t="s">
        <v>409</v>
      </c>
      <c r="K2847" s="2" t="str">
        <f t="shared" si="44"/>
        <v>202385-89 yearsGR113-121</v>
      </c>
    </row>
    <row r="2848" spans="2:11" x14ac:dyDescent="0.35">
      <c r="B2848" t="s">
        <v>443</v>
      </c>
      <c r="C2848">
        <v>2023</v>
      </c>
      <c r="D2848" t="s">
        <v>407</v>
      </c>
      <c r="E2848" t="s">
        <v>408</v>
      </c>
      <c r="F2848" t="s">
        <v>115</v>
      </c>
      <c r="G2848" t="s">
        <v>114</v>
      </c>
      <c r="H2848">
        <v>23</v>
      </c>
      <c r="I2848" t="s">
        <v>409</v>
      </c>
      <c r="J2848" t="s">
        <v>409</v>
      </c>
      <c r="K2848" s="2" t="str">
        <f t="shared" si="44"/>
        <v>202385-89 yearsGR113-122</v>
      </c>
    </row>
    <row r="2849" spans="2:11" x14ac:dyDescent="0.35">
      <c r="B2849" t="s">
        <v>443</v>
      </c>
      <c r="C2849">
        <v>2023</v>
      </c>
      <c r="D2849" t="s">
        <v>407</v>
      </c>
      <c r="E2849" t="s">
        <v>408</v>
      </c>
      <c r="F2849" t="s">
        <v>113</v>
      </c>
      <c r="G2849" t="s">
        <v>112</v>
      </c>
      <c r="H2849">
        <v>456</v>
      </c>
      <c r="I2849" t="s">
        <v>409</v>
      </c>
      <c r="J2849" t="s">
        <v>409</v>
      </c>
      <c r="K2849" s="2" t="str">
        <f t="shared" si="44"/>
        <v>202385-89 yearsGR113-123</v>
      </c>
    </row>
    <row r="2850" spans="2:11" x14ac:dyDescent="0.35">
      <c r="B2850" t="s">
        <v>443</v>
      </c>
      <c r="C2850">
        <v>2023</v>
      </c>
      <c r="D2850" t="s">
        <v>407</v>
      </c>
      <c r="E2850" t="s">
        <v>408</v>
      </c>
      <c r="F2850" t="s">
        <v>111</v>
      </c>
      <c r="G2850" t="s">
        <v>110</v>
      </c>
      <c r="H2850">
        <v>227</v>
      </c>
      <c r="I2850" t="s">
        <v>409</v>
      </c>
      <c r="J2850" t="s">
        <v>409</v>
      </c>
      <c r="K2850" s="2" t="str">
        <f t="shared" si="44"/>
        <v>202385-89 yearsGR113-124</v>
      </c>
    </row>
    <row r="2851" spans="2:11" x14ac:dyDescent="0.35">
      <c r="B2851" t="s">
        <v>443</v>
      </c>
      <c r="C2851">
        <v>2023</v>
      </c>
      <c r="D2851" t="s">
        <v>407</v>
      </c>
      <c r="E2851" t="s">
        <v>408</v>
      </c>
      <c r="F2851" t="s">
        <v>109</v>
      </c>
      <c r="G2851" t="s">
        <v>108</v>
      </c>
      <c r="H2851">
        <v>169</v>
      </c>
      <c r="I2851" t="s">
        <v>409</v>
      </c>
      <c r="J2851" t="s">
        <v>409</v>
      </c>
      <c r="K2851" s="2" t="str">
        <f t="shared" si="44"/>
        <v>202385-89 yearsGR113-125</v>
      </c>
    </row>
    <row r="2852" spans="2:11" x14ac:dyDescent="0.35">
      <c r="B2852" t="s">
        <v>443</v>
      </c>
      <c r="C2852">
        <v>2023</v>
      </c>
      <c r="D2852" t="s">
        <v>407</v>
      </c>
      <c r="E2852" t="s">
        <v>408</v>
      </c>
      <c r="F2852" t="s">
        <v>107</v>
      </c>
      <c r="G2852" t="s">
        <v>106</v>
      </c>
      <c r="H2852">
        <v>58</v>
      </c>
      <c r="I2852" t="s">
        <v>409</v>
      </c>
      <c r="J2852" t="s">
        <v>409</v>
      </c>
      <c r="K2852" s="2" t="str">
        <f t="shared" si="44"/>
        <v>202385-89 yearsGR113-126</v>
      </c>
    </row>
    <row r="2853" spans="2:11" x14ac:dyDescent="0.35">
      <c r="B2853" t="s">
        <v>443</v>
      </c>
      <c r="C2853">
        <v>2023</v>
      </c>
      <c r="D2853" t="s">
        <v>407</v>
      </c>
      <c r="E2853" t="s">
        <v>408</v>
      </c>
      <c r="F2853" t="s">
        <v>97</v>
      </c>
      <c r="G2853" t="s">
        <v>96</v>
      </c>
      <c r="H2853">
        <v>10</v>
      </c>
      <c r="I2853" t="s">
        <v>409</v>
      </c>
      <c r="J2853" t="s">
        <v>409</v>
      </c>
      <c r="K2853" s="2" t="str">
        <f t="shared" si="44"/>
        <v>202385-89 yearsGR113-131</v>
      </c>
    </row>
    <row r="2854" spans="2:11" x14ac:dyDescent="0.35">
      <c r="B2854" t="s">
        <v>443</v>
      </c>
      <c r="C2854">
        <v>2023</v>
      </c>
      <c r="D2854" t="s">
        <v>407</v>
      </c>
      <c r="E2854" t="s">
        <v>408</v>
      </c>
      <c r="F2854" t="s">
        <v>93</v>
      </c>
      <c r="G2854" t="s">
        <v>92</v>
      </c>
      <c r="H2854">
        <v>10</v>
      </c>
      <c r="I2854" t="s">
        <v>409</v>
      </c>
      <c r="J2854" t="s">
        <v>409</v>
      </c>
      <c r="K2854" s="2" t="str">
        <f t="shared" si="44"/>
        <v>202385-89 yearsGR113-133</v>
      </c>
    </row>
    <row r="2855" spans="2:11" x14ac:dyDescent="0.35">
      <c r="B2855" t="s">
        <v>443</v>
      </c>
      <c r="C2855">
        <v>2023</v>
      </c>
      <c r="D2855" t="s">
        <v>407</v>
      </c>
      <c r="E2855" t="s">
        <v>408</v>
      </c>
      <c r="F2855" t="s">
        <v>89</v>
      </c>
      <c r="G2855" t="s">
        <v>88</v>
      </c>
      <c r="H2855">
        <v>67</v>
      </c>
      <c r="I2855" t="s">
        <v>409</v>
      </c>
      <c r="J2855" t="s">
        <v>409</v>
      </c>
      <c r="K2855" s="2" t="str">
        <f t="shared" si="44"/>
        <v>202385-89 yearsGR113-135</v>
      </c>
    </row>
    <row r="2856" spans="2:11" x14ac:dyDescent="0.35">
      <c r="B2856" t="s">
        <v>443</v>
      </c>
      <c r="C2856">
        <v>2023</v>
      </c>
      <c r="D2856" t="s">
        <v>407</v>
      </c>
      <c r="E2856" t="s">
        <v>408</v>
      </c>
      <c r="F2856" t="s">
        <v>87</v>
      </c>
      <c r="G2856" t="s">
        <v>86</v>
      </c>
      <c r="H2856">
        <v>407</v>
      </c>
      <c r="I2856" t="s">
        <v>409</v>
      </c>
      <c r="J2856" t="s">
        <v>409</v>
      </c>
      <c r="K2856" s="2" t="str">
        <f t="shared" si="44"/>
        <v>202385-89 yearsGR113-136</v>
      </c>
    </row>
    <row r="2857" spans="2:11" x14ac:dyDescent="0.35">
      <c r="B2857" t="s">
        <v>443</v>
      </c>
      <c r="C2857">
        <v>2023</v>
      </c>
      <c r="D2857" t="s">
        <v>407</v>
      </c>
      <c r="E2857" t="s">
        <v>408</v>
      </c>
      <c r="F2857" t="s">
        <v>84</v>
      </c>
      <c r="G2857" t="s">
        <v>83</v>
      </c>
      <c r="H2857">
        <v>5609</v>
      </c>
      <c r="I2857" t="s">
        <v>409</v>
      </c>
      <c r="J2857" t="s">
        <v>409</v>
      </c>
      <c r="K2857" s="2" t="str">
        <f t="shared" si="44"/>
        <v>202385-89 yearsGR113-137</v>
      </c>
    </row>
    <row r="2858" spans="2:11" x14ac:dyDescent="0.35">
      <c r="B2858" t="s">
        <v>443</v>
      </c>
      <c r="C2858">
        <v>2023</v>
      </c>
      <c r="D2858" t="s">
        <v>407</v>
      </c>
      <c r="E2858" t="s">
        <v>408</v>
      </c>
      <c r="F2858" t="s">
        <v>374</v>
      </c>
      <c r="G2858" t="s">
        <v>373</v>
      </c>
      <c r="H2858">
        <v>5319</v>
      </c>
      <c r="I2858" t="s">
        <v>409</v>
      </c>
      <c r="J2858" t="s">
        <v>409</v>
      </c>
      <c r="K2858" s="2" t="str">
        <f t="shared" si="44"/>
        <v>202385-89 yearsGR113-999</v>
      </c>
    </row>
    <row r="2859" spans="2:11" x14ac:dyDescent="0.35">
      <c r="B2859" t="s">
        <v>443</v>
      </c>
      <c r="C2859">
        <v>2023</v>
      </c>
      <c r="D2859" t="s">
        <v>410</v>
      </c>
      <c r="E2859" t="s">
        <v>411</v>
      </c>
      <c r="F2859" t="s">
        <v>333</v>
      </c>
      <c r="G2859" t="s">
        <v>332</v>
      </c>
      <c r="H2859">
        <v>474</v>
      </c>
      <c r="I2859" t="s">
        <v>409</v>
      </c>
      <c r="J2859" t="s">
        <v>409</v>
      </c>
      <c r="K2859" s="2" t="str">
        <f t="shared" si="44"/>
        <v>202390-94 yearsGR113-003</v>
      </c>
    </row>
    <row r="2860" spans="2:11" x14ac:dyDescent="0.35">
      <c r="B2860" t="s">
        <v>443</v>
      </c>
      <c r="C2860">
        <v>2023</v>
      </c>
      <c r="D2860" t="s">
        <v>410</v>
      </c>
      <c r="E2860" t="s">
        <v>411</v>
      </c>
      <c r="F2860" t="s">
        <v>331</v>
      </c>
      <c r="G2860" t="s">
        <v>330</v>
      </c>
      <c r="H2860">
        <v>24</v>
      </c>
      <c r="I2860" t="s">
        <v>409</v>
      </c>
      <c r="J2860" t="s">
        <v>409</v>
      </c>
      <c r="K2860" s="2" t="str">
        <f t="shared" si="44"/>
        <v>202390-94 yearsGR113-004</v>
      </c>
    </row>
    <row r="2861" spans="2:11" x14ac:dyDescent="0.35">
      <c r="B2861" t="s">
        <v>443</v>
      </c>
      <c r="C2861">
        <v>2023</v>
      </c>
      <c r="D2861" t="s">
        <v>410</v>
      </c>
      <c r="E2861" t="s">
        <v>411</v>
      </c>
      <c r="F2861" t="s">
        <v>329</v>
      </c>
      <c r="G2861" t="s">
        <v>328</v>
      </c>
      <c r="H2861">
        <v>18</v>
      </c>
      <c r="I2861" t="s">
        <v>409</v>
      </c>
      <c r="J2861" t="s">
        <v>409</v>
      </c>
      <c r="K2861" s="2" t="str">
        <f t="shared" si="44"/>
        <v>202390-94 yearsGR113-005</v>
      </c>
    </row>
    <row r="2862" spans="2:11" x14ac:dyDescent="0.35">
      <c r="B2862" t="s">
        <v>443</v>
      </c>
      <c r="C2862">
        <v>2023</v>
      </c>
      <c r="D2862" t="s">
        <v>410</v>
      </c>
      <c r="E2862" t="s">
        <v>411</v>
      </c>
      <c r="F2862" t="s">
        <v>323</v>
      </c>
      <c r="G2862" t="s">
        <v>322</v>
      </c>
      <c r="H2862">
        <v>2189</v>
      </c>
      <c r="I2862" t="s">
        <v>409</v>
      </c>
      <c r="J2862" t="s">
        <v>409</v>
      </c>
      <c r="K2862" s="2" t="str">
        <f t="shared" si="44"/>
        <v>202390-94 yearsGR113-010</v>
      </c>
    </row>
    <row r="2863" spans="2:11" x14ac:dyDescent="0.35">
      <c r="B2863" t="s">
        <v>443</v>
      </c>
      <c r="C2863">
        <v>2023</v>
      </c>
      <c r="D2863" t="s">
        <v>410</v>
      </c>
      <c r="E2863" t="s">
        <v>411</v>
      </c>
      <c r="F2863" t="s">
        <v>321</v>
      </c>
      <c r="G2863" t="s">
        <v>320</v>
      </c>
      <c r="H2863">
        <v>27</v>
      </c>
      <c r="I2863" t="s">
        <v>409</v>
      </c>
      <c r="J2863" t="s">
        <v>409</v>
      </c>
      <c r="K2863" s="2" t="str">
        <f t="shared" si="44"/>
        <v>202390-94 yearsGR113-015</v>
      </c>
    </row>
    <row r="2864" spans="2:11" x14ac:dyDescent="0.35">
      <c r="B2864" t="s">
        <v>443</v>
      </c>
      <c r="C2864">
        <v>2023</v>
      </c>
      <c r="D2864" t="s">
        <v>410</v>
      </c>
      <c r="E2864" t="s">
        <v>411</v>
      </c>
      <c r="F2864" t="s">
        <v>319</v>
      </c>
      <c r="G2864" t="s">
        <v>318</v>
      </c>
      <c r="H2864">
        <v>10</v>
      </c>
      <c r="I2864" t="s">
        <v>409</v>
      </c>
      <c r="J2864" t="s">
        <v>409</v>
      </c>
      <c r="K2864" s="2" t="str">
        <f t="shared" si="44"/>
        <v>202390-94 yearsGR113-016</v>
      </c>
    </row>
    <row r="2865" spans="2:11" x14ac:dyDescent="0.35">
      <c r="B2865" t="s">
        <v>443</v>
      </c>
      <c r="C2865">
        <v>2023</v>
      </c>
      <c r="D2865" t="s">
        <v>410</v>
      </c>
      <c r="E2865" t="s">
        <v>411</v>
      </c>
      <c r="F2865" t="s">
        <v>317</v>
      </c>
      <c r="G2865" t="s">
        <v>316</v>
      </c>
      <c r="H2865">
        <v>5201</v>
      </c>
      <c r="I2865" t="s">
        <v>409</v>
      </c>
      <c r="J2865" t="s">
        <v>409</v>
      </c>
      <c r="K2865" s="2" t="str">
        <f t="shared" si="44"/>
        <v>202390-94 yearsGR113-018</v>
      </c>
    </row>
    <row r="2866" spans="2:11" x14ac:dyDescent="0.35">
      <c r="B2866" t="s">
        <v>443</v>
      </c>
      <c r="C2866">
        <v>2023</v>
      </c>
      <c r="D2866" t="s">
        <v>410</v>
      </c>
      <c r="E2866" t="s">
        <v>411</v>
      </c>
      <c r="F2866" t="s">
        <v>315</v>
      </c>
      <c r="G2866" t="s">
        <v>314</v>
      </c>
      <c r="H2866">
        <v>22693</v>
      </c>
      <c r="I2866" t="s">
        <v>409</v>
      </c>
      <c r="J2866" t="s">
        <v>409</v>
      </c>
      <c r="K2866" s="2" t="str">
        <f t="shared" si="44"/>
        <v>202390-94 yearsGR113-019</v>
      </c>
    </row>
    <row r="2867" spans="2:11" x14ac:dyDescent="0.35">
      <c r="B2867" t="s">
        <v>443</v>
      </c>
      <c r="C2867">
        <v>2023</v>
      </c>
      <c r="D2867" t="s">
        <v>410</v>
      </c>
      <c r="E2867" t="s">
        <v>411</v>
      </c>
      <c r="F2867" t="s">
        <v>313</v>
      </c>
      <c r="G2867" t="s">
        <v>312</v>
      </c>
      <c r="H2867">
        <v>344</v>
      </c>
      <c r="I2867" t="s">
        <v>409</v>
      </c>
      <c r="J2867" t="s">
        <v>409</v>
      </c>
      <c r="K2867" s="2" t="str">
        <f t="shared" si="44"/>
        <v>202390-94 yearsGR113-020</v>
      </c>
    </row>
    <row r="2868" spans="2:11" x14ac:dyDescent="0.35">
      <c r="B2868" t="s">
        <v>443</v>
      </c>
      <c r="C2868">
        <v>2023</v>
      </c>
      <c r="D2868" t="s">
        <v>410</v>
      </c>
      <c r="E2868" t="s">
        <v>411</v>
      </c>
      <c r="F2868" t="s">
        <v>311</v>
      </c>
      <c r="G2868" t="s">
        <v>310</v>
      </c>
      <c r="H2868">
        <v>339</v>
      </c>
      <c r="I2868" t="s">
        <v>409</v>
      </c>
      <c r="J2868" t="s">
        <v>409</v>
      </c>
      <c r="K2868" s="2" t="str">
        <f t="shared" si="44"/>
        <v>202390-94 yearsGR113-021</v>
      </c>
    </row>
    <row r="2869" spans="2:11" x14ac:dyDescent="0.35">
      <c r="B2869" t="s">
        <v>443</v>
      </c>
      <c r="C2869">
        <v>2023</v>
      </c>
      <c r="D2869" t="s">
        <v>410</v>
      </c>
      <c r="E2869" t="s">
        <v>411</v>
      </c>
      <c r="F2869" t="s">
        <v>309</v>
      </c>
      <c r="G2869" t="s">
        <v>308</v>
      </c>
      <c r="H2869">
        <v>345</v>
      </c>
      <c r="I2869" t="s">
        <v>409</v>
      </c>
      <c r="J2869" t="s">
        <v>409</v>
      </c>
      <c r="K2869" s="2" t="str">
        <f t="shared" si="44"/>
        <v>202390-94 yearsGR113-022</v>
      </c>
    </row>
    <row r="2870" spans="2:11" x14ac:dyDescent="0.35">
      <c r="B2870" t="s">
        <v>443</v>
      </c>
      <c r="C2870">
        <v>2023</v>
      </c>
      <c r="D2870" t="s">
        <v>410</v>
      </c>
      <c r="E2870" t="s">
        <v>411</v>
      </c>
      <c r="F2870" t="s">
        <v>307</v>
      </c>
      <c r="G2870" t="s">
        <v>306</v>
      </c>
      <c r="H2870">
        <v>2425</v>
      </c>
      <c r="I2870" t="s">
        <v>409</v>
      </c>
      <c r="J2870" t="s">
        <v>409</v>
      </c>
      <c r="K2870" s="2" t="str">
        <f t="shared" si="44"/>
        <v>202390-94 yearsGR113-023</v>
      </c>
    </row>
    <row r="2871" spans="2:11" x14ac:dyDescent="0.35">
      <c r="B2871" t="s">
        <v>443</v>
      </c>
      <c r="C2871">
        <v>2023</v>
      </c>
      <c r="D2871" t="s">
        <v>410</v>
      </c>
      <c r="E2871" t="s">
        <v>411</v>
      </c>
      <c r="F2871" t="s">
        <v>305</v>
      </c>
      <c r="G2871" t="s">
        <v>304</v>
      </c>
      <c r="H2871">
        <v>614</v>
      </c>
      <c r="I2871" t="s">
        <v>409</v>
      </c>
      <c r="J2871" t="s">
        <v>409</v>
      </c>
      <c r="K2871" s="2" t="str">
        <f t="shared" si="44"/>
        <v>202390-94 yearsGR113-024</v>
      </c>
    </row>
    <row r="2872" spans="2:11" x14ac:dyDescent="0.35">
      <c r="B2872" t="s">
        <v>443</v>
      </c>
      <c r="C2872">
        <v>2023</v>
      </c>
      <c r="D2872" t="s">
        <v>410</v>
      </c>
      <c r="E2872" t="s">
        <v>411</v>
      </c>
      <c r="F2872" t="s">
        <v>303</v>
      </c>
      <c r="G2872" t="s">
        <v>302</v>
      </c>
      <c r="H2872">
        <v>1415</v>
      </c>
      <c r="I2872" t="s">
        <v>409</v>
      </c>
      <c r="J2872" t="s">
        <v>409</v>
      </c>
      <c r="K2872" s="2" t="str">
        <f t="shared" si="44"/>
        <v>202390-94 yearsGR113-025</v>
      </c>
    </row>
    <row r="2873" spans="2:11" x14ac:dyDescent="0.35">
      <c r="B2873" t="s">
        <v>443</v>
      </c>
      <c r="C2873">
        <v>2023</v>
      </c>
      <c r="D2873" t="s">
        <v>410</v>
      </c>
      <c r="E2873" t="s">
        <v>411</v>
      </c>
      <c r="F2873" t="s">
        <v>301</v>
      </c>
      <c r="G2873" t="s">
        <v>300</v>
      </c>
      <c r="H2873">
        <v>92</v>
      </c>
      <c r="I2873" t="s">
        <v>409</v>
      </c>
      <c r="J2873" t="s">
        <v>409</v>
      </c>
      <c r="K2873" s="2" t="str">
        <f t="shared" si="44"/>
        <v>202390-94 yearsGR113-026</v>
      </c>
    </row>
    <row r="2874" spans="2:11" x14ac:dyDescent="0.35">
      <c r="B2874" t="s">
        <v>443</v>
      </c>
      <c r="C2874">
        <v>2023</v>
      </c>
      <c r="D2874" t="s">
        <v>410</v>
      </c>
      <c r="E2874" t="s">
        <v>411</v>
      </c>
      <c r="F2874" t="s">
        <v>299</v>
      </c>
      <c r="G2874" t="s">
        <v>298</v>
      </c>
      <c r="H2874">
        <v>3374</v>
      </c>
      <c r="I2874" t="s">
        <v>409</v>
      </c>
      <c r="J2874" t="s">
        <v>409</v>
      </c>
      <c r="K2874" s="2" t="str">
        <f t="shared" si="44"/>
        <v>202390-94 yearsGR113-027</v>
      </c>
    </row>
    <row r="2875" spans="2:11" x14ac:dyDescent="0.35">
      <c r="B2875" t="s">
        <v>443</v>
      </c>
      <c r="C2875">
        <v>2023</v>
      </c>
      <c r="D2875" t="s">
        <v>410</v>
      </c>
      <c r="E2875" t="s">
        <v>411</v>
      </c>
      <c r="F2875" t="s">
        <v>297</v>
      </c>
      <c r="G2875" t="s">
        <v>296</v>
      </c>
      <c r="H2875">
        <v>322</v>
      </c>
      <c r="I2875" t="s">
        <v>409</v>
      </c>
      <c r="J2875" t="s">
        <v>409</v>
      </c>
      <c r="K2875" s="2" t="str">
        <f t="shared" si="44"/>
        <v>202390-94 yearsGR113-028</v>
      </c>
    </row>
    <row r="2876" spans="2:11" x14ac:dyDescent="0.35">
      <c r="B2876" t="s">
        <v>443</v>
      </c>
      <c r="C2876">
        <v>2023</v>
      </c>
      <c r="D2876" t="s">
        <v>410</v>
      </c>
      <c r="E2876" t="s">
        <v>411</v>
      </c>
      <c r="F2876" t="s">
        <v>295</v>
      </c>
      <c r="G2876" t="s">
        <v>294</v>
      </c>
      <c r="H2876">
        <v>1776</v>
      </c>
      <c r="I2876" t="s">
        <v>409</v>
      </c>
      <c r="J2876" t="s">
        <v>409</v>
      </c>
      <c r="K2876" s="2" t="str">
        <f t="shared" si="44"/>
        <v>202390-94 yearsGR113-029</v>
      </c>
    </row>
    <row r="2877" spans="2:11" x14ac:dyDescent="0.35">
      <c r="B2877" t="s">
        <v>443</v>
      </c>
      <c r="C2877">
        <v>2023</v>
      </c>
      <c r="D2877" t="s">
        <v>410</v>
      </c>
      <c r="E2877" t="s">
        <v>411</v>
      </c>
      <c r="F2877" t="s">
        <v>293</v>
      </c>
      <c r="G2877" t="s">
        <v>292</v>
      </c>
      <c r="H2877">
        <v>46</v>
      </c>
      <c r="I2877" t="s">
        <v>409</v>
      </c>
      <c r="J2877" t="s">
        <v>409</v>
      </c>
      <c r="K2877" s="2" t="str">
        <f t="shared" si="44"/>
        <v>202390-94 yearsGR113-030</v>
      </c>
    </row>
    <row r="2878" spans="2:11" x14ac:dyDescent="0.35">
      <c r="B2878" t="s">
        <v>443</v>
      </c>
      <c r="C2878">
        <v>2023</v>
      </c>
      <c r="D2878" t="s">
        <v>410</v>
      </c>
      <c r="E2878" t="s">
        <v>411</v>
      </c>
      <c r="F2878" t="s">
        <v>291</v>
      </c>
      <c r="G2878" t="s">
        <v>290</v>
      </c>
      <c r="H2878">
        <v>302</v>
      </c>
      <c r="I2878" t="s">
        <v>409</v>
      </c>
      <c r="J2878" t="s">
        <v>409</v>
      </c>
      <c r="K2878" s="2" t="str">
        <f t="shared" si="44"/>
        <v>202390-94 yearsGR113-031</v>
      </c>
    </row>
    <row r="2879" spans="2:11" x14ac:dyDescent="0.35">
      <c r="B2879" t="s">
        <v>443</v>
      </c>
      <c r="C2879">
        <v>2023</v>
      </c>
      <c r="D2879" t="s">
        <v>410</v>
      </c>
      <c r="E2879" t="s">
        <v>411</v>
      </c>
      <c r="F2879" t="s">
        <v>289</v>
      </c>
      <c r="G2879" t="s">
        <v>288</v>
      </c>
      <c r="H2879">
        <v>333</v>
      </c>
      <c r="I2879" t="s">
        <v>409</v>
      </c>
      <c r="J2879" t="s">
        <v>409</v>
      </c>
      <c r="K2879" s="2" t="str">
        <f t="shared" si="44"/>
        <v>202390-94 yearsGR113-032</v>
      </c>
    </row>
    <row r="2880" spans="2:11" x14ac:dyDescent="0.35">
      <c r="B2880" t="s">
        <v>443</v>
      </c>
      <c r="C2880">
        <v>2023</v>
      </c>
      <c r="D2880" t="s">
        <v>410</v>
      </c>
      <c r="E2880" t="s">
        <v>411</v>
      </c>
      <c r="F2880" t="s">
        <v>287</v>
      </c>
      <c r="G2880" t="s">
        <v>286</v>
      </c>
      <c r="H2880">
        <v>2424</v>
      </c>
      <c r="I2880" t="s">
        <v>409</v>
      </c>
      <c r="J2880" t="s">
        <v>409</v>
      </c>
      <c r="K2880" s="2" t="str">
        <f t="shared" si="44"/>
        <v>202390-94 yearsGR113-033</v>
      </c>
    </row>
    <row r="2881" spans="2:11" x14ac:dyDescent="0.35">
      <c r="B2881" t="s">
        <v>443</v>
      </c>
      <c r="C2881">
        <v>2023</v>
      </c>
      <c r="D2881" t="s">
        <v>410</v>
      </c>
      <c r="E2881" t="s">
        <v>411</v>
      </c>
      <c r="F2881" t="s">
        <v>285</v>
      </c>
      <c r="G2881" t="s">
        <v>284</v>
      </c>
      <c r="H2881">
        <v>527</v>
      </c>
      <c r="I2881" t="s">
        <v>409</v>
      </c>
      <c r="J2881" t="s">
        <v>409</v>
      </c>
      <c r="K2881" s="2" t="str">
        <f t="shared" si="44"/>
        <v>202390-94 yearsGR113-034</v>
      </c>
    </row>
    <row r="2882" spans="2:11" x14ac:dyDescent="0.35">
      <c r="B2882" t="s">
        <v>443</v>
      </c>
      <c r="C2882">
        <v>2023</v>
      </c>
      <c r="D2882" t="s">
        <v>410</v>
      </c>
      <c r="E2882" t="s">
        <v>411</v>
      </c>
      <c r="F2882" t="s">
        <v>283</v>
      </c>
      <c r="G2882" t="s">
        <v>282</v>
      </c>
      <c r="H2882">
        <v>1329</v>
      </c>
      <c r="I2882" t="s">
        <v>409</v>
      </c>
      <c r="J2882" t="s">
        <v>409</v>
      </c>
      <c r="K2882" s="2" t="str">
        <f t="shared" si="44"/>
        <v>202390-94 yearsGR113-035</v>
      </c>
    </row>
    <row r="2883" spans="2:11" x14ac:dyDescent="0.35">
      <c r="B2883" t="s">
        <v>443</v>
      </c>
      <c r="C2883">
        <v>2023</v>
      </c>
      <c r="D2883" t="s">
        <v>410</v>
      </c>
      <c r="E2883" t="s">
        <v>411</v>
      </c>
      <c r="F2883" t="s">
        <v>281</v>
      </c>
      <c r="G2883" t="s">
        <v>280</v>
      </c>
      <c r="H2883">
        <v>264</v>
      </c>
      <c r="I2883" t="s">
        <v>409</v>
      </c>
      <c r="J2883" t="s">
        <v>409</v>
      </c>
      <c r="K2883" s="2" t="str">
        <f t="shared" ref="K2883:K2946" si="45">C2883&amp;D2883&amp;G2883</f>
        <v>202390-94 yearsGR113-036</v>
      </c>
    </row>
    <row r="2884" spans="2:11" x14ac:dyDescent="0.35">
      <c r="B2884" t="s">
        <v>443</v>
      </c>
      <c r="C2884">
        <v>2023</v>
      </c>
      <c r="D2884" t="s">
        <v>410</v>
      </c>
      <c r="E2884" t="s">
        <v>411</v>
      </c>
      <c r="F2884" t="s">
        <v>279</v>
      </c>
      <c r="G2884" t="s">
        <v>278</v>
      </c>
      <c r="H2884">
        <v>2742</v>
      </c>
      <c r="I2884" t="s">
        <v>409</v>
      </c>
      <c r="J2884" t="s">
        <v>409</v>
      </c>
      <c r="K2884" s="2" t="str">
        <f t="shared" si="45"/>
        <v>202390-94 yearsGR113-037</v>
      </c>
    </row>
    <row r="2885" spans="2:11" x14ac:dyDescent="0.35">
      <c r="B2885" t="s">
        <v>443</v>
      </c>
      <c r="C2885">
        <v>2023</v>
      </c>
      <c r="D2885" t="s">
        <v>410</v>
      </c>
      <c r="E2885" t="s">
        <v>411</v>
      </c>
      <c r="F2885" t="s">
        <v>277</v>
      </c>
      <c r="G2885" t="s">
        <v>276</v>
      </c>
      <c r="H2885">
        <v>24</v>
      </c>
      <c r="I2885" t="s">
        <v>409</v>
      </c>
      <c r="J2885" t="s">
        <v>409</v>
      </c>
      <c r="K2885" s="2" t="str">
        <f t="shared" si="45"/>
        <v>202390-94 yearsGR113-038</v>
      </c>
    </row>
    <row r="2886" spans="2:11" x14ac:dyDescent="0.35">
      <c r="B2886" t="s">
        <v>443</v>
      </c>
      <c r="C2886">
        <v>2023</v>
      </c>
      <c r="D2886" t="s">
        <v>410</v>
      </c>
      <c r="E2886" t="s">
        <v>411</v>
      </c>
      <c r="F2886" t="s">
        <v>275</v>
      </c>
      <c r="G2886" t="s">
        <v>274</v>
      </c>
      <c r="H2886">
        <v>990</v>
      </c>
      <c r="I2886" t="s">
        <v>409</v>
      </c>
      <c r="J2886" t="s">
        <v>409</v>
      </c>
      <c r="K2886" s="2" t="str">
        <f t="shared" si="45"/>
        <v>202390-94 yearsGR113-039</v>
      </c>
    </row>
    <row r="2887" spans="2:11" x14ac:dyDescent="0.35">
      <c r="B2887" t="s">
        <v>443</v>
      </c>
      <c r="C2887">
        <v>2023</v>
      </c>
      <c r="D2887" t="s">
        <v>410</v>
      </c>
      <c r="E2887" t="s">
        <v>411</v>
      </c>
      <c r="F2887" t="s">
        <v>273</v>
      </c>
      <c r="G2887" t="s">
        <v>272</v>
      </c>
      <c r="H2887">
        <v>1157</v>
      </c>
      <c r="I2887" t="s">
        <v>409</v>
      </c>
      <c r="J2887" t="s">
        <v>409</v>
      </c>
      <c r="K2887" s="2" t="str">
        <f t="shared" si="45"/>
        <v>202390-94 yearsGR113-040</v>
      </c>
    </row>
    <row r="2888" spans="2:11" x14ac:dyDescent="0.35">
      <c r="B2888" t="s">
        <v>443</v>
      </c>
      <c r="C2888">
        <v>2023</v>
      </c>
      <c r="D2888" t="s">
        <v>410</v>
      </c>
      <c r="E2888" t="s">
        <v>411</v>
      </c>
      <c r="F2888" t="s">
        <v>271</v>
      </c>
      <c r="G2888" t="s">
        <v>270</v>
      </c>
      <c r="H2888">
        <v>562</v>
      </c>
      <c r="I2888" t="s">
        <v>409</v>
      </c>
      <c r="J2888" t="s">
        <v>409</v>
      </c>
      <c r="K2888" s="2" t="str">
        <f t="shared" si="45"/>
        <v>202390-94 yearsGR113-041</v>
      </c>
    </row>
    <row r="2889" spans="2:11" x14ac:dyDescent="0.35">
      <c r="B2889" t="s">
        <v>443</v>
      </c>
      <c r="C2889">
        <v>2023</v>
      </c>
      <c r="D2889" t="s">
        <v>410</v>
      </c>
      <c r="E2889" t="s">
        <v>411</v>
      </c>
      <c r="F2889" t="s">
        <v>267</v>
      </c>
      <c r="G2889" t="s">
        <v>266</v>
      </c>
      <c r="H2889">
        <v>3680</v>
      </c>
      <c r="I2889" t="s">
        <v>409</v>
      </c>
      <c r="J2889" t="s">
        <v>409</v>
      </c>
      <c r="K2889" s="2" t="str">
        <f t="shared" si="45"/>
        <v>202390-94 yearsGR113-043</v>
      </c>
    </row>
    <row r="2890" spans="2:11" x14ac:dyDescent="0.35">
      <c r="B2890" t="s">
        <v>443</v>
      </c>
      <c r="C2890">
        <v>2023</v>
      </c>
      <c r="D2890" t="s">
        <v>410</v>
      </c>
      <c r="E2890" t="s">
        <v>411</v>
      </c>
      <c r="F2890" t="s">
        <v>265</v>
      </c>
      <c r="G2890" t="s">
        <v>264</v>
      </c>
      <c r="H2890">
        <v>1166</v>
      </c>
      <c r="I2890" t="s">
        <v>409</v>
      </c>
      <c r="J2890" t="s">
        <v>409</v>
      </c>
      <c r="K2890" s="2" t="str">
        <f t="shared" si="45"/>
        <v>202390-94 yearsGR113-044</v>
      </c>
    </row>
    <row r="2891" spans="2:11" x14ac:dyDescent="0.35">
      <c r="B2891" t="s">
        <v>443</v>
      </c>
      <c r="C2891">
        <v>2023</v>
      </c>
      <c r="D2891" t="s">
        <v>410</v>
      </c>
      <c r="E2891" t="s">
        <v>411</v>
      </c>
      <c r="F2891" t="s">
        <v>263</v>
      </c>
      <c r="G2891" t="s">
        <v>262</v>
      </c>
      <c r="H2891">
        <v>516</v>
      </c>
      <c r="I2891" t="s">
        <v>409</v>
      </c>
      <c r="J2891" t="s">
        <v>409</v>
      </c>
      <c r="K2891" s="2" t="str">
        <f t="shared" si="45"/>
        <v>202390-94 yearsGR113-045</v>
      </c>
    </row>
    <row r="2892" spans="2:11" x14ac:dyDescent="0.35">
      <c r="B2892" t="s">
        <v>443</v>
      </c>
      <c r="C2892">
        <v>2023</v>
      </c>
      <c r="D2892" t="s">
        <v>410</v>
      </c>
      <c r="E2892" t="s">
        <v>411</v>
      </c>
      <c r="F2892" t="s">
        <v>261</v>
      </c>
      <c r="G2892" t="s">
        <v>260</v>
      </c>
      <c r="H2892">
        <v>3948</v>
      </c>
      <c r="I2892" t="s">
        <v>409</v>
      </c>
      <c r="J2892" t="s">
        <v>409</v>
      </c>
      <c r="K2892" s="2" t="str">
        <f t="shared" si="45"/>
        <v>202390-94 yearsGR113-046</v>
      </c>
    </row>
    <row r="2893" spans="2:11" x14ac:dyDescent="0.35">
      <c r="B2893" t="s">
        <v>443</v>
      </c>
      <c r="C2893">
        <v>2023</v>
      </c>
      <c r="D2893" t="s">
        <v>410</v>
      </c>
      <c r="E2893" t="s">
        <v>411</v>
      </c>
      <c r="F2893" t="s">
        <v>259</v>
      </c>
      <c r="G2893" t="s">
        <v>258</v>
      </c>
      <c r="H2893">
        <v>3045</v>
      </c>
      <c r="I2893" t="s">
        <v>409</v>
      </c>
      <c r="J2893" t="s">
        <v>409</v>
      </c>
      <c r="K2893" s="2" t="str">
        <f t="shared" si="45"/>
        <v>202390-94 yearsGR113-047</v>
      </c>
    </row>
    <row r="2894" spans="2:11" x14ac:dyDescent="0.35">
      <c r="B2894" t="s">
        <v>443</v>
      </c>
      <c r="C2894">
        <v>2023</v>
      </c>
      <c r="D2894" t="s">
        <v>410</v>
      </c>
      <c r="E2894" t="s">
        <v>411</v>
      </c>
      <c r="F2894" t="s">
        <v>257</v>
      </c>
      <c r="G2894" t="s">
        <v>256</v>
      </c>
      <c r="H2894">
        <v>3008</v>
      </c>
      <c r="I2894" t="s">
        <v>409</v>
      </c>
      <c r="J2894" t="s">
        <v>409</v>
      </c>
      <c r="K2894" s="2" t="str">
        <f t="shared" si="45"/>
        <v>202390-94 yearsGR113-048</v>
      </c>
    </row>
    <row r="2895" spans="2:11" x14ac:dyDescent="0.35">
      <c r="B2895" t="s">
        <v>443</v>
      </c>
      <c r="C2895">
        <v>2023</v>
      </c>
      <c r="D2895" t="s">
        <v>410</v>
      </c>
      <c r="E2895" t="s">
        <v>411</v>
      </c>
      <c r="F2895" t="s">
        <v>255</v>
      </c>
      <c r="G2895" t="s">
        <v>254</v>
      </c>
      <c r="H2895">
        <v>37</v>
      </c>
      <c r="I2895" t="s">
        <v>409</v>
      </c>
      <c r="J2895" t="s">
        <v>409</v>
      </c>
      <c r="K2895" s="2" t="str">
        <f t="shared" si="45"/>
        <v>202390-94 yearsGR113-049</v>
      </c>
    </row>
    <row r="2896" spans="2:11" x14ac:dyDescent="0.35">
      <c r="B2896" t="s">
        <v>443</v>
      </c>
      <c r="C2896">
        <v>2023</v>
      </c>
      <c r="D2896" t="s">
        <v>410</v>
      </c>
      <c r="E2896" t="s">
        <v>411</v>
      </c>
      <c r="F2896" t="s">
        <v>253</v>
      </c>
      <c r="G2896" t="s">
        <v>252</v>
      </c>
      <c r="H2896">
        <v>13</v>
      </c>
      <c r="I2896" t="s">
        <v>409</v>
      </c>
      <c r="J2896" t="s">
        <v>409</v>
      </c>
      <c r="K2896" s="2" t="str">
        <f t="shared" si="45"/>
        <v>202390-94 yearsGR113-050</v>
      </c>
    </row>
    <row r="2897" spans="2:11" x14ac:dyDescent="0.35">
      <c r="B2897" t="s">
        <v>443</v>
      </c>
      <c r="C2897">
        <v>2023</v>
      </c>
      <c r="D2897" t="s">
        <v>410</v>
      </c>
      <c r="E2897" t="s">
        <v>411</v>
      </c>
      <c r="F2897" t="s">
        <v>251</v>
      </c>
      <c r="G2897" t="s">
        <v>250</v>
      </c>
      <c r="H2897">
        <v>3218</v>
      </c>
      <c r="I2897" t="s">
        <v>409</v>
      </c>
      <c r="J2897" t="s">
        <v>409</v>
      </c>
      <c r="K2897" s="2" t="str">
        <f t="shared" si="45"/>
        <v>202390-94 yearsGR113-051</v>
      </c>
    </row>
    <row r="2898" spans="2:11" x14ac:dyDescent="0.35">
      <c r="B2898" t="s">
        <v>443</v>
      </c>
      <c r="C2898">
        <v>2023</v>
      </c>
      <c r="D2898" t="s">
        <v>410</v>
      </c>
      <c r="E2898" t="s">
        <v>411</v>
      </c>
      <c r="F2898" t="s">
        <v>249</v>
      </c>
      <c r="G2898" t="s">
        <v>248</v>
      </c>
      <c r="H2898">
        <v>17364</v>
      </c>
      <c r="I2898" t="s">
        <v>409</v>
      </c>
      <c r="J2898" t="s">
        <v>409</v>
      </c>
      <c r="K2898" s="2" t="str">
        <f t="shared" si="45"/>
        <v>202390-94 yearsGR113-052</v>
      </c>
    </row>
    <row r="2899" spans="2:11" x14ac:dyDescent="0.35">
      <c r="B2899" t="s">
        <v>443</v>
      </c>
      <c r="C2899">
        <v>2023</v>
      </c>
      <c r="D2899" t="s">
        <v>410</v>
      </c>
      <c r="E2899" t="s">
        <v>411</v>
      </c>
      <c r="F2899" t="s">
        <v>247</v>
      </c>
      <c r="G2899" t="s">
        <v>246</v>
      </c>
      <c r="H2899">
        <v>84138</v>
      </c>
      <c r="I2899" t="s">
        <v>409</v>
      </c>
      <c r="J2899" t="s">
        <v>409</v>
      </c>
      <c r="K2899" s="2" t="str">
        <f t="shared" si="45"/>
        <v>202390-94 yearsGR113-053</v>
      </c>
    </row>
    <row r="2900" spans="2:11" x14ac:dyDescent="0.35">
      <c r="B2900" t="s">
        <v>443</v>
      </c>
      <c r="C2900">
        <v>2023</v>
      </c>
      <c r="D2900" t="s">
        <v>410</v>
      </c>
      <c r="E2900" t="s">
        <v>411</v>
      </c>
      <c r="F2900" t="s">
        <v>245</v>
      </c>
      <c r="G2900" t="s">
        <v>244</v>
      </c>
      <c r="H2900">
        <v>61839</v>
      </c>
      <c r="I2900" t="s">
        <v>409</v>
      </c>
      <c r="J2900" t="s">
        <v>409</v>
      </c>
      <c r="K2900" s="2" t="str">
        <f t="shared" si="45"/>
        <v>202390-94 yearsGR113-054</v>
      </c>
    </row>
    <row r="2901" spans="2:11" x14ac:dyDescent="0.35">
      <c r="B2901" t="s">
        <v>443</v>
      </c>
      <c r="C2901">
        <v>2023</v>
      </c>
      <c r="D2901" t="s">
        <v>410</v>
      </c>
      <c r="E2901" t="s">
        <v>411</v>
      </c>
      <c r="F2901" t="s">
        <v>243</v>
      </c>
      <c r="G2901" t="s">
        <v>242</v>
      </c>
      <c r="H2901">
        <v>372</v>
      </c>
      <c r="I2901" t="s">
        <v>409</v>
      </c>
      <c r="J2901" t="s">
        <v>409</v>
      </c>
      <c r="K2901" s="2" t="str">
        <f t="shared" si="45"/>
        <v>202390-94 yearsGR113-055</v>
      </c>
    </row>
    <row r="2902" spans="2:11" x14ac:dyDescent="0.35">
      <c r="B2902" t="s">
        <v>443</v>
      </c>
      <c r="C2902">
        <v>2023</v>
      </c>
      <c r="D2902" t="s">
        <v>410</v>
      </c>
      <c r="E2902" t="s">
        <v>411</v>
      </c>
      <c r="F2902" t="s">
        <v>241</v>
      </c>
      <c r="G2902" t="s">
        <v>240</v>
      </c>
      <c r="H2902">
        <v>6843</v>
      </c>
      <c r="I2902" t="s">
        <v>409</v>
      </c>
      <c r="J2902" t="s">
        <v>409</v>
      </c>
      <c r="K2902" s="2" t="str">
        <f t="shared" si="45"/>
        <v>202390-94 yearsGR113-056</v>
      </c>
    </row>
    <row r="2903" spans="2:11" x14ac:dyDescent="0.35">
      <c r="B2903" t="s">
        <v>443</v>
      </c>
      <c r="C2903">
        <v>2023</v>
      </c>
      <c r="D2903" t="s">
        <v>410</v>
      </c>
      <c r="E2903" t="s">
        <v>411</v>
      </c>
      <c r="F2903" t="s">
        <v>239</v>
      </c>
      <c r="G2903" t="s">
        <v>238</v>
      </c>
      <c r="H2903">
        <v>2233</v>
      </c>
      <c r="I2903" t="s">
        <v>409</v>
      </c>
      <c r="J2903" t="s">
        <v>409</v>
      </c>
      <c r="K2903" s="2" t="str">
        <f t="shared" si="45"/>
        <v>202390-94 yearsGR113-057</v>
      </c>
    </row>
    <row r="2904" spans="2:11" x14ac:dyDescent="0.35">
      <c r="B2904" t="s">
        <v>443</v>
      </c>
      <c r="C2904">
        <v>2023</v>
      </c>
      <c r="D2904" t="s">
        <v>410</v>
      </c>
      <c r="E2904" t="s">
        <v>411</v>
      </c>
      <c r="F2904" t="s">
        <v>237</v>
      </c>
      <c r="G2904" t="s">
        <v>236</v>
      </c>
      <c r="H2904">
        <v>27370</v>
      </c>
      <c r="I2904" t="s">
        <v>409</v>
      </c>
      <c r="J2904" t="s">
        <v>409</v>
      </c>
      <c r="K2904" s="2" t="str">
        <f t="shared" si="45"/>
        <v>202390-94 yearsGR113-058</v>
      </c>
    </row>
    <row r="2905" spans="2:11" x14ac:dyDescent="0.35">
      <c r="B2905" t="s">
        <v>443</v>
      </c>
      <c r="C2905">
        <v>2023</v>
      </c>
      <c r="D2905" t="s">
        <v>410</v>
      </c>
      <c r="E2905" t="s">
        <v>411</v>
      </c>
      <c r="F2905" t="s">
        <v>235</v>
      </c>
      <c r="G2905" t="s">
        <v>234</v>
      </c>
      <c r="H2905">
        <v>5458</v>
      </c>
      <c r="I2905" t="s">
        <v>409</v>
      </c>
      <c r="J2905" t="s">
        <v>409</v>
      </c>
      <c r="K2905" s="2" t="str">
        <f t="shared" si="45"/>
        <v>202390-94 yearsGR113-059</v>
      </c>
    </row>
    <row r="2906" spans="2:11" x14ac:dyDescent="0.35">
      <c r="B2906" t="s">
        <v>443</v>
      </c>
      <c r="C2906">
        <v>2023</v>
      </c>
      <c r="D2906" t="s">
        <v>410</v>
      </c>
      <c r="E2906" t="s">
        <v>411</v>
      </c>
      <c r="F2906" t="s">
        <v>233</v>
      </c>
      <c r="G2906" t="s">
        <v>232</v>
      </c>
      <c r="H2906">
        <v>278</v>
      </c>
      <c r="I2906" t="s">
        <v>409</v>
      </c>
      <c r="J2906" t="s">
        <v>409</v>
      </c>
      <c r="K2906" s="2" t="str">
        <f t="shared" si="45"/>
        <v>202390-94 yearsGR113-060</v>
      </c>
    </row>
    <row r="2907" spans="2:11" x14ac:dyDescent="0.35">
      <c r="B2907" t="s">
        <v>443</v>
      </c>
      <c r="C2907">
        <v>2023</v>
      </c>
      <c r="D2907" t="s">
        <v>410</v>
      </c>
      <c r="E2907" t="s">
        <v>411</v>
      </c>
      <c r="F2907" t="s">
        <v>231</v>
      </c>
      <c r="G2907" t="s">
        <v>230</v>
      </c>
      <c r="H2907">
        <v>21634</v>
      </c>
      <c r="I2907" t="s">
        <v>409</v>
      </c>
      <c r="J2907" t="s">
        <v>409</v>
      </c>
      <c r="K2907" s="2" t="str">
        <f t="shared" si="45"/>
        <v>202390-94 yearsGR113-061</v>
      </c>
    </row>
    <row r="2908" spans="2:11" x14ac:dyDescent="0.35">
      <c r="B2908" t="s">
        <v>443</v>
      </c>
      <c r="C2908">
        <v>2023</v>
      </c>
      <c r="D2908" t="s">
        <v>410</v>
      </c>
      <c r="E2908" t="s">
        <v>411</v>
      </c>
      <c r="F2908" t="s">
        <v>229</v>
      </c>
      <c r="G2908" t="s">
        <v>228</v>
      </c>
      <c r="H2908">
        <v>3908</v>
      </c>
      <c r="I2908" t="s">
        <v>409</v>
      </c>
      <c r="J2908" t="s">
        <v>409</v>
      </c>
      <c r="K2908" s="2" t="str">
        <f t="shared" si="45"/>
        <v>202390-94 yearsGR113-062</v>
      </c>
    </row>
    <row r="2909" spans="2:11" x14ac:dyDescent="0.35">
      <c r="B2909" t="s">
        <v>443</v>
      </c>
      <c r="C2909">
        <v>2023</v>
      </c>
      <c r="D2909" t="s">
        <v>410</v>
      </c>
      <c r="E2909" t="s">
        <v>411</v>
      </c>
      <c r="F2909" t="s">
        <v>227</v>
      </c>
      <c r="G2909" t="s">
        <v>226</v>
      </c>
      <c r="H2909">
        <v>17726</v>
      </c>
      <c r="I2909" t="s">
        <v>409</v>
      </c>
      <c r="J2909" t="s">
        <v>409</v>
      </c>
      <c r="K2909" s="2" t="str">
        <f t="shared" si="45"/>
        <v>202390-94 yearsGR113-063</v>
      </c>
    </row>
    <row r="2910" spans="2:11" x14ac:dyDescent="0.35">
      <c r="B2910" t="s">
        <v>443</v>
      </c>
      <c r="C2910">
        <v>2023</v>
      </c>
      <c r="D2910" t="s">
        <v>410</v>
      </c>
      <c r="E2910" t="s">
        <v>411</v>
      </c>
      <c r="F2910" t="s">
        <v>225</v>
      </c>
      <c r="G2910" t="s">
        <v>224</v>
      </c>
      <c r="H2910">
        <v>25021</v>
      </c>
      <c r="I2910" t="s">
        <v>409</v>
      </c>
      <c r="J2910" t="s">
        <v>409</v>
      </c>
      <c r="K2910" s="2" t="str">
        <f t="shared" si="45"/>
        <v>202390-94 yearsGR113-064</v>
      </c>
    </row>
    <row r="2911" spans="2:11" x14ac:dyDescent="0.35">
      <c r="B2911" t="s">
        <v>443</v>
      </c>
      <c r="C2911">
        <v>2023</v>
      </c>
      <c r="D2911" t="s">
        <v>410</v>
      </c>
      <c r="E2911" t="s">
        <v>411</v>
      </c>
      <c r="F2911" t="s">
        <v>223</v>
      </c>
      <c r="G2911" t="s">
        <v>222</v>
      </c>
      <c r="H2911">
        <v>33</v>
      </c>
      <c r="I2911" t="s">
        <v>409</v>
      </c>
      <c r="J2911" t="s">
        <v>409</v>
      </c>
      <c r="K2911" s="2" t="str">
        <f t="shared" si="45"/>
        <v>202390-94 yearsGR113-065</v>
      </c>
    </row>
    <row r="2912" spans="2:11" x14ac:dyDescent="0.35">
      <c r="B2912" t="s">
        <v>443</v>
      </c>
      <c r="C2912">
        <v>2023</v>
      </c>
      <c r="D2912" t="s">
        <v>410</v>
      </c>
      <c r="E2912" t="s">
        <v>411</v>
      </c>
      <c r="F2912" t="s">
        <v>221</v>
      </c>
      <c r="G2912" t="s">
        <v>220</v>
      </c>
      <c r="H2912">
        <v>52</v>
      </c>
      <c r="I2912" t="s">
        <v>409</v>
      </c>
      <c r="J2912" t="s">
        <v>409</v>
      </c>
      <c r="K2912" s="2" t="str">
        <f t="shared" si="45"/>
        <v>202390-94 yearsGR113-066</v>
      </c>
    </row>
    <row r="2913" spans="2:11" x14ac:dyDescent="0.35">
      <c r="B2913" t="s">
        <v>443</v>
      </c>
      <c r="C2913">
        <v>2023</v>
      </c>
      <c r="D2913" t="s">
        <v>410</v>
      </c>
      <c r="E2913" t="s">
        <v>411</v>
      </c>
      <c r="F2913" t="s">
        <v>219</v>
      </c>
      <c r="G2913" t="s">
        <v>218</v>
      </c>
      <c r="H2913">
        <v>11757</v>
      </c>
      <c r="I2913" t="s">
        <v>409</v>
      </c>
      <c r="J2913" t="s">
        <v>409</v>
      </c>
      <c r="K2913" s="2" t="str">
        <f t="shared" si="45"/>
        <v>202390-94 yearsGR113-067</v>
      </c>
    </row>
    <row r="2914" spans="2:11" x14ac:dyDescent="0.35">
      <c r="B2914" t="s">
        <v>443</v>
      </c>
      <c r="C2914">
        <v>2023</v>
      </c>
      <c r="D2914" t="s">
        <v>410</v>
      </c>
      <c r="E2914" t="s">
        <v>411</v>
      </c>
      <c r="F2914" t="s">
        <v>217</v>
      </c>
      <c r="G2914" t="s">
        <v>216</v>
      </c>
      <c r="H2914">
        <v>13179</v>
      </c>
      <c r="I2914" t="s">
        <v>409</v>
      </c>
      <c r="J2914" t="s">
        <v>409</v>
      </c>
      <c r="K2914" s="2" t="str">
        <f t="shared" si="45"/>
        <v>202390-94 yearsGR113-068</v>
      </c>
    </row>
    <row r="2915" spans="2:11" x14ac:dyDescent="0.35">
      <c r="B2915" t="s">
        <v>443</v>
      </c>
      <c r="C2915">
        <v>2023</v>
      </c>
      <c r="D2915" t="s">
        <v>410</v>
      </c>
      <c r="E2915" t="s">
        <v>411</v>
      </c>
      <c r="F2915" t="s">
        <v>215</v>
      </c>
      <c r="G2915" t="s">
        <v>214</v>
      </c>
      <c r="H2915">
        <v>3962</v>
      </c>
      <c r="I2915" t="s">
        <v>409</v>
      </c>
      <c r="J2915" t="s">
        <v>409</v>
      </c>
      <c r="K2915" s="2" t="str">
        <f t="shared" si="45"/>
        <v>202390-94 yearsGR113-069</v>
      </c>
    </row>
    <row r="2916" spans="2:11" x14ac:dyDescent="0.35">
      <c r="B2916" t="s">
        <v>443</v>
      </c>
      <c r="C2916">
        <v>2023</v>
      </c>
      <c r="D2916" t="s">
        <v>410</v>
      </c>
      <c r="E2916" t="s">
        <v>411</v>
      </c>
      <c r="F2916" t="s">
        <v>213</v>
      </c>
      <c r="G2916" t="s">
        <v>212</v>
      </c>
      <c r="H2916">
        <v>16469</v>
      </c>
      <c r="I2916" t="s">
        <v>409</v>
      </c>
      <c r="J2916" t="s">
        <v>409</v>
      </c>
      <c r="K2916" s="2" t="str">
        <f t="shared" si="45"/>
        <v>202390-94 yearsGR113-070</v>
      </c>
    </row>
    <row r="2917" spans="2:11" x14ac:dyDescent="0.35">
      <c r="B2917" t="s">
        <v>443</v>
      </c>
      <c r="C2917">
        <v>2023</v>
      </c>
      <c r="D2917" t="s">
        <v>410</v>
      </c>
      <c r="E2917" t="s">
        <v>411</v>
      </c>
      <c r="F2917" t="s">
        <v>211</v>
      </c>
      <c r="G2917" t="s">
        <v>210</v>
      </c>
      <c r="H2917">
        <v>443</v>
      </c>
      <c r="I2917" t="s">
        <v>409</v>
      </c>
      <c r="J2917" t="s">
        <v>409</v>
      </c>
      <c r="K2917" s="2" t="str">
        <f t="shared" si="45"/>
        <v>202390-94 yearsGR113-071</v>
      </c>
    </row>
    <row r="2918" spans="2:11" x14ac:dyDescent="0.35">
      <c r="B2918" t="s">
        <v>443</v>
      </c>
      <c r="C2918">
        <v>2023</v>
      </c>
      <c r="D2918" t="s">
        <v>410</v>
      </c>
      <c r="E2918" t="s">
        <v>411</v>
      </c>
      <c r="F2918" t="s">
        <v>209</v>
      </c>
      <c r="G2918" t="s">
        <v>208</v>
      </c>
      <c r="H2918">
        <v>1425</v>
      </c>
      <c r="I2918" t="s">
        <v>409</v>
      </c>
      <c r="J2918" t="s">
        <v>409</v>
      </c>
      <c r="K2918" s="2" t="str">
        <f t="shared" si="45"/>
        <v>202390-94 yearsGR113-072</v>
      </c>
    </row>
    <row r="2919" spans="2:11" x14ac:dyDescent="0.35">
      <c r="B2919" t="s">
        <v>443</v>
      </c>
      <c r="C2919">
        <v>2023</v>
      </c>
      <c r="D2919" t="s">
        <v>410</v>
      </c>
      <c r="E2919" t="s">
        <v>411</v>
      </c>
      <c r="F2919" t="s">
        <v>207</v>
      </c>
      <c r="G2919" t="s">
        <v>206</v>
      </c>
      <c r="H2919">
        <v>554</v>
      </c>
      <c r="I2919" t="s">
        <v>409</v>
      </c>
      <c r="J2919" t="s">
        <v>409</v>
      </c>
      <c r="K2919" s="2" t="str">
        <f t="shared" si="45"/>
        <v>202390-94 yearsGR113-073</v>
      </c>
    </row>
    <row r="2920" spans="2:11" x14ac:dyDescent="0.35">
      <c r="B2920" t="s">
        <v>443</v>
      </c>
      <c r="C2920">
        <v>2023</v>
      </c>
      <c r="D2920" t="s">
        <v>410</v>
      </c>
      <c r="E2920" t="s">
        <v>411</v>
      </c>
      <c r="F2920" t="s">
        <v>205</v>
      </c>
      <c r="G2920" t="s">
        <v>204</v>
      </c>
      <c r="H2920">
        <v>871</v>
      </c>
      <c r="I2920" t="s">
        <v>409</v>
      </c>
      <c r="J2920" t="s">
        <v>409</v>
      </c>
      <c r="K2920" s="2" t="str">
        <f t="shared" si="45"/>
        <v>202390-94 yearsGR113-074</v>
      </c>
    </row>
    <row r="2921" spans="2:11" x14ac:dyDescent="0.35">
      <c r="B2921" t="s">
        <v>443</v>
      </c>
      <c r="C2921">
        <v>2023</v>
      </c>
      <c r="D2921" t="s">
        <v>410</v>
      </c>
      <c r="E2921" t="s">
        <v>411</v>
      </c>
      <c r="F2921" t="s">
        <v>203</v>
      </c>
      <c r="G2921" t="s">
        <v>202</v>
      </c>
      <c r="H2921">
        <v>183</v>
      </c>
      <c r="I2921" t="s">
        <v>409</v>
      </c>
      <c r="J2921" t="s">
        <v>409</v>
      </c>
      <c r="K2921" s="2" t="str">
        <f t="shared" si="45"/>
        <v>202390-94 yearsGR113-075</v>
      </c>
    </row>
    <row r="2922" spans="2:11" x14ac:dyDescent="0.35">
      <c r="B2922" t="s">
        <v>443</v>
      </c>
      <c r="C2922">
        <v>2023</v>
      </c>
      <c r="D2922" t="s">
        <v>410</v>
      </c>
      <c r="E2922" t="s">
        <v>411</v>
      </c>
      <c r="F2922" t="s">
        <v>201</v>
      </c>
      <c r="G2922" t="s">
        <v>200</v>
      </c>
      <c r="H2922">
        <v>3712</v>
      </c>
      <c r="I2922" t="s">
        <v>409</v>
      </c>
      <c r="J2922" t="s">
        <v>409</v>
      </c>
      <c r="K2922" s="2" t="str">
        <f t="shared" si="45"/>
        <v>202390-94 yearsGR113-076</v>
      </c>
    </row>
    <row r="2923" spans="2:11" x14ac:dyDescent="0.35">
      <c r="B2923" t="s">
        <v>443</v>
      </c>
      <c r="C2923">
        <v>2023</v>
      </c>
      <c r="D2923" t="s">
        <v>410</v>
      </c>
      <c r="E2923" t="s">
        <v>411</v>
      </c>
      <c r="F2923" t="s">
        <v>199</v>
      </c>
      <c r="G2923" t="s">
        <v>198</v>
      </c>
      <c r="H2923">
        <v>239</v>
      </c>
      <c r="I2923" t="s">
        <v>409</v>
      </c>
      <c r="J2923" t="s">
        <v>409</v>
      </c>
      <c r="K2923" s="2" t="str">
        <f t="shared" si="45"/>
        <v>202390-94 yearsGR113-077</v>
      </c>
    </row>
    <row r="2924" spans="2:11" x14ac:dyDescent="0.35">
      <c r="B2924" t="s">
        <v>443</v>
      </c>
      <c r="C2924">
        <v>2023</v>
      </c>
      <c r="D2924" t="s">
        <v>410</v>
      </c>
      <c r="E2924" t="s">
        <v>411</v>
      </c>
      <c r="F2924" t="s">
        <v>197</v>
      </c>
      <c r="G2924" t="s">
        <v>196</v>
      </c>
      <c r="H2924">
        <v>3473</v>
      </c>
      <c r="I2924" t="s">
        <v>409</v>
      </c>
      <c r="J2924" t="s">
        <v>409</v>
      </c>
      <c r="K2924" s="2" t="str">
        <f t="shared" si="45"/>
        <v>202390-94 yearsGR113-078</v>
      </c>
    </row>
    <row r="2925" spans="2:11" x14ac:dyDescent="0.35">
      <c r="B2925" t="s">
        <v>443</v>
      </c>
      <c r="C2925">
        <v>2023</v>
      </c>
      <c r="D2925" t="s">
        <v>410</v>
      </c>
      <c r="E2925" t="s">
        <v>411</v>
      </c>
      <c r="F2925" t="s">
        <v>195</v>
      </c>
      <c r="G2925" t="s">
        <v>194</v>
      </c>
      <c r="H2925">
        <v>19</v>
      </c>
      <c r="I2925" t="s">
        <v>409</v>
      </c>
      <c r="J2925" t="s">
        <v>409</v>
      </c>
      <c r="K2925" s="2" t="str">
        <f t="shared" si="45"/>
        <v>202390-94 yearsGR113-079</v>
      </c>
    </row>
    <row r="2926" spans="2:11" x14ac:dyDescent="0.35">
      <c r="B2926" t="s">
        <v>443</v>
      </c>
      <c r="C2926">
        <v>2023</v>
      </c>
      <c r="D2926" t="s">
        <v>410</v>
      </c>
      <c r="E2926" t="s">
        <v>411</v>
      </c>
      <c r="F2926" t="s">
        <v>193</v>
      </c>
      <c r="G2926" t="s">
        <v>192</v>
      </c>
      <c r="H2926">
        <v>12</v>
      </c>
      <c r="I2926" t="s">
        <v>409</v>
      </c>
      <c r="J2926" t="s">
        <v>409</v>
      </c>
      <c r="K2926" s="2" t="str">
        <f t="shared" si="45"/>
        <v>202390-94 yearsGR113-080</v>
      </c>
    </row>
    <row r="2927" spans="2:11" x14ac:dyDescent="0.35">
      <c r="B2927" t="s">
        <v>443</v>
      </c>
      <c r="C2927">
        <v>2023</v>
      </c>
      <c r="D2927" t="s">
        <v>410</v>
      </c>
      <c r="E2927" t="s">
        <v>411</v>
      </c>
      <c r="F2927" t="s">
        <v>189</v>
      </c>
      <c r="G2927" t="s">
        <v>188</v>
      </c>
      <c r="H2927">
        <v>8564</v>
      </c>
      <c r="I2927" t="s">
        <v>409</v>
      </c>
      <c r="J2927" t="s">
        <v>409</v>
      </c>
      <c r="K2927" s="2" t="str">
        <f t="shared" si="45"/>
        <v>202390-94 yearsGR113-082</v>
      </c>
    </row>
    <row r="2928" spans="2:11" x14ac:dyDescent="0.35">
      <c r="B2928" t="s">
        <v>443</v>
      </c>
      <c r="C2928">
        <v>2023</v>
      </c>
      <c r="D2928" t="s">
        <v>410</v>
      </c>
      <c r="E2928" t="s">
        <v>411</v>
      </c>
      <c r="F2928" t="s">
        <v>187</v>
      </c>
      <c r="G2928" t="s">
        <v>186</v>
      </c>
      <c r="H2928">
        <v>18</v>
      </c>
      <c r="I2928" t="s">
        <v>409</v>
      </c>
      <c r="J2928" t="s">
        <v>409</v>
      </c>
      <c r="K2928" s="2" t="str">
        <f t="shared" si="45"/>
        <v>202390-94 yearsGR113-083</v>
      </c>
    </row>
    <row r="2929" spans="2:11" x14ac:dyDescent="0.35">
      <c r="B2929" t="s">
        <v>443</v>
      </c>
      <c r="C2929">
        <v>2023</v>
      </c>
      <c r="D2929" t="s">
        <v>410</v>
      </c>
      <c r="E2929" t="s">
        <v>411</v>
      </c>
      <c r="F2929" t="s">
        <v>185</v>
      </c>
      <c r="G2929" t="s">
        <v>184</v>
      </c>
      <c r="H2929">
        <v>405</v>
      </c>
      <c r="I2929" t="s">
        <v>409</v>
      </c>
      <c r="J2929" t="s">
        <v>409</v>
      </c>
      <c r="K2929" s="2" t="str">
        <f t="shared" si="45"/>
        <v>202390-94 yearsGR113-084</v>
      </c>
    </row>
    <row r="2930" spans="2:11" x14ac:dyDescent="0.35">
      <c r="B2930" t="s">
        <v>443</v>
      </c>
      <c r="C2930">
        <v>2023</v>
      </c>
      <c r="D2930" t="s">
        <v>410</v>
      </c>
      <c r="E2930" t="s">
        <v>411</v>
      </c>
      <c r="F2930" t="s">
        <v>183</v>
      </c>
      <c r="G2930" t="s">
        <v>182</v>
      </c>
      <c r="H2930">
        <v>135</v>
      </c>
      <c r="I2930" t="s">
        <v>409</v>
      </c>
      <c r="J2930" t="s">
        <v>409</v>
      </c>
      <c r="K2930" s="2" t="str">
        <f t="shared" si="45"/>
        <v>202390-94 yearsGR113-085</v>
      </c>
    </row>
    <row r="2931" spans="2:11" x14ac:dyDescent="0.35">
      <c r="B2931" t="s">
        <v>443</v>
      </c>
      <c r="C2931">
        <v>2023</v>
      </c>
      <c r="D2931" t="s">
        <v>410</v>
      </c>
      <c r="E2931" t="s">
        <v>411</v>
      </c>
      <c r="F2931" t="s">
        <v>181</v>
      </c>
      <c r="G2931" t="s">
        <v>180</v>
      </c>
      <c r="H2931">
        <v>8006</v>
      </c>
      <c r="I2931" t="s">
        <v>409</v>
      </c>
      <c r="J2931" t="s">
        <v>409</v>
      </c>
      <c r="K2931" s="2" t="str">
        <f t="shared" si="45"/>
        <v>202390-94 yearsGR113-086</v>
      </c>
    </row>
    <row r="2932" spans="2:11" x14ac:dyDescent="0.35">
      <c r="B2932" t="s">
        <v>443</v>
      </c>
      <c r="C2932">
        <v>2023</v>
      </c>
      <c r="D2932" t="s">
        <v>410</v>
      </c>
      <c r="E2932" t="s">
        <v>411</v>
      </c>
      <c r="F2932" t="s">
        <v>179</v>
      </c>
      <c r="G2932" t="s">
        <v>178</v>
      </c>
      <c r="H2932">
        <v>40</v>
      </c>
      <c r="I2932" t="s">
        <v>409</v>
      </c>
      <c r="J2932" t="s">
        <v>409</v>
      </c>
      <c r="K2932" s="2" t="str">
        <f t="shared" si="45"/>
        <v>202390-94 yearsGR113-087</v>
      </c>
    </row>
    <row r="2933" spans="2:11" x14ac:dyDescent="0.35">
      <c r="B2933" t="s">
        <v>443</v>
      </c>
      <c r="C2933">
        <v>2023</v>
      </c>
      <c r="D2933" t="s">
        <v>410</v>
      </c>
      <c r="E2933" t="s">
        <v>411</v>
      </c>
      <c r="F2933" t="s">
        <v>177</v>
      </c>
      <c r="G2933" t="s">
        <v>176</v>
      </c>
      <c r="H2933">
        <v>1926</v>
      </c>
      <c r="I2933" t="s">
        <v>409</v>
      </c>
      <c r="J2933" t="s">
        <v>409</v>
      </c>
      <c r="K2933" s="2" t="str">
        <f t="shared" si="45"/>
        <v>202390-94 yearsGR113-088</v>
      </c>
    </row>
    <row r="2934" spans="2:11" x14ac:dyDescent="0.35">
      <c r="B2934" t="s">
        <v>443</v>
      </c>
      <c r="C2934">
        <v>2023</v>
      </c>
      <c r="D2934" t="s">
        <v>410</v>
      </c>
      <c r="E2934" t="s">
        <v>411</v>
      </c>
      <c r="F2934" t="s">
        <v>175</v>
      </c>
      <c r="G2934" t="s">
        <v>174</v>
      </c>
      <c r="H2934">
        <v>3262</v>
      </c>
      <c r="I2934" t="s">
        <v>409</v>
      </c>
      <c r="J2934" t="s">
        <v>409</v>
      </c>
      <c r="K2934" s="2" t="str">
        <f t="shared" si="45"/>
        <v>202390-94 yearsGR113-089</v>
      </c>
    </row>
    <row r="2935" spans="2:11" x14ac:dyDescent="0.35">
      <c r="B2935" t="s">
        <v>443</v>
      </c>
      <c r="C2935">
        <v>2023</v>
      </c>
      <c r="D2935" t="s">
        <v>410</v>
      </c>
      <c r="E2935" t="s">
        <v>411</v>
      </c>
      <c r="F2935" t="s">
        <v>173</v>
      </c>
      <c r="G2935" t="s">
        <v>172</v>
      </c>
      <c r="H2935">
        <v>216</v>
      </c>
      <c r="I2935" t="s">
        <v>409</v>
      </c>
      <c r="J2935" t="s">
        <v>409</v>
      </c>
      <c r="K2935" s="2" t="str">
        <f t="shared" si="45"/>
        <v>202390-94 yearsGR113-090</v>
      </c>
    </row>
    <row r="2936" spans="2:11" x14ac:dyDescent="0.35">
      <c r="B2936" t="s">
        <v>443</v>
      </c>
      <c r="C2936">
        <v>2023</v>
      </c>
      <c r="D2936" t="s">
        <v>410</v>
      </c>
      <c r="E2936" t="s">
        <v>411</v>
      </c>
      <c r="F2936" t="s">
        <v>171</v>
      </c>
      <c r="G2936" t="s">
        <v>170</v>
      </c>
      <c r="H2936">
        <v>28</v>
      </c>
      <c r="I2936" t="s">
        <v>409</v>
      </c>
      <c r="J2936" t="s">
        <v>409</v>
      </c>
      <c r="K2936" s="2" t="str">
        <f t="shared" si="45"/>
        <v>202390-94 yearsGR113-091</v>
      </c>
    </row>
    <row r="2937" spans="2:11" x14ac:dyDescent="0.35">
      <c r="B2937" t="s">
        <v>443</v>
      </c>
      <c r="C2937">
        <v>2023</v>
      </c>
      <c r="D2937" t="s">
        <v>410</v>
      </c>
      <c r="E2937" t="s">
        <v>411</v>
      </c>
      <c r="F2937" t="s">
        <v>169</v>
      </c>
      <c r="G2937" t="s">
        <v>168</v>
      </c>
      <c r="H2937">
        <v>228</v>
      </c>
      <c r="I2937" t="s">
        <v>409</v>
      </c>
      <c r="J2937" t="s">
        <v>409</v>
      </c>
      <c r="K2937" s="2" t="str">
        <f t="shared" si="45"/>
        <v>202390-94 yearsGR113-092</v>
      </c>
    </row>
    <row r="2938" spans="2:11" x14ac:dyDescent="0.35">
      <c r="B2938" t="s">
        <v>443</v>
      </c>
      <c r="C2938">
        <v>2023</v>
      </c>
      <c r="D2938" t="s">
        <v>410</v>
      </c>
      <c r="E2938" t="s">
        <v>411</v>
      </c>
      <c r="F2938" t="s">
        <v>167</v>
      </c>
      <c r="G2938" t="s">
        <v>166</v>
      </c>
      <c r="H2938">
        <v>364</v>
      </c>
      <c r="I2938" t="s">
        <v>409</v>
      </c>
      <c r="J2938" t="s">
        <v>409</v>
      </c>
      <c r="K2938" s="2" t="str">
        <f t="shared" si="45"/>
        <v>202390-94 yearsGR113-093</v>
      </c>
    </row>
    <row r="2939" spans="2:11" x14ac:dyDescent="0.35">
      <c r="B2939" t="s">
        <v>443</v>
      </c>
      <c r="C2939">
        <v>2023</v>
      </c>
      <c r="D2939" t="s">
        <v>410</v>
      </c>
      <c r="E2939" t="s">
        <v>411</v>
      </c>
      <c r="F2939" t="s">
        <v>165</v>
      </c>
      <c r="G2939" t="s">
        <v>164</v>
      </c>
      <c r="H2939">
        <v>37</v>
      </c>
      <c r="I2939" t="s">
        <v>409</v>
      </c>
      <c r="J2939" t="s">
        <v>409</v>
      </c>
      <c r="K2939" s="2" t="str">
        <f t="shared" si="45"/>
        <v>202390-94 yearsGR113-094</v>
      </c>
    </row>
    <row r="2940" spans="2:11" x14ac:dyDescent="0.35">
      <c r="B2940" t="s">
        <v>443</v>
      </c>
      <c r="C2940">
        <v>2023</v>
      </c>
      <c r="D2940" t="s">
        <v>410</v>
      </c>
      <c r="E2940" t="s">
        <v>411</v>
      </c>
      <c r="F2940" t="s">
        <v>163</v>
      </c>
      <c r="G2940" t="s">
        <v>162</v>
      </c>
      <c r="H2940">
        <v>327</v>
      </c>
      <c r="I2940" t="s">
        <v>409</v>
      </c>
      <c r="J2940" t="s">
        <v>409</v>
      </c>
      <c r="K2940" s="2" t="str">
        <f t="shared" si="45"/>
        <v>202390-94 yearsGR113-095</v>
      </c>
    </row>
    <row r="2941" spans="2:11" x14ac:dyDescent="0.35">
      <c r="B2941" t="s">
        <v>443</v>
      </c>
      <c r="C2941">
        <v>2023</v>
      </c>
      <c r="D2941" t="s">
        <v>410</v>
      </c>
      <c r="E2941" t="s">
        <v>411</v>
      </c>
      <c r="F2941" t="s">
        <v>161</v>
      </c>
      <c r="G2941" t="s">
        <v>160</v>
      </c>
      <c r="H2941">
        <v>437</v>
      </c>
      <c r="I2941" t="s">
        <v>409</v>
      </c>
      <c r="J2941" t="s">
        <v>409</v>
      </c>
      <c r="K2941" s="2" t="str">
        <f t="shared" si="45"/>
        <v>202390-94 yearsGR113-096</v>
      </c>
    </row>
    <row r="2942" spans="2:11" x14ac:dyDescent="0.35">
      <c r="B2942" t="s">
        <v>443</v>
      </c>
      <c r="C2942">
        <v>2023</v>
      </c>
      <c r="D2942" t="s">
        <v>410</v>
      </c>
      <c r="E2942" t="s">
        <v>411</v>
      </c>
      <c r="F2942" t="s">
        <v>159</v>
      </c>
      <c r="G2942" t="s">
        <v>158</v>
      </c>
      <c r="H2942">
        <v>3983</v>
      </c>
      <c r="I2942" t="s">
        <v>409</v>
      </c>
      <c r="J2942" t="s">
        <v>409</v>
      </c>
      <c r="K2942" s="2" t="str">
        <f t="shared" si="45"/>
        <v>202390-94 yearsGR113-097</v>
      </c>
    </row>
    <row r="2943" spans="2:11" x14ac:dyDescent="0.35">
      <c r="B2943" t="s">
        <v>443</v>
      </c>
      <c r="C2943">
        <v>2023</v>
      </c>
      <c r="D2943" t="s">
        <v>410</v>
      </c>
      <c r="E2943" t="s">
        <v>411</v>
      </c>
      <c r="F2943" t="s">
        <v>157</v>
      </c>
      <c r="G2943" t="s">
        <v>156</v>
      </c>
      <c r="H2943">
        <v>74</v>
      </c>
      <c r="I2943" t="s">
        <v>409</v>
      </c>
      <c r="J2943" t="s">
        <v>409</v>
      </c>
      <c r="K2943" s="2" t="str">
        <f t="shared" si="45"/>
        <v>202390-94 yearsGR113-098</v>
      </c>
    </row>
    <row r="2944" spans="2:11" x14ac:dyDescent="0.35">
      <c r="B2944" t="s">
        <v>443</v>
      </c>
      <c r="C2944">
        <v>2023</v>
      </c>
      <c r="D2944" t="s">
        <v>410</v>
      </c>
      <c r="E2944" t="s">
        <v>411</v>
      </c>
      <c r="F2944" t="s">
        <v>155</v>
      </c>
      <c r="G2944" t="s">
        <v>154</v>
      </c>
      <c r="H2944">
        <v>12</v>
      </c>
      <c r="I2944" t="s">
        <v>409</v>
      </c>
      <c r="J2944" t="s">
        <v>409</v>
      </c>
      <c r="K2944" s="2" t="str">
        <f t="shared" si="45"/>
        <v>202390-94 yearsGR113-099</v>
      </c>
    </row>
    <row r="2945" spans="2:11" x14ac:dyDescent="0.35">
      <c r="B2945" t="s">
        <v>443</v>
      </c>
      <c r="C2945">
        <v>2023</v>
      </c>
      <c r="D2945" t="s">
        <v>410</v>
      </c>
      <c r="E2945" t="s">
        <v>411</v>
      </c>
      <c r="F2945" t="s">
        <v>153</v>
      </c>
      <c r="G2945" t="s">
        <v>152</v>
      </c>
      <c r="H2945">
        <v>3891</v>
      </c>
      <c r="I2945" t="s">
        <v>409</v>
      </c>
      <c r="J2945" t="s">
        <v>409</v>
      </c>
      <c r="K2945" s="2" t="str">
        <f t="shared" si="45"/>
        <v>202390-94 yearsGR113-100</v>
      </c>
    </row>
    <row r="2946" spans="2:11" x14ac:dyDescent="0.35">
      <c r="B2946" t="s">
        <v>443</v>
      </c>
      <c r="C2946">
        <v>2023</v>
      </c>
      <c r="D2946" t="s">
        <v>410</v>
      </c>
      <c r="E2946" t="s">
        <v>411</v>
      </c>
      <c r="F2946" t="s">
        <v>149</v>
      </c>
      <c r="G2946" t="s">
        <v>148</v>
      </c>
      <c r="H2946">
        <v>70</v>
      </c>
      <c r="I2946" t="s">
        <v>409</v>
      </c>
      <c r="J2946" t="s">
        <v>409</v>
      </c>
      <c r="K2946" s="2" t="str">
        <f t="shared" si="45"/>
        <v>202390-94 yearsGR113-102</v>
      </c>
    </row>
    <row r="2947" spans="2:11" x14ac:dyDescent="0.35">
      <c r="B2947" t="s">
        <v>443</v>
      </c>
      <c r="C2947">
        <v>2023</v>
      </c>
      <c r="D2947" t="s">
        <v>410</v>
      </c>
      <c r="E2947" t="s">
        <v>411</v>
      </c>
      <c r="F2947" t="s">
        <v>351</v>
      </c>
      <c r="G2947" t="s">
        <v>350</v>
      </c>
      <c r="H2947">
        <v>114</v>
      </c>
      <c r="I2947" t="s">
        <v>409</v>
      </c>
      <c r="J2947" t="s">
        <v>409</v>
      </c>
      <c r="K2947" s="2" t="str">
        <f t="shared" ref="K2947:K3010" si="46">C2947&amp;D2947&amp;G2947</f>
        <v>202390-94 yearsGR113-103</v>
      </c>
    </row>
    <row r="2948" spans="2:11" x14ac:dyDescent="0.35">
      <c r="B2948" t="s">
        <v>443</v>
      </c>
      <c r="C2948">
        <v>2023</v>
      </c>
      <c r="D2948" t="s">
        <v>410</v>
      </c>
      <c r="E2948" t="s">
        <v>411</v>
      </c>
      <c r="F2948" t="s">
        <v>141</v>
      </c>
      <c r="G2948" t="s">
        <v>140</v>
      </c>
      <c r="H2948">
        <v>78</v>
      </c>
      <c r="I2948" t="s">
        <v>409</v>
      </c>
      <c r="J2948" t="s">
        <v>409</v>
      </c>
      <c r="K2948" s="2" t="str">
        <f t="shared" si="46"/>
        <v>202390-94 yearsGR113-109</v>
      </c>
    </row>
    <row r="2949" spans="2:11" x14ac:dyDescent="0.35">
      <c r="B2949" t="s">
        <v>443</v>
      </c>
      <c r="C2949">
        <v>2023</v>
      </c>
      <c r="D2949" t="s">
        <v>410</v>
      </c>
      <c r="E2949" t="s">
        <v>411</v>
      </c>
      <c r="F2949" t="s">
        <v>139</v>
      </c>
      <c r="G2949" t="s">
        <v>138</v>
      </c>
      <c r="H2949">
        <v>2661</v>
      </c>
      <c r="I2949" t="s">
        <v>409</v>
      </c>
      <c r="J2949" t="s">
        <v>409</v>
      </c>
      <c r="K2949" s="2" t="str">
        <f t="shared" si="46"/>
        <v>202390-94 yearsGR113-110</v>
      </c>
    </row>
    <row r="2950" spans="2:11" x14ac:dyDescent="0.35">
      <c r="B2950" t="s">
        <v>443</v>
      </c>
      <c r="C2950">
        <v>2023</v>
      </c>
      <c r="D2950" t="s">
        <v>410</v>
      </c>
      <c r="E2950" t="s">
        <v>411</v>
      </c>
      <c r="F2950" t="s">
        <v>137</v>
      </c>
      <c r="G2950" t="s">
        <v>136</v>
      </c>
      <c r="H2950">
        <v>39378</v>
      </c>
      <c r="I2950" t="s">
        <v>409</v>
      </c>
      <c r="J2950" t="s">
        <v>409</v>
      </c>
      <c r="K2950" s="2" t="str">
        <f t="shared" si="46"/>
        <v>202390-94 yearsGR113-111</v>
      </c>
    </row>
    <row r="2951" spans="2:11" x14ac:dyDescent="0.35">
      <c r="B2951" t="s">
        <v>443</v>
      </c>
      <c r="C2951">
        <v>2023</v>
      </c>
      <c r="D2951" t="s">
        <v>410</v>
      </c>
      <c r="E2951" t="s">
        <v>411</v>
      </c>
      <c r="F2951" t="s">
        <v>135</v>
      </c>
      <c r="G2951" t="s">
        <v>134</v>
      </c>
      <c r="H2951">
        <v>2369</v>
      </c>
      <c r="I2951" t="s">
        <v>409</v>
      </c>
      <c r="J2951" t="s">
        <v>409</v>
      </c>
      <c r="K2951" s="2" t="str">
        <f t="shared" si="46"/>
        <v>202390-94 yearsGR113-112</v>
      </c>
    </row>
    <row r="2952" spans="2:11" x14ac:dyDescent="0.35">
      <c r="B2952" t="s">
        <v>443</v>
      </c>
      <c r="C2952">
        <v>2023</v>
      </c>
      <c r="D2952" t="s">
        <v>410</v>
      </c>
      <c r="E2952" t="s">
        <v>411</v>
      </c>
      <c r="F2952" t="s">
        <v>133</v>
      </c>
      <c r="G2952" t="s">
        <v>132</v>
      </c>
      <c r="H2952">
        <v>90</v>
      </c>
      <c r="I2952" t="s">
        <v>409</v>
      </c>
      <c r="J2952" t="s">
        <v>409</v>
      </c>
      <c r="K2952" s="2" t="str">
        <f t="shared" si="46"/>
        <v>202390-94 yearsGR113-113</v>
      </c>
    </row>
    <row r="2953" spans="2:11" x14ac:dyDescent="0.35">
      <c r="B2953" t="s">
        <v>443</v>
      </c>
      <c r="C2953">
        <v>2023</v>
      </c>
      <c r="D2953" t="s">
        <v>410</v>
      </c>
      <c r="E2953" t="s">
        <v>411</v>
      </c>
      <c r="F2953" t="s">
        <v>131</v>
      </c>
      <c r="G2953" t="s">
        <v>130</v>
      </c>
      <c r="H2953">
        <v>85</v>
      </c>
      <c r="I2953" t="s">
        <v>409</v>
      </c>
      <c r="J2953" t="s">
        <v>409</v>
      </c>
      <c r="K2953" s="2" t="str">
        <f t="shared" si="46"/>
        <v>202390-94 yearsGR113-114</v>
      </c>
    </row>
    <row r="2954" spans="2:11" x14ac:dyDescent="0.35">
      <c r="B2954" t="s">
        <v>443</v>
      </c>
      <c r="C2954">
        <v>2023</v>
      </c>
      <c r="D2954" t="s">
        <v>410</v>
      </c>
      <c r="E2954" t="s">
        <v>411</v>
      </c>
      <c r="F2954" t="s">
        <v>125</v>
      </c>
      <c r="G2954" t="s">
        <v>124</v>
      </c>
      <c r="H2954">
        <v>2279</v>
      </c>
      <c r="I2954" t="s">
        <v>409</v>
      </c>
      <c r="J2954" t="s">
        <v>409</v>
      </c>
      <c r="K2954" s="2" t="str">
        <f t="shared" si="46"/>
        <v>202390-94 yearsGR113-117</v>
      </c>
    </row>
    <row r="2955" spans="2:11" x14ac:dyDescent="0.35">
      <c r="B2955" t="s">
        <v>443</v>
      </c>
      <c r="C2955">
        <v>2023</v>
      </c>
      <c r="D2955" t="s">
        <v>410</v>
      </c>
      <c r="E2955" t="s">
        <v>411</v>
      </c>
      <c r="F2955" t="s">
        <v>123</v>
      </c>
      <c r="G2955" t="s">
        <v>122</v>
      </c>
      <c r="H2955">
        <v>1863</v>
      </c>
      <c r="I2955" t="s">
        <v>409</v>
      </c>
      <c r="J2955" t="s">
        <v>409</v>
      </c>
      <c r="K2955" s="2" t="str">
        <f t="shared" si="46"/>
        <v>202390-94 yearsGR113-118</v>
      </c>
    </row>
    <row r="2956" spans="2:11" x14ac:dyDescent="0.35">
      <c r="B2956" t="s">
        <v>443</v>
      </c>
      <c r="C2956">
        <v>2023</v>
      </c>
      <c r="D2956" t="s">
        <v>410</v>
      </c>
      <c r="E2956" t="s">
        <v>411</v>
      </c>
      <c r="F2956" t="s">
        <v>117</v>
      </c>
      <c r="G2956" t="s">
        <v>116</v>
      </c>
      <c r="H2956">
        <v>21</v>
      </c>
      <c r="I2956" t="s">
        <v>409</v>
      </c>
      <c r="J2956" t="s">
        <v>409</v>
      </c>
      <c r="K2956" s="2" t="str">
        <f t="shared" si="46"/>
        <v>202390-94 yearsGR113-121</v>
      </c>
    </row>
    <row r="2957" spans="2:11" x14ac:dyDescent="0.35">
      <c r="B2957" t="s">
        <v>443</v>
      </c>
      <c r="C2957">
        <v>2023</v>
      </c>
      <c r="D2957" t="s">
        <v>410</v>
      </c>
      <c r="E2957" t="s">
        <v>411</v>
      </c>
      <c r="F2957" t="s">
        <v>115</v>
      </c>
      <c r="G2957" t="s">
        <v>114</v>
      </c>
      <c r="H2957">
        <v>14</v>
      </c>
      <c r="I2957" t="s">
        <v>409</v>
      </c>
      <c r="J2957" t="s">
        <v>409</v>
      </c>
      <c r="K2957" s="2" t="str">
        <f t="shared" si="46"/>
        <v>202390-94 yearsGR113-122</v>
      </c>
    </row>
    <row r="2958" spans="2:11" x14ac:dyDescent="0.35">
      <c r="B2958" t="s">
        <v>443</v>
      </c>
      <c r="C2958">
        <v>2023</v>
      </c>
      <c r="D2958" t="s">
        <v>410</v>
      </c>
      <c r="E2958" t="s">
        <v>411</v>
      </c>
      <c r="F2958" t="s">
        <v>113</v>
      </c>
      <c r="G2958" t="s">
        <v>112</v>
      </c>
      <c r="H2958">
        <v>375</v>
      </c>
      <c r="I2958" t="s">
        <v>409</v>
      </c>
      <c r="J2958" t="s">
        <v>409</v>
      </c>
      <c r="K2958" s="2" t="str">
        <f t="shared" si="46"/>
        <v>202390-94 yearsGR113-123</v>
      </c>
    </row>
    <row r="2959" spans="2:11" x14ac:dyDescent="0.35">
      <c r="B2959" t="s">
        <v>443</v>
      </c>
      <c r="C2959">
        <v>2023</v>
      </c>
      <c r="D2959" t="s">
        <v>410</v>
      </c>
      <c r="E2959" t="s">
        <v>411</v>
      </c>
      <c r="F2959" t="s">
        <v>111</v>
      </c>
      <c r="G2959" t="s">
        <v>110</v>
      </c>
      <c r="H2959">
        <v>90</v>
      </c>
      <c r="I2959" t="s">
        <v>409</v>
      </c>
      <c r="J2959" t="s">
        <v>409</v>
      </c>
      <c r="K2959" s="2" t="str">
        <f t="shared" si="46"/>
        <v>202390-94 yearsGR113-124</v>
      </c>
    </row>
    <row r="2960" spans="2:11" x14ac:dyDescent="0.35">
      <c r="B2960" t="s">
        <v>443</v>
      </c>
      <c r="C2960">
        <v>2023</v>
      </c>
      <c r="D2960" t="s">
        <v>410</v>
      </c>
      <c r="E2960" t="s">
        <v>411</v>
      </c>
      <c r="F2960" t="s">
        <v>109</v>
      </c>
      <c r="G2960" t="s">
        <v>108</v>
      </c>
      <c r="H2960">
        <v>74</v>
      </c>
      <c r="I2960" t="s">
        <v>409</v>
      </c>
      <c r="J2960" t="s">
        <v>409</v>
      </c>
      <c r="K2960" s="2" t="str">
        <f t="shared" si="46"/>
        <v>202390-94 yearsGR113-125</v>
      </c>
    </row>
    <row r="2961" spans="2:11" x14ac:dyDescent="0.35">
      <c r="B2961" t="s">
        <v>443</v>
      </c>
      <c r="C2961">
        <v>2023</v>
      </c>
      <c r="D2961" t="s">
        <v>410</v>
      </c>
      <c r="E2961" t="s">
        <v>411</v>
      </c>
      <c r="F2961" t="s">
        <v>107</v>
      </c>
      <c r="G2961" t="s">
        <v>106</v>
      </c>
      <c r="H2961">
        <v>16</v>
      </c>
      <c r="I2961" t="s">
        <v>409</v>
      </c>
      <c r="J2961" t="s">
        <v>409</v>
      </c>
      <c r="K2961" s="2" t="str">
        <f t="shared" si="46"/>
        <v>202390-94 yearsGR113-126</v>
      </c>
    </row>
    <row r="2962" spans="2:11" x14ac:dyDescent="0.35">
      <c r="B2962" t="s">
        <v>443</v>
      </c>
      <c r="C2962">
        <v>2023</v>
      </c>
      <c r="D2962" t="s">
        <v>410</v>
      </c>
      <c r="E2962" t="s">
        <v>411</v>
      </c>
      <c r="F2962" t="s">
        <v>89</v>
      </c>
      <c r="G2962" t="s">
        <v>88</v>
      </c>
      <c r="H2962">
        <v>36</v>
      </c>
      <c r="I2962" t="s">
        <v>409</v>
      </c>
      <c r="J2962" t="s">
        <v>409</v>
      </c>
      <c r="K2962" s="2" t="str">
        <f t="shared" si="46"/>
        <v>202390-94 yearsGR113-135</v>
      </c>
    </row>
    <row r="2963" spans="2:11" x14ac:dyDescent="0.35">
      <c r="B2963" t="s">
        <v>443</v>
      </c>
      <c r="C2963">
        <v>2023</v>
      </c>
      <c r="D2963" t="s">
        <v>410</v>
      </c>
      <c r="E2963" t="s">
        <v>411</v>
      </c>
      <c r="F2963" t="s">
        <v>87</v>
      </c>
      <c r="G2963" t="s">
        <v>86</v>
      </c>
      <c r="H2963">
        <v>269</v>
      </c>
      <c r="I2963" t="s">
        <v>409</v>
      </c>
      <c r="J2963" t="s">
        <v>409</v>
      </c>
      <c r="K2963" s="2" t="str">
        <f t="shared" si="46"/>
        <v>202390-94 yearsGR113-136</v>
      </c>
    </row>
    <row r="2964" spans="2:11" x14ac:dyDescent="0.35">
      <c r="B2964" t="s">
        <v>443</v>
      </c>
      <c r="C2964">
        <v>2023</v>
      </c>
      <c r="D2964" t="s">
        <v>410</v>
      </c>
      <c r="E2964" t="s">
        <v>411</v>
      </c>
      <c r="F2964" t="s">
        <v>84</v>
      </c>
      <c r="G2964" t="s">
        <v>83</v>
      </c>
      <c r="H2964">
        <v>4614</v>
      </c>
      <c r="I2964" t="s">
        <v>409</v>
      </c>
      <c r="J2964" t="s">
        <v>409</v>
      </c>
      <c r="K2964" s="2" t="str">
        <f t="shared" si="46"/>
        <v>202390-94 yearsGR113-137</v>
      </c>
    </row>
    <row r="2965" spans="2:11" x14ac:dyDescent="0.35">
      <c r="B2965" t="s">
        <v>443</v>
      </c>
      <c r="C2965">
        <v>2023</v>
      </c>
      <c r="D2965" t="s">
        <v>410</v>
      </c>
      <c r="E2965" t="s">
        <v>411</v>
      </c>
      <c r="F2965" t="s">
        <v>374</v>
      </c>
      <c r="G2965" t="s">
        <v>373</v>
      </c>
      <c r="H2965">
        <v>4017</v>
      </c>
      <c r="I2965" t="s">
        <v>409</v>
      </c>
      <c r="J2965" t="s">
        <v>409</v>
      </c>
      <c r="K2965" s="2" t="str">
        <f t="shared" si="46"/>
        <v>202390-94 yearsGR113-999</v>
      </c>
    </row>
    <row r="2966" spans="2:11" x14ac:dyDescent="0.35">
      <c r="B2966" t="s">
        <v>443</v>
      </c>
      <c r="C2966">
        <v>2023</v>
      </c>
      <c r="D2966" t="s">
        <v>412</v>
      </c>
      <c r="E2966" t="s">
        <v>413</v>
      </c>
      <c r="F2966" t="s">
        <v>333</v>
      </c>
      <c r="G2966" t="s">
        <v>332</v>
      </c>
      <c r="H2966">
        <v>179</v>
      </c>
      <c r="I2966" t="s">
        <v>409</v>
      </c>
      <c r="J2966" t="s">
        <v>409</v>
      </c>
      <c r="K2966" s="2" t="str">
        <f t="shared" si="46"/>
        <v>202395-99 yearsGR113-003</v>
      </c>
    </row>
    <row r="2967" spans="2:11" x14ac:dyDescent="0.35">
      <c r="B2967" t="s">
        <v>443</v>
      </c>
      <c r="C2967">
        <v>2023</v>
      </c>
      <c r="D2967" t="s">
        <v>412</v>
      </c>
      <c r="E2967" t="s">
        <v>413</v>
      </c>
      <c r="F2967" t="s">
        <v>323</v>
      </c>
      <c r="G2967" t="s">
        <v>322</v>
      </c>
      <c r="H2967">
        <v>889</v>
      </c>
      <c r="I2967" t="s">
        <v>409</v>
      </c>
      <c r="J2967" t="s">
        <v>409</v>
      </c>
      <c r="K2967" s="2" t="str">
        <f t="shared" si="46"/>
        <v>202395-99 yearsGR113-010</v>
      </c>
    </row>
    <row r="2968" spans="2:11" x14ac:dyDescent="0.35">
      <c r="B2968" t="s">
        <v>443</v>
      </c>
      <c r="C2968">
        <v>2023</v>
      </c>
      <c r="D2968" t="s">
        <v>412</v>
      </c>
      <c r="E2968" t="s">
        <v>413</v>
      </c>
      <c r="F2968" t="s">
        <v>317</v>
      </c>
      <c r="G2968" t="s">
        <v>316</v>
      </c>
      <c r="H2968">
        <v>2511</v>
      </c>
      <c r="I2968" t="s">
        <v>409</v>
      </c>
      <c r="J2968" t="s">
        <v>409</v>
      </c>
      <c r="K2968" s="2" t="str">
        <f t="shared" si="46"/>
        <v>202395-99 yearsGR113-018</v>
      </c>
    </row>
    <row r="2969" spans="2:11" x14ac:dyDescent="0.35">
      <c r="B2969" t="s">
        <v>443</v>
      </c>
      <c r="C2969">
        <v>2023</v>
      </c>
      <c r="D2969" t="s">
        <v>412</v>
      </c>
      <c r="E2969" t="s">
        <v>413</v>
      </c>
      <c r="F2969" t="s">
        <v>315</v>
      </c>
      <c r="G2969" t="s">
        <v>314</v>
      </c>
      <c r="H2969">
        <v>7159</v>
      </c>
      <c r="I2969" t="s">
        <v>409</v>
      </c>
      <c r="J2969" t="s">
        <v>409</v>
      </c>
      <c r="K2969" s="2" t="str">
        <f t="shared" si="46"/>
        <v>202395-99 yearsGR113-019</v>
      </c>
    </row>
    <row r="2970" spans="2:11" x14ac:dyDescent="0.35">
      <c r="B2970" t="s">
        <v>443</v>
      </c>
      <c r="C2970">
        <v>2023</v>
      </c>
      <c r="D2970" t="s">
        <v>412</v>
      </c>
      <c r="E2970" t="s">
        <v>413</v>
      </c>
      <c r="F2970" t="s">
        <v>313</v>
      </c>
      <c r="G2970" t="s">
        <v>312</v>
      </c>
      <c r="H2970">
        <v>122</v>
      </c>
      <c r="I2970" t="s">
        <v>409</v>
      </c>
      <c r="J2970" t="s">
        <v>409</v>
      </c>
      <c r="K2970" s="2" t="str">
        <f t="shared" si="46"/>
        <v>202395-99 yearsGR113-020</v>
      </c>
    </row>
    <row r="2971" spans="2:11" x14ac:dyDescent="0.35">
      <c r="B2971" t="s">
        <v>443</v>
      </c>
      <c r="C2971">
        <v>2023</v>
      </c>
      <c r="D2971" t="s">
        <v>412</v>
      </c>
      <c r="E2971" t="s">
        <v>413</v>
      </c>
      <c r="F2971" t="s">
        <v>311</v>
      </c>
      <c r="G2971" t="s">
        <v>310</v>
      </c>
      <c r="H2971">
        <v>66</v>
      </c>
      <c r="I2971" t="s">
        <v>409</v>
      </c>
      <c r="J2971" t="s">
        <v>409</v>
      </c>
      <c r="K2971" s="2" t="str">
        <f t="shared" si="46"/>
        <v>202395-99 yearsGR113-021</v>
      </c>
    </row>
    <row r="2972" spans="2:11" x14ac:dyDescent="0.35">
      <c r="B2972" t="s">
        <v>443</v>
      </c>
      <c r="C2972">
        <v>2023</v>
      </c>
      <c r="D2972" t="s">
        <v>412</v>
      </c>
      <c r="E2972" t="s">
        <v>413</v>
      </c>
      <c r="F2972" t="s">
        <v>309</v>
      </c>
      <c r="G2972" t="s">
        <v>308</v>
      </c>
      <c r="H2972">
        <v>111</v>
      </c>
      <c r="I2972" t="s">
        <v>409</v>
      </c>
      <c r="J2972" t="s">
        <v>409</v>
      </c>
      <c r="K2972" s="2" t="str">
        <f t="shared" si="46"/>
        <v>202395-99 yearsGR113-022</v>
      </c>
    </row>
    <row r="2973" spans="2:11" x14ac:dyDescent="0.35">
      <c r="B2973" t="s">
        <v>443</v>
      </c>
      <c r="C2973">
        <v>2023</v>
      </c>
      <c r="D2973" t="s">
        <v>412</v>
      </c>
      <c r="E2973" t="s">
        <v>413</v>
      </c>
      <c r="F2973" t="s">
        <v>307</v>
      </c>
      <c r="G2973" t="s">
        <v>306</v>
      </c>
      <c r="H2973">
        <v>756</v>
      </c>
      <c r="I2973" t="s">
        <v>409</v>
      </c>
      <c r="J2973" t="s">
        <v>409</v>
      </c>
      <c r="K2973" s="2" t="str">
        <f t="shared" si="46"/>
        <v>202395-99 yearsGR113-023</v>
      </c>
    </row>
    <row r="2974" spans="2:11" x14ac:dyDescent="0.35">
      <c r="B2974" t="s">
        <v>443</v>
      </c>
      <c r="C2974">
        <v>2023</v>
      </c>
      <c r="D2974" t="s">
        <v>412</v>
      </c>
      <c r="E2974" t="s">
        <v>413</v>
      </c>
      <c r="F2974" t="s">
        <v>305</v>
      </c>
      <c r="G2974" t="s">
        <v>304</v>
      </c>
      <c r="H2974">
        <v>170</v>
      </c>
      <c r="I2974" t="s">
        <v>409</v>
      </c>
      <c r="J2974" t="s">
        <v>409</v>
      </c>
      <c r="K2974" s="2" t="str">
        <f t="shared" si="46"/>
        <v>202395-99 yearsGR113-024</v>
      </c>
    </row>
    <row r="2975" spans="2:11" x14ac:dyDescent="0.35">
      <c r="B2975" t="s">
        <v>443</v>
      </c>
      <c r="C2975">
        <v>2023</v>
      </c>
      <c r="D2975" t="s">
        <v>412</v>
      </c>
      <c r="E2975" t="s">
        <v>413</v>
      </c>
      <c r="F2975" t="s">
        <v>303</v>
      </c>
      <c r="G2975" t="s">
        <v>302</v>
      </c>
      <c r="H2975">
        <v>383</v>
      </c>
      <c r="I2975" t="s">
        <v>409</v>
      </c>
      <c r="J2975" t="s">
        <v>409</v>
      </c>
      <c r="K2975" s="2" t="str">
        <f t="shared" si="46"/>
        <v>202395-99 yearsGR113-025</v>
      </c>
    </row>
    <row r="2976" spans="2:11" x14ac:dyDescent="0.35">
      <c r="B2976" t="s">
        <v>443</v>
      </c>
      <c r="C2976">
        <v>2023</v>
      </c>
      <c r="D2976" t="s">
        <v>412</v>
      </c>
      <c r="E2976" t="s">
        <v>413</v>
      </c>
      <c r="F2976" t="s">
        <v>301</v>
      </c>
      <c r="G2976" t="s">
        <v>300</v>
      </c>
      <c r="H2976">
        <v>27</v>
      </c>
      <c r="I2976" t="s">
        <v>409</v>
      </c>
      <c r="J2976" t="s">
        <v>409</v>
      </c>
      <c r="K2976" s="2" t="str">
        <f t="shared" si="46"/>
        <v>202395-99 yearsGR113-026</v>
      </c>
    </row>
    <row r="2977" spans="2:11" x14ac:dyDescent="0.35">
      <c r="B2977" t="s">
        <v>443</v>
      </c>
      <c r="C2977">
        <v>2023</v>
      </c>
      <c r="D2977" t="s">
        <v>412</v>
      </c>
      <c r="E2977" t="s">
        <v>413</v>
      </c>
      <c r="F2977" t="s">
        <v>299</v>
      </c>
      <c r="G2977" t="s">
        <v>298</v>
      </c>
      <c r="H2977">
        <v>845</v>
      </c>
      <c r="I2977" t="s">
        <v>409</v>
      </c>
      <c r="J2977" t="s">
        <v>409</v>
      </c>
      <c r="K2977" s="2" t="str">
        <f t="shared" si="46"/>
        <v>202395-99 yearsGR113-027</v>
      </c>
    </row>
    <row r="2978" spans="2:11" x14ac:dyDescent="0.35">
      <c r="B2978" t="s">
        <v>443</v>
      </c>
      <c r="C2978">
        <v>2023</v>
      </c>
      <c r="D2978" t="s">
        <v>412</v>
      </c>
      <c r="E2978" t="s">
        <v>413</v>
      </c>
      <c r="F2978" t="s">
        <v>297</v>
      </c>
      <c r="G2978" t="s">
        <v>296</v>
      </c>
      <c r="H2978">
        <v>128</v>
      </c>
      <c r="I2978" t="s">
        <v>409</v>
      </c>
      <c r="J2978" t="s">
        <v>409</v>
      </c>
      <c r="K2978" s="2" t="str">
        <f t="shared" si="46"/>
        <v>202395-99 yearsGR113-028</v>
      </c>
    </row>
    <row r="2979" spans="2:11" x14ac:dyDescent="0.35">
      <c r="B2979" t="s">
        <v>443</v>
      </c>
      <c r="C2979">
        <v>2023</v>
      </c>
      <c r="D2979" t="s">
        <v>412</v>
      </c>
      <c r="E2979" t="s">
        <v>413</v>
      </c>
      <c r="F2979" t="s">
        <v>295</v>
      </c>
      <c r="G2979" t="s">
        <v>294</v>
      </c>
      <c r="H2979">
        <v>736</v>
      </c>
      <c r="I2979" t="s">
        <v>409</v>
      </c>
      <c r="J2979" t="s">
        <v>409</v>
      </c>
      <c r="K2979" s="2" t="str">
        <f t="shared" si="46"/>
        <v>202395-99 yearsGR113-029</v>
      </c>
    </row>
    <row r="2980" spans="2:11" x14ac:dyDescent="0.35">
      <c r="B2980" t="s">
        <v>443</v>
      </c>
      <c r="C2980">
        <v>2023</v>
      </c>
      <c r="D2980" t="s">
        <v>412</v>
      </c>
      <c r="E2980" t="s">
        <v>413</v>
      </c>
      <c r="F2980" t="s">
        <v>293</v>
      </c>
      <c r="G2980" t="s">
        <v>292</v>
      </c>
      <c r="H2980">
        <v>19</v>
      </c>
      <c r="I2980" t="s">
        <v>409</v>
      </c>
      <c r="J2980" t="s">
        <v>409</v>
      </c>
      <c r="K2980" s="2" t="str">
        <f t="shared" si="46"/>
        <v>202395-99 yearsGR113-030</v>
      </c>
    </row>
    <row r="2981" spans="2:11" x14ac:dyDescent="0.35">
      <c r="B2981" t="s">
        <v>443</v>
      </c>
      <c r="C2981">
        <v>2023</v>
      </c>
      <c r="D2981" t="s">
        <v>412</v>
      </c>
      <c r="E2981" t="s">
        <v>413</v>
      </c>
      <c r="F2981" t="s">
        <v>291</v>
      </c>
      <c r="G2981" t="s">
        <v>290</v>
      </c>
      <c r="H2981">
        <v>98</v>
      </c>
      <c r="I2981" t="s">
        <v>409</v>
      </c>
      <c r="J2981" t="s">
        <v>409</v>
      </c>
      <c r="K2981" s="2" t="str">
        <f t="shared" si="46"/>
        <v>202395-99 yearsGR113-031</v>
      </c>
    </row>
    <row r="2982" spans="2:11" x14ac:dyDescent="0.35">
      <c r="B2982" t="s">
        <v>443</v>
      </c>
      <c r="C2982">
        <v>2023</v>
      </c>
      <c r="D2982" t="s">
        <v>412</v>
      </c>
      <c r="E2982" t="s">
        <v>413</v>
      </c>
      <c r="F2982" t="s">
        <v>289</v>
      </c>
      <c r="G2982" t="s">
        <v>288</v>
      </c>
      <c r="H2982">
        <v>93</v>
      </c>
      <c r="I2982" t="s">
        <v>409</v>
      </c>
      <c r="J2982" t="s">
        <v>409</v>
      </c>
      <c r="K2982" s="2" t="str">
        <f t="shared" si="46"/>
        <v>202395-99 yearsGR113-032</v>
      </c>
    </row>
    <row r="2983" spans="2:11" x14ac:dyDescent="0.35">
      <c r="B2983" t="s">
        <v>443</v>
      </c>
      <c r="C2983">
        <v>2023</v>
      </c>
      <c r="D2983" t="s">
        <v>412</v>
      </c>
      <c r="E2983" t="s">
        <v>413</v>
      </c>
      <c r="F2983" t="s">
        <v>287</v>
      </c>
      <c r="G2983" t="s">
        <v>286</v>
      </c>
      <c r="H2983">
        <v>812</v>
      </c>
      <c r="I2983" t="s">
        <v>409</v>
      </c>
      <c r="J2983" t="s">
        <v>409</v>
      </c>
      <c r="K2983" s="2" t="str">
        <f t="shared" si="46"/>
        <v>202395-99 yearsGR113-033</v>
      </c>
    </row>
    <row r="2984" spans="2:11" x14ac:dyDescent="0.35">
      <c r="B2984" t="s">
        <v>443</v>
      </c>
      <c r="C2984">
        <v>2023</v>
      </c>
      <c r="D2984" t="s">
        <v>412</v>
      </c>
      <c r="E2984" t="s">
        <v>413</v>
      </c>
      <c r="F2984" t="s">
        <v>285</v>
      </c>
      <c r="G2984" t="s">
        <v>284</v>
      </c>
      <c r="H2984">
        <v>166</v>
      </c>
      <c r="I2984" t="s">
        <v>409</v>
      </c>
      <c r="J2984" t="s">
        <v>409</v>
      </c>
      <c r="K2984" s="2" t="str">
        <f t="shared" si="46"/>
        <v>202395-99 yearsGR113-034</v>
      </c>
    </row>
    <row r="2985" spans="2:11" x14ac:dyDescent="0.35">
      <c r="B2985" t="s">
        <v>443</v>
      </c>
      <c r="C2985">
        <v>2023</v>
      </c>
      <c r="D2985" t="s">
        <v>412</v>
      </c>
      <c r="E2985" t="s">
        <v>413</v>
      </c>
      <c r="F2985" t="s">
        <v>283</v>
      </c>
      <c r="G2985" t="s">
        <v>282</v>
      </c>
      <c r="H2985">
        <v>478</v>
      </c>
      <c r="I2985" t="s">
        <v>409</v>
      </c>
      <c r="J2985" t="s">
        <v>409</v>
      </c>
      <c r="K2985" s="2" t="str">
        <f t="shared" si="46"/>
        <v>202395-99 yearsGR113-035</v>
      </c>
    </row>
    <row r="2986" spans="2:11" x14ac:dyDescent="0.35">
      <c r="B2986" t="s">
        <v>443</v>
      </c>
      <c r="C2986">
        <v>2023</v>
      </c>
      <c r="D2986" t="s">
        <v>412</v>
      </c>
      <c r="E2986" t="s">
        <v>413</v>
      </c>
      <c r="F2986" t="s">
        <v>281</v>
      </c>
      <c r="G2986" t="s">
        <v>280</v>
      </c>
      <c r="H2986">
        <v>71</v>
      </c>
      <c r="I2986" t="s">
        <v>409</v>
      </c>
      <c r="J2986" t="s">
        <v>409</v>
      </c>
      <c r="K2986" s="2" t="str">
        <f t="shared" si="46"/>
        <v>202395-99 yearsGR113-036</v>
      </c>
    </row>
    <row r="2987" spans="2:11" x14ac:dyDescent="0.35">
      <c r="B2987" t="s">
        <v>443</v>
      </c>
      <c r="C2987">
        <v>2023</v>
      </c>
      <c r="D2987" t="s">
        <v>412</v>
      </c>
      <c r="E2987" t="s">
        <v>413</v>
      </c>
      <c r="F2987" t="s">
        <v>279</v>
      </c>
      <c r="G2987" t="s">
        <v>278</v>
      </c>
      <c r="H2987">
        <v>819</v>
      </c>
      <c r="I2987" t="s">
        <v>409</v>
      </c>
      <c r="J2987" t="s">
        <v>409</v>
      </c>
      <c r="K2987" s="2" t="str">
        <f t="shared" si="46"/>
        <v>202395-99 yearsGR113-037</v>
      </c>
    </row>
    <row r="2988" spans="2:11" x14ac:dyDescent="0.35">
      <c r="B2988" t="s">
        <v>443</v>
      </c>
      <c r="C2988">
        <v>2023</v>
      </c>
      <c r="D2988" t="s">
        <v>412</v>
      </c>
      <c r="E2988" t="s">
        <v>413</v>
      </c>
      <c r="F2988" t="s">
        <v>275</v>
      </c>
      <c r="G2988" t="s">
        <v>274</v>
      </c>
      <c r="H2988">
        <v>291</v>
      </c>
      <c r="I2988" t="s">
        <v>409</v>
      </c>
      <c r="J2988" t="s">
        <v>409</v>
      </c>
      <c r="K2988" s="2" t="str">
        <f t="shared" si="46"/>
        <v>202395-99 yearsGR113-039</v>
      </c>
    </row>
    <row r="2989" spans="2:11" x14ac:dyDescent="0.35">
      <c r="B2989" t="s">
        <v>443</v>
      </c>
      <c r="C2989">
        <v>2023</v>
      </c>
      <c r="D2989" t="s">
        <v>412</v>
      </c>
      <c r="E2989" t="s">
        <v>413</v>
      </c>
      <c r="F2989" t="s">
        <v>273</v>
      </c>
      <c r="G2989" t="s">
        <v>272</v>
      </c>
      <c r="H2989">
        <v>374</v>
      </c>
      <c r="I2989" t="s">
        <v>409</v>
      </c>
      <c r="J2989" t="s">
        <v>409</v>
      </c>
      <c r="K2989" s="2" t="str">
        <f t="shared" si="46"/>
        <v>202395-99 yearsGR113-040</v>
      </c>
    </row>
    <row r="2990" spans="2:11" x14ac:dyDescent="0.35">
      <c r="B2990" t="s">
        <v>443</v>
      </c>
      <c r="C2990">
        <v>2023</v>
      </c>
      <c r="D2990" t="s">
        <v>412</v>
      </c>
      <c r="E2990" t="s">
        <v>413</v>
      </c>
      <c r="F2990" t="s">
        <v>271</v>
      </c>
      <c r="G2990" t="s">
        <v>270</v>
      </c>
      <c r="H2990">
        <v>143</v>
      </c>
      <c r="I2990" t="s">
        <v>409</v>
      </c>
      <c r="J2990" t="s">
        <v>409</v>
      </c>
      <c r="K2990" s="2" t="str">
        <f t="shared" si="46"/>
        <v>202395-99 yearsGR113-041</v>
      </c>
    </row>
    <row r="2991" spans="2:11" x14ac:dyDescent="0.35">
      <c r="B2991" t="s">
        <v>443</v>
      </c>
      <c r="C2991">
        <v>2023</v>
      </c>
      <c r="D2991" t="s">
        <v>412</v>
      </c>
      <c r="E2991" t="s">
        <v>413</v>
      </c>
      <c r="F2991" t="s">
        <v>267</v>
      </c>
      <c r="G2991" t="s">
        <v>266</v>
      </c>
      <c r="H2991">
        <v>1259</v>
      </c>
      <c r="I2991" t="s">
        <v>409</v>
      </c>
      <c r="J2991" t="s">
        <v>409</v>
      </c>
      <c r="K2991" s="2" t="str">
        <f t="shared" si="46"/>
        <v>202395-99 yearsGR113-043</v>
      </c>
    </row>
    <row r="2992" spans="2:11" x14ac:dyDescent="0.35">
      <c r="B2992" t="s">
        <v>443</v>
      </c>
      <c r="C2992">
        <v>2023</v>
      </c>
      <c r="D2992" t="s">
        <v>412</v>
      </c>
      <c r="E2992" t="s">
        <v>413</v>
      </c>
      <c r="F2992" t="s">
        <v>265</v>
      </c>
      <c r="G2992" t="s">
        <v>264</v>
      </c>
      <c r="H2992">
        <v>441</v>
      </c>
      <c r="I2992" t="s">
        <v>409</v>
      </c>
      <c r="J2992" t="s">
        <v>409</v>
      </c>
      <c r="K2992" s="2" t="str">
        <f t="shared" si="46"/>
        <v>202395-99 yearsGR113-044</v>
      </c>
    </row>
    <row r="2993" spans="2:11" x14ac:dyDescent="0.35">
      <c r="B2993" t="s">
        <v>443</v>
      </c>
      <c r="C2993">
        <v>2023</v>
      </c>
      <c r="D2993" t="s">
        <v>412</v>
      </c>
      <c r="E2993" t="s">
        <v>413</v>
      </c>
      <c r="F2993" t="s">
        <v>263</v>
      </c>
      <c r="G2993" t="s">
        <v>262</v>
      </c>
      <c r="H2993">
        <v>290</v>
      </c>
      <c r="I2993" t="s">
        <v>409</v>
      </c>
      <c r="J2993" t="s">
        <v>409</v>
      </c>
      <c r="K2993" s="2" t="str">
        <f t="shared" si="46"/>
        <v>202395-99 yearsGR113-045</v>
      </c>
    </row>
    <row r="2994" spans="2:11" x14ac:dyDescent="0.35">
      <c r="B2994" t="s">
        <v>443</v>
      </c>
      <c r="C2994">
        <v>2023</v>
      </c>
      <c r="D2994" t="s">
        <v>412</v>
      </c>
      <c r="E2994" t="s">
        <v>413</v>
      </c>
      <c r="F2994" t="s">
        <v>261</v>
      </c>
      <c r="G2994" t="s">
        <v>260</v>
      </c>
      <c r="H2994">
        <v>1455</v>
      </c>
      <c r="I2994" t="s">
        <v>409</v>
      </c>
      <c r="J2994" t="s">
        <v>409</v>
      </c>
      <c r="K2994" s="2" t="str">
        <f t="shared" si="46"/>
        <v>202395-99 yearsGR113-046</v>
      </c>
    </row>
    <row r="2995" spans="2:11" x14ac:dyDescent="0.35">
      <c r="B2995" t="s">
        <v>443</v>
      </c>
      <c r="C2995">
        <v>2023</v>
      </c>
      <c r="D2995" t="s">
        <v>412</v>
      </c>
      <c r="E2995" t="s">
        <v>413</v>
      </c>
      <c r="F2995" t="s">
        <v>259</v>
      </c>
      <c r="G2995" t="s">
        <v>258</v>
      </c>
      <c r="H2995">
        <v>1970</v>
      </c>
      <c r="I2995" t="s">
        <v>409</v>
      </c>
      <c r="J2995" t="s">
        <v>409</v>
      </c>
      <c r="K2995" s="2" t="str">
        <f t="shared" si="46"/>
        <v>202395-99 yearsGR113-047</v>
      </c>
    </row>
    <row r="2996" spans="2:11" x14ac:dyDescent="0.35">
      <c r="B2996" t="s">
        <v>443</v>
      </c>
      <c r="C2996">
        <v>2023</v>
      </c>
      <c r="D2996" t="s">
        <v>412</v>
      </c>
      <c r="E2996" t="s">
        <v>413</v>
      </c>
      <c r="F2996" t="s">
        <v>257</v>
      </c>
      <c r="G2996" t="s">
        <v>256</v>
      </c>
      <c r="H2996">
        <v>1947</v>
      </c>
      <c r="I2996" t="s">
        <v>409</v>
      </c>
      <c r="J2996" t="s">
        <v>409</v>
      </c>
      <c r="K2996" s="2" t="str">
        <f t="shared" si="46"/>
        <v>202395-99 yearsGR113-048</v>
      </c>
    </row>
    <row r="2997" spans="2:11" x14ac:dyDescent="0.35">
      <c r="B2997" t="s">
        <v>443</v>
      </c>
      <c r="C2997">
        <v>2023</v>
      </c>
      <c r="D2997" t="s">
        <v>412</v>
      </c>
      <c r="E2997" t="s">
        <v>413</v>
      </c>
      <c r="F2997" t="s">
        <v>255</v>
      </c>
      <c r="G2997" t="s">
        <v>254</v>
      </c>
      <c r="H2997">
        <v>23</v>
      </c>
      <c r="I2997" t="s">
        <v>409</v>
      </c>
      <c r="J2997" t="s">
        <v>409</v>
      </c>
      <c r="K2997" s="2" t="str">
        <f t="shared" si="46"/>
        <v>202395-99 yearsGR113-049</v>
      </c>
    </row>
    <row r="2998" spans="2:11" x14ac:dyDescent="0.35">
      <c r="B2998" t="s">
        <v>443</v>
      </c>
      <c r="C2998">
        <v>2023</v>
      </c>
      <c r="D2998" t="s">
        <v>412</v>
      </c>
      <c r="E2998" t="s">
        <v>413</v>
      </c>
      <c r="F2998" t="s">
        <v>251</v>
      </c>
      <c r="G2998" t="s">
        <v>250</v>
      </c>
      <c r="H2998">
        <v>847</v>
      </c>
      <c r="I2998" t="s">
        <v>409</v>
      </c>
      <c r="J2998" t="s">
        <v>409</v>
      </c>
      <c r="K2998" s="2" t="str">
        <f t="shared" si="46"/>
        <v>202395-99 yearsGR113-051</v>
      </c>
    </row>
    <row r="2999" spans="2:11" x14ac:dyDescent="0.35">
      <c r="B2999" t="s">
        <v>443</v>
      </c>
      <c r="C2999">
        <v>2023</v>
      </c>
      <c r="D2999" t="s">
        <v>412</v>
      </c>
      <c r="E2999" t="s">
        <v>413</v>
      </c>
      <c r="F2999" t="s">
        <v>249</v>
      </c>
      <c r="G2999" t="s">
        <v>248</v>
      </c>
      <c r="H2999">
        <v>8899</v>
      </c>
      <c r="I2999" t="s">
        <v>409</v>
      </c>
      <c r="J2999" t="s">
        <v>409</v>
      </c>
      <c r="K2999" s="2" t="str">
        <f t="shared" si="46"/>
        <v>202395-99 yearsGR113-052</v>
      </c>
    </row>
    <row r="3000" spans="2:11" x14ac:dyDescent="0.35">
      <c r="B3000" t="s">
        <v>443</v>
      </c>
      <c r="C3000">
        <v>2023</v>
      </c>
      <c r="D3000" t="s">
        <v>412</v>
      </c>
      <c r="E3000" t="s">
        <v>413</v>
      </c>
      <c r="F3000" t="s">
        <v>247</v>
      </c>
      <c r="G3000" t="s">
        <v>246</v>
      </c>
      <c r="H3000">
        <v>43126</v>
      </c>
      <c r="I3000" t="s">
        <v>409</v>
      </c>
      <c r="J3000" t="s">
        <v>409</v>
      </c>
      <c r="K3000" s="2" t="str">
        <f t="shared" si="46"/>
        <v>202395-99 yearsGR113-053</v>
      </c>
    </row>
    <row r="3001" spans="2:11" x14ac:dyDescent="0.35">
      <c r="B3001" t="s">
        <v>443</v>
      </c>
      <c r="C3001">
        <v>2023</v>
      </c>
      <c r="D3001" t="s">
        <v>412</v>
      </c>
      <c r="E3001" t="s">
        <v>413</v>
      </c>
      <c r="F3001" t="s">
        <v>245</v>
      </c>
      <c r="G3001" t="s">
        <v>244</v>
      </c>
      <c r="H3001">
        <v>31792</v>
      </c>
      <c r="I3001" t="s">
        <v>409</v>
      </c>
      <c r="J3001" t="s">
        <v>409</v>
      </c>
      <c r="K3001" s="2" t="str">
        <f t="shared" si="46"/>
        <v>202395-99 yearsGR113-054</v>
      </c>
    </row>
    <row r="3002" spans="2:11" x14ac:dyDescent="0.35">
      <c r="B3002" t="s">
        <v>443</v>
      </c>
      <c r="C3002">
        <v>2023</v>
      </c>
      <c r="D3002" t="s">
        <v>412</v>
      </c>
      <c r="E3002" t="s">
        <v>413</v>
      </c>
      <c r="F3002" t="s">
        <v>243</v>
      </c>
      <c r="G3002" t="s">
        <v>242</v>
      </c>
      <c r="H3002">
        <v>178</v>
      </c>
      <c r="I3002" t="s">
        <v>409</v>
      </c>
      <c r="J3002" t="s">
        <v>409</v>
      </c>
      <c r="K3002" s="2" t="str">
        <f t="shared" si="46"/>
        <v>202395-99 yearsGR113-055</v>
      </c>
    </row>
    <row r="3003" spans="2:11" x14ac:dyDescent="0.35">
      <c r="B3003" t="s">
        <v>443</v>
      </c>
      <c r="C3003">
        <v>2023</v>
      </c>
      <c r="D3003" t="s">
        <v>412</v>
      </c>
      <c r="E3003" t="s">
        <v>413</v>
      </c>
      <c r="F3003" t="s">
        <v>241</v>
      </c>
      <c r="G3003" t="s">
        <v>240</v>
      </c>
      <c r="H3003">
        <v>4121</v>
      </c>
      <c r="I3003" t="s">
        <v>409</v>
      </c>
      <c r="J3003" t="s">
        <v>409</v>
      </c>
      <c r="K3003" s="2" t="str">
        <f t="shared" si="46"/>
        <v>202395-99 yearsGR113-056</v>
      </c>
    </row>
    <row r="3004" spans="2:11" x14ac:dyDescent="0.35">
      <c r="B3004" t="s">
        <v>443</v>
      </c>
      <c r="C3004">
        <v>2023</v>
      </c>
      <c r="D3004" t="s">
        <v>412</v>
      </c>
      <c r="E3004" t="s">
        <v>413</v>
      </c>
      <c r="F3004" t="s">
        <v>239</v>
      </c>
      <c r="G3004" t="s">
        <v>238</v>
      </c>
      <c r="H3004">
        <v>1234</v>
      </c>
      <c r="I3004" t="s">
        <v>409</v>
      </c>
      <c r="J3004" t="s">
        <v>409</v>
      </c>
      <c r="K3004" s="2" t="str">
        <f t="shared" si="46"/>
        <v>202395-99 yearsGR113-057</v>
      </c>
    </row>
    <row r="3005" spans="2:11" x14ac:dyDescent="0.35">
      <c r="B3005" t="s">
        <v>443</v>
      </c>
      <c r="C3005">
        <v>2023</v>
      </c>
      <c r="D3005" t="s">
        <v>412</v>
      </c>
      <c r="E3005" t="s">
        <v>413</v>
      </c>
      <c r="F3005" t="s">
        <v>237</v>
      </c>
      <c r="G3005" t="s">
        <v>236</v>
      </c>
      <c r="H3005">
        <v>13393</v>
      </c>
      <c r="I3005" t="s">
        <v>409</v>
      </c>
      <c r="J3005" t="s">
        <v>409</v>
      </c>
      <c r="K3005" s="2" t="str">
        <f t="shared" si="46"/>
        <v>202395-99 yearsGR113-058</v>
      </c>
    </row>
    <row r="3006" spans="2:11" x14ac:dyDescent="0.35">
      <c r="B3006" t="s">
        <v>443</v>
      </c>
      <c r="C3006">
        <v>2023</v>
      </c>
      <c r="D3006" t="s">
        <v>412</v>
      </c>
      <c r="E3006" t="s">
        <v>413</v>
      </c>
      <c r="F3006" t="s">
        <v>235</v>
      </c>
      <c r="G3006" t="s">
        <v>234</v>
      </c>
      <c r="H3006">
        <v>2475</v>
      </c>
      <c r="I3006" t="s">
        <v>409</v>
      </c>
      <c r="J3006" t="s">
        <v>409</v>
      </c>
      <c r="K3006" s="2" t="str">
        <f t="shared" si="46"/>
        <v>202395-99 yearsGR113-059</v>
      </c>
    </row>
    <row r="3007" spans="2:11" x14ac:dyDescent="0.35">
      <c r="B3007" t="s">
        <v>443</v>
      </c>
      <c r="C3007">
        <v>2023</v>
      </c>
      <c r="D3007" t="s">
        <v>412</v>
      </c>
      <c r="E3007" t="s">
        <v>413</v>
      </c>
      <c r="F3007" t="s">
        <v>233</v>
      </c>
      <c r="G3007" t="s">
        <v>232</v>
      </c>
      <c r="H3007">
        <v>128</v>
      </c>
      <c r="I3007" t="s">
        <v>409</v>
      </c>
      <c r="J3007" t="s">
        <v>409</v>
      </c>
      <c r="K3007" s="2" t="str">
        <f t="shared" si="46"/>
        <v>202395-99 yearsGR113-060</v>
      </c>
    </row>
    <row r="3008" spans="2:11" x14ac:dyDescent="0.35">
      <c r="B3008" t="s">
        <v>443</v>
      </c>
      <c r="C3008">
        <v>2023</v>
      </c>
      <c r="D3008" t="s">
        <v>412</v>
      </c>
      <c r="E3008" t="s">
        <v>413</v>
      </c>
      <c r="F3008" t="s">
        <v>231</v>
      </c>
      <c r="G3008" t="s">
        <v>230</v>
      </c>
      <c r="H3008">
        <v>10790</v>
      </c>
      <c r="I3008" t="s">
        <v>409</v>
      </c>
      <c r="J3008" t="s">
        <v>409</v>
      </c>
      <c r="K3008" s="2" t="str">
        <f t="shared" si="46"/>
        <v>202395-99 yearsGR113-061</v>
      </c>
    </row>
    <row r="3009" spans="2:11" x14ac:dyDescent="0.35">
      <c r="B3009" t="s">
        <v>443</v>
      </c>
      <c r="C3009">
        <v>2023</v>
      </c>
      <c r="D3009" t="s">
        <v>412</v>
      </c>
      <c r="E3009" t="s">
        <v>413</v>
      </c>
      <c r="F3009" t="s">
        <v>229</v>
      </c>
      <c r="G3009" t="s">
        <v>228</v>
      </c>
      <c r="H3009">
        <v>1924</v>
      </c>
      <c r="I3009" t="s">
        <v>409</v>
      </c>
      <c r="J3009" t="s">
        <v>409</v>
      </c>
      <c r="K3009" s="2" t="str">
        <f t="shared" si="46"/>
        <v>202395-99 yearsGR113-062</v>
      </c>
    </row>
    <row r="3010" spans="2:11" x14ac:dyDescent="0.35">
      <c r="B3010" t="s">
        <v>443</v>
      </c>
      <c r="C3010">
        <v>2023</v>
      </c>
      <c r="D3010" t="s">
        <v>412</v>
      </c>
      <c r="E3010" t="s">
        <v>413</v>
      </c>
      <c r="F3010" t="s">
        <v>227</v>
      </c>
      <c r="G3010" t="s">
        <v>226</v>
      </c>
      <c r="H3010">
        <v>8866</v>
      </c>
      <c r="I3010" t="s">
        <v>409</v>
      </c>
      <c r="J3010" t="s">
        <v>409</v>
      </c>
      <c r="K3010" s="2" t="str">
        <f t="shared" si="46"/>
        <v>202395-99 yearsGR113-063</v>
      </c>
    </row>
    <row r="3011" spans="2:11" x14ac:dyDescent="0.35">
      <c r="B3011" t="s">
        <v>443</v>
      </c>
      <c r="C3011">
        <v>2023</v>
      </c>
      <c r="D3011" t="s">
        <v>412</v>
      </c>
      <c r="E3011" t="s">
        <v>413</v>
      </c>
      <c r="F3011" t="s">
        <v>225</v>
      </c>
      <c r="G3011" t="s">
        <v>224</v>
      </c>
      <c r="H3011">
        <v>12866</v>
      </c>
      <c r="I3011" t="s">
        <v>409</v>
      </c>
      <c r="J3011" t="s">
        <v>409</v>
      </c>
      <c r="K3011" s="2" t="str">
        <f t="shared" ref="K3011:K3074" si="47">C3011&amp;D3011&amp;G3011</f>
        <v>202395-99 yearsGR113-064</v>
      </c>
    </row>
    <row r="3012" spans="2:11" x14ac:dyDescent="0.35">
      <c r="B3012" t="s">
        <v>443</v>
      </c>
      <c r="C3012">
        <v>2023</v>
      </c>
      <c r="D3012" t="s">
        <v>412</v>
      </c>
      <c r="E3012" t="s">
        <v>413</v>
      </c>
      <c r="F3012" t="s">
        <v>223</v>
      </c>
      <c r="G3012" t="s">
        <v>222</v>
      </c>
      <c r="H3012">
        <v>11</v>
      </c>
      <c r="I3012" t="s">
        <v>409</v>
      </c>
      <c r="J3012" t="s">
        <v>409</v>
      </c>
      <c r="K3012" s="2" t="str">
        <f t="shared" si="47"/>
        <v>202395-99 yearsGR113-065</v>
      </c>
    </row>
    <row r="3013" spans="2:11" x14ac:dyDescent="0.35">
      <c r="B3013" t="s">
        <v>443</v>
      </c>
      <c r="C3013">
        <v>2023</v>
      </c>
      <c r="D3013" t="s">
        <v>412</v>
      </c>
      <c r="E3013" t="s">
        <v>413</v>
      </c>
      <c r="F3013" t="s">
        <v>221</v>
      </c>
      <c r="G3013" t="s">
        <v>220</v>
      </c>
      <c r="H3013">
        <v>21</v>
      </c>
      <c r="I3013" t="s">
        <v>409</v>
      </c>
      <c r="J3013" t="s">
        <v>409</v>
      </c>
      <c r="K3013" s="2" t="str">
        <f t="shared" si="47"/>
        <v>202395-99 yearsGR113-066</v>
      </c>
    </row>
    <row r="3014" spans="2:11" x14ac:dyDescent="0.35">
      <c r="B3014" t="s">
        <v>443</v>
      </c>
      <c r="C3014">
        <v>2023</v>
      </c>
      <c r="D3014" t="s">
        <v>412</v>
      </c>
      <c r="E3014" t="s">
        <v>413</v>
      </c>
      <c r="F3014" t="s">
        <v>219</v>
      </c>
      <c r="G3014" t="s">
        <v>218</v>
      </c>
      <c r="H3014">
        <v>6319</v>
      </c>
      <c r="I3014" t="s">
        <v>409</v>
      </c>
      <c r="J3014" t="s">
        <v>409</v>
      </c>
      <c r="K3014" s="2" t="str">
        <f t="shared" si="47"/>
        <v>202395-99 yearsGR113-067</v>
      </c>
    </row>
    <row r="3015" spans="2:11" x14ac:dyDescent="0.35">
      <c r="B3015" t="s">
        <v>443</v>
      </c>
      <c r="C3015">
        <v>2023</v>
      </c>
      <c r="D3015" t="s">
        <v>412</v>
      </c>
      <c r="E3015" t="s">
        <v>413</v>
      </c>
      <c r="F3015" t="s">
        <v>217</v>
      </c>
      <c r="G3015" t="s">
        <v>216</v>
      </c>
      <c r="H3015">
        <v>6515</v>
      </c>
      <c r="I3015" t="s">
        <v>409</v>
      </c>
      <c r="J3015" t="s">
        <v>409</v>
      </c>
      <c r="K3015" s="2" t="str">
        <f t="shared" si="47"/>
        <v>202395-99 yearsGR113-068</v>
      </c>
    </row>
    <row r="3016" spans="2:11" x14ac:dyDescent="0.35">
      <c r="B3016" t="s">
        <v>443</v>
      </c>
      <c r="C3016">
        <v>2023</v>
      </c>
      <c r="D3016" t="s">
        <v>412</v>
      </c>
      <c r="E3016" t="s">
        <v>413</v>
      </c>
      <c r="F3016" t="s">
        <v>215</v>
      </c>
      <c r="G3016" t="s">
        <v>214</v>
      </c>
      <c r="H3016">
        <v>2185</v>
      </c>
      <c r="I3016" t="s">
        <v>409</v>
      </c>
      <c r="J3016" t="s">
        <v>409</v>
      </c>
      <c r="K3016" s="2" t="str">
        <f t="shared" si="47"/>
        <v>202395-99 yearsGR113-069</v>
      </c>
    </row>
    <row r="3017" spans="2:11" x14ac:dyDescent="0.35">
      <c r="B3017" t="s">
        <v>443</v>
      </c>
      <c r="C3017">
        <v>2023</v>
      </c>
      <c r="D3017" t="s">
        <v>412</v>
      </c>
      <c r="E3017" t="s">
        <v>413</v>
      </c>
      <c r="F3017" t="s">
        <v>213</v>
      </c>
      <c r="G3017" t="s">
        <v>212</v>
      </c>
      <c r="H3017">
        <v>8277</v>
      </c>
      <c r="I3017" t="s">
        <v>409</v>
      </c>
      <c r="J3017" t="s">
        <v>409</v>
      </c>
      <c r="K3017" s="2" t="str">
        <f t="shared" si="47"/>
        <v>202395-99 yearsGR113-070</v>
      </c>
    </row>
    <row r="3018" spans="2:11" x14ac:dyDescent="0.35">
      <c r="B3018" t="s">
        <v>443</v>
      </c>
      <c r="C3018">
        <v>2023</v>
      </c>
      <c r="D3018" t="s">
        <v>412</v>
      </c>
      <c r="E3018" t="s">
        <v>413</v>
      </c>
      <c r="F3018" t="s">
        <v>211</v>
      </c>
      <c r="G3018" t="s">
        <v>210</v>
      </c>
      <c r="H3018">
        <v>247</v>
      </c>
      <c r="I3018" t="s">
        <v>409</v>
      </c>
      <c r="J3018" t="s">
        <v>409</v>
      </c>
      <c r="K3018" s="2" t="str">
        <f t="shared" si="47"/>
        <v>202395-99 yearsGR113-071</v>
      </c>
    </row>
    <row r="3019" spans="2:11" x14ac:dyDescent="0.35">
      <c r="B3019" t="s">
        <v>443</v>
      </c>
      <c r="C3019">
        <v>2023</v>
      </c>
      <c r="D3019" t="s">
        <v>412</v>
      </c>
      <c r="E3019" t="s">
        <v>413</v>
      </c>
      <c r="F3019" t="s">
        <v>209</v>
      </c>
      <c r="G3019" t="s">
        <v>208</v>
      </c>
      <c r="H3019">
        <v>625</v>
      </c>
      <c r="I3019" t="s">
        <v>409</v>
      </c>
      <c r="J3019" t="s">
        <v>409</v>
      </c>
      <c r="K3019" s="2" t="str">
        <f t="shared" si="47"/>
        <v>202395-99 yearsGR113-072</v>
      </c>
    </row>
    <row r="3020" spans="2:11" x14ac:dyDescent="0.35">
      <c r="B3020" t="s">
        <v>443</v>
      </c>
      <c r="C3020">
        <v>2023</v>
      </c>
      <c r="D3020" t="s">
        <v>412</v>
      </c>
      <c r="E3020" t="s">
        <v>413</v>
      </c>
      <c r="F3020" t="s">
        <v>207</v>
      </c>
      <c r="G3020" t="s">
        <v>206</v>
      </c>
      <c r="H3020">
        <v>212</v>
      </c>
      <c r="I3020" t="s">
        <v>409</v>
      </c>
      <c r="J3020" t="s">
        <v>409</v>
      </c>
      <c r="K3020" s="2" t="str">
        <f t="shared" si="47"/>
        <v>202395-99 yearsGR113-073</v>
      </c>
    </row>
    <row r="3021" spans="2:11" x14ac:dyDescent="0.35">
      <c r="B3021" t="s">
        <v>443</v>
      </c>
      <c r="C3021">
        <v>2023</v>
      </c>
      <c r="D3021" t="s">
        <v>412</v>
      </c>
      <c r="E3021" t="s">
        <v>413</v>
      </c>
      <c r="F3021" t="s">
        <v>205</v>
      </c>
      <c r="G3021" t="s">
        <v>204</v>
      </c>
      <c r="H3021">
        <v>413</v>
      </c>
      <c r="I3021" t="s">
        <v>409</v>
      </c>
      <c r="J3021" t="s">
        <v>409</v>
      </c>
      <c r="K3021" s="2" t="str">
        <f t="shared" si="47"/>
        <v>202395-99 yearsGR113-074</v>
      </c>
    </row>
    <row r="3022" spans="2:11" x14ac:dyDescent="0.35">
      <c r="B3022" t="s">
        <v>443</v>
      </c>
      <c r="C3022">
        <v>2023</v>
      </c>
      <c r="D3022" t="s">
        <v>412</v>
      </c>
      <c r="E3022" t="s">
        <v>413</v>
      </c>
      <c r="F3022" t="s">
        <v>203</v>
      </c>
      <c r="G3022" t="s">
        <v>202</v>
      </c>
      <c r="H3022">
        <v>70</v>
      </c>
      <c r="I3022" t="s">
        <v>409</v>
      </c>
      <c r="J3022" t="s">
        <v>409</v>
      </c>
      <c r="K3022" s="2" t="str">
        <f t="shared" si="47"/>
        <v>202395-99 yearsGR113-075</v>
      </c>
    </row>
    <row r="3023" spans="2:11" x14ac:dyDescent="0.35">
      <c r="B3023" t="s">
        <v>443</v>
      </c>
      <c r="C3023">
        <v>2023</v>
      </c>
      <c r="D3023" t="s">
        <v>412</v>
      </c>
      <c r="E3023" t="s">
        <v>413</v>
      </c>
      <c r="F3023" t="s">
        <v>201</v>
      </c>
      <c r="G3023" t="s">
        <v>200</v>
      </c>
      <c r="H3023">
        <v>1767</v>
      </c>
      <c r="I3023" t="s">
        <v>409</v>
      </c>
      <c r="J3023" t="s">
        <v>409</v>
      </c>
      <c r="K3023" s="2" t="str">
        <f t="shared" si="47"/>
        <v>202395-99 yearsGR113-076</v>
      </c>
    </row>
    <row r="3024" spans="2:11" x14ac:dyDescent="0.35">
      <c r="B3024" t="s">
        <v>443</v>
      </c>
      <c r="C3024">
        <v>2023</v>
      </c>
      <c r="D3024" t="s">
        <v>412</v>
      </c>
      <c r="E3024" t="s">
        <v>413</v>
      </c>
      <c r="F3024" t="s">
        <v>199</v>
      </c>
      <c r="G3024" t="s">
        <v>198</v>
      </c>
      <c r="H3024">
        <v>124</v>
      </c>
      <c r="I3024" t="s">
        <v>409</v>
      </c>
      <c r="J3024" t="s">
        <v>409</v>
      </c>
      <c r="K3024" s="2" t="str">
        <f t="shared" si="47"/>
        <v>202395-99 yearsGR113-077</v>
      </c>
    </row>
    <row r="3025" spans="2:11" x14ac:dyDescent="0.35">
      <c r="B3025" t="s">
        <v>443</v>
      </c>
      <c r="C3025">
        <v>2023</v>
      </c>
      <c r="D3025" t="s">
        <v>412</v>
      </c>
      <c r="E3025" t="s">
        <v>413</v>
      </c>
      <c r="F3025" t="s">
        <v>197</v>
      </c>
      <c r="G3025" t="s">
        <v>196</v>
      </c>
      <c r="H3025">
        <v>1643</v>
      </c>
      <c r="I3025" t="s">
        <v>409</v>
      </c>
      <c r="J3025" t="s">
        <v>409</v>
      </c>
      <c r="K3025" s="2" t="str">
        <f t="shared" si="47"/>
        <v>202395-99 yearsGR113-078</v>
      </c>
    </row>
    <row r="3026" spans="2:11" x14ac:dyDescent="0.35">
      <c r="B3026" t="s">
        <v>443</v>
      </c>
      <c r="C3026">
        <v>2023</v>
      </c>
      <c r="D3026" t="s">
        <v>412</v>
      </c>
      <c r="E3026" t="s">
        <v>413</v>
      </c>
      <c r="F3026" t="s">
        <v>189</v>
      </c>
      <c r="G3026" t="s">
        <v>188</v>
      </c>
      <c r="H3026">
        <v>3302</v>
      </c>
      <c r="I3026" t="s">
        <v>409</v>
      </c>
      <c r="J3026" t="s">
        <v>409</v>
      </c>
      <c r="K3026" s="2" t="str">
        <f t="shared" si="47"/>
        <v>202395-99 yearsGR113-082</v>
      </c>
    </row>
    <row r="3027" spans="2:11" x14ac:dyDescent="0.35">
      <c r="B3027" t="s">
        <v>443</v>
      </c>
      <c r="C3027">
        <v>2023</v>
      </c>
      <c r="D3027" t="s">
        <v>412</v>
      </c>
      <c r="E3027" t="s">
        <v>413</v>
      </c>
      <c r="F3027" t="s">
        <v>187</v>
      </c>
      <c r="G3027" t="s">
        <v>186</v>
      </c>
      <c r="H3027">
        <v>18</v>
      </c>
      <c r="I3027" t="s">
        <v>409</v>
      </c>
      <c r="J3027" t="s">
        <v>409</v>
      </c>
      <c r="K3027" s="2" t="str">
        <f t="shared" si="47"/>
        <v>202395-99 yearsGR113-083</v>
      </c>
    </row>
    <row r="3028" spans="2:11" x14ac:dyDescent="0.35">
      <c r="B3028" t="s">
        <v>443</v>
      </c>
      <c r="C3028">
        <v>2023</v>
      </c>
      <c r="D3028" t="s">
        <v>412</v>
      </c>
      <c r="E3028" t="s">
        <v>413</v>
      </c>
      <c r="F3028" t="s">
        <v>185</v>
      </c>
      <c r="G3028" t="s">
        <v>184</v>
      </c>
      <c r="H3028">
        <v>121</v>
      </c>
      <c r="I3028" t="s">
        <v>409</v>
      </c>
      <c r="J3028" t="s">
        <v>409</v>
      </c>
      <c r="K3028" s="2" t="str">
        <f t="shared" si="47"/>
        <v>202395-99 yearsGR113-084</v>
      </c>
    </row>
    <row r="3029" spans="2:11" x14ac:dyDescent="0.35">
      <c r="B3029" t="s">
        <v>443</v>
      </c>
      <c r="C3029">
        <v>2023</v>
      </c>
      <c r="D3029" t="s">
        <v>412</v>
      </c>
      <c r="E3029" t="s">
        <v>413</v>
      </c>
      <c r="F3029" t="s">
        <v>183</v>
      </c>
      <c r="G3029" t="s">
        <v>182</v>
      </c>
      <c r="H3029">
        <v>51</v>
      </c>
      <c r="I3029" t="s">
        <v>409</v>
      </c>
      <c r="J3029" t="s">
        <v>409</v>
      </c>
      <c r="K3029" s="2" t="str">
        <f t="shared" si="47"/>
        <v>202395-99 yearsGR113-085</v>
      </c>
    </row>
    <row r="3030" spans="2:11" x14ac:dyDescent="0.35">
      <c r="B3030" t="s">
        <v>443</v>
      </c>
      <c r="C3030">
        <v>2023</v>
      </c>
      <c r="D3030" t="s">
        <v>412</v>
      </c>
      <c r="E3030" t="s">
        <v>413</v>
      </c>
      <c r="F3030" t="s">
        <v>181</v>
      </c>
      <c r="G3030" t="s">
        <v>180</v>
      </c>
      <c r="H3030">
        <v>3112</v>
      </c>
      <c r="I3030" t="s">
        <v>409</v>
      </c>
      <c r="J3030" t="s">
        <v>409</v>
      </c>
      <c r="K3030" s="2" t="str">
        <f t="shared" si="47"/>
        <v>202395-99 yearsGR113-086</v>
      </c>
    </row>
    <row r="3031" spans="2:11" x14ac:dyDescent="0.35">
      <c r="B3031" t="s">
        <v>443</v>
      </c>
      <c r="C3031">
        <v>2023</v>
      </c>
      <c r="D3031" t="s">
        <v>412</v>
      </c>
      <c r="E3031" t="s">
        <v>413</v>
      </c>
      <c r="F3031" t="s">
        <v>179</v>
      </c>
      <c r="G3031" t="s">
        <v>178</v>
      </c>
      <c r="H3031">
        <v>18</v>
      </c>
      <c r="I3031" t="s">
        <v>409</v>
      </c>
      <c r="J3031" t="s">
        <v>409</v>
      </c>
      <c r="K3031" s="2" t="str">
        <f t="shared" si="47"/>
        <v>202395-99 yearsGR113-087</v>
      </c>
    </row>
    <row r="3032" spans="2:11" x14ac:dyDescent="0.35">
      <c r="B3032" t="s">
        <v>443</v>
      </c>
      <c r="C3032">
        <v>2023</v>
      </c>
      <c r="D3032" t="s">
        <v>412</v>
      </c>
      <c r="E3032" t="s">
        <v>413</v>
      </c>
      <c r="F3032" t="s">
        <v>177</v>
      </c>
      <c r="G3032" t="s">
        <v>176</v>
      </c>
      <c r="H3032">
        <v>911</v>
      </c>
      <c r="I3032" t="s">
        <v>409</v>
      </c>
      <c r="J3032" t="s">
        <v>409</v>
      </c>
      <c r="K3032" s="2" t="str">
        <f t="shared" si="47"/>
        <v>202395-99 yearsGR113-088</v>
      </c>
    </row>
    <row r="3033" spans="2:11" x14ac:dyDescent="0.35">
      <c r="B3033" t="s">
        <v>443</v>
      </c>
      <c r="C3033">
        <v>2023</v>
      </c>
      <c r="D3033" t="s">
        <v>412</v>
      </c>
      <c r="E3033" t="s">
        <v>413</v>
      </c>
      <c r="F3033" t="s">
        <v>175</v>
      </c>
      <c r="G3033" t="s">
        <v>174</v>
      </c>
      <c r="H3033">
        <v>1425</v>
      </c>
      <c r="I3033" t="s">
        <v>409</v>
      </c>
      <c r="J3033" t="s">
        <v>409</v>
      </c>
      <c r="K3033" s="2" t="str">
        <f t="shared" si="47"/>
        <v>202395-99 yearsGR113-089</v>
      </c>
    </row>
    <row r="3034" spans="2:11" x14ac:dyDescent="0.35">
      <c r="B3034" t="s">
        <v>443</v>
      </c>
      <c r="C3034">
        <v>2023</v>
      </c>
      <c r="D3034" t="s">
        <v>412</v>
      </c>
      <c r="E3034" t="s">
        <v>413</v>
      </c>
      <c r="F3034" t="s">
        <v>173</v>
      </c>
      <c r="G3034" t="s">
        <v>172</v>
      </c>
      <c r="H3034">
        <v>94</v>
      </c>
      <c r="I3034" t="s">
        <v>409</v>
      </c>
      <c r="J3034" t="s">
        <v>409</v>
      </c>
      <c r="K3034" s="2" t="str">
        <f t="shared" si="47"/>
        <v>202395-99 yearsGR113-090</v>
      </c>
    </row>
    <row r="3035" spans="2:11" x14ac:dyDescent="0.35">
      <c r="B3035" t="s">
        <v>443</v>
      </c>
      <c r="C3035">
        <v>2023</v>
      </c>
      <c r="D3035" t="s">
        <v>412</v>
      </c>
      <c r="E3035" t="s">
        <v>413</v>
      </c>
      <c r="F3035" t="s">
        <v>171</v>
      </c>
      <c r="G3035" t="s">
        <v>170</v>
      </c>
      <c r="H3035">
        <v>14</v>
      </c>
      <c r="I3035" t="s">
        <v>409</v>
      </c>
      <c r="J3035" t="s">
        <v>409</v>
      </c>
      <c r="K3035" s="2" t="str">
        <f t="shared" si="47"/>
        <v>202395-99 yearsGR113-091</v>
      </c>
    </row>
    <row r="3036" spans="2:11" x14ac:dyDescent="0.35">
      <c r="B3036" t="s">
        <v>443</v>
      </c>
      <c r="C3036">
        <v>2023</v>
      </c>
      <c r="D3036" t="s">
        <v>412</v>
      </c>
      <c r="E3036" t="s">
        <v>413</v>
      </c>
      <c r="F3036" t="s">
        <v>169</v>
      </c>
      <c r="G3036" t="s">
        <v>168</v>
      </c>
      <c r="H3036">
        <v>85</v>
      </c>
      <c r="I3036" t="s">
        <v>409</v>
      </c>
      <c r="J3036" t="s">
        <v>409</v>
      </c>
      <c r="K3036" s="2" t="str">
        <f t="shared" si="47"/>
        <v>202395-99 yearsGR113-092</v>
      </c>
    </row>
    <row r="3037" spans="2:11" x14ac:dyDescent="0.35">
      <c r="B3037" t="s">
        <v>443</v>
      </c>
      <c r="C3037">
        <v>2023</v>
      </c>
      <c r="D3037" t="s">
        <v>412</v>
      </c>
      <c r="E3037" t="s">
        <v>413</v>
      </c>
      <c r="F3037" t="s">
        <v>167</v>
      </c>
      <c r="G3037" t="s">
        <v>166</v>
      </c>
      <c r="H3037">
        <v>90</v>
      </c>
      <c r="I3037" t="s">
        <v>409</v>
      </c>
      <c r="J3037" t="s">
        <v>409</v>
      </c>
      <c r="K3037" s="2" t="str">
        <f t="shared" si="47"/>
        <v>202395-99 yearsGR113-093</v>
      </c>
    </row>
    <row r="3038" spans="2:11" x14ac:dyDescent="0.35">
      <c r="B3038" t="s">
        <v>443</v>
      </c>
      <c r="C3038">
        <v>2023</v>
      </c>
      <c r="D3038" t="s">
        <v>412</v>
      </c>
      <c r="E3038" t="s">
        <v>413</v>
      </c>
      <c r="F3038" t="s">
        <v>163</v>
      </c>
      <c r="G3038" t="s">
        <v>162</v>
      </c>
      <c r="H3038">
        <v>86</v>
      </c>
      <c r="I3038" t="s">
        <v>409</v>
      </c>
      <c r="J3038" t="s">
        <v>409</v>
      </c>
      <c r="K3038" s="2" t="str">
        <f t="shared" si="47"/>
        <v>202395-99 yearsGR113-095</v>
      </c>
    </row>
    <row r="3039" spans="2:11" x14ac:dyDescent="0.35">
      <c r="B3039" t="s">
        <v>443</v>
      </c>
      <c r="C3039">
        <v>2023</v>
      </c>
      <c r="D3039" t="s">
        <v>412</v>
      </c>
      <c r="E3039" t="s">
        <v>413</v>
      </c>
      <c r="F3039" t="s">
        <v>161</v>
      </c>
      <c r="G3039" t="s">
        <v>160</v>
      </c>
      <c r="H3039">
        <v>198</v>
      </c>
      <c r="I3039" t="s">
        <v>409</v>
      </c>
      <c r="J3039" t="s">
        <v>409</v>
      </c>
      <c r="K3039" s="2" t="str">
        <f t="shared" si="47"/>
        <v>202395-99 yearsGR113-096</v>
      </c>
    </row>
    <row r="3040" spans="2:11" x14ac:dyDescent="0.35">
      <c r="B3040" t="s">
        <v>443</v>
      </c>
      <c r="C3040">
        <v>2023</v>
      </c>
      <c r="D3040" t="s">
        <v>412</v>
      </c>
      <c r="E3040" t="s">
        <v>413</v>
      </c>
      <c r="F3040" t="s">
        <v>159</v>
      </c>
      <c r="G3040" t="s">
        <v>158</v>
      </c>
      <c r="H3040">
        <v>1679</v>
      </c>
      <c r="I3040" t="s">
        <v>409</v>
      </c>
      <c r="J3040" t="s">
        <v>409</v>
      </c>
      <c r="K3040" s="2" t="str">
        <f t="shared" si="47"/>
        <v>202395-99 yearsGR113-097</v>
      </c>
    </row>
    <row r="3041" spans="2:11" x14ac:dyDescent="0.35">
      <c r="B3041" t="s">
        <v>443</v>
      </c>
      <c r="C3041">
        <v>2023</v>
      </c>
      <c r="D3041" t="s">
        <v>412</v>
      </c>
      <c r="E3041" t="s">
        <v>413</v>
      </c>
      <c r="F3041" t="s">
        <v>157</v>
      </c>
      <c r="G3041" t="s">
        <v>156</v>
      </c>
      <c r="H3041">
        <v>33</v>
      </c>
      <c r="I3041" t="s">
        <v>409</v>
      </c>
      <c r="J3041" t="s">
        <v>409</v>
      </c>
      <c r="K3041" s="2" t="str">
        <f t="shared" si="47"/>
        <v>202395-99 yearsGR113-098</v>
      </c>
    </row>
    <row r="3042" spans="2:11" x14ac:dyDescent="0.35">
      <c r="B3042" t="s">
        <v>443</v>
      </c>
      <c r="C3042">
        <v>2023</v>
      </c>
      <c r="D3042" t="s">
        <v>412</v>
      </c>
      <c r="E3042" t="s">
        <v>413</v>
      </c>
      <c r="F3042" t="s">
        <v>153</v>
      </c>
      <c r="G3042" t="s">
        <v>152</v>
      </c>
      <c r="H3042">
        <v>1645</v>
      </c>
      <c r="I3042" t="s">
        <v>409</v>
      </c>
      <c r="J3042" t="s">
        <v>409</v>
      </c>
      <c r="K3042" s="2" t="str">
        <f t="shared" si="47"/>
        <v>202395-99 yearsGR113-100</v>
      </c>
    </row>
    <row r="3043" spans="2:11" x14ac:dyDescent="0.35">
      <c r="B3043" t="s">
        <v>443</v>
      </c>
      <c r="C3043">
        <v>2023</v>
      </c>
      <c r="D3043" t="s">
        <v>412</v>
      </c>
      <c r="E3043" t="s">
        <v>413</v>
      </c>
      <c r="F3043" t="s">
        <v>149</v>
      </c>
      <c r="G3043" t="s">
        <v>148</v>
      </c>
      <c r="H3043">
        <v>29</v>
      </c>
      <c r="I3043" t="s">
        <v>409</v>
      </c>
      <c r="J3043" t="s">
        <v>409</v>
      </c>
      <c r="K3043" s="2" t="str">
        <f t="shared" si="47"/>
        <v>202395-99 yearsGR113-102</v>
      </c>
    </row>
    <row r="3044" spans="2:11" x14ac:dyDescent="0.35">
      <c r="B3044" t="s">
        <v>443</v>
      </c>
      <c r="C3044">
        <v>2023</v>
      </c>
      <c r="D3044" t="s">
        <v>412</v>
      </c>
      <c r="E3044" t="s">
        <v>413</v>
      </c>
      <c r="F3044" t="s">
        <v>351</v>
      </c>
      <c r="G3044" t="s">
        <v>350</v>
      </c>
      <c r="H3044">
        <v>46</v>
      </c>
      <c r="I3044" t="s">
        <v>409</v>
      </c>
      <c r="J3044" t="s">
        <v>409</v>
      </c>
      <c r="K3044" s="2" t="str">
        <f t="shared" si="47"/>
        <v>202395-99 yearsGR113-103</v>
      </c>
    </row>
    <row r="3045" spans="2:11" x14ac:dyDescent="0.35">
      <c r="B3045" t="s">
        <v>443</v>
      </c>
      <c r="C3045">
        <v>2023</v>
      </c>
      <c r="D3045" t="s">
        <v>412</v>
      </c>
      <c r="E3045" t="s">
        <v>413</v>
      </c>
      <c r="F3045" t="s">
        <v>141</v>
      </c>
      <c r="G3045" t="s">
        <v>140</v>
      </c>
      <c r="H3045">
        <v>35</v>
      </c>
      <c r="I3045" t="s">
        <v>409</v>
      </c>
      <c r="J3045" t="s">
        <v>409</v>
      </c>
      <c r="K3045" s="2" t="str">
        <f t="shared" si="47"/>
        <v>202395-99 yearsGR113-109</v>
      </c>
    </row>
    <row r="3046" spans="2:11" x14ac:dyDescent="0.35">
      <c r="B3046" t="s">
        <v>443</v>
      </c>
      <c r="C3046">
        <v>2023</v>
      </c>
      <c r="D3046" t="s">
        <v>412</v>
      </c>
      <c r="E3046" t="s">
        <v>413</v>
      </c>
      <c r="F3046" t="s">
        <v>139</v>
      </c>
      <c r="G3046" t="s">
        <v>138</v>
      </c>
      <c r="H3046">
        <v>1686</v>
      </c>
      <c r="I3046" t="s">
        <v>409</v>
      </c>
      <c r="J3046" t="s">
        <v>409</v>
      </c>
      <c r="K3046" s="2" t="str">
        <f t="shared" si="47"/>
        <v>202395-99 yearsGR113-110</v>
      </c>
    </row>
    <row r="3047" spans="2:11" x14ac:dyDescent="0.35">
      <c r="B3047" t="s">
        <v>443</v>
      </c>
      <c r="C3047">
        <v>2023</v>
      </c>
      <c r="D3047" t="s">
        <v>412</v>
      </c>
      <c r="E3047" t="s">
        <v>413</v>
      </c>
      <c r="F3047" t="s">
        <v>137</v>
      </c>
      <c r="G3047" t="s">
        <v>136</v>
      </c>
      <c r="H3047">
        <v>20682</v>
      </c>
      <c r="I3047" t="s">
        <v>409</v>
      </c>
      <c r="J3047" t="s">
        <v>409</v>
      </c>
      <c r="K3047" s="2" t="str">
        <f t="shared" si="47"/>
        <v>202395-99 yearsGR113-111</v>
      </c>
    </row>
    <row r="3048" spans="2:11" x14ac:dyDescent="0.35">
      <c r="B3048" t="s">
        <v>443</v>
      </c>
      <c r="C3048">
        <v>2023</v>
      </c>
      <c r="D3048" t="s">
        <v>412</v>
      </c>
      <c r="E3048" t="s">
        <v>413</v>
      </c>
      <c r="F3048" t="s">
        <v>135</v>
      </c>
      <c r="G3048" t="s">
        <v>134</v>
      </c>
      <c r="H3048">
        <v>1064</v>
      </c>
      <c r="I3048" t="s">
        <v>409</v>
      </c>
      <c r="J3048" t="s">
        <v>409</v>
      </c>
      <c r="K3048" s="2" t="str">
        <f t="shared" si="47"/>
        <v>202395-99 yearsGR113-112</v>
      </c>
    </row>
    <row r="3049" spans="2:11" x14ac:dyDescent="0.35">
      <c r="B3049" t="s">
        <v>443</v>
      </c>
      <c r="C3049">
        <v>2023</v>
      </c>
      <c r="D3049" t="s">
        <v>412</v>
      </c>
      <c r="E3049" t="s">
        <v>413</v>
      </c>
      <c r="F3049" t="s">
        <v>133</v>
      </c>
      <c r="G3049" t="s">
        <v>132</v>
      </c>
      <c r="H3049">
        <v>18</v>
      </c>
      <c r="I3049" t="s">
        <v>409</v>
      </c>
      <c r="J3049" t="s">
        <v>409</v>
      </c>
      <c r="K3049" s="2" t="str">
        <f t="shared" si="47"/>
        <v>202395-99 yearsGR113-113</v>
      </c>
    </row>
    <row r="3050" spans="2:11" x14ac:dyDescent="0.35">
      <c r="B3050" t="s">
        <v>443</v>
      </c>
      <c r="C3050">
        <v>2023</v>
      </c>
      <c r="D3050" t="s">
        <v>412</v>
      </c>
      <c r="E3050" t="s">
        <v>413</v>
      </c>
      <c r="F3050" t="s">
        <v>131</v>
      </c>
      <c r="G3050" t="s">
        <v>130</v>
      </c>
      <c r="H3050">
        <v>17</v>
      </c>
      <c r="I3050" t="s">
        <v>409</v>
      </c>
      <c r="J3050" t="s">
        <v>409</v>
      </c>
      <c r="K3050" s="2" t="str">
        <f t="shared" si="47"/>
        <v>202395-99 yearsGR113-114</v>
      </c>
    </row>
    <row r="3051" spans="2:11" x14ac:dyDescent="0.35">
      <c r="B3051" t="s">
        <v>443</v>
      </c>
      <c r="C3051">
        <v>2023</v>
      </c>
      <c r="D3051" t="s">
        <v>412</v>
      </c>
      <c r="E3051" t="s">
        <v>413</v>
      </c>
      <c r="F3051" t="s">
        <v>125</v>
      </c>
      <c r="G3051" t="s">
        <v>124</v>
      </c>
      <c r="H3051">
        <v>1046</v>
      </c>
      <c r="I3051" t="s">
        <v>409</v>
      </c>
      <c r="J3051" t="s">
        <v>409</v>
      </c>
      <c r="K3051" s="2" t="str">
        <f t="shared" si="47"/>
        <v>202395-99 yearsGR113-117</v>
      </c>
    </row>
    <row r="3052" spans="2:11" x14ac:dyDescent="0.35">
      <c r="B3052" t="s">
        <v>443</v>
      </c>
      <c r="C3052">
        <v>2023</v>
      </c>
      <c r="D3052" t="s">
        <v>412</v>
      </c>
      <c r="E3052" t="s">
        <v>413</v>
      </c>
      <c r="F3052" t="s">
        <v>123</v>
      </c>
      <c r="G3052" t="s">
        <v>122</v>
      </c>
      <c r="H3052">
        <v>863</v>
      </c>
      <c r="I3052" t="s">
        <v>409</v>
      </c>
      <c r="J3052" t="s">
        <v>409</v>
      </c>
      <c r="K3052" s="2" t="str">
        <f t="shared" si="47"/>
        <v>202395-99 yearsGR113-118</v>
      </c>
    </row>
    <row r="3053" spans="2:11" x14ac:dyDescent="0.35">
      <c r="B3053" t="s">
        <v>443</v>
      </c>
      <c r="C3053">
        <v>2023</v>
      </c>
      <c r="D3053" t="s">
        <v>412</v>
      </c>
      <c r="E3053" t="s">
        <v>413</v>
      </c>
      <c r="F3053" t="s">
        <v>113</v>
      </c>
      <c r="G3053" t="s">
        <v>112</v>
      </c>
      <c r="H3053">
        <v>175</v>
      </c>
      <c r="I3053" t="s">
        <v>409</v>
      </c>
      <c r="J3053" t="s">
        <v>409</v>
      </c>
      <c r="K3053" s="2" t="str">
        <f t="shared" si="47"/>
        <v>202395-99 yearsGR113-123</v>
      </c>
    </row>
    <row r="3054" spans="2:11" x14ac:dyDescent="0.35">
      <c r="B3054" t="s">
        <v>443</v>
      </c>
      <c r="C3054">
        <v>2023</v>
      </c>
      <c r="D3054" t="s">
        <v>412</v>
      </c>
      <c r="E3054" t="s">
        <v>413</v>
      </c>
      <c r="F3054" t="s">
        <v>111</v>
      </c>
      <c r="G3054" t="s">
        <v>110</v>
      </c>
      <c r="H3054">
        <v>16</v>
      </c>
      <c r="I3054" t="s">
        <v>409</v>
      </c>
      <c r="J3054" t="s">
        <v>409</v>
      </c>
      <c r="K3054" s="2" t="str">
        <f t="shared" si="47"/>
        <v>202395-99 yearsGR113-124</v>
      </c>
    </row>
    <row r="3055" spans="2:11" x14ac:dyDescent="0.35">
      <c r="B3055" t="s">
        <v>443</v>
      </c>
      <c r="C3055">
        <v>2023</v>
      </c>
      <c r="D3055" t="s">
        <v>412</v>
      </c>
      <c r="E3055" t="s">
        <v>413</v>
      </c>
      <c r="F3055" t="s">
        <v>109</v>
      </c>
      <c r="G3055" t="s">
        <v>108</v>
      </c>
      <c r="H3055">
        <v>11</v>
      </c>
      <c r="I3055" t="s">
        <v>409</v>
      </c>
      <c r="J3055" t="s">
        <v>409</v>
      </c>
      <c r="K3055" s="2" t="str">
        <f t="shared" si="47"/>
        <v>202395-99 yearsGR113-125</v>
      </c>
    </row>
    <row r="3056" spans="2:11" x14ac:dyDescent="0.35">
      <c r="B3056" t="s">
        <v>443</v>
      </c>
      <c r="C3056">
        <v>2023</v>
      </c>
      <c r="D3056" t="s">
        <v>412</v>
      </c>
      <c r="E3056" t="s">
        <v>413</v>
      </c>
      <c r="F3056" t="s">
        <v>89</v>
      </c>
      <c r="G3056" t="s">
        <v>88</v>
      </c>
      <c r="H3056">
        <v>15</v>
      </c>
      <c r="I3056" t="s">
        <v>409</v>
      </c>
      <c r="J3056" t="s">
        <v>409</v>
      </c>
      <c r="K3056" s="2" t="str">
        <f t="shared" si="47"/>
        <v>202395-99 yearsGR113-135</v>
      </c>
    </row>
    <row r="3057" spans="2:11" x14ac:dyDescent="0.35">
      <c r="B3057" t="s">
        <v>443</v>
      </c>
      <c r="C3057">
        <v>2023</v>
      </c>
      <c r="D3057" t="s">
        <v>412</v>
      </c>
      <c r="E3057" t="s">
        <v>413</v>
      </c>
      <c r="F3057" t="s">
        <v>87</v>
      </c>
      <c r="G3057" t="s">
        <v>86</v>
      </c>
      <c r="H3057">
        <v>108</v>
      </c>
      <c r="I3057" t="s">
        <v>409</v>
      </c>
      <c r="J3057" t="s">
        <v>409</v>
      </c>
      <c r="K3057" s="2" t="str">
        <f t="shared" si="47"/>
        <v>202395-99 yearsGR113-136</v>
      </c>
    </row>
    <row r="3058" spans="2:11" x14ac:dyDescent="0.35">
      <c r="B3058" t="s">
        <v>443</v>
      </c>
      <c r="C3058">
        <v>2023</v>
      </c>
      <c r="D3058" t="s">
        <v>412</v>
      </c>
      <c r="E3058" t="s">
        <v>413</v>
      </c>
      <c r="F3058" t="s">
        <v>84</v>
      </c>
      <c r="G3058" t="s">
        <v>83</v>
      </c>
      <c r="H3058">
        <v>2283</v>
      </c>
      <c r="I3058" t="s">
        <v>409</v>
      </c>
      <c r="J3058" t="s">
        <v>409</v>
      </c>
      <c r="K3058" s="2" t="str">
        <f t="shared" si="47"/>
        <v>202395-99 yearsGR113-137</v>
      </c>
    </row>
    <row r="3059" spans="2:11" x14ac:dyDescent="0.35">
      <c r="B3059" t="s">
        <v>443</v>
      </c>
      <c r="C3059">
        <v>2023</v>
      </c>
      <c r="D3059" t="s">
        <v>412</v>
      </c>
      <c r="E3059" t="s">
        <v>413</v>
      </c>
      <c r="F3059" t="s">
        <v>374</v>
      </c>
      <c r="G3059" t="s">
        <v>373</v>
      </c>
      <c r="H3059">
        <v>1811</v>
      </c>
      <c r="I3059" t="s">
        <v>409</v>
      </c>
      <c r="J3059" t="s">
        <v>409</v>
      </c>
      <c r="K3059" s="2" t="str">
        <f t="shared" si="47"/>
        <v>202395-99 yearsGR113-999</v>
      </c>
    </row>
    <row r="3060" spans="2:11" x14ac:dyDescent="0.35">
      <c r="B3060" t="s">
        <v>443</v>
      </c>
      <c r="C3060">
        <v>2023</v>
      </c>
      <c r="D3060" t="s">
        <v>414</v>
      </c>
      <c r="E3060" t="s">
        <v>415</v>
      </c>
      <c r="F3060" t="s">
        <v>333</v>
      </c>
      <c r="G3060" t="s">
        <v>332</v>
      </c>
      <c r="H3060">
        <v>32</v>
      </c>
      <c r="I3060" t="s">
        <v>409</v>
      </c>
      <c r="J3060" t="s">
        <v>409</v>
      </c>
      <c r="K3060" s="2" t="str">
        <f t="shared" si="47"/>
        <v>2023100+ yearsGR113-003</v>
      </c>
    </row>
    <row r="3061" spans="2:11" x14ac:dyDescent="0.35">
      <c r="B3061" t="s">
        <v>443</v>
      </c>
      <c r="C3061">
        <v>2023</v>
      </c>
      <c r="D3061" t="s">
        <v>414</v>
      </c>
      <c r="E3061" t="s">
        <v>415</v>
      </c>
      <c r="F3061" t="s">
        <v>323</v>
      </c>
      <c r="G3061" t="s">
        <v>322</v>
      </c>
      <c r="H3061">
        <v>143</v>
      </c>
      <c r="I3061" t="s">
        <v>409</v>
      </c>
      <c r="J3061" t="s">
        <v>409</v>
      </c>
      <c r="K3061" s="2" t="str">
        <f t="shared" si="47"/>
        <v>2023100+ yearsGR113-010</v>
      </c>
    </row>
    <row r="3062" spans="2:11" x14ac:dyDescent="0.35">
      <c r="B3062" t="s">
        <v>443</v>
      </c>
      <c r="C3062">
        <v>2023</v>
      </c>
      <c r="D3062" t="s">
        <v>414</v>
      </c>
      <c r="E3062" t="s">
        <v>415</v>
      </c>
      <c r="F3062" t="s">
        <v>317</v>
      </c>
      <c r="G3062" t="s">
        <v>316</v>
      </c>
      <c r="H3062">
        <v>591</v>
      </c>
      <c r="I3062" t="s">
        <v>409</v>
      </c>
      <c r="J3062" t="s">
        <v>409</v>
      </c>
      <c r="K3062" s="2" t="str">
        <f t="shared" si="47"/>
        <v>2023100+ yearsGR113-018</v>
      </c>
    </row>
    <row r="3063" spans="2:11" x14ac:dyDescent="0.35">
      <c r="B3063" t="s">
        <v>443</v>
      </c>
      <c r="C3063">
        <v>2023</v>
      </c>
      <c r="D3063" t="s">
        <v>414</v>
      </c>
      <c r="E3063" t="s">
        <v>415</v>
      </c>
      <c r="F3063" t="s">
        <v>315</v>
      </c>
      <c r="G3063" t="s">
        <v>314</v>
      </c>
      <c r="H3063">
        <v>1026</v>
      </c>
      <c r="I3063" t="s">
        <v>409</v>
      </c>
      <c r="J3063" t="s">
        <v>409</v>
      </c>
      <c r="K3063" s="2" t="str">
        <f t="shared" si="47"/>
        <v>2023100+ yearsGR113-019</v>
      </c>
    </row>
    <row r="3064" spans="2:11" x14ac:dyDescent="0.35">
      <c r="B3064" t="s">
        <v>443</v>
      </c>
      <c r="C3064">
        <v>2023</v>
      </c>
      <c r="D3064" t="s">
        <v>414</v>
      </c>
      <c r="E3064" t="s">
        <v>415</v>
      </c>
      <c r="F3064" t="s">
        <v>313</v>
      </c>
      <c r="G3064" t="s">
        <v>312</v>
      </c>
      <c r="H3064">
        <v>15</v>
      </c>
      <c r="I3064" t="s">
        <v>409</v>
      </c>
      <c r="J3064" t="s">
        <v>409</v>
      </c>
      <c r="K3064" s="2" t="str">
        <f t="shared" si="47"/>
        <v>2023100+ yearsGR113-020</v>
      </c>
    </row>
    <row r="3065" spans="2:11" x14ac:dyDescent="0.35">
      <c r="B3065" t="s">
        <v>443</v>
      </c>
      <c r="C3065">
        <v>2023</v>
      </c>
      <c r="D3065" t="s">
        <v>414</v>
      </c>
      <c r="E3065" t="s">
        <v>415</v>
      </c>
      <c r="F3065" t="s">
        <v>311</v>
      </c>
      <c r="G3065" t="s">
        <v>310</v>
      </c>
      <c r="H3065">
        <v>11</v>
      </c>
      <c r="I3065" t="s">
        <v>409</v>
      </c>
      <c r="J3065" t="s">
        <v>409</v>
      </c>
      <c r="K3065" s="2" t="str">
        <f t="shared" si="47"/>
        <v>2023100+ yearsGR113-021</v>
      </c>
    </row>
    <row r="3066" spans="2:11" x14ac:dyDescent="0.35">
      <c r="B3066" t="s">
        <v>443</v>
      </c>
      <c r="C3066">
        <v>2023</v>
      </c>
      <c r="D3066" t="s">
        <v>414</v>
      </c>
      <c r="E3066" t="s">
        <v>415</v>
      </c>
      <c r="F3066" t="s">
        <v>309</v>
      </c>
      <c r="G3066" t="s">
        <v>308</v>
      </c>
      <c r="H3066">
        <v>15</v>
      </c>
      <c r="I3066" t="s">
        <v>409</v>
      </c>
      <c r="J3066" t="s">
        <v>409</v>
      </c>
      <c r="K3066" s="2" t="str">
        <f t="shared" si="47"/>
        <v>2023100+ yearsGR113-022</v>
      </c>
    </row>
    <row r="3067" spans="2:11" x14ac:dyDescent="0.35">
      <c r="B3067" t="s">
        <v>443</v>
      </c>
      <c r="C3067">
        <v>2023</v>
      </c>
      <c r="D3067" t="s">
        <v>414</v>
      </c>
      <c r="E3067" t="s">
        <v>415</v>
      </c>
      <c r="F3067" t="s">
        <v>307</v>
      </c>
      <c r="G3067" t="s">
        <v>306</v>
      </c>
      <c r="H3067">
        <v>115</v>
      </c>
      <c r="I3067" t="s">
        <v>409</v>
      </c>
      <c r="J3067" t="s">
        <v>409</v>
      </c>
      <c r="K3067" s="2" t="str">
        <f t="shared" si="47"/>
        <v>2023100+ yearsGR113-023</v>
      </c>
    </row>
    <row r="3068" spans="2:11" x14ac:dyDescent="0.35">
      <c r="B3068" t="s">
        <v>443</v>
      </c>
      <c r="C3068">
        <v>2023</v>
      </c>
      <c r="D3068" t="s">
        <v>414</v>
      </c>
      <c r="E3068" t="s">
        <v>415</v>
      </c>
      <c r="F3068" t="s">
        <v>305</v>
      </c>
      <c r="G3068" t="s">
        <v>304</v>
      </c>
      <c r="H3068">
        <v>14</v>
      </c>
      <c r="I3068" t="s">
        <v>409</v>
      </c>
      <c r="J3068" t="s">
        <v>409</v>
      </c>
      <c r="K3068" s="2" t="str">
        <f t="shared" si="47"/>
        <v>2023100+ yearsGR113-024</v>
      </c>
    </row>
    <row r="3069" spans="2:11" x14ac:dyDescent="0.35">
      <c r="B3069" t="s">
        <v>443</v>
      </c>
      <c r="C3069">
        <v>2023</v>
      </c>
      <c r="D3069" t="s">
        <v>414</v>
      </c>
      <c r="E3069" t="s">
        <v>415</v>
      </c>
      <c r="F3069" t="s">
        <v>303</v>
      </c>
      <c r="G3069" t="s">
        <v>302</v>
      </c>
      <c r="H3069">
        <v>53</v>
      </c>
      <c r="I3069" t="s">
        <v>409</v>
      </c>
      <c r="J3069" t="s">
        <v>409</v>
      </c>
      <c r="K3069" s="2" t="str">
        <f t="shared" si="47"/>
        <v>2023100+ yearsGR113-025</v>
      </c>
    </row>
    <row r="3070" spans="2:11" x14ac:dyDescent="0.35">
      <c r="B3070" t="s">
        <v>443</v>
      </c>
      <c r="C3070">
        <v>2023</v>
      </c>
      <c r="D3070" t="s">
        <v>414</v>
      </c>
      <c r="E3070" t="s">
        <v>415</v>
      </c>
      <c r="F3070" t="s">
        <v>299</v>
      </c>
      <c r="G3070" t="s">
        <v>298</v>
      </c>
      <c r="H3070">
        <v>91</v>
      </c>
      <c r="I3070" t="s">
        <v>409</v>
      </c>
      <c r="J3070" t="s">
        <v>409</v>
      </c>
      <c r="K3070" s="2" t="str">
        <f t="shared" si="47"/>
        <v>2023100+ yearsGR113-027</v>
      </c>
    </row>
    <row r="3071" spans="2:11" x14ac:dyDescent="0.35">
      <c r="B3071" t="s">
        <v>443</v>
      </c>
      <c r="C3071">
        <v>2023</v>
      </c>
      <c r="D3071" t="s">
        <v>414</v>
      </c>
      <c r="E3071" t="s">
        <v>415</v>
      </c>
      <c r="F3071" t="s">
        <v>297</v>
      </c>
      <c r="G3071" t="s">
        <v>296</v>
      </c>
      <c r="H3071">
        <v>13</v>
      </c>
      <c r="I3071" t="s">
        <v>409</v>
      </c>
      <c r="J3071" t="s">
        <v>409</v>
      </c>
      <c r="K3071" s="2" t="str">
        <f t="shared" si="47"/>
        <v>2023100+ yearsGR113-028</v>
      </c>
    </row>
    <row r="3072" spans="2:11" x14ac:dyDescent="0.35">
      <c r="B3072" t="s">
        <v>443</v>
      </c>
      <c r="C3072">
        <v>2023</v>
      </c>
      <c r="D3072" t="s">
        <v>414</v>
      </c>
      <c r="E3072" t="s">
        <v>415</v>
      </c>
      <c r="F3072" t="s">
        <v>295</v>
      </c>
      <c r="G3072" t="s">
        <v>294</v>
      </c>
      <c r="H3072">
        <v>133</v>
      </c>
      <c r="I3072" t="s">
        <v>409</v>
      </c>
      <c r="J3072" t="s">
        <v>409</v>
      </c>
      <c r="K3072" s="2" t="str">
        <f t="shared" si="47"/>
        <v>2023100+ yearsGR113-029</v>
      </c>
    </row>
    <row r="3073" spans="2:11" x14ac:dyDescent="0.35">
      <c r="B3073" t="s">
        <v>443</v>
      </c>
      <c r="C3073">
        <v>2023</v>
      </c>
      <c r="D3073" t="s">
        <v>414</v>
      </c>
      <c r="E3073" t="s">
        <v>415</v>
      </c>
      <c r="F3073" t="s">
        <v>291</v>
      </c>
      <c r="G3073" t="s">
        <v>290</v>
      </c>
      <c r="H3073">
        <v>16</v>
      </c>
      <c r="I3073" t="s">
        <v>409</v>
      </c>
      <c r="J3073" t="s">
        <v>409</v>
      </c>
      <c r="K3073" s="2" t="str">
        <f t="shared" si="47"/>
        <v>2023100+ yearsGR113-031</v>
      </c>
    </row>
    <row r="3074" spans="2:11" x14ac:dyDescent="0.35">
      <c r="B3074" t="s">
        <v>443</v>
      </c>
      <c r="C3074">
        <v>2023</v>
      </c>
      <c r="D3074" t="s">
        <v>414</v>
      </c>
      <c r="E3074" t="s">
        <v>415</v>
      </c>
      <c r="F3074" t="s">
        <v>289</v>
      </c>
      <c r="G3074" t="s">
        <v>288</v>
      </c>
      <c r="H3074">
        <v>12</v>
      </c>
      <c r="I3074" t="s">
        <v>409</v>
      </c>
      <c r="J3074" t="s">
        <v>409</v>
      </c>
      <c r="K3074" s="2" t="str">
        <f t="shared" si="47"/>
        <v>2023100+ yearsGR113-032</v>
      </c>
    </row>
    <row r="3075" spans="2:11" x14ac:dyDescent="0.35">
      <c r="B3075" t="s">
        <v>443</v>
      </c>
      <c r="C3075">
        <v>2023</v>
      </c>
      <c r="D3075" t="s">
        <v>414</v>
      </c>
      <c r="E3075" t="s">
        <v>415</v>
      </c>
      <c r="F3075" t="s">
        <v>287</v>
      </c>
      <c r="G3075" t="s">
        <v>286</v>
      </c>
      <c r="H3075">
        <v>109</v>
      </c>
      <c r="I3075" t="s">
        <v>409</v>
      </c>
      <c r="J3075" t="s">
        <v>409</v>
      </c>
      <c r="K3075" s="2" t="str">
        <f t="shared" ref="K3075:K3137" si="48">C3075&amp;D3075&amp;G3075</f>
        <v>2023100+ yearsGR113-033</v>
      </c>
    </row>
    <row r="3076" spans="2:11" x14ac:dyDescent="0.35">
      <c r="B3076" t="s">
        <v>443</v>
      </c>
      <c r="C3076">
        <v>2023</v>
      </c>
      <c r="D3076" t="s">
        <v>414</v>
      </c>
      <c r="E3076" t="s">
        <v>415</v>
      </c>
      <c r="F3076" t="s">
        <v>285</v>
      </c>
      <c r="G3076" t="s">
        <v>284</v>
      </c>
      <c r="H3076">
        <v>29</v>
      </c>
      <c r="I3076" t="s">
        <v>409</v>
      </c>
      <c r="J3076" t="s">
        <v>409</v>
      </c>
      <c r="K3076" s="2" t="str">
        <f t="shared" si="48"/>
        <v>2023100+ yearsGR113-034</v>
      </c>
    </row>
    <row r="3077" spans="2:11" x14ac:dyDescent="0.35">
      <c r="B3077" t="s">
        <v>443</v>
      </c>
      <c r="C3077">
        <v>2023</v>
      </c>
      <c r="D3077" t="s">
        <v>414</v>
      </c>
      <c r="E3077" t="s">
        <v>415</v>
      </c>
      <c r="F3077" t="s">
        <v>283</v>
      </c>
      <c r="G3077" t="s">
        <v>282</v>
      </c>
      <c r="H3077">
        <v>57</v>
      </c>
      <c r="I3077" t="s">
        <v>409</v>
      </c>
      <c r="J3077" t="s">
        <v>409</v>
      </c>
      <c r="K3077" s="2" t="str">
        <f t="shared" si="48"/>
        <v>2023100+ yearsGR113-035</v>
      </c>
    </row>
    <row r="3078" spans="2:11" x14ac:dyDescent="0.35">
      <c r="B3078" t="s">
        <v>443</v>
      </c>
      <c r="C3078">
        <v>2023</v>
      </c>
      <c r="D3078" t="s">
        <v>414</v>
      </c>
      <c r="E3078" t="s">
        <v>415</v>
      </c>
      <c r="F3078" t="s">
        <v>281</v>
      </c>
      <c r="G3078" t="s">
        <v>280</v>
      </c>
      <c r="H3078">
        <v>10</v>
      </c>
      <c r="I3078" t="s">
        <v>409</v>
      </c>
      <c r="J3078" t="s">
        <v>409</v>
      </c>
      <c r="K3078" s="2" t="str">
        <f t="shared" si="48"/>
        <v>2023100+ yearsGR113-036</v>
      </c>
    </row>
    <row r="3079" spans="2:11" x14ac:dyDescent="0.35">
      <c r="B3079" t="s">
        <v>443</v>
      </c>
      <c r="C3079">
        <v>2023</v>
      </c>
      <c r="D3079" t="s">
        <v>414</v>
      </c>
      <c r="E3079" t="s">
        <v>415</v>
      </c>
      <c r="F3079" t="s">
        <v>279</v>
      </c>
      <c r="G3079" t="s">
        <v>278</v>
      </c>
      <c r="H3079">
        <v>112</v>
      </c>
      <c r="I3079" t="s">
        <v>409</v>
      </c>
      <c r="J3079" t="s">
        <v>409</v>
      </c>
      <c r="K3079" s="2" t="str">
        <f t="shared" si="48"/>
        <v>2023100+ yearsGR113-037</v>
      </c>
    </row>
    <row r="3080" spans="2:11" x14ac:dyDescent="0.35">
      <c r="B3080" t="s">
        <v>443</v>
      </c>
      <c r="C3080">
        <v>2023</v>
      </c>
      <c r="D3080" t="s">
        <v>414</v>
      </c>
      <c r="E3080" t="s">
        <v>415</v>
      </c>
      <c r="F3080" t="s">
        <v>275</v>
      </c>
      <c r="G3080" t="s">
        <v>274</v>
      </c>
      <c r="H3080">
        <v>40</v>
      </c>
      <c r="I3080" t="s">
        <v>409</v>
      </c>
      <c r="J3080" t="s">
        <v>409</v>
      </c>
      <c r="K3080" s="2" t="str">
        <f t="shared" si="48"/>
        <v>2023100+ yearsGR113-039</v>
      </c>
    </row>
    <row r="3081" spans="2:11" x14ac:dyDescent="0.35">
      <c r="B3081" t="s">
        <v>443</v>
      </c>
      <c r="C3081">
        <v>2023</v>
      </c>
      <c r="D3081" t="s">
        <v>414</v>
      </c>
      <c r="E3081" t="s">
        <v>415</v>
      </c>
      <c r="F3081" t="s">
        <v>273</v>
      </c>
      <c r="G3081" t="s">
        <v>272</v>
      </c>
      <c r="H3081">
        <v>56</v>
      </c>
      <c r="I3081" t="s">
        <v>409</v>
      </c>
      <c r="J3081" t="s">
        <v>409</v>
      </c>
      <c r="K3081" s="2" t="str">
        <f t="shared" si="48"/>
        <v>2023100+ yearsGR113-040</v>
      </c>
    </row>
    <row r="3082" spans="2:11" x14ac:dyDescent="0.35">
      <c r="B3082" t="s">
        <v>443</v>
      </c>
      <c r="C3082">
        <v>2023</v>
      </c>
      <c r="D3082" t="s">
        <v>414</v>
      </c>
      <c r="E3082" t="s">
        <v>415</v>
      </c>
      <c r="F3082" t="s">
        <v>271</v>
      </c>
      <c r="G3082" t="s">
        <v>270</v>
      </c>
      <c r="H3082">
        <v>14</v>
      </c>
      <c r="I3082" t="s">
        <v>409</v>
      </c>
      <c r="J3082" t="s">
        <v>409</v>
      </c>
      <c r="K3082" s="2" t="str">
        <f t="shared" si="48"/>
        <v>2023100+ yearsGR113-041</v>
      </c>
    </row>
    <row r="3083" spans="2:11" x14ac:dyDescent="0.35">
      <c r="B3083" t="s">
        <v>443</v>
      </c>
      <c r="C3083">
        <v>2023</v>
      </c>
      <c r="D3083" t="s">
        <v>414</v>
      </c>
      <c r="E3083" t="s">
        <v>415</v>
      </c>
      <c r="F3083" t="s">
        <v>267</v>
      </c>
      <c r="G3083" t="s">
        <v>266</v>
      </c>
      <c r="H3083">
        <v>214</v>
      </c>
      <c r="I3083" t="s">
        <v>409</v>
      </c>
      <c r="J3083" t="s">
        <v>409</v>
      </c>
      <c r="K3083" s="2" t="str">
        <f t="shared" si="48"/>
        <v>2023100+ yearsGR113-043</v>
      </c>
    </row>
    <row r="3084" spans="2:11" x14ac:dyDescent="0.35">
      <c r="B3084" t="s">
        <v>443</v>
      </c>
      <c r="C3084">
        <v>2023</v>
      </c>
      <c r="D3084" t="s">
        <v>414</v>
      </c>
      <c r="E3084" t="s">
        <v>415</v>
      </c>
      <c r="F3084" t="s">
        <v>265</v>
      </c>
      <c r="G3084" t="s">
        <v>264</v>
      </c>
      <c r="H3084">
        <v>76</v>
      </c>
      <c r="I3084" t="s">
        <v>409</v>
      </c>
      <c r="J3084" t="s">
        <v>409</v>
      </c>
      <c r="K3084" s="2" t="str">
        <f t="shared" si="48"/>
        <v>2023100+ yearsGR113-044</v>
      </c>
    </row>
    <row r="3085" spans="2:11" x14ac:dyDescent="0.35">
      <c r="B3085" t="s">
        <v>443</v>
      </c>
      <c r="C3085">
        <v>2023</v>
      </c>
      <c r="D3085" t="s">
        <v>414</v>
      </c>
      <c r="E3085" t="s">
        <v>415</v>
      </c>
      <c r="F3085" t="s">
        <v>263</v>
      </c>
      <c r="G3085" t="s">
        <v>262</v>
      </c>
      <c r="H3085">
        <v>57</v>
      </c>
      <c r="I3085" t="s">
        <v>409</v>
      </c>
      <c r="J3085" t="s">
        <v>409</v>
      </c>
      <c r="K3085" s="2" t="str">
        <f t="shared" si="48"/>
        <v>2023100+ yearsGR113-045</v>
      </c>
    </row>
    <row r="3086" spans="2:11" x14ac:dyDescent="0.35">
      <c r="B3086" t="s">
        <v>443</v>
      </c>
      <c r="C3086">
        <v>2023</v>
      </c>
      <c r="D3086" t="s">
        <v>414</v>
      </c>
      <c r="E3086" t="s">
        <v>415</v>
      </c>
      <c r="F3086" t="s">
        <v>261</v>
      </c>
      <c r="G3086" t="s">
        <v>260</v>
      </c>
      <c r="H3086">
        <v>227</v>
      </c>
      <c r="I3086" t="s">
        <v>409</v>
      </c>
      <c r="J3086" t="s">
        <v>409</v>
      </c>
      <c r="K3086" s="2" t="str">
        <f t="shared" si="48"/>
        <v>2023100+ yearsGR113-046</v>
      </c>
    </row>
    <row r="3087" spans="2:11" x14ac:dyDescent="0.35">
      <c r="B3087" t="s">
        <v>443</v>
      </c>
      <c r="C3087">
        <v>2023</v>
      </c>
      <c r="D3087" t="s">
        <v>414</v>
      </c>
      <c r="E3087" t="s">
        <v>415</v>
      </c>
      <c r="F3087" t="s">
        <v>259</v>
      </c>
      <c r="G3087" t="s">
        <v>258</v>
      </c>
      <c r="H3087">
        <v>566</v>
      </c>
      <c r="I3087" t="s">
        <v>409</v>
      </c>
      <c r="J3087" t="s">
        <v>409</v>
      </c>
      <c r="K3087" s="2" t="str">
        <f t="shared" si="48"/>
        <v>2023100+ yearsGR113-047</v>
      </c>
    </row>
    <row r="3088" spans="2:11" x14ac:dyDescent="0.35">
      <c r="B3088" t="s">
        <v>443</v>
      </c>
      <c r="C3088">
        <v>2023</v>
      </c>
      <c r="D3088" t="s">
        <v>414</v>
      </c>
      <c r="E3088" t="s">
        <v>415</v>
      </c>
      <c r="F3088" t="s">
        <v>257</v>
      </c>
      <c r="G3088" t="s">
        <v>256</v>
      </c>
      <c r="H3088">
        <v>556</v>
      </c>
      <c r="I3088" t="s">
        <v>409</v>
      </c>
      <c r="J3088" t="s">
        <v>409</v>
      </c>
      <c r="K3088" s="2" t="str">
        <f t="shared" si="48"/>
        <v>2023100+ yearsGR113-048</v>
      </c>
    </row>
    <row r="3089" spans="2:11" x14ac:dyDescent="0.35">
      <c r="B3089" t="s">
        <v>443</v>
      </c>
      <c r="C3089">
        <v>2023</v>
      </c>
      <c r="D3089" t="s">
        <v>414</v>
      </c>
      <c r="E3089" t="s">
        <v>415</v>
      </c>
      <c r="F3089" t="s">
        <v>255</v>
      </c>
      <c r="G3089" t="s">
        <v>254</v>
      </c>
      <c r="H3089">
        <v>10</v>
      </c>
      <c r="I3089" t="s">
        <v>409</v>
      </c>
      <c r="J3089" t="s">
        <v>409</v>
      </c>
      <c r="K3089" s="2" t="str">
        <f t="shared" si="48"/>
        <v>2023100+ yearsGR113-049</v>
      </c>
    </row>
    <row r="3090" spans="2:11" x14ac:dyDescent="0.35">
      <c r="B3090" t="s">
        <v>443</v>
      </c>
      <c r="C3090">
        <v>2023</v>
      </c>
      <c r="D3090" t="s">
        <v>414</v>
      </c>
      <c r="E3090" t="s">
        <v>415</v>
      </c>
      <c r="F3090" t="s">
        <v>251</v>
      </c>
      <c r="G3090" t="s">
        <v>250</v>
      </c>
      <c r="H3090">
        <v>87</v>
      </c>
      <c r="I3090" t="s">
        <v>409</v>
      </c>
      <c r="J3090" t="s">
        <v>409</v>
      </c>
      <c r="K3090" s="2" t="str">
        <f t="shared" si="48"/>
        <v>2023100+ yearsGR113-051</v>
      </c>
    </row>
    <row r="3091" spans="2:11" x14ac:dyDescent="0.35">
      <c r="B3091" t="s">
        <v>443</v>
      </c>
      <c r="C3091">
        <v>2023</v>
      </c>
      <c r="D3091" t="s">
        <v>414</v>
      </c>
      <c r="E3091" t="s">
        <v>415</v>
      </c>
      <c r="F3091" t="s">
        <v>249</v>
      </c>
      <c r="G3091" t="s">
        <v>248</v>
      </c>
      <c r="H3091">
        <v>1979</v>
      </c>
      <c r="I3091" t="s">
        <v>409</v>
      </c>
      <c r="J3091" t="s">
        <v>409</v>
      </c>
      <c r="K3091" s="2" t="str">
        <f t="shared" si="48"/>
        <v>2023100+ yearsGR113-052</v>
      </c>
    </row>
    <row r="3092" spans="2:11" x14ac:dyDescent="0.35">
      <c r="B3092" t="s">
        <v>443</v>
      </c>
      <c r="C3092">
        <v>2023</v>
      </c>
      <c r="D3092" t="s">
        <v>414</v>
      </c>
      <c r="E3092" t="s">
        <v>415</v>
      </c>
      <c r="F3092" t="s">
        <v>247</v>
      </c>
      <c r="G3092" t="s">
        <v>246</v>
      </c>
      <c r="H3092">
        <v>10287</v>
      </c>
      <c r="I3092" t="s">
        <v>409</v>
      </c>
      <c r="J3092" t="s">
        <v>409</v>
      </c>
      <c r="K3092" s="2" t="str">
        <f t="shared" si="48"/>
        <v>2023100+ yearsGR113-053</v>
      </c>
    </row>
    <row r="3093" spans="2:11" x14ac:dyDescent="0.35">
      <c r="B3093" t="s">
        <v>443</v>
      </c>
      <c r="C3093">
        <v>2023</v>
      </c>
      <c r="D3093" t="s">
        <v>414</v>
      </c>
      <c r="E3093" t="s">
        <v>415</v>
      </c>
      <c r="F3093" t="s">
        <v>245</v>
      </c>
      <c r="G3093" t="s">
        <v>244</v>
      </c>
      <c r="H3093">
        <v>7471</v>
      </c>
      <c r="I3093" t="s">
        <v>409</v>
      </c>
      <c r="J3093" t="s">
        <v>409</v>
      </c>
      <c r="K3093" s="2" t="str">
        <f t="shared" si="48"/>
        <v>2023100+ yearsGR113-054</v>
      </c>
    </row>
    <row r="3094" spans="2:11" x14ac:dyDescent="0.35">
      <c r="B3094" t="s">
        <v>443</v>
      </c>
      <c r="C3094">
        <v>2023</v>
      </c>
      <c r="D3094" t="s">
        <v>414</v>
      </c>
      <c r="E3094" t="s">
        <v>415</v>
      </c>
      <c r="F3094" t="s">
        <v>243</v>
      </c>
      <c r="G3094" t="s">
        <v>242</v>
      </c>
      <c r="H3094">
        <v>29</v>
      </c>
      <c r="I3094" t="s">
        <v>409</v>
      </c>
      <c r="J3094" t="s">
        <v>409</v>
      </c>
      <c r="K3094" s="2" t="str">
        <f t="shared" si="48"/>
        <v>2023100+ yearsGR113-055</v>
      </c>
    </row>
    <row r="3095" spans="2:11" x14ac:dyDescent="0.35">
      <c r="B3095" t="s">
        <v>443</v>
      </c>
      <c r="C3095">
        <v>2023</v>
      </c>
      <c r="D3095" t="s">
        <v>414</v>
      </c>
      <c r="E3095" t="s">
        <v>415</v>
      </c>
      <c r="F3095" t="s">
        <v>241</v>
      </c>
      <c r="G3095" t="s">
        <v>240</v>
      </c>
      <c r="H3095">
        <v>1116</v>
      </c>
      <c r="I3095" t="s">
        <v>409</v>
      </c>
      <c r="J3095" t="s">
        <v>409</v>
      </c>
      <c r="K3095" s="2" t="str">
        <f t="shared" si="48"/>
        <v>2023100+ yearsGR113-056</v>
      </c>
    </row>
    <row r="3096" spans="2:11" x14ac:dyDescent="0.35">
      <c r="B3096" t="s">
        <v>443</v>
      </c>
      <c r="C3096">
        <v>2023</v>
      </c>
      <c r="D3096" t="s">
        <v>414</v>
      </c>
      <c r="E3096" t="s">
        <v>415</v>
      </c>
      <c r="F3096" t="s">
        <v>239</v>
      </c>
      <c r="G3096" t="s">
        <v>238</v>
      </c>
      <c r="H3096">
        <v>315</v>
      </c>
      <c r="I3096" t="s">
        <v>409</v>
      </c>
      <c r="J3096" t="s">
        <v>409</v>
      </c>
      <c r="K3096" s="2" t="str">
        <f t="shared" si="48"/>
        <v>2023100+ yearsGR113-057</v>
      </c>
    </row>
    <row r="3097" spans="2:11" x14ac:dyDescent="0.35">
      <c r="B3097" t="s">
        <v>443</v>
      </c>
      <c r="C3097">
        <v>2023</v>
      </c>
      <c r="D3097" t="s">
        <v>414</v>
      </c>
      <c r="E3097" t="s">
        <v>415</v>
      </c>
      <c r="F3097" t="s">
        <v>237</v>
      </c>
      <c r="G3097" t="s">
        <v>236</v>
      </c>
      <c r="H3097">
        <v>3093</v>
      </c>
      <c r="I3097" t="s">
        <v>409</v>
      </c>
      <c r="J3097" t="s">
        <v>409</v>
      </c>
      <c r="K3097" s="2" t="str">
        <f t="shared" si="48"/>
        <v>2023100+ yearsGR113-058</v>
      </c>
    </row>
    <row r="3098" spans="2:11" x14ac:dyDescent="0.35">
      <c r="B3098" t="s">
        <v>443</v>
      </c>
      <c r="C3098">
        <v>2023</v>
      </c>
      <c r="D3098" t="s">
        <v>414</v>
      </c>
      <c r="E3098" t="s">
        <v>415</v>
      </c>
      <c r="F3098" t="s">
        <v>235</v>
      </c>
      <c r="G3098" t="s">
        <v>234</v>
      </c>
      <c r="H3098">
        <v>544</v>
      </c>
      <c r="I3098" t="s">
        <v>409</v>
      </c>
      <c r="J3098" t="s">
        <v>409</v>
      </c>
      <c r="K3098" s="2" t="str">
        <f t="shared" si="48"/>
        <v>2023100+ yearsGR113-059</v>
      </c>
    </row>
    <row r="3099" spans="2:11" x14ac:dyDescent="0.35">
      <c r="B3099" t="s">
        <v>443</v>
      </c>
      <c r="C3099">
        <v>2023</v>
      </c>
      <c r="D3099" t="s">
        <v>414</v>
      </c>
      <c r="E3099" t="s">
        <v>415</v>
      </c>
      <c r="F3099" t="s">
        <v>233</v>
      </c>
      <c r="G3099" t="s">
        <v>232</v>
      </c>
      <c r="H3099">
        <v>25</v>
      </c>
      <c r="I3099" t="s">
        <v>409</v>
      </c>
      <c r="J3099" t="s">
        <v>409</v>
      </c>
      <c r="K3099" s="2" t="str">
        <f t="shared" si="48"/>
        <v>2023100+ yearsGR113-060</v>
      </c>
    </row>
    <row r="3100" spans="2:11" x14ac:dyDescent="0.35">
      <c r="B3100" t="s">
        <v>443</v>
      </c>
      <c r="C3100">
        <v>2023</v>
      </c>
      <c r="D3100" t="s">
        <v>414</v>
      </c>
      <c r="E3100" t="s">
        <v>415</v>
      </c>
      <c r="F3100" t="s">
        <v>231</v>
      </c>
      <c r="G3100" t="s">
        <v>230</v>
      </c>
      <c r="H3100">
        <v>2524</v>
      </c>
      <c r="I3100" t="s">
        <v>409</v>
      </c>
      <c r="J3100" t="s">
        <v>409</v>
      </c>
      <c r="K3100" s="2" t="str">
        <f t="shared" si="48"/>
        <v>2023100+ yearsGR113-061</v>
      </c>
    </row>
    <row r="3101" spans="2:11" x14ac:dyDescent="0.35">
      <c r="B3101" t="s">
        <v>443</v>
      </c>
      <c r="C3101">
        <v>2023</v>
      </c>
      <c r="D3101" t="s">
        <v>414</v>
      </c>
      <c r="E3101" t="s">
        <v>415</v>
      </c>
      <c r="F3101" t="s">
        <v>229</v>
      </c>
      <c r="G3101" t="s">
        <v>228</v>
      </c>
      <c r="H3101">
        <v>457</v>
      </c>
      <c r="I3101" t="s">
        <v>409</v>
      </c>
      <c r="J3101" t="s">
        <v>409</v>
      </c>
      <c r="K3101" s="2" t="str">
        <f t="shared" si="48"/>
        <v>2023100+ yearsGR113-062</v>
      </c>
    </row>
    <row r="3102" spans="2:11" x14ac:dyDescent="0.35">
      <c r="B3102" t="s">
        <v>443</v>
      </c>
      <c r="C3102">
        <v>2023</v>
      </c>
      <c r="D3102" t="s">
        <v>414</v>
      </c>
      <c r="E3102" t="s">
        <v>415</v>
      </c>
      <c r="F3102" t="s">
        <v>227</v>
      </c>
      <c r="G3102" t="s">
        <v>226</v>
      </c>
      <c r="H3102">
        <v>2067</v>
      </c>
      <c r="I3102" t="s">
        <v>409</v>
      </c>
      <c r="J3102" t="s">
        <v>409</v>
      </c>
      <c r="K3102" s="2" t="str">
        <f t="shared" si="48"/>
        <v>2023100+ yearsGR113-063</v>
      </c>
    </row>
    <row r="3103" spans="2:11" x14ac:dyDescent="0.35">
      <c r="B3103" t="s">
        <v>443</v>
      </c>
      <c r="C3103">
        <v>2023</v>
      </c>
      <c r="D3103" t="s">
        <v>414</v>
      </c>
      <c r="E3103" t="s">
        <v>415</v>
      </c>
      <c r="F3103" t="s">
        <v>225</v>
      </c>
      <c r="G3103" t="s">
        <v>224</v>
      </c>
      <c r="H3103">
        <v>2918</v>
      </c>
      <c r="I3103" t="s">
        <v>409</v>
      </c>
      <c r="J3103" t="s">
        <v>409</v>
      </c>
      <c r="K3103" s="2" t="str">
        <f t="shared" si="48"/>
        <v>2023100+ yearsGR113-064</v>
      </c>
    </row>
    <row r="3104" spans="2:11" x14ac:dyDescent="0.35">
      <c r="B3104" t="s">
        <v>443</v>
      </c>
      <c r="C3104">
        <v>2023</v>
      </c>
      <c r="D3104" t="s">
        <v>414</v>
      </c>
      <c r="E3104" t="s">
        <v>415</v>
      </c>
      <c r="F3104" t="s">
        <v>219</v>
      </c>
      <c r="G3104" t="s">
        <v>218</v>
      </c>
      <c r="H3104">
        <v>1521</v>
      </c>
      <c r="I3104" t="s">
        <v>409</v>
      </c>
      <c r="J3104" t="s">
        <v>409</v>
      </c>
      <c r="K3104" s="2" t="str">
        <f t="shared" si="48"/>
        <v>2023100+ yearsGR113-067</v>
      </c>
    </row>
    <row r="3105" spans="2:11" x14ac:dyDescent="0.35">
      <c r="B3105" t="s">
        <v>443</v>
      </c>
      <c r="C3105">
        <v>2023</v>
      </c>
      <c r="D3105" t="s">
        <v>414</v>
      </c>
      <c r="E3105" t="s">
        <v>415</v>
      </c>
      <c r="F3105" t="s">
        <v>217</v>
      </c>
      <c r="G3105" t="s">
        <v>216</v>
      </c>
      <c r="H3105">
        <v>1392</v>
      </c>
      <c r="I3105" t="s">
        <v>409</v>
      </c>
      <c r="J3105" t="s">
        <v>409</v>
      </c>
      <c r="K3105" s="2" t="str">
        <f t="shared" si="48"/>
        <v>2023100+ yearsGR113-068</v>
      </c>
    </row>
    <row r="3106" spans="2:11" x14ac:dyDescent="0.35">
      <c r="B3106" t="s">
        <v>443</v>
      </c>
      <c r="C3106">
        <v>2023</v>
      </c>
      <c r="D3106" t="s">
        <v>414</v>
      </c>
      <c r="E3106" t="s">
        <v>415</v>
      </c>
      <c r="F3106" t="s">
        <v>215</v>
      </c>
      <c r="G3106" t="s">
        <v>214</v>
      </c>
      <c r="H3106">
        <v>677</v>
      </c>
      <c r="I3106" t="s">
        <v>409</v>
      </c>
      <c r="J3106" t="s">
        <v>409</v>
      </c>
      <c r="K3106" s="2" t="str">
        <f t="shared" si="48"/>
        <v>2023100+ yearsGR113-069</v>
      </c>
    </row>
    <row r="3107" spans="2:11" x14ac:dyDescent="0.35">
      <c r="B3107" t="s">
        <v>443</v>
      </c>
      <c r="C3107">
        <v>2023</v>
      </c>
      <c r="D3107" t="s">
        <v>414</v>
      </c>
      <c r="E3107" t="s">
        <v>415</v>
      </c>
      <c r="F3107" t="s">
        <v>213</v>
      </c>
      <c r="G3107" t="s">
        <v>212</v>
      </c>
      <c r="H3107">
        <v>1922</v>
      </c>
      <c r="I3107" t="s">
        <v>409</v>
      </c>
      <c r="J3107" t="s">
        <v>409</v>
      </c>
      <c r="K3107" s="2" t="str">
        <f t="shared" si="48"/>
        <v>2023100+ yearsGR113-070</v>
      </c>
    </row>
    <row r="3108" spans="2:11" x14ac:dyDescent="0.35">
      <c r="B3108" t="s">
        <v>443</v>
      </c>
      <c r="C3108">
        <v>2023</v>
      </c>
      <c r="D3108" t="s">
        <v>414</v>
      </c>
      <c r="E3108" t="s">
        <v>415</v>
      </c>
      <c r="F3108" t="s">
        <v>211</v>
      </c>
      <c r="G3108" t="s">
        <v>210</v>
      </c>
      <c r="H3108">
        <v>88</v>
      </c>
      <c r="I3108" t="s">
        <v>409</v>
      </c>
      <c r="J3108" t="s">
        <v>409</v>
      </c>
      <c r="K3108" s="2" t="str">
        <f t="shared" si="48"/>
        <v>2023100+ yearsGR113-071</v>
      </c>
    </row>
    <row r="3109" spans="2:11" x14ac:dyDescent="0.35">
      <c r="B3109" t="s">
        <v>443</v>
      </c>
      <c r="C3109">
        <v>2023</v>
      </c>
      <c r="D3109" t="s">
        <v>414</v>
      </c>
      <c r="E3109" t="s">
        <v>415</v>
      </c>
      <c r="F3109" t="s">
        <v>209</v>
      </c>
      <c r="G3109" t="s">
        <v>208</v>
      </c>
      <c r="H3109">
        <v>129</v>
      </c>
      <c r="I3109" t="s">
        <v>409</v>
      </c>
      <c r="J3109" t="s">
        <v>409</v>
      </c>
      <c r="K3109" s="2" t="str">
        <f t="shared" si="48"/>
        <v>2023100+ yearsGR113-072</v>
      </c>
    </row>
    <row r="3110" spans="2:11" x14ac:dyDescent="0.35">
      <c r="B3110" t="s">
        <v>443</v>
      </c>
      <c r="C3110">
        <v>2023</v>
      </c>
      <c r="D3110" t="s">
        <v>414</v>
      </c>
      <c r="E3110" t="s">
        <v>415</v>
      </c>
      <c r="F3110" t="s">
        <v>207</v>
      </c>
      <c r="G3110" t="s">
        <v>206</v>
      </c>
      <c r="H3110">
        <v>32</v>
      </c>
      <c r="I3110" t="s">
        <v>409</v>
      </c>
      <c r="J3110" t="s">
        <v>409</v>
      </c>
      <c r="K3110" s="2" t="str">
        <f t="shared" si="48"/>
        <v>2023100+ yearsGR113-073</v>
      </c>
    </row>
    <row r="3111" spans="2:11" x14ac:dyDescent="0.35">
      <c r="B3111" t="s">
        <v>443</v>
      </c>
      <c r="C3111">
        <v>2023</v>
      </c>
      <c r="D3111" t="s">
        <v>414</v>
      </c>
      <c r="E3111" t="s">
        <v>415</v>
      </c>
      <c r="F3111" t="s">
        <v>205</v>
      </c>
      <c r="G3111" t="s">
        <v>204</v>
      </c>
      <c r="H3111">
        <v>97</v>
      </c>
      <c r="I3111" t="s">
        <v>409</v>
      </c>
      <c r="J3111" t="s">
        <v>409</v>
      </c>
      <c r="K3111" s="2" t="str">
        <f t="shared" si="48"/>
        <v>2023100+ yearsGR113-074</v>
      </c>
    </row>
    <row r="3112" spans="2:11" x14ac:dyDescent="0.35">
      <c r="B3112" t="s">
        <v>443</v>
      </c>
      <c r="C3112">
        <v>2023</v>
      </c>
      <c r="D3112" t="s">
        <v>414</v>
      </c>
      <c r="E3112" t="s">
        <v>415</v>
      </c>
      <c r="F3112" t="s">
        <v>203</v>
      </c>
      <c r="G3112" t="s">
        <v>202</v>
      </c>
      <c r="H3112">
        <v>20</v>
      </c>
      <c r="I3112" t="s">
        <v>409</v>
      </c>
      <c r="J3112" t="s">
        <v>409</v>
      </c>
      <c r="K3112" s="2" t="str">
        <f t="shared" si="48"/>
        <v>2023100+ yearsGR113-075</v>
      </c>
    </row>
    <row r="3113" spans="2:11" x14ac:dyDescent="0.35">
      <c r="B3113" t="s">
        <v>443</v>
      </c>
      <c r="C3113">
        <v>2023</v>
      </c>
      <c r="D3113" t="s">
        <v>414</v>
      </c>
      <c r="E3113" t="s">
        <v>415</v>
      </c>
      <c r="F3113" t="s">
        <v>201</v>
      </c>
      <c r="G3113" t="s">
        <v>200</v>
      </c>
      <c r="H3113">
        <v>461</v>
      </c>
      <c r="I3113" t="s">
        <v>409</v>
      </c>
      <c r="J3113" t="s">
        <v>409</v>
      </c>
      <c r="K3113" s="2" t="str">
        <f t="shared" si="48"/>
        <v>2023100+ yearsGR113-076</v>
      </c>
    </row>
    <row r="3114" spans="2:11" x14ac:dyDescent="0.35">
      <c r="B3114" t="s">
        <v>443</v>
      </c>
      <c r="C3114">
        <v>2023</v>
      </c>
      <c r="D3114" t="s">
        <v>414</v>
      </c>
      <c r="E3114" t="s">
        <v>415</v>
      </c>
      <c r="F3114" t="s">
        <v>199</v>
      </c>
      <c r="G3114" t="s">
        <v>198</v>
      </c>
      <c r="H3114">
        <v>33</v>
      </c>
      <c r="I3114" t="s">
        <v>409</v>
      </c>
      <c r="J3114" t="s">
        <v>409</v>
      </c>
      <c r="K3114" s="2" t="str">
        <f t="shared" si="48"/>
        <v>2023100+ yearsGR113-077</v>
      </c>
    </row>
    <row r="3115" spans="2:11" x14ac:dyDescent="0.35">
      <c r="B3115" t="s">
        <v>443</v>
      </c>
      <c r="C3115">
        <v>2023</v>
      </c>
      <c r="D3115" t="s">
        <v>414</v>
      </c>
      <c r="E3115" t="s">
        <v>415</v>
      </c>
      <c r="F3115" t="s">
        <v>197</v>
      </c>
      <c r="G3115" t="s">
        <v>196</v>
      </c>
      <c r="H3115">
        <v>428</v>
      </c>
      <c r="I3115" t="s">
        <v>409</v>
      </c>
      <c r="J3115" t="s">
        <v>409</v>
      </c>
      <c r="K3115" s="2" t="str">
        <f t="shared" si="48"/>
        <v>2023100+ yearsGR113-078</v>
      </c>
    </row>
    <row r="3116" spans="2:11" x14ac:dyDescent="0.35">
      <c r="B3116" t="s">
        <v>443</v>
      </c>
      <c r="C3116">
        <v>2023</v>
      </c>
      <c r="D3116" t="s">
        <v>414</v>
      </c>
      <c r="E3116" t="s">
        <v>415</v>
      </c>
      <c r="F3116" t="s">
        <v>189</v>
      </c>
      <c r="G3116" t="s">
        <v>188</v>
      </c>
      <c r="H3116">
        <v>598</v>
      </c>
      <c r="I3116" t="s">
        <v>409</v>
      </c>
      <c r="J3116" t="s">
        <v>409</v>
      </c>
      <c r="K3116" s="2" t="str">
        <f t="shared" si="48"/>
        <v>2023100+ yearsGR113-082</v>
      </c>
    </row>
    <row r="3117" spans="2:11" x14ac:dyDescent="0.35">
      <c r="B3117" t="s">
        <v>443</v>
      </c>
      <c r="C3117">
        <v>2023</v>
      </c>
      <c r="D3117" t="s">
        <v>414</v>
      </c>
      <c r="E3117" t="s">
        <v>415</v>
      </c>
      <c r="F3117" t="s">
        <v>185</v>
      </c>
      <c r="G3117" t="s">
        <v>184</v>
      </c>
      <c r="H3117">
        <v>22</v>
      </c>
      <c r="I3117" t="s">
        <v>409</v>
      </c>
      <c r="J3117" t="s">
        <v>409</v>
      </c>
      <c r="K3117" s="2" t="str">
        <f t="shared" si="48"/>
        <v>2023100+ yearsGR113-084</v>
      </c>
    </row>
    <row r="3118" spans="2:11" x14ac:dyDescent="0.35">
      <c r="B3118" t="s">
        <v>443</v>
      </c>
      <c r="C3118">
        <v>2023</v>
      </c>
      <c r="D3118" t="s">
        <v>414</v>
      </c>
      <c r="E3118" t="s">
        <v>415</v>
      </c>
      <c r="F3118" t="s">
        <v>183</v>
      </c>
      <c r="G3118" t="s">
        <v>182</v>
      </c>
      <c r="H3118">
        <v>11</v>
      </c>
      <c r="I3118" t="s">
        <v>409</v>
      </c>
      <c r="J3118" t="s">
        <v>409</v>
      </c>
      <c r="K3118" s="2" t="str">
        <f t="shared" si="48"/>
        <v>2023100+ yearsGR113-085</v>
      </c>
    </row>
    <row r="3119" spans="2:11" x14ac:dyDescent="0.35">
      <c r="B3119" t="s">
        <v>443</v>
      </c>
      <c r="C3119">
        <v>2023</v>
      </c>
      <c r="D3119" t="s">
        <v>414</v>
      </c>
      <c r="E3119" t="s">
        <v>415</v>
      </c>
      <c r="F3119" t="s">
        <v>181</v>
      </c>
      <c r="G3119" t="s">
        <v>180</v>
      </c>
      <c r="H3119">
        <v>558</v>
      </c>
      <c r="I3119" t="s">
        <v>409</v>
      </c>
      <c r="J3119" t="s">
        <v>409</v>
      </c>
      <c r="K3119" s="2" t="str">
        <f t="shared" si="48"/>
        <v>2023100+ yearsGR113-086</v>
      </c>
    </row>
    <row r="3120" spans="2:11" x14ac:dyDescent="0.35">
      <c r="B3120" t="s">
        <v>443</v>
      </c>
      <c r="C3120">
        <v>2023</v>
      </c>
      <c r="D3120" t="s">
        <v>414</v>
      </c>
      <c r="E3120" t="s">
        <v>415</v>
      </c>
      <c r="F3120" t="s">
        <v>177</v>
      </c>
      <c r="G3120" t="s">
        <v>176</v>
      </c>
      <c r="H3120">
        <v>201</v>
      </c>
      <c r="I3120" t="s">
        <v>409</v>
      </c>
      <c r="J3120" t="s">
        <v>409</v>
      </c>
      <c r="K3120" s="2" t="str">
        <f t="shared" si="48"/>
        <v>2023100+ yearsGR113-088</v>
      </c>
    </row>
    <row r="3121" spans="2:11" x14ac:dyDescent="0.35">
      <c r="B3121" t="s">
        <v>443</v>
      </c>
      <c r="C3121">
        <v>2023</v>
      </c>
      <c r="D3121" t="s">
        <v>414</v>
      </c>
      <c r="E3121" t="s">
        <v>415</v>
      </c>
      <c r="F3121" t="s">
        <v>175</v>
      </c>
      <c r="G3121" t="s">
        <v>174</v>
      </c>
      <c r="H3121">
        <v>250</v>
      </c>
      <c r="I3121" t="s">
        <v>409</v>
      </c>
      <c r="J3121" t="s">
        <v>409</v>
      </c>
      <c r="K3121" s="2" t="str">
        <f t="shared" si="48"/>
        <v>2023100+ yearsGR113-089</v>
      </c>
    </row>
    <row r="3122" spans="2:11" x14ac:dyDescent="0.35">
      <c r="B3122" t="s">
        <v>443</v>
      </c>
      <c r="C3122">
        <v>2023</v>
      </c>
      <c r="D3122" t="s">
        <v>414</v>
      </c>
      <c r="E3122" t="s">
        <v>415</v>
      </c>
      <c r="F3122" t="s">
        <v>173</v>
      </c>
      <c r="G3122" t="s">
        <v>172</v>
      </c>
      <c r="H3122">
        <v>14</v>
      </c>
      <c r="I3122" t="s">
        <v>409</v>
      </c>
      <c r="J3122" t="s">
        <v>409</v>
      </c>
      <c r="K3122" s="2" t="str">
        <f t="shared" si="48"/>
        <v>2023100+ yearsGR113-090</v>
      </c>
    </row>
    <row r="3123" spans="2:11" x14ac:dyDescent="0.35">
      <c r="B3123" t="s">
        <v>443</v>
      </c>
      <c r="C3123">
        <v>2023</v>
      </c>
      <c r="D3123" t="s">
        <v>414</v>
      </c>
      <c r="E3123" t="s">
        <v>415</v>
      </c>
      <c r="F3123" t="s">
        <v>169</v>
      </c>
      <c r="G3123" t="s">
        <v>168</v>
      </c>
      <c r="H3123">
        <v>17</v>
      </c>
      <c r="I3123" t="s">
        <v>409</v>
      </c>
      <c r="J3123" t="s">
        <v>409</v>
      </c>
      <c r="K3123" s="2" t="str">
        <f t="shared" si="48"/>
        <v>2023100+ yearsGR113-092</v>
      </c>
    </row>
    <row r="3124" spans="2:11" x14ac:dyDescent="0.35">
      <c r="B3124" t="s">
        <v>443</v>
      </c>
      <c r="C3124">
        <v>2023</v>
      </c>
      <c r="D3124" t="s">
        <v>414</v>
      </c>
      <c r="E3124" t="s">
        <v>415</v>
      </c>
      <c r="F3124" t="s">
        <v>167</v>
      </c>
      <c r="G3124" t="s">
        <v>166</v>
      </c>
      <c r="H3124">
        <v>10</v>
      </c>
      <c r="I3124" t="s">
        <v>409</v>
      </c>
      <c r="J3124" t="s">
        <v>409</v>
      </c>
      <c r="K3124" s="2" t="str">
        <f t="shared" si="48"/>
        <v>2023100+ yearsGR113-093</v>
      </c>
    </row>
    <row r="3125" spans="2:11" x14ac:dyDescent="0.35">
      <c r="B3125" t="s">
        <v>443</v>
      </c>
      <c r="C3125">
        <v>2023</v>
      </c>
      <c r="D3125" t="s">
        <v>414</v>
      </c>
      <c r="E3125" t="s">
        <v>415</v>
      </c>
      <c r="F3125" t="s">
        <v>163</v>
      </c>
      <c r="G3125" t="s">
        <v>162</v>
      </c>
      <c r="H3125">
        <v>10</v>
      </c>
      <c r="I3125" t="s">
        <v>409</v>
      </c>
      <c r="J3125" t="s">
        <v>409</v>
      </c>
      <c r="K3125" s="2" t="str">
        <f t="shared" si="48"/>
        <v>2023100+ yearsGR113-095</v>
      </c>
    </row>
    <row r="3126" spans="2:11" x14ac:dyDescent="0.35">
      <c r="B3126" t="s">
        <v>443</v>
      </c>
      <c r="C3126">
        <v>2023</v>
      </c>
      <c r="D3126" t="s">
        <v>414</v>
      </c>
      <c r="E3126" t="s">
        <v>415</v>
      </c>
      <c r="F3126" t="s">
        <v>161</v>
      </c>
      <c r="G3126" t="s">
        <v>160</v>
      </c>
      <c r="H3126">
        <v>34</v>
      </c>
      <c r="I3126" t="s">
        <v>409</v>
      </c>
      <c r="J3126" t="s">
        <v>409</v>
      </c>
      <c r="K3126" s="2" t="str">
        <f t="shared" si="48"/>
        <v>2023100+ yearsGR113-096</v>
      </c>
    </row>
    <row r="3127" spans="2:11" x14ac:dyDescent="0.35">
      <c r="B3127" t="s">
        <v>443</v>
      </c>
      <c r="C3127">
        <v>2023</v>
      </c>
      <c r="D3127" t="s">
        <v>414</v>
      </c>
      <c r="E3127" t="s">
        <v>415</v>
      </c>
      <c r="F3127" t="s">
        <v>159</v>
      </c>
      <c r="G3127" t="s">
        <v>158</v>
      </c>
      <c r="H3127">
        <v>323</v>
      </c>
      <c r="I3127" t="s">
        <v>409</v>
      </c>
      <c r="J3127" t="s">
        <v>409</v>
      </c>
      <c r="K3127" s="2" t="str">
        <f t="shared" si="48"/>
        <v>2023100+ yearsGR113-097</v>
      </c>
    </row>
    <row r="3128" spans="2:11" x14ac:dyDescent="0.35">
      <c r="B3128" t="s">
        <v>443</v>
      </c>
      <c r="C3128">
        <v>2023</v>
      </c>
      <c r="D3128" t="s">
        <v>414</v>
      </c>
      <c r="E3128" t="s">
        <v>415</v>
      </c>
      <c r="F3128" t="s">
        <v>153</v>
      </c>
      <c r="G3128" t="s">
        <v>152</v>
      </c>
      <c r="H3128">
        <v>319</v>
      </c>
      <c r="I3128" t="s">
        <v>409</v>
      </c>
      <c r="J3128" t="s">
        <v>409</v>
      </c>
      <c r="K3128" s="2" t="str">
        <f t="shared" si="48"/>
        <v>2023100+ yearsGR113-100</v>
      </c>
    </row>
    <row r="3129" spans="2:11" x14ac:dyDescent="0.35">
      <c r="B3129" t="s">
        <v>443</v>
      </c>
      <c r="C3129">
        <v>2023</v>
      </c>
      <c r="D3129" t="s">
        <v>414</v>
      </c>
      <c r="E3129" t="s">
        <v>415</v>
      </c>
      <c r="F3129" t="s">
        <v>139</v>
      </c>
      <c r="G3129" t="s">
        <v>138</v>
      </c>
      <c r="H3129">
        <v>631</v>
      </c>
      <c r="I3129" t="s">
        <v>409</v>
      </c>
      <c r="J3129" t="s">
        <v>409</v>
      </c>
      <c r="K3129" s="2" t="str">
        <f t="shared" si="48"/>
        <v>2023100+ yearsGR113-110</v>
      </c>
    </row>
    <row r="3130" spans="2:11" x14ac:dyDescent="0.35">
      <c r="B3130" t="s">
        <v>443</v>
      </c>
      <c r="C3130">
        <v>2023</v>
      </c>
      <c r="D3130" t="s">
        <v>414</v>
      </c>
      <c r="E3130" t="s">
        <v>415</v>
      </c>
      <c r="F3130" t="s">
        <v>137</v>
      </c>
      <c r="G3130" t="s">
        <v>136</v>
      </c>
      <c r="H3130">
        <v>4944</v>
      </c>
      <c r="I3130" t="s">
        <v>409</v>
      </c>
      <c r="J3130" t="s">
        <v>409</v>
      </c>
      <c r="K3130" s="2" t="str">
        <f t="shared" si="48"/>
        <v>2023100+ yearsGR113-111</v>
      </c>
    </row>
    <row r="3131" spans="2:11" x14ac:dyDescent="0.35">
      <c r="B3131" t="s">
        <v>443</v>
      </c>
      <c r="C3131">
        <v>2023</v>
      </c>
      <c r="D3131" t="s">
        <v>414</v>
      </c>
      <c r="E3131" t="s">
        <v>415</v>
      </c>
      <c r="F3131" t="s">
        <v>135</v>
      </c>
      <c r="G3131" t="s">
        <v>134</v>
      </c>
      <c r="H3131">
        <v>227</v>
      </c>
      <c r="I3131" t="s">
        <v>409</v>
      </c>
      <c r="J3131" t="s">
        <v>409</v>
      </c>
      <c r="K3131" s="2" t="str">
        <f t="shared" si="48"/>
        <v>2023100+ yearsGR113-112</v>
      </c>
    </row>
    <row r="3132" spans="2:11" x14ac:dyDescent="0.35">
      <c r="B3132" t="s">
        <v>443</v>
      </c>
      <c r="C3132">
        <v>2023</v>
      </c>
      <c r="D3132" t="s">
        <v>414</v>
      </c>
      <c r="E3132" t="s">
        <v>415</v>
      </c>
      <c r="F3132" t="s">
        <v>125</v>
      </c>
      <c r="G3132" t="s">
        <v>124</v>
      </c>
      <c r="H3132">
        <v>220</v>
      </c>
      <c r="I3132" t="s">
        <v>409</v>
      </c>
      <c r="J3132" t="s">
        <v>409</v>
      </c>
      <c r="K3132" s="2" t="str">
        <f t="shared" si="48"/>
        <v>2023100+ yearsGR113-117</v>
      </c>
    </row>
    <row r="3133" spans="2:11" x14ac:dyDescent="0.35">
      <c r="B3133" t="s">
        <v>443</v>
      </c>
      <c r="C3133">
        <v>2023</v>
      </c>
      <c r="D3133" t="s">
        <v>414</v>
      </c>
      <c r="E3133" t="s">
        <v>415</v>
      </c>
      <c r="F3133" t="s">
        <v>123</v>
      </c>
      <c r="G3133" t="s">
        <v>122</v>
      </c>
      <c r="H3133">
        <v>183</v>
      </c>
      <c r="I3133" t="s">
        <v>409</v>
      </c>
      <c r="J3133" t="s">
        <v>409</v>
      </c>
      <c r="K3133" s="2" t="str">
        <f t="shared" si="48"/>
        <v>2023100+ yearsGR113-118</v>
      </c>
    </row>
    <row r="3134" spans="2:11" x14ac:dyDescent="0.35">
      <c r="B3134" t="s">
        <v>443</v>
      </c>
      <c r="C3134">
        <v>2023</v>
      </c>
      <c r="D3134" t="s">
        <v>414</v>
      </c>
      <c r="E3134" t="s">
        <v>415</v>
      </c>
      <c r="F3134" t="s">
        <v>113</v>
      </c>
      <c r="G3134" t="s">
        <v>112</v>
      </c>
      <c r="H3134">
        <v>37</v>
      </c>
      <c r="I3134" t="s">
        <v>409</v>
      </c>
      <c r="J3134" t="s">
        <v>409</v>
      </c>
      <c r="K3134" s="2" t="str">
        <f t="shared" si="48"/>
        <v>2023100+ yearsGR113-123</v>
      </c>
    </row>
    <row r="3135" spans="2:11" x14ac:dyDescent="0.35">
      <c r="B3135" t="s">
        <v>443</v>
      </c>
      <c r="C3135">
        <v>2023</v>
      </c>
      <c r="D3135" t="s">
        <v>414</v>
      </c>
      <c r="E3135" t="s">
        <v>415</v>
      </c>
      <c r="F3135" t="s">
        <v>87</v>
      </c>
      <c r="G3135" t="s">
        <v>86</v>
      </c>
      <c r="H3135">
        <v>16</v>
      </c>
      <c r="I3135" t="s">
        <v>409</v>
      </c>
      <c r="J3135" t="s">
        <v>409</v>
      </c>
      <c r="K3135" s="2" t="str">
        <f t="shared" si="48"/>
        <v>2023100+ yearsGR113-136</v>
      </c>
    </row>
    <row r="3136" spans="2:11" x14ac:dyDescent="0.35">
      <c r="B3136" t="s">
        <v>443</v>
      </c>
      <c r="C3136">
        <v>2023</v>
      </c>
      <c r="D3136" t="s">
        <v>414</v>
      </c>
      <c r="E3136" t="s">
        <v>415</v>
      </c>
      <c r="F3136" t="s">
        <v>84</v>
      </c>
      <c r="G3136" t="s">
        <v>83</v>
      </c>
      <c r="H3136">
        <v>536</v>
      </c>
      <c r="I3136" t="s">
        <v>409</v>
      </c>
      <c r="J3136" t="s">
        <v>409</v>
      </c>
      <c r="K3136" s="2" t="str">
        <f t="shared" si="48"/>
        <v>2023100+ yearsGR113-137</v>
      </c>
    </row>
    <row r="3137" spans="1:11" x14ac:dyDescent="0.35">
      <c r="B3137" t="s">
        <v>443</v>
      </c>
      <c r="C3137">
        <v>2023</v>
      </c>
      <c r="D3137" t="s">
        <v>414</v>
      </c>
      <c r="E3137" t="s">
        <v>415</v>
      </c>
      <c r="F3137" t="s">
        <v>374</v>
      </c>
      <c r="G3137" t="s">
        <v>373</v>
      </c>
      <c r="H3137">
        <v>365</v>
      </c>
      <c r="I3137" t="s">
        <v>409</v>
      </c>
      <c r="J3137" t="s">
        <v>409</v>
      </c>
      <c r="K3137" s="2" t="str">
        <f t="shared" si="48"/>
        <v>2023100+ yearsGR113-999</v>
      </c>
    </row>
    <row r="3138" spans="1:11" x14ac:dyDescent="0.35">
      <c r="A3138" t="s">
        <v>7</v>
      </c>
      <c r="K3138" s="2"/>
    </row>
    <row r="3139" spans="1:11" x14ac:dyDescent="0.35">
      <c r="A3139" t="s">
        <v>444</v>
      </c>
      <c r="K3139" s="2"/>
    </row>
    <row r="3140" spans="1:11" x14ac:dyDescent="0.35">
      <c r="A3140" t="s">
        <v>9</v>
      </c>
      <c r="K3140" s="2"/>
    </row>
    <row r="3141" spans="1:11" x14ac:dyDescent="0.35">
      <c r="A3141" t="s">
        <v>416</v>
      </c>
      <c r="K3141" s="2"/>
    </row>
    <row r="3142" spans="1:11" x14ac:dyDescent="0.35">
      <c r="A3142" t="s">
        <v>377</v>
      </c>
      <c r="K3142" s="2"/>
    </row>
    <row r="3143" spans="1:11" x14ac:dyDescent="0.35">
      <c r="A3143" t="s">
        <v>81</v>
      </c>
      <c r="K3143" s="2"/>
    </row>
    <row r="3144" spans="1:11" x14ac:dyDescent="0.35">
      <c r="A3144" t="s">
        <v>11</v>
      </c>
      <c r="K3144" s="2"/>
    </row>
    <row r="3145" spans="1:11" x14ac:dyDescent="0.35">
      <c r="A3145" t="s">
        <v>12</v>
      </c>
      <c r="K3145" s="2"/>
    </row>
    <row r="3146" spans="1:11" x14ac:dyDescent="0.35">
      <c r="A3146" t="s">
        <v>13</v>
      </c>
      <c r="K3146" s="2"/>
    </row>
    <row r="3147" spans="1:11" x14ac:dyDescent="0.35">
      <c r="A3147" t="s">
        <v>14</v>
      </c>
      <c r="K3147" s="2"/>
    </row>
    <row r="3148" spans="1:11" x14ac:dyDescent="0.35">
      <c r="A3148" t="s">
        <v>7</v>
      </c>
      <c r="K3148" s="2"/>
    </row>
    <row r="3149" spans="1:11" x14ac:dyDescent="0.35">
      <c r="A3149" t="s">
        <v>49</v>
      </c>
      <c r="K3149" s="2"/>
    </row>
    <row r="3150" spans="1:11" x14ac:dyDescent="0.35">
      <c r="A3150" t="s">
        <v>7</v>
      </c>
      <c r="K3150" s="2"/>
    </row>
    <row r="3151" spans="1:11" x14ac:dyDescent="0.35">
      <c r="A3151" t="s">
        <v>459</v>
      </c>
      <c r="K3151" s="2"/>
    </row>
    <row r="3152" spans="1:11" x14ac:dyDescent="0.35">
      <c r="A3152" t="s">
        <v>7</v>
      </c>
      <c r="K3152" s="2"/>
    </row>
    <row r="3153" spans="1:11" x14ac:dyDescent="0.35">
      <c r="A3153" t="s">
        <v>16</v>
      </c>
      <c r="K3153" s="2"/>
    </row>
    <row r="3154" spans="1:11" x14ac:dyDescent="0.35">
      <c r="A3154" t="s">
        <v>446</v>
      </c>
      <c r="K3154" s="2"/>
    </row>
    <row r="3155" spans="1:11" x14ac:dyDescent="0.35">
      <c r="A3155" t="s">
        <v>447</v>
      </c>
      <c r="K3155" s="2"/>
    </row>
    <row r="3156" spans="1:11" x14ac:dyDescent="0.35">
      <c r="A3156" t="s">
        <v>460</v>
      </c>
      <c r="K3156" s="2"/>
    </row>
    <row r="3157" spans="1:11" x14ac:dyDescent="0.35">
      <c r="A3157" t="s">
        <v>378</v>
      </c>
      <c r="K3157" s="2"/>
    </row>
    <row r="3158" spans="1:11" x14ac:dyDescent="0.35">
      <c r="A3158" t="s">
        <v>7</v>
      </c>
      <c r="K3158" s="2"/>
    </row>
    <row r="3159" spans="1:11" x14ac:dyDescent="0.35">
      <c r="A3159" t="s">
        <v>80</v>
      </c>
      <c r="K3159" s="2"/>
    </row>
    <row r="3160" spans="1:11" x14ac:dyDescent="0.35">
      <c r="A3160" t="s">
        <v>79</v>
      </c>
      <c r="K3160" s="2"/>
    </row>
    <row r="3161" spans="1:11" x14ac:dyDescent="0.35">
      <c r="A3161" t="s">
        <v>78</v>
      </c>
      <c r="K3161" s="2"/>
    </row>
    <row r="3162" spans="1:11" x14ac:dyDescent="0.35">
      <c r="A3162" t="s">
        <v>77</v>
      </c>
      <c r="K3162" s="2"/>
    </row>
    <row r="3163" spans="1:11" x14ac:dyDescent="0.35">
      <c r="A3163" t="s">
        <v>461</v>
      </c>
      <c r="K3163" s="2"/>
    </row>
    <row r="3164" spans="1:11" x14ac:dyDescent="0.35">
      <c r="A3164" t="s">
        <v>7</v>
      </c>
      <c r="K3164" s="2"/>
    </row>
    <row r="3165" spans="1:11" x14ac:dyDescent="0.35">
      <c r="A3165" t="s">
        <v>19</v>
      </c>
      <c r="K3165" s="2"/>
    </row>
    <row r="3166" spans="1:11" x14ac:dyDescent="0.35">
      <c r="A3166" t="s">
        <v>74</v>
      </c>
      <c r="K3166" s="2"/>
    </row>
    <row r="3167" spans="1:11" x14ac:dyDescent="0.35">
      <c r="A3167" t="s">
        <v>73</v>
      </c>
      <c r="K3167" s="2"/>
    </row>
    <row r="3168" spans="1:11" x14ac:dyDescent="0.35">
      <c r="A3168" t="s">
        <v>72</v>
      </c>
      <c r="K3168" s="2"/>
    </row>
    <row r="3169" spans="1:11" x14ac:dyDescent="0.35">
      <c r="A3169" t="s">
        <v>428</v>
      </c>
      <c r="K3169" s="2"/>
    </row>
    <row r="3170" spans="1:11" x14ac:dyDescent="0.35">
      <c r="A3170" t="s">
        <v>440</v>
      </c>
      <c r="K3170" s="2"/>
    </row>
    <row r="3171" spans="1:11" x14ac:dyDescent="0.35">
      <c r="A3171" t="s">
        <v>379</v>
      </c>
      <c r="K3171" s="2"/>
    </row>
    <row r="3172" spans="1:11" x14ac:dyDescent="0.35">
      <c r="A3172" t="s">
        <v>372</v>
      </c>
      <c r="K3172" s="2"/>
    </row>
    <row r="3173" spans="1:11" x14ac:dyDescent="0.35">
      <c r="A3173" t="s">
        <v>380</v>
      </c>
      <c r="K3173" s="2"/>
    </row>
    <row r="3174" spans="1:11" x14ac:dyDescent="0.35">
      <c r="A3174" t="s">
        <v>371</v>
      </c>
      <c r="K3174" s="2"/>
    </row>
    <row r="3175" spans="1:11" x14ac:dyDescent="0.35">
      <c r="A3175" t="s">
        <v>381</v>
      </c>
      <c r="K3175" s="2"/>
    </row>
    <row r="3176" spans="1:11" x14ac:dyDescent="0.35">
      <c r="A3176" t="s">
        <v>23</v>
      </c>
      <c r="K3176" s="2"/>
    </row>
    <row r="3177" spans="1:11" x14ac:dyDescent="0.35">
      <c r="A3177" t="s">
        <v>48</v>
      </c>
      <c r="K3177" s="2"/>
    </row>
    <row r="3178" spans="1:11" x14ac:dyDescent="0.35">
      <c r="A3178" t="s">
        <v>462</v>
      </c>
      <c r="K3178" s="2"/>
    </row>
    <row r="3179" spans="1:11" x14ac:dyDescent="0.35">
      <c r="A3179" t="s">
        <v>450</v>
      </c>
      <c r="K3179" s="2"/>
    </row>
    <row r="3180" spans="1:11" x14ac:dyDescent="0.35">
      <c r="A3180" t="s">
        <v>451</v>
      </c>
      <c r="K3180" s="2"/>
    </row>
    <row r="3181" spans="1:11" x14ac:dyDescent="0.35">
      <c r="A3181" t="s">
        <v>452</v>
      </c>
      <c r="K3181" s="2"/>
    </row>
    <row r="3182" spans="1:11" x14ac:dyDescent="0.35">
      <c r="A3182" t="s">
        <v>453</v>
      </c>
      <c r="K3182" s="2"/>
    </row>
    <row r="3183" spans="1:11" x14ac:dyDescent="0.35">
      <c r="A3183" t="s">
        <v>454</v>
      </c>
      <c r="K3183" s="2"/>
    </row>
    <row r="3184" spans="1:11" x14ac:dyDescent="0.35">
      <c r="A3184" t="s">
        <v>455</v>
      </c>
      <c r="K3184" s="2"/>
    </row>
    <row r="3185" spans="1:11" x14ac:dyDescent="0.35">
      <c r="A3185" t="s">
        <v>456</v>
      </c>
      <c r="K3185" s="2"/>
    </row>
    <row r="3186" spans="1:11" x14ac:dyDescent="0.35">
      <c r="A3186" t="s">
        <v>457</v>
      </c>
      <c r="K3186" s="2"/>
    </row>
    <row r="3187" spans="1:11" x14ac:dyDescent="0.35">
      <c r="A3187" t="s">
        <v>382</v>
      </c>
      <c r="K3187" s="2"/>
    </row>
    <row r="3188" spans="1:11" x14ac:dyDescent="0.35">
      <c r="A3188" t="s">
        <v>55</v>
      </c>
      <c r="K3188" s="2"/>
    </row>
    <row r="3189" spans="1:11" x14ac:dyDescent="0.35">
      <c r="A3189" t="s">
        <v>370</v>
      </c>
      <c r="K3189" s="2"/>
    </row>
    <row r="3190" spans="1:11" x14ac:dyDescent="0.35">
      <c r="A3190" t="s">
        <v>369</v>
      </c>
      <c r="K3190" s="2"/>
    </row>
    <row r="3191" spans="1:11" x14ac:dyDescent="0.35">
      <c r="A3191" t="s">
        <v>368</v>
      </c>
      <c r="K3191" s="2"/>
    </row>
    <row r="3192" spans="1:11" x14ac:dyDescent="0.35">
      <c r="A3192" t="s">
        <v>367</v>
      </c>
      <c r="K3192" s="2"/>
    </row>
    <row r="3193" spans="1:11" x14ac:dyDescent="0.35">
      <c r="A3193" t="s">
        <v>383</v>
      </c>
      <c r="K3193" s="2"/>
    </row>
    <row r="3194" spans="1:11" x14ac:dyDescent="0.35">
      <c r="A3194" t="s">
        <v>366</v>
      </c>
      <c r="K3194" s="2"/>
    </row>
    <row r="3195" spans="1:11" x14ac:dyDescent="0.35">
      <c r="A3195" t="s">
        <v>365</v>
      </c>
      <c r="K3195" s="2"/>
    </row>
    <row r="3196" spans="1:11" x14ac:dyDescent="0.35">
      <c r="A3196" t="s">
        <v>364</v>
      </c>
      <c r="K3196" s="2"/>
    </row>
    <row r="3197" spans="1:11" x14ac:dyDescent="0.35">
      <c r="A3197" t="s">
        <v>363</v>
      </c>
      <c r="K3197" s="2"/>
    </row>
    <row r="3198" spans="1:11" x14ac:dyDescent="0.35">
      <c r="A3198" t="s">
        <v>463</v>
      </c>
      <c r="K3198" s="2"/>
    </row>
    <row r="3199" spans="1:11" x14ac:dyDescent="0.35">
      <c r="K3199" s="2"/>
    </row>
    <row r="3200" spans="1:11" x14ac:dyDescent="0.35">
      <c r="K3200" s="2"/>
    </row>
    <row r="3201" spans="11:11" x14ac:dyDescent="0.35">
      <c r="K3201" s="2"/>
    </row>
    <row r="3202" spans="11:11" x14ac:dyDescent="0.35">
      <c r="K3202" s="2"/>
    </row>
    <row r="3203" spans="11:11" x14ac:dyDescent="0.35">
      <c r="K3203" s="2"/>
    </row>
    <row r="3204" spans="11:11" x14ac:dyDescent="0.35">
      <c r="K3204" s="2"/>
    </row>
    <row r="3205" spans="11:11" x14ac:dyDescent="0.35">
      <c r="K3205" s="2"/>
    </row>
    <row r="3206" spans="11:11" x14ac:dyDescent="0.35">
      <c r="K3206" s="2"/>
    </row>
    <row r="3207" spans="11:11" x14ac:dyDescent="0.35">
      <c r="K3207" s="2"/>
    </row>
    <row r="3208" spans="11:11" x14ac:dyDescent="0.35">
      <c r="K3208" s="2"/>
    </row>
    <row r="3209" spans="11:11" x14ac:dyDescent="0.35">
      <c r="K3209" s="2"/>
    </row>
    <row r="3210" spans="11:11" x14ac:dyDescent="0.35">
      <c r="K3210" s="2"/>
    </row>
    <row r="3211" spans="11:11" x14ac:dyDescent="0.35">
      <c r="K3211" s="2"/>
    </row>
    <row r="3212" spans="11:11" x14ac:dyDescent="0.35">
      <c r="K3212" s="2"/>
    </row>
    <row r="3213" spans="11:11" x14ac:dyDescent="0.35">
      <c r="K3213" s="2"/>
    </row>
    <row r="3214" spans="11:11" x14ac:dyDescent="0.35">
      <c r="K3214" s="2"/>
    </row>
    <row r="3215" spans="11:11" x14ac:dyDescent="0.35">
      <c r="K3215" s="2"/>
    </row>
    <row r="3216" spans="11:11" x14ac:dyDescent="0.35">
      <c r="K3216" s="2"/>
    </row>
    <row r="3217" spans="11:11" x14ac:dyDescent="0.35">
      <c r="K3217" s="2"/>
    </row>
    <row r="3218" spans="11:11" x14ac:dyDescent="0.35">
      <c r="K3218" s="2"/>
    </row>
    <row r="3219" spans="11:11" x14ac:dyDescent="0.35">
      <c r="K3219" s="2"/>
    </row>
    <row r="3220" spans="11:11" x14ac:dyDescent="0.35">
      <c r="K3220" s="2"/>
    </row>
    <row r="3221" spans="11:11" x14ac:dyDescent="0.35">
      <c r="K3221" s="2"/>
    </row>
    <row r="3222" spans="11:11" x14ac:dyDescent="0.35">
      <c r="K3222" s="2"/>
    </row>
    <row r="3223" spans="11:11" x14ac:dyDescent="0.35">
      <c r="K3223" s="2"/>
    </row>
    <row r="3224" spans="11:11" x14ac:dyDescent="0.35">
      <c r="K3224" s="2"/>
    </row>
    <row r="3225" spans="11:11" x14ac:dyDescent="0.35">
      <c r="K3225" s="2"/>
    </row>
    <row r="3226" spans="11:11" x14ac:dyDescent="0.35">
      <c r="K3226" s="2"/>
    </row>
    <row r="3227" spans="11:11" x14ac:dyDescent="0.35">
      <c r="K3227" s="2"/>
    </row>
    <row r="3228" spans="11:11" x14ac:dyDescent="0.35">
      <c r="K3228" s="2"/>
    </row>
    <row r="3229" spans="11:11" x14ac:dyDescent="0.35">
      <c r="K3229" s="2"/>
    </row>
    <row r="3230" spans="11:11" x14ac:dyDescent="0.35">
      <c r="K3230" s="2"/>
    </row>
    <row r="3231" spans="11:11" x14ac:dyDescent="0.35">
      <c r="K3231" s="2"/>
    </row>
    <row r="3232" spans="11:11" x14ac:dyDescent="0.35">
      <c r="K3232" s="2"/>
    </row>
    <row r="3233" spans="11:11" x14ac:dyDescent="0.35">
      <c r="K3233" s="2"/>
    </row>
    <row r="3234" spans="11:11" x14ac:dyDescent="0.35">
      <c r="K3234" s="2"/>
    </row>
    <row r="3235" spans="11:11" x14ac:dyDescent="0.35">
      <c r="K3235" s="2"/>
    </row>
    <row r="3236" spans="11:11" x14ac:dyDescent="0.35">
      <c r="K3236" s="2"/>
    </row>
    <row r="3237" spans="11:11" x14ac:dyDescent="0.35">
      <c r="K3237" s="2"/>
    </row>
    <row r="3238" spans="11:11" x14ac:dyDescent="0.35">
      <c r="K3238" s="2"/>
    </row>
    <row r="3239" spans="11:11" x14ac:dyDescent="0.35">
      <c r="K3239" s="2"/>
    </row>
    <row r="3240" spans="11:11" x14ac:dyDescent="0.35">
      <c r="K3240" s="2"/>
    </row>
    <row r="3241" spans="11:11" x14ac:dyDescent="0.35">
      <c r="K3241" s="2"/>
    </row>
    <row r="3242" spans="11:11" x14ac:dyDescent="0.35">
      <c r="K3242" s="2"/>
    </row>
    <row r="3243" spans="11:11" x14ac:dyDescent="0.35">
      <c r="K3243" s="2"/>
    </row>
    <row r="3244" spans="11:11" x14ac:dyDescent="0.35">
      <c r="K3244" s="2"/>
    </row>
    <row r="3245" spans="11:11" x14ac:dyDescent="0.35">
      <c r="K3245" s="2"/>
    </row>
    <row r="3246" spans="11:11" x14ac:dyDescent="0.35">
      <c r="K3246" s="2"/>
    </row>
    <row r="3247" spans="11:11" x14ac:dyDescent="0.35">
      <c r="K3247" s="2"/>
    </row>
    <row r="3248" spans="11:11" x14ac:dyDescent="0.35">
      <c r="K3248" s="2"/>
    </row>
    <row r="3249" spans="11:11" x14ac:dyDescent="0.35">
      <c r="K3249" s="2"/>
    </row>
    <row r="3250" spans="11:11" x14ac:dyDescent="0.35">
      <c r="K3250" s="2"/>
    </row>
    <row r="3251" spans="11:11" x14ac:dyDescent="0.35">
      <c r="K3251" s="2"/>
    </row>
    <row r="3252" spans="11:11" x14ac:dyDescent="0.35">
      <c r="K3252" s="2"/>
    </row>
    <row r="3253" spans="11:11" x14ac:dyDescent="0.35">
      <c r="K3253" s="2"/>
    </row>
    <row r="3254" spans="11:11" x14ac:dyDescent="0.35">
      <c r="K3254" s="2"/>
    </row>
    <row r="3255" spans="11:11" x14ac:dyDescent="0.35">
      <c r="K3255" s="2"/>
    </row>
    <row r="3256" spans="11:11" x14ac:dyDescent="0.35">
      <c r="K3256" s="2"/>
    </row>
    <row r="3257" spans="11:11" x14ac:dyDescent="0.35">
      <c r="K3257" s="2"/>
    </row>
    <row r="3258" spans="11:11" x14ac:dyDescent="0.35">
      <c r="K3258" s="2"/>
    </row>
    <row r="3259" spans="11:11" x14ac:dyDescent="0.35">
      <c r="K3259" s="2"/>
    </row>
    <row r="3260" spans="11:11" x14ac:dyDescent="0.35">
      <c r="K3260" s="2"/>
    </row>
    <row r="3261" spans="11:11" x14ac:dyDescent="0.35">
      <c r="K3261" s="2"/>
    </row>
    <row r="3262" spans="11:11" x14ac:dyDescent="0.35">
      <c r="K3262" s="2"/>
    </row>
    <row r="3263" spans="11:11" x14ac:dyDescent="0.35">
      <c r="K3263" s="2"/>
    </row>
    <row r="3264" spans="11:11" x14ac:dyDescent="0.35">
      <c r="K3264" s="2"/>
    </row>
    <row r="3265" spans="11:11" x14ac:dyDescent="0.35">
      <c r="K3265" s="2"/>
    </row>
    <row r="3266" spans="11:11" x14ac:dyDescent="0.35">
      <c r="K3266" s="2"/>
    </row>
    <row r="3267" spans="11:11" x14ac:dyDescent="0.35">
      <c r="K3267" s="2"/>
    </row>
    <row r="3268" spans="11:11" x14ac:dyDescent="0.35">
      <c r="K3268" s="2"/>
    </row>
    <row r="3269" spans="11:11" x14ac:dyDescent="0.35">
      <c r="K3269" s="2"/>
    </row>
    <row r="3270" spans="11:11" x14ac:dyDescent="0.35">
      <c r="K3270" s="2"/>
    </row>
    <row r="3271" spans="11:11" x14ac:dyDescent="0.35">
      <c r="K3271" s="2"/>
    </row>
    <row r="3272" spans="11:11" x14ac:dyDescent="0.35">
      <c r="K3272" s="2"/>
    </row>
    <row r="3273" spans="11:11" x14ac:dyDescent="0.35">
      <c r="K3273" s="2"/>
    </row>
    <row r="3274" spans="11:11" x14ac:dyDescent="0.35">
      <c r="K3274" s="2"/>
    </row>
    <row r="3275" spans="11:11" x14ac:dyDescent="0.35">
      <c r="K3275" s="2"/>
    </row>
    <row r="3276" spans="11:11" x14ac:dyDescent="0.35">
      <c r="K3276" s="2"/>
    </row>
    <row r="3277" spans="11:11" x14ac:dyDescent="0.35">
      <c r="K3277" s="2"/>
    </row>
    <row r="3278" spans="11:11" x14ac:dyDescent="0.35">
      <c r="K3278" s="2"/>
    </row>
    <row r="3279" spans="11:11" x14ac:dyDescent="0.35">
      <c r="K3279" s="2"/>
    </row>
    <row r="3280" spans="11:11" x14ac:dyDescent="0.35">
      <c r="K3280" s="2"/>
    </row>
    <row r="3281" spans="11:11" x14ac:dyDescent="0.35">
      <c r="K3281" s="2"/>
    </row>
    <row r="3282" spans="11:11" x14ac:dyDescent="0.35">
      <c r="K3282" s="2"/>
    </row>
    <row r="3283" spans="11:11" x14ac:dyDescent="0.35">
      <c r="K3283" s="2"/>
    </row>
    <row r="3284" spans="11:11" x14ac:dyDescent="0.35">
      <c r="K3284" s="2"/>
    </row>
    <row r="3285" spans="11:11" x14ac:dyDescent="0.35">
      <c r="K3285" s="2"/>
    </row>
    <row r="3286" spans="11:11" x14ac:dyDescent="0.35">
      <c r="K3286" s="2"/>
    </row>
    <row r="3287" spans="11:11" x14ac:dyDescent="0.35">
      <c r="K3287" s="2"/>
    </row>
    <row r="3288" spans="11:11" x14ac:dyDescent="0.35">
      <c r="K3288" s="2"/>
    </row>
    <row r="3289" spans="11:11" x14ac:dyDescent="0.35">
      <c r="K3289" s="2"/>
    </row>
    <row r="3290" spans="11:11" x14ac:dyDescent="0.35">
      <c r="K3290" s="2"/>
    </row>
    <row r="3291" spans="11:11" x14ac:dyDescent="0.35">
      <c r="K3291" s="2"/>
    </row>
    <row r="3292" spans="11:11" x14ac:dyDescent="0.35">
      <c r="K3292" s="2"/>
    </row>
    <row r="3293" spans="11:11" x14ac:dyDescent="0.35">
      <c r="K3293" s="2"/>
    </row>
    <row r="3294" spans="11:11" x14ac:dyDescent="0.35">
      <c r="K3294" s="2"/>
    </row>
    <row r="3295" spans="11:11" x14ac:dyDescent="0.35">
      <c r="K3295" s="2"/>
    </row>
    <row r="3296" spans="11:11" x14ac:dyDescent="0.35">
      <c r="K3296" s="2"/>
    </row>
    <row r="3297" spans="11:11" x14ac:dyDescent="0.35">
      <c r="K3297" s="2"/>
    </row>
    <row r="3298" spans="11:11" x14ac:dyDescent="0.35">
      <c r="K3298" s="2"/>
    </row>
    <row r="3299" spans="11:11" x14ac:dyDescent="0.35">
      <c r="K3299" s="2"/>
    </row>
    <row r="3300" spans="11:11" x14ac:dyDescent="0.35">
      <c r="K3300" s="2"/>
    </row>
    <row r="3301" spans="11:11" x14ac:dyDescent="0.35">
      <c r="K3301" s="2"/>
    </row>
    <row r="3302" spans="11:11" x14ac:dyDescent="0.35">
      <c r="K3302" s="2"/>
    </row>
    <row r="3303" spans="11:11" x14ac:dyDescent="0.35">
      <c r="K3303" s="2"/>
    </row>
    <row r="3304" spans="11:11" x14ac:dyDescent="0.35">
      <c r="K3304" s="2"/>
    </row>
    <row r="3305" spans="11:11" x14ac:dyDescent="0.35">
      <c r="K3305" s="2"/>
    </row>
    <row r="3306" spans="11:11" x14ac:dyDescent="0.35">
      <c r="K3306" s="2"/>
    </row>
    <row r="3307" spans="11:11" x14ac:dyDescent="0.35">
      <c r="K3307" s="2"/>
    </row>
    <row r="3308" spans="11:11" x14ac:dyDescent="0.35">
      <c r="K3308" s="2"/>
    </row>
    <row r="3309" spans="11:11" x14ac:dyDescent="0.35">
      <c r="K3309" s="2"/>
    </row>
    <row r="3310" spans="11:11" x14ac:dyDescent="0.35">
      <c r="K3310" s="2"/>
    </row>
    <row r="3311" spans="11:11" x14ac:dyDescent="0.35">
      <c r="K3311" s="2"/>
    </row>
    <row r="3312" spans="11:11" x14ac:dyDescent="0.35">
      <c r="K3312" s="2"/>
    </row>
    <row r="3313" spans="11:11" x14ac:dyDescent="0.35">
      <c r="K3313" s="2"/>
    </row>
    <row r="3314" spans="11:11" x14ac:dyDescent="0.35">
      <c r="K3314" s="2"/>
    </row>
    <row r="3315" spans="11:11" x14ac:dyDescent="0.35">
      <c r="K3315" s="2"/>
    </row>
    <row r="3316" spans="11:11" x14ac:dyDescent="0.35">
      <c r="K3316" s="2"/>
    </row>
    <row r="3317" spans="11:11" x14ac:dyDescent="0.35">
      <c r="K3317" s="2"/>
    </row>
    <row r="3318" spans="11:11" x14ac:dyDescent="0.35">
      <c r="K3318" s="2"/>
    </row>
    <row r="3319" spans="11:11" x14ac:dyDescent="0.35">
      <c r="K3319" s="2"/>
    </row>
    <row r="3320" spans="11:11" x14ac:dyDescent="0.35">
      <c r="K3320" s="2"/>
    </row>
    <row r="3321" spans="11:11" x14ac:dyDescent="0.35">
      <c r="K3321" s="2"/>
    </row>
    <row r="3322" spans="11:11" x14ac:dyDescent="0.35">
      <c r="K3322" s="2"/>
    </row>
    <row r="3323" spans="11:11" x14ac:dyDescent="0.35">
      <c r="K3323" s="2"/>
    </row>
    <row r="3324" spans="11:11" x14ac:dyDescent="0.35">
      <c r="K3324" s="2"/>
    </row>
    <row r="3325" spans="11:11" x14ac:dyDescent="0.35">
      <c r="K3325" s="2"/>
    </row>
    <row r="3326" spans="11:11" x14ac:dyDescent="0.35">
      <c r="K3326" s="2"/>
    </row>
    <row r="3327" spans="11:11" x14ac:dyDescent="0.35">
      <c r="K3327" s="2"/>
    </row>
    <row r="3328" spans="11:11" x14ac:dyDescent="0.35">
      <c r="K3328" s="2"/>
    </row>
    <row r="3329" spans="11:11" x14ac:dyDescent="0.35">
      <c r="K3329" s="2"/>
    </row>
    <row r="3330" spans="11:11" x14ac:dyDescent="0.35">
      <c r="K3330" s="2"/>
    </row>
    <row r="3331" spans="11:11" x14ac:dyDescent="0.35">
      <c r="K3331" s="2"/>
    </row>
    <row r="3332" spans="11:11" x14ac:dyDescent="0.35">
      <c r="K3332" s="2"/>
    </row>
    <row r="3333" spans="11:11" x14ac:dyDescent="0.35">
      <c r="K3333" s="2"/>
    </row>
    <row r="3334" spans="11:11" x14ac:dyDescent="0.35">
      <c r="K3334" s="2"/>
    </row>
    <row r="3335" spans="11:11" x14ac:dyDescent="0.35">
      <c r="K3335" s="2"/>
    </row>
    <row r="3336" spans="11:11" x14ac:dyDescent="0.35">
      <c r="K3336" s="2"/>
    </row>
    <row r="3337" spans="11:11" x14ac:dyDescent="0.35">
      <c r="K3337" s="2"/>
    </row>
    <row r="3338" spans="11:11" x14ac:dyDescent="0.35">
      <c r="K3338" s="2"/>
    </row>
    <row r="3339" spans="11:11" x14ac:dyDescent="0.35">
      <c r="K3339" s="2"/>
    </row>
    <row r="3340" spans="11:11" x14ac:dyDescent="0.35">
      <c r="K3340" s="2"/>
    </row>
    <row r="3341" spans="11:11" x14ac:dyDescent="0.35">
      <c r="K3341" s="2"/>
    </row>
    <row r="3342" spans="11:11" x14ac:dyDescent="0.35">
      <c r="K3342" s="2"/>
    </row>
    <row r="3343" spans="11:11" x14ac:dyDescent="0.35">
      <c r="K3343" s="2"/>
    </row>
    <row r="3344" spans="11:11" x14ac:dyDescent="0.35">
      <c r="K3344" s="2"/>
    </row>
    <row r="3345" spans="11:11" x14ac:dyDescent="0.35">
      <c r="K3345" s="2"/>
    </row>
    <row r="3346" spans="11:11" x14ac:dyDescent="0.35">
      <c r="K3346" s="2"/>
    </row>
    <row r="3347" spans="11:11" x14ac:dyDescent="0.35">
      <c r="K3347" s="2"/>
    </row>
    <row r="3348" spans="11:11" x14ac:dyDescent="0.35">
      <c r="K3348" s="2"/>
    </row>
    <row r="3349" spans="11:11" x14ac:dyDescent="0.35">
      <c r="K3349" s="2"/>
    </row>
    <row r="3350" spans="11:11" x14ac:dyDescent="0.35">
      <c r="K3350" s="2"/>
    </row>
    <row r="3351" spans="11:11" x14ac:dyDescent="0.35">
      <c r="K3351" s="2"/>
    </row>
    <row r="3352" spans="11:11" x14ac:dyDescent="0.35">
      <c r="K3352" s="2"/>
    </row>
    <row r="3353" spans="11:11" x14ac:dyDescent="0.35">
      <c r="K3353" s="2"/>
    </row>
    <row r="3354" spans="11:11" x14ac:dyDescent="0.35">
      <c r="K3354" s="2"/>
    </row>
    <row r="3355" spans="11:11" x14ac:dyDescent="0.35">
      <c r="K3355" s="2"/>
    </row>
    <row r="3356" spans="11:11" x14ac:dyDescent="0.35">
      <c r="K3356" s="2"/>
    </row>
    <row r="3357" spans="11:11" x14ac:dyDescent="0.35">
      <c r="K3357" s="2"/>
    </row>
    <row r="3358" spans="11:11" x14ac:dyDescent="0.35">
      <c r="K3358" s="2"/>
    </row>
    <row r="3359" spans="11:11" x14ac:dyDescent="0.35">
      <c r="K3359" s="2"/>
    </row>
    <row r="3360" spans="11:11" x14ac:dyDescent="0.35">
      <c r="K3360" s="2"/>
    </row>
    <row r="3361" spans="11:11" x14ac:dyDescent="0.35">
      <c r="K3361" s="2"/>
    </row>
    <row r="3362" spans="11:11" x14ac:dyDescent="0.35">
      <c r="K3362" s="2"/>
    </row>
    <row r="3363" spans="11:11" x14ac:dyDescent="0.35">
      <c r="K3363" s="2"/>
    </row>
    <row r="3364" spans="11:11" x14ac:dyDescent="0.35">
      <c r="K3364" s="2"/>
    </row>
    <row r="3365" spans="11:11" x14ac:dyDescent="0.35">
      <c r="K3365" s="2"/>
    </row>
    <row r="3366" spans="11:11" x14ac:dyDescent="0.35">
      <c r="K3366" s="2"/>
    </row>
    <row r="3367" spans="11:11" x14ac:dyDescent="0.35">
      <c r="K3367" s="2"/>
    </row>
    <row r="3368" spans="11:11" x14ac:dyDescent="0.35">
      <c r="K3368" s="2"/>
    </row>
    <row r="3369" spans="11:11" x14ac:dyDescent="0.35">
      <c r="K3369" s="2"/>
    </row>
    <row r="3370" spans="11:11" x14ac:dyDescent="0.35">
      <c r="K3370" s="2"/>
    </row>
    <row r="3371" spans="11:11" x14ac:dyDescent="0.35">
      <c r="K3371" s="2"/>
    </row>
    <row r="3372" spans="11:11" x14ac:dyDescent="0.35">
      <c r="K3372" s="2"/>
    </row>
    <row r="3373" spans="11:11" x14ac:dyDescent="0.35">
      <c r="K3373" s="2"/>
    </row>
    <row r="3374" spans="11:11" x14ac:dyDescent="0.35">
      <c r="K3374" s="2"/>
    </row>
    <row r="3375" spans="11:11" x14ac:dyDescent="0.35">
      <c r="K3375" s="2"/>
    </row>
    <row r="3376" spans="11:11" x14ac:dyDescent="0.35">
      <c r="K3376" s="2"/>
    </row>
    <row r="3377" spans="11:11" x14ac:dyDescent="0.35">
      <c r="K3377" s="2"/>
    </row>
    <row r="3378" spans="11:11" x14ac:dyDescent="0.35">
      <c r="K3378" s="2"/>
    </row>
    <row r="3379" spans="11:11" x14ac:dyDescent="0.35">
      <c r="K3379" s="2"/>
    </row>
    <row r="3380" spans="11:11" x14ac:dyDescent="0.35">
      <c r="K3380" s="2"/>
    </row>
    <row r="3381" spans="11:11" x14ac:dyDescent="0.35">
      <c r="K3381" s="2"/>
    </row>
    <row r="3382" spans="11:11" x14ac:dyDescent="0.35">
      <c r="K3382" s="2"/>
    </row>
    <row r="3383" spans="11:11" x14ac:dyDescent="0.35">
      <c r="K3383" s="2"/>
    </row>
    <row r="3384" spans="11:11" x14ac:dyDescent="0.35">
      <c r="K3384" s="2"/>
    </row>
    <row r="3385" spans="11:11" x14ac:dyDescent="0.35">
      <c r="K3385" s="2"/>
    </row>
    <row r="3386" spans="11:11" x14ac:dyDescent="0.35">
      <c r="K3386" s="2"/>
    </row>
    <row r="3387" spans="11:11" x14ac:dyDescent="0.35">
      <c r="K3387" s="2"/>
    </row>
    <row r="3388" spans="11:11" x14ac:dyDescent="0.35">
      <c r="K3388" s="2"/>
    </row>
    <row r="3389" spans="11:11" x14ac:dyDescent="0.35">
      <c r="K3389" s="2"/>
    </row>
    <row r="3390" spans="11:11" x14ac:dyDescent="0.35">
      <c r="K3390" s="2"/>
    </row>
    <row r="3391" spans="11:11" x14ac:dyDescent="0.35">
      <c r="K3391" s="2"/>
    </row>
    <row r="3392" spans="11:11" x14ac:dyDescent="0.35">
      <c r="K3392" s="2"/>
    </row>
    <row r="3393" spans="11:11" x14ac:dyDescent="0.35">
      <c r="K3393" s="2"/>
    </row>
    <row r="3394" spans="11:11" x14ac:dyDescent="0.35">
      <c r="K3394" s="2"/>
    </row>
    <row r="3395" spans="11:11" x14ac:dyDescent="0.35">
      <c r="K3395" s="2"/>
    </row>
    <row r="3396" spans="11:11" x14ac:dyDescent="0.35">
      <c r="K3396" s="2"/>
    </row>
    <row r="3397" spans="11:11" x14ac:dyDescent="0.35">
      <c r="K3397" s="2"/>
    </row>
    <row r="3398" spans="11:11" x14ac:dyDescent="0.35">
      <c r="K3398" s="2"/>
    </row>
    <row r="3399" spans="11:11" x14ac:dyDescent="0.35">
      <c r="K3399" s="2"/>
    </row>
    <row r="3400" spans="11:11" x14ac:dyDescent="0.35">
      <c r="K3400" s="2"/>
    </row>
    <row r="3401" spans="11:11" x14ac:dyDescent="0.35">
      <c r="K3401" s="2"/>
    </row>
    <row r="3402" spans="11:11" x14ac:dyDescent="0.35">
      <c r="K3402" s="2"/>
    </row>
    <row r="3403" spans="11:11" x14ac:dyDescent="0.35">
      <c r="K3403" s="2"/>
    </row>
    <row r="3404" spans="11:11" x14ac:dyDescent="0.35">
      <c r="K3404" s="2"/>
    </row>
    <row r="3405" spans="11:11" x14ac:dyDescent="0.35">
      <c r="K3405" s="2"/>
    </row>
    <row r="3406" spans="11:11" x14ac:dyDescent="0.35">
      <c r="K3406" s="2"/>
    </row>
    <row r="3407" spans="11:11" x14ac:dyDescent="0.35">
      <c r="K3407" s="2"/>
    </row>
    <row r="3408" spans="11:11" x14ac:dyDescent="0.35">
      <c r="K3408" s="2"/>
    </row>
    <row r="3409" spans="11:11" x14ac:dyDescent="0.35">
      <c r="K3409" s="2"/>
    </row>
    <row r="3410" spans="11:11" x14ac:dyDescent="0.35">
      <c r="K3410" s="2"/>
    </row>
    <row r="3411" spans="11:11" x14ac:dyDescent="0.35">
      <c r="K3411" s="2"/>
    </row>
    <row r="3412" spans="11:11" x14ac:dyDescent="0.35">
      <c r="K3412" s="2"/>
    </row>
    <row r="3413" spans="11:11" x14ac:dyDescent="0.35">
      <c r="K3413" s="2"/>
    </row>
    <row r="3414" spans="11:11" x14ac:dyDescent="0.35">
      <c r="K3414" s="2"/>
    </row>
    <row r="3415" spans="11:11" x14ac:dyDescent="0.35">
      <c r="K3415" s="2"/>
    </row>
    <row r="3416" spans="11:11" x14ac:dyDescent="0.35">
      <c r="K3416" s="2"/>
    </row>
    <row r="3417" spans="11:11" x14ac:dyDescent="0.35">
      <c r="K3417" s="2"/>
    </row>
    <row r="3418" spans="11:11" x14ac:dyDescent="0.35">
      <c r="K3418" s="2"/>
    </row>
    <row r="3419" spans="11:11" x14ac:dyDescent="0.35">
      <c r="K3419" s="2"/>
    </row>
    <row r="3420" spans="11:11" x14ac:dyDescent="0.35">
      <c r="K3420" s="2"/>
    </row>
    <row r="3421" spans="11:11" x14ac:dyDescent="0.35">
      <c r="K3421" s="2"/>
    </row>
    <row r="3422" spans="11:11" x14ac:dyDescent="0.35">
      <c r="K3422" s="2"/>
    </row>
    <row r="3423" spans="11:11" x14ac:dyDescent="0.35">
      <c r="K3423" s="2"/>
    </row>
    <row r="3424" spans="11:11" x14ac:dyDescent="0.35">
      <c r="K3424" s="2"/>
    </row>
    <row r="3425" spans="11:11" x14ac:dyDescent="0.35">
      <c r="K3425" s="2"/>
    </row>
    <row r="3426" spans="11:11" x14ac:dyDescent="0.35">
      <c r="K3426" s="2"/>
    </row>
    <row r="3427" spans="11:11" x14ac:dyDescent="0.35">
      <c r="K3427" s="2"/>
    </row>
    <row r="3428" spans="11:11" x14ac:dyDescent="0.35">
      <c r="K3428" s="2"/>
    </row>
    <row r="3429" spans="11:11" x14ac:dyDescent="0.35">
      <c r="K3429" s="2"/>
    </row>
    <row r="3430" spans="11:11" x14ac:dyDescent="0.35">
      <c r="K3430" s="2"/>
    </row>
    <row r="3431" spans="11:11" x14ac:dyDescent="0.35">
      <c r="K3431" s="2"/>
    </row>
    <row r="3432" spans="11:11" x14ac:dyDescent="0.35">
      <c r="K3432" s="2"/>
    </row>
    <row r="3433" spans="11:11" x14ac:dyDescent="0.35">
      <c r="K3433" s="2"/>
    </row>
    <row r="3434" spans="11:11" x14ac:dyDescent="0.35">
      <c r="K3434" s="2"/>
    </row>
    <row r="3435" spans="11:11" x14ac:dyDescent="0.35">
      <c r="K3435" s="2"/>
    </row>
    <row r="3436" spans="11:11" x14ac:dyDescent="0.35">
      <c r="K3436" s="2"/>
    </row>
    <row r="3437" spans="11:11" x14ac:dyDescent="0.35">
      <c r="K3437" s="2"/>
    </row>
    <row r="3438" spans="11:11" x14ac:dyDescent="0.35">
      <c r="K3438" s="2"/>
    </row>
    <row r="3439" spans="11:11" x14ac:dyDescent="0.35">
      <c r="K3439" s="2"/>
    </row>
    <row r="3440" spans="11:11" x14ac:dyDescent="0.35">
      <c r="K3440" s="2"/>
    </row>
    <row r="3441" spans="11:11" x14ac:dyDescent="0.35">
      <c r="K3441" s="2"/>
    </row>
    <row r="3442" spans="11:11" x14ac:dyDescent="0.35">
      <c r="K3442" s="2"/>
    </row>
    <row r="3443" spans="11:11" x14ac:dyDescent="0.35">
      <c r="K3443" s="2"/>
    </row>
    <row r="3444" spans="11:11" x14ac:dyDescent="0.35">
      <c r="K3444" s="2"/>
    </row>
    <row r="3445" spans="11:11" x14ac:dyDescent="0.35">
      <c r="K3445" s="2"/>
    </row>
    <row r="3446" spans="11:11" x14ac:dyDescent="0.35">
      <c r="K3446" s="2"/>
    </row>
    <row r="3447" spans="11:11" x14ac:dyDescent="0.35">
      <c r="K3447" s="2"/>
    </row>
    <row r="3448" spans="11:11" x14ac:dyDescent="0.35">
      <c r="K3448" s="2"/>
    </row>
    <row r="3449" spans="11:11" x14ac:dyDescent="0.35">
      <c r="K3449" s="2"/>
    </row>
    <row r="3450" spans="11:11" x14ac:dyDescent="0.35">
      <c r="K3450" s="2"/>
    </row>
    <row r="3451" spans="11:11" x14ac:dyDescent="0.35">
      <c r="K3451" s="2"/>
    </row>
    <row r="3452" spans="11:11" x14ac:dyDescent="0.35">
      <c r="K3452" s="2"/>
    </row>
    <row r="3453" spans="11:11" x14ac:dyDescent="0.35">
      <c r="K3453" s="2"/>
    </row>
    <row r="3454" spans="11:11" x14ac:dyDescent="0.35">
      <c r="K3454" s="2"/>
    </row>
    <row r="3455" spans="11:11" x14ac:dyDescent="0.35">
      <c r="K3455" s="2"/>
    </row>
    <row r="3456" spans="11:11" x14ac:dyDescent="0.35">
      <c r="K3456" s="2"/>
    </row>
    <row r="3457" spans="11:11" x14ac:dyDescent="0.35">
      <c r="K3457" s="2"/>
    </row>
    <row r="3458" spans="11:11" x14ac:dyDescent="0.35">
      <c r="K3458" s="2"/>
    </row>
    <row r="3459" spans="11:11" x14ac:dyDescent="0.35">
      <c r="K3459" s="2"/>
    </row>
    <row r="3460" spans="11:11" x14ac:dyDescent="0.35">
      <c r="K3460" s="2"/>
    </row>
    <row r="3461" spans="11:11" x14ac:dyDescent="0.35">
      <c r="K3461" s="2"/>
    </row>
    <row r="3462" spans="11:11" x14ac:dyDescent="0.35">
      <c r="K3462" s="2"/>
    </row>
    <row r="3463" spans="11:11" x14ac:dyDescent="0.35">
      <c r="K3463" s="2"/>
    </row>
    <row r="3464" spans="11:11" x14ac:dyDescent="0.35">
      <c r="K3464" s="2"/>
    </row>
    <row r="3465" spans="11:11" x14ac:dyDescent="0.35">
      <c r="K3465" s="2"/>
    </row>
    <row r="3466" spans="11:11" x14ac:dyDescent="0.35">
      <c r="K3466" s="2"/>
    </row>
    <row r="3467" spans="11:11" x14ac:dyDescent="0.35">
      <c r="K3467" s="2"/>
    </row>
    <row r="3468" spans="11:11" x14ac:dyDescent="0.35">
      <c r="K3468" s="2"/>
    </row>
    <row r="3469" spans="11:11" x14ac:dyDescent="0.35">
      <c r="K3469" s="2"/>
    </row>
    <row r="3470" spans="11:11" x14ac:dyDescent="0.35">
      <c r="K3470" s="2"/>
    </row>
    <row r="3471" spans="11:11" x14ac:dyDescent="0.35">
      <c r="K3471" s="2"/>
    </row>
    <row r="3472" spans="11:11" x14ac:dyDescent="0.35">
      <c r="K3472" s="2"/>
    </row>
    <row r="3473" spans="11:11" x14ac:dyDescent="0.35">
      <c r="K3473" s="2"/>
    </row>
    <row r="3474" spans="11:11" x14ac:dyDescent="0.35">
      <c r="K3474" s="2"/>
    </row>
    <row r="3475" spans="11:11" x14ac:dyDescent="0.35">
      <c r="K3475" s="2"/>
    </row>
    <row r="3476" spans="11:11" x14ac:dyDescent="0.35">
      <c r="K3476" s="2"/>
    </row>
    <row r="3477" spans="11:11" x14ac:dyDescent="0.35">
      <c r="K3477" s="2"/>
    </row>
    <row r="3478" spans="11:11" x14ac:dyDescent="0.35">
      <c r="K3478" s="2"/>
    </row>
    <row r="3479" spans="11:11" x14ac:dyDescent="0.35">
      <c r="K3479" s="2"/>
    </row>
    <row r="3480" spans="11:11" x14ac:dyDescent="0.35">
      <c r="K3480" s="2"/>
    </row>
    <row r="3481" spans="11:11" x14ac:dyDescent="0.35">
      <c r="K3481" s="2"/>
    </row>
    <row r="3482" spans="11:11" x14ac:dyDescent="0.35">
      <c r="K3482" s="2"/>
    </row>
    <row r="3483" spans="11:11" x14ac:dyDescent="0.35">
      <c r="K3483" s="2"/>
    </row>
    <row r="3484" spans="11:11" x14ac:dyDescent="0.35">
      <c r="K3484" s="2"/>
    </row>
    <row r="3485" spans="11:11" x14ac:dyDescent="0.35">
      <c r="K3485" s="2"/>
    </row>
    <row r="3486" spans="11:11" x14ac:dyDescent="0.35">
      <c r="K3486" s="2"/>
    </row>
    <row r="3487" spans="11:11" x14ac:dyDescent="0.35">
      <c r="K3487" s="2"/>
    </row>
    <row r="3488" spans="11:11" x14ac:dyDescent="0.35">
      <c r="K3488" s="2"/>
    </row>
    <row r="3489" spans="11:11" x14ac:dyDescent="0.35">
      <c r="K3489" s="2"/>
    </row>
    <row r="3490" spans="11:11" x14ac:dyDescent="0.35">
      <c r="K3490" s="2"/>
    </row>
    <row r="3491" spans="11:11" x14ac:dyDescent="0.35">
      <c r="K3491" s="2"/>
    </row>
    <row r="3492" spans="11:11" x14ac:dyDescent="0.35">
      <c r="K3492" s="2"/>
    </row>
    <row r="3493" spans="11:11" x14ac:dyDescent="0.35">
      <c r="K3493" s="2"/>
    </row>
    <row r="3494" spans="11:11" x14ac:dyDescent="0.35">
      <c r="K3494" s="2"/>
    </row>
    <row r="3495" spans="11:11" x14ac:dyDescent="0.35">
      <c r="K3495" s="2"/>
    </row>
    <row r="3496" spans="11:11" x14ac:dyDescent="0.35">
      <c r="K3496" s="2"/>
    </row>
    <row r="3497" spans="11:11" x14ac:dyDescent="0.35">
      <c r="K3497" s="2"/>
    </row>
    <row r="3498" spans="11:11" x14ac:dyDescent="0.35">
      <c r="K3498" s="2"/>
    </row>
    <row r="3499" spans="11:11" x14ac:dyDescent="0.35">
      <c r="K3499" s="2"/>
    </row>
    <row r="3500" spans="11:11" x14ac:dyDescent="0.35">
      <c r="K3500" s="2"/>
    </row>
    <row r="3501" spans="11:11" x14ac:dyDescent="0.35">
      <c r="K3501" s="2"/>
    </row>
    <row r="3502" spans="11:11" x14ac:dyDescent="0.35">
      <c r="K3502" s="2"/>
    </row>
    <row r="3503" spans="11:11" x14ac:dyDescent="0.35">
      <c r="K3503" s="2"/>
    </row>
    <row r="3504" spans="11:11" x14ac:dyDescent="0.35">
      <c r="K3504" s="2"/>
    </row>
    <row r="3505" spans="11:11" x14ac:dyDescent="0.35">
      <c r="K3505" s="2"/>
    </row>
    <row r="3506" spans="11:11" x14ac:dyDescent="0.35">
      <c r="K3506" s="2"/>
    </row>
    <row r="3507" spans="11:11" x14ac:dyDescent="0.35">
      <c r="K3507" s="2"/>
    </row>
    <row r="3508" spans="11:11" x14ac:dyDescent="0.35">
      <c r="K3508" s="2"/>
    </row>
    <row r="3509" spans="11:11" x14ac:dyDescent="0.35">
      <c r="K3509" s="2"/>
    </row>
    <row r="3510" spans="11:11" x14ac:dyDescent="0.35">
      <c r="K3510" s="2"/>
    </row>
    <row r="3511" spans="11:11" x14ac:dyDescent="0.35">
      <c r="K3511" s="2"/>
    </row>
    <row r="3512" spans="11:11" x14ac:dyDescent="0.35">
      <c r="K3512" s="2"/>
    </row>
    <row r="3513" spans="11:11" x14ac:dyDescent="0.35">
      <c r="K3513" s="2"/>
    </row>
    <row r="3514" spans="11:11" x14ac:dyDescent="0.35">
      <c r="K3514" s="2"/>
    </row>
    <row r="3515" spans="11:11" x14ac:dyDescent="0.35">
      <c r="K3515" s="2"/>
    </row>
    <row r="3516" spans="11:11" x14ac:dyDescent="0.35">
      <c r="K3516" s="2"/>
    </row>
    <row r="3517" spans="11:11" x14ac:dyDescent="0.35">
      <c r="K3517" s="2"/>
    </row>
    <row r="3518" spans="11:11" x14ac:dyDescent="0.35">
      <c r="K3518" s="2"/>
    </row>
    <row r="3519" spans="11:11" x14ac:dyDescent="0.35">
      <c r="K3519" s="2"/>
    </row>
    <row r="3520" spans="11:11" x14ac:dyDescent="0.35">
      <c r="K3520" s="2"/>
    </row>
    <row r="3521" spans="11:11" x14ac:dyDescent="0.35">
      <c r="K3521" s="2"/>
    </row>
    <row r="3522" spans="11:11" x14ac:dyDescent="0.35">
      <c r="K3522" s="2"/>
    </row>
    <row r="3523" spans="11:11" x14ac:dyDescent="0.35">
      <c r="K3523" s="2"/>
    </row>
    <row r="3524" spans="11:11" x14ac:dyDescent="0.35">
      <c r="K3524" s="2"/>
    </row>
    <row r="3525" spans="11:11" x14ac:dyDescent="0.35">
      <c r="K3525" s="2"/>
    </row>
    <row r="3526" spans="11:11" x14ac:dyDescent="0.35">
      <c r="K3526" s="2"/>
    </row>
    <row r="3527" spans="11:11" x14ac:dyDescent="0.35">
      <c r="K3527" s="2"/>
    </row>
    <row r="3528" spans="11:11" x14ac:dyDescent="0.35">
      <c r="K3528" s="2"/>
    </row>
    <row r="3529" spans="11:11" x14ac:dyDescent="0.35">
      <c r="K3529" s="2"/>
    </row>
    <row r="3530" spans="11:11" x14ac:dyDescent="0.35">
      <c r="K3530" s="2"/>
    </row>
    <row r="3531" spans="11:11" x14ac:dyDescent="0.35">
      <c r="K3531" s="2"/>
    </row>
    <row r="3532" spans="11:11" x14ac:dyDescent="0.35">
      <c r="K3532" s="2"/>
    </row>
    <row r="3533" spans="11:11" x14ac:dyDescent="0.35">
      <c r="K3533" s="2"/>
    </row>
    <row r="3534" spans="11:11" x14ac:dyDescent="0.35">
      <c r="K3534" s="2"/>
    </row>
    <row r="3535" spans="11:11" x14ac:dyDescent="0.35">
      <c r="K3535" s="2"/>
    </row>
    <row r="3536" spans="11:11" x14ac:dyDescent="0.35">
      <c r="K3536" s="2"/>
    </row>
    <row r="3537" spans="11:11" x14ac:dyDescent="0.35">
      <c r="K3537" s="2"/>
    </row>
    <row r="3538" spans="11:11" x14ac:dyDescent="0.35">
      <c r="K3538" s="2"/>
    </row>
    <row r="3539" spans="11:11" x14ac:dyDescent="0.35">
      <c r="K3539" s="2"/>
    </row>
    <row r="3540" spans="11:11" x14ac:dyDescent="0.35">
      <c r="K3540" s="2"/>
    </row>
    <row r="3541" spans="11:11" x14ac:dyDescent="0.35">
      <c r="K3541" s="2"/>
    </row>
    <row r="3542" spans="11:11" x14ac:dyDescent="0.35">
      <c r="K3542" s="2"/>
    </row>
    <row r="3543" spans="11:11" x14ac:dyDescent="0.35">
      <c r="K3543" s="2"/>
    </row>
    <row r="3544" spans="11:11" x14ac:dyDescent="0.35">
      <c r="K3544" s="2"/>
    </row>
    <row r="3545" spans="11:11" x14ac:dyDescent="0.35">
      <c r="K3545" s="2"/>
    </row>
    <row r="3546" spans="11:11" x14ac:dyDescent="0.35">
      <c r="K3546" s="2"/>
    </row>
    <row r="3547" spans="11:11" x14ac:dyDescent="0.35">
      <c r="K3547" s="2"/>
    </row>
    <row r="3548" spans="11:11" x14ac:dyDescent="0.35">
      <c r="K3548" s="2"/>
    </row>
    <row r="3549" spans="11:11" x14ac:dyDescent="0.35">
      <c r="K3549" s="2"/>
    </row>
    <row r="3550" spans="11:11" x14ac:dyDescent="0.35">
      <c r="K3550" s="2"/>
    </row>
    <row r="3551" spans="11:11" x14ac:dyDescent="0.35">
      <c r="K3551" s="2"/>
    </row>
    <row r="3552" spans="11:11" x14ac:dyDescent="0.35">
      <c r="K3552" s="2"/>
    </row>
    <row r="3553" spans="11:11" x14ac:dyDescent="0.35">
      <c r="K3553" s="2"/>
    </row>
    <row r="3554" spans="11:11" x14ac:dyDescent="0.35">
      <c r="K3554" s="2"/>
    </row>
    <row r="3555" spans="11:11" x14ac:dyDescent="0.35">
      <c r="K3555" s="2"/>
    </row>
    <row r="3556" spans="11:11" x14ac:dyDescent="0.35">
      <c r="K3556" s="2"/>
    </row>
    <row r="3557" spans="11:11" x14ac:dyDescent="0.35">
      <c r="K3557" s="2"/>
    </row>
    <row r="3558" spans="11:11" x14ac:dyDescent="0.35">
      <c r="K3558" s="2"/>
    </row>
    <row r="3559" spans="11:11" x14ac:dyDescent="0.35">
      <c r="K3559" s="2"/>
    </row>
    <row r="3560" spans="11:11" x14ac:dyDescent="0.35">
      <c r="K3560" s="2"/>
    </row>
    <row r="3561" spans="11:11" x14ac:dyDescent="0.35">
      <c r="K3561" s="2"/>
    </row>
    <row r="3562" spans="11:11" x14ac:dyDescent="0.35">
      <c r="K3562" s="2"/>
    </row>
    <row r="3563" spans="11:11" x14ac:dyDescent="0.35">
      <c r="K3563" s="2"/>
    </row>
    <row r="3564" spans="11:11" x14ac:dyDescent="0.35">
      <c r="K3564" s="2"/>
    </row>
    <row r="3565" spans="11:11" x14ac:dyDescent="0.35">
      <c r="K3565" s="2"/>
    </row>
    <row r="3566" spans="11:11" x14ac:dyDescent="0.35">
      <c r="K3566" s="2"/>
    </row>
    <row r="3567" spans="11:11" x14ac:dyDescent="0.35">
      <c r="K3567" s="2"/>
    </row>
    <row r="3568" spans="11:11" x14ac:dyDescent="0.35">
      <c r="K3568" s="2"/>
    </row>
    <row r="3569" spans="11:11" x14ac:dyDescent="0.35">
      <c r="K3569" s="2"/>
    </row>
    <row r="3570" spans="11:11" x14ac:dyDescent="0.35">
      <c r="K3570" s="2"/>
    </row>
    <row r="3571" spans="11:11" x14ac:dyDescent="0.35">
      <c r="K3571" s="2"/>
    </row>
    <row r="3572" spans="11:11" x14ac:dyDescent="0.35">
      <c r="K3572" s="2"/>
    </row>
    <row r="3573" spans="11:11" x14ac:dyDescent="0.35">
      <c r="K3573" s="2"/>
    </row>
    <row r="3574" spans="11:11" x14ac:dyDescent="0.35">
      <c r="K3574" s="2"/>
    </row>
    <row r="3575" spans="11:11" x14ac:dyDescent="0.35">
      <c r="K3575" s="2"/>
    </row>
    <row r="3576" spans="11:11" x14ac:dyDescent="0.35">
      <c r="K3576" s="2"/>
    </row>
    <row r="3577" spans="11:11" x14ac:dyDescent="0.35">
      <c r="K3577" s="2"/>
    </row>
    <row r="3578" spans="11:11" x14ac:dyDescent="0.35">
      <c r="K3578" s="2"/>
    </row>
    <row r="3579" spans="11:11" x14ac:dyDescent="0.35">
      <c r="K3579" s="2"/>
    </row>
    <row r="3580" spans="11:11" x14ac:dyDescent="0.35">
      <c r="K3580" s="2"/>
    </row>
    <row r="3581" spans="11:11" x14ac:dyDescent="0.35">
      <c r="K3581" s="2"/>
    </row>
    <row r="3582" spans="11:11" x14ac:dyDescent="0.35">
      <c r="K3582" s="2"/>
    </row>
    <row r="3583" spans="11:11" x14ac:dyDescent="0.35">
      <c r="K3583" s="2"/>
    </row>
    <row r="3584" spans="11:11" x14ac:dyDescent="0.35">
      <c r="K3584" s="2"/>
    </row>
    <row r="3585" spans="11:11" x14ac:dyDescent="0.35">
      <c r="K3585" s="2"/>
    </row>
    <row r="3586" spans="11:11" x14ac:dyDescent="0.35">
      <c r="K3586" s="2"/>
    </row>
    <row r="3587" spans="11:11" x14ac:dyDescent="0.35">
      <c r="K3587" s="2"/>
    </row>
    <row r="3588" spans="11:11" x14ac:dyDescent="0.35">
      <c r="K3588" s="2"/>
    </row>
    <row r="3589" spans="11:11" x14ac:dyDescent="0.35">
      <c r="K3589" s="2"/>
    </row>
    <row r="3590" spans="11:11" x14ac:dyDescent="0.35">
      <c r="K3590" s="2"/>
    </row>
    <row r="3591" spans="11:11" x14ac:dyDescent="0.35">
      <c r="K3591" s="2"/>
    </row>
    <row r="3592" spans="11:11" x14ac:dyDescent="0.35">
      <c r="K3592" s="2"/>
    </row>
    <row r="3593" spans="11:11" x14ac:dyDescent="0.35">
      <c r="K3593" s="2"/>
    </row>
    <row r="3594" spans="11:11" x14ac:dyDescent="0.35">
      <c r="K3594" s="2"/>
    </row>
    <row r="3595" spans="11:11" x14ac:dyDescent="0.35">
      <c r="K3595" s="2"/>
    </row>
    <row r="3596" spans="11:11" x14ac:dyDescent="0.35">
      <c r="K3596" s="2"/>
    </row>
    <row r="3597" spans="11:11" x14ac:dyDescent="0.35">
      <c r="K3597" s="2"/>
    </row>
    <row r="3598" spans="11:11" x14ac:dyDescent="0.35">
      <c r="K3598" s="2"/>
    </row>
    <row r="3599" spans="11:11" x14ac:dyDescent="0.35">
      <c r="K3599" s="2"/>
    </row>
    <row r="3600" spans="11:11" x14ac:dyDescent="0.35">
      <c r="K3600" s="2"/>
    </row>
    <row r="3601" spans="11:11" x14ac:dyDescent="0.35">
      <c r="K3601" s="2"/>
    </row>
    <row r="3602" spans="11:11" x14ac:dyDescent="0.35">
      <c r="K3602" s="2"/>
    </row>
    <row r="3603" spans="11:11" x14ac:dyDescent="0.35">
      <c r="K3603" s="2"/>
    </row>
    <row r="3604" spans="11:11" x14ac:dyDescent="0.35">
      <c r="K3604" s="2"/>
    </row>
    <row r="3605" spans="11:11" x14ac:dyDescent="0.35">
      <c r="K3605" s="2"/>
    </row>
    <row r="3606" spans="11:11" x14ac:dyDescent="0.35">
      <c r="K3606" s="2"/>
    </row>
    <row r="3607" spans="11:11" x14ac:dyDescent="0.35">
      <c r="K3607" s="2"/>
    </row>
    <row r="3608" spans="11:11" x14ac:dyDescent="0.35">
      <c r="K3608" s="2"/>
    </row>
    <row r="3609" spans="11:11" x14ac:dyDescent="0.35">
      <c r="K3609" s="2"/>
    </row>
    <row r="3610" spans="11:11" x14ac:dyDescent="0.35">
      <c r="K3610" s="2"/>
    </row>
    <row r="3611" spans="11:11" x14ac:dyDescent="0.35">
      <c r="K3611" s="2"/>
    </row>
    <row r="3612" spans="11:11" x14ac:dyDescent="0.35">
      <c r="K3612" s="2"/>
    </row>
    <row r="3613" spans="11:11" x14ac:dyDescent="0.35">
      <c r="K3613" s="2"/>
    </row>
    <row r="3614" spans="11:11" x14ac:dyDescent="0.35">
      <c r="K3614" s="2"/>
    </row>
    <row r="3615" spans="11:11" x14ac:dyDescent="0.35">
      <c r="K3615" s="2"/>
    </row>
    <row r="3616" spans="11:11" x14ac:dyDescent="0.35">
      <c r="K3616" s="2"/>
    </row>
    <row r="3617" spans="11:11" x14ac:dyDescent="0.35">
      <c r="K3617" s="2"/>
    </row>
    <row r="3618" spans="11:11" x14ac:dyDescent="0.35">
      <c r="K3618" s="2"/>
    </row>
    <row r="3619" spans="11:11" x14ac:dyDescent="0.35">
      <c r="K3619" s="2"/>
    </row>
    <row r="3620" spans="11:11" x14ac:dyDescent="0.35">
      <c r="K3620" s="2"/>
    </row>
    <row r="3621" spans="11:11" x14ac:dyDescent="0.35">
      <c r="K3621" s="2"/>
    </row>
    <row r="3622" spans="11:11" x14ac:dyDescent="0.35">
      <c r="K3622" s="2"/>
    </row>
    <row r="3623" spans="11:11" x14ac:dyDescent="0.35">
      <c r="K3623" s="2"/>
    </row>
    <row r="3624" spans="11:11" x14ac:dyDescent="0.35">
      <c r="K3624" s="2"/>
    </row>
    <row r="3625" spans="11:11" x14ac:dyDescent="0.35">
      <c r="K3625" s="2"/>
    </row>
    <row r="3626" spans="11:11" x14ac:dyDescent="0.35">
      <c r="K3626" s="2"/>
    </row>
    <row r="3627" spans="11:11" x14ac:dyDescent="0.35">
      <c r="K3627" s="2"/>
    </row>
    <row r="3628" spans="11:11" x14ac:dyDescent="0.35">
      <c r="K3628" s="2"/>
    </row>
    <row r="3629" spans="11:11" x14ac:dyDescent="0.35">
      <c r="K3629" s="2"/>
    </row>
    <row r="3630" spans="11:11" x14ac:dyDescent="0.35">
      <c r="K3630" s="2"/>
    </row>
    <row r="3631" spans="11:11" x14ac:dyDescent="0.35">
      <c r="K3631" s="2"/>
    </row>
    <row r="3632" spans="11:11" x14ac:dyDescent="0.35">
      <c r="K3632" s="2"/>
    </row>
    <row r="3633" spans="11:11" x14ac:dyDescent="0.35">
      <c r="K3633" s="2"/>
    </row>
    <row r="3634" spans="11:11" x14ac:dyDescent="0.35">
      <c r="K3634" s="2"/>
    </row>
    <row r="3635" spans="11:11" x14ac:dyDescent="0.35">
      <c r="K3635" s="2"/>
    </row>
    <row r="3636" spans="11:11" x14ac:dyDescent="0.35">
      <c r="K3636" s="2"/>
    </row>
    <row r="3637" spans="11:11" x14ac:dyDescent="0.35">
      <c r="K3637" s="2"/>
    </row>
    <row r="3638" spans="11:11" x14ac:dyDescent="0.35">
      <c r="K3638" s="2"/>
    </row>
    <row r="3639" spans="11:11" x14ac:dyDescent="0.35">
      <c r="K3639" s="2"/>
    </row>
    <row r="3640" spans="11:11" x14ac:dyDescent="0.35">
      <c r="K3640" s="2"/>
    </row>
    <row r="3641" spans="11:11" x14ac:dyDescent="0.35">
      <c r="K3641" s="2"/>
    </row>
    <row r="3642" spans="11:11" x14ac:dyDescent="0.35">
      <c r="K3642" s="2"/>
    </row>
    <row r="3643" spans="11:11" x14ac:dyDescent="0.35">
      <c r="K3643" s="2"/>
    </row>
    <row r="3644" spans="11:11" x14ac:dyDescent="0.35">
      <c r="K3644" s="2"/>
    </row>
    <row r="3645" spans="11:11" x14ac:dyDescent="0.35">
      <c r="K3645" s="2"/>
    </row>
    <row r="3646" spans="11:11" x14ac:dyDescent="0.35">
      <c r="K3646" s="2"/>
    </row>
    <row r="3647" spans="11:11" x14ac:dyDescent="0.35">
      <c r="K3647" s="2"/>
    </row>
    <row r="3648" spans="11:11" x14ac:dyDescent="0.35">
      <c r="K3648" s="2"/>
    </row>
    <row r="3649" spans="11:11" x14ac:dyDescent="0.35">
      <c r="K3649" s="2"/>
    </row>
    <row r="3650" spans="11:11" x14ac:dyDescent="0.35">
      <c r="K3650" s="2"/>
    </row>
    <row r="3651" spans="11:11" x14ac:dyDescent="0.35">
      <c r="K3651" s="2"/>
    </row>
    <row r="3652" spans="11:11" x14ac:dyDescent="0.35">
      <c r="K3652" s="2"/>
    </row>
    <row r="3653" spans="11:11" x14ac:dyDescent="0.35">
      <c r="K3653" s="2"/>
    </row>
    <row r="3654" spans="11:11" x14ac:dyDescent="0.35">
      <c r="K3654" s="2"/>
    </row>
    <row r="3655" spans="11:11" x14ac:dyDescent="0.35">
      <c r="K3655" s="2"/>
    </row>
    <row r="3656" spans="11:11" x14ac:dyDescent="0.35">
      <c r="K3656" s="2"/>
    </row>
    <row r="3657" spans="11:11" x14ac:dyDescent="0.35">
      <c r="K3657" s="2"/>
    </row>
    <row r="3658" spans="11:11" x14ac:dyDescent="0.35">
      <c r="K3658" s="2"/>
    </row>
    <row r="3659" spans="11:11" x14ac:dyDescent="0.35">
      <c r="K3659" s="2"/>
    </row>
    <row r="3660" spans="11:11" x14ac:dyDescent="0.35">
      <c r="K3660" s="2"/>
    </row>
    <row r="3661" spans="11:11" x14ac:dyDescent="0.35">
      <c r="K3661" s="2"/>
    </row>
    <row r="3662" spans="11:11" x14ac:dyDescent="0.35">
      <c r="K3662" s="2"/>
    </row>
    <row r="3663" spans="11:11" x14ac:dyDescent="0.35">
      <c r="K3663" s="2"/>
    </row>
    <row r="3664" spans="11:11" x14ac:dyDescent="0.35">
      <c r="K3664" s="2"/>
    </row>
    <row r="3665" spans="11:11" x14ac:dyDescent="0.35">
      <c r="K3665" s="2"/>
    </row>
    <row r="3666" spans="11:11" x14ac:dyDescent="0.35">
      <c r="K3666" s="2"/>
    </row>
    <row r="3667" spans="11:11" x14ac:dyDescent="0.35">
      <c r="K3667" s="2"/>
    </row>
    <row r="3668" spans="11:11" x14ac:dyDescent="0.35">
      <c r="K3668" s="2"/>
    </row>
    <row r="3669" spans="11:11" x14ac:dyDescent="0.35">
      <c r="K3669" s="2"/>
    </row>
    <row r="3670" spans="11:11" x14ac:dyDescent="0.35">
      <c r="K3670" s="2"/>
    </row>
    <row r="3671" spans="11:11" x14ac:dyDescent="0.35">
      <c r="K3671" s="2"/>
    </row>
    <row r="3672" spans="11:11" x14ac:dyDescent="0.35">
      <c r="K3672" s="2"/>
    </row>
    <row r="3673" spans="11:11" x14ac:dyDescent="0.35">
      <c r="K3673" s="2"/>
    </row>
    <row r="3674" spans="11:11" x14ac:dyDescent="0.35">
      <c r="K3674" s="2"/>
    </row>
    <row r="3675" spans="11:11" x14ac:dyDescent="0.35">
      <c r="K3675" s="2"/>
    </row>
    <row r="3676" spans="11:11" x14ac:dyDescent="0.35">
      <c r="K3676" s="2"/>
    </row>
    <row r="3677" spans="11:11" x14ac:dyDescent="0.35">
      <c r="K3677" s="2"/>
    </row>
    <row r="3678" spans="11:11" x14ac:dyDescent="0.35">
      <c r="K3678" s="2"/>
    </row>
    <row r="3679" spans="11:11" x14ac:dyDescent="0.35">
      <c r="K3679" s="2"/>
    </row>
    <row r="3680" spans="11:11" x14ac:dyDescent="0.35">
      <c r="K3680" s="2"/>
    </row>
    <row r="3681" spans="11:11" x14ac:dyDescent="0.35">
      <c r="K3681" s="2"/>
    </row>
    <row r="3682" spans="11:11" x14ac:dyDescent="0.35">
      <c r="K3682" s="2"/>
    </row>
    <row r="3683" spans="11:11" x14ac:dyDescent="0.35">
      <c r="K3683" s="2"/>
    </row>
    <row r="3684" spans="11:11" x14ac:dyDescent="0.35">
      <c r="K3684" s="2"/>
    </row>
    <row r="3685" spans="11:11" x14ac:dyDescent="0.35">
      <c r="K3685" s="2"/>
    </row>
    <row r="3686" spans="11:11" x14ac:dyDescent="0.35">
      <c r="K3686" s="2"/>
    </row>
    <row r="3687" spans="11:11" x14ac:dyDescent="0.35">
      <c r="K3687" s="2"/>
    </row>
    <row r="3688" spans="11:11" x14ac:dyDescent="0.35">
      <c r="K3688" s="2"/>
    </row>
    <row r="3689" spans="11:11" x14ac:dyDescent="0.35">
      <c r="K3689" s="2"/>
    </row>
    <row r="3690" spans="11:11" x14ac:dyDescent="0.35">
      <c r="K3690" s="2"/>
    </row>
    <row r="3691" spans="11:11" x14ac:dyDescent="0.35">
      <c r="K3691" s="2"/>
    </row>
    <row r="3692" spans="11:11" x14ac:dyDescent="0.35">
      <c r="K3692" s="2"/>
    </row>
    <row r="3693" spans="11:11" x14ac:dyDescent="0.35">
      <c r="K3693" s="2"/>
    </row>
    <row r="3694" spans="11:11" x14ac:dyDescent="0.35">
      <c r="K3694" s="2"/>
    </row>
    <row r="3695" spans="11:11" x14ac:dyDescent="0.35">
      <c r="K3695" s="2"/>
    </row>
    <row r="3696" spans="11:11" x14ac:dyDescent="0.35">
      <c r="K3696" s="2"/>
    </row>
    <row r="3697" spans="11:11" x14ac:dyDescent="0.35">
      <c r="K3697" s="2"/>
    </row>
    <row r="3698" spans="11:11" x14ac:dyDescent="0.35">
      <c r="K3698" s="2"/>
    </row>
    <row r="3699" spans="11:11" x14ac:dyDescent="0.35">
      <c r="K3699" s="2"/>
    </row>
    <row r="3700" spans="11:11" x14ac:dyDescent="0.35">
      <c r="K3700" s="2"/>
    </row>
    <row r="3701" spans="11:11" x14ac:dyDescent="0.35">
      <c r="K3701" s="2"/>
    </row>
    <row r="3702" spans="11:11" x14ac:dyDescent="0.35">
      <c r="K3702" s="2"/>
    </row>
    <row r="3703" spans="11:11" x14ac:dyDescent="0.35">
      <c r="K3703" s="2"/>
    </row>
    <row r="3704" spans="11:11" x14ac:dyDescent="0.35">
      <c r="K3704" s="2"/>
    </row>
    <row r="3705" spans="11:11" x14ac:dyDescent="0.35">
      <c r="K3705" s="2"/>
    </row>
    <row r="3706" spans="11:11" x14ac:dyDescent="0.35">
      <c r="K3706" s="2"/>
    </row>
    <row r="3707" spans="11:11" x14ac:dyDescent="0.35">
      <c r="K3707" s="2"/>
    </row>
    <row r="3708" spans="11:11" x14ac:dyDescent="0.35">
      <c r="K3708" s="2"/>
    </row>
    <row r="3709" spans="11:11" x14ac:dyDescent="0.35">
      <c r="K3709" s="2"/>
    </row>
    <row r="3710" spans="11:11" x14ac:dyDescent="0.35">
      <c r="K3710" s="2"/>
    </row>
    <row r="3711" spans="11:11" x14ac:dyDescent="0.35">
      <c r="K3711" s="2"/>
    </row>
    <row r="3712" spans="11:11" x14ac:dyDescent="0.35">
      <c r="K3712" s="2"/>
    </row>
    <row r="3713" spans="11:11" x14ac:dyDescent="0.35">
      <c r="K3713" s="2"/>
    </row>
    <row r="3714" spans="11:11" x14ac:dyDescent="0.35">
      <c r="K3714" s="2"/>
    </row>
    <row r="3715" spans="11:11" x14ac:dyDescent="0.35">
      <c r="K3715" s="2"/>
    </row>
    <row r="3716" spans="11:11" x14ac:dyDescent="0.35">
      <c r="K3716" s="2"/>
    </row>
    <row r="3717" spans="11:11" x14ac:dyDescent="0.35">
      <c r="K3717" s="2"/>
    </row>
    <row r="3718" spans="11:11" x14ac:dyDescent="0.35">
      <c r="K3718" s="2"/>
    </row>
    <row r="3719" spans="11:11" x14ac:dyDescent="0.35">
      <c r="K3719" s="2"/>
    </row>
    <row r="3720" spans="11:11" x14ac:dyDescent="0.35">
      <c r="K3720" s="2"/>
    </row>
    <row r="3721" spans="11:11" x14ac:dyDescent="0.35">
      <c r="K3721" s="2"/>
    </row>
    <row r="3722" spans="11:11" x14ac:dyDescent="0.35">
      <c r="K3722" s="2"/>
    </row>
    <row r="3723" spans="11:11" x14ac:dyDescent="0.35">
      <c r="K3723" s="2"/>
    </row>
    <row r="3724" spans="11:11" x14ac:dyDescent="0.35">
      <c r="K3724" s="2"/>
    </row>
    <row r="3725" spans="11:11" x14ac:dyDescent="0.35">
      <c r="K3725" s="2"/>
    </row>
    <row r="3726" spans="11:11" x14ac:dyDescent="0.35">
      <c r="K3726" s="2"/>
    </row>
    <row r="3727" spans="11:11" x14ac:dyDescent="0.35">
      <c r="K3727" s="2"/>
    </row>
    <row r="3728" spans="11:11" x14ac:dyDescent="0.35">
      <c r="K3728" s="2"/>
    </row>
    <row r="3729" spans="11:11" x14ac:dyDescent="0.35">
      <c r="K3729" s="2"/>
    </row>
    <row r="3730" spans="11:11" x14ac:dyDescent="0.35">
      <c r="K3730" s="2"/>
    </row>
    <row r="3731" spans="11:11" x14ac:dyDescent="0.35">
      <c r="K3731" s="2"/>
    </row>
    <row r="3732" spans="11:11" x14ac:dyDescent="0.35">
      <c r="K3732" s="2"/>
    </row>
    <row r="3733" spans="11:11" x14ac:dyDescent="0.35">
      <c r="K3733" s="2"/>
    </row>
    <row r="3734" spans="11:11" x14ac:dyDescent="0.35">
      <c r="K3734" s="2"/>
    </row>
    <row r="3735" spans="11:11" x14ac:dyDescent="0.35">
      <c r="K3735" s="2"/>
    </row>
    <row r="3736" spans="11:11" x14ac:dyDescent="0.35">
      <c r="K3736" s="2"/>
    </row>
    <row r="3737" spans="11:11" x14ac:dyDescent="0.35">
      <c r="K3737" s="2"/>
    </row>
    <row r="3738" spans="11:11" x14ac:dyDescent="0.35">
      <c r="K3738" s="2"/>
    </row>
    <row r="3739" spans="11:11" x14ac:dyDescent="0.35">
      <c r="K3739" s="2"/>
    </row>
    <row r="3740" spans="11:11" x14ac:dyDescent="0.35">
      <c r="K3740" s="2"/>
    </row>
    <row r="3741" spans="11:11" x14ac:dyDescent="0.35">
      <c r="K3741" s="2"/>
    </row>
    <row r="3742" spans="11:11" x14ac:dyDescent="0.35">
      <c r="K3742" s="2"/>
    </row>
    <row r="3743" spans="11:11" x14ac:dyDescent="0.35">
      <c r="K3743" s="2"/>
    </row>
    <row r="3744" spans="11:11" x14ac:dyDescent="0.35">
      <c r="K3744" s="2"/>
    </row>
    <row r="3745" spans="11:11" x14ac:dyDescent="0.35">
      <c r="K3745" s="2"/>
    </row>
    <row r="3746" spans="11:11" x14ac:dyDescent="0.35">
      <c r="K3746" s="2"/>
    </row>
    <row r="3747" spans="11:11" x14ac:dyDescent="0.35">
      <c r="K3747" s="2"/>
    </row>
    <row r="3748" spans="11:11" x14ac:dyDescent="0.35">
      <c r="K3748" s="2"/>
    </row>
    <row r="3749" spans="11:11" x14ac:dyDescent="0.35">
      <c r="K3749" s="2"/>
    </row>
    <row r="3750" spans="11:11" x14ac:dyDescent="0.35">
      <c r="K3750" s="2"/>
    </row>
    <row r="3751" spans="11:11" x14ac:dyDescent="0.35">
      <c r="K3751" s="2"/>
    </row>
    <row r="3752" spans="11:11" x14ac:dyDescent="0.35">
      <c r="K3752" s="2"/>
    </row>
    <row r="3753" spans="11:11" x14ac:dyDescent="0.35">
      <c r="K3753" s="2"/>
    </row>
    <row r="3754" spans="11:11" x14ac:dyDescent="0.35">
      <c r="K3754" s="2"/>
    </row>
    <row r="3755" spans="11:11" x14ac:dyDescent="0.35">
      <c r="K3755" s="2"/>
    </row>
    <row r="3756" spans="11:11" x14ac:dyDescent="0.35">
      <c r="K3756" s="2"/>
    </row>
    <row r="3757" spans="11:11" x14ac:dyDescent="0.35">
      <c r="K3757" s="2"/>
    </row>
    <row r="3758" spans="11:11" x14ac:dyDescent="0.35">
      <c r="K3758" s="2"/>
    </row>
    <row r="3759" spans="11:11" x14ac:dyDescent="0.35">
      <c r="K3759" s="2"/>
    </row>
    <row r="3760" spans="11:11" x14ac:dyDescent="0.35">
      <c r="K3760" s="2"/>
    </row>
    <row r="3761" spans="11:11" x14ac:dyDescent="0.35">
      <c r="K3761" s="2"/>
    </row>
    <row r="3762" spans="11:11" x14ac:dyDescent="0.35">
      <c r="K3762" s="2"/>
    </row>
    <row r="3763" spans="11:11" x14ac:dyDescent="0.35">
      <c r="K3763" s="2"/>
    </row>
    <row r="3764" spans="11:11" x14ac:dyDescent="0.35">
      <c r="K3764" s="2"/>
    </row>
    <row r="3765" spans="11:11" x14ac:dyDescent="0.35">
      <c r="K3765" s="2"/>
    </row>
    <row r="3766" spans="11:11" x14ac:dyDescent="0.35">
      <c r="K3766" s="2"/>
    </row>
    <row r="3767" spans="11:11" x14ac:dyDescent="0.35">
      <c r="K3767" s="2"/>
    </row>
    <row r="3768" spans="11:11" x14ac:dyDescent="0.35">
      <c r="K3768" s="2"/>
    </row>
    <row r="3769" spans="11:11" x14ac:dyDescent="0.35">
      <c r="K3769" s="2"/>
    </row>
    <row r="3770" spans="11:11" x14ac:dyDescent="0.35">
      <c r="K3770" s="2"/>
    </row>
    <row r="3771" spans="11:11" x14ac:dyDescent="0.35">
      <c r="K3771" s="2"/>
    </row>
    <row r="3772" spans="11:11" x14ac:dyDescent="0.35">
      <c r="K3772" s="2"/>
    </row>
    <row r="3773" spans="11:11" x14ac:dyDescent="0.35">
      <c r="K3773" s="2"/>
    </row>
    <row r="3774" spans="11:11" x14ac:dyDescent="0.35">
      <c r="K3774" s="2"/>
    </row>
    <row r="3775" spans="11:11" x14ac:dyDescent="0.35">
      <c r="K3775" s="2"/>
    </row>
    <row r="3776" spans="11:11" x14ac:dyDescent="0.35">
      <c r="K3776" s="2"/>
    </row>
    <row r="3777" spans="11:11" x14ac:dyDescent="0.35">
      <c r="K3777" s="2"/>
    </row>
    <row r="3778" spans="11:11" x14ac:dyDescent="0.35">
      <c r="K3778" s="2"/>
    </row>
    <row r="3779" spans="11:11" x14ac:dyDescent="0.35">
      <c r="K3779" s="2"/>
    </row>
    <row r="3780" spans="11:11" x14ac:dyDescent="0.35">
      <c r="K3780" s="2"/>
    </row>
    <row r="3781" spans="11:11" x14ac:dyDescent="0.35">
      <c r="K3781" s="2"/>
    </row>
    <row r="3782" spans="11:11" x14ac:dyDescent="0.35">
      <c r="K3782" s="2"/>
    </row>
    <row r="3783" spans="11:11" x14ac:dyDescent="0.35">
      <c r="K3783" s="2"/>
    </row>
    <row r="3784" spans="11:11" x14ac:dyDescent="0.35">
      <c r="K3784" s="2"/>
    </row>
    <row r="3785" spans="11:11" x14ac:dyDescent="0.35">
      <c r="K3785" s="2"/>
    </row>
    <row r="3786" spans="11:11" x14ac:dyDescent="0.35">
      <c r="K3786" s="2"/>
    </row>
    <row r="3787" spans="11:11" x14ac:dyDescent="0.35">
      <c r="K3787" s="2"/>
    </row>
    <row r="3788" spans="11:11" x14ac:dyDescent="0.35">
      <c r="K3788" s="2"/>
    </row>
    <row r="3789" spans="11:11" x14ac:dyDescent="0.35">
      <c r="K3789" s="2"/>
    </row>
    <row r="3790" spans="11:11" x14ac:dyDescent="0.35">
      <c r="K3790" s="2"/>
    </row>
    <row r="3791" spans="11:11" x14ac:dyDescent="0.35">
      <c r="K3791" s="2"/>
    </row>
    <row r="3792" spans="11:11" x14ac:dyDescent="0.35">
      <c r="K3792" s="2"/>
    </row>
    <row r="3793" spans="11:11" x14ac:dyDescent="0.35">
      <c r="K3793" s="2"/>
    </row>
    <row r="3794" spans="11:11" x14ac:dyDescent="0.35">
      <c r="K3794" s="2"/>
    </row>
    <row r="3795" spans="11:11" x14ac:dyDescent="0.35">
      <c r="K3795" s="2"/>
    </row>
    <row r="3796" spans="11:11" x14ac:dyDescent="0.35">
      <c r="K3796" s="2"/>
    </row>
    <row r="3797" spans="11:11" x14ac:dyDescent="0.35">
      <c r="K3797" s="2"/>
    </row>
    <row r="3798" spans="11:11" x14ac:dyDescent="0.35">
      <c r="K3798" s="2"/>
    </row>
    <row r="3799" spans="11:11" x14ac:dyDescent="0.35">
      <c r="K3799" s="2"/>
    </row>
    <row r="3800" spans="11:11" x14ac:dyDescent="0.35">
      <c r="K3800" s="2"/>
    </row>
    <row r="3801" spans="11:11" x14ac:dyDescent="0.35">
      <c r="K3801" s="2"/>
    </row>
    <row r="3802" spans="11:11" x14ac:dyDescent="0.35">
      <c r="K3802" s="2"/>
    </row>
    <row r="3803" spans="11:11" x14ac:dyDescent="0.35">
      <c r="K3803" s="2"/>
    </row>
    <row r="3804" spans="11:11" x14ac:dyDescent="0.35">
      <c r="K3804" s="2"/>
    </row>
    <row r="3805" spans="11:11" x14ac:dyDescent="0.35">
      <c r="K3805" s="2"/>
    </row>
    <row r="3806" spans="11:11" x14ac:dyDescent="0.35">
      <c r="K3806" s="2"/>
    </row>
    <row r="3807" spans="11:11" x14ac:dyDescent="0.35">
      <c r="K3807" s="2"/>
    </row>
    <row r="3808" spans="11:11" x14ac:dyDescent="0.35">
      <c r="K3808" s="2"/>
    </row>
    <row r="3809" spans="11:11" x14ac:dyDescent="0.35">
      <c r="K3809" s="2"/>
    </row>
    <row r="3810" spans="11:11" x14ac:dyDescent="0.35">
      <c r="K3810" s="2"/>
    </row>
    <row r="3811" spans="11:11" x14ac:dyDescent="0.35">
      <c r="K3811" s="2"/>
    </row>
    <row r="3812" spans="11:11" x14ac:dyDescent="0.35">
      <c r="K3812" s="2"/>
    </row>
    <row r="3813" spans="11:11" x14ac:dyDescent="0.35">
      <c r="K3813" s="2"/>
    </row>
    <row r="3814" spans="11:11" x14ac:dyDescent="0.35">
      <c r="K3814" s="2"/>
    </row>
    <row r="3815" spans="11:11" x14ac:dyDescent="0.35">
      <c r="K3815" s="2"/>
    </row>
    <row r="3816" spans="11:11" x14ac:dyDescent="0.35">
      <c r="K3816" s="2"/>
    </row>
    <row r="3817" spans="11:11" x14ac:dyDescent="0.35">
      <c r="K3817" s="2"/>
    </row>
    <row r="3818" spans="11:11" x14ac:dyDescent="0.35">
      <c r="K3818" s="2"/>
    </row>
    <row r="3819" spans="11:11" x14ac:dyDescent="0.35">
      <c r="K3819" s="2"/>
    </row>
    <row r="3820" spans="11:11" x14ac:dyDescent="0.35">
      <c r="K3820" s="2"/>
    </row>
    <row r="3821" spans="11:11" x14ac:dyDescent="0.35">
      <c r="K3821" s="2"/>
    </row>
    <row r="3822" spans="11:11" x14ac:dyDescent="0.35">
      <c r="K3822" s="2"/>
    </row>
    <row r="3823" spans="11:11" x14ac:dyDescent="0.35">
      <c r="K3823" s="2"/>
    </row>
    <row r="3824" spans="11:11" x14ac:dyDescent="0.35">
      <c r="K3824" s="2"/>
    </row>
    <row r="3825" spans="11:11" x14ac:dyDescent="0.35">
      <c r="K3825" s="2"/>
    </row>
    <row r="3826" spans="11:11" x14ac:dyDescent="0.35">
      <c r="K3826" s="2"/>
    </row>
    <row r="3827" spans="11:11" x14ac:dyDescent="0.35">
      <c r="K3827" s="2"/>
    </row>
    <row r="3828" spans="11:11" x14ac:dyDescent="0.35">
      <c r="K3828" s="2"/>
    </row>
    <row r="3829" spans="11:11" x14ac:dyDescent="0.35">
      <c r="K3829" s="2"/>
    </row>
    <row r="3830" spans="11:11" x14ac:dyDescent="0.35">
      <c r="K3830" s="2"/>
    </row>
    <row r="3831" spans="11:11" x14ac:dyDescent="0.35">
      <c r="K3831" s="2"/>
    </row>
    <row r="3832" spans="11:11" x14ac:dyDescent="0.35">
      <c r="K3832" s="2"/>
    </row>
    <row r="3833" spans="11:11" x14ac:dyDescent="0.35">
      <c r="K3833" s="2"/>
    </row>
    <row r="3834" spans="11:11" x14ac:dyDescent="0.35">
      <c r="K3834" s="2"/>
    </row>
    <row r="3835" spans="11:11" x14ac:dyDescent="0.35">
      <c r="K3835" s="2"/>
    </row>
    <row r="3836" spans="11:11" x14ac:dyDescent="0.35">
      <c r="K3836" s="2"/>
    </row>
    <row r="3837" spans="11:11" x14ac:dyDescent="0.35">
      <c r="K3837" s="2"/>
    </row>
    <row r="3838" spans="11:11" x14ac:dyDescent="0.35">
      <c r="K3838" s="2"/>
    </row>
    <row r="3839" spans="11:11" x14ac:dyDescent="0.35">
      <c r="K3839" s="2"/>
    </row>
    <row r="3840" spans="11:11" x14ac:dyDescent="0.35">
      <c r="K3840" s="2"/>
    </row>
    <row r="3841" spans="11:11" x14ac:dyDescent="0.35">
      <c r="K3841" s="2"/>
    </row>
    <row r="3842" spans="11:11" x14ac:dyDescent="0.35">
      <c r="K3842" s="2"/>
    </row>
    <row r="3843" spans="11:11" x14ac:dyDescent="0.35">
      <c r="K3843" s="2"/>
    </row>
    <row r="3844" spans="11:11" x14ac:dyDescent="0.35">
      <c r="K3844" s="2"/>
    </row>
    <row r="3845" spans="11:11" x14ac:dyDescent="0.35">
      <c r="K3845" s="2"/>
    </row>
    <row r="3846" spans="11:11" x14ac:dyDescent="0.35">
      <c r="K3846" s="2"/>
    </row>
    <row r="3847" spans="11:11" x14ac:dyDescent="0.35">
      <c r="K3847" s="2"/>
    </row>
    <row r="3848" spans="11:11" x14ac:dyDescent="0.35">
      <c r="K3848" s="2"/>
    </row>
    <row r="3849" spans="11:11" x14ac:dyDescent="0.35">
      <c r="K3849" s="2"/>
    </row>
    <row r="3850" spans="11:11" x14ac:dyDescent="0.35">
      <c r="K3850" s="2"/>
    </row>
    <row r="3851" spans="11:11" x14ac:dyDescent="0.35">
      <c r="K3851" s="2"/>
    </row>
    <row r="3852" spans="11:11" x14ac:dyDescent="0.35">
      <c r="K3852" s="2"/>
    </row>
    <row r="3853" spans="11:11" x14ac:dyDescent="0.35">
      <c r="K3853" s="2"/>
    </row>
    <row r="3854" spans="11:11" x14ac:dyDescent="0.35">
      <c r="K3854" s="2"/>
    </row>
    <row r="3855" spans="11:11" x14ac:dyDescent="0.35">
      <c r="K3855" s="2"/>
    </row>
    <row r="3856" spans="11:11" x14ac:dyDescent="0.35">
      <c r="K3856" s="2"/>
    </row>
    <row r="3857" spans="11:11" x14ac:dyDescent="0.35">
      <c r="K3857" s="2"/>
    </row>
    <row r="3858" spans="11:11" x14ac:dyDescent="0.35">
      <c r="K3858" s="2"/>
    </row>
    <row r="3859" spans="11:11" x14ac:dyDescent="0.35">
      <c r="K3859" s="2"/>
    </row>
    <row r="3860" spans="11:11" x14ac:dyDescent="0.35">
      <c r="K3860" s="2"/>
    </row>
    <row r="3861" spans="11:11" x14ac:dyDescent="0.35">
      <c r="K3861" s="2"/>
    </row>
    <row r="3862" spans="11:11" x14ac:dyDescent="0.35">
      <c r="K3862" s="2"/>
    </row>
    <row r="3863" spans="11:11" x14ac:dyDescent="0.35">
      <c r="K3863" s="2"/>
    </row>
    <row r="3864" spans="11:11" x14ac:dyDescent="0.35">
      <c r="K3864" s="2"/>
    </row>
    <row r="3865" spans="11:11" x14ac:dyDescent="0.35">
      <c r="K3865" s="2"/>
    </row>
    <row r="3866" spans="11:11" x14ac:dyDescent="0.35">
      <c r="K3866" s="2"/>
    </row>
    <row r="3867" spans="11:11" x14ac:dyDescent="0.35">
      <c r="K3867" s="2"/>
    </row>
    <row r="3868" spans="11:11" x14ac:dyDescent="0.35">
      <c r="K3868" s="2"/>
    </row>
    <row r="3869" spans="11:11" x14ac:dyDescent="0.35">
      <c r="K3869" s="2"/>
    </row>
    <row r="3870" spans="11:11" x14ac:dyDescent="0.35">
      <c r="K3870" s="2"/>
    </row>
    <row r="3871" spans="11:11" x14ac:dyDescent="0.35">
      <c r="K3871" s="2"/>
    </row>
    <row r="3872" spans="11:11" x14ac:dyDescent="0.35">
      <c r="K3872" s="2"/>
    </row>
    <row r="3873" spans="11:11" x14ac:dyDescent="0.35">
      <c r="K3873" s="2"/>
    </row>
    <row r="3874" spans="11:11" x14ac:dyDescent="0.35">
      <c r="K3874" s="2"/>
    </row>
    <row r="3875" spans="11:11" x14ac:dyDescent="0.35">
      <c r="K3875" s="2"/>
    </row>
    <row r="3876" spans="11:11" x14ac:dyDescent="0.35">
      <c r="K3876" s="2"/>
    </row>
    <row r="3877" spans="11:11" x14ac:dyDescent="0.35">
      <c r="K3877" s="2"/>
    </row>
    <row r="3878" spans="11:11" x14ac:dyDescent="0.35">
      <c r="K3878" s="2"/>
    </row>
    <row r="3879" spans="11:11" x14ac:dyDescent="0.35">
      <c r="K3879" s="2"/>
    </row>
    <row r="3880" spans="11:11" x14ac:dyDescent="0.35">
      <c r="K3880" s="2"/>
    </row>
    <row r="3881" spans="11:11" x14ac:dyDescent="0.35">
      <c r="K3881" s="2"/>
    </row>
    <row r="3882" spans="11:11" x14ac:dyDescent="0.35">
      <c r="K3882" s="2"/>
    </row>
    <row r="3883" spans="11:11" x14ac:dyDescent="0.35">
      <c r="K3883" s="2"/>
    </row>
    <row r="3884" spans="11:11" x14ac:dyDescent="0.35">
      <c r="K3884" s="2"/>
    </row>
    <row r="3885" spans="11:11" x14ac:dyDescent="0.35">
      <c r="K3885" s="2"/>
    </row>
    <row r="3886" spans="11:11" x14ac:dyDescent="0.35">
      <c r="K3886" s="2"/>
    </row>
    <row r="3887" spans="11:11" x14ac:dyDescent="0.35">
      <c r="K3887" s="2"/>
    </row>
    <row r="3888" spans="11:11" x14ac:dyDescent="0.35">
      <c r="K3888" s="2"/>
    </row>
    <row r="3889" spans="11:11" x14ac:dyDescent="0.35">
      <c r="K3889" s="2"/>
    </row>
    <row r="3890" spans="11:11" x14ac:dyDescent="0.35">
      <c r="K3890" s="2"/>
    </row>
    <row r="3891" spans="11:11" x14ac:dyDescent="0.35">
      <c r="K3891" s="2"/>
    </row>
    <row r="3892" spans="11:11" x14ac:dyDescent="0.35">
      <c r="K3892" s="2"/>
    </row>
    <row r="3893" spans="11:11" x14ac:dyDescent="0.35">
      <c r="K3893" s="2"/>
    </row>
    <row r="3894" spans="11:11" x14ac:dyDescent="0.35">
      <c r="K3894" s="2"/>
    </row>
    <row r="3895" spans="11:11" x14ac:dyDescent="0.35">
      <c r="K3895" s="2"/>
    </row>
    <row r="3896" spans="11:11" x14ac:dyDescent="0.35">
      <c r="K3896" s="2"/>
    </row>
    <row r="3897" spans="11:11" x14ac:dyDescent="0.35">
      <c r="K3897" s="2"/>
    </row>
    <row r="3898" spans="11:11" x14ac:dyDescent="0.35">
      <c r="K3898" s="2"/>
    </row>
    <row r="3899" spans="11:11" x14ac:dyDescent="0.35">
      <c r="K3899" s="2"/>
    </row>
    <row r="3900" spans="11:11" x14ac:dyDescent="0.35">
      <c r="K3900" s="2"/>
    </row>
    <row r="3901" spans="11:11" x14ac:dyDescent="0.35">
      <c r="K3901" s="2"/>
    </row>
    <row r="3902" spans="11:11" x14ac:dyDescent="0.35">
      <c r="K3902" s="2"/>
    </row>
    <row r="3903" spans="11:11" x14ac:dyDescent="0.35">
      <c r="K3903" s="2"/>
    </row>
    <row r="3904" spans="11:11" x14ac:dyDescent="0.35">
      <c r="K3904" s="2"/>
    </row>
    <row r="3905" spans="11:11" x14ac:dyDescent="0.35">
      <c r="K3905" s="2"/>
    </row>
    <row r="3906" spans="11:11" x14ac:dyDescent="0.35">
      <c r="K3906" s="2"/>
    </row>
    <row r="3907" spans="11:11" x14ac:dyDescent="0.35">
      <c r="K3907" s="2"/>
    </row>
    <row r="3908" spans="11:11" x14ac:dyDescent="0.35">
      <c r="K3908" s="2"/>
    </row>
    <row r="3909" spans="11:11" x14ac:dyDescent="0.35">
      <c r="K3909" s="2"/>
    </row>
    <row r="3910" spans="11:11" x14ac:dyDescent="0.35">
      <c r="K3910" s="2"/>
    </row>
    <row r="3911" spans="11:11" x14ac:dyDescent="0.35">
      <c r="K3911" s="2"/>
    </row>
    <row r="3912" spans="11:11" x14ac:dyDescent="0.35">
      <c r="K3912" s="2"/>
    </row>
    <row r="3913" spans="11:11" x14ac:dyDescent="0.35">
      <c r="K3913" s="2"/>
    </row>
    <row r="3914" spans="11:11" x14ac:dyDescent="0.35">
      <c r="K3914" s="2"/>
    </row>
    <row r="3915" spans="11:11" x14ac:dyDescent="0.35">
      <c r="K3915" s="2"/>
    </row>
    <row r="3916" spans="11:11" x14ac:dyDescent="0.35">
      <c r="K3916" s="2"/>
    </row>
    <row r="3917" spans="11:11" x14ac:dyDescent="0.35">
      <c r="K3917" s="2"/>
    </row>
    <row r="3918" spans="11:11" x14ac:dyDescent="0.35">
      <c r="K3918" s="2"/>
    </row>
    <row r="3919" spans="11:11" x14ac:dyDescent="0.35">
      <c r="K3919" s="2"/>
    </row>
    <row r="3920" spans="11:11" x14ac:dyDescent="0.35">
      <c r="K3920" s="2"/>
    </row>
    <row r="3921" spans="11:11" x14ac:dyDescent="0.35">
      <c r="K3921" s="2"/>
    </row>
    <row r="3922" spans="11:11" x14ac:dyDescent="0.35">
      <c r="K3922" s="2"/>
    </row>
    <row r="3923" spans="11:11" x14ac:dyDescent="0.35">
      <c r="K3923" s="2"/>
    </row>
    <row r="3924" spans="11:11" x14ac:dyDescent="0.35">
      <c r="K3924" s="2"/>
    </row>
    <row r="3925" spans="11:11" x14ac:dyDescent="0.35">
      <c r="K3925" s="2"/>
    </row>
    <row r="3926" spans="11:11" x14ac:dyDescent="0.35">
      <c r="K3926" s="2"/>
    </row>
    <row r="3927" spans="11:11" x14ac:dyDescent="0.35">
      <c r="K3927" s="2"/>
    </row>
    <row r="3928" spans="11:11" x14ac:dyDescent="0.35">
      <c r="K3928" s="2"/>
    </row>
    <row r="3929" spans="11:11" x14ac:dyDescent="0.35">
      <c r="K3929" s="2"/>
    </row>
    <row r="3930" spans="11:11" x14ac:dyDescent="0.35">
      <c r="K3930" s="2"/>
    </row>
    <row r="3931" spans="11:11" x14ac:dyDescent="0.35">
      <c r="K3931" s="2"/>
    </row>
    <row r="3932" spans="11:11" x14ac:dyDescent="0.35">
      <c r="K3932" s="2"/>
    </row>
    <row r="3933" spans="11:11" x14ac:dyDescent="0.35">
      <c r="K3933" s="2"/>
    </row>
    <row r="3934" spans="11:11" x14ac:dyDescent="0.35">
      <c r="K3934" s="2"/>
    </row>
    <row r="3935" spans="11:11" x14ac:dyDescent="0.35">
      <c r="K3935" s="2"/>
    </row>
    <row r="3936" spans="11:11" x14ac:dyDescent="0.35">
      <c r="K3936" s="2"/>
    </row>
    <row r="3937" spans="11:11" x14ac:dyDescent="0.35">
      <c r="K3937" s="2"/>
    </row>
    <row r="3938" spans="11:11" x14ac:dyDescent="0.35">
      <c r="K3938" s="2"/>
    </row>
    <row r="3939" spans="11:11" x14ac:dyDescent="0.35">
      <c r="K3939" s="2"/>
    </row>
    <row r="3940" spans="11:11" x14ac:dyDescent="0.35">
      <c r="K3940" s="2"/>
    </row>
    <row r="3941" spans="11:11" x14ac:dyDescent="0.35">
      <c r="K3941" s="2"/>
    </row>
    <row r="3942" spans="11:11" x14ac:dyDescent="0.35">
      <c r="K3942" s="2"/>
    </row>
    <row r="3943" spans="11:11" x14ac:dyDescent="0.35">
      <c r="K3943" s="2"/>
    </row>
    <row r="3944" spans="11:11" x14ac:dyDescent="0.35">
      <c r="K3944" s="2"/>
    </row>
    <row r="3945" spans="11:11" x14ac:dyDescent="0.35">
      <c r="K3945" s="2"/>
    </row>
    <row r="3946" spans="11:11" x14ac:dyDescent="0.35">
      <c r="K3946" s="2"/>
    </row>
    <row r="3947" spans="11:11" x14ac:dyDescent="0.35">
      <c r="K3947" s="2"/>
    </row>
    <row r="3948" spans="11:11" x14ac:dyDescent="0.35">
      <c r="K3948" s="2"/>
    </row>
    <row r="3949" spans="11:11" x14ac:dyDescent="0.35">
      <c r="K3949" s="2"/>
    </row>
    <row r="3950" spans="11:11" x14ac:dyDescent="0.35">
      <c r="K3950" s="2"/>
    </row>
    <row r="3951" spans="11:11" x14ac:dyDescent="0.35">
      <c r="K3951" s="2"/>
    </row>
    <row r="3952" spans="11:11" x14ac:dyDescent="0.35">
      <c r="K3952" s="2"/>
    </row>
    <row r="3953" spans="11:11" x14ac:dyDescent="0.35">
      <c r="K3953" s="2"/>
    </row>
    <row r="3954" spans="11:11" x14ac:dyDescent="0.35">
      <c r="K3954" s="2"/>
    </row>
    <row r="3955" spans="11:11" x14ac:dyDescent="0.35">
      <c r="K3955" s="2"/>
    </row>
    <row r="3956" spans="11:11" x14ac:dyDescent="0.35">
      <c r="K3956" s="2"/>
    </row>
    <row r="3957" spans="11:11" x14ac:dyDescent="0.35">
      <c r="K3957" s="2"/>
    </row>
    <row r="3958" spans="11:11" x14ac:dyDescent="0.35">
      <c r="K3958" s="2"/>
    </row>
    <row r="3959" spans="11:11" x14ac:dyDescent="0.35">
      <c r="K3959" s="2"/>
    </row>
    <row r="3960" spans="11:11" x14ac:dyDescent="0.35">
      <c r="K3960" s="2"/>
    </row>
    <row r="3961" spans="11:11" x14ac:dyDescent="0.35">
      <c r="K3961" s="2"/>
    </row>
    <row r="3962" spans="11:11" x14ac:dyDescent="0.35">
      <c r="K3962" s="2"/>
    </row>
    <row r="3963" spans="11:11" x14ac:dyDescent="0.35">
      <c r="K3963" s="2"/>
    </row>
    <row r="3964" spans="11:11" x14ac:dyDescent="0.35">
      <c r="K3964" s="2"/>
    </row>
    <row r="3965" spans="11:11" x14ac:dyDescent="0.35">
      <c r="K3965" s="2"/>
    </row>
    <row r="3966" spans="11:11" x14ac:dyDescent="0.35">
      <c r="K3966" s="2"/>
    </row>
    <row r="3967" spans="11:11" x14ac:dyDescent="0.35">
      <c r="K3967" s="2"/>
    </row>
    <row r="3968" spans="11:11" x14ac:dyDescent="0.35">
      <c r="K3968" s="2"/>
    </row>
    <row r="3969" spans="11:11" x14ac:dyDescent="0.35">
      <c r="K3969" s="2"/>
    </row>
    <row r="3970" spans="11:11" x14ac:dyDescent="0.35">
      <c r="K3970" s="2"/>
    </row>
    <row r="3971" spans="11:11" x14ac:dyDescent="0.35">
      <c r="K3971" s="2"/>
    </row>
    <row r="3972" spans="11:11" x14ac:dyDescent="0.35">
      <c r="K3972" s="2"/>
    </row>
    <row r="3973" spans="11:11" x14ac:dyDescent="0.35">
      <c r="K3973" s="2"/>
    </row>
    <row r="3974" spans="11:11" x14ac:dyDescent="0.35">
      <c r="K3974" s="2"/>
    </row>
    <row r="3975" spans="11:11" x14ac:dyDescent="0.35">
      <c r="K3975" s="2"/>
    </row>
    <row r="3976" spans="11:11" x14ac:dyDescent="0.35">
      <c r="K3976" s="2"/>
    </row>
    <row r="3977" spans="11:11" x14ac:dyDescent="0.35">
      <c r="K3977" s="2"/>
    </row>
    <row r="3978" spans="11:11" x14ac:dyDescent="0.35">
      <c r="K3978" s="2"/>
    </row>
    <row r="3979" spans="11:11" x14ac:dyDescent="0.35">
      <c r="K3979" s="2"/>
    </row>
    <row r="3980" spans="11:11" x14ac:dyDescent="0.35">
      <c r="K3980" s="2"/>
    </row>
    <row r="3981" spans="11:11" x14ac:dyDescent="0.35">
      <c r="K3981" s="2"/>
    </row>
    <row r="3982" spans="11:11" x14ac:dyDescent="0.35">
      <c r="K3982" s="2"/>
    </row>
    <row r="3983" spans="11:11" x14ac:dyDescent="0.35">
      <c r="K3983" s="2"/>
    </row>
    <row r="3984" spans="11:11" x14ac:dyDescent="0.35">
      <c r="K3984" s="2"/>
    </row>
    <row r="3985" spans="11:11" x14ac:dyDescent="0.35">
      <c r="K3985" s="2"/>
    </row>
    <row r="3986" spans="11:11" x14ac:dyDescent="0.35">
      <c r="K3986" s="2"/>
    </row>
    <row r="3987" spans="11:11" x14ac:dyDescent="0.35">
      <c r="K3987" s="2"/>
    </row>
    <row r="3988" spans="11:11" x14ac:dyDescent="0.35">
      <c r="K3988" s="2"/>
    </row>
    <row r="3989" spans="11:11" x14ac:dyDescent="0.35">
      <c r="K3989" s="2"/>
    </row>
    <row r="3990" spans="11:11" x14ac:dyDescent="0.35">
      <c r="K3990" s="2"/>
    </row>
    <row r="3991" spans="11:11" x14ac:dyDescent="0.35">
      <c r="K3991" s="2"/>
    </row>
    <row r="3992" spans="11:11" x14ac:dyDescent="0.35">
      <c r="K3992" s="2"/>
    </row>
    <row r="3993" spans="11:11" x14ac:dyDescent="0.35">
      <c r="K3993" s="2"/>
    </row>
    <row r="3994" spans="11:11" x14ac:dyDescent="0.35">
      <c r="K3994" s="2"/>
    </row>
    <row r="3995" spans="11:11" x14ac:dyDescent="0.35">
      <c r="K3995" s="2"/>
    </row>
    <row r="3996" spans="11:11" x14ac:dyDescent="0.35">
      <c r="K3996" s="2"/>
    </row>
    <row r="3997" spans="11:11" x14ac:dyDescent="0.35">
      <c r="K3997" s="2"/>
    </row>
    <row r="3998" spans="11:11" x14ac:dyDescent="0.35">
      <c r="K3998" s="2"/>
    </row>
    <row r="3999" spans="11:11" x14ac:dyDescent="0.35">
      <c r="K3999" s="2"/>
    </row>
    <row r="4000" spans="11:11" x14ac:dyDescent="0.35">
      <c r="K4000" s="2"/>
    </row>
    <row r="4001" spans="11:11" x14ac:dyDescent="0.35">
      <c r="K4001" s="2"/>
    </row>
    <row r="4002" spans="11:11" x14ac:dyDescent="0.35">
      <c r="K4002" s="2"/>
    </row>
    <row r="4003" spans="11:11" x14ac:dyDescent="0.35">
      <c r="K4003" s="2"/>
    </row>
    <row r="4004" spans="11:11" x14ac:dyDescent="0.35">
      <c r="K4004" s="2"/>
    </row>
    <row r="4005" spans="11:11" x14ac:dyDescent="0.35">
      <c r="K4005" s="2"/>
    </row>
    <row r="4006" spans="11:11" x14ac:dyDescent="0.35">
      <c r="K4006" s="2"/>
    </row>
    <row r="4007" spans="11:11" x14ac:dyDescent="0.35">
      <c r="K4007" s="2"/>
    </row>
    <row r="4008" spans="11:11" x14ac:dyDescent="0.35">
      <c r="K4008" s="2"/>
    </row>
    <row r="4009" spans="11:11" x14ac:dyDescent="0.35">
      <c r="K4009" s="2"/>
    </row>
    <row r="4010" spans="11:11" x14ac:dyDescent="0.35">
      <c r="K4010" s="2"/>
    </row>
    <row r="4011" spans="11:11" x14ac:dyDescent="0.35">
      <c r="K4011" s="2"/>
    </row>
    <row r="4012" spans="11:11" x14ac:dyDescent="0.35">
      <c r="K4012" s="2"/>
    </row>
    <row r="4013" spans="11:11" x14ac:dyDescent="0.35">
      <c r="K4013" s="2"/>
    </row>
    <row r="4014" spans="11:11" x14ac:dyDescent="0.35">
      <c r="K4014" s="2"/>
    </row>
    <row r="4015" spans="11:11" x14ac:dyDescent="0.35">
      <c r="K4015" s="2"/>
    </row>
    <row r="4016" spans="11:11" x14ac:dyDescent="0.35">
      <c r="K4016" s="2"/>
    </row>
    <row r="4017" spans="11:11" x14ac:dyDescent="0.35">
      <c r="K4017" s="2"/>
    </row>
    <row r="4018" spans="11:11" x14ac:dyDescent="0.35">
      <c r="K4018" s="2"/>
    </row>
    <row r="4019" spans="11:11" x14ac:dyDescent="0.35">
      <c r="K4019" s="2"/>
    </row>
    <row r="4020" spans="11:11" x14ac:dyDescent="0.35">
      <c r="K4020" s="2"/>
    </row>
    <row r="4021" spans="11:11" x14ac:dyDescent="0.35">
      <c r="K4021" s="2"/>
    </row>
    <row r="4022" spans="11:11" x14ac:dyDescent="0.35">
      <c r="K4022" s="2"/>
    </row>
    <row r="4023" spans="11:11" x14ac:dyDescent="0.35">
      <c r="K4023" s="2"/>
    </row>
    <row r="4024" spans="11:11" x14ac:dyDescent="0.35">
      <c r="K4024" s="2"/>
    </row>
    <row r="4025" spans="11:11" x14ac:dyDescent="0.35">
      <c r="K4025" s="2"/>
    </row>
    <row r="4026" spans="11:11" x14ac:dyDescent="0.35">
      <c r="K4026" s="2"/>
    </row>
    <row r="4027" spans="11:11" x14ac:dyDescent="0.35">
      <c r="K4027" s="2"/>
    </row>
    <row r="4028" spans="11:11" x14ac:dyDescent="0.35">
      <c r="K4028" s="2"/>
    </row>
    <row r="4029" spans="11:11" x14ac:dyDescent="0.35">
      <c r="K4029" s="2"/>
    </row>
    <row r="4030" spans="11:11" x14ac:dyDescent="0.35">
      <c r="K4030" s="2"/>
    </row>
    <row r="4031" spans="11:11" x14ac:dyDescent="0.35">
      <c r="K4031" s="2"/>
    </row>
    <row r="4032" spans="11:11" x14ac:dyDescent="0.35">
      <c r="K4032" s="2"/>
    </row>
    <row r="4033" spans="11:11" x14ac:dyDescent="0.35">
      <c r="K4033" s="2"/>
    </row>
    <row r="4034" spans="11:11" x14ac:dyDescent="0.35">
      <c r="K4034" s="2"/>
    </row>
    <row r="4035" spans="11:11" x14ac:dyDescent="0.35">
      <c r="K4035" s="2"/>
    </row>
    <row r="4036" spans="11:11" x14ac:dyDescent="0.35">
      <c r="K4036" s="2"/>
    </row>
    <row r="4037" spans="11:11" x14ac:dyDescent="0.35">
      <c r="K4037" s="2"/>
    </row>
    <row r="4038" spans="11:11" x14ac:dyDescent="0.35">
      <c r="K4038" s="2"/>
    </row>
    <row r="4039" spans="11:11" x14ac:dyDescent="0.35">
      <c r="K4039" s="2"/>
    </row>
    <row r="4040" spans="11:11" x14ac:dyDescent="0.35">
      <c r="K4040" s="2"/>
    </row>
    <row r="4041" spans="11:11" x14ac:dyDescent="0.35">
      <c r="K4041" s="2"/>
    </row>
    <row r="4042" spans="11:11" x14ac:dyDescent="0.35">
      <c r="K4042" s="2"/>
    </row>
    <row r="4043" spans="11:11" x14ac:dyDescent="0.35">
      <c r="K4043" s="2"/>
    </row>
    <row r="4044" spans="11:11" x14ac:dyDescent="0.35">
      <c r="K4044" s="2"/>
    </row>
    <row r="4045" spans="11:11" x14ac:dyDescent="0.35">
      <c r="K4045" s="2"/>
    </row>
    <row r="4046" spans="11:11" x14ac:dyDescent="0.35">
      <c r="K4046" s="2"/>
    </row>
    <row r="4047" spans="11:11" x14ac:dyDescent="0.35">
      <c r="K4047" s="2"/>
    </row>
    <row r="4048" spans="11:11" x14ac:dyDescent="0.35">
      <c r="K4048" s="2"/>
    </row>
    <row r="4049" spans="11:11" x14ac:dyDescent="0.35">
      <c r="K4049" s="2"/>
    </row>
    <row r="4050" spans="11:11" x14ac:dyDescent="0.35">
      <c r="K4050" s="2"/>
    </row>
    <row r="4051" spans="11:11" x14ac:dyDescent="0.35">
      <c r="K4051" s="2"/>
    </row>
    <row r="4052" spans="11:11" x14ac:dyDescent="0.35">
      <c r="K4052" s="2"/>
    </row>
    <row r="4053" spans="11:11" x14ac:dyDescent="0.35">
      <c r="K4053" s="2"/>
    </row>
    <row r="4054" spans="11:11" x14ac:dyDescent="0.35">
      <c r="K4054" s="2"/>
    </row>
    <row r="4055" spans="11:11" x14ac:dyDescent="0.35">
      <c r="K4055" s="2"/>
    </row>
    <row r="4056" spans="11:11" x14ac:dyDescent="0.35">
      <c r="K4056" s="2"/>
    </row>
    <row r="4057" spans="11:11" x14ac:dyDescent="0.35">
      <c r="K4057" s="2"/>
    </row>
    <row r="4058" spans="11:11" x14ac:dyDescent="0.35">
      <c r="K4058" s="2"/>
    </row>
    <row r="4059" spans="11:11" x14ac:dyDescent="0.35">
      <c r="K4059" s="2"/>
    </row>
    <row r="4060" spans="11:11" x14ac:dyDescent="0.35">
      <c r="K4060" s="2"/>
    </row>
    <row r="4061" spans="11:11" x14ac:dyDescent="0.35">
      <c r="K4061" s="2"/>
    </row>
    <row r="4062" spans="11:11" x14ac:dyDescent="0.35">
      <c r="K4062" s="2"/>
    </row>
    <row r="4063" spans="11:11" x14ac:dyDescent="0.35">
      <c r="K4063" s="2"/>
    </row>
    <row r="4064" spans="11:11" x14ac:dyDescent="0.35">
      <c r="K4064" s="2"/>
    </row>
    <row r="4065" spans="11:11" x14ac:dyDescent="0.35">
      <c r="K4065" s="2"/>
    </row>
    <row r="4066" spans="11:11" x14ac:dyDescent="0.35">
      <c r="K4066" s="2"/>
    </row>
    <row r="4067" spans="11:11" x14ac:dyDescent="0.35">
      <c r="K4067" s="2"/>
    </row>
    <row r="4068" spans="11:11" x14ac:dyDescent="0.35">
      <c r="K4068" s="2"/>
    </row>
    <row r="4069" spans="11:11" x14ac:dyDescent="0.35">
      <c r="K4069" s="2"/>
    </row>
    <row r="4070" spans="11:11" x14ac:dyDescent="0.35">
      <c r="K4070" s="2"/>
    </row>
    <row r="4071" spans="11:11" x14ac:dyDescent="0.35">
      <c r="K4071" s="2"/>
    </row>
    <row r="4072" spans="11:11" x14ac:dyDescent="0.35">
      <c r="K4072" s="2"/>
    </row>
    <row r="4073" spans="11:11" x14ac:dyDescent="0.35">
      <c r="K4073" s="2"/>
    </row>
    <row r="4074" spans="11:11" x14ac:dyDescent="0.35">
      <c r="K4074" s="2"/>
    </row>
    <row r="4075" spans="11:11" x14ac:dyDescent="0.35">
      <c r="K4075" s="2"/>
    </row>
    <row r="4076" spans="11:11" x14ac:dyDescent="0.35">
      <c r="K4076" s="2"/>
    </row>
    <row r="4077" spans="11:11" x14ac:dyDescent="0.35">
      <c r="K4077" s="2"/>
    </row>
    <row r="4078" spans="11:11" x14ac:dyDescent="0.35">
      <c r="K4078" s="2"/>
    </row>
    <row r="4079" spans="11:11" x14ac:dyDescent="0.35">
      <c r="K4079" s="2"/>
    </row>
    <row r="4080" spans="11:11" x14ac:dyDescent="0.35">
      <c r="K4080" s="2"/>
    </row>
    <row r="4081" spans="11:11" x14ac:dyDescent="0.35">
      <c r="K4081" s="2"/>
    </row>
    <row r="4082" spans="11:11" x14ac:dyDescent="0.35">
      <c r="K4082" s="2"/>
    </row>
    <row r="4083" spans="11:11" x14ac:dyDescent="0.35">
      <c r="K4083" s="2"/>
    </row>
    <row r="4084" spans="11:11" x14ac:dyDescent="0.35">
      <c r="K4084" s="2"/>
    </row>
    <row r="4085" spans="11:11" x14ac:dyDescent="0.35">
      <c r="K4085" s="2"/>
    </row>
    <row r="4086" spans="11:11" x14ac:dyDescent="0.35">
      <c r="K4086" s="2"/>
    </row>
    <row r="4087" spans="11:11" x14ac:dyDescent="0.35">
      <c r="K4087" s="2"/>
    </row>
    <row r="4088" spans="11:11" x14ac:dyDescent="0.35">
      <c r="K4088" s="2"/>
    </row>
    <row r="4089" spans="11:11" x14ac:dyDescent="0.35">
      <c r="K4089" s="2"/>
    </row>
    <row r="4090" spans="11:11" x14ac:dyDescent="0.35">
      <c r="K4090" s="2"/>
    </row>
    <row r="4091" spans="11:11" x14ac:dyDescent="0.35">
      <c r="K4091" s="2"/>
    </row>
    <row r="4092" spans="11:11" x14ac:dyDescent="0.35">
      <c r="K4092" s="2"/>
    </row>
    <row r="4093" spans="11:11" x14ac:dyDescent="0.35">
      <c r="K4093" s="2"/>
    </row>
    <row r="4094" spans="11:11" x14ac:dyDescent="0.35">
      <c r="K4094" s="2"/>
    </row>
    <row r="4095" spans="11:11" x14ac:dyDescent="0.35">
      <c r="K4095" s="2"/>
    </row>
    <row r="4096" spans="11:11" x14ac:dyDescent="0.35">
      <c r="K4096" s="2"/>
    </row>
    <row r="4097" spans="11:11" x14ac:dyDescent="0.35">
      <c r="K4097" s="2"/>
    </row>
    <row r="4098" spans="11:11" x14ac:dyDescent="0.35">
      <c r="K4098" s="2"/>
    </row>
    <row r="4099" spans="11:11" x14ac:dyDescent="0.35">
      <c r="K4099" s="2"/>
    </row>
    <row r="4100" spans="11:11" x14ac:dyDescent="0.35">
      <c r="K4100" s="2"/>
    </row>
    <row r="4101" spans="11:11" x14ac:dyDescent="0.35">
      <c r="K4101" s="2"/>
    </row>
    <row r="4102" spans="11:11" x14ac:dyDescent="0.35">
      <c r="K4102" s="2"/>
    </row>
    <row r="4103" spans="11:11" x14ac:dyDescent="0.35">
      <c r="K4103" s="2"/>
    </row>
    <row r="4104" spans="11:11" x14ac:dyDescent="0.35">
      <c r="K4104" s="2"/>
    </row>
    <row r="4105" spans="11:11" x14ac:dyDescent="0.35">
      <c r="K4105" s="2"/>
    </row>
    <row r="4106" spans="11:11" x14ac:dyDescent="0.35">
      <c r="K4106" s="2"/>
    </row>
    <row r="4107" spans="11:11" x14ac:dyDescent="0.35">
      <c r="K4107" s="2"/>
    </row>
    <row r="4108" spans="11:11" x14ac:dyDescent="0.35">
      <c r="K4108" s="2"/>
    </row>
    <row r="4109" spans="11:11" x14ac:dyDescent="0.35">
      <c r="K4109" s="2"/>
    </row>
    <row r="4110" spans="11:11" x14ac:dyDescent="0.35">
      <c r="K4110" s="2"/>
    </row>
    <row r="4111" spans="11:11" x14ac:dyDescent="0.35">
      <c r="K4111" s="2"/>
    </row>
    <row r="4112" spans="11:11" x14ac:dyDescent="0.35">
      <c r="K4112" s="2"/>
    </row>
    <row r="4113" spans="11:11" x14ac:dyDescent="0.35">
      <c r="K4113" s="2"/>
    </row>
    <row r="4114" spans="11:11" x14ac:dyDescent="0.35">
      <c r="K4114" s="2"/>
    </row>
    <row r="4115" spans="11:11" x14ac:dyDescent="0.35">
      <c r="K4115" s="2"/>
    </row>
    <row r="4116" spans="11:11" x14ac:dyDescent="0.35">
      <c r="K4116" s="2"/>
    </row>
    <row r="4117" spans="11:11" x14ac:dyDescent="0.35">
      <c r="K4117" s="2"/>
    </row>
    <row r="4118" spans="11:11" x14ac:dyDescent="0.35">
      <c r="K4118" s="2"/>
    </row>
    <row r="4119" spans="11:11" x14ac:dyDescent="0.35">
      <c r="K4119" s="2"/>
    </row>
    <row r="4120" spans="11:11" x14ac:dyDescent="0.35">
      <c r="K4120" s="2"/>
    </row>
    <row r="4121" spans="11:11" x14ac:dyDescent="0.35">
      <c r="K4121" s="2"/>
    </row>
    <row r="4122" spans="11:11" x14ac:dyDescent="0.35">
      <c r="K4122" s="2"/>
    </row>
    <row r="4123" spans="11:11" x14ac:dyDescent="0.35">
      <c r="K4123" s="2"/>
    </row>
    <row r="4124" spans="11:11" x14ac:dyDescent="0.35">
      <c r="K4124" s="2"/>
    </row>
    <row r="4125" spans="11:11" x14ac:dyDescent="0.35">
      <c r="K4125" s="2"/>
    </row>
    <row r="4126" spans="11:11" x14ac:dyDescent="0.35">
      <c r="K4126" s="2"/>
    </row>
    <row r="4127" spans="11:11" x14ac:dyDescent="0.35">
      <c r="K4127" s="2"/>
    </row>
    <row r="4128" spans="11:11" x14ac:dyDescent="0.35">
      <c r="K4128" s="2"/>
    </row>
    <row r="4129" spans="11:11" x14ac:dyDescent="0.35">
      <c r="K4129" s="2"/>
    </row>
    <row r="4130" spans="11:11" x14ac:dyDescent="0.35">
      <c r="K4130" s="2"/>
    </row>
    <row r="4131" spans="11:11" x14ac:dyDescent="0.35">
      <c r="K4131" s="2"/>
    </row>
    <row r="4132" spans="11:11" x14ac:dyDescent="0.35">
      <c r="K4132" s="2"/>
    </row>
    <row r="4133" spans="11:11" x14ac:dyDescent="0.35">
      <c r="K4133" s="2"/>
    </row>
    <row r="4134" spans="11:11" x14ac:dyDescent="0.35">
      <c r="K4134" s="2"/>
    </row>
    <row r="4135" spans="11:11" x14ac:dyDescent="0.35">
      <c r="K4135" s="2"/>
    </row>
    <row r="4136" spans="11:11" x14ac:dyDescent="0.35">
      <c r="K4136" s="2"/>
    </row>
    <row r="4137" spans="11:11" x14ac:dyDescent="0.35">
      <c r="K4137" s="2"/>
    </row>
    <row r="4138" spans="11:11" x14ac:dyDescent="0.35">
      <c r="K4138" s="2"/>
    </row>
    <row r="4139" spans="11:11" x14ac:dyDescent="0.35">
      <c r="K4139" s="2"/>
    </row>
    <row r="4140" spans="11:11" x14ac:dyDescent="0.35">
      <c r="K4140" s="2"/>
    </row>
    <row r="4141" spans="11:11" x14ac:dyDescent="0.35">
      <c r="K4141" s="2"/>
    </row>
    <row r="4142" spans="11:11" x14ac:dyDescent="0.35">
      <c r="K4142" s="2"/>
    </row>
    <row r="4143" spans="11:11" x14ac:dyDescent="0.35">
      <c r="K4143" s="2"/>
    </row>
    <row r="4144" spans="11:11" x14ac:dyDescent="0.35">
      <c r="K4144" s="2"/>
    </row>
    <row r="4145" spans="11:11" x14ac:dyDescent="0.35">
      <c r="K4145" s="2"/>
    </row>
    <row r="4146" spans="11:11" x14ac:dyDescent="0.35">
      <c r="K4146" s="2"/>
    </row>
    <row r="4147" spans="11:11" x14ac:dyDescent="0.35">
      <c r="K4147" s="2"/>
    </row>
    <row r="4148" spans="11:11" x14ac:dyDescent="0.35">
      <c r="K4148" s="2"/>
    </row>
    <row r="4149" spans="11:11" x14ac:dyDescent="0.35">
      <c r="K4149" s="2"/>
    </row>
    <row r="4150" spans="11:11" x14ac:dyDescent="0.35">
      <c r="K4150" s="2"/>
    </row>
    <row r="4151" spans="11:11" x14ac:dyDescent="0.35">
      <c r="K4151" s="2"/>
    </row>
    <row r="4152" spans="11:11" x14ac:dyDescent="0.35">
      <c r="K4152" s="2"/>
    </row>
    <row r="4153" spans="11:11" x14ac:dyDescent="0.35">
      <c r="K4153" s="2"/>
    </row>
    <row r="4154" spans="11:11" x14ac:dyDescent="0.35">
      <c r="K4154" s="2"/>
    </row>
    <row r="4155" spans="11:11" x14ac:dyDescent="0.35">
      <c r="K4155" s="2"/>
    </row>
    <row r="4156" spans="11:11" x14ac:dyDescent="0.35">
      <c r="K4156" s="2"/>
    </row>
    <row r="4157" spans="11:11" x14ac:dyDescent="0.35">
      <c r="K4157" s="2"/>
    </row>
    <row r="4158" spans="11:11" x14ac:dyDescent="0.35">
      <c r="K4158" s="2"/>
    </row>
    <row r="4159" spans="11:11" x14ac:dyDescent="0.35">
      <c r="K4159" s="2"/>
    </row>
    <row r="4160" spans="11:11" x14ac:dyDescent="0.35">
      <c r="K4160" s="2"/>
    </row>
    <row r="4161" spans="11:11" x14ac:dyDescent="0.35">
      <c r="K4161" s="2"/>
    </row>
    <row r="4162" spans="11:11" x14ac:dyDescent="0.35">
      <c r="K4162" s="2"/>
    </row>
    <row r="4163" spans="11:11" x14ac:dyDescent="0.35">
      <c r="K4163" s="2"/>
    </row>
    <row r="4164" spans="11:11" x14ac:dyDescent="0.35">
      <c r="K4164" s="2"/>
    </row>
    <row r="4165" spans="11:11" x14ac:dyDescent="0.35">
      <c r="K4165" s="2"/>
    </row>
    <row r="4166" spans="11:11" x14ac:dyDescent="0.35">
      <c r="K4166" s="2"/>
    </row>
    <row r="4167" spans="11:11" x14ac:dyDescent="0.35">
      <c r="K4167" s="2"/>
    </row>
    <row r="4168" spans="11:11" x14ac:dyDescent="0.35">
      <c r="K4168" s="2"/>
    </row>
    <row r="4169" spans="11:11" x14ac:dyDescent="0.35">
      <c r="K4169" s="2"/>
    </row>
    <row r="4170" spans="11:11" x14ac:dyDescent="0.35">
      <c r="K4170" s="2"/>
    </row>
    <row r="4171" spans="11:11" x14ac:dyDescent="0.35">
      <c r="K4171" s="2"/>
    </row>
    <row r="4172" spans="11:11" x14ac:dyDescent="0.35">
      <c r="K4172" s="2"/>
    </row>
    <row r="4173" spans="11:11" x14ac:dyDescent="0.35">
      <c r="K4173" s="2"/>
    </row>
    <row r="4174" spans="11:11" x14ac:dyDescent="0.35">
      <c r="K4174" s="2"/>
    </row>
    <row r="4175" spans="11:11" x14ac:dyDescent="0.35">
      <c r="K4175" s="2"/>
    </row>
    <row r="4176" spans="11:11" x14ac:dyDescent="0.35">
      <c r="K4176" s="2"/>
    </row>
    <row r="4177" spans="11:11" x14ac:dyDescent="0.35">
      <c r="K4177" s="2"/>
    </row>
    <row r="4178" spans="11:11" x14ac:dyDescent="0.35">
      <c r="K4178" s="2"/>
    </row>
    <row r="4179" spans="11:11" x14ac:dyDescent="0.35">
      <c r="K4179" s="2"/>
    </row>
    <row r="4180" spans="11:11" x14ac:dyDescent="0.35">
      <c r="K4180" s="2"/>
    </row>
    <row r="4181" spans="11:11" x14ac:dyDescent="0.35">
      <c r="K4181" s="2"/>
    </row>
    <row r="4182" spans="11:11" x14ac:dyDescent="0.35">
      <c r="K4182" s="2"/>
    </row>
    <row r="4183" spans="11:11" x14ac:dyDescent="0.35">
      <c r="K4183" s="2"/>
    </row>
    <row r="4184" spans="11:11" x14ac:dyDescent="0.35">
      <c r="K4184" s="2"/>
    </row>
    <row r="4185" spans="11:11" x14ac:dyDescent="0.35">
      <c r="K4185" s="2"/>
    </row>
    <row r="4186" spans="11:11" x14ac:dyDescent="0.35">
      <c r="K4186" s="2"/>
    </row>
    <row r="4187" spans="11:11" x14ac:dyDescent="0.35">
      <c r="K4187" s="2"/>
    </row>
    <row r="4188" spans="11:11" x14ac:dyDescent="0.35">
      <c r="K4188" s="2"/>
    </row>
    <row r="4189" spans="11:11" x14ac:dyDescent="0.35">
      <c r="K4189" s="2"/>
    </row>
    <row r="4190" spans="11:11" x14ac:dyDescent="0.35">
      <c r="K4190" s="2"/>
    </row>
    <row r="4191" spans="11:11" x14ac:dyDescent="0.35">
      <c r="K4191" s="2"/>
    </row>
    <row r="4192" spans="11:11" x14ac:dyDescent="0.35">
      <c r="K4192" s="2"/>
    </row>
    <row r="4193" spans="11:11" x14ac:dyDescent="0.35">
      <c r="K4193" s="2"/>
    </row>
    <row r="4194" spans="11:11" x14ac:dyDescent="0.35">
      <c r="K4194" s="2"/>
    </row>
    <row r="4195" spans="11:11" x14ac:dyDescent="0.35">
      <c r="K4195" s="2"/>
    </row>
    <row r="4196" spans="11:11" x14ac:dyDescent="0.35">
      <c r="K4196" s="2"/>
    </row>
    <row r="4197" spans="11:11" x14ac:dyDescent="0.35">
      <c r="K4197" s="2"/>
    </row>
    <row r="4198" spans="11:11" x14ac:dyDescent="0.35">
      <c r="K4198" s="2"/>
    </row>
    <row r="4199" spans="11:11" x14ac:dyDescent="0.35">
      <c r="K4199" s="2"/>
    </row>
    <row r="4200" spans="11:11" x14ac:dyDescent="0.35">
      <c r="K4200" s="2"/>
    </row>
    <row r="4201" spans="11:11" x14ac:dyDescent="0.35">
      <c r="K4201" s="2"/>
    </row>
    <row r="4202" spans="11:11" x14ac:dyDescent="0.35">
      <c r="K4202" s="2"/>
    </row>
    <row r="4203" spans="11:11" x14ac:dyDescent="0.35">
      <c r="K4203" s="2"/>
    </row>
    <row r="4204" spans="11:11" x14ac:dyDescent="0.35">
      <c r="K4204" s="2"/>
    </row>
    <row r="4205" spans="11:11" x14ac:dyDescent="0.35">
      <c r="K4205" s="2"/>
    </row>
    <row r="4206" spans="11:11" x14ac:dyDescent="0.35">
      <c r="K4206" s="2"/>
    </row>
    <row r="4207" spans="11:11" x14ac:dyDescent="0.35">
      <c r="K4207" s="2"/>
    </row>
    <row r="4208" spans="11:11" x14ac:dyDescent="0.35">
      <c r="K4208" s="2"/>
    </row>
    <row r="4209" spans="11:11" x14ac:dyDescent="0.35">
      <c r="K4209" s="2"/>
    </row>
    <row r="4210" spans="11:11" x14ac:dyDescent="0.35">
      <c r="K4210" s="2"/>
    </row>
    <row r="4211" spans="11:11" x14ac:dyDescent="0.35">
      <c r="K4211" s="2"/>
    </row>
    <row r="4212" spans="11:11" x14ac:dyDescent="0.35">
      <c r="K4212" s="2"/>
    </row>
    <row r="4213" spans="11:11" x14ac:dyDescent="0.35">
      <c r="K4213" s="2"/>
    </row>
    <row r="4214" spans="11:11" x14ac:dyDescent="0.35">
      <c r="K4214" s="2"/>
    </row>
    <row r="4215" spans="11:11" x14ac:dyDescent="0.35">
      <c r="K4215" s="2"/>
    </row>
    <row r="4216" spans="11:11" x14ac:dyDescent="0.35">
      <c r="K4216" s="2"/>
    </row>
    <row r="4217" spans="11:11" x14ac:dyDescent="0.35">
      <c r="K4217" s="2"/>
    </row>
    <row r="4218" spans="11:11" x14ac:dyDescent="0.35">
      <c r="K4218" s="2"/>
    </row>
    <row r="4219" spans="11:11" x14ac:dyDescent="0.35">
      <c r="K4219" s="2"/>
    </row>
    <row r="4220" spans="11:11" x14ac:dyDescent="0.35">
      <c r="K4220" s="2"/>
    </row>
    <row r="4221" spans="11:11" x14ac:dyDescent="0.35">
      <c r="K4221" s="2"/>
    </row>
    <row r="4222" spans="11:11" x14ac:dyDescent="0.35">
      <c r="K4222" s="2"/>
    </row>
    <row r="4223" spans="11:11" x14ac:dyDescent="0.35">
      <c r="K4223" s="2"/>
    </row>
    <row r="4224" spans="11:11" x14ac:dyDescent="0.35">
      <c r="K4224" s="2"/>
    </row>
    <row r="4225" spans="11:11" x14ac:dyDescent="0.35">
      <c r="K4225" s="2"/>
    </row>
    <row r="4226" spans="11:11" x14ac:dyDescent="0.35">
      <c r="K4226" s="2"/>
    </row>
    <row r="4227" spans="11:11" x14ac:dyDescent="0.35">
      <c r="K4227" s="2"/>
    </row>
    <row r="4228" spans="11:11" x14ac:dyDescent="0.35">
      <c r="K4228" s="2"/>
    </row>
    <row r="4229" spans="11:11" x14ac:dyDescent="0.35">
      <c r="K4229" s="2"/>
    </row>
    <row r="4230" spans="11:11" x14ac:dyDescent="0.35">
      <c r="K4230" s="2"/>
    </row>
    <row r="4231" spans="11:11" x14ac:dyDescent="0.35">
      <c r="K4231" s="2"/>
    </row>
    <row r="4232" spans="11:11" x14ac:dyDescent="0.35">
      <c r="K4232" s="2"/>
    </row>
    <row r="4233" spans="11:11" x14ac:dyDescent="0.35">
      <c r="K4233" s="2"/>
    </row>
    <row r="4234" spans="11:11" x14ac:dyDescent="0.35">
      <c r="K4234" s="2"/>
    </row>
    <row r="4235" spans="11:11" x14ac:dyDescent="0.35">
      <c r="K4235" s="2"/>
    </row>
    <row r="4236" spans="11:11" x14ac:dyDescent="0.35">
      <c r="K4236" s="2"/>
    </row>
    <row r="4237" spans="11:11" x14ac:dyDescent="0.35">
      <c r="K4237" s="2"/>
    </row>
    <row r="4238" spans="11:11" x14ac:dyDescent="0.35">
      <c r="K4238" s="2"/>
    </row>
    <row r="4239" spans="11:11" x14ac:dyDescent="0.35">
      <c r="K4239" s="2"/>
    </row>
    <row r="4240" spans="11:11" x14ac:dyDescent="0.35">
      <c r="K4240" s="2"/>
    </row>
    <row r="4241" spans="11:11" x14ac:dyDescent="0.35">
      <c r="K4241" s="2"/>
    </row>
    <row r="4242" spans="11:11" x14ac:dyDescent="0.35">
      <c r="K4242" s="2"/>
    </row>
    <row r="4243" spans="11:11" x14ac:dyDescent="0.35">
      <c r="K4243" s="2"/>
    </row>
    <row r="4244" spans="11:11" x14ac:dyDescent="0.35">
      <c r="K4244" s="2"/>
    </row>
    <row r="4245" spans="11:11" x14ac:dyDescent="0.35">
      <c r="K4245" s="2"/>
    </row>
    <row r="4246" spans="11:11" x14ac:dyDescent="0.35">
      <c r="K4246" s="2"/>
    </row>
    <row r="4247" spans="11:11" x14ac:dyDescent="0.35">
      <c r="K4247" s="2"/>
    </row>
    <row r="4248" spans="11:11" x14ac:dyDescent="0.35">
      <c r="K4248" s="2"/>
    </row>
    <row r="4249" spans="11:11" x14ac:dyDescent="0.35">
      <c r="K4249" s="2"/>
    </row>
    <row r="4250" spans="11:11" x14ac:dyDescent="0.35">
      <c r="K4250" s="2"/>
    </row>
    <row r="4251" spans="11:11" x14ac:dyDescent="0.35">
      <c r="K4251" s="2"/>
    </row>
    <row r="4252" spans="11:11" x14ac:dyDescent="0.35">
      <c r="K4252" s="2"/>
    </row>
    <row r="4253" spans="11:11" x14ac:dyDescent="0.35">
      <c r="K4253" s="2"/>
    </row>
    <row r="4254" spans="11:11" x14ac:dyDescent="0.35">
      <c r="K4254" s="2"/>
    </row>
    <row r="4255" spans="11:11" x14ac:dyDescent="0.35">
      <c r="K4255" s="2"/>
    </row>
    <row r="4256" spans="11:11" x14ac:dyDescent="0.35">
      <c r="K4256" s="2"/>
    </row>
    <row r="4257" spans="11:11" x14ac:dyDescent="0.35">
      <c r="K4257" s="2"/>
    </row>
    <row r="4258" spans="11:11" x14ac:dyDescent="0.35">
      <c r="K4258" s="2"/>
    </row>
    <row r="4259" spans="11:11" x14ac:dyDescent="0.35">
      <c r="K4259" s="2"/>
    </row>
    <row r="4260" spans="11:11" x14ac:dyDescent="0.35">
      <c r="K4260" s="2"/>
    </row>
    <row r="4261" spans="11:11" x14ac:dyDescent="0.35">
      <c r="K4261" s="2"/>
    </row>
    <row r="4262" spans="11:11" x14ac:dyDescent="0.35">
      <c r="K4262" s="2"/>
    </row>
    <row r="4263" spans="11:11" x14ac:dyDescent="0.35">
      <c r="K4263" s="2"/>
    </row>
    <row r="4264" spans="11:11" x14ac:dyDescent="0.35">
      <c r="K4264" s="2"/>
    </row>
    <row r="4265" spans="11:11" x14ac:dyDescent="0.35">
      <c r="K4265" s="2"/>
    </row>
    <row r="4266" spans="11:11" x14ac:dyDescent="0.35">
      <c r="K4266" s="2"/>
    </row>
    <row r="4267" spans="11:11" x14ac:dyDescent="0.35">
      <c r="K4267" s="2"/>
    </row>
    <row r="4268" spans="11:11" x14ac:dyDescent="0.35">
      <c r="K4268" s="2"/>
    </row>
    <row r="4269" spans="11:11" x14ac:dyDescent="0.35">
      <c r="K4269" s="2"/>
    </row>
    <row r="4270" spans="11:11" x14ac:dyDescent="0.35">
      <c r="K4270" s="2"/>
    </row>
    <row r="4271" spans="11:11" x14ac:dyDescent="0.35">
      <c r="K4271" s="2"/>
    </row>
    <row r="4272" spans="11:11" x14ac:dyDescent="0.35">
      <c r="K4272" s="2"/>
    </row>
    <row r="4273" spans="11:11" x14ac:dyDescent="0.35">
      <c r="K4273" s="2"/>
    </row>
    <row r="4274" spans="11:11" x14ac:dyDescent="0.35">
      <c r="K4274" s="2"/>
    </row>
    <row r="4275" spans="11:11" x14ac:dyDescent="0.35">
      <c r="K4275" s="2"/>
    </row>
    <row r="4276" spans="11:11" x14ac:dyDescent="0.35">
      <c r="K4276" s="2"/>
    </row>
    <row r="4277" spans="11:11" x14ac:dyDescent="0.35">
      <c r="K4277" s="2"/>
    </row>
    <row r="4278" spans="11:11" x14ac:dyDescent="0.35">
      <c r="K4278" s="2"/>
    </row>
    <row r="4279" spans="11:11" x14ac:dyDescent="0.35">
      <c r="K4279" s="2"/>
    </row>
    <row r="4280" spans="11:11" x14ac:dyDescent="0.35">
      <c r="K4280" s="2"/>
    </row>
    <row r="4281" spans="11:11" x14ac:dyDescent="0.35">
      <c r="K4281" s="2"/>
    </row>
    <row r="4282" spans="11:11" x14ac:dyDescent="0.35">
      <c r="K4282" s="2"/>
    </row>
    <row r="4283" spans="11:11" x14ac:dyDescent="0.35">
      <c r="K4283" s="2"/>
    </row>
    <row r="4284" spans="11:11" x14ac:dyDescent="0.35">
      <c r="K4284" s="2"/>
    </row>
    <row r="4285" spans="11:11" x14ac:dyDescent="0.35">
      <c r="K4285" s="2"/>
    </row>
    <row r="4286" spans="11:11" x14ac:dyDescent="0.35">
      <c r="K4286" s="2"/>
    </row>
    <row r="4287" spans="11:11" x14ac:dyDescent="0.35">
      <c r="K4287" s="2"/>
    </row>
    <row r="4288" spans="11:11" x14ac:dyDescent="0.35">
      <c r="K4288" s="2"/>
    </row>
    <row r="4289" spans="11:11" x14ac:dyDescent="0.35">
      <c r="K4289" s="2"/>
    </row>
    <row r="4290" spans="11:11" x14ac:dyDescent="0.35">
      <c r="K4290" s="2"/>
    </row>
    <row r="4291" spans="11:11" x14ac:dyDescent="0.35">
      <c r="K4291" s="2"/>
    </row>
    <row r="4292" spans="11:11" x14ac:dyDescent="0.35">
      <c r="K4292" s="2"/>
    </row>
    <row r="4293" spans="11:11" x14ac:dyDescent="0.35">
      <c r="K4293" s="2"/>
    </row>
    <row r="4294" spans="11:11" x14ac:dyDescent="0.35">
      <c r="K4294" s="2"/>
    </row>
    <row r="4295" spans="11:11" x14ac:dyDescent="0.35">
      <c r="K4295" s="2"/>
    </row>
    <row r="4296" spans="11:11" x14ac:dyDescent="0.35">
      <c r="K4296" s="2"/>
    </row>
    <row r="4297" spans="11:11" x14ac:dyDescent="0.35">
      <c r="K4297" s="2"/>
    </row>
    <row r="4298" spans="11:11" x14ac:dyDescent="0.35">
      <c r="K4298" s="2"/>
    </row>
    <row r="4299" spans="11:11" x14ac:dyDescent="0.35">
      <c r="K4299" s="2"/>
    </row>
    <row r="4300" spans="11:11" x14ac:dyDescent="0.35">
      <c r="K4300" s="2"/>
    </row>
    <row r="4301" spans="11:11" x14ac:dyDescent="0.35">
      <c r="K4301" s="2"/>
    </row>
    <row r="4302" spans="11:11" x14ac:dyDescent="0.35">
      <c r="K4302" s="2"/>
    </row>
    <row r="4303" spans="11:11" x14ac:dyDescent="0.35">
      <c r="K4303" s="2"/>
    </row>
    <row r="4304" spans="11:11" x14ac:dyDescent="0.35">
      <c r="K4304" s="2"/>
    </row>
    <row r="4305" spans="11:11" x14ac:dyDescent="0.35">
      <c r="K4305" s="2"/>
    </row>
    <row r="4306" spans="11:11" x14ac:dyDescent="0.35">
      <c r="K4306" s="2"/>
    </row>
    <row r="4307" spans="11:11" x14ac:dyDescent="0.35">
      <c r="K4307" s="2"/>
    </row>
    <row r="4308" spans="11:11" x14ac:dyDescent="0.35">
      <c r="K4308" s="2"/>
    </row>
    <row r="4309" spans="11:11" x14ac:dyDescent="0.35">
      <c r="K4309" s="2"/>
    </row>
    <row r="4310" spans="11:11" x14ac:dyDescent="0.35">
      <c r="K4310" s="2"/>
    </row>
    <row r="4311" spans="11:11" x14ac:dyDescent="0.35">
      <c r="K4311" s="2"/>
    </row>
    <row r="4312" spans="11:11" x14ac:dyDescent="0.35">
      <c r="K4312" s="2"/>
    </row>
    <row r="4313" spans="11:11" x14ac:dyDescent="0.35">
      <c r="K4313" s="2"/>
    </row>
    <row r="4314" spans="11:11" x14ac:dyDescent="0.35">
      <c r="K4314" s="2"/>
    </row>
    <row r="4315" spans="11:11" x14ac:dyDescent="0.35">
      <c r="K4315" s="2"/>
    </row>
    <row r="4316" spans="11:11" x14ac:dyDescent="0.35">
      <c r="K4316" s="2"/>
    </row>
    <row r="4317" spans="11:11" x14ac:dyDescent="0.35">
      <c r="K4317" s="2"/>
    </row>
    <row r="4318" spans="11:11" x14ac:dyDescent="0.35">
      <c r="K4318" s="2"/>
    </row>
    <row r="4319" spans="11:11" x14ac:dyDescent="0.35">
      <c r="K4319" s="2"/>
    </row>
    <row r="4320" spans="11:11" x14ac:dyDescent="0.35">
      <c r="K4320" s="2"/>
    </row>
    <row r="4321" spans="11:11" x14ac:dyDescent="0.35">
      <c r="K4321" s="2"/>
    </row>
    <row r="4322" spans="11:11" x14ac:dyDescent="0.35">
      <c r="K4322" s="2"/>
    </row>
    <row r="4323" spans="11:11" x14ac:dyDescent="0.35">
      <c r="K4323" s="2"/>
    </row>
    <row r="4324" spans="11:11" x14ac:dyDescent="0.35">
      <c r="K4324" s="2"/>
    </row>
    <row r="4325" spans="11:11" x14ac:dyDescent="0.35">
      <c r="K4325" s="2"/>
    </row>
    <row r="4326" spans="11:11" x14ac:dyDescent="0.35">
      <c r="K4326" s="2"/>
    </row>
    <row r="4327" spans="11:11" x14ac:dyDescent="0.35">
      <c r="K4327" s="2"/>
    </row>
    <row r="4328" spans="11:11" x14ac:dyDescent="0.35">
      <c r="K4328" s="2"/>
    </row>
    <row r="4329" spans="11:11" x14ac:dyDescent="0.35">
      <c r="K4329" s="2"/>
    </row>
    <row r="4330" spans="11:11" x14ac:dyDescent="0.35">
      <c r="K4330" s="2"/>
    </row>
    <row r="4331" spans="11:11" x14ac:dyDescent="0.35">
      <c r="K4331" s="2"/>
    </row>
    <row r="4332" spans="11:11" x14ac:dyDescent="0.35">
      <c r="K4332" s="2"/>
    </row>
    <row r="4333" spans="11:11" x14ac:dyDescent="0.35">
      <c r="K4333" s="2"/>
    </row>
    <row r="4334" spans="11:11" x14ac:dyDescent="0.35">
      <c r="K4334" s="2"/>
    </row>
    <row r="4335" spans="11:11" x14ac:dyDescent="0.35">
      <c r="K4335" s="2"/>
    </row>
    <row r="4336" spans="11:11" x14ac:dyDescent="0.35">
      <c r="K4336" s="2"/>
    </row>
    <row r="4337" spans="11:11" x14ac:dyDescent="0.35">
      <c r="K4337" s="2"/>
    </row>
    <row r="4338" spans="11:11" x14ac:dyDescent="0.35">
      <c r="K4338" s="2"/>
    </row>
    <row r="4339" spans="11:11" x14ac:dyDescent="0.35">
      <c r="K4339" s="2"/>
    </row>
    <row r="4340" spans="11:11" x14ac:dyDescent="0.35">
      <c r="K4340" s="2"/>
    </row>
    <row r="4341" spans="11:11" x14ac:dyDescent="0.35">
      <c r="K4341" s="2"/>
    </row>
    <row r="4342" spans="11:11" x14ac:dyDescent="0.35">
      <c r="K4342" s="2"/>
    </row>
    <row r="4343" spans="11:11" x14ac:dyDescent="0.35">
      <c r="K4343" s="2"/>
    </row>
    <row r="4344" spans="11:11" x14ac:dyDescent="0.35">
      <c r="K4344" s="2"/>
    </row>
    <row r="4345" spans="11:11" x14ac:dyDescent="0.35">
      <c r="K4345" s="2"/>
    </row>
    <row r="4346" spans="11:11" x14ac:dyDescent="0.35">
      <c r="K4346" s="2"/>
    </row>
    <row r="4347" spans="11:11" x14ac:dyDescent="0.35">
      <c r="K4347" s="2"/>
    </row>
    <row r="4348" spans="11:11" x14ac:dyDescent="0.35">
      <c r="K4348" s="2"/>
    </row>
    <row r="4349" spans="11:11" x14ac:dyDescent="0.35">
      <c r="K4349" s="2"/>
    </row>
    <row r="4350" spans="11:11" x14ac:dyDescent="0.35">
      <c r="K4350" s="2"/>
    </row>
    <row r="4351" spans="11:11" x14ac:dyDescent="0.35">
      <c r="K4351" s="2"/>
    </row>
    <row r="4352" spans="11:11" x14ac:dyDescent="0.35">
      <c r="K4352" s="2"/>
    </row>
    <row r="4353" spans="11:11" x14ac:dyDescent="0.35">
      <c r="K4353" s="2"/>
    </row>
    <row r="4354" spans="11:11" x14ac:dyDescent="0.35">
      <c r="K4354" s="2"/>
    </row>
    <row r="4355" spans="11:11" x14ac:dyDescent="0.35">
      <c r="K4355" s="2"/>
    </row>
    <row r="4356" spans="11:11" x14ac:dyDescent="0.35">
      <c r="K4356" s="2"/>
    </row>
    <row r="4357" spans="11:11" x14ac:dyDescent="0.35">
      <c r="K4357" s="2"/>
    </row>
    <row r="4358" spans="11:11" x14ac:dyDescent="0.35">
      <c r="K4358" s="2"/>
    </row>
    <row r="4359" spans="11:11" x14ac:dyDescent="0.35">
      <c r="K4359" s="2"/>
    </row>
    <row r="4360" spans="11:11" x14ac:dyDescent="0.35">
      <c r="K4360" s="2"/>
    </row>
    <row r="4361" spans="11:11" x14ac:dyDescent="0.35">
      <c r="K4361" s="2"/>
    </row>
    <row r="4362" spans="11:11" x14ac:dyDescent="0.35">
      <c r="K4362" s="2"/>
    </row>
    <row r="4363" spans="11:11" x14ac:dyDescent="0.35">
      <c r="K4363" s="2"/>
    </row>
    <row r="4364" spans="11:11" x14ac:dyDescent="0.35">
      <c r="K4364" s="2"/>
    </row>
    <row r="4365" spans="11:11" x14ac:dyDescent="0.35">
      <c r="K4365" s="2"/>
    </row>
    <row r="4366" spans="11:11" x14ac:dyDescent="0.35">
      <c r="K4366" s="2"/>
    </row>
    <row r="4367" spans="11:11" x14ac:dyDescent="0.35">
      <c r="K4367" s="2"/>
    </row>
    <row r="4368" spans="11:11" x14ac:dyDescent="0.35">
      <c r="K4368" s="2"/>
    </row>
    <row r="4369" spans="11:11" x14ac:dyDescent="0.35">
      <c r="K4369" s="2"/>
    </row>
    <row r="4370" spans="11:11" x14ac:dyDescent="0.35">
      <c r="K4370" s="2"/>
    </row>
    <row r="4371" spans="11:11" x14ac:dyDescent="0.35">
      <c r="K4371" s="2"/>
    </row>
    <row r="4372" spans="11:11" x14ac:dyDescent="0.35">
      <c r="K4372" s="2"/>
    </row>
    <row r="4373" spans="11:11" x14ac:dyDescent="0.35">
      <c r="K4373" s="2"/>
    </row>
    <row r="4374" spans="11:11" x14ac:dyDescent="0.35">
      <c r="K4374" s="2"/>
    </row>
    <row r="4375" spans="11:11" x14ac:dyDescent="0.35">
      <c r="K4375" s="2"/>
    </row>
    <row r="4376" spans="11:11" x14ac:dyDescent="0.35">
      <c r="K4376" s="2"/>
    </row>
    <row r="4377" spans="11:11" x14ac:dyDescent="0.35">
      <c r="K4377" s="2"/>
    </row>
    <row r="4378" spans="11:11" x14ac:dyDescent="0.35">
      <c r="K4378" s="2"/>
    </row>
    <row r="4379" spans="11:11" x14ac:dyDescent="0.35">
      <c r="K4379" s="2"/>
    </row>
    <row r="4380" spans="11:11" x14ac:dyDescent="0.35">
      <c r="K4380" s="2"/>
    </row>
    <row r="4381" spans="11:11" x14ac:dyDescent="0.35">
      <c r="K4381" s="2"/>
    </row>
    <row r="4382" spans="11:11" x14ac:dyDescent="0.35">
      <c r="K4382" s="2"/>
    </row>
    <row r="4383" spans="11:11" x14ac:dyDescent="0.35">
      <c r="K4383" s="2"/>
    </row>
    <row r="4384" spans="11:11" x14ac:dyDescent="0.35">
      <c r="K4384" s="2"/>
    </row>
    <row r="4385" spans="11:11" x14ac:dyDescent="0.35">
      <c r="K4385" s="2"/>
    </row>
    <row r="4386" spans="11:11" x14ac:dyDescent="0.35">
      <c r="K4386" s="2"/>
    </row>
    <row r="4387" spans="11:11" x14ac:dyDescent="0.35">
      <c r="K4387" s="2"/>
    </row>
    <row r="4388" spans="11:11" x14ac:dyDescent="0.35">
      <c r="K4388" s="2"/>
    </row>
    <row r="4389" spans="11:11" x14ac:dyDescent="0.35">
      <c r="K4389" s="2"/>
    </row>
    <row r="4390" spans="11:11" x14ac:dyDescent="0.35">
      <c r="K4390" s="2"/>
    </row>
    <row r="4391" spans="11:11" x14ac:dyDescent="0.35">
      <c r="K4391" s="2"/>
    </row>
    <row r="4392" spans="11:11" x14ac:dyDescent="0.35">
      <c r="K4392" s="2"/>
    </row>
    <row r="4393" spans="11:11" x14ac:dyDescent="0.35">
      <c r="K4393" s="2"/>
    </row>
    <row r="4394" spans="11:11" x14ac:dyDescent="0.35">
      <c r="K4394" s="2"/>
    </row>
    <row r="4395" spans="11:11" x14ac:dyDescent="0.35">
      <c r="K4395" s="2"/>
    </row>
    <row r="4396" spans="11:11" x14ac:dyDescent="0.35">
      <c r="K4396" s="2"/>
    </row>
    <row r="4397" spans="11:11" x14ac:dyDescent="0.35">
      <c r="K4397" s="2"/>
    </row>
    <row r="4398" spans="11:11" x14ac:dyDescent="0.35">
      <c r="K4398" s="2"/>
    </row>
    <row r="4399" spans="11:11" x14ac:dyDescent="0.35">
      <c r="K4399" s="2"/>
    </row>
    <row r="4400" spans="11:11" x14ac:dyDescent="0.35">
      <c r="K4400" s="2"/>
    </row>
    <row r="4401" spans="11:11" x14ac:dyDescent="0.35">
      <c r="K4401" s="2"/>
    </row>
    <row r="4402" spans="11:11" x14ac:dyDescent="0.35">
      <c r="K4402" s="2"/>
    </row>
    <row r="4403" spans="11:11" x14ac:dyDescent="0.35">
      <c r="K4403" s="2"/>
    </row>
    <row r="4404" spans="11:11" x14ac:dyDescent="0.35">
      <c r="K4404" s="2"/>
    </row>
    <row r="4405" spans="11:11" x14ac:dyDescent="0.35">
      <c r="K4405" s="2"/>
    </row>
    <row r="4406" spans="11:11" x14ac:dyDescent="0.35">
      <c r="K4406" s="2"/>
    </row>
    <row r="4407" spans="11:11" x14ac:dyDescent="0.35">
      <c r="K4407" s="2"/>
    </row>
    <row r="4408" spans="11:11" x14ac:dyDescent="0.35">
      <c r="K4408" s="2"/>
    </row>
    <row r="4409" spans="11:11" x14ac:dyDescent="0.35">
      <c r="K4409" s="2"/>
    </row>
    <row r="4410" spans="11:11" x14ac:dyDescent="0.35">
      <c r="K4410" s="2"/>
    </row>
    <row r="4411" spans="11:11" x14ac:dyDescent="0.35">
      <c r="K4411" s="2"/>
    </row>
    <row r="4412" spans="11:11" x14ac:dyDescent="0.35">
      <c r="K4412" s="2"/>
    </row>
    <row r="4413" spans="11:11" x14ac:dyDescent="0.35">
      <c r="K4413" s="2"/>
    </row>
    <row r="4414" spans="11:11" x14ac:dyDescent="0.35">
      <c r="K4414" s="2"/>
    </row>
    <row r="4415" spans="11:11" x14ac:dyDescent="0.35">
      <c r="K4415" s="2"/>
    </row>
    <row r="4416" spans="11:11" x14ac:dyDescent="0.35">
      <c r="K4416" s="2"/>
    </row>
    <row r="4417" spans="11:11" x14ac:dyDescent="0.35">
      <c r="K4417" s="2"/>
    </row>
    <row r="4418" spans="11:11" x14ac:dyDescent="0.35">
      <c r="K4418" s="2"/>
    </row>
    <row r="4419" spans="11:11" x14ac:dyDescent="0.35">
      <c r="K4419" s="2"/>
    </row>
    <row r="4420" spans="11:11" x14ac:dyDescent="0.35">
      <c r="K4420" s="2"/>
    </row>
    <row r="4421" spans="11:11" x14ac:dyDescent="0.35">
      <c r="K4421" s="2"/>
    </row>
    <row r="4422" spans="11:11" x14ac:dyDescent="0.35">
      <c r="K4422" s="2"/>
    </row>
    <row r="4423" spans="11:11" x14ac:dyDescent="0.35">
      <c r="K4423" s="2"/>
    </row>
    <row r="4424" spans="11:11" x14ac:dyDescent="0.35">
      <c r="K4424" s="2"/>
    </row>
    <row r="4425" spans="11:11" x14ac:dyDescent="0.35">
      <c r="K4425" s="2"/>
    </row>
    <row r="4426" spans="11:11" x14ac:dyDescent="0.35">
      <c r="K4426" s="2"/>
    </row>
    <row r="4427" spans="11:11" x14ac:dyDescent="0.35">
      <c r="K4427" s="2"/>
    </row>
    <row r="4428" spans="11:11" x14ac:dyDescent="0.35">
      <c r="K4428" s="2"/>
    </row>
    <row r="4429" spans="11:11" x14ac:dyDescent="0.35">
      <c r="K4429" s="2"/>
    </row>
    <row r="4430" spans="11:11" x14ac:dyDescent="0.35">
      <c r="K4430" s="2"/>
    </row>
    <row r="4431" spans="11:11" x14ac:dyDescent="0.35">
      <c r="K4431" s="2"/>
    </row>
    <row r="4432" spans="11:11" x14ac:dyDescent="0.35">
      <c r="K4432" s="2"/>
    </row>
    <row r="4433" spans="11:11" x14ac:dyDescent="0.35">
      <c r="K4433" s="2"/>
    </row>
    <row r="4434" spans="11:11" x14ac:dyDescent="0.35">
      <c r="K4434" s="2"/>
    </row>
    <row r="4435" spans="11:11" x14ac:dyDescent="0.35">
      <c r="K4435" s="2"/>
    </row>
    <row r="4436" spans="11:11" x14ac:dyDescent="0.35">
      <c r="K4436" s="2"/>
    </row>
    <row r="4437" spans="11:11" x14ac:dyDescent="0.35">
      <c r="K4437" s="2"/>
    </row>
    <row r="4438" spans="11:11" x14ac:dyDescent="0.35">
      <c r="K4438" s="2"/>
    </row>
    <row r="4439" spans="11:11" x14ac:dyDescent="0.35">
      <c r="K4439" s="2"/>
    </row>
    <row r="4440" spans="11:11" x14ac:dyDescent="0.35">
      <c r="K4440" s="2"/>
    </row>
    <row r="4441" spans="11:11" x14ac:dyDescent="0.35">
      <c r="K4441" s="2"/>
    </row>
    <row r="4442" spans="11:11" x14ac:dyDescent="0.35">
      <c r="K4442" s="2"/>
    </row>
    <row r="4443" spans="11:11" x14ac:dyDescent="0.35">
      <c r="K4443" s="2"/>
    </row>
    <row r="4444" spans="11:11" x14ac:dyDescent="0.35">
      <c r="K4444" s="2"/>
    </row>
    <row r="4445" spans="11:11" x14ac:dyDescent="0.35">
      <c r="K4445" s="2"/>
    </row>
    <row r="4446" spans="11:11" x14ac:dyDescent="0.35">
      <c r="K4446" s="2"/>
    </row>
    <row r="4447" spans="11:11" x14ac:dyDescent="0.35">
      <c r="K4447" s="2"/>
    </row>
    <row r="4448" spans="11:11" x14ac:dyDescent="0.35">
      <c r="K4448" s="2"/>
    </row>
    <row r="4449" spans="11:11" x14ac:dyDescent="0.35">
      <c r="K4449" s="2"/>
    </row>
    <row r="4450" spans="11:11" x14ac:dyDescent="0.35">
      <c r="K4450" s="2"/>
    </row>
    <row r="4451" spans="11:11" x14ac:dyDescent="0.35">
      <c r="K4451" s="2"/>
    </row>
    <row r="4452" spans="11:11" x14ac:dyDescent="0.35">
      <c r="K4452" s="2"/>
    </row>
    <row r="4453" spans="11:11" x14ac:dyDescent="0.35">
      <c r="K4453" s="2"/>
    </row>
    <row r="4454" spans="11:11" x14ac:dyDescent="0.35">
      <c r="K4454" s="2"/>
    </row>
    <row r="4455" spans="11:11" x14ac:dyDescent="0.35">
      <c r="K4455" s="2"/>
    </row>
    <row r="4456" spans="11:11" x14ac:dyDescent="0.35">
      <c r="K4456" s="2"/>
    </row>
    <row r="4457" spans="11:11" x14ac:dyDescent="0.35">
      <c r="K4457" s="2"/>
    </row>
    <row r="4458" spans="11:11" x14ac:dyDescent="0.35">
      <c r="K4458" s="2"/>
    </row>
    <row r="4459" spans="11:11" x14ac:dyDescent="0.35">
      <c r="K4459" s="2"/>
    </row>
    <row r="4460" spans="11:11" x14ac:dyDescent="0.35">
      <c r="K4460" s="2"/>
    </row>
    <row r="4461" spans="11:11" x14ac:dyDescent="0.35">
      <c r="K4461" s="2"/>
    </row>
    <row r="4462" spans="11:11" x14ac:dyDescent="0.35">
      <c r="K4462" s="2"/>
    </row>
    <row r="4463" spans="11:11" x14ac:dyDescent="0.35">
      <c r="K4463" s="2"/>
    </row>
    <row r="4464" spans="11:11" x14ac:dyDescent="0.35">
      <c r="K4464" s="2"/>
    </row>
    <row r="4465" spans="11:11" x14ac:dyDescent="0.35">
      <c r="K4465" s="2"/>
    </row>
    <row r="4466" spans="11:11" x14ac:dyDescent="0.35">
      <c r="K4466" s="2"/>
    </row>
    <row r="4467" spans="11:11" x14ac:dyDescent="0.35">
      <c r="K4467" s="2"/>
    </row>
    <row r="4468" spans="11:11" x14ac:dyDescent="0.35">
      <c r="K4468" s="2"/>
    </row>
    <row r="4469" spans="11:11" x14ac:dyDescent="0.35">
      <c r="K4469" s="2"/>
    </row>
    <row r="4470" spans="11:11" x14ac:dyDescent="0.35">
      <c r="K4470" s="2"/>
    </row>
    <row r="4471" spans="11:11" x14ac:dyDescent="0.35">
      <c r="K4471" s="2"/>
    </row>
    <row r="4472" spans="11:11" x14ac:dyDescent="0.35">
      <c r="K4472" s="2"/>
    </row>
    <row r="4473" spans="11:11" x14ac:dyDescent="0.35">
      <c r="K4473" s="2"/>
    </row>
    <row r="4474" spans="11:11" x14ac:dyDescent="0.35">
      <c r="K4474" s="2"/>
    </row>
    <row r="4475" spans="11:11" x14ac:dyDescent="0.35">
      <c r="K4475" s="2"/>
    </row>
    <row r="4476" spans="11:11" x14ac:dyDescent="0.35">
      <c r="K4476" s="2"/>
    </row>
    <row r="4477" spans="11:11" x14ac:dyDescent="0.35">
      <c r="K4477" s="2"/>
    </row>
    <row r="4478" spans="11:11" x14ac:dyDescent="0.35">
      <c r="K4478" s="2"/>
    </row>
    <row r="4479" spans="11:11" x14ac:dyDescent="0.35">
      <c r="K4479" s="2"/>
    </row>
    <row r="4480" spans="11:11" x14ac:dyDescent="0.35">
      <c r="K4480" s="2"/>
    </row>
    <row r="4481" spans="11:11" x14ac:dyDescent="0.35">
      <c r="K4481" s="2"/>
    </row>
    <row r="4482" spans="11:11" x14ac:dyDescent="0.35">
      <c r="K4482" s="2"/>
    </row>
    <row r="4483" spans="11:11" x14ac:dyDescent="0.35">
      <c r="K4483" s="2"/>
    </row>
    <row r="4484" spans="11:11" x14ac:dyDescent="0.35">
      <c r="K4484" s="2"/>
    </row>
    <row r="4485" spans="11:11" x14ac:dyDescent="0.35">
      <c r="K4485" s="2"/>
    </row>
    <row r="4486" spans="11:11" x14ac:dyDescent="0.35">
      <c r="K4486" s="2"/>
    </row>
    <row r="4487" spans="11:11" x14ac:dyDescent="0.35">
      <c r="K4487" s="2"/>
    </row>
    <row r="4488" spans="11:11" x14ac:dyDescent="0.35">
      <c r="K4488" s="2"/>
    </row>
    <row r="4489" spans="11:11" x14ac:dyDescent="0.35">
      <c r="K4489" s="2"/>
    </row>
    <row r="4490" spans="11:11" x14ac:dyDescent="0.35">
      <c r="K4490" s="2"/>
    </row>
    <row r="4491" spans="11:11" x14ac:dyDescent="0.35">
      <c r="K4491" s="2"/>
    </row>
    <row r="4492" spans="11:11" x14ac:dyDescent="0.35">
      <c r="K4492" s="2"/>
    </row>
    <row r="4493" spans="11:11" x14ac:dyDescent="0.35">
      <c r="K4493" s="2"/>
    </row>
    <row r="4494" spans="11:11" x14ac:dyDescent="0.35">
      <c r="K4494" s="2"/>
    </row>
    <row r="4495" spans="11:11" x14ac:dyDescent="0.35">
      <c r="K4495" s="2"/>
    </row>
    <row r="4496" spans="11:11" x14ac:dyDescent="0.35">
      <c r="K4496" s="2"/>
    </row>
    <row r="4497" spans="11:11" x14ac:dyDescent="0.35">
      <c r="K4497" s="2"/>
    </row>
    <row r="4498" spans="11:11" x14ac:dyDescent="0.35">
      <c r="K4498" s="2"/>
    </row>
    <row r="4499" spans="11:11" x14ac:dyDescent="0.35">
      <c r="K4499" s="2"/>
    </row>
    <row r="4500" spans="11:11" x14ac:dyDescent="0.35">
      <c r="K4500" s="2"/>
    </row>
    <row r="4501" spans="11:11" x14ac:dyDescent="0.35">
      <c r="K4501" s="2"/>
    </row>
    <row r="4502" spans="11:11" x14ac:dyDescent="0.35">
      <c r="K4502" s="2"/>
    </row>
    <row r="4503" spans="11:11" x14ac:dyDescent="0.35">
      <c r="K4503" s="2"/>
    </row>
    <row r="4504" spans="11:11" x14ac:dyDescent="0.35">
      <c r="K4504" s="2"/>
    </row>
    <row r="4505" spans="11:11" x14ac:dyDescent="0.35">
      <c r="K4505" s="2"/>
    </row>
    <row r="4506" spans="11:11" x14ac:dyDescent="0.35">
      <c r="K4506" s="2"/>
    </row>
    <row r="4507" spans="11:11" x14ac:dyDescent="0.35">
      <c r="K4507" s="2"/>
    </row>
    <row r="4508" spans="11:11" x14ac:dyDescent="0.35">
      <c r="K4508" s="2"/>
    </row>
    <row r="4509" spans="11:11" x14ac:dyDescent="0.35">
      <c r="K4509" s="2"/>
    </row>
    <row r="4510" spans="11:11" x14ac:dyDescent="0.35">
      <c r="K4510" s="2"/>
    </row>
    <row r="4511" spans="11:11" x14ac:dyDescent="0.35">
      <c r="K4511" s="2"/>
    </row>
    <row r="4512" spans="11:11" x14ac:dyDescent="0.35">
      <c r="K4512" s="2"/>
    </row>
    <row r="4513" spans="11:11" x14ac:dyDescent="0.35">
      <c r="K4513" s="2"/>
    </row>
    <row r="4514" spans="11:11" x14ac:dyDescent="0.35">
      <c r="K4514" s="2"/>
    </row>
    <row r="4515" spans="11:11" x14ac:dyDescent="0.35">
      <c r="K4515" s="2"/>
    </row>
    <row r="4516" spans="11:11" x14ac:dyDescent="0.35">
      <c r="K4516" s="2"/>
    </row>
    <row r="4517" spans="11:11" x14ac:dyDescent="0.35">
      <c r="K4517" s="2"/>
    </row>
    <row r="4518" spans="11:11" x14ac:dyDescent="0.35">
      <c r="K4518" s="2"/>
    </row>
    <row r="4519" spans="11:11" x14ac:dyDescent="0.35">
      <c r="K4519" s="2"/>
    </row>
    <row r="4520" spans="11:11" x14ac:dyDescent="0.35">
      <c r="K4520" s="2"/>
    </row>
    <row r="4521" spans="11:11" x14ac:dyDescent="0.35">
      <c r="K4521" s="2"/>
    </row>
    <row r="4522" spans="11:11" x14ac:dyDescent="0.35">
      <c r="K4522" s="2"/>
    </row>
    <row r="4523" spans="11:11" x14ac:dyDescent="0.35">
      <c r="K4523" s="2"/>
    </row>
    <row r="4524" spans="11:11" x14ac:dyDescent="0.35">
      <c r="K4524" s="2"/>
    </row>
    <row r="4525" spans="11:11" x14ac:dyDescent="0.35">
      <c r="K4525" s="2"/>
    </row>
    <row r="4526" spans="11:11" x14ac:dyDescent="0.35">
      <c r="K4526" s="2"/>
    </row>
    <row r="4527" spans="11:11" x14ac:dyDescent="0.35">
      <c r="K4527" s="2"/>
    </row>
    <row r="4528" spans="11:11" x14ac:dyDescent="0.35">
      <c r="K4528" s="2"/>
    </row>
    <row r="4529" spans="11:11" x14ac:dyDescent="0.35">
      <c r="K4529" s="2"/>
    </row>
    <row r="4530" spans="11:11" x14ac:dyDescent="0.35">
      <c r="K4530" s="2"/>
    </row>
    <row r="4531" spans="11:11" x14ac:dyDescent="0.35">
      <c r="K4531" s="2"/>
    </row>
    <row r="4532" spans="11:11" x14ac:dyDescent="0.35">
      <c r="K4532" s="2"/>
    </row>
    <row r="4533" spans="11:11" x14ac:dyDescent="0.35">
      <c r="K4533" s="2"/>
    </row>
    <row r="4534" spans="11:11" x14ac:dyDescent="0.35">
      <c r="K4534" s="2"/>
    </row>
    <row r="4535" spans="11:11" x14ac:dyDescent="0.35">
      <c r="K4535" s="2"/>
    </row>
    <row r="4536" spans="11:11" x14ac:dyDescent="0.35">
      <c r="K4536" s="2"/>
    </row>
    <row r="4537" spans="11:11" x14ac:dyDescent="0.35">
      <c r="K4537" s="2"/>
    </row>
    <row r="4538" spans="11:11" x14ac:dyDescent="0.35">
      <c r="K4538" s="2"/>
    </row>
    <row r="4539" spans="11:11" x14ac:dyDescent="0.35">
      <c r="K4539" s="2"/>
    </row>
    <row r="4540" spans="11:11" x14ac:dyDescent="0.35">
      <c r="K4540" s="2"/>
    </row>
    <row r="4541" spans="11:11" x14ac:dyDescent="0.35">
      <c r="K4541" s="2"/>
    </row>
    <row r="4542" spans="11:11" x14ac:dyDescent="0.35">
      <c r="K4542" s="2"/>
    </row>
    <row r="4543" spans="11:11" x14ac:dyDescent="0.35">
      <c r="K4543" s="2"/>
    </row>
    <row r="4544" spans="11:11" x14ac:dyDescent="0.35">
      <c r="K4544" s="2"/>
    </row>
    <row r="4545" spans="11:11" x14ac:dyDescent="0.35">
      <c r="K4545" s="2"/>
    </row>
    <row r="4546" spans="11:11" x14ac:dyDescent="0.35">
      <c r="K4546" s="2"/>
    </row>
    <row r="4547" spans="11:11" x14ac:dyDescent="0.35">
      <c r="K4547" s="2"/>
    </row>
    <row r="4548" spans="11:11" x14ac:dyDescent="0.35">
      <c r="K4548" s="2"/>
    </row>
    <row r="4549" spans="11:11" x14ac:dyDescent="0.35">
      <c r="K4549" s="2"/>
    </row>
    <row r="4550" spans="11:11" x14ac:dyDescent="0.35">
      <c r="K4550" s="2"/>
    </row>
    <row r="4551" spans="11:11" x14ac:dyDescent="0.35">
      <c r="K4551" s="2"/>
    </row>
    <row r="4552" spans="11:11" x14ac:dyDescent="0.35">
      <c r="K4552" s="2"/>
    </row>
    <row r="4553" spans="11:11" x14ac:dyDescent="0.35">
      <c r="K4553" s="2"/>
    </row>
    <row r="4554" spans="11:11" x14ac:dyDescent="0.35">
      <c r="K4554" s="2"/>
    </row>
    <row r="4555" spans="11:11" x14ac:dyDescent="0.35">
      <c r="K4555" s="2"/>
    </row>
    <row r="4556" spans="11:11" x14ac:dyDescent="0.35">
      <c r="K4556" s="2"/>
    </row>
    <row r="4557" spans="11:11" x14ac:dyDescent="0.35">
      <c r="K4557" s="2"/>
    </row>
    <row r="4558" spans="11:11" x14ac:dyDescent="0.35">
      <c r="K4558" s="2"/>
    </row>
    <row r="4559" spans="11:11" x14ac:dyDescent="0.35">
      <c r="K4559" s="2"/>
    </row>
    <row r="4560" spans="11:11" x14ac:dyDescent="0.35">
      <c r="K4560" s="2"/>
    </row>
    <row r="4561" spans="11:11" x14ac:dyDescent="0.35">
      <c r="K4561" s="2"/>
    </row>
    <row r="4562" spans="11:11" x14ac:dyDescent="0.35">
      <c r="K4562" s="2"/>
    </row>
    <row r="4563" spans="11:11" x14ac:dyDescent="0.35">
      <c r="K4563" s="2"/>
    </row>
    <row r="4564" spans="11:11" x14ac:dyDescent="0.35">
      <c r="K4564" s="2"/>
    </row>
    <row r="4565" spans="11:11" x14ac:dyDescent="0.35">
      <c r="K4565" s="2"/>
    </row>
    <row r="4566" spans="11:11" x14ac:dyDescent="0.35">
      <c r="K4566" s="2"/>
    </row>
    <row r="4567" spans="11:11" x14ac:dyDescent="0.35">
      <c r="K4567" s="2"/>
    </row>
    <row r="4568" spans="11:11" x14ac:dyDescent="0.35">
      <c r="K4568" s="2"/>
    </row>
    <row r="4569" spans="11:11" x14ac:dyDescent="0.35">
      <c r="K4569" s="2"/>
    </row>
    <row r="4570" spans="11:11" x14ac:dyDescent="0.35">
      <c r="K4570" s="2"/>
    </row>
    <row r="4571" spans="11:11" x14ac:dyDescent="0.35">
      <c r="K4571" s="2"/>
    </row>
    <row r="4572" spans="11:11" x14ac:dyDescent="0.35">
      <c r="K4572" s="2"/>
    </row>
    <row r="4573" spans="11:11" x14ac:dyDescent="0.35">
      <c r="K4573" s="2"/>
    </row>
    <row r="4574" spans="11:11" x14ac:dyDescent="0.35">
      <c r="K4574" s="2"/>
    </row>
    <row r="4575" spans="11:11" x14ac:dyDescent="0.35">
      <c r="K4575" s="2"/>
    </row>
    <row r="4576" spans="11:11" x14ac:dyDescent="0.35">
      <c r="K4576" s="2"/>
    </row>
    <row r="4577" spans="11:11" x14ac:dyDescent="0.35">
      <c r="K4577" s="2"/>
    </row>
    <row r="4578" spans="11:11" x14ac:dyDescent="0.35">
      <c r="K4578" s="2"/>
    </row>
    <row r="4579" spans="11:11" x14ac:dyDescent="0.35">
      <c r="K4579" s="2"/>
    </row>
    <row r="4580" spans="11:11" x14ac:dyDescent="0.35">
      <c r="K4580" s="2"/>
    </row>
    <row r="4581" spans="11:11" x14ac:dyDescent="0.35">
      <c r="K4581" s="2"/>
    </row>
    <row r="4582" spans="11:11" x14ac:dyDescent="0.35">
      <c r="K4582" s="2"/>
    </row>
    <row r="4583" spans="11:11" x14ac:dyDescent="0.35">
      <c r="K4583" s="2"/>
    </row>
    <row r="4584" spans="11:11" x14ac:dyDescent="0.35">
      <c r="K4584" s="2"/>
    </row>
    <row r="4585" spans="11:11" x14ac:dyDescent="0.35">
      <c r="K4585" s="2"/>
    </row>
    <row r="4586" spans="11:11" x14ac:dyDescent="0.35">
      <c r="K4586" s="2"/>
    </row>
    <row r="4587" spans="11:11" x14ac:dyDescent="0.35">
      <c r="K4587" s="2"/>
    </row>
    <row r="4588" spans="11:11" x14ac:dyDescent="0.35">
      <c r="K4588" s="2"/>
    </row>
    <row r="4589" spans="11:11" x14ac:dyDescent="0.35">
      <c r="K4589" s="2"/>
    </row>
    <row r="4590" spans="11:11" x14ac:dyDescent="0.35">
      <c r="K4590" s="2"/>
    </row>
    <row r="4591" spans="11:11" x14ac:dyDescent="0.35">
      <c r="K4591" s="2"/>
    </row>
    <row r="4592" spans="11:11" x14ac:dyDescent="0.35">
      <c r="K4592" s="2"/>
    </row>
    <row r="4593" spans="11:11" x14ac:dyDescent="0.35">
      <c r="K4593" s="2"/>
    </row>
    <row r="4594" spans="11:11" x14ac:dyDescent="0.35">
      <c r="K4594" s="2"/>
    </row>
    <row r="4595" spans="11:11" x14ac:dyDescent="0.35">
      <c r="K4595" s="2"/>
    </row>
    <row r="4596" spans="11:11" x14ac:dyDescent="0.35">
      <c r="K4596" s="2"/>
    </row>
    <row r="4597" spans="11:11" x14ac:dyDescent="0.35">
      <c r="K4597" s="2"/>
    </row>
    <row r="4598" spans="11:11" x14ac:dyDescent="0.35">
      <c r="K4598" s="2"/>
    </row>
    <row r="4599" spans="11:11" x14ac:dyDescent="0.35">
      <c r="K4599" s="2"/>
    </row>
    <row r="4600" spans="11:11" x14ac:dyDescent="0.35">
      <c r="K4600" s="2"/>
    </row>
    <row r="4601" spans="11:11" x14ac:dyDescent="0.35">
      <c r="K4601" s="2"/>
    </row>
    <row r="4602" spans="11:11" x14ac:dyDescent="0.35">
      <c r="K4602" s="2"/>
    </row>
    <row r="4603" spans="11:11" x14ac:dyDescent="0.35">
      <c r="K4603" s="2"/>
    </row>
    <row r="4604" spans="11:11" x14ac:dyDescent="0.35">
      <c r="K4604" s="2"/>
    </row>
    <row r="4605" spans="11:11" x14ac:dyDescent="0.35">
      <c r="K4605" s="2"/>
    </row>
    <row r="4606" spans="11:11" x14ac:dyDescent="0.35">
      <c r="K4606" s="2"/>
    </row>
    <row r="4607" spans="11:11" x14ac:dyDescent="0.35">
      <c r="K4607" s="2"/>
    </row>
    <row r="4608" spans="11:11" x14ac:dyDescent="0.35">
      <c r="K4608" s="2"/>
    </row>
    <row r="4609" spans="11:11" x14ac:dyDescent="0.35">
      <c r="K4609" s="2"/>
    </row>
    <row r="4610" spans="11:11" x14ac:dyDescent="0.35">
      <c r="K4610" s="2"/>
    </row>
    <row r="4611" spans="11:11" x14ac:dyDescent="0.35">
      <c r="K4611" s="2"/>
    </row>
    <row r="4612" spans="11:11" x14ac:dyDescent="0.35">
      <c r="K4612" s="2"/>
    </row>
    <row r="4613" spans="11:11" x14ac:dyDescent="0.35">
      <c r="K4613" s="2"/>
    </row>
    <row r="4614" spans="11:11" x14ac:dyDescent="0.35">
      <c r="K4614" s="2"/>
    </row>
    <row r="4615" spans="11:11" x14ac:dyDescent="0.35">
      <c r="K4615" s="2"/>
    </row>
    <row r="4616" spans="11:11" x14ac:dyDescent="0.35">
      <c r="K4616" s="2"/>
    </row>
    <row r="4617" spans="11:11" x14ac:dyDescent="0.35">
      <c r="K4617" s="2"/>
    </row>
    <row r="4618" spans="11:11" x14ac:dyDescent="0.35">
      <c r="K4618" s="2"/>
    </row>
    <row r="4619" spans="11:11" x14ac:dyDescent="0.35">
      <c r="K4619" s="2"/>
    </row>
    <row r="4620" spans="11:11" x14ac:dyDescent="0.35">
      <c r="K4620" s="2"/>
    </row>
    <row r="4621" spans="11:11" x14ac:dyDescent="0.35">
      <c r="K4621" s="2"/>
    </row>
    <row r="4622" spans="11:11" x14ac:dyDescent="0.35">
      <c r="K4622" s="2"/>
    </row>
    <row r="4623" spans="11:11" x14ac:dyDescent="0.35">
      <c r="K4623" s="2"/>
    </row>
    <row r="4624" spans="11:11" x14ac:dyDescent="0.35">
      <c r="K4624" s="2"/>
    </row>
    <row r="4625" spans="11:11" x14ac:dyDescent="0.35">
      <c r="K4625" s="2"/>
    </row>
    <row r="4626" spans="11:11" x14ac:dyDescent="0.35">
      <c r="K4626" s="2"/>
    </row>
    <row r="4627" spans="11:11" x14ac:dyDescent="0.35">
      <c r="K4627" s="2"/>
    </row>
    <row r="4628" spans="11:11" x14ac:dyDescent="0.35">
      <c r="K4628" s="2"/>
    </row>
    <row r="4629" spans="11:11" x14ac:dyDescent="0.35">
      <c r="K4629" s="2"/>
    </row>
    <row r="4630" spans="11:11" x14ac:dyDescent="0.35">
      <c r="K4630" s="2"/>
    </row>
    <row r="4631" spans="11:11" x14ac:dyDescent="0.35">
      <c r="K4631" s="2"/>
    </row>
    <row r="4632" spans="11:11" x14ac:dyDescent="0.35">
      <c r="K4632" s="2"/>
    </row>
    <row r="4633" spans="11:11" x14ac:dyDescent="0.35">
      <c r="K4633" s="2"/>
    </row>
    <row r="4634" spans="11:11" x14ac:dyDescent="0.35">
      <c r="K4634" s="2"/>
    </row>
    <row r="4635" spans="11:11" x14ac:dyDescent="0.35">
      <c r="K4635" s="2"/>
    </row>
    <row r="4636" spans="11:11" x14ac:dyDescent="0.35">
      <c r="K4636" s="2"/>
    </row>
    <row r="4637" spans="11:11" x14ac:dyDescent="0.35">
      <c r="K4637" s="2"/>
    </row>
    <row r="4638" spans="11:11" x14ac:dyDescent="0.35">
      <c r="K4638" s="2"/>
    </row>
    <row r="4639" spans="11:11" x14ac:dyDescent="0.35">
      <c r="K4639" s="2"/>
    </row>
    <row r="4640" spans="11:11" x14ac:dyDescent="0.35">
      <c r="K4640" s="2"/>
    </row>
    <row r="4641" spans="11:11" x14ac:dyDescent="0.35">
      <c r="K4641" s="2"/>
    </row>
    <row r="4642" spans="11:11" x14ac:dyDescent="0.35">
      <c r="K4642" s="2"/>
    </row>
    <row r="4643" spans="11:11" x14ac:dyDescent="0.35">
      <c r="K4643" s="2"/>
    </row>
    <row r="4644" spans="11:11" x14ac:dyDescent="0.35">
      <c r="K4644" s="2"/>
    </row>
    <row r="4645" spans="11:11" x14ac:dyDescent="0.35">
      <c r="K4645" s="2"/>
    </row>
    <row r="4646" spans="11:11" x14ac:dyDescent="0.35">
      <c r="K4646" s="2"/>
    </row>
    <row r="4647" spans="11:11" x14ac:dyDescent="0.35">
      <c r="K4647" s="2"/>
    </row>
    <row r="4648" spans="11:11" x14ac:dyDescent="0.35">
      <c r="K4648" s="2"/>
    </row>
    <row r="4649" spans="11:11" x14ac:dyDescent="0.35">
      <c r="K4649" s="2"/>
    </row>
    <row r="4650" spans="11:11" x14ac:dyDescent="0.35">
      <c r="K4650" s="2"/>
    </row>
    <row r="4651" spans="11:11" x14ac:dyDescent="0.35">
      <c r="K4651" s="2"/>
    </row>
    <row r="4652" spans="11:11" x14ac:dyDescent="0.35">
      <c r="K4652" s="2"/>
    </row>
    <row r="4653" spans="11:11" x14ac:dyDescent="0.35">
      <c r="K4653" s="2"/>
    </row>
    <row r="4654" spans="11:11" x14ac:dyDescent="0.35">
      <c r="K4654" s="2"/>
    </row>
    <row r="4655" spans="11:11" x14ac:dyDescent="0.35">
      <c r="K4655" s="2"/>
    </row>
    <row r="4656" spans="11:11" x14ac:dyDescent="0.35">
      <c r="K4656" s="2"/>
    </row>
    <row r="4657" spans="11:11" x14ac:dyDescent="0.35">
      <c r="K4657" s="2"/>
    </row>
    <row r="4658" spans="11:11" x14ac:dyDescent="0.35">
      <c r="K4658" s="2"/>
    </row>
    <row r="4659" spans="11:11" x14ac:dyDescent="0.35">
      <c r="K4659" s="2"/>
    </row>
    <row r="4660" spans="11:11" x14ac:dyDescent="0.35">
      <c r="K4660" s="2"/>
    </row>
    <row r="4661" spans="11:11" x14ac:dyDescent="0.35">
      <c r="K4661" s="2"/>
    </row>
    <row r="4662" spans="11:11" x14ac:dyDescent="0.35">
      <c r="K4662" s="2"/>
    </row>
    <row r="4663" spans="11:11" x14ac:dyDescent="0.35">
      <c r="K4663" s="2"/>
    </row>
    <row r="4664" spans="11:11" x14ac:dyDescent="0.35">
      <c r="K4664" s="2"/>
    </row>
    <row r="4665" spans="11:11" x14ac:dyDescent="0.35">
      <c r="K4665" s="2"/>
    </row>
    <row r="4666" spans="11:11" x14ac:dyDescent="0.35">
      <c r="K4666" s="2"/>
    </row>
    <row r="4667" spans="11:11" x14ac:dyDescent="0.35">
      <c r="K4667" s="2"/>
    </row>
    <row r="4668" spans="11:11" x14ac:dyDescent="0.35">
      <c r="K4668" s="2"/>
    </row>
    <row r="4669" spans="11:11" x14ac:dyDescent="0.35">
      <c r="K4669" s="2"/>
    </row>
    <row r="4670" spans="11:11" x14ac:dyDescent="0.35">
      <c r="K4670" s="2"/>
    </row>
    <row r="4671" spans="11:11" x14ac:dyDescent="0.35">
      <c r="K4671" s="2"/>
    </row>
    <row r="4672" spans="11:11" x14ac:dyDescent="0.35">
      <c r="K4672" s="2"/>
    </row>
    <row r="4673" spans="11:11" x14ac:dyDescent="0.35">
      <c r="K4673" s="2"/>
    </row>
    <row r="4674" spans="11:11" x14ac:dyDescent="0.35">
      <c r="K4674" s="2"/>
    </row>
    <row r="4675" spans="11:11" x14ac:dyDescent="0.35">
      <c r="K4675" s="2"/>
    </row>
    <row r="4676" spans="11:11" x14ac:dyDescent="0.35">
      <c r="K4676" s="2"/>
    </row>
    <row r="4677" spans="11:11" x14ac:dyDescent="0.35">
      <c r="K4677" s="2"/>
    </row>
    <row r="4678" spans="11:11" x14ac:dyDescent="0.35">
      <c r="K4678" s="2"/>
    </row>
    <row r="4679" spans="11:11" x14ac:dyDescent="0.35">
      <c r="K4679" s="2"/>
    </row>
    <row r="4680" spans="11:11" x14ac:dyDescent="0.35">
      <c r="K4680" s="2"/>
    </row>
    <row r="4681" spans="11:11" x14ac:dyDescent="0.35">
      <c r="K4681" s="2"/>
    </row>
    <row r="4682" spans="11:11" x14ac:dyDescent="0.35">
      <c r="K4682" s="2"/>
    </row>
    <row r="4683" spans="11:11" x14ac:dyDescent="0.35">
      <c r="K4683" s="2"/>
    </row>
    <row r="4684" spans="11:11" x14ac:dyDescent="0.35">
      <c r="K4684" s="2"/>
    </row>
    <row r="4685" spans="11:11" x14ac:dyDescent="0.35">
      <c r="K4685" s="2"/>
    </row>
    <row r="4686" spans="11:11" x14ac:dyDescent="0.35">
      <c r="K4686" s="2"/>
    </row>
    <row r="4687" spans="11:11" x14ac:dyDescent="0.35">
      <c r="K4687" s="2"/>
    </row>
    <row r="4688" spans="11:11" x14ac:dyDescent="0.35">
      <c r="K4688" s="2"/>
    </row>
    <row r="4689" spans="11:11" x14ac:dyDescent="0.35">
      <c r="K4689" s="2"/>
    </row>
    <row r="4690" spans="11:11" x14ac:dyDescent="0.35">
      <c r="K4690" s="2"/>
    </row>
    <row r="4691" spans="11:11" x14ac:dyDescent="0.35">
      <c r="K4691" s="2"/>
    </row>
    <row r="4692" spans="11:11" x14ac:dyDescent="0.35">
      <c r="K4692" s="2"/>
    </row>
    <row r="4693" spans="11:11" x14ac:dyDescent="0.35">
      <c r="K4693" s="2"/>
    </row>
    <row r="4694" spans="11:11" x14ac:dyDescent="0.35">
      <c r="K4694" s="2"/>
    </row>
    <row r="4695" spans="11:11" x14ac:dyDescent="0.35">
      <c r="K4695" s="2"/>
    </row>
    <row r="4696" spans="11:11" x14ac:dyDescent="0.35">
      <c r="K4696" s="2"/>
    </row>
    <row r="4697" spans="11:11" x14ac:dyDescent="0.35">
      <c r="K4697" s="2"/>
    </row>
    <row r="4698" spans="11:11" x14ac:dyDescent="0.35">
      <c r="K4698" s="2"/>
    </row>
    <row r="4699" spans="11:11" x14ac:dyDescent="0.35">
      <c r="K4699" s="2"/>
    </row>
    <row r="4700" spans="11:11" x14ac:dyDescent="0.35">
      <c r="K4700" s="2"/>
    </row>
    <row r="4701" spans="11:11" x14ac:dyDescent="0.35">
      <c r="K4701" s="2"/>
    </row>
    <row r="4702" spans="11:11" x14ac:dyDescent="0.35">
      <c r="K4702" s="2"/>
    </row>
    <row r="4703" spans="11:11" x14ac:dyDescent="0.35">
      <c r="K4703" s="2"/>
    </row>
    <row r="4704" spans="11:11" x14ac:dyDescent="0.35">
      <c r="K4704" s="2"/>
    </row>
    <row r="4705" spans="11:11" x14ac:dyDescent="0.35">
      <c r="K4705" s="2"/>
    </row>
    <row r="4706" spans="11:11" x14ac:dyDescent="0.35">
      <c r="K4706" s="2"/>
    </row>
    <row r="4707" spans="11:11" x14ac:dyDescent="0.35">
      <c r="K4707" s="2"/>
    </row>
    <row r="4708" spans="11:11" x14ac:dyDescent="0.35">
      <c r="K4708" s="2"/>
    </row>
    <row r="4709" spans="11:11" x14ac:dyDescent="0.35">
      <c r="K4709" s="2"/>
    </row>
    <row r="4710" spans="11:11" x14ac:dyDescent="0.35">
      <c r="K4710" s="2"/>
    </row>
    <row r="4711" spans="11:11" x14ac:dyDescent="0.35">
      <c r="K4711" s="2"/>
    </row>
    <row r="4712" spans="11:11" x14ac:dyDescent="0.35">
      <c r="K4712" s="2"/>
    </row>
    <row r="4713" spans="11:11" x14ac:dyDescent="0.35">
      <c r="K4713" s="2"/>
    </row>
    <row r="4714" spans="11:11" x14ac:dyDescent="0.35">
      <c r="K4714" s="2"/>
    </row>
    <row r="4715" spans="11:11" x14ac:dyDescent="0.35">
      <c r="K4715" s="2"/>
    </row>
    <row r="4716" spans="11:11" x14ac:dyDescent="0.35">
      <c r="K4716" s="2"/>
    </row>
    <row r="4717" spans="11:11" x14ac:dyDescent="0.35">
      <c r="K4717" s="2"/>
    </row>
    <row r="4718" spans="11:11" x14ac:dyDescent="0.35">
      <c r="K4718" s="2"/>
    </row>
    <row r="4719" spans="11:11" x14ac:dyDescent="0.35">
      <c r="K4719" s="2"/>
    </row>
    <row r="4720" spans="11:11" x14ac:dyDescent="0.35">
      <c r="K4720" s="2"/>
    </row>
    <row r="4721" spans="11:11" x14ac:dyDescent="0.35">
      <c r="K4721" s="2"/>
    </row>
    <row r="4722" spans="11:11" x14ac:dyDescent="0.35">
      <c r="K4722" s="2"/>
    </row>
    <row r="4723" spans="11:11" x14ac:dyDescent="0.35">
      <c r="K4723" s="2"/>
    </row>
    <row r="4724" spans="11:11" x14ac:dyDescent="0.35">
      <c r="K4724" s="2"/>
    </row>
    <row r="4725" spans="11:11" x14ac:dyDescent="0.35">
      <c r="K4725" s="2"/>
    </row>
    <row r="4726" spans="11:11" x14ac:dyDescent="0.35">
      <c r="K4726" s="2"/>
    </row>
    <row r="4727" spans="11:11" x14ac:dyDescent="0.35">
      <c r="K4727" s="2"/>
    </row>
    <row r="4728" spans="11:11" x14ac:dyDescent="0.35">
      <c r="K4728" s="2"/>
    </row>
    <row r="4729" spans="11:11" x14ac:dyDescent="0.35">
      <c r="K4729" s="2"/>
    </row>
    <row r="4730" spans="11:11" x14ac:dyDescent="0.35">
      <c r="K4730" s="2"/>
    </row>
    <row r="4731" spans="11:11" x14ac:dyDescent="0.35">
      <c r="K4731" s="2"/>
    </row>
    <row r="4732" spans="11:11" x14ac:dyDescent="0.35">
      <c r="K4732" s="2"/>
    </row>
    <row r="4733" spans="11:11" x14ac:dyDescent="0.35">
      <c r="K4733" s="2"/>
    </row>
    <row r="4734" spans="11:11" x14ac:dyDescent="0.35">
      <c r="K4734" s="2"/>
    </row>
    <row r="4735" spans="11:11" x14ac:dyDescent="0.35">
      <c r="K4735" s="2"/>
    </row>
    <row r="4736" spans="11:11" x14ac:dyDescent="0.35">
      <c r="K4736" s="2"/>
    </row>
    <row r="4737" spans="11:11" x14ac:dyDescent="0.35">
      <c r="K4737" s="2"/>
    </row>
    <row r="4738" spans="11:11" x14ac:dyDescent="0.35">
      <c r="K4738" s="2"/>
    </row>
    <row r="4739" spans="11:11" x14ac:dyDescent="0.35">
      <c r="K4739" s="2"/>
    </row>
    <row r="4740" spans="11:11" x14ac:dyDescent="0.35">
      <c r="K4740" s="2"/>
    </row>
    <row r="4741" spans="11:11" x14ac:dyDescent="0.35">
      <c r="K4741" s="2"/>
    </row>
    <row r="4742" spans="11:11" x14ac:dyDescent="0.35">
      <c r="K4742" s="2"/>
    </row>
    <row r="4743" spans="11:11" x14ac:dyDescent="0.35">
      <c r="K4743" s="2"/>
    </row>
    <row r="4744" spans="11:11" x14ac:dyDescent="0.35">
      <c r="K4744" s="2"/>
    </row>
    <row r="4745" spans="11:11" x14ac:dyDescent="0.35">
      <c r="K4745" s="2"/>
    </row>
    <row r="4746" spans="11:11" x14ac:dyDescent="0.35">
      <c r="K4746" s="2"/>
    </row>
    <row r="4747" spans="11:11" x14ac:dyDescent="0.35">
      <c r="K4747" s="2"/>
    </row>
    <row r="4748" spans="11:11" x14ac:dyDescent="0.35">
      <c r="K4748" s="2"/>
    </row>
    <row r="4749" spans="11:11" x14ac:dyDescent="0.35">
      <c r="K4749" s="2"/>
    </row>
    <row r="4750" spans="11:11" x14ac:dyDescent="0.35">
      <c r="K4750" s="2"/>
    </row>
    <row r="4751" spans="11:11" x14ac:dyDescent="0.35">
      <c r="K4751" s="2"/>
    </row>
    <row r="4752" spans="11:11" x14ac:dyDescent="0.35">
      <c r="K4752" s="2"/>
    </row>
    <row r="4753" spans="11:11" x14ac:dyDescent="0.35">
      <c r="K4753" s="2"/>
    </row>
    <row r="4754" spans="11:11" x14ac:dyDescent="0.35">
      <c r="K4754" s="2"/>
    </row>
    <row r="4755" spans="11:11" x14ac:dyDescent="0.35">
      <c r="K4755" s="2"/>
    </row>
    <row r="4756" spans="11:11" x14ac:dyDescent="0.35">
      <c r="K4756" s="2"/>
    </row>
    <row r="4757" spans="11:11" x14ac:dyDescent="0.35">
      <c r="K4757" s="2"/>
    </row>
    <row r="4758" spans="11:11" x14ac:dyDescent="0.35">
      <c r="K4758" s="2"/>
    </row>
    <row r="4759" spans="11:11" x14ac:dyDescent="0.35">
      <c r="K4759" s="2"/>
    </row>
    <row r="4760" spans="11:11" x14ac:dyDescent="0.35">
      <c r="K4760" s="2"/>
    </row>
    <row r="4761" spans="11:11" x14ac:dyDescent="0.35">
      <c r="K4761" s="2"/>
    </row>
    <row r="4762" spans="11:11" x14ac:dyDescent="0.35">
      <c r="K4762" s="2"/>
    </row>
    <row r="4763" spans="11:11" x14ac:dyDescent="0.35">
      <c r="K4763" s="2"/>
    </row>
    <row r="4764" spans="11:11" x14ac:dyDescent="0.35">
      <c r="K4764" s="2"/>
    </row>
    <row r="4765" spans="11:11" x14ac:dyDescent="0.35">
      <c r="K4765" s="2"/>
    </row>
    <row r="4766" spans="11:11" x14ac:dyDescent="0.35">
      <c r="K4766" s="2"/>
    </row>
    <row r="4767" spans="11:11" x14ac:dyDescent="0.35">
      <c r="K4767" s="2"/>
    </row>
    <row r="4768" spans="11:11" x14ac:dyDescent="0.35">
      <c r="K4768" s="2"/>
    </row>
    <row r="4769" spans="11:11" x14ac:dyDescent="0.35">
      <c r="K4769" s="2"/>
    </row>
    <row r="4770" spans="11:11" x14ac:dyDescent="0.35">
      <c r="K4770" s="2"/>
    </row>
    <row r="4771" spans="11:11" x14ac:dyDescent="0.35">
      <c r="K4771" s="2"/>
    </row>
    <row r="4772" spans="11:11" x14ac:dyDescent="0.35">
      <c r="K4772" s="2"/>
    </row>
    <row r="4773" spans="11:11" x14ac:dyDescent="0.35">
      <c r="K4773" s="2"/>
    </row>
    <row r="4774" spans="11:11" x14ac:dyDescent="0.35">
      <c r="K4774" s="2"/>
    </row>
    <row r="4775" spans="11:11" x14ac:dyDescent="0.35">
      <c r="K4775" s="2"/>
    </row>
    <row r="4776" spans="11:11" x14ac:dyDescent="0.35">
      <c r="K4776" s="2"/>
    </row>
    <row r="4777" spans="11:11" x14ac:dyDescent="0.35">
      <c r="K4777" s="2"/>
    </row>
    <row r="4778" spans="11:11" x14ac:dyDescent="0.35">
      <c r="K4778" s="2"/>
    </row>
    <row r="4779" spans="11:11" x14ac:dyDescent="0.35">
      <c r="K4779" s="2"/>
    </row>
    <row r="4780" spans="11:11" x14ac:dyDescent="0.35">
      <c r="K4780" s="2"/>
    </row>
    <row r="4781" spans="11:11" x14ac:dyDescent="0.35">
      <c r="K4781" s="2"/>
    </row>
    <row r="4782" spans="11:11" x14ac:dyDescent="0.35">
      <c r="K4782" s="2"/>
    </row>
    <row r="4783" spans="11:11" x14ac:dyDescent="0.35">
      <c r="K4783" s="2"/>
    </row>
    <row r="4784" spans="11:11" x14ac:dyDescent="0.35">
      <c r="K4784" s="2"/>
    </row>
    <row r="4785" spans="11:11" x14ac:dyDescent="0.35">
      <c r="K4785" s="2"/>
    </row>
    <row r="4786" spans="11:11" x14ac:dyDescent="0.35">
      <c r="K4786" s="2"/>
    </row>
    <row r="4787" spans="11:11" x14ac:dyDescent="0.35">
      <c r="K4787" s="2"/>
    </row>
    <row r="4788" spans="11:11" x14ac:dyDescent="0.35">
      <c r="K4788" s="2"/>
    </row>
    <row r="4789" spans="11:11" x14ac:dyDescent="0.35">
      <c r="K4789" s="2"/>
    </row>
    <row r="4790" spans="11:11" x14ac:dyDescent="0.35">
      <c r="K4790" s="2"/>
    </row>
    <row r="4791" spans="11:11" x14ac:dyDescent="0.35">
      <c r="K4791" s="2"/>
    </row>
    <row r="4792" spans="11:11" x14ac:dyDescent="0.35">
      <c r="K4792" s="2"/>
    </row>
    <row r="4793" spans="11:11" x14ac:dyDescent="0.35">
      <c r="K4793" s="2"/>
    </row>
    <row r="4794" spans="11:11" x14ac:dyDescent="0.35">
      <c r="K4794" s="2"/>
    </row>
    <row r="4795" spans="11:11" x14ac:dyDescent="0.35">
      <c r="K4795" s="2"/>
    </row>
    <row r="4796" spans="11:11" x14ac:dyDescent="0.35">
      <c r="K4796" s="2"/>
    </row>
    <row r="4797" spans="11:11" x14ac:dyDescent="0.35">
      <c r="K4797" s="2"/>
    </row>
    <row r="4798" spans="11:11" x14ac:dyDescent="0.35">
      <c r="K4798" s="2"/>
    </row>
    <row r="4799" spans="11:11" x14ac:dyDescent="0.35">
      <c r="K4799" s="2"/>
    </row>
    <row r="4800" spans="11:11" x14ac:dyDescent="0.35">
      <c r="K4800" s="2"/>
    </row>
    <row r="4801" spans="11:11" x14ac:dyDescent="0.35">
      <c r="K4801" s="2"/>
    </row>
    <row r="4802" spans="11:11" x14ac:dyDescent="0.35">
      <c r="K4802" s="2"/>
    </row>
    <row r="4803" spans="11:11" x14ac:dyDescent="0.35">
      <c r="K4803" s="2"/>
    </row>
    <row r="4804" spans="11:11" x14ac:dyDescent="0.35">
      <c r="K4804" s="2"/>
    </row>
    <row r="4805" spans="11:11" x14ac:dyDescent="0.35">
      <c r="K4805" s="2"/>
    </row>
    <row r="4806" spans="11:11" x14ac:dyDescent="0.35">
      <c r="K4806" s="2"/>
    </row>
    <row r="4807" spans="11:11" x14ac:dyDescent="0.35">
      <c r="K4807" s="2"/>
    </row>
    <row r="4808" spans="11:11" x14ac:dyDescent="0.35">
      <c r="K4808" s="2"/>
    </row>
    <row r="4809" spans="11:11" x14ac:dyDescent="0.35">
      <c r="K4809" s="2"/>
    </row>
    <row r="4810" spans="11:11" x14ac:dyDescent="0.35">
      <c r="K4810" s="2"/>
    </row>
    <row r="4811" spans="11:11" x14ac:dyDescent="0.35">
      <c r="K4811" s="2"/>
    </row>
    <row r="4812" spans="11:11" x14ac:dyDescent="0.35">
      <c r="K4812" s="2"/>
    </row>
    <row r="4813" spans="11:11" x14ac:dyDescent="0.35">
      <c r="K4813" s="2"/>
    </row>
    <row r="4814" spans="11:11" x14ac:dyDescent="0.35">
      <c r="K4814" s="2"/>
    </row>
    <row r="4815" spans="11:11" x14ac:dyDescent="0.35">
      <c r="K4815" s="2"/>
    </row>
    <row r="4816" spans="11:11" x14ac:dyDescent="0.35">
      <c r="K4816" s="2"/>
    </row>
    <row r="4817" spans="11:11" x14ac:dyDescent="0.35">
      <c r="K4817" s="2"/>
    </row>
    <row r="4818" spans="11:11" x14ac:dyDescent="0.35">
      <c r="K4818" s="2"/>
    </row>
    <row r="4819" spans="11:11" x14ac:dyDescent="0.35">
      <c r="K4819" s="2"/>
    </row>
    <row r="4820" spans="11:11" x14ac:dyDescent="0.35">
      <c r="K4820" s="2"/>
    </row>
    <row r="4821" spans="11:11" x14ac:dyDescent="0.35">
      <c r="K4821" s="2"/>
    </row>
    <row r="4822" spans="11:11" x14ac:dyDescent="0.35">
      <c r="K4822" s="2"/>
    </row>
    <row r="4823" spans="11:11" x14ac:dyDescent="0.35">
      <c r="K4823" s="2"/>
    </row>
    <row r="4824" spans="11:11" x14ac:dyDescent="0.35">
      <c r="K4824" s="2"/>
    </row>
    <row r="4825" spans="11:11" x14ac:dyDescent="0.35">
      <c r="K4825" s="2"/>
    </row>
    <row r="4826" spans="11:11" x14ac:dyDescent="0.35">
      <c r="K4826" s="2"/>
    </row>
    <row r="4827" spans="11:11" x14ac:dyDescent="0.35">
      <c r="K4827" s="2"/>
    </row>
    <row r="4828" spans="11:11" x14ac:dyDescent="0.35">
      <c r="K4828" s="2"/>
    </row>
    <row r="4829" spans="11:11" x14ac:dyDescent="0.35">
      <c r="K4829" s="2"/>
    </row>
    <row r="4830" spans="11:11" x14ac:dyDescent="0.35">
      <c r="K4830" s="2"/>
    </row>
    <row r="4831" spans="11:11" x14ac:dyDescent="0.35">
      <c r="K4831" s="2"/>
    </row>
    <row r="4832" spans="11:11" x14ac:dyDescent="0.35">
      <c r="K4832" s="2"/>
    </row>
    <row r="4833" spans="11:11" x14ac:dyDescent="0.35">
      <c r="K4833" s="2"/>
    </row>
    <row r="4834" spans="11:11" x14ac:dyDescent="0.35">
      <c r="K4834" s="2"/>
    </row>
    <row r="4835" spans="11:11" x14ac:dyDescent="0.35">
      <c r="K4835" s="2"/>
    </row>
    <row r="4836" spans="11:11" x14ac:dyDescent="0.35">
      <c r="K4836" s="2"/>
    </row>
    <row r="4837" spans="11:11" x14ac:dyDescent="0.35">
      <c r="K4837" s="2"/>
    </row>
    <row r="4838" spans="11:11" x14ac:dyDescent="0.35">
      <c r="K4838" s="2"/>
    </row>
    <row r="4839" spans="11:11" x14ac:dyDescent="0.35">
      <c r="K4839" s="2"/>
    </row>
    <row r="4840" spans="11:11" x14ac:dyDescent="0.35">
      <c r="K4840" s="2"/>
    </row>
    <row r="4841" spans="11:11" x14ac:dyDescent="0.35">
      <c r="K4841" s="2"/>
    </row>
    <row r="4842" spans="11:11" x14ac:dyDescent="0.35">
      <c r="K4842" s="2"/>
    </row>
    <row r="4843" spans="11:11" x14ac:dyDescent="0.35">
      <c r="K4843" s="2"/>
    </row>
    <row r="4844" spans="11:11" x14ac:dyDescent="0.35">
      <c r="K4844" s="2"/>
    </row>
    <row r="4845" spans="11:11" x14ac:dyDescent="0.35">
      <c r="K4845" s="2"/>
    </row>
    <row r="4846" spans="11:11" x14ac:dyDescent="0.35">
      <c r="K4846" s="2"/>
    </row>
    <row r="4847" spans="11:11" x14ac:dyDescent="0.35">
      <c r="K4847" s="2"/>
    </row>
    <row r="4848" spans="11:11" x14ac:dyDescent="0.35">
      <c r="K4848" s="2"/>
    </row>
    <row r="4849" spans="11:11" x14ac:dyDescent="0.35">
      <c r="K4849" s="2"/>
    </row>
    <row r="4850" spans="11:11" x14ac:dyDescent="0.35">
      <c r="K4850" s="2"/>
    </row>
    <row r="4851" spans="11:11" x14ac:dyDescent="0.35">
      <c r="K4851" s="2"/>
    </row>
    <row r="4852" spans="11:11" x14ac:dyDescent="0.35">
      <c r="K4852" s="2"/>
    </row>
    <row r="4853" spans="11:11" x14ac:dyDescent="0.35">
      <c r="K4853" s="2"/>
    </row>
    <row r="4854" spans="11:11" x14ac:dyDescent="0.35">
      <c r="K4854" s="2"/>
    </row>
    <row r="4855" spans="11:11" x14ac:dyDescent="0.35">
      <c r="K4855" s="2"/>
    </row>
    <row r="4856" spans="11:11" x14ac:dyDescent="0.35">
      <c r="K4856" s="2"/>
    </row>
    <row r="4857" spans="11:11" x14ac:dyDescent="0.35">
      <c r="K4857" s="2"/>
    </row>
    <row r="4858" spans="11:11" x14ac:dyDescent="0.35">
      <c r="K4858" s="2"/>
    </row>
    <row r="4859" spans="11:11" x14ac:dyDescent="0.35">
      <c r="K4859" s="2"/>
    </row>
    <row r="4860" spans="11:11" x14ac:dyDescent="0.35">
      <c r="K4860" s="2"/>
    </row>
    <row r="4861" spans="11:11" x14ac:dyDescent="0.35">
      <c r="K4861" s="2"/>
    </row>
    <row r="4862" spans="11:11" x14ac:dyDescent="0.35">
      <c r="K4862" s="2"/>
    </row>
    <row r="4863" spans="11:11" x14ac:dyDescent="0.35">
      <c r="K4863" s="2"/>
    </row>
    <row r="4864" spans="11:11" x14ac:dyDescent="0.35">
      <c r="K4864" s="2"/>
    </row>
    <row r="4865" spans="11:11" x14ac:dyDescent="0.35">
      <c r="K4865" s="2"/>
    </row>
    <row r="4866" spans="11:11" x14ac:dyDescent="0.35">
      <c r="K4866" s="2"/>
    </row>
    <row r="4867" spans="11:11" x14ac:dyDescent="0.35">
      <c r="K4867" s="2"/>
    </row>
    <row r="4868" spans="11:11" x14ac:dyDescent="0.35">
      <c r="K4868" s="2"/>
    </row>
    <row r="4869" spans="11:11" x14ac:dyDescent="0.35">
      <c r="K4869" s="2"/>
    </row>
    <row r="4870" spans="11:11" x14ac:dyDescent="0.35">
      <c r="K4870" s="2"/>
    </row>
    <row r="4871" spans="11:11" x14ac:dyDescent="0.35">
      <c r="K4871" s="2"/>
    </row>
    <row r="4872" spans="11:11" x14ac:dyDescent="0.35">
      <c r="K4872" s="2"/>
    </row>
    <row r="4873" spans="11:11" x14ac:dyDescent="0.35">
      <c r="K4873" s="2"/>
    </row>
    <row r="4874" spans="11:11" x14ac:dyDescent="0.35">
      <c r="K4874" s="2"/>
    </row>
    <row r="4875" spans="11:11" x14ac:dyDescent="0.35">
      <c r="K4875" s="2"/>
    </row>
    <row r="4876" spans="11:11" x14ac:dyDescent="0.35">
      <c r="K4876" s="2"/>
    </row>
    <row r="4877" spans="11:11" x14ac:dyDescent="0.35">
      <c r="K4877" s="2"/>
    </row>
    <row r="4878" spans="11:11" x14ac:dyDescent="0.35">
      <c r="K4878" s="2"/>
    </row>
    <row r="4879" spans="11:11" x14ac:dyDescent="0.35">
      <c r="K4879" s="2"/>
    </row>
    <row r="4880" spans="11:11" x14ac:dyDescent="0.35">
      <c r="K4880" s="2"/>
    </row>
    <row r="4881" spans="11:11" x14ac:dyDescent="0.35">
      <c r="K4881" s="2"/>
    </row>
    <row r="4882" spans="11:11" x14ac:dyDescent="0.35">
      <c r="K4882" s="2"/>
    </row>
    <row r="4883" spans="11:11" x14ac:dyDescent="0.35">
      <c r="K4883" s="2"/>
    </row>
    <row r="4884" spans="11:11" x14ac:dyDescent="0.35">
      <c r="K4884" s="2"/>
    </row>
    <row r="4885" spans="11:11" x14ac:dyDescent="0.35">
      <c r="K4885" s="2"/>
    </row>
    <row r="4886" spans="11:11" x14ac:dyDescent="0.35">
      <c r="K4886" s="2"/>
    </row>
    <row r="4887" spans="11:11" x14ac:dyDescent="0.35">
      <c r="K4887" s="2"/>
    </row>
    <row r="4888" spans="11:11" x14ac:dyDescent="0.35">
      <c r="K4888" s="2"/>
    </row>
    <row r="4889" spans="11:11" x14ac:dyDescent="0.35">
      <c r="K4889" s="2"/>
    </row>
    <row r="4890" spans="11:11" x14ac:dyDescent="0.35">
      <c r="K4890" s="2"/>
    </row>
    <row r="4891" spans="11:11" x14ac:dyDescent="0.35">
      <c r="K4891" s="2"/>
    </row>
    <row r="4892" spans="11:11" x14ac:dyDescent="0.35">
      <c r="K4892" s="2"/>
    </row>
    <row r="4893" spans="11:11" x14ac:dyDescent="0.35">
      <c r="K4893" s="2"/>
    </row>
    <row r="4894" spans="11:11" x14ac:dyDescent="0.35">
      <c r="K4894" s="2"/>
    </row>
    <row r="4895" spans="11:11" x14ac:dyDescent="0.35">
      <c r="K4895" s="2"/>
    </row>
    <row r="4896" spans="11:11" x14ac:dyDescent="0.35">
      <c r="K4896" s="2"/>
    </row>
    <row r="4897" spans="11:11" x14ac:dyDescent="0.35">
      <c r="K4897" s="2"/>
    </row>
    <row r="4898" spans="11:11" x14ac:dyDescent="0.35">
      <c r="K4898" s="2"/>
    </row>
    <row r="4899" spans="11:11" x14ac:dyDescent="0.35">
      <c r="K4899" s="2"/>
    </row>
    <row r="4900" spans="11:11" x14ac:dyDescent="0.35">
      <c r="K4900" s="2"/>
    </row>
    <row r="4901" spans="11:11" x14ac:dyDescent="0.35">
      <c r="K4901" s="2"/>
    </row>
    <row r="4902" spans="11:11" x14ac:dyDescent="0.35">
      <c r="K4902" s="2"/>
    </row>
    <row r="4903" spans="11:11" x14ac:dyDescent="0.35">
      <c r="K4903" s="2"/>
    </row>
    <row r="4904" spans="11:11" x14ac:dyDescent="0.35">
      <c r="K4904" s="2"/>
    </row>
    <row r="4905" spans="11:11" x14ac:dyDescent="0.35">
      <c r="K4905" s="2"/>
    </row>
    <row r="4906" spans="11:11" x14ac:dyDescent="0.35">
      <c r="K4906" s="2"/>
    </row>
    <row r="4907" spans="11:11" x14ac:dyDescent="0.35">
      <c r="K4907" s="2"/>
    </row>
    <row r="4908" spans="11:11" x14ac:dyDescent="0.35">
      <c r="K4908" s="2"/>
    </row>
    <row r="4909" spans="11:11" x14ac:dyDescent="0.35">
      <c r="K4909" s="2"/>
    </row>
    <row r="4910" spans="11:11" x14ac:dyDescent="0.35">
      <c r="K4910" s="2"/>
    </row>
    <row r="4911" spans="11:11" x14ac:dyDescent="0.35">
      <c r="K4911" s="2"/>
    </row>
    <row r="4912" spans="11:11" x14ac:dyDescent="0.35">
      <c r="K4912" s="2"/>
    </row>
    <row r="4913" spans="11:11" x14ac:dyDescent="0.35">
      <c r="K4913" s="2"/>
    </row>
    <row r="4914" spans="11:11" x14ac:dyDescent="0.35">
      <c r="K4914" s="2"/>
    </row>
    <row r="4915" spans="11:11" x14ac:dyDescent="0.35">
      <c r="K4915" s="2"/>
    </row>
    <row r="4916" spans="11:11" x14ac:dyDescent="0.35">
      <c r="K4916" s="2"/>
    </row>
    <row r="4917" spans="11:11" x14ac:dyDescent="0.35">
      <c r="K4917" s="2"/>
    </row>
    <row r="4918" spans="11:11" x14ac:dyDescent="0.35">
      <c r="K4918" s="2"/>
    </row>
    <row r="4919" spans="11:11" x14ac:dyDescent="0.35">
      <c r="K4919" s="2"/>
    </row>
    <row r="4920" spans="11:11" x14ac:dyDescent="0.35">
      <c r="K4920" s="2"/>
    </row>
    <row r="4921" spans="11:11" x14ac:dyDescent="0.35">
      <c r="K4921" s="2"/>
    </row>
    <row r="4922" spans="11:11" x14ac:dyDescent="0.35">
      <c r="K4922" s="2"/>
    </row>
    <row r="4923" spans="11:11" x14ac:dyDescent="0.35">
      <c r="K4923" s="2"/>
    </row>
    <row r="4924" spans="11:11" x14ac:dyDescent="0.35">
      <c r="K4924" s="2"/>
    </row>
    <row r="4925" spans="11:11" x14ac:dyDescent="0.35">
      <c r="K4925" s="2"/>
    </row>
    <row r="4926" spans="11:11" x14ac:dyDescent="0.35">
      <c r="K4926" s="2"/>
    </row>
    <row r="4927" spans="11:11" x14ac:dyDescent="0.35">
      <c r="K4927" s="2"/>
    </row>
    <row r="4928" spans="11:11" x14ac:dyDescent="0.35">
      <c r="K4928" s="2"/>
    </row>
    <row r="4929" spans="11:11" x14ac:dyDescent="0.35">
      <c r="K4929" s="2"/>
    </row>
    <row r="4930" spans="11:11" x14ac:dyDescent="0.35">
      <c r="K4930" s="2"/>
    </row>
    <row r="4931" spans="11:11" x14ac:dyDescent="0.35">
      <c r="K4931" s="2"/>
    </row>
    <row r="4932" spans="11:11" x14ac:dyDescent="0.35">
      <c r="K4932" s="2"/>
    </row>
    <row r="4933" spans="11:11" x14ac:dyDescent="0.35">
      <c r="K4933" s="2"/>
    </row>
    <row r="4934" spans="11:11" x14ac:dyDescent="0.35">
      <c r="K4934" s="2"/>
    </row>
    <row r="4935" spans="11:11" x14ac:dyDescent="0.35">
      <c r="K4935" s="2"/>
    </row>
    <row r="4936" spans="11:11" x14ac:dyDescent="0.35">
      <c r="K4936" s="2"/>
    </row>
    <row r="4937" spans="11:11" x14ac:dyDescent="0.35">
      <c r="K4937" s="2"/>
    </row>
    <row r="4938" spans="11:11" x14ac:dyDescent="0.35">
      <c r="K4938" s="2"/>
    </row>
    <row r="4939" spans="11:11" x14ac:dyDescent="0.35">
      <c r="K4939" s="2"/>
    </row>
    <row r="4940" spans="11:11" x14ac:dyDescent="0.35">
      <c r="K4940" s="2"/>
    </row>
    <row r="4941" spans="11:11" x14ac:dyDescent="0.35">
      <c r="K4941" s="2"/>
    </row>
    <row r="4942" spans="11:11" x14ac:dyDescent="0.35">
      <c r="K4942" s="2"/>
    </row>
    <row r="4943" spans="11:11" x14ac:dyDescent="0.35">
      <c r="K4943" s="2"/>
    </row>
    <row r="4944" spans="11:11" x14ac:dyDescent="0.35">
      <c r="K4944" s="2"/>
    </row>
    <row r="4945" spans="11:11" x14ac:dyDescent="0.35">
      <c r="K4945" s="2"/>
    </row>
    <row r="4946" spans="11:11" x14ac:dyDescent="0.35">
      <c r="K4946" s="2"/>
    </row>
    <row r="4947" spans="11:11" x14ac:dyDescent="0.35">
      <c r="K4947" s="2"/>
    </row>
    <row r="4948" spans="11:11" x14ac:dyDescent="0.35">
      <c r="K4948" s="2"/>
    </row>
    <row r="4949" spans="11:11" x14ac:dyDescent="0.35">
      <c r="K4949" s="2"/>
    </row>
    <row r="4950" spans="11:11" x14ac:dyDescent="0.35">
      <c r="K4950" s="2"/>
    </row>
    <row r="4951" spans="11:11" x14ac:dyDescent="0.35">
      <c r="K4951" s="2"/>
    </row>
    <row r="4952" spans="11:11" x14ac:dyDescent="0.35">
      <c r="K4952" s="2"/>
    </row>
    <row r="4953" spans="11:11" x14ac:dyDescent="0.35">
      <c r="K4953" s="2"/>
    </row>
    <row r="4954" spans="11:11" x14ac:dyDescent="0.35">
      <c r="K4954" s="2"/>
    </row>
    <row r="4955" spans="11:11" x14ac:dyDescent="0.35">
      <c r="K4955" s="2"/>
    </row>
    <row r="4956" spans="11:11" x14ac:dyDescent="0.35">
      <c r="K4956" s="2"/>
    </row>
    <row r="4957" spans="11:11" x14ac:dyDescent="0.35">
      <c r="K4957" s="2"/>
    </row>
    <row r="4958" spans="11:11" x14ac:dyDescent="0.35">
      <c r="K4958" s="2"/>
    </row>
    <row r="4959" spans="11:11" x14ac:dyDescent="0.35">
      <c r="K4959" s="2"/>
    </row>
    <row r="4960" spans="11:11" x14ac:dyDescent="0.35">
      <c r="K4960" s="2"/>
    </row>
    <row r="4961" spans="11:11" x14ac:dyDescent="0.35">
      <c r="K4961" s="2"/>
    </row>
    <row r="4962" spans="11:11" x14ac:dyDescent="0.35">
      <c r="K4962" s="2"/>
    </row>
    <row r="4963" spans="11:11" x14ac:dyDescent="0.35">
      <c r="K4963" s="2"/>
    </row>
    <row r="4964" spans="11:11" x14ac:dyDescent="0.35">
      <c r="K4964" s="2"/>
    </row>
    <row r="4965" spans="11:11" x14ac:dyDescent="0.35">
      <c r="K4965" s="2"/>
    </row>
    <row r="4966" spans="11:11" x14ac:dyDescent="0.35">
      <c r="K4966" s="2"/>
    </row>
    <row r="4967" spans="11:11" x14ac:dyDescent="0.35">
      <c r="K4967" s="2"/>
    </row>
    <row r="4968" spans="11:11" x14ac:dyDescent="0.35">
      <c r="K4968" s="2"/>
    </row>
    <row r="4969" spans="11:11" x14ac:dyDescent="0.35">
      <c r="K4969" s="2"/>
    </row>
    <row r="4970" spans="11:11" x14ac:dyDescent="0.35">
      <c r="K4970" s="2"/>
    </row>
    <row r="4971" spans="11:11" x14ac:dyDescent="0.35">
      <c r="K4971" s="2"/>
    </row>
    <row r="4972" spans="11:11" x14ac:dyDescent="0.35">
      <c r="K4972" s="2"/>
    </row>
    <row r="4973" spans="11:11" x14ac:dyDescent="0.35">
      <c r="K4973" s="2"/>
    </row>
    <row r="4974" spans="11:11" x14ac:dyDescent="0.35">
      <c r="K4974" s="2"/>
    </row>
    <row r="4975" spans="11:11" x14ac:dyDescent="0.35">
      <c r="K4975" s="2"/>
    </row>
    <row r="4976" spans="11:11" x14ac:dyDescent="0.35">
      <c r="K4976" s="2"/>
    </row>
    <row r="4977" spans="11:11" x14ac:dyDescent="0.35">
      <c r="K4977" s="2"/>
    </row>
    <row r="4978" spans="11:11" x14ac:dyDescent="0.35">
      <c r="K4978" s="2"/>
    </row>
    <row r="4979" spans="11:11" x14ac:dyDescent="0.35">
      <c r="K4979" s="2"/>
    </row>
    <row r="4980" spans="11:11" x14ac:dyDescent="0.35">
      <c r="K4980" s="2"/>
    </row>
    <row r="4981" spans="11:11" x14ac:dyDescent="0.35">
      <c r="K4981" s="2"/>
    </row>
    <row r="4982" spans="11:11" x14ac:dyDescent="0.35">
      <c r="K4982" s="2"/>
    </row>
    <row r="4983" spans="11:11" x14ac:dyDescent="0.35">
      <c r="K4983" s="2"/>
    </row>
    <row r="4984" spans="11:11" x14ac:dyDescent="0.35">
      <c r="K4984" s="2"/>
    </row>
    <row r="4985" spans="11:11" x14ac:dyDescent="0.35">
      <c r="K4985" s="2"/>
    </row>
    <row r="4986" spans="11:11" x14ac:dyDescent="0.35">
      <c r="K4986" s="2"/>
    </row>
    <row r="4987" spans="11:11" x14ac:dyDescent="0.35">
      <c r="K4987" s="2"/>
    </row>
    <row r="4988" spans="11:11" x14ac:dyDescent="0.35">
      <c r="K4988" s="2"/>
    </row>
    <row r="4989" spans="11:11" x14ac:dyDescent="0.35">
      <c r="K4989" s="2"/>
    </row>
    <row r="4990" spans="11:11" x14ac:dyDescent="0.35">
      <c r="K4990" s="2"/>
    </row>
    <row r="4991" spans="11:11" x14ac:dyDescent="0.35">
      <c r="K4991" s="2"/>
    </row>
    <row r="4992" spans="11:11" x14ac:dyDescent="0.35">
      <c r="K4992" s="2"/>
    </row>
    <row r="4993" spans="11:11" x14ac:dyDescent="0.35">
      <c r="K4993" s="2"/>
    </row>
    <row r="4994" spans="11:11" x14ac:dyDescent="0.35">
      <c r="K4994" s="2"/>
    </row>
    <row r="4995" spans="11:11" x14ac:dyDescent="0.35">
      <c r="K4995" s="2"/>
    </row>
    <row r="4996" spans="11:11" x14ac:dyDescent="0.35">
      <c r="K4996" s="2"/>
    </row>
    <row r="4997" spans="11:11" x14ac:dyDescent="0.35">
      <c r="K4997" s="2"/>
    </row>
    <row r="4998" spans="11:11" x14ac:dyDescent="0.35">
      <c r="K4998" s="2"/>
    </row>
    <row r="4999" spans="11:11" x14ac:dyDescent="0.35">
      <c r="K4999" s="2"/>
    </row>
    <row r="5000" spans="11:11" x14ac:dyDescent="0.35">
      <c r="K5000" s="2"/>
    </row>
    <row r="5001" spans="11:11" x14ac:dyDescent="0.35">
      <c r="K5001" s="2"/>
    </row>
    <row r="5002" spans="11:11" x14ac:dyDescent="0.35">
      <c r="K5002" s="2"/>
    </row>
    <row r="5003" spans="11:11" x14ac:dyDescent="0.35">
      <c r="K5003" s="2"/>
    </row>
    <row r="5004" spans="11:11" x14ac:dyDescent="0.35">
      <c r="K5004" s="2"/>
    </row>
    <row r="5005" spans="11:11" x14ac:dyDescent="0.35">
      <c r="K5005" s="2"/>
    </row>
    <row r="5006" spans="11:11" x14ac:dyDescent="0.35">
      <c r="K5006" s="2"/>
    </row>
    <row r="5007" spans="11:11" x14ac:dyDescent="0.35">
      <c r="K5007" s="2"/>
    </row>
    <row r="5008" spans="11:11" x14ac:dyDescent="0.35">
      <c r="K5008" s="2"/>
    </row>
    <row r="5009" spans="11:11" x14ac:dyDescent="0.35">
      <c r="K5009" s="2"/>
    </row>
    <row r="5010" spans="11:11" x14ac:dyDescent="0.35">
      <c r="K5010" s="2"/>
    </row>
    <row r="5011" spans="11:11" x14ac:dyDescent="0.35">
      <c r="K5011" s="2"/>
    </row>
    <row r="5012" spans="11:11" x14ac:dyDescent="0.35">
      <c r="K5012" s="2"/>
    </row>
    <row r="5013" spans="11:11" x14ac:dyDescent="0.35">
      <c r="K5013" s="2"/>
    </row>
    <row r="5014" spans="11:11" x14ac:dyDescent="0.35">
      <c r="K5014" s="2"/>
    </row>
    <row r="5015" spans="11:11" x14ac:dyDescent="0.35">
      <c r="K5015" s="2"/>
    </row>
    <row r="5016" spans="11:11" x14ac:dyDescent="0.35">
      <c r="K5016" s="2"/>
    </row>
    <row r="5017" spans="11:11" x14ac:dyDescent="0.35">
      <c r="K5017" s="2"/>
    </row>
    <row r="5018" spans="11:11" x14ac:dyDescent="0.35">
      <c r="K5018" s="2"/>
    </row>
    <row r="5019" spans="11:11" x14ac:dyDescent="0.35">
      <c r="K5019" s="2"/>
    </row>
    <row r="5020" spans="11:11" x14ac:dyDescent="0.35">
      <c r="K5020" s="2"/>
    </row>
    <row r="5021" spans="11:11" x14ac:dyDescent="0.35">
      <c r="K5021" s="2"/>
    </row>
    <row r="5022" spans="11:11" x14ac:dyDescent="0.35">
      <c r="K5022" s="2"/>
    </row>
    <row r="5023" spans="11:11" x14ac:dyDescent="0.35">
      <c r="K5023" s="2"/>
    </row>
    <row r="5024" spans="11:11" x14ac:dyDescent="0.35">
      <c r="K5024" s="2"/>
    </row>
    <row r="5025" spans="11:11" x14ac:dyDescent="0.35">
      <c r="K5025" s="2"/>
    </row>
    <row r="5026" spans="11:11" x14ac:dyDescent="0.35">
      <c r="K5026" s="2"/>
    </row>
    <row r="5027" spans="11:11" x14ac:dyDescent="0.35">
      <c r="K5027" s="2"/>
    </row>
    <row r="5028" spans="11:11" x14ac:dyDescent="0.35">
      <c r="K5028" s="2"/>
    </row>
    <row r="5029" spans="11:11" x14ac:dyDescent="0.35">
      <c r="K5029" s="2"/>
    </row>
    <row r="5030" spans="11:11" x14ac:dyDescent="0.35">
      <c r="K5030" s="2"/>
    </row>
    <row r="5031" spans="11:11" x14ac:dyDescent="0.35">
      <c r="K5031" s="2"/>
    </row>
    <row r="5032" spans="11:11" x14ac:dyDescent="0.35">
      <c r="K5032" s="2"/>
    </row>
    <row r="5033" spans="11:11" x14ac:dyDescent="0.35">
      <c r="K5033" s="2"/>
    </row>
    <row r="5034" spans="11:11" x14ac:dyDescent="0.35">
      <c r="K5034" s="2"/>
    </row>
    <row r="5035" spans="11:11" x14ac:dyDescent="0.35">
      <c r="K5035" s="2"/>
    </row>
    <row r="5036" spans="11:11" x14ac:dyDescent="0.35">
      <c r="K5036" s="2"/>
    </row>
    <row r="5037" spans="11:11" x14ac:dyDescent="0.35">
      <c r="K5037" s="2"/>
    </row>
    <row r="5038" spans="11:11" x14ac:dyDescent="0.35">
      <c r="K5038" s="2"/>
    </row>
    <row r="5039" spans="11:11" x14ac:dyDescent="0.35">
      <c r="K5039" s="2"/>
    </row>
    <row r="5040" spans="11:11" x14ac:dyDescent="0.35">
      <c r="K5040" s="2"/>
    </row>
    <row r="5041" spans="11:11" x14ac:dyDescent="0.35">
      <c r="K5041" s="2"/>
    </row>
    <row r="5042" spans="11:11" x14ac:dyDescent="0.35">
      <c r="K5042" s="2"/>
    </row>
    <row r="5043" spans="11:11" x14ac:dyDescent="0.35">
      <c r="K5043" s="2"/>
    </row>
    <row r="5044" spans="11:11" x14ac:dyDescent="0.35">
      <c r="K5044" s="2"/>
    </row>
    <row r="5045" spans="11:11" x14ac:dyDescent="0.35">
      <c r="K5045" s="2"/>
    </row>
    <row r="5046" spans="11:11" x14ac:dyDescent="0.35">
      <c r="K5046" s="2"/>
    </row>
    <row r="5047" spans="11:11" x14ac:dyDescent="0.35">
      <c r="K5047" s="2"/>
    </row>
    <row r="5048" spans="11:11" x14ac:dyDescent="0.35">
      <c r="K5048" s="2"/>
    </row>
    <row r="5049" spans="11:11" x14ac:dyDescent="0.35">
      <c r="K5049" s="2"/>
    </row>
    <row r="5050" spans="11:11" x14ac:dyDescent="0.35">
      <c r="K5050" s="2"/>
    </row>
    <row r="5051" spans="11:11" x14ac:dyDescent="0.35">
      <c r="K5051" s="2"/>
    </row>
    <row r="5052" spans="11:11" x14ac:dyDescent="0.35">
      <c r="K5052" s="2"/>
    </row>
    <row r="5053" spans="11:11" x14ac:dyDescent="0.35">
      <c r="K5053" s="2"/>
    </row>
    <row r="5054" spans="11:11" x14ac:dyDescent="0.35">
      <c r="K5054" s="2"/>
    </row>
    <row r="5055" spans="11:11" x14ac:dyDescent="0.35">
      <c r="K5055" s="2"/>
    </row>
    <row r="5056" spans="11:11" x14ac:dyDescent="0.35">
      <c r="K5056" s="2"/>
    </row>
    <row r="5057" spans="11:11" x14ac:dyDescent="0.35">
      <c r="K5057" s="2"/>
    </row>
    <row r="5058" spans="11:11" x14ac:dyDescent="0.35">
      <c r="K5058" s="2"/>
    </row>
    <row r="5059" spans="11:11" x14ac:dyDescent="0.35">
      <c r="K5059" s="2"/>
    </row>
    <row r="5060" spans="11:11" x14ac:dyDescent="0.35">
      <c r="K5060" s="2"/>
    </row>
    <row r="5061" spans="11:11" x14ac:dyDescent="0.35">
      <c r="K5061" s="2"/>
    </row>
    <row r="5062" spans="11:11" x14ac:dyDescent="0.35">
      <c r="K5062" s="2"/>
    </row>
    <row r="5063" spans="11:11" x14ac:dyDescent="0.35">
      <c r="K5063" s="2"/>
    </row>
    <row r="5064" spans="11:11" x14ac:dyDescent="0.35">
      <c r="K5064" s="2"/>
    </row>
    <row r="5065" spans="11:11" x14ac:dyDescent="0.35">
      <c r="K5065" s="2"/>
    </row>
    <row r="5066" spans="11:11" x14ac:dyDescent="0.35">
      <c r="K5066" s="2"/>
    </row>
    <row r="5067" spans="11:11" x14ac:dyDescent="0.35">
      <c r="K5067" s="2"/>
    </row>
    <row r="5068" spans="11:11" x14ac:dyDescent="0.35">
      <c r="K5068" s="2"/>
    </row>
    <row r="5069" spans="11:11" x14ac:dyDescent="0.35">
      <c r="K5069" s="2"/>
    </row>
    <row r="5070" spans="11:11" x14ac:dyDescent="0.35">
      <c r="K5070" s="2"/>
    </row>
    <row r="5071" spans="11:11" x14ac:dyDescent="0.35">
      <c r="K5071" s="2"/>
    </row>
    <row r="5072" spans="11:11" x14ac:dyDescent="0.35">
      <c r="K5072" s="2"/>
    </row>
    <row r="5073" spans="11:11" x14ac:dyDescent="0.35">
      <c r="K5073" s="2"/>
    </row>
    <row r="5074" spans="11:11" x14ac:dyDescent="0.35">
      <c r="K5074" s="2"/>
    </row>
    <row r="5075" spans="11:11" x14ac:dyDescent="0.35">
      <c r="K5075" s="2"/>
    </row>
    <row r="5076" spans="11:11" x14ac:dyDescent="0.35">
      <c r="K5076" s="2"/>
    </row>
    <row r="5077" spans="11:11" x14ac:dyDescent="0.35">
      <c r="K5077" s="2"/>
    </row>
    <row r="5078" spans="11:11" x14ac:dyDescent="0.35">
      <c r="K5078" s="2"/>
    </row>
    <row r="5079" spans="11:11" x14ac:dyDescent="0.35">
      <c r="K5079" s="2"/>
    </row>
    <row r="5080" spans="11:11" x14ac:dyDescent="0.35">
      <c r="K5080" s="2"/>
    </row>
    <row r="5081" spans="11:11" x14ac:dyDescent="0.35">
      <c r="K5081" s="2"/>
    </row>
    <row r="5082" spans="11:11" x14ac:dyDescent="0.35">
      <c r="K5082" s="2"/>
    </row>
    <row r="5083" spans="11:11" x14ac:dyDescent="0.35">
      <c r="K5083" s="2"/>
    </row>
    <row r="5084" spans="11:11" x14ac:dyDescent="0.35">
      <c r="K5084" s="2"/>
    </row>
    <row r="5085" spans="11:11" x14ac:dyDescent="0.35">
      <c r="K5085" s="2"/>
    </row>
    <row r="5086" spans="11:11" x14ac:dyDescent="0.35">
      <c r="K5086" s="2"/>
    </row>
    <row r="5087" spans="11:11" x14ac:dyDescent="0.35">
      <c r="K5087" s="2"/>
    </row>
    <row r="5088" spans="11:11" x14ac:dyDescent="0.35">
      <c r="K5088" s="2"/>
    </row>
    <row r="5089" spans="11:11" x14ac:dyDescent="0.35">
      <c r="K5089" s="2"/>
    </row>
    <row r="5090" spans="11:11" x14ac:dyDescent="0.35">
      <c r="K5090" s="2"/>
    </row>
    <row r="5091" spans="11:11" x14ac:dyDescent="0.35">
      <c r="K5091" s="2"/>
    </row>
    <row r="5092" spans="11:11" x14ac:dyDescent="0.35">
      <c r="K5092" s="2"/>
    </row>
    <row r="5093" spans="11:11" x14ac:dyDescent="0.35">
      <c r="K5093" s="2"/>
    </row>
    <row r="5094" spans="11:11" x14ac:dyDescent="0.35">
      <c r="K5094" s="2"/>
    </row>
    <row r="5095" spans="11:11" x14ac:dyDescent="0.35">
      <c r="K5095" s="2"/>
    </row>
    <row r="5096" spans="11:11" x14ac:dyDescent="0.35">
      <c r="K5096" s="2"/>
    </row>
    <row r="5097" spans="11:11" x14ac:dyDescent="0.35">
      <c r="K5097" s="2"/>
    </row>
    <row r="5098" spans="11:11" x14ac:dyDescent="0.35">
      <c r="K5098" s="2"/>
    </row>
    <row r="5099" spans="11:11" x14ac:dyDescent="0.35">
      <c r="K5099" s="2"/>
    </row>
    <row r="5100" spans="11:11" x14ac:dyDescent="0.35">
      <c r="K5100" s="2"/>
    </row>
    <row r="5101" spans="11:11" x14ac:dyDescent="0.35">
      <c r="K5101" s="2"/>
    </row>
    <row r="5102" spans="11:11" x14ac:dyDescent="0.35">
      <c r="K5102" s="2"/>
    </row>
    <row r="5103" spans="11:11" x14ac:dyDescent="0.35">
      <c r="K5103" s="2"/>
    </row>
    <row r="5104" spans="11:11" x14ac:dyDescent="0.35">
      <c r="K5104" s="2"/>
    </row>
    <row r="5105" spans="11:11" x14ac:dyDescent="0.35">
      <c r="K5105" s="2"/>
    </row>
    <row r="5106" spans="11:11" x14ac:dyDescent="0.35">
      <c r="K5106" s="2"/>
    </row>
    <row r="5107" spans="11:11" x14ac:dyDescent="0.35">
      <c r="K5107" s="2"/>
    </row>
    <row r="5108" spans="11:11" x14ac:dyDescent="0.35">
      <c r="K5108" s="2"/>
    </row>
    <row r="5109" spans="11:11" x14ac:dyDescent="0.35">
      <c r="K5109" s="2"/>
    </row>
    <row r="5110" spans="11:11" x14ac:dyDescent="0.35">
      <c r="K5110" s="2"/>
    </row>
    <row r="5111" spans="11:11" x14ac:dyDescent="0.35">
      <c r="K5111" s="2"/>
    </row>
    <row r="5112" spans="11:11" x14ac:dyDescent="0.35">
      <c r="K5112" s="2"/>
    </row>
    <row r="5113" spans="11:11" x14ac:dyDescent="0.35">
      <c r="K5113" s="2"/>
    </row>
    <row r="5114" spans="11:11" x14ac:dyDescent="0.35">
      <c r="K5114" s="2"/>
    </row>
    <row r="5115" spans="11:11" x14ac:dyDescent="0.35">
      <c r="K5115" s="2"/>
    </row>
    <row r="5116" spans="11:11" x14ac:dyDescent="0.35">
      <c r="K5116" s="2"/>
    </row>
    <row r="5117" spans="11:11" x14ac:dyDescent="0.35">
      <c r="K5117" s="2"/>
    </row>
    <row r="5118" spans="11:11" x14ac:dyDescent="0.35">
      <c r="K5118" s="2"/>
    </row>
    <row r="5119" spans="11:11" x14ac:dyDescent="0.35">
      <c r="K5119" s="2"/>
    </row>
    <row r="5120" spans="11:11" x14ac:dyDescent="0.35">
      <c r="K5120" s="2"/>
    </row>
    <row r="5121" spans="11:11" x14ac:dyDescent="0.35">
      <c r="K5121" s="2"/>
    </row>
    <row r="5122" spans="11:11" x14ac:dyDescent="0.35">
      <c r="K5122" s="2"/>
    </row>
    <row r="5123" spans="11:11" x14ac:dyDescent="0.35">
      <c r="K5123" s="2"/>
    </row>
    <row r="5124" spans="11:11" x14ac:dyDescent="0.35">
      <c r="K5124" s="2"/>
    </row>
    <row r="5125" spans="11:11" x14ac:dyDescent="0.35">
      <c r="K5125" s="2"/>
    </row>
    <row r="5126" spans="11:11" x14ac:dyDescent="0.35">
      <c r="K5126" s="2"/>
    </row>
    <row r="5127" spans="11:11" x14ac:dyDescent="0.35">
      <c r="K5127" s="2"/>
    </row>
    <row r="5128" spans="11:11" x14ac:dyDescent="0.35">
      <c r="K5128" s="2"/>
    </row>
    <row r="5129" spans="11:11" x14ac:dyDescent="0.35">
      <c r="K5129" s="2"/>
    </row>
    <row r="5130" spans="11:11" x14ac:dyDescent="0.35">
      <c r="K5130" s="2"/>
    </row>
    <row r="5131" spans="11:11" x14ac:dyDescent="0.35">
      <c r="K5131" s="2"/>
    </row>
    <row r="5132" spans="11:11" x14ac:dyDescent="0.35">
      <c r="K5132" s="2"/>
    </row>
    <row r="5133" spans="11:11" x14ac:dyDescent="0.35">
      <c r="K5133" s="2"/>
    </row>
    <row r="5134" spans="11:11" x14ac:dyDescent="0.35">
      <c r="K5134" s="2"/>
    </row>
    <row r="5135" spans="11:11" x14ac:dyDescent="0.35">
      <c r="K5135" s="2"/>
    </row>
    <row r="5136" spans="11:11" x14ac:dyDescent="0.35">
      <c r="K5136" s="2"/>
    </row>
    <row r="5137" spans="11:11" x14ac:dyDescent="0.35">
      <c r="K5137" s="2"/>
    </row>
    <row r="5138" spans="11:11" x14ac:dyDescent="0.35">
      <c r="K5138" s="2"/>
    </row>
    <row r="5139" spans="11:11" x14ac:dyDescent="0.35">
      <c r="K5139" s="2"/>
    </row>
    <row r="5140" spans="11:11" x14ac:dyDescent="0.35">
      <c r="K5140" s="2"/>
    </row>
    <row r="5141" spans="11:11" x14ac:dyDescent="0.35">
      <c r="K5141" s="2"/>
    </row>
    <row r="5142" spans="11:11" x14ac:dyDescent="0.35">
      <c r="K5142" s="2"/>
    </row>
    <row r="5143" spans="11:11" x14ac:dyDescent="0.35">
      <c r="K5143" s="2"/>
    </row>
    <row r="5144" spans="11:11" x14ac:dyDescent="0.35">
      <c r="K5144" s="2"/>
    </row>
    <row r="5145" spans="11:11" x14ac:dyDescent="0.35">
      <c r="K5145" s="2"/>
    </row>
    <row r="5146" spans="11:11" x14ac:dyDescent="0.35">
      <c r="K5146" s="2"/>
    </row>
    <row r="5147" spans="11:11" x14ac:dyDescent="0.35">
      <c r="K5147" s="2"/>
    </row>
    <row r="5148" spans="11:11" x14ac:dyDescent="0.35">
      <c r="K5148" s="2"/>
    </row>
    <row r="5149" spans="11:11" x14ac:dyDescent="0.35">
      <c r="K5149" s="2"/>
    </row>
    <row r="5150" spans="11:11" x14ac:dyDescent="0.35">
      <c r="K5150" s="2"/>
    </row>
    <row r="5151" spans="11:11" x14ac:dyDescent="0.35">
      <c r="K5151" s="2"/>
    </row>
    <row r="5152" spans="11:11" x14ac:dyDescent="0.35">
      <c r="K5152" s="2"/>
    </row>
    <row r="5153" spans="11:11" x14ac:dyDescent="0.35">
      <c r="K5153" s="2"/>
    </row>
    <row r="5154" spans="11:11" x14ac:dyDescent="0.35">
      <c r="K5154" s="2"/>
    </row>
    <row r="5155" spans="11:11" x14ac:dyDescent="0.35">
      <c r="K5155" s="2"/>
    </row>
    <row r="5156" spans="11:11" x14ac:dyDescent="0.35">
      <c r="K5156" s="2"/>
    </row>
    <row r="5157" spans="11:11" x14ac:dyDescent="0.35">
      <c r="K5157" s="2"/>
    </row>
    <row r="5158" spans="11:11" x14ac:dyDescent="0.35">
      <c r="K5158" s="2"/>
    </row>
    <row r="5159" spans="11:11" x14ac:dyDescent="0.35">
      <c r="K5159" s="2"/>
    </row>
    <row r="5160" spans="11:11" x14ac:dyDescent="0.35">
      <c r="K5160" s="2"/>
    </row>
    <row r="5161" spans="11:11" x14ac:dyDescent="0.35">
      <c r="K5161" s="2"/>
    </row>
    <row r="5162" spans="11:11" x14ac:dyDescent="0.35">
      <c r="K5162" s="2"/>
    </row>
    <row r="5163" spans="11:11" x14ac:dyDescent="0.35">
      <c r="K5163" s="2"/>
    </row>
    <row r="5164" spans="11:11" x14ac:dyDescent="0.35">
      <c r="K5164" s="2"/>
    </row>
    <row r="5165" spans="11:11" x14ac:dyDescent="0.35">
      <c r="K5165" s="2"/>
    </row>
    <row r="5166" spans="11:11" x14ac:dyDescent="0.35">
      <c r="K5166" s="2"/>
    </row>
    <row r="5167" spans="11:11" x14ac:dyDescent="0.35">
      <c r="K5167" s="2"/>
    </row>
    <row r="5168" spans="11:11" x14ac:dyDescent="0.35">
      <c r="K5168" s="2"/>
    </row>
    <row r="5169" spans="11:11" x14ac:dyDescent="0.35">
      <c r="K5169" s="2"/>
    </row>
    <row r="5170" spans="11:11" x14ac:dyDescent="0.35">
      <c r="K5170" s="2"/>
    </row>
    <row r="5171" spans="11:11" x14ac:dyDescent="0.35">
      <c r="K5171" s="2"/>
    </row>
    <row r="5172" spans="11:11" x14ac:dyDescent="0.35">
      <c r="K5172" s="2"/>
    </row>
    <row r="5173" spans="11:11" x14ac:dyDescent="0.35">
      <c r="K5173" s="2"/>
    </row>
    <row r="5174" spans="11:11" x14ac:dyDescent="0.35">
      <c r="K5174" s="2"/>
    </row>
    <row r="5175" spans="11:11" x14ac:dyDescent="0.35">
      <c r="K5175" s="2"/>
    </row>
    <row r="5176" spans="11:11" x14ac:dyDescent="0.35">
      <c r="K5176" s="2"/>
    </row>
    <row r="5177" spans="11:11" x14ac:dyDescent="0.35">
      <c r="K5177" s="2"/>
    </row>
    <row r="5178" spans="11:11" x14ac:dyDescent="0.35">
      <c r="K5178" s="2"/>
    </row>
    <row r="5179" spans="11:11" x14ac:dyDescent="0.35">
      <c r="K5179" s="2"/>
    </row>
    <row r="5180" spans="11:11" x14ac:dyDescent="0.35">
      <c r="K5180" s="2"/>
    </row>
    <row r="5181" spans="11:11" x14ac:dyDescent="0.35">
      <c r="K5181" s="2"/>
    </row>
    <row r="5182" spans="11:11" x14ac:dyDescent="0.35">
      <c r="K5182" s="2"/>
    </row>
    <row r="5183" spans="11:11" x14ac:dyDescent="0.35">
      <c r="K5183" s="2"/>
    </row>
    <row r="5184" spans="11:11" x14ac:dyDescent="0.35">
      <c r="K5184" s="2"/>
    </row>
    <row r="5185" spans="11:11" x14ac:dyDescent="0.35">
      <c r="K5185" s="2"/>
    </row>
    <row r="5186" spans="11:11" x14ac:dyDescent="0.35">
      <c r="K5186" s="2"/>
    </row>
    <row r="5187" spans="11:11" x14ac:dyDescent="0.35">
      <c r="K5187" s="2"/>
    </row>
    <row r="5188" spans="11:11" x14ac:dyDescent="0.35">
      <c r="K5188" s="2"/>
    </row>
    <row r="5189" spans="11:11" x14ac:dyDescent="0.35">
      <c r="K5189" s="2"/>
    </row>
    <row r="5190" spans="11:11" x14ac:dyDescent="0.35">
      <c r="K5190" s="2"/>
    </row>
    <row r="5191" spans="11:11" x14ac:dyDescent="0.35">
      <c r="K5191" s="2"/>
    </row>
    <row r="5192" spans="11:11" x14ac:dyDescent="0.35">
      <c r="K5192" s="2"/>
    </row>
    <row r="5193" spans="11:11" x14ac:dyDescent="0.35">
      <c r="K5193" s="2"/>
    </row>
    <row r="5194" spans="11:11" x14ac:dyDescent="0.35">
      <c r="K5194" s="2"/>
    </row>
    <row r="5195" spans="11:11" x14ac:dyDescent="0.35">
      <c r="K5195" s="2"/>
    </row>
    <row r="5196" spans="11:11" x14ac:dyDescent="0.35">
      <c r="K5196" s="2"/>
    </row>
    <row r="5197" spans="11:11" x14ac:dyDescent="0.35">
      <c r="K5197" s="2"/>
    </row>
    <row r="5198" spans="11:11" x14ac:dyDescent="0.35">
      <c r="K5198" s="2"/>
    </row>
    <row r="5199" spans="11:11" x14ac:dyDescent="0.35">
      <c r="K5199" s="2"/>
    </row>
    <row r="5200" spans="11:11" x14ac:dyDescent="0.35">
      <c r="K5200" s="2"/>
    </row>
    <row r="5201" spans="11:11" x14ac:dyDescent="0.35">
      <c r="K5201" s="2"/>
    </row>
    <row r="5202" spans="11:11" x14ac:dyDescent="0.35">
      <c r="K5202" s="2"/>
    </row>
    <row r="5203" spans="11:11" x14ac:dyDescent="0.35">
      <c r="K5203" s="2"/>
    </row>
    <row r="5204" spans="11:11" x14ac:dyDescent="0.35">
      <c r="K5204" s="2"/>
    </row>
    <row r="5205" spans="11:11" x14ac:dyDescent="0.35">
      <c r="K5205" s="2"/>
    </row>
    <row r="5206" spans="11:11" x14ac:dyDescent="0.35">
      <c r="K5206" s="2"/>
    </row>
    <row r="5207" spans="11:11" x14ac:dyDescent="0.35">
      <c r="K5207" s="2"/>
    </row>
    <row r="5208" spans="11:11" x14ac:dyDescent="0.35">
      <c r="K5208" s="2"/>
    </row>
    <row r="5209" spans="11:11" x14ac:dyDescent="0.35">
      <c r="K5209" s="2"/>
    </row>
    <row r="5210" spans="11:11" x14ac:dyDescent="0.35">
      <c r="K5210" s="2"/>
    </row>
    <row r="5211" spans="11:11" x14ac:dyDescent="0.35">
      <c r="K5211" s="2"/>
    </row>
    <row r="5212" spans="11:11" x14ac:dyDescent="0.35">
      <c r="K5212" s="2"/>
    </row>
    <row r="5213" spans="11:11" x14ac:dyDescent="0.35">
      <c r="K5213" s="2"/>
    </row>
    <row r="5214" spans="11:11" x14ac:dyDescent="0.35">
      <c r="K5214" s="2"/>
    </row>
    <row r="5215" spans="11:11" x14ac:dyDescent="0.35">
      <c r="K5215" s="2"/>
    </row>
    <row r="5216" spans="11:11" x14ac:dyDescent="0.35">
      <c r="K5216" s="2"/>
    </row>
    <row r="5217" spans="11:11" x14ac:dyDescent="0.35">
      <c r="K5217" s="2"/>
    </row>
    <row r="5218" spans="11:11" x14ac:dyDescent="0.35">
      <c r="K5218" s="2"/>
    </row>
    <row r="5219" spans="11:11" x14ac:dyDescent="0.35">
      <c r="K5219" s="2"/>
    </row>
    <row r="5220" spans="11:11" x14ac:dyDescent="0.35">
      <c r="K5220" s="2"/>
    </row>
    <row r="5221" spans="11:11" x14ac:dyDescent="0.35">
      <c r="K5221" s="2"/>
    </row>
    <row r="5222" spans="11:11" x14ac:dyDescent="0.35">
      <c r="K5222" s="2"/>
    </row>
    <row r="5223" spans="11:11" x14ac:dyDescent="0.35">
      <c r="K5223" s="2"/>
    </row>
    <row r="5224" spans="11:11" x14ac:dyDescent="0.35">
      <c r="K5224" s="2"/>
    </row>
    <row r="5225" spans="11:11" x14ac:dyDescent="0.35">
      <c r="K5225" s="2"/>
    </row>
    <row r="5226" spans="11:11" x14ac:dyDescent="0.35">
      <c r="K5226" s="2"/>
    </row>
    <row r="5227" spans="11:11" x14ac:dyDescent="0.35">
      <c r="K5227" s="2"/>
    </row>
    <row r="5228" spans="11:11" x14ac:dyDescent="0.35">
      <c r="K5228" s="2"/>
    </row>
    <row r="5229" spans="11:11" x14ac:dyDescent="0.35">
      <c r="K5229" s="2"/>
    </row>
    <row r="5230" spans="11:11" x14ac:dyDescent="0.35">
      <c r="K5230" s="2"/>
    </row>
    <row r="5231" spans="11:11" x14ac:dyDescent="0.35">
      <c r="K5231" s="2"/>
    </row>
    <row r="5232" spans="11:11" x14ac:dyDescent="0.35">
      <c r="K5232" s="2"/>
    </row>
    <row r="5233" spans="11:11" x14ac:dyDescent="0.35">
      <c r="K5233" s="2"/>
    </row>
    <row r="5234" spans="11:11" x14ac:dyDescent="0.35">
      <c r="K5234" s="2"/>
    </row>
    <row r="5235" spans="11:11" x14ac:dyDescent="0.35">
      <c r="K5235" s="2"/>
    </row>
    <row r="5236" spans="11:11" x14ac:dyDescent="0.35">
      <c r="K5236" s="2"/>
    </row>
    <row r="5237" spans="11:11" x14ac:dyDescent="0.35">
      <c r="K5237" s="2"/>
    </row>
    <row r="5238" spans="11:11" x14ac:dyDescent="0.35">
      <c r="K5238" s="2"/>
    </row>
    <row r="5239" spans="11:11" x14ac:dyDescent="0.35">
      <c r="K5239" s="2"/>
    </row>
    <row r="5240" spans="11:11" x14ac:dyDescent="0.35">
      <c r="K5240" s="2"/>
    </row>
    <row r="5241" spans="11:11" x14ac:dyDescent="0.35">
      <c r="K5241" s="2"/>
    </row>
    <row r="5242" spans="11:11" x14ac:dyDescent="0.35">
      <c r="K5242" s="2"/>
    </row>
    <row r="5243" spans="11:11" x14ac:dyDescent="0.35">
      <c r="K5243" s="2"/>
    </row>
    <row r="5244" spans="11:11" x14ac:dyDescent="0.35">
      <c r="K5244" s="2"/>
    </row>
    <row r="5245" spans="11:11" x14ac:dyDescent="0.35">
      <c r="K5245" s="2"/>
    </row>
    <row r="5246" spans="11:11" x14ac:dyDescent="0.35">
      <c r="K5246" s="2"/>
    </row>
    <row r="5247" spans="11:11" x14ac:dyDescent="0.35">
      <c r="K5247" s="2"/>
    </row>
    <row r="5248" spans="11:11" x14ac:dyDescent="0.35">
      <c r="K5248" s="2"/>
    </row>
    <row r="5249" spans="11:11" x14ac:dyDescent="0.35">
      <c r="K5249" s="2"/>
    </row>
    <row r="5250" spans="11:11" x14ac:dyDescent="0.35">
      <c r="K5250" s="2"/>
    </row>
    <row r="5251" spans="11:11" x14ac:dyDescent="0.35">
      <c r="K5251" s="2"/>
    </row>
    <row r="5252" spans="11:11" x14ac:dyDescent="0.35">
      <c r="K5252" s="2"/>
    </row>
    <row r="5253" spans="11:11" x14ac:dyDescent="0.35">
      <c r="K5253" s="2"/>
    </row>
    <row r="5254" spans="11:11" x14ac:dyDescent="0.35">
      <c r="K5254" s="2"/>
    </row>
    <row r="5255" spans="11:11" x14ac:dyDescent="0.35">
      <c r="K5255" s="2"/>
    </row>
    <row r="5256" spans="11:11" x14ac:dyDescent="0.35">
      <c r="K5256" s="2"/>
    </row>
    <row r="5257" spans="11:11" x14ac:dyDescent="0.35">
      <c r="K5257" s="2"/>
    </row>
    <row r="5258" spans="11:11" x14ac:dyDescent="0.35">
      <c r="K5258" s="2"/>
    </row>
    <row r="5259" spans="11:11" x14ac:dyDescent="0.35">
      <c r="K5259" s="2"/>
    </row>
    <row r="5260" spans="11:11" x14ac:dyDescent="0.35">
      <c r="K5260" s="2"/>
    </row>
    <row r="5261" spans="11:11" x14ac:dyDescent="0.35">
      <c r="K5261" s="2"/>
    </row>
    <row r="5262" spans="11:11" x14ac:dyDescent="0.35">
      <c r="K5262" s="2"/>
    </row>
    <row r="5263" spans="11:11" x14ac:dyDescent="0.35">
      <c r="K5263" s="2"/>
    </row>
    <row r="5264" spans="11:11" x14ac:dyDescent="0.35">
      <c r="K5264" s="2"/>
    </row>
    <row r="5265" spans="11:11" x14ac:dyDescent="0.35">
      <c r="K5265" s="2"/>
    </row>
    <row r="5266" spans="11:11" x14ac:dyDescent="0.35">
      <c r="K5266" s="2"/>
    </row>
    <row r="5267" spans="11:11" x14ac:dyDescent="0.35">
      <c r="K5267" s="2"/>
    </row>
    <row r="5268" spans="11:11" x14ac:dyDescent="0.35">
      <c r="K5268" s="2"/>
    </row>
    <row r="5269" spans="11:11" x14ac:dyDescent="0.35">
      <c r="K5269" s="2"/>
    </row>
    <row r="5270" spans="11:11" x14ac:dyDescent="0.35">
      <c r="K5270" s="2"/>
    </row>
    <row r="5271" spans="11:11" x14ac:dyDescent="0.35">
      <c r="K5271" s="2"/>
    </row>
    <row r="5272" spans="11:11" x14ac:dyDescent="0.35">
      <c r="K5272" s="2"/>
    </row>
    <row r="5273" spans="11:11" x14ac:dyDescent="0.35">
      <c r="K5273" s="2"/>
    </row>
    <row r="5274" spans="11:11" x14ac:dyDescent="0.35">
      <c r="K5274" s="2"/>
    </row>
    <row r="5275" spans="11:11" x14ac:dyDescent="0.35">
      <c r="K5275" s="2"/>
    </row>
    <row r="5276" spans="11:11" x14ac:dyDescent="0.35">
      <c r="K5276" s="2"/>
    </row>
    <row r="5277" spans="11:11" x14ac:dyDescent="0.35">
      <c r="K5277" s="2"/>
    </row>
    <row r="5278" spans="11:11" x14ac:dyDescent="0.35">
      <c r="K5278" s="2"/>
    </row>
    <row r="5279" spans="11:11" x14ac:dyDescent="0.35">
      <c r="K5279" s="2"/>
    </row>
    <row r="5280" spans="11:11" x14ac:dyDescent="0.35">
      <c r="K5280" s="2"/>
    </row>
    <row r="5281" spans="11:11" x14ac:dyDescent="0.35">
      <c r="K5281" s="2"/>
    </row>
    <row r="5282" spans="11:11" x14ac:dyDescent="0.35">
      <c r="K5282" s="2"/>
    </row>
    <row r="5283" spans="11:11" x14ac:dyDescent="0.35">
      <c r="K5283" s="2"/>
    </row>
    <row r="5284" spans="11:11" x14ac:dyDescent="0.35">
      <c r="K5284" s="2"/>
    </row>
    <row r="5285" spans="11:11" x14ac:dyDescent="0.35">
      <c r="K5285" s="2"/>
    </row>
    <row r="5286" spans="11:11" x14ac:dyDescent="0.35">
      <c r="K5286" s="2"/>
    </row>
    <row r="5287" spans="11:11" x14ac:dyDescent="0.35">
      <c r="K5287" s="2"/>
    </row>
    <row r="5288" spans="11:11" x14ac:dyDescent="0.35">
      <c r="K5288" s="2"/>
    </row>
    <row r="5289" spans="11:11" x14ac:dyDescent="0.35">
      <c r="K5289" s="2"/>
    </row>
    <row r="5290" spans="11:11" x14ac:dyDescent="0.35">
      <c r="K5290" s="2"/>
    </row>
    <row r="5291" spans="11:11" x14ac:dyDescent="0.35">
      <c r="K5291" s="2"/>
    </row>
    <row r="5292" spans="11:11" x14ac:dyDescent="0.35">
      <c r="K5292" s="2"/>
    </row>
    <row r="5293" spans="11:11" x14ac:dyDescent="0.35">
      <c r="K5293" s="2"/>
    </row>
    <row r="5294" spans="11:11" x14ac:dyDescent="0.35">
      <c r="K5294" s="2"/>
    </row>
    <row r="5295" spans="11:11" x14ac:dyDescent="0.35">
      <c r="K5295" s="2"/>
    </row>
    <row r="5296" spans="11:11" x14ac:dyDescent="0.35">
      <c r="K5296" s="2"/>
    </row>
    <row r="5297" spans="11:11" x14ac:dyDescent="0.35">
      <c r="K5297" s="2"/>
    </row>
    <row r="5298" spans="11:11" x14ac:dyDescent="0.35">
      <c r="K5298" s="2"/>
    </row>
    <row r="5299" spans="11:11" x14ac:dyDescent="0.35">
      <c r="K5299" s="2"/>
    </row>
    <row r="5300" spans="11:11" x14ac:dyDescent="0.35">
      <c r="K5300" s="2"/>
    </row>
    <row r="5301" spans="11:11" x14ac:dyDescent="0.35">
      <c r="K5301" s="2"/>
    </row>
    <row r="5302" spans="11:11" x14ac:dyDescent="0.35">
      <c r="K5302" s="2"/>
    </row>
    <row r="5303" spans="11:11" x14ac:dyDescent="0.35">
      <c r="K5303" s="2"/>
    </row>
    <row r="5304" spans="11:11" x14ac:dyDescent="0.35">
      <c r="K5304" s="2"/>
    </row>
    <row r="5305" spans="11:11" x14ac:dyDescent="0.35">
      <c r="K5305" s="2"/>
    </row>
    <row r="5306" spans="11:11" x14ac:dyDescent="0.35">
      <c r="K5306" s="2"/>
    </row>
    <row r="5307" spans="11:11" x14ac:dyDescent="0.35">
      <c r="K5307" s="2"/>
    </row>
    <row r="5308" spans="11:11" x14ac:dyDescent="0.35">
      <c r="K5308" s="2"/>
    </row>
    <row r="5309" spans="11:11" x14ac:dyDescent="0.35">
      <c r="K5309" s="2"/>
    </row>
    <row r="5310" spans="11:11" x14ac:dyDescent="0.35">
      <c r="K5310" s="2"/>
    </row>
    <row r="5311" spans="11:11" x14ac:dyDescent="0.35">
      <c r="K5311" s="2"/>
    </row>
    <row r="5312" spans="11:11" x14ac:dyDescent="0.35">
      <c r="K5312" s="2"/>
    </row>
    <row r="5313" spans="11:11" x14ac:dyDescent="0.35">
      <c r="K5313" s="2"/>
    </row>
    <row r="5314" spans="11:11" x14ac:dyDescent="0.35">
      <c r="K5314" s="2"/>
    </row>
    <row r="5315" spans="11:11" x14ac:dyDescent="0.35">
      <c r="K5315" s="2"/>
    </row>
    <row r="5316" spans="11:11" x14ac:dyDescent="0.35">
      <c r="K5316" s="2"/>
    </row>
    <row r="5317" spans="11:11" x14ac:dyDescent="0.35">
      <c r="K5317" s="2"/>
    </row>
    <row r="5318" spans="11:11" x14ac:dyDescent="0.35">
      <c r="K5318" s="2"/>
    </row>
    <row r="5319" spans="11:11" x14ac:dyDescent="0.35">
      <c r="K5319" s="2"/>
    </row>
    <row r="5320" spans="11:11" x14ac:dyDescent="0.35">
      <c r="K5320" s="2"/>
    </row>
    <row r="5321" spans="11:11" x14ac:dyDescent="0.35">
      <c r="K5321" s="2"/>
    </row>
    <row r="5322" spans="11:11" x14ac:dyDescent="0.35">
      <c r="K5322" s="2"/>
    </row>
    <row r="5323" spans="11:11" x14ac:dyDescent="0.35">
      <c r="K5323" s="2"/>
    </row>
    <row r="5324" spans="11:11" x14ac:dyDescent="0.35">
      <c r="K5324" s="2"/>
    </row>
    <row r="5325" spans="11:11" x14ac:dyDescent="0.35">
      <c r="K5325" s="2"/>
    </row>
    <row r="5326" spans="11:11" x14ac:dyDescent="0.35">
      <c r="K5326" s="2"/>
    </row>
    <row r="5327" spans="11:11" x14ac:dyDescent="0.35">
      <c r="K5327" s="2"/>
    </row>
    <row r="5328" spans="11:11" x14ac:dyDescent="0.35">
      <c r="K5328" s="2"/>
    </row>
    <row r="5329" spans="11:11" x14ac:dyDescent="0.35">
      <c r="K5329" s="2"/>
    </row>
    <row r="5330" spans="11:11" x14ac:dyDescent="0.35">
      <c r="K5330" s="2"/>
    </row>
    <row r="5331" spans="11:11" x14ac:dyDescent="0.35">
      <c r="K5331" s="2"/>
    </row>
    <row r="5332" spans="11:11" x14ac:dyDescent="0.35">
      <c r="K5332" s="2"/>
    </row>
    <row r="5333" spans="11:11" x14ac:dyDescent="0.35">
      <c r="K5333" s="2"/>
    </row>
    <row r="5334" spans="11:11" x14ac:dyDescent="0.35">
      <c r="K5334" s="2"/>
    </row>
    <row r="5335" spans="11:11" x14ac:dyDescent="0.35">
      <c r="K5335" s="2"/>
    </row>
    <row r="5336" spans="11:11" x14ac:dyDescent="0.35">
      <c r="K5336" s="2"/>
    </row>
    <row r="5337" spans="11:11" x14ac:dyDescent="0.35">
      <c r="K5337" s="2"/>
    </row>
    <row r="5338" spans="11:11" x14ac:dyDescent="0.35">
      <c r="K5338" s="2"/>
    </row>
    <row r="5339" spans="11:11" x14ac:dyDescent="0.35">
      <c r="K5339" s="2"/>
    </row>
    <row r="5340" spans="11:11" x14ac:dyDescent="0.35">
      <c r="K5340" s="2"/>
    </row>
    <row r="5341" spans="11:11" x14ac:dyDescent="0.35">
      <c r="K5341" s="2"/>
    </row>
    <row r="5342" spans="11:11" x14ac:dyDescent="0.35">
      <c r="K5342" s="2"/>
    </row>
    <row r="5343" spans="11:11" x14ac:dyDescent="0.35">
      <c r="K5343" s="2"/>
    </row>
    <row r="5344" spans="11:11" x14ac:dyDescent="0.35">
      <c r="K5344" s="2"/>
    </row>
    <row r="5345" spans="11:11" x14ac:dyDescent="0.35">
      <c r="K5345" s="2"/>
    </row>
    <row r="5346" spans="11:11" x14ac:dyDescent="0.35">
      <c r="K5346" s="2"/>
    </row>
    <row r="5347" spans="11:11" x14ac:dyDescent="0.35">
      <c r="K5347" s="2"/>
    </row>
    <row r="5348" spans="11:11" x14ac:dyDescent="0.35">
      <c r="K5348" s="2"/>
    </row>
    <row r="5349" spans="11:11" x14ac:dyDescent="0.35">
      <c r="K5349" s="2"/>
    </row>
    <row r="5350" spans="11:11" x14ac:dyDescent="0.35">
      <c r="K5350" s="2"/>
    </row>
    <row r="5351" spans="11:11" x14ac:dyDescent="0.35">
      <c r="K5351" s="2"/>
    </row>
    <row r="5352" spans="11:11" x14ac:dyDescent="0.35">
      <c r="K5352" s="2"/>
    </row>
    <row r="5353" spans="11:11" x14ac:dyDescent="0.35">
      <c r="K5353" s="2"/>
    </row>
    <row r="5354" spans="11:11" x14ac:dyDescent="0.35">
      <c r="K5354" s="2"/>
    </row>
    <row r="5355" spans="11:11" x14ac:dyDescent="0.35">
      <c r="K5355" s="2"/>
    </row>
    <row r="5356" spans="11:11" x14ac:dyDescent="0.35">
      <c r="K5356" s="2"/>
    </row>
    <row r="5357" spans="11:11" x14ac:dyDescent="0.35">
      <c r="K5357" s="2"/>
    </row>
    <row r="5358" spans="11:11" x14ac:dyDescent="0.35">
      <c r="K5358" s="2"/>
    </row>
    <row r="5359" spans="11:11" x14ac:dyDescent="0.35">
      <c r="K5359" s="2"/>
    </row>
    <row r="5360" spans="11:11" x14ac:dyDescent="0.35">
      <c r="K5360" s="2"/>
    </row>
    <row r="5361" spans="11:11" x14ac:dyDescent="0.35">
      <c r="K5361" s="2"/>
    </row>
    <row r="5362" spans="11:11" x14ac:dyDescent="0.35">
      <c r="K5362" s="2"/>
    </row>
    <row r="5363" spans="11:11" x14ac:dyDescent="0.35">
      <c r="K5363" s="2"/>
    </row>
    <row r="5364" spans="11:11" x14ac:dyDescent="0.35">
      <c r="K5364" s="2"/>
    </row>
    <row r="5365" spans="11:11" x14ac:dyDescent="0.35">
      <c r="K5365" s="2"/>
    </row>
    <row r="5366" spans="11:11" x14ac:dyDescent="0.35">
      <c r="K5366" s="2"/>
    </row>
    <row r="5367" spans="11:11" x14ac:dyDescent="0.35">
      <c r="K5367" s="2"/>
    </row>
    <row r="5368" spans="11:11" x14ac:dyDescent="0.35">
      <c r="K5368" s="2"/>
    </row>
    <row r="5369" spans="11:11" x14ac:dyDescent="0.35">
      <c r="K5369" s="2"/>
    </row>
    <row r="5370" spans="11:11" x14ac:dyDescent="0.35">
      <c r="K5370" s="2"/>
    </row>
    <row r="5371" spans="11:11" x14ac:dyDescent="0.35">
      <c r="K5371" s="2"/>
    </row>
    <row r="5372" spans="11:11" x14ac:dyDescent="0.35">
      <c r="K5372" s="2"/>
    </row>
    <row r="5373" spans="11:11" x14ac:dyDescent="0.35">
      <c r="K5373" s="2"/>
    </row>
    <row r="5374" spans="11:11" x14ac:dyDescent="0.35">
      <c r="K5374" s="2"/>
    </row>
    <row r="5375" spans="11:11" x14ac:dyDescent="0.35">
      <c r="K5375" s="2"/>
    </row>
    <row r="5376" spans="11:11" x14ac:dyDescent="0.35">
      <c r="K5376" s="2"/>
    </row>
    <row r="5377" spans="11:11" x14ac:dyDescent="0.35">
      <c r="K5377" s="2"/>
    </row>
    <row r="5378" spans="11:11" x14ac:dyDescent="0.35">
      <c r="K5378" s="2"/>
    </row>
    <row r="5379" spans="11:11" x14ac:dyDescent="0.35">
      <c r="K5379" s="2"/>
    </row>
    <row r="5380" spans="11:11" x14ac:dyDescent="0.35">
      <c r="K5380" s="2"/>
    </row>
    <row r="5381" spans="11:11" x14ac:dyDescent="0.35">
      <c r="K5381" s="2"/>
    </row>
    <row r="5382" spans="11:11" x14ac:dyDescent="0.35">
      <c r="K5382" s="2"/>
    </row>
    <row r="5383" spans="11:11" x14ac:dyDescent="0.35">
      <c r="K5383" s="2"/>
    </row>
    <row r="5384" spans="11:11" x14ac:dyDescent="0.35">
      <c r="K5384" s="2"/>
    </row>
    <row r="5385" spans="11:11" x14ac:dyDescent="0.35">
      <c r="K5385" s="2"/>
    </row>
    <row r="5386" spans="11:11" x14ac:dyDescent="0.35">
      <c r="K5386" s="2"/>
    </row>
    <row r="5387" spans="11:11" x14ac:dyDescent="0.35">
      <c r="K5387" s="2"/>
    </row>
    <row r="5388" spans="11:11" x14ac:dyDescent="0.35">
      <c r="K5388" s="2"/>
    </row>
    <row r="5389" spans="11:11" x14ac:dyDescent="0.35">
      <c r="K5389" s="2"/>
    </row>
    <row r="5390" spans="11:11" x14ac:dyDescent="0.35">
      <c r="K5390" s="2"/>
    </row>
    <row r="5391" spans="11:11" x14ac:dyDescent="0.35">
      <c r="K5391" s="2"/>
    </row>
    <row r="5392" spans="11:11" x14ac:dyDescent="0.35">
      <c r="K5392" s="2"/>
    </row>
    <row r="5393" spans="11:11" x14ac:dyDescent="0.35">
      <c r="K5393" s="2"/>
    </row>
    <row r="5394" spans="11:11" x14ac:dyDescent="0.35">
      <c r="K5394" s="2"/>
    </row>
    <row r="5395" spans="11:11" x14ac:dyDescent="0.35">
      <c r="K5395" s="2"/>
    </row>
    <row r="5396" spans="11:11" x14ac:dyDescent="0.35">
      <c r="K5396" s="2"/>
    </row>
    <row r="5397" spans="11:11" x14ac:dyDescent="0.35">
      <c r="K5397" s="2"/>
    </row>
    <row r="5398" spans="11:11" x14ac:dyDescent="0.35">
      <c r="K5398" s="2"/>
    </row>
    <row r="5399" spans="11:11" x14ac:dyDescent="0.35">
      <c r="K5399" s="2"/>
    </row>
    <row r="5400" spans="11:11" x14ac:dyDescent="0.35">
      <c r="K5400" s="2"/>
    </row>
    <row r="5401" spans="11:11" x14ac:dyDescent="0.35">
      <c r="K5401" s="2"/>
    </row>
    <row r="5402" spans="11:11" x14ac:dyDescent="0.35">
      <c r="K5402" s="2"/>
    </row>
    <row r="5403" spans="11:11" x14ac:dyDescent="0.35">
      <c r="K5403" s="2"/>
    </row>
    <row r="5404" spans="11:11" x14ac:dyDescent="0.35">
      <c r="K5404" s="2"/>
    </row>
    <row r="5405" spans="11:11" x14ac:dyDescent="0.35">
      <c r="K5405" s="2"/>
    </row>
    <row r="5406" spans="11:11" x14ac:dyDescent="0.35">
      <c r="K5406" s="2"/>
    </row>
    <row r="5407" spans="11:11" x14ac:dyDescent="0.35">
      <c r="K5407" s="2"/>
    </row>
    <row r="5408" spans="11:11" x14ac:dyDescent="0.35">
      <c r="K5408" s="2"/>
    </row>
    <row r="5409" spans="11:11" x14ac:dyDescent="0.35">
      <c r="K5409" s="2"/>
    </row>
    <row r="5410" spans="11:11" x14ac:dyDescent="0.35">
      <c r="K5410" s="2"/>
    </row>
    <row r="5411" spans="11:11" x14ac:dyDescent="0.35">
      <c r="K5411" s="2"/>
    </row>
    <row r="5412" spans="11:11" x14ac:dyDescent="0.35">
      <c r="K5412" s="2"/>
    </row>
    <row r="5413" spans="11:11" x14ac:dyDescent="0.35">
      <c r="K5413" s="2"/>
    </row>
    <row r="5414" spans="11:11" x14ac:dyDescent="0.35">
      <c r="K5414" s="2"/>
    </row>
    <row r="5415" spans="11:11" x14ac:dyDescent="0.35">
      <c r="K5415" s="2"/>
    </row>
    <row r="5416" spans="11:11" x14ac:dyDescent="0.35">
      <c r="K5416" s="2"/>
    </row>
    <row r="5417" spans="11:11" x14ac:dyDescent="0.35">
      <c r="K5417" s="2"/>
    </row>
    <row r="5418" spans="11:11" x14ac:dyDescent="0.35">
      <c r="K5418" s="2"/>
    </row>
    <row r="5419" spans="11:11" x14ac:dyDescent="0.35">
      <c r="K5419" s="2"/>
    </row>
    <row r="5420" spans="11:11" x14ac:dyDescent="0.35">
      <c r="K5420" s="2"/>
    </row>
    <row r="5421" spans="11:11" x14ac:dyDescent="0.35">
      <c r="K5421" s="2"/>
    </row>
    <row r="5422" spans="11:11" x14ac:dyDescent="0.35">
      <c r="K5422" s="2"/>
    </row>
    <row r="5423" spans="11:11" x14ac:dyDescent="0.35">
      <c r="K5423" s="2"/>
    </row>
    <row r="5424" spans="11:11" x14ac:dyDescent="0.35">
      <c r="K5424" s="2"/>
    </row>
    <row r="5425" spans="11:11" x14ac:dyDescent="0.35">
      <c r="K5425" s="2"/>
    </row>
    <row r="5426" spans="11:11" x14ac:dyDescent="0.35">
      <c r="K5426" s="2"/>
    </row>
    <row r="5427" spans="11:11" x14ac:dyDescent="0.35">
      <c r="K5427" s="2"/>
    </row>
    <row r="5428" spans="11:11" x14ac:dyDescent="0.35">
      <c r="K5428" s="2"/>
    </row>
    <row r="5429" spans="11:11" x14ac:dyDescent="0.35">
      <c r="K5429" s="2"/>
    </row>
    <row r="5430" spans="11:11" x14ac:dyDescent="0.35">
      <c r="K5430" s="2"/>
    </row>
    <row r="5431" spans="11:11" x14ac:dyDescent="0.35">
      <c r="K5431" s="2"/>
    </row>
    <row r="5432" spans="11:11" x14ac:dyDescent="0.35">
      <c r="K5432" s="2"/>
    </row>
    <row r="5433" spans="11:11" x14ac:dyDescent="0.35">
      <c r="K5433" s="2"/>
    </row>
    <row r="5434" spans="11:11" x14ac:dyDescent="0.35">
      <c r="K5434" s="2"/>
    </row>
    <row r="5435" spans="11:11" x14ac:dyDescent="0.35">
      <c r="K5435" s="2"/>
    </row>
    <row r="5436" spans="11:11" x14ac:dyDescent="0.35">
      <c r="K5436" s="2"/>
    </row>
    <row r="5437" spans="11:11" x14ac:dyDescent="0.35">
      <c r="K5437" s="2"/>
    </row>
    <row r="5438" spans="11:11" x14ac:dyDescent="0.35">
      <c r="K5438" s="2"/>
    </row>
    <row r="5439" spans="11:11" x14ac:dyDescent="0.35">
      <c r="K5439" s="2"/>
    </row>
    <row r="5440" spans="11:11" x14ac:dyDescent="0.35">
      <c r="K5440" s="2"/>
    </row>
    <row r="5441" spans="11:11" x14ac:dyDescent="0.35">
      <c r="K5441" s="2"/>
    </row>
    <row r="5442" spans="11:11" x14ac:dyDescent="0.35">
      <c r="K5442" s="2"/>
    </row>
    <row r="5443" spans="11:11" x14ac:dyDescent="0.35">
      <c r="K5443" s="2"/>
    </row>
    <row r="5444" spans="11:11" x14ac:dyDescent="0.35">
      <c r="K5444" s="2"/>
    </row>
    <row r="5445" spans="11:11" x14ac:dyDescent="0.35">
      <c r="K5445" s="2"/>
    </row>
    <row r="5446" spans="11:11" x14ac:dyDescent="0.35">
      <c r="K5446" s="2"/>
    </row>
    <row r="5447" spans="11:11" x14ac:dyDescent="0.35">
      <c r="K5447" s="2"/>
    </row>
    <row r="5448" spans="11:11" x14ac:dyDescent="0.35">
      <c r="K5448" s="2"/>
    </row>
    <row r="5449" spans="11:11" x14ac:dyDescent="0.35">
      <c r="K5449" s="2"/>
    </row>
    <row r="5450" spans="11:11" x14ac:dyDescent="0.35">
      <c r="K5450" s="2"/>
    </row>
    <row r="5451" spans="11:11" x14ac:dyDescent="0.35">
      <c r="K5451" s="2"/>
    </row>
    <row r="5452" spans="11:11" x14ac:dyDescent="0.35">
      <c r="K5452" s="2"/>
    </row>
    <row r="5453" spans="11:11" x14ac:dyDescent="0.35">
      <c r="K5453" s="2"/>
    </row>
    <row r="5454" spans="11:11" x14ac:dyDescent="0.35">
      <c r="K5454" s="2"/>
    </row>
    <row r="5455" spans="11:11" x14ac:dyDescent="0.35">
      <c r="K5455" s="2"/>
    </row>
    <row r="5456" spans="11:11" x14ac:dyDescent="0.35">
      <c r="K5456" s="2"/>
    </row>
    <row r="5457" spans="11:11" x14ac:dyDescent="0.35">
      <c r="K5457" s="2"/>
    </row>
    <row r="5458" spans="11:11" x14ac:dyDescent="0.35">
      <c r="K5458" s="2"/>
    </row>
    <row r="5459" spans="11:11" x14ac:dyDescent="0.35">
      <c r="K5459" s="2"/>
    </row>
    <row r="5460" spans="11:11" x14ac:dyDescent="0.35">
      <c r="K5460" s="2"/>
    </row>
    <row r="5461" spans="11:11" x14ac:dyDescent="0.35">
      <c r="K5461" s="2"/>
    </row>
    <row r="5462" spans="11:11" x14ac:dyDescent="0.35">
      <c r="K5462" s="2"/>
    </row>
    <row r="5463" spans="11:11" x14ac:dyDescent="0.35">
      <c r="K5463" s="2"/>
    </row>
    <row r="5464" spans="11:11" x14ac:dyDescent="0.35">
      <c r="K5464" s="2"/>
    </row>
    <row r="5465" spans="11:11" x14ac:dyDescent="0.35">
      <c r="K5465" s="2"/>
    </row>
    <row r="5466" spans="11:11" x14ac:dyDescent="0.35">
      <c r="K5466" s="2"/>
    </row>
    <row r="5467" spans="11:11" x14ac:dyDescent="0.35">
      <c r="K5467" s="2"/>
    </row>
    <row r="5468" spans="11:11" x14ac:dyDescent="0.35">
      <c r="K5468" s="2"/>
    </row>
    <row r="5469" spans="11:11" x14ac:dyDescent="0.35">
      <c r="K5469" s="2"/>
    </row>
    <row r="5470" spans="11:11" x14ac:dyDescent="0.35">
      <c r="K5470" s="2"/>
    </row>
    <row r="5471" spans="11:11" x14ac:dyDescent="0.35">
      <c r="K5471" s="2"/>
    </row>
    <row r="5472" spans="11:11" x14ac:dyDescent="0.35">
      <c r="K5472" s="2"/>
    </row>
    <row r="5473" spans="11:11" x14ac:dyDescent="0.35">
      <c r="K5473" s="2"/>
    </row>
    <row r="5474" spans="11:11" x14ac:dyDescent="0.35">
      <c r="K5474" s="2"/>
    </row>
    <row r="5475" spans="11:11" x14ac:dyDescent="0.35">
      <c r="K5475" s="2"/>
    </row>
    <row r="5476" spans="11:11" x14ac:dyDescent="0.35">
      <c r="K5476" s="2"/>
    </row>
    <row r="5477" spans="11:11" x14ac:dyDescent="0.35">
      <c r="K5477" s="2"/>
    </row>
    <row r="5478" spans="11:11" x14ac:dyDescent="0.35">
      <c r="K5478" s="2"/>
    </row>
    <row r="5479" spans="11:11" x14ac:dyDescent="0.35">
      <c r="K5479" s="2"/>
    </row>
    <row r="5480" spans="11:11" x14ac:dyDescent="0.35">
      <c r="K5480" s="2"/>
    </row>
    <row r="5481" spans="11:11" x14ac:dyDescent="0.35">
      <c r="K5481" s="2"/>
    </row>
    <row r="5482" spans="11:11" x14ac:dyDescent="0.35">
      <c r="K5482" s="2"/>
    </row>
    <row r="5483" spans="11:11" x14ac:dyDescent="0.35">
      <c r="K5483" s="2"/>
    </row>
    <row r="5484" spans="11:11" x14ac:dyDescent="0.35">
      <c r="K5484" s="2"/>
    </row>
    <row r="5485" spans="11:11" x14ac:dyDescent="0.35">
      <c r="K5485" s="2"/>
    </row>
    <row r="5486" spans="11:11" x14ac:dyDescent="0.35">
      <c r="K5486" s="2"/>
    </row>
    <row r="5487" spans="11:11" x14ac:dyDescent="0.35">
      <c r="K5487" s="2"/>
    </row>
    <row r="5488" spans="11:11" x14ac:dyDescent="0.35">
      <c r="K5488" s="2"/>
    </row>
    <row r="5489" spans="11:11" x14ac:dyDescent="0.35">
      <c r="K5489" s="2"/>
    </row>
    <row r="5490" spans="11:11" x14ac:dyDescent="0.35">
      <c r="K5490" s="2"/>
    </row>
    <row r="5491" spans="11:11" x14ac:dyDescent="0.35">
      <c r="K5491" s="2"/>
    </row>
    <row r="5492" spans="11:11" x14ac:dyDescent="0.35">
      <c r="K5492" s="2"/>
    </row>
    <row r="5493" spans="11:11" x14ac:dyDescent="0.35">
      <c r="K5493" s="2"/>
    </row>
    <row r="5494" spans="11:11" x14ac:dyDescent="0.35">
      <c r="K5494" s="2"/>
    </row>
    <row r="5495" spans="11:11" x14ac:dyDescent="0.35">
      <c r="K5495" s="2"/>
    </row>
    <row r="5496" spans="11:11" x14ac:dyDescent="0.35">
      <c r="K5496" s="2"/>
    </row>
    <row r="5497" spans="11:11" x14ac:dyDescent="0.35">
      <c r="K5497" s="2"/>
    </row>
    <row r="5498" spans="11:11" x14ac:dyDescent="0.35">
      <c r="K5498" s="2"/>
    </row>
    <row r="5499" spans="11:11" x14ac:dyDescent="0.35">
      <c r="K5499" s="2"/>
    </row>
    <row r="5500" spans="11:11" x14ac:dyDescent="0.35">
      <c r="K5500" s="2"/>
    </row>
    <row r="5501" spans="11:11" x14ac:dyDescent="0.35">
      <c r="K5501" s="2"/>
    </row>
    <row r="5502" spans="11:11" x14ac:dyDescent="0.35">
      <c r="K5502" s="2"/>
    </row>
    <row r="5503" spans="11:11" x14ac:dyDescent="0.35">
      <c r="K5503" s="2"/>
    </row>
    <row r="5504" spans="11:11" x14ac:dyDescent="0.35">
      <c r="K5504" s="2"/>
    </row>
    <row r="5505" spans="11:11" x14ac:dyDescent="0.35">
      <c r="K5505" s="2"/>
    </row>
    <row r="5506" spans="11:11" x14ac:dyDescent="0.35">
      <c r="K5506" s="2"/>
    </row>
    <row r="5507" spans="11:11" x14ac:dyDescent="0.35">
      <c r="K5507" s="2"/>
    </row>
    <row r="5508" spans="11:11" x14ac:dyDescent="0.35">
      <c r="K5508" s="2"/>
    </row>
    <row r="5509" spans="11:11" x14ac:dyDescent="0.35">
      <c r="K5509" s="2"/>
    </row>
    <row r="5510" spans="11:11" x14ac:dyDescent="0.35">
      <c r="K5510" s="2"/>
    </row>
    <row r="5511" spans="11:11" x14ac:dyDescent="0.35">
      <c r="K5511" s="2"/>
    </row>
    <row r="5512" spans="11:11" x14ac:dyDescent="0.35">
      <c r="K5512" s="2"/>
    </row>
    <row r="5513" spans="11:11" x14ac:dyDescent="0.35">
      <c r="K5513" s="2"/>
    </row>
    <row r="5514" spans="11:11" x14ac:dyDescent="0.35">
      <c r="K5514" s="2"/>
    </row>
    <row r="5515" spans="11:11" x14ac:dyDescent="0.35">
      <c r="K5515" s="2"/>
    </row>
    <row r="5516" spans="11:11" x14ac:dyDescent="0.35">
      <c r="K5516" s="2"/>
    </row>
    <row r="5517" spans="11:11" x14ac:dyDescent="0.35">
      <c r="K5517" s="2"/>
    </row>
    <row r="5518" spans="11:11" x14ac:dyDescent="0.35">
      <c r="K5518" s="2"/>
    </row>
    <row r="5519" spans="11:11" x14ac:dyDescent="0.35">
      <c r="K5519" s="2"/>
    </row>
    <row r="5520" spans="11:11" x14ac:dyDescent="0.35">
      <c r="K5520" s="2"/>
    </row>
    <row r="5521" spans="11:11" x14ac:dyDescent="0.35">
      <c r="K5521" s="2"/>
    </row>
    <row r="5522" spans="11:11" x14ac:dyDescent="0.35">
      <c r="K5522" s="2"/>
    </row>
    <row r="5523" spans="11:11" x14ac:dyDescent="0.35">
      <c r="K5523" s="2"/>
    </row>
    <row r="5524" spans="11:11" x14ac:dyDescent="0.35">
      <c r="K5524" s="2"/>
    </row>
    <row r="5525" spans="11:11" x14ac:dyDescent="0.35">
      <c r="K5525" s="2"/>
    </row>
    <row r="5526" spans="11:11" x14ac:dyDescent="0.35">
      <c r="K5526" s="2"/>
    </row>
    <row r="5527" spans="11:11" x14ac:dyDescent="0.35">
      <c r="K5527" s="2"/>
    </row>
    <row r="5528" spans="11:11" x14ac:dyDescent="0.35">
      <c r="K5528" s="2"/>
    </row>
    <row r="5529" spans="11:11" x14ac:dyDescent="0.35">
      <c r="K5529" s="2"/>
    </row>
    <row r="5530" spans="11:11" x14ac:dyDescent="0.35">
      <c r="K5530" s="2"/>
    </row>
    <row r="5531" spans="11:11" x14ac:dyDescent="0.35">
      <c r="K5531" s="2"/>
    </row>
    <row r="5532" spans="11:11" x14ac:dyDescent="0.35">
      <c r="K5532" s="2"/>
    </row>
    <row r="5533" spans="11:11" x14ac:dyDescent="0.35">
      <c r="K5533" s="2"/>
    </row>
    <row r="5534" spans="11:11" x14ac:dyDescent="0.35">
      <c r="K5534" s="2"/>
    </row>
    <row r="5535" spans="11:11" x14ac:dyDescent="0.35">
      <c r="K5535" s="2"/>
    </row>
    <row r="5536" spans="11:11" x14ac:dyDescent="0.35">
      <c r="K5536" s="2"/>
    </row>
    <row r="5537" spans="11:11" x14ac:dyDescent="0.35">
      <c r="K5537" s="2"/>
    </row>
    <row r="5538" spans="11:11" x14ac:dyDescent="0.35">
      <c r="K5538" s="2"/>
    </row>
    <row r="5539" spans="11:11" x14ac:dyDescent="0.35">
      <c r="K5539" s="2"/>
    </row>
    <row r="5540" spans="11:11" x14ac:dyDescent="0.35">
      <c r="K5540" s="2"/>
    </row>
    <row r="5541" spans="11:11" x14ac:dyDescent="0.35">
      <c r="K5541" s="2"/>
    </row>
    <row r="5542" spans="11:11" x14ac:dyDescent="0.35">
      <c r="K5542" s="2"/>
    </row>
    <row r="5543" spans="11:11" x14ac:dyDescent="0.35">
      <c r="K5543" s="2"/>
    </row>
    <row r="5544" spans="11:11" x14ac:dyDescent="0.35">
      <c r="K5544" s="2"/>
    </row>
    <row r="5545" spans="11:11" x14ac:dyDescent="0.35">
      <c r="K5545" s="2"/>
    </row>
    <row r="5546" spans="11:11" x14ac:dyDescent="0.35">
      <c r="K5546" s="2"/>
    </row>
    <row r="5547" spans="11:11" x14ac:dyDescent="0.35">
      <c r="K5547" s="2"/>
    </row>
    <row r="5548" spans="11:11" x14ac:dyDescent="0.35">
      <c r="K5548" s="2"/>
    </row>
    <row r="5549" spans="11:11" x14ac:dyDescent="0.35">
      <c r="K5549" s="2"/>
    </row>
    <row r="5550" spans="11:11" x14ac:dyDescent="0.35">
      <c r="K5550" s="2"/>
    </row>
    <row r="5551" spans="11:11" x14ac:dyDescent="0.35">
      <c r="K5551" s="2"/>
    </row>
    <row r="5552" spans="11:11" x14ac:dyDescent="0.35">
      <c r="K5552" s="2"/>
    </row>
    <row r="5553" spans="11:11" x14ac:dyDescent="0.35">
      <c r="K5553" s="2"/>
    </row>
    <row r="5554" spans="11:11" x14ac:dyDescent="0.35">
      <c r="K5554" s="2"/>
    </row>
    <row r="5555" spans="11:11" x14ac:dyDescent="0.35">
      <c r="K5555" s="2"/>
    </row>
    <row r="5556" spans="11:11" x14ac:dyDescent="0.35">
      <c r="K5556" s="2"/>
    </row>
    <row r="5557" spans="11:11" x14ac:dyDescent="0.35">
      <c r="K5557" s="2"/>
    </row>
    <row r="5558" spans="11:11" x14ac:dyDescent="0.35">
      <c r="K5558" s="2"/>
    </row>
    <row r="5559" spans="11:11" x14ac:dyDescent="0.35">
      <c r="K5559" s="2"/>
    </row>
    <row r="5560" spans="11:11" x14ac:dyDescent="0.35">
      <c r="K5560" s="2"/>
    </row>
    <row r="5561" spans="11:11" x14ac:dyDescent="0.35">
      <c r="K5561" s="2"/>
    </row>
    <row r="5562" spans="11:11" x14ac:dyDescent="0.35">
      <c r="K5562" s="2"/>
    </row>
    <row r="5563" spans="11:11" x14ac:dyDescent="0.35">
      <c r="K5563" s="2"/>
    </row>
    <row r="5564" spans="11:11" x14ac:dyDescent="0.35">
      <c r="K5564" s="2"/>
    </row>
    <row r="5565" spans="11:11" x14ac:dyDescent="0.35">
      <c r="K5565" s="2"/>
    </row>
    <row r="5566" spans="11:11" x14ac:dyDescent="0.35">
      <c r="K5566" s="2"/>
    </row>
    <row r="5567" spans="11:11" x14ac:dyDescent="0.35">
      <c r="K5567" s="2"/>
    </row>
    <row r="5568" spans="11:11" x14ac:dyDescent="0.35">
      <c r="K5568" s="2"/>
    </row>
    <row r="5569" spans="11:11" x14ac:dyDescent="0.35">
      <c r="K5569" s="2"/>
    </row>
    <row r="5570" spans="11:11" x14ac:dyDescent="0.35">
      <c r="K5570" s="2"/>
    </row>
    <row r="5571" spans="11:11" x14ac:dyDescent="0.35">
      <c r="K5571" s="2"/>
    </row>
    <row r="5572" spans="11:11" x14ac:dyDescent="0.35">
      <c r="K5572" s="2"/>
    </row>
    <row r="5573" spans="11:11" x14ac:dyDescent="0.35">
      <c r="K5573" s="2"/>
    </row>
    <row r="5574" spans="11:11" x14ac:dyDescent="0.35">
      <c r="K5574" s="2"/>
    </row>
    <row r="5575" spans="11:11" x14ac:dyDescent="0.35">
      <c r="K5575" s="2"/>
    </row>
    <row r="5576" spans="11:11" x14ac:dyDescent="0.35">
      <c r="K5576" s="2"/>
    </row>
    <row r="5577" spans="11:11" x14ac:dyDescent="0.35">
      <c r="K5577" s="2"/>
    </row>
    <row r="5578" spans="11:11" x14ac:dyDescent="0.35">
      <c r="K5578" s="2"/>
    </row>
    <row r="5579" spans="11:11" x14ac:dyDescent="0.35">
      <c r="K5579" s="2"/>
    </row>
    <row r="5580" spans="11:11" x14ac:dyDescent="0.35">
      <c r="K5580" s="2"/>
    </row>
    <row r="5581" spans="11:11" x14ac:dyDescent="0.35">
      <c r="K5581" s="2"/>
    </row>
    <row r="5582" spans="11:11" x14ac:dyDescent="0.35">
      <c r="K5582" s="2"/>
    </row>
    <row r="5583" spans="11:11" x14ac:dyDescent="0.35">
      <c r="K5583" s="2"/>
    </row>
    <row r="5584" spans="11:11" x14ac:dyDescent="0.35">
      <c r="K5584" s="2"/>
    </row>
    <row r="5585" spans="11:11" x14ac:dyDescent="0.35">
      <c r="K5585" s="2"/>
    </row>
    <row r="5586" spans="11:11" x14ac:dyDescent="0.35">
      <c r="K5586" s="2"/>
    </row>
    <row r="5587" spans="11:11" x14ac:dyDescent="0.35">
      <c r="K5587" s="2"/>
    </row>
    <row r="5588" spans="11:11" x14ac:dyDescent="0.35">
      <c r="K5588" s="2"/>
    </row>
    <row r="5589" spans="11:11" x14ac:dyDescent="0.35">
      <c r="K5589" s="2"/>
    </row>
    <row r="5590" spans="11:11" x14ac:dyDescent="0.35">
      <c r="K5590" s="2"/>
    </row>
    <row r="5591" spans="11:11" x14ac:dyDescent="0.35">
      <c r="K5591" s="2"/>
    </row>
    <row r="5592" spans="11:11" x14ac:dyDescent="0.35">
      <c r="K5592" s="2"/>
    </row>
    <row r="5593" spans="11:11" x14ac:dyDescent="0.35">
      <c r="K5593" s="2"/>
    </row>
    <row r="5594" spans="11:11" x14ac:dyDescent="0.35">
      <c r="K5594" s="2"/>
    </row>
    <row r="5595" spans="11:11" x14ac:dyDescent="0.35">
      <c r="K5595" s="2"/>
    </row>
    <row r="5596" spans="11:11" x14ac:dyDescent="0.35">
      <c r="K5596" s="2"/>
    </row>
    <row r="5597" spans="11:11" x14ac:dyDescent="0.35">
      <c r="K5597" s="2"/>
    </row>
    <row r="5598" spans="11:11" x14ac:dyDescent="0.35">
      <c r="K5598" s="2"/>
    </row>
    <row r="5599" spans="11:11" x14ac:dyDescent="0.35">
      <c r="K5599" s="2"/>
    </row>
    <row r="5600" spans="11:11" x14ac:dyDescent="0.35">
      <c r="K5600" s="2"/>
    </row>
    <row r="5601" spans="11:11" x14ac:dyDescent="0.35">
      <c r="K5601" s="2"/>
    </row>
    <row r="5602" spans="11:11" x14ac:dyDescent="0.35">
      <c r="K5602" s="2"/>
    </row>
    <row r="5603" spans="11:11" x14ac:dyDescent="0.35">
      <c r="K5603" s="2"/>
    </row>
    <row r="5604" spans="11:11" x14ac:dyDescent="0.35">
      <c r="K5604" s="2"/>
    </row>
    <row r="5605" spans="11:11" x14ac:dyDescent="0.35">
      <c r="K5605" s="2"/>
    </row>
    <row r="5606" spans="11:11" x14ac:dyDescent="0.35">
      <c r="K5606" s="2"/>
    </row>
    <row r="5607" spans="11:11" x14ac:dyDescent="0.35">
      <c r="K5607" s="2"/>
    </row>
    <row r="5608" spans="11:11" x14ac:dyDescent="0.35">
      <c r="K5608" s="2"/>
    </row>
    <row r="5609" spans="11:11" x14ac:dyDescent="0.35">
      <c r="K5609" s="2"/>
    </row>
    <row r="5610" spans="11:11" x14ac:dyDescent="0.35">
      <c r="K5610" s="2"/>
    </row>
    <row r="5611" spans="11:11" x14ac:dyDescent="0.35">
      <c r="K5611" s="2"/>
    </row>
    <row r="5612" spans="11:11" x14ac:dyDescent="0.35">
      <c r="K5612" s="2"/>
    </row>
    <row r="5613" spans="11:11" x14ac:dyDescent="0.35">
      <c r="K5613" s="2"/>
    </row>
    <row r="5614" spans="11:11" x14ac:dyDescent="0.35">
      <c r="K5614" s="2"/>
    </row>
    <row r="5615" spans="11:11" x14ac:dyDescent="0.35">
      <c r="K5615" s="2"/>
    </row>
    <row r="5616" spans="11:11" x14ac:dyDescent="0.35">
      <c r="K5616" s="2"/>
    </row>
    <row r="5617" spans="11:11" x14ac:dyDescent="0.35">
      <c r="K5617" s="2"/>
    </row>
    <row r="5618" spans="11:11" x14ac:dyDescent="0.35">
      <c r="K5618" s="2"/>
    </row>
    <row r="5619" spans="11:11" x14ac:dyDescent="0.35">
      <c r="K5619" s="2"/>
    </row>
    <row r="5620" spans="11:11" x14ac:dyDescent="0.35">
      <c r="K5620" s="2"/>
    </row>
    <row r="5621" spans="11:11" x14ac:dyDescent="0.35">
      <c r="K5621" s="2"/>
    </row>
    <row r="5622" spans="11:11" x14ac:dyDescent="0.35">
      <c r="K5622" s="2"/>
    </row>
    <row r="5623" spans="11:11" x14ac:dyDescent="0.35">
      <c r="K5623" s="2"/>
    </row>
    <row r="5624" spans="11:11" x14ac:dyDescent="0.35">
      <c r="K5624" s="2"/>
    </row>
    <row r="5625" spans="11:11" x14ac:dyDescent="0.35">
      <c r="K5625" s="2"/>
    </row>
    <row r="5626" spans="11:11" x14ac:dyDescent="0.35">
      <c r="K5626" s="2"/>
    </row>
    <row r="5627" spans="11:11" x14ac:dyDescent="0.35">
      <c r="K5627" s="2"/>
    </row>
    <row r="5628" spans="11:11" x14ac:dyDescent="0.35">
      <c r="K5628" s="2"/>
    </row>
    <row r="5629" spans="11:11" x14ac:dyDescent="0.35">
      <c r="K5629" s="2"/>
    </row>
    <row r="5630" spans="11:11" x14ac:dyDescent="0.35">
      <c r="K5630" s="2"/>
    </row>
    <row r="5631" spans="11:11" x14ac:dyDescent="0.35">
      <c r="K5631" s="2"/>
    </row>
    <row r="5632" spans="11:11" x14ac:dyDescent="0.35">
      <c r="K5632" s="2"/>
    </row>
    <row r="5633" spans="11:11" x14ac:dyDescent="0.35">
      <c r="K5633" s="2"/>
    </row>
    <row r="5634" spans="11:11" x14ac:dyDescent="0.35">
      <c r="K5634" s="2"/>
    </row>
    <row r="5635" spans="11:11" x14ac:dyDescent="0.35">
      <c r="K5635" s="2"/>
    </row>
    <row r="5636" spans="11:11" x14ac:dyDescent="0.35">
      <c r="K5636" s="2"/>
    </row>
    <row r="5637" spans="11:11" x14ac:dyDescent="0.35">
      <c r="K5637" s="2"/>
    </row>
    <row r="5638" spans="11:11" x14ac:dyDescent="0.35">
      <c r="K5638" s="2"/>
    </row>
    <row r="5639" spans="11:11" x14ac:dyDescent="0.35">
      <c r="K5639" s="2"/>
    </row>
    <row r="5640" spans="11:11" x14ac:dyDescent="0.35">
      <c r="K5640" s="2"/>
    </row>
    <row r="5641" spans="11:11" x14ac:dyDescent="0.35">
      <c r="K5641" s="2"/>
    </row>
    <row r="5642" spans="11:11" x14ac:dyDescent="0.35">
      <c r="K5642" s="2"/>
    </row>
    <row r="5643" spans="11:11" x14ac:dyDescent="0.35">
      <c r="K5643" s="2"/>
    </row>
    <row r="5644" spans="11:11" x14ac:dyDescent="0.35">
      <c r="K5644" s="2"/>
    </row>
    <row r="5645" spans="11:11" x14ac:dyDescent="0.35">
      <c r="K5645" s="2"/>
    </row>
    <row r="5646" spans="11:11" x14ac:dyDescent="0.35">
      <c r="K5646" s="2"/>
    </row>
    <row r="5647" spans="11:11" x14ac:dyDescent="0.35">
      <c r="K5647" s="2"/>
    </row>
    <row r="5648" spans="11:11" x14ac:dyDescent="0.35">
      <c r="K5648" s="2"/>
    </row>
    <row r="5649" spans="11:11" x14ac:dyDescent="0.35">
      <c r="K5649" s="2"/>
    </row>
    <row r="5650" spans="11:11" x14ac:dyDescent="0.35">
      <c r="K5650" s="2"/>
    </row>
    <row r="5651" spans="11:11" x14ac:dyDescent="0.35">
      <c r="K5651" s="2"/>
    </row>
    <row r="5652" spans="11:11" x14ac:dyDescent="0.35">
      <c r="K5652" s="2"/>
    </row>
    <row r="5653" spans="11:11" x14ac:dyDescent="0.35">
      <c r="K5653" s="2"/>
    </row>
    <row r="5654" spans="11:11" x14ac:dyDescent="0.35">
      <c r="K5654" s="2"/>
    </row>
    <row r="5655" spans="11:11" x14ac:dyDescent="0.35">
      <c r="K5655" s="2"/>
    </row>
    <row r="5656" spans="11:11" x14ac:dyDescent="0.35">
      <c r="K5656" s="2"/>
    </row>
    <row r="5657" spans="11:11" x14ac:dyDescent="0.35">
      <c r="K5657" s="2"/>
    </row>
    <row r="5658" spans="11:11" x14ac:dyDescent="0.35">
      <c r="K5658" s="2"/>
    </row>
    <row r="5659" spans="11:11" x14ac:dyDescent="0.35">
      <c r="K5659" s="2"/>
    </row>
    <row r="5660" spans="11:11" x14ac:dyDescent="0.35">
      <c r="K5660" s="2"/>
    </row>
    <row r="5661" spans="11:11" x14ac:dyDescent="0.35">
      <c r="K5661" s="2"/>
    </row>
    <row r="5662" spans="11:11" x14ac:dyDescent="0.35">
      <c r="K5662" s="2"/>
    </row>
    <row r="5663" spans="11:11" x14ac:dyDescent="0.35">
      <c r="K5663" s="2"/>
    </row>
    <row r="5664" spans="11:11" x14ac:dyDescent="0.35">
      <c r="K5664" s="2"/>
    </row>
    <row r="5665" spans="11:11" x14ac:dyDescent="0.35">
      <c r="K5665" s="2"/>
    </row>
    <row r="5666" spans="11:11" x14ac:dyDescent="0.35">
      <c r="K5666" s="2"/>
    </row>
    <row r="5667" spans="11:11" x14ac:dyDescent="0.35">
      <c r="K5667" s="2"/>
    </row>
    <row r="5668" spans="11:11" x14ac:dyDescent="0.35">
      <c r="K5668" s="2"/>
    </row>
    <row r="5669" spans="11:11" x14ac:dyDescent="0.35">
      <c r="K5669" s="2"/>
    </row>
    <row r="5670" spans="11:11" x14ac:dyDescent="0.35">
      <c r="K5670" s="2"/>
    </row>
    <row r="5671" spans="11:11" x14ac:dyDescent="0.35">
      <c r="K5671" s="2"/>
    </row>
    <row r="5672" spans="11:11" x14ac:dyDescent="0.35">
      <c r="K5672" s="2"/>
    </row>
    <row r="5673" spans="11:11" x14ac:dyDescent="0.35">
      <c r="K5673" s="2"/>
    </row>
    <row r="5674" spans="11:11" x14ac:dyDescent="0.35">
      <c r="K5674" s="2"/>
    </row>
    <row r="5675" spans="11:11" x14ac:dyDescent="0.35">
      <c r="K5675" s="2"/>
    </row>
    <row r="5676" spans="11:11" x14ac:dyDescent="0.35">
      <c r="K5676" s="2"/>
    </row>
    <row r="5677" spans="11:11" x14ac:dyDescent="0.35">
      <c r="K5677" s="2"/>
    </row>
    <row r="5678" spans="11:11" x14ac:dyDescent="0.35">
      <c r="K5678" s="2"/>
    </row>
    <row r="5679" spans="11:11" x14ac:dyDescent="0.35">
      <c r="K5679" s="2"/>
    </row>
    <row r="5680" spans="11:11" x14ac:dyDescent="0.35">
      <c r="K5680" s="2"/>
    </row>
    <row r="5681" spans="11:11" x14ac:dyDescent="0.35">
      <c r="K5681" s="2"/>
    </row>
    <row r="5682" spans="11:11" x14ac:dyDescent="0.35">
      <c r="K5682" s="2"/>
    </row>
    <row r="5683" spans="11:11" x14ac:dyDescent="0.35">
      <c r="K5683" s="2"/>
    </row>
    <row r="5684" spans="11:11" x14ac:dyDescent="0.35">
      <c r="K5684" s="2"/>
    </row>
    <row r="5685" spans="11:11" x14ac:dyDescent="0.35">
      <c r="K5685" s="2"/>
    </row>
    <row r="5686" spans="11:11" x14ac:dyDescent="0.35">
      <c r="K5686" s="2"/>
    </row>
    <row r="5687" spans="11:11" x14ac:dyDescent="0.35">
      <c r="K5687" s="2"/>
    </row>
    <row r="5688" spans="11:11" x14ac:dyDescent="0.35">
      <c r="K5688" s="2"/>
    </row>
    <row r="5689" spans="11:11" x14ac:dyDescent="0.35">
      <c r="K5689" s="2"/>
    </row>
    <row r="5690" spans="11:11" x14ac:dyDescent="0.35">
      <c r="K5690" s="2"/>
    </row>
    <row r="5691" spans="11:11" x14ac:dyDescent="0.35">
      <c r="K5691" s="2"/>
    </row>
    <row r="5692" spans="11:11" x14ac:dyDescent="0.35">
      <c r="K5692" s="2"/>
    </row>
    <row r="5693" spans="11:11" x14ac:dyDescent="0.35">
      <c r="K5693" s="2"/>
    </row>
    <row r="5694" spans="11:11" x14ac:dyDescent="0.35">
      <c r="K5694" s="2"/>
    </row>
    <row r="5695" spans="11:11" x14ac:dyDescent="0.35">
      <c r="K5695" s="2"/>
    </row>
    <row r="5696" spans="11:11" x14ac:dyDescent="0.35">
      <c r="K5696" s="2"/>
    </row>
    <row r="5697" spans="11:11" x14ac:dyDescent="0.35">
      <c r="K5697" s="2"/>
    </row>
    <row r="5698" spans="11:11" x14ac:dyDescent="0.35">
      <c r="K5698" s="2"/>
    </row>
    <row r="5699" spans="11:11" x14ac:dyDescent="0.35">
      <c r="K5699" s="2"/>
    </row>
    <row r="5700" spans="11:11" x14ac:dyDescent="0.35">
      <c r="K5700" s="2"/>
    </row>
    <row r="5701" spans="11:11" x14ac:dyDescent="0.35">
      <c r="K5701" s="2"/>
    </row>
    <row r="5702" spans="11:11" x14ac:dyDescent="0.35">
      <c r="K5702" s="2"/>
    </row>
    <row r="5703" spans="11:11" x14ac:dyDescent="0.35">
      <c r="K5703" s="2"/>
    </row>
    <row r="5704" spans="11:11" x14ac:dyDescent="0.35">
      <c r="K5704" s="2"/>
    </row>
    <row r="5705" spans="11:11" x14ac:dyDescent="0.35">
      <c r="K5705" s="2"/>
    </row>
    <row r="5706" spans="11:11" x14ac:dyDescent="0.35">
      <c r="K5706" s="2"/>
    </row>
    <row r="5707" spans="11:11" x14ac:dyDescent="0.35">
      <c r="K5707" s="2"/>
    </row>
    <row r="5708" spans="11:11" x14ac:dyDescent="0.35">
      <c r="K5708" s="2"/>
    </row>
    <row r="5709" spans="11:11" x14ac:dyDescent="0.35">
      <c r="K5709" s="2"/>
    </row>
    <row r="5710" spans="11:11" x14ac:dyDescent="0.35">
      <c r="K5710" s="2"/>
    </row>
    <row r="5711" spans="11:11" x14ac:dyDescent="0.35">
      <c r="K5711" s="2"/>
    </row>
    <row r="5712" spans="11:11" x14ac:dyDescent="0.35">
      <c r="K5712" s="2"/>
    </row>
    <row r="5713" spans="11:11" x14ac:dyDescent="0.35">
      <c r="K5713" s="2"/>
    </row>
    <row r="5714" spans="11:11" x14ac:dyDescent="0.35">
      <c r="K5714" s="2"/>
    </row>
    <row r="5715" spans="11:11" x14ac:dyDescent="0.35">
      <c r="K5715" s="2"/>
    </row>
    <row r="5716" spans="11:11" x14ac:dyDescent="0.35">
      <c r="K5716" s="2"/>
    </row>
    <row r="5717" spans="11:11" x14ac:dyDescent="0.35">
      <c r="K5717" s="2"/>
    </row>
    <row r="5718" spans="11:11" x14ac:dyDescent="0.35">
      <c r="K5718" s="2"/>
    </row>
    <row r="5719" spans="11:11" x14ac:dyDescent="0.35">
      <c r="K5719" s="2"/>
    </row>
    <row r="5720" spans="11:11" x14ac:dyDescent="0.35">
      <c r="K5720" s="2"/>
    </row>
    <row r="5721" spans="11:11" x14ac:dyDescent="0.35">
      <c r="K5721" s="2"/>
    </row>
    <row r="5722" spans="11:11" x14ac:dyDescent="0.35">
      <c r="K5722" s="2"/>
    </row>
    <row r="5723" spans="11:11" x14ac:dyDescent="0.35">
      <c r="K5723" s="2"/>
    </row>
    <row r="5724" spans="11:11" x14ac:dyDescent="0.35">
      <c r="K5724" s="2"/>
    </row>
    <row r="5725" spans="11:11" x14ac:dyDescent="0.35">
      <c r="K5725" s="2"/>
    </row>
    <row r="5726" spans="11:11" x14ac:dyDescent="0.35">
      <c r="K5726" s="2"/>
    </row>
    <row r="5727" spans="11:11" x14ac:dyDescent="0.35">
      <c r="K5727" s="2"/>
    </row>
    <row r="5728" spans="11:11" x14ac:dyDescent="0.35">
      <c r="K5728" s="2"/>
    </row>
    <row r="5729" spans="11:11" x14ac:dyDescent="0.35">
      <c r="K5729" s="2"/>
    </row>
    <row r="5730" spans="11:11" x14ac:dyDescent="0.35">
      <c r="K5730" s="2"/>
    </row>
    <row r="5731" spans="11:11" x14ac:dyDescent="0.35">
      <c r="K5731" s="2"/>
    </row>
    <row r="5732" spans="11:11" x14ac:dyDescent="0.35">
      <c r="K5732" s="2"/>
    </row>
    <row r="5733" spans="11:11" x14ac:dyDescent="0.35">
      <c r="K5733" s="2"/>
    </row>
    <row r="5734" spans="11:11" x14ac:dyDescent="0.35">
      <c r="K5734" s="2"/>
    </row>
    <row r="5735" spans="11:11" x14ac:dyDescent="0.35">
      <c r="K5735" s="2"/>
    </row>
    <row r="5736" spans="11:11" x14ac:dyDescent="0.35">
      <c r="K5736" s="2"/>
    </row>
    <row r="5737" spans="11:11" x14ac:dyDescent="0.35">
      <c r="K5737" s="2"/>
    </row>
    <row r="5738" spans="11:11" x14ac:dyDescent="0.35">
      <c r="K5738" s="2"/>
    </row>
    <row r="5739" spans="11:11" x14ac:dyDescent="0.35">
      <c r="K5739" s="2"/>
    </row>
    <row r="5740" spans="11:11" x14ac:dyDescent="0.35">
      <c r="K5740" s="2"/>
    </row>
    <row r="5741" spans="11:11" x14ac:dyDescent="0.35">
      <c r="K5741" s="2"/>
    </row>
    <row r="5742" spans="11:11" x14ac:dyDescent="0.35">
      <c r="K5742" s="2"/>
    </row>
    <row r="5743" spans="11:11" x14ac:dyDescent="0.35">
      <c r="K5743" s="2"/>
    </row>
    <row r="5744" spans="11:11" x14ac:dyDescent="0.35">
      <c r="K5744" s="2"/>
    </row>
    <row r="5745" spans="11:11" x14ac:dyDescent="0.35">
      <c r="K5745" s="2"/>
    </row>
    <row r="5746" spans="11:11" x14ac:dyDescent="0.35">
      <c r="K5746" s="2"/>
    </row>
    <row r="5747" spans="11:11" x14ac:dyDescent="0.35">
      <c r="K5747" s="2"/>
    </row>
    <row r="5748" spans="11:11" x14ac:dyDescent="0.35">
      <c r="K5748" s="2"/>
    </row>
    <row r="5749" spans="11:11" x14ac:dyDescent="0.35">
      <c r="K5749" s="2"/>
    </row>
    <row r="5750" spans="11:11" x14ac:dyDescent="0.35">
      <c r="K5750" s="2"/>
    </row>
    <row r="5751" spans="11:11" x14ac:dyDescent="0.35">
      <c r="K5751" s="2"/>
    </row>
    <row r="5752" spans="11:11" x14ac:dyDescent="0.35">
      <c r="K5752" s="2"/>
    </row>
    <row r="5753" spans="11:11" x14ac:dyDescent="0.35">
      <c r="K5753" s="2"/>
    </row>
    <row r="5754" spans="11:11" x14ac:dyDescent="0.35">
      <c r="K5754" s="2"/>
    </row>
    <row r="5755" spans="11:11" x14ac:dyDescent="0.35">
      <c r="K5755" s="2"/>
    </row>
    <row r="5756" spans="11:11" x14ac:dyDescent="0.35">
      <c r="K5756" s="2"/>
    </row>
    <row r="5757" spans="11:11" x14ac:dyDescent="0.35">
      <c r="K5757" s="2"/>
    </row>
    <row r="5758" spans="11:11" x14ac:dyDescent="0.35">
      <c r="K5758" s="2"/>
    </row>
    <row r="5759" spans="11:11" x14ac:dyDescent="0.35">
      <c r="K5759" s="2"/>
    </row>
    <row r="5760" spans="11:11" x14ac:dyDescent="0.35">
      <c r="K5760" s="2"/>
    </row>
    <row r="5761" spans="11:11" x14ac:dyDescent="0.35">
      <c r="K5761" s="2"/>
    </row>
    <row r="5762" spans="11:11" x14ac:dyDescent="0.35">
      <c r="K5762" s="2"/>
    </row>
    <row r="5763" spans="11:11" x14ac:dyDescent="0.35">
      <c r="K5763" s="2"/>
    </row>
    <row r="5764" spans="11:11" x14ac:dyDescent="0.35">
      <c r="K5764" s="2"/>
    </row>
    <row r="5765" spans="11:11" x14ac:dyDescent="0.35">
      <c r="K5765" s="2"/>
    </row>
    <row r="5766" spans="11:11" x14ac:dyDescent="0.35">
      <c r="K5766" s="2"/>
    </row>
    <row r="5767" spans="11:11" x14ac:dyDescent="0.35">
      <c r="K5767" s="2"/>
    </row>
    <row r="5768" spans="11:11" x14ac:dyDescent="0.35">
      <c r="K5768" s="2"/>
    </row>
    <row r="5769" spans="11:11" x14ac:dyDescent="0.35">
      <c r="K5769" s="2"/>
    </row>
    <row r="5770" spans="11:11" x14ac:dyDescent="0.35">
      <c r="K5770" s="2"/>
    </row>
    <row r="5771" spans="11:11" x14ac:dyDescent="0.35">
      <c r="K5771" s="2"/>
    </row>
    <row r="5772" spans="11:11" x14ac:dyDescent="0.35">
      <c r="K5772" s="2"/>
    </row>
    <row r="5773" spans="11:11" x14ac:dyDescent="0.35">
      <c r="K5773" s="2"/>
    </row>
    <row r="5774" spans="11:11" x14ac:dyDescent="0.35">
      <c r="K5774" s="2"/>
    </row>
    <row r="5775" spans="11:11" x14ac:dyDescent="0.35">
      <c r="K5775" s="2"/>
    </row>
    <row r="5776" spans="11:11" x14ac:dyDescent="0.35">
      <c r="K5776" s="2"/>
    </row>
    <row r="5777" spans="11:11" x14ac:dyDescent="0.35">
      <c r="K5777" s="2"/>
    </row>
    <row r="5778" spans="11:11" x14ac:dyDescent="0.35">
      <c r="K5778" s="2"/>
    </row>
    <row r="5779" spans="11:11" x14ac:dyDescent="0.35">
      <c r="K5779" s="2"/>
    </row>
    <row r="5780" spans="11:11" x14ac:dyDescent="0.35">
      <c r="K5780" s="2"/>
    </row>
    <row r="5781" spans="11:11" x14ac:dyDescent="0.35">
      <c r="K5781" s="2"/>
    </row>
    <row r="5782" spans="11:11" x14ac:dyDescent="0.35">
      <c r="K5782" s="2"/>
    </row>
    <row r="5783" spans="11:11" x14ac:dyDescent="0.35">
      <c r="K5783" s="2"/>
    </row>
    <row r="5784" spans="11:11" x14ac:dyDescent="0.35">
      <c r="K5784" s="2"/>
    </row>
    <row r="5785" spans="11:11" x14ac:dyDescent="0.35">
      <c r="K5785" s="2"/>
    </row>
    <row r="5786" spans="11:11" x14ac:dyDescent="0.35">
      <c r="K5786" s="2"/>
    </row>
    <row r="5787" spans="11:11" x14ac:dyDescent="0.35">
      <c r="K5787" s="2"/>
    </row>
    <row r="5788" spans="11:11" x14ac:dyDescent="0.35">
      <c r="K5788" s="2"/>
    </row>
    <row r="5789" spans="11:11" x14ac:dyDescent="0.35">
      <c r="K5789" s="2"/>
    </row>
    <row r="5790" spans="11:11" x14ac:dyDescent="0.35">
      <c r="K5790" s="2"/>
    </row>
    <row r="5791" spans="11:11" x14ac:dyDescent="0.35">
      <c r="K5791" s="2"/>
    </row>
    <row r="5792" spans="11:11" x14ac:dyDescent="0.35">
      <c r="K5792" s="2"/>
    </row>
    <row r="5793" spans="11:11" x14ac:dyDescent="0.35">
      <c r="K5793" s="2"/>
    </row>
    <row r="5794" spans="11:11" x14ac:dyDescent="0.35">
      <c r="K5794" s="2"/>
    </row>
    <row r="5795" spans="11:11" x14ac:dyDescent="0.35">
      <c r="K5795" s="2"/>
    </row>
    <row r="5796" spans="11:11" x14ac:dyDescent="0.35">
      <c r="K5796" s="2"/>
    </row>
    <row r="5797" spans="11:11" x14ac:dyDescent="0.35">
      <c r="K5797" s="2"/>
    </row>
    <row r="5798" spans="11:11" x14ac:dyDescent="0.35">
      <c r="K5798" s="2"/>
    </row>
    <row r="5799" spans="11:11" x14ac:dyDescent="0.35">
      <c r="K5799" s="2"/>
    </row>
    <row r="5800" spans="11:11" x14ac:dyDescent="0.35">
      <c r="K5800" s="2"/>
    </row>
    <row r="5801" spans="11:11" x14ac:dyDescent="0.35">
      <c r="K5801" s="2"/>
    </row>
    <row r="5802" spans="11:11" x14ac:dyDescent="0.35">
      <c r="K5802" s="2"/>
    </row>
    <row r="5803" spans="11:11" x14ac:dyDescent="0.35">
      <c r="K5803" s="2"/>
    </row>
    <row r="5804" spans="11:11" x14ac:dyDescent="0.35">
      <c r="K5804" s="2"/>
    </row>
    <row r="5805" spans="11:11" x14ac:dyDescent="0.35">
      <c r="K5805" s="2"/>
    </row>
    <row r="5806" spans="11:11" x14ac:dyDescent="0.35">
      <c r="K5806" s="2"/>
    </row>
    <row r="5807" spans="11:11" x14ac:dyDescent="0.35">
      <c r="K5807" s="2"/>
    </row>
    <row r="5808" spans="11:11" x14ac:dyDescent="0.35">
      <c r="K5808" s="2"/>
    </row>
    <row r="5809" spans="11:11" x14ac:dyDescent="0.35">
      <c r="K5809" s="2"/>
    </row>
    <row r="5810" spans="11:11" x14ac:dyDescent="0.35">
      <c r="K5810" s="2"/>
    </row>
    <row r="5811" spans="11:11" x14ac:dyDescent="0.35">
      <c r="K5811" s="2"/>
    </row>
    <row r="5812" spans="11:11" x14ac:dyDescent="0.35">
      <c r="K5812" s="2"/>
    </row>
    <row r="5813" spans="11:11" x14ac:dyDescent="0.35">
      <c r="K5813" s="2"/>
    </row>
    <row r="5814" spans="11:11" x14ac:dyDescent="0.35">
      <c r="K5814" s="2"/>
    </row>
    <row r="5815" spans="11:11" x14ac:dyDescent="0.35">
      <c r="K5815" s="2"/>
    </row>
    <row r="5816" spans="11:11" x14ac:dyDescent="0.35">
      <c r="K5816" s="2"/>
    </row>
    <row r="5817" spans="11:11" x14ac:dyDescent="0.35">
      <c r="K5817" s="2"/>
    </row>
    <row r="5818" spans="11:11" x14ac:dyDescent="0.35">
      <c r="K5818" s="2"/>
    </row>
    <row r="5819" spans="11:11" x14ac:dyDescent="0.35">
      <c r="K5819" s="2"/>
    </row>
    <row r="5820" spans="11:11" x14ac:dyDescent="0.35">
      <c r="K5820" s="2"/>
    </row>
    <row r="5821" spans="11:11" x14ac:dyDescent="0.35">
      <c r="K5821" s="2"/>
    </row>
    <row r="5822" spans="11:11" x14ac:dyDescent="0.35">
      <c r="K5822" s="2"/>
    </row>
    <row r="5823" spans="11:11" x14ac:dyDescent="0.35">
      <c r="K5823" s="2"/>
    </row>
    <row r="5824" spans="11:11" x14ac:dyDescent="0.35">
      <c r="K5824" s="2"/>
    </row>
    <row r="5825" spans="11:11" x14ac:dyDescent="0.35">
      <c r="K5825" s="2"/>
    </row>
    <row r="5826" spans="11:11" x14ac:dyDescent="0.35">
      <c r="K5826" s="2"/>
    </row>
    <row r="5827" spans="11:11" x14ac:dyDescent="0.35">
      <c r="K5827" s="2"/>
    </row>
    <row r="5828" spans="11:11" x14ac:dyDescent="0.35">
      <c r="K5828" s="2"/>
    </row>
    <row r="5829" spans="11:11" x14ac:dyDescent="0.35">
      <c r="K5829" s="2"/>
    </row>
    <row r="5830" spans="11:11" x14ac:dyDescent="0.35">
      <c r="K5830" s="2"/>
    </row>
    <row r="5831" spans="11:11" x14ac:dyDescent="0.35">
      <c r="K5831" s="2"/>
    </row>
    <row r="5832" spans="11:11" x14ac:dyDescent="0.35">
      <c r="K5832" s="2"/>
    </row>
    <row r="5833" spans="11:11" x14ac:dyDescent="0.35">
      <c r="K5833" s="2"/>
    </row>
    <row r="5834" spans="11:11" x14ac:dyDescent="0.35">
      <c r="K5834" s="2"/>
    </row>
    <row r="5835" spans="11:11" x14ac:dyDescent="0.35">
      <c r="K5835" s="2"/>
    </row>
    <row r="5836" spans="11:11" x14ac:dyDescent="0.35">
      <c r="K5836" s="2"/>
    </row>
    <row r="5837" spans="11:11" x14ac:dyDescent="0.35">
      <c r="K5837" s="2"/>
    </row>
    <row r="5838" spans="11:11" x14ac:dyDescent="0.35">
      <c r="K5838" s="2"/>
    </row>
    <row r="5839" spans="11:11" x14ac:dyDescent="0.35">
      <c r="K5839" s="2"/>
    </row>
    <row r="5840" spans="11:11" x14ac:dyDescent="0.35">
      <c r="K5840" s="2"/>
    </row>
    <row r="5841" spans="11:11" x14ac:dyDescent="0.35">
      <c r="K5841" s="2"/>
    </row>
    <row r="5842" spans="11:11" x14ac:dyDescent="0.35">
      <c r="K5842" s="2"/>
    </row>
    <row r="5843" spans="11:11" x14ac:dyDescent="0.35">
      <c r="K5843" s="2"/>
    </row>
    <row r="5844" spans="11:11" x14ac:dyDescent="0.35">
      <c r="K5844" s="2"/>
    </row>
    <row r="5845" spans="11:11" x14ac:dyDescent="0.35">
      <c r="K5845" s="2"/>
    </row>
    <row r="5846" spans="11:11" x14ac:dyDescent="0.35">
      <c r="K5846" s="2"/>
    </row>
    <row r="5847" spans="11:11" x14ac:dyDescent="0.35">
      <c r="K5847" s="2"/>
    </row>
    <row r="5848" spans="11:11" x14ac:dyDescent="0.35">
      <c r="K5848" s="2"/>
    </row>
    <row r="5849" spans="11:11" x14ac:dyDescent="0.35">
      <c r="K5849" s="2"/>
    </row>
    <row r="5850" spans="11:11" x14ac:dyDescent="0.35">
      <c r="K5850" s="2"/>
    </row>
    <row r="5851" spans="11:11" x14ac:dyDescent="0.35">
      <c r="K5851" s="2"/>
    </row>
    <row r="5852" spans="11:11" x14ac:dyDescent="0.35">
      <c r="K5852" s="2"/>
    </row>
    <row r="5853" spans="11:11" x14ac:dyDescent="0.35">
      <c r="K5853" s="2"/>
    </row>
    <row r="5854" spans="11:11" x14ac:dyDescent="0.35">
      <c r="K5854" s="2"/>
    </row>
    <row r="5855" spans="11:11" x14ac:dyDescent="0.35">
      <c r="K5855" s="2"/>
    </row>
    <row r="5856" spans="11:11" x14ac:dyDescent="0.35">
      <c r="K5856" s="2"/>
    </row>
    <row r="5857" spans="11:11" x14ac:dyDescent="0.35">
      <c r="K5857" s="2"/>
    </row>
    <row r="5858" spans="11:11" x14ac:dyDescent="0.35">
      <c r="K5858" s="2"/>
    </row>
    <row r="5859" spans="11:11" x14ac:dyDescent="0.35">
      <c r="K5859" s="2"/>
    </row>
    <row r="5860" spans="11:11" x14ac:dyDescent="0.35">
      <c r="K5860" s="2"/>
    </row>
    <row r="5861" spans="11:11" x14ac:dyDescent="0.35">
      <c r="K5861" s="2"/>
    </row>
    <row r="5862" spans="11:11" x14ac:dyDescent="0.35">
      <c r="K5862" s="2"/>
    </row>
    <row r="5863" spans="11:11" x14ac:dyDescent="0.35">
      <c r="K5863" s="2"/>
    </row>
    <row r="5864" spans="11:11" x14ac:dyDescent="0.35">
      <c r="K5864" s="2"/>
    </row>
    <row r="5865" spans="11:11" x14ac:dyDescent="0.35">
      <c r="K5865" s="2"/>
    </row>
    <row r="5866" spans="11:11" x14ac:dyDescent="0.35">
      <c r="K5866" s="2"/>
    </row>
    <row r="5867" spans="11:11" x14ac:dyDescent="0.35">
      <c r="K5867" s="2"/>
    </row>
    <row r="5868" spans="11:11" x14ac:dyDescent="0.35">
      <c r="K5868" s="2"/>
    </row>
    <row r="5869" spans="11:11" x14ac:dyDescent="0.35">
      <c r="K5869" s="2"/>
    </row>
    <row r="5870" spans="11:11" x14ac:dyDescent="0.35">
      <c r="K5870" s="2"/>
    </row>
    <row r="5871" spans="11:11" x14ac:dyDescent="0.35">
      <c r="K5871" s="2"/>
    </row>
    <row r="5872" spans="11:11" x14ac:dyDescent="0.35">
      <c r="K5872" s="2"/>
    </row>
    <row r="5873" spans="11:11" x14ac:dyDescent="0.35">
      <c r="K5873" s="2"/>
    </row>
    <row r="5874" spans="11:11" x14ac:dyDescent="0.35">
      <c r="K5874" s="2"/>
    </row>
    <row r="5875" spans="11:11" x14ac:dyDescent="0.35">
      <c r="K5875" s="2"/>
    </row>
    <row r="5876" spans="11:11" x14ac:dyDescent="0.35">
      <c r="K5876" s="2"/>
    </row>
    <row r="5877" spans="11:11" x14ac:dyDescent="0.35">
      <c r="K5877" s="2"/>
    </row>
    <row r="5878" spans="11:11" x14ac:dyDescent="0.35">
      <c r="K5878" s="2"/>
    </row>
    <row r="5879" spans="11:11" x14ac:dyDescent="0.35">
      <c r="K5879" s="2"/>
    </row>
    <row r="5880" spans="11:11" x14ac:dyDescent="0.35">
      <c r="K5880" s="2"/>
    </row>
    <row r="5881" spans="11:11" x14ac:dyDescent="0.35">
      <c r="K5881" s="2"/>
    </row>
    <row r="5882" spans="11:11" x14ac:dyDescent="0.35">
      <c r="K5882" s="2"/>
    </row>
    <row r="5883" spans="11:11" x14ac:dyDescent="0.35">
      <c r="K5883" s="2"/>
    </row>
    <row r="5884" spans="11:11" x14ac:dyDescent="0.35">
      <c r="K5884" s="2"/>
    </row>
    <row r="5885" spans="11:11" x14ac:dyDescent="0.35">
      <c r="K5885" s="2"/>
    </row>
    <row r="5886" spans="11:11" x14ac:dyDescent="0.35">
      <c r="K5886" s="2"/>
    </row>
    <row r="5887" spans="11:11" x14ac:dyDescent="0.35">
      <c r="K5887" s="2"/>
    </row>
    <row r="5888" spans="11:11" x14ac:dyDescent="0.35">
      <c r="K5888" s="2"/>
    </row>
    <row r="5889" spans="11:11" x14ac:dyDescent="0.35">
      <c r="K5889" s="2"/>
    </row>
    <row r="5890" spans="11:11" x14ac:dyDescent="0.35">
      <c r="K5890" s="2"/>
    </row>
    <row r="5891" spans="11:11" x14ac:dyDescent="0.35">
      <c r="K5891" s="2"/>
    </row>
    <row r="5892" spans="11:11" x14ac:dyDescent="0.35">
      <c r="K5892" s="2"/>
    </row>
    <row r="5893" spans="11:11" x14ac:dyDescent="0.35">
      <c r="K5893" s="2"/>
    </row>
    <row r="5894" spans="11:11" x14ac:dyDescent="0.35">
      <c r="K5894" s="2"/>
    </row>
    <row r="5895" spans="11:11" x14ac:dyDescent="0.35">
      <c r="K5895" s="2"/>
    </row>
    <row r="5896" spans="11:11" x14ac:dyDescent="0.35">
      <c r="K5896" s="2"/>
    </row>
    <row r="5897" spans="11:11" x14ac:dyDescent="0.35">
      <c r="K5897" s="2"/>
    </row>
    <row r="5898" spans="11:11" x14ac:dyDescent="0.35">
      <c r="K5898" s="2"/>
    </row>
    <row r="5899" spans="11:11" x14ac:dyDescent="0.35">
      <c r="K5899" s="2"/>
    </row>
    <row r="5900" spans="11:11" x14ac:dyDescent="0.35">
      <c r="K5900" s="2"/>
    </row>
    <row r="5901" spans="11:11" x14ac:dyDescent="0.35">
      <c r="K5901" s="2"/>
    </row>
    <row r="5902" spans="11:11" x14ac:dyDescent="0.35">
      <c r="K5902" s="2"/>
    </row>
    <row r="5903" spans="11:11" x14ac:dyDescent="0.35">
      <c r="K5903" s="2"/>
    </row>
    <row r="5904" spans="11:11" x14ac:dyDescent="0.35">
      <c r="K5904" s="2"/>
    </row>
    <row r="5905" spans="11:11" x14ac:dyDescent="0.35">
      <c r="K5905" s="2"/>
    </row>
    <row r="5906" spans="11:11" x14ac:dyDescent="0.35">
      <c r="K5906" s="2"/>
    </row>
    <row r="5907" spans="11:11" x14ac:dyDescent="0.35">
      <c r="K5907" s="2"/>
    </row>
    <row r="5908" spans="11:11" x14ac:dyDescent="0.35">
      <c r="K5908" s="2"/>
    </row>
    <row r="5909" spans="11:11" x14ac:dyDescent="0.35">
      <c r="K5909" s="2"/>
    </row>
    <row r="5910" spans="11:11" x14ac:dyDescent="0.35">
      <c r="K5910" s="2"/>
    </row>
    <row r="5911" spans="11:11" x14ac:dyDescent="0.35">
      <c r="K5911" s="2"/>
    </row>
    <row r="5912" spans="11:11" x14ac:dyDescent="0.35">
      <c r="K5912" s="2"/>
    </row>
    <row r="5913" spans="11:11" x14ac:dyDescent="0.35">
      <c r="K5913" s="2"/>
    </row>
    <row r="5914" spans="11:11" x14ac:dyDescent="0.35">
      <c r="K5914" s="2"/>
    </row>
    <row r="5915" spans="11:11" x14ac:dyDescent="0.35">
      <c r="K5915" s="2"/>
    </row>
    <row r="5916" spans="11:11" x14ac:dyDescent="0.35">
      <c r="K5916" s="2"/>
    </row>
    <row r="5917" spans="11:11" x14ac:dyDescent="0.35">
      <c r="K5917" s="2"/>
    </row>
    <row r="5918" spans="11:11" x14ac:dyDescent="0.35">
      <c r="K5918" s="2"/>
    </row>
    <row r="5919" spans="11:11" x14ac:dyDescent="0.35">
      <c r="K5919" s="2"/>
    </row>
    <row r="5920" spans="11:11" x14ac:dyDescent="0.35">
      <c r="K5920" s="2"/>
    </row>
    <row r="5921" spans="11:11" x14ac:dyDescent="0.35">
      <c r="K5921" s="2"/>
    </row>
    <row r="5922" spans="11:11" x14ac:dyDescent="0.35">
      <c r="K5922" s="2"/>
    </row>
    <row r="5923" spans="11:11" x14ac:dyDescent="0.35">
      <c r="K5923" s="2"/>
    </row>
    <row r="5924" spans="11:11" x14ac:dyDescent="0.35">
      <c r="K5924" s="2"/>
    </row>
    <row r="5925" spans="11:11" x14ac:dyDescent="0.35">
      <c r="K5925" s="2"/>
    </row>
    <row r="5926" spans="11:11" x14ac:dyDescent="0.35">
      <c r="K5926" s="2"/>
    </row>
    <row r="5927" spans="11:11" x14ac:dyDescent="0.35">
      <c r="K5927" s="2"/>
    </row>
    <row r="5928" spans="11:11" x14ac:dyDescent="0.35">
      <c r="K5928" s="2"/>
    </row>
    <row r="5929" spans="11:11" x14ac:dyDescent="0.35">
      <c r="K5929" s="2"/>
    </row>
    <row r="5930" spans="11:11" x14ac:dyDescent="0.35">
      <c r="K5930" s="2"/>
    </row>
    <row r="5931" spans="11:11" x14ac:dyDescent="0.35">
      <c r="K5931" s="2"/>
    </row>
    <row r="5932" spans="11:11" x14ac:dyDescent="0.35">
      <c r="K5932" s="2"/>
    </row>
    <row r="5933" spans="11:11" x14ac:dyDescent="0.35">
      <c r="K5933" s="2"/>
    </row>
    <row r="5934" spans="11:11" x14ac:dyDescent="0.35">
      <c r="K5934" s="2"/>
    </row>
    <row r="5935" spans="11:11" x14ac:dyDescent="0.35">
      <c r="K5935" s="2"/>
    </row>
    <row r="5936" spans="11:11" x14ac:dyDescent="0.35">
      <c r="K5936" s="2"/>
    </row>
    <row r="5937" spans="11:11" x14ac:dyDescent="0.35">
      <c r="K5937" s="2"/>
    </row>
    <row r="5938" spans="11:11" x14ac:dyDescent="0.35">
      <c r="K5938" s="2"/>
    </row>
    <row r="5939" spans="11:11" x14ac:dyDescent="0.35">
      <c r="K5939" s="2"/>
    </row>
    <row r="5940" spans="11:11" x14ac:dyDescent="0.35">
      <c r="K5940" s="2"/>
    </row>
    <row r="5941" spans="11:11" x14ac:dyDescent="0.35">
      <c r="K5941" s="2"/>
    </row>
    <row r="5942" spans="11:11" x14ac:dyDescent="0.35">
      <c r="K5942" s="2"/>
    </row>
    <row r="5943" spans="11:11" x14ac:dyDescent="0.35">
      <c r="K5943" s="2"/>
    </row>
    <row r="5944" spans="11:11" x14ac:dyDescent="0.35">
      <c r="K5944" s="2"/>
    </row>
    <row r="5945" spans="11:11" x14ac:dyDescent="0.35">
      <c r="K5945" s="2"/>
    </row>
    <row r="5946" spans="11:11" x14ac:dyDescent="0.35">
      <c r="K5946" s="2"/>
    </row>
    <row r="5947" spans="11:11" x14ac:dyDescent="0.35">
      <c r="K5947" s="2"/>
    </row>
    <row r="5948" spans="11:11" x14ac:dyDescent="0.35">
      <c r="K5948" s="2"/>
    </row>
    <row r="5949" spans="11:11" x14ac:dyDescent="0.35">
      <c r="K5949" s="2"/>
    </row>
    <row r="5950" spans="11:11" x14ac:dyDescent="0.35">
      <c r="K5950" s="2"/>
    </row>
    <row r="5951" spans="11:11" x14ac:dyDescent="0.35">
      <c r="K5951" s="2"/>
    </row>
    <row r="5952" spans="11:11" x14ac:dyDescent="0.35">
      <c r="K5952" s="2"/>
    </row>
    <row r="5953" spans="11:11" x14ac:dyDescent="0.35">
      <c r="K5953" s="2"/>
    </row>
    <row r="5954" spans="11:11" x14ac:dyDescent="0.35">
      <c r="K5954" s="2"/>
    </row>
    <row r="5955" spans="11:11" x14ac:dyDescent="0.35">
      <c r="K5955" s="2"/>
    </row>
    <row r="5956" spans="11:11" x14ac:dyDescent="0.35">
      <c r="K5956" s="2"/>
    </row>
    <row r="5957" spans="11:11" x14ac:dyDescent="0.35">
      <c r="K5957" s="2"/>
    </row>
    <row r="5958" spans="11:11" x14ac:dyDescent="0.35">
      <c r="K5958" s="2"/>
    </row>
    <row r="5959" spans="11:11" x14ac:dyDescent="0.35">
      <c r="K5959" s="2"/>
    </row>
    <row r="5960" spans="11:11" x14ac:dyDescent="0.35">
      <c r="K5960" s="2"/>
    </row>
    <row r="5961" spans="11:11" x14ac:dyDescent="0.35">
      <c r="K5961" s="2"/>
    </row>
    <row r="5962" spans="11:11" x14ac:dyDescent="0.35">
      <c r="K5962" s="2"/>
    </row>
    <row r="5963" spans="11:11" x14ac:dyDescent="0.35">
      <c r="K5963" s="2"/>
    </row>
    <row r="5964" spans="11:11" x14ac:dyDescent="0.35">
      <c r="K5964" s="2"/>
    </row>
    <row r="5965" spans="11:11" x14ac:dyDescent="0.35">
      <c r="K5965" s="2"/>
    </row>
    <row r="5966" spans="11:11" x14ac:dyDescent="0.35">
      <c r="K5966" s="2"/>
    </row>
    <row r="5967" spans="11:11" x14ac:dyDescent="0.35">
      <c r="K5967" s="2"/>
    </row>
    <row r="5968" spans="11:11" x14ac:dyDescent="0.35">
      <c r="K5968" s="2"/>
    </row>
    <row r="5969" spans="11:11" x14ac:dyDescent="0.35">
      <c r="K5969" s="2"/>
    </row>
    <row r="5970" spans="11:11" x14ac:dyDescent="0.35">
      <c r="K5970" s="2"/>
    </row>
    <row r="5971" spans="11:11" x14ac:dyDescent="0.35">
      <c r="K5971" s="2"/>
    </row>
    <row r="5972" spans="11:11" x14ac:dyDescent="0.35">
      <c r="K5972" s="2"/>
    </row>
    <row r="5973" spans="11:11" x14ac:dyDescent="0.35">
      <c r="K5973" s="2"/>
    </row>
    <row r="5974" spans="11:11" x14ac:dyDescent="0.35">
      <c r="K5974" s="2"/>
    </row>
    <row r="5975" spans="11:11" x14ac:dyDescent="0.35">
      <c r="K5975" s="2"/>
    </row>
    <row r="5976" spans="11:11" x14ac:dyDescent="0.35">
      <c r="K5976" s="2"/>
    </row>
    <row r="5977" spans="11:11" x14ac:dyDescent="0.35">
      <c r="K5977" s="2"/>
    </row>
    <row r="5978" spans="11:11" x14ac:dyDescent="0.35">
      <c r="K5978" s="2"/>
    </row>
    <row r="5979" spans="11:11" x14ac:dyDescent="0.35">
      <c r="K5979" s="2"/>
    </row>
    <row r="5980" spans="11:11" x14ac:dyDescent="0.35">
      <c r="K5980" s="2"/>
    </row>
    <row r="5981" spans="11:11" x14ac:dyDescent="0.35">
      <c r="K5981" s="2"/>
    </row>
    <row r="5982" spans="11:11" x14ac:dyDescent="0.35">
      <c r="K5982" s="2"/>
    </row>
    <row r="5983" spans="11:11" x14ac:dyDescent="0.35">
      <c r="K5983" s="2"/>
    </row>
    <row r="5984" spans="11:11" x14ac:dyDescent="0.35">
      <c r="K5984" s="2"/>
    </row>
    <row r="5985" spans="11:11" x14ac:dyDescent="0.35">
      <c r="K5985" s="2"/>
    </row>
    <row r="5986" spans="11:11" x14ac:dyDescent="0.35">
      <c r="K5986" s="2"/>
    </row>
    <row r="5987" spans="11:11" x14ac:dyDescent="0.35">
      <c r="K5987" s="2"/>
    </row>
    <row r="5988" spans="11:11" x14ac:dyDescent="0.35">
      <c r="K5988" s="2"/>
    </row>
    <row r="5989" spans="11:11" x14ac:dyDescent="0.35">
      <c r="K5989" s="2"/>
    </row>
    <row r="5990" spans="11:11" x14ac:dyDescent="0.35">
      <c r="K5990" s="2"/>
    </row>
    <row r="5991" spans="11:11" x14ac:dyDescent="0.35">
      <c r="K5991" s="2"/>
    </row>
    <row r="5992" spans="11:11" x14ac:dyDescent="0.35">
      <c r="K5992" s="2"/>
    </row>
    <row r="5993" spans="11:11" x14ac:dyDescent="0.35">
      <c r="K5993" s="2"/>
    </row>
    <row r="5994" spans="11:11" x14ac:dyDescent="0.35">
      <c r="K5994" s="2"/>
    </row>
    <row r="5995" spans="11:11" x14ac:dyDescent="0.35">
      <c r="K5995" s="2"/>
    </row>
    <row r="5996" spans="11:11" x14ac:dyDescent="0.35">
      <c r="K5996" s="2"/>
    </row>
    <row r="5997" spans="11:11" x14ac:dyDescent="0.35">
      <c r="K5997" s="2"/>
    </row>
    <row r="5998" spans="11:11" x14ac:dyDescent="0.35">
      <c r="K5998" s="2"/>
    </row>
    <row r="5999" spans="11:11" x14ac:dyDescent="0.35">
      <c r="K5999" s="2"/>
    </row>
    <row r="6000" spans="11:11" x14ac:dyDescent="0.35">
      <c r="K6000" s="2"/>
    </row>
    <row r="6001" spans="11:11" x14ac:dyDescent="0.35">
      <c r="K6001" s="2"/>
    </row>
    <row r="6002" spans="11:11" x14ac:dyDescent="0.35">
      <c r="K6002" s="2"/>
    </row>
    <row r="6003" spans="11:11" x14ac:dyDescent="0.35">
      <c r="K6003" s="2"/>
    </row>
    <row r="6004" spans="11:11" x14ac:dyDescent="0.35">
      <c r="K6004" s="2"/>
    </row>
    <row r="6005" spans="11:11" x14ac:dyDescent="0.35">
      <c r="K6005" s="2"/>
    </row>
    <row r="6006" spans="11:11" x14ac:dyDescent="0.35">
      <c r="K6006" s="2"/>
    </row>
    <row r="6007" spans="11:11" x14ac:dyDescent="0.35">
      <c r="K6007" s="2"/>
    </row>
    <row r="6008" spans="11:11" x14ac:dyDescent="0.35">
      <c r="K6008" s="2"/>
    </row>
    <row r="6009" spans="11:11" x14ac:dyDescent="0.35">
      <c r="K6009" s="2"/>
    </row>
    <row r="6010" spans="11:11" x14ac:dyDescent="0.35">
      <c r="K6010" s="2"/>
    </row>
    <row r="6011" spans="11:11" x14ac:dyDescent="0.35">
      <c r="K6011" s="2"/>
    </row>
    <row r="6012" spans="11:11" x14ac:dyDescent="0.35">
      <c r="K6012" s="2"/>
    </row>
    <row r="6013" spans="11:11" x14ac:dyDescent="0.35">
      <c r="K6013" s="2"/>
    </row>
    <row r="6014" spans="11:11" x14ac:dyDescent="0.35">
      <c r="K6014" s="2"/>
    </row>
    <row r="6015" spans="11:11" x14ac:dyDescent="0.35">
      <c r="K6015" s="2"/>
    </row>
    <row r="6016" spans="11:11" x14ac:dyDescent="0.35">
      <c r="K6016" s="2"/>
    </row>
    <row r="6017" spans="11:11" x14ac:dyDescent="0.35">
      <c r="K6017" s="2"/>
    </row>
    <row r="6018" spans="11:11" x14ac:dyDescent="0.35">
      <c r="K6018" s="2"/>
    </row>
    <row r="6019" spans="11:11" x14ac:dyDescent="0.35">
      <c r="K6019" s="2"/>
    </row>
    <row r="6020" spans="11:11" x14ac:dyDescent="0.35">
      <c r="K6020" s="2"/>
    </row>
    <row r="6021" spans="11:11" x14ac:dyDescent="0.35">
      <c r="K6021" s="2"/>
    </row>
    <row r="6022" spans="11:11" x14ac:dyDescent="0.35">
      <c r="K6022" s="2"/>
    </row>
    <row r="6023" spans="11:11" x14ac:dyDescent="0.35">
      <c r="K6023" s="2"/>
    </row>
    <row r="6024" spans="11:11" x14ac:dyDescent="0.35">
      <c r="K6024" s="2"/>
    </row>
    <row r="6025" spans="11:11" x14ac:dyDescent="0.35">
      <c r="K6025" s="2"/>
    </row>
    <row r="6026" spans="11:11" x14ac:dyDescent="0.35">
      <c r="K6026" s="2"/>
    </row>
    <row r="6027" spans="11:11" x14ac:dyDescent="0.35">
      <c r="K6027" s="2"/>
    </row>
    <row r="6028" spans="11:11" x14ac:dyDescent="0.35">
      <c r="K6028" s="2"/>
    </row>
    <row r="6029" spans="11:11" x14ac:dyDescent="0.35">
      <c r="K6029" s="2"/>
    </row>
    <row r="6030" spans="11:11" x14ac:dyDescent="0.35">
      <c r="K6030" s="2"/>
    </row>
    <row r="6031" spans="11:11" x14ac:dyDescent="0.35">
      <c r="K6031" s="2"/>
    </row>
    <row r="6032" spans="11:11" x14ac:dyDescent="0.35">
      <c r="K6032" s="2"/>
    </row>
    <row r="6033" spans="11:11" x14ac:dyDescent="0.35">
      <c r="K6033" s="2"/>
    </row>
    <row r="6034" spans="11:11" x14ac:dyDescent="0.35">
      <c r="K6034" s="2"/>
    </row>
    <row r="6035" spans="11:11" x14ac:dyDescent="0.35">
      <c r="K6035" s="2"/>
    </row>
    <row r="6036" spans="11:11" x14ac:dyDescent="0.35">
      <c r="K6036" s="2"/>
    </row>
    <row r="6037" spans="11:11" x14ac:dyDescent="0.35">
      <c r="K6037" s="2"/>
    </row>
    <row r="6038" spans="11:11" x14ac:dyDescent="0.35">
      <c r="K6038" s="2"/>
    </row>
    <row r="6039" spans="11:11" x14ac:dyDescent="0.35">
      <c r="K6039" s="2"/>
    </row>
    <row r="6040" spans="11:11" x14ac:dyDescent="0.35">
      <c r="K6040" s="2"/>
    </row>
    <row r="6041" spans="11:11" x14ac:dyDescent="0.35">
      <c r="K6041" s="2"/>
    </row>
    <row r="6042" spans="11:11" x14ac:dyDescent="0.35">
      <c r="K6042" s="2"/>
    </row>
    <row r="6043" spans="11:11" x14ac:dyDescent="0.35">
      <c r="K6043" s="2"/>
    </row>
    <row r="6044" spans="11:11" x14ac:dyDescent="0.35">
      <c r="K6044" s="2"/>
    </row>
    <row r="6045" spans="11:11" x14ac:dyDescent="0.35">
      <c r="K6045" s="2"/>
    </row>
    <row r="6046" spans="11:11" x14ac:dyDescent="0.35">
      <c r="K6046" s="2"/>
    </row>
    <row r="6047" spans="11:11" x14ac:dyDescent="0.35">
      <c r="K6047" s="2"/>
    </row>
    <row r="6048" spans="11:11" x14ac:dyDescent="0.35">
      <c r="K6048" s="2"/>
    </row>
    <row r="6049" spans="11:11" x14ac:dyDescent="0.35">
      <c r="K6049" s="2"/>
    </row>
    <row r="6050" spans="11:11" x14ac:dyDescent="0.35">
      <c r="K6050" s="2"/>
    </row>
    <row r="6051" spans="11:11" x14ac:dyDescent="0.35">
      <c r="K6051" s="2"/>
    </row>
    <row r="6052" spans="11:11" x14ac:dyDescent="0.35">
      <c r="K6052" s="2"/>
    </row>
    <row r="6053" spans="11:11" x14ac:dyDescent="0.35">
      <c r="K6053" s="2"/>
    </row>
    <row r="6054" spans="11:11" x14ac:dyDescent="0.35">
      <c r="K6054" s="2"/>
    </row>
    <row r="6055" spans="11:11" x14ac:dyDescent="0.35">
      <c r="K6055" s="2"/>
    </row>
    <row r="6056" spans="11:11" x14ac:dyDescent="0.35">
      <c r="K6056" s="2"/>
    </row>
    <row r="6057" spans="11:11" x14ac:dyDescent="0.35">
      <c r="K6057" s="2"/>
    </row>
    <row r="6058" spans="11:11" x14ac:dyDescent="0.35">
      <c r="K6058" s="2"/>
    </row>
    <row r="6059" spans="11:11" x14ac:dyDescent="0.35">
      <c r="K6059" s="2"/>
    </row>
    <row r="6060" spans="11:11" x14ac:dyDescent="0.35">
      <c r="K6060" s="2"/>
    </row>
    <row r="6061" spans="11:11" x14ac:dyDescent="0.35">
      <c r="K6061" s="2"/>
    </row>
    <row r="6062" spans="11:11" x14ac:dyDescent="0.35">
      <c r="K6062" s="2"/>
    </row>
    <row r="6063" spans="11:11" x14ac:dyDescent="0.35">
      <c r="K6063" s="2"/>
    </row>
    <row r="6064" spans="11:11" x14ac:dyDescent="0.35">
      <c r="K6064" s="2"/>
    </row>
    <row r="6065" spans="11:11" x14ac:dyDescent="0.35">
      <c r="K6065" s="2"/>
    </row>
    <row r="6066" spans="11:11" x14ac:dyDescent="0.35">
      <c r="K6066" s="2"/>
    </row>
    <row r="6067" spans="11:11" x14ac:dyDescent="0.35">
      <c r="K6067" s="2"/>
    </row>
    <row r="6068" spans="11:11" x14ac:dyDescent="0.35">
      <c r="K6068" s="2"/>
    </row>
    <row r="6069" spans="11:11" x14ac:dyDescent="0.35">
      <c r="K6069" s="2"/>
    </row>
    <row r="6070" spans="11:11" x14ac:dyDescent="0.35">
      <c r="K6070" s="2"/>
    </row>
    <row r="6071" spans="11:11" x14ac:dyDescent="0.35">
      <c r="K6071" s="2"/>
    </row>
    <row r="6072" spans="11:11" x14ac:dyDescent="0.35">
      <c r="K6072" s="2"/>
    </row>
    <row r="6073" spans="11:11" x14ac:dyDescent="0.35">
      <c r="K6073" s="2"/>
    </row>
    <row r="6074" spans="11:11" x14ac:dyDescent="0.35">
      <c r="K6074" s="2"/>
    </row>
    <row r="6075" spans="11:11" x14ac:dyDescent="0.35">
      <c r="K6075" s="2"/>
    </row>
    <row r="6076" spans="11:11" x14ac:dyDescent="0.35">
      <c r="K6076" s="2"/>
    </row>
    <row r="6077" spans="11:11" x14ac:dyDescent="0.35">
      <c r="K6077" s="2"/>
    </row>
    <row r="6078" spans="11:11" x14ac:dyDescent="0.35">
      <c r="K6078" s="2"/>
    </row>
    <row r="6079" spans="11:11" x14ac:dyDescent="0.35">
      <c r="K6079" s="2"/>
    </row>
    <row r="6080" spans="11:11" x14ac:dyDescent="0.35">
      <c r="K6080" s="2"/>
    </row>
    <row r="6081" spans="11:11" x14ac:dyDescent="0.35">
      <c r="K6081" s="2"/>
    </row>
    <row r="6082" spans="11:11" x14ac:dyDescent="0.35">
      <c r="K6082" s="2"/>
    </row>
    <row r="6083" spans="11:11" x14ac:dyDescent="0.35">
      <c r="K6083" s="2"/>
    </row>
    <row r="6084" spans="11:11" x14ac:dyDescent="0.35">
      <c r="K6084" s="2"/>
    </row>
    <row r="6085" spans="11:11" x14ac:dyDescent="0.35">
      <c r="K6085" s="2"/>
    </row>
    <row r="6086" spans="11:11" x14ac:dyDescent="0.35">
      <c r="K6086" s="2"/>
    </row>
    <row r="6087" spans="11:11" x14ac:dyDescent="0.35">
      <c r="K6087" s="2"/>
    </row>
    <row r="6088" spans="11:11" x14ac:dyDescent="0.35">
      <c r="K6088" s="2"/>
    </row>
    <row r="6089" spans="11:11" x14ac:dyDescent="0.35">
      <c r="K6089" s="2"/>
    </row>
    <row r="6090" spans="11:11" x14ac:dyDescent="0.35">
      <c r="K6090" s="2"/>
    </row>
    <row r="6091" spans="11:11" x14ac:dyDescent="0.35">
      <c r="K6091" s="2"/>
    </row>
    <row r="6092" spans="11:11" x14ac:dyDescent="0.35">
      <c r="K6092" s="2"/>
    </row>
    <row r="6093" spans="11:11" x14ac:dyDescent="0.35">
      <c r="K6093" s="2"/>
    </row>
    <row r="6094" spans="11:11" x14ac:dyDescent="0.35">
      <c r="K6094" s="2"/>
    </row>
    <row r="6095" spans="11:11" x14ac:dyDescent="0.35">
      <c r="K6095" s="2"/>
    </row>
    <row r="6096" spans="11:11" x14ac:dyDescent="0.35">
      <c r="K6096" s="2"/>
    </row>
    <row r="6097" spans="11:11" x14ac:dyDescent="0.35">
      <c r="K6097" s="2"/>
    </row>
    <row r="6098" spans="11:11" x14ac:dyDescent="0.35">
      <c r="K6098" s="2"/>
    </row>
    <row r="6099" spans="11:11" x14ac:dyDescent="0.35">
      <c r="K6099" s="2"/>
    </row>
    <row r="6100" spans="11:11" x14ac:dyDescent="0.35">
      <c r="K6100" s="2"/>
    </row>
    <row r="6101" spans="11:11" x14ac:dyDescent="0.35">
      <c r="K6101" s="2"/>
    </row>
    <row r="6102" spans="11:11" x14ac:dyDescent="0.35">
      <c r="K6102" s="2"/>
    </row>
    <row r="6103" spans="11:11" x14ac:dyDescent="0.35">
      <c r="K6103" s="2"/>
    </row>
    <row r="6104" spans="11:11" x14ac:dyDescent="0.35">
      <c r="K6104" s="2"/>
    </row>
    <row r="6105" spans="11:11" x14ac:dyDescent="0.35">
      <c r="K6105" s="2"/>
    </row>
    <row r="6106" spans="11:11" x14ac:dyDescent="0.35">
      <c r="K6106" s="2"/>
    </row>
    <row r="6107" spans="11:11" x14ac:dyDescent="0.35">
      <c r="K6107" s="2"/>
    </row>
    <row r="6108" spans="11:11" x14ac:dyDescent="0.35">
      <c r="K6108" s="2"/>
    </row>
    <row r="6109" spans="11:11" x14ac:dyDescent="0.35">
      <c r="K6109" s="2"/>
    </row>
    <row r="6110" spans="11:11" x14ac:dyDescent="0.35">
      <c r="K6110" s="2"/>
    </row>
    <row r="6111" spans="11:11" x14ac:dyDescent="0.35">
      <c r="K6111" s="2"/>
    </row>
    <row r="6112" spans="11:11" x14ac:dyDescent="0.35">
      <c r="K6112" s="2"/>
    </row>
    <row r="6113" spans="11:11" x14ac:dyDescent="0.35">
      <c r="K6113" s="2"/>
    </row>
    <row r="6114" spans="11:11" x14ac:dyDescent="0.35">
      <c r="K6114" s="2"/>
    </row>
    <row r="6115" spans="11:11" x14ac:dyDescent="0.35">
      <c r="K6115" s="2"/>
    </row>
    <row r="6116" spans="11:11" x14ac:dyDescent="0.35">
      <c r="K6116" s="2"/>
    </row>
    <row r="6117" spans="11:11" x14ac:dyDescent="0.35">
      <c r="K6117" s="2"/>
    </row>
    <row r="6118" spans="11:11" x14ac:dyDescent="0.35">
      <c r="K6118" s="2"/>
    </row>
    <row r="6119" spans="11:11" x14ac:dyDescent="0.35">
      <c r="K6119" s="2"/>
    </row>
    <row r="6120" spans="11:11" x14ac:dyDescent="0.35">
      <c r="K6120" s="2"/>
    </row>
    <row r="6121" spans="11:11" x14ac:dyDescent="0.35">
      <c r="K6121" s="2"/>
    </row>
    <row r="6122" spans="11:11" x14ac:dyDescent="0.35">
      <c r="K6122" s="2"/>
    </row>
    <row r="6123" spans="11:11" x14ac:dyDescent="0.35">
      <c r="K6123" s="2"/>
    </row>
    <row r="6124" spans="11:11" x14ac:dyDescent="0.35">
      <c r="K6124" s="2"/>
    </row>
    <row r="6125" spans="11:11" x14ac:dyDescent="0.35">
      <c r="K6125" s="2"/>
    </row>
    <row r="6126" spans="11:11" x14ac:dyDescent="0.35">
      <c r="K6126" s="2"/>
    </row>
    <row r="6127" spans="11:11" x14ac:dyDescent="0.35">
      <c r="K6127" s="2"/>
    </row>
    <row r="6128" spans="11:11" x14ac:dyDescent="0.35">
      <c r="K6128" s="2"/>
    </row>
    <row r="6129" spans="11:11" x14ac:dyDescent="0.35">
      <c r="K6129" s="2"/>
    </row>
    <row r="6130" spans="11:11" x14ac:dyDescent="0.35">
      <c r="K6130" s="2"/>
    </row>
    <row r="6131" spans="11:11" x14ac:dyDescent="0.35">
      <c r="K6131" s="2"/>
    </row>
    <row r="6132" spans="11:11" x14ac:dyDescent="0.35">
      <c r="K6132" s="2"/>
    </row>
    <row r="6133" spans="11:11" x14ac:dyDescent="0.35">
      <c r="K6133" s="2"/>
    </row>
    <row r="6134" spans="11:11" x14ac:dyDescent="0.35">
      <c r="K6134" s="2"/>
    </row>
    <row r="6135" spans="11:11" x14ac:dyDescent="0.35">
      <c r="K6135" s="2"/>
    </row>
    <row r="6136" spans="11:11" x14ac:dyDescent="0.35">
      <c r="K6136" s="2"/>
    </row>
    <row r="6137" spans="11:11" x14ac:dyDescent="0.35">
      <c r="K6137" s="2"/>
    </row>
    <row r="6138" spans="11:11" x14ac:dyDescent="0.35">
      <c r="K6138" s="2"/>
    </row>
    <row r="6139" spans="11:11" x14ac:dyDescent="0.35">
      <c r="K6139" s="2"/>
    </row>
    <row r="6140" spans="11:11" x14ac:dyDescent="0.35">
      <c r="K6140" s="2"/>
    </row>
    <row r="6141" spans="11:11" x14ac:dyDescent="0.35">
      <c r="K6141" s="2"/>
    </row>
    <row r="6142" spans="11:11" x14ac:dyDescent="0.35">
      <c r="K6142" s="2"/>
    </row>
    <row r="6143" spans="11:11" x14ac:dyDescent="0.35">
      <c r="K6143" s="2"/>
    </row>
    <row r="6144" spans="11:11" x14ac:dyDescent="0.35">
      <c r="K6144" s="2"/>
    </row>
    <row r="6145" spans="11:11" x14ac:dyDescent="0.35">
      <c r="K6145" s="2"/>
    </row>
    <row r="6146" spans="11:11" x14ac:dyDescent="0.35">
      <c r="K6146" s="2"/>
    </row>
    <row r="6147" spans="11:11" x14ac:dyDescent="0.35">
      <c r="K6147" s="2"/>
    </row>
    <row r="6148" spans="11:11" x14ac:dyDescent="0.35">
      <c r="K6148" s="2"/>
    </row>
    <row r="6149" spans="11:11" x14ac:dyDescent="0.35">
      <c r="K6149" s="2"/>
    </row>
    <row r="6150" spans="11:11" x14ac:dyDescent="0.35">
      <c r="K6150" s="2"/>
    </row>
    <row r="6151" spans="11:11" x14ac:dyDescent="0.35">
      <c r="K6151" s="2"/>
    </row>
    <row r="6152" spans="11:11" x14ac:dyDescent="0.35">
      <c r="K6152" s="2"/>
    </row>
    <row r="6153" spans="11:11" x14ac:dyDescent="0.35">
      <c r="K6153" s="2"/>
    </row>
    <row r="6154" spans="11:11" x14ac:dyDescent="0.35">
      <c r="K6154" s="2"/>
    </row>
    <row r="6155" spans="11:11" x14ac:dyDescent="0.35">
      <c r="K6155" s="2"/>
    </row>
    <row r="6156" spans="11:11" x14ac:dyDescent="0.35">
      <c r="K6156" s="2"/>
    </row>
    <row r="6157" spans="11:11" x14ac:dyDescent="0.35">
      <c r="K6157" s="2"/>
    </row>
    <row r="6158" spans="11:11" x14ac:dyDescent="0.35">
      <c r="K6158" s="2"/>
    </row>
    <row r="6159" spans="11:11" x14ac:dyDescent="0.35">
      <c r="K6159" s="2"/>
    </row>
    <row r="6160" spans="11:11" x14ac:dyDescent="0.35">
      <c r="K6160" s="2"/>
    </row>
    <row r="6161" spans="11:11" x14ac:dyDescent="0.35">
      <c r="K6161" s="2"/>
    </row>
    <row r="6162" spans="11:11" x14ac:dyDescent="0.35">
      <c r="K6162" s="2"/>
    </row>
    <row r="6163" spans="11:11" x14ac:dyDescent="0.35">
      <c r="K6163" s="2"/>
    </row>
    <row r="6164" spans="11:11" x14ac:dyDescent="0.35">
      <c r="K6164" s="2"/>
    </row>
    <row r="6165" spans="11:11" x14ac:dyDescent="0.35">
      <c r="K6165" s="2"/>
    </row>
    <row r="6166" spans="11:11" x14ac:dyDescent="0.35">
      <c r="K6166" s="2"/>
    </row>
    <row r="6167" spans="11:11" x14ac:dyDescent="0.35">
      <c r="K6167" s="2"/>
    </row>
    <row r="6168" spans="11:11" x14ac:dyDescent="0.35">
      <c r="K6168" s="2"/>
    </row>
    <row r="6169" spans="11:11" x14ac:dyDescent="0.35">
      <c r="K6169" s="2"/>
    </row>
    <row r="6170" spans="11:11" x14ac:dyDescent="0.35">
      <c r="K6170" s="2"/>
    </row>
    <row r="6171" spans="11:11" x14ac:dyDescent="0.35">
      <c r="K6171" s="2"/>
    </row>
    <row r="6172" spans="11:11" x14ac:dyDescent="0.35">
      <c r="K6172" s="2"/>
    </row>
    <row r="6173" spans="11:11" x14ac:dyDescent="0.35">
      <c r="K6173" s="2"/>
    </row>
    <row r="6174" spans="11:11" x14ac:dyDescent="0.35">
      <c r="K6174" s="2"/>
    </row>
    <row r="6175" spans="11:11" x14ac:dyDescent="0.35">
      <c r="K6175" s="2"/>
    </row>
    <row r="6176" spans="11:11" x14ac:dyDescent="0.35">
      <c r="K6176" s="2"/>
    </row>
    <row r="6177" spans="11:11" x14ac:dyDescent="0.35">
      <c r="K6177" s="2"/>
    </row>
    <row r="6178" spans="11:11" x14ac:dyDescent="0.35">
      <c r="K6178" s="2"/>
    </row>
    <row r="6179" spans="11:11" x14ac:dyDescent="0.35">
      <c r="K6179" s="2"/>
    </row>
    <row r="6180" spans="11:11" x14ac:dyDescent="0.35">
      <c r="K6180" s="2"/>
    </row>
    <row r="6181" spans="11:11" x14ac:dyDescent="0.35">
      <c r="K6181" s="2"/>
    </row>
    <row r="6182" spans="11:11" x14ac:dyDescent="0.35">
      <c r="K6182" s="2"/>
    </row>
    <row r="6183" spans="11:11" x14ac:dyDescent="0.35">
      <c r="K6183" s="2"/>
    </row>
    <row r="6184" spans="11:11" x14ac:dyDescent="0.35">
      <c r="K6184" s="2"/>
    </row>
    <row r="6185" spans="11:11" x14ac:dyDescent="0.35">
      <c r="K6185" s="2"/>
    </row>
    <row r="6186" spans="11:11" x14ac:dyDescent="0.35">
      <c r="K6186" s="2"/>
    </row>
    <row r="6187" spans="11:11" x14ac:dyDescent="0.35">
      <c r="K6187" s="2"/>
    </row>
    <row r="6188" spans="11:11" x14ac:dyDescent="0.35">
      <c r="K6188" s="2"/>
    </row>
    <row r="6189" spans="11:11" x14ac:dyDescent="0.35">
      <c r="K6189" s="2"/>
    </row>
    <row r="6190" spans="11:11" x14ac:dyDescent="0.35">
      <c r="K6190" s="2"/>
    </row>
    <row r="6191" spans="11:11" x14ac:dyDescent="0.35">
      <c r="K6191" s="2"/>
    </row>
    <row r="6192" spans="11:11" x14ac:dyDescent="0.35">
      <c r="K6192" s="2"/>
    </row>
    <row r="6193" spans="11:11" x14ac:dyDescent="0.35">
      <c r="K6193" s="2"/>
    </row>
    <row r="6194" spans="11:11" x14ac:dyDescent="0.35">
      <c r="K6194" s="2"/>
    </row>
    <row r="6195" spans="11:11" x14ac:dyDescent="0.35">
      <c r="K6195" s="2"/>
    </row>
    <row r="6196" spans="11:11" x14ac:dyDescent="0.35">
      <c r="K6196" s="2"/>
    </row>
    <row r="6197" spans="11:11" x14ac:dyDescent="0.35">
      <c r="K6197" s="2"/>
    </row>
    <row r="6198" spans="11:11" x14ac:dyDescent="0.35">
      <c r="K6198" s="2"/>
    </row>
    <row r="6199" spans="11:11" x14ac:dyDescent="0.35">
      <c r="K6199" s="2"/>
    </row>
    <row r="6200" spans="11:11" x14ac:dyDescent="0.35">
      <c r="K6200" s="2"/>
    </row>
    <row r="6201" spans="11:11" x14ac:dyDescent="0.35">
      <c r="K6201" s="2"/>
    </row>
    <row r="6202" spans="11:11" x14ac:dyDescent="0.35">
      <c r="K6202" s="2"/>
    </row>
    <row r="6203" spans="11:11" x14ac:dyDescent="0.35">
      <c r="K6203" s="2"/>
    </row>
    <row r="6204" spans="11:11" x14ac:dyDescent="0.35">
      <c r="K6204" s="2"/>
    </row>
    <row r="6205" spans="11:11" x14ac:dyDescent="0.35">
      <c r="K6205" s="2"/>
    </row>
    <row r="6206" spans="11:11" x14ac:dyDescent="0.35">
      <c r="K6206" s="2"/>
    </row>
    <row r="6207" spans="11:11" x14ac:dyDescent="0.35">
      <c r="K6207" s="2"/>
    </row>
    <row r="6208" spans="11:11" x14ac:dyDescent="0.35">
      <c r="K6208" s="2"/>
    </row>
    <row r="6209" spans="11:11" x14ac:dyDescent="0.35">
      <c r="K6209" s="2"/>
    </row>
    <row r="6210" spans="11:11" x14ac:dyDescent="0.35">
      <c r="K6210" s="2"/>
    </row>
    <row r="6211" spans="11:11" x14ac:dyDescent="0.35">
      <c r="K6211" s="2"/>
    </row>
    <row r="6212" spans="11:11" x14ac:dyDescent="0.35">
      <c r="K6212" s="2"/>
    </row>
    <row r="6213" spans="11:11" x14ac:dyDescent="0.35">
      <c r="K6213" s="2"/>
    </row>
    <row r="6214" spans="11:11" x14ac:dyDescent="0.35">
      <c r="K6214" s="2"/>
    </row>
    <row r="6215" spans="11:11" x14ac:dyDescent="0.35">
      <c r="K6215" s="2"/>
    </row>
    <row r="6216" spans="11:11" x14ac:dyDescent="0.35">
      <c r="K6216" s="2"/>
    </row>
    <row r="6217" spans="11:11" x14ac:dyDescent="0.35">
      <c r="K6217" s="2"/>
    </row>
    <row r="6218" spans="11:11" x14ac:dyDescent="0.35">
      <c r="K6218" s="2"/>
    </row>
    <row r="6219" spans="11:11" x14ac:dyDescent="0.35">
      <c r="K6219" s="2"/>
    </row>
    <row r="6220" spans="11:11" x14ac:dyDescent="0.35">
      <c r="K6220" s="2"/>
    </row>
    <row r="6221" spans="11:11" x14ac:dyDescent="0.35">
      <c r="K6221" s="2"/>
    </row>
    <row r="6222" spans="11:11" x14ac:dyDescent="0.35">
      <c r="K6222" s="2"/>
    </row>
    <row r="6223" spans="11:11" x14ac:dyDescent="0.35">
      <c r="K6223" s="2"/>
    </row>
    <row r="6224" spans="11:11" x14ac:dyDescent="0.35">
      <c r="K6224" s="2"/>
    </row>
    <row r="6225" spans="11:11" x14ac:dyDescent="0.35">
      <c r="K6225" s="2"/>
    </row>
    <row r="6226" spans="11:11" x14ac:dyDescent="0.35">
      <c r="K6226" s="2"/>
    </row>
    <row r="6227" spans="11:11" x14ac:dyDescent="0.35">
      <c r="K6227" s="2"/>
    </row>
    <row r="6228" spans="11:11" x14ac:dyDescent="0.35">
      <c r="K6228" s="2"/>
    </row>
    <row r="6229" spans="11:11" x14ac:dyDescent="0.35">
      <c r="K6229" s="2"/>
    </row>
    <row r="6230" spans="11:11" x14ac:dyDescent="0.35">
      <c r="K6230" s="2"/>
    </row>
    <row r="6231" spans="11:11" x14ac:dyDescent="0.35">
      <c r="K6231" s="2"/>
    </row>
    <row r="6232" spans="11:11" x14ac:dyDescent="0.35">
      <c r="K6232" s="2"/>
    </row>
    <row r="6233" spans="11:11" x14ac:dyDescent="0.35">
      <c r="K6233" s="2"/>
    </row>
    <row r="6234" spans="11:11" x14ac:dyDescent="0.35">
      <c r="K6234" s="2"/>
    </row>
    <row r="6235" spans="11:11" x14ac:dyDescent="0.35">
      <c r="K6235" s="2"/>
    </row>
    <row r="6236" spans="11:11" x14ac:dyDescent="0.35">
      <c r="K6236" s="2"/>
    </row>
    <row r="6237" spans="11:11" x14ac:dyDescent="0.35">
      <c r="K6237" s="2"/>
    </row>
    <row r="6238" spans="11:11" x14ac:dyDescent="0.35">
      <c r="K6238" s="2"/>
    </row>
    <row r="6239" spans="11:11" x14ac:dyDescent="0.35">
      <c r="K6239" s="2"/>
    </row>
    <row r="6240" spans="11:11" x14ac:dyDescent="0.35">
      <c r="K6240" s="2"/>
    </row>
    <row r="6241" spans="11:11" x14ac:dyDescent="0.35">
      <c r="K6241" s="2"/>
    </row>
    <row r="6242" spans="11:11" x14ac:dyDescent="0.35">
      <c r="K6242" s="2"/>
    </row>
    <row r="6243" spans="11:11" x14ac:dyDescent="0.35">
      <c r="K6243" s="2"/>
    </row>
    <row r="6244" spans="11:11" x14ac:dyDescent="0.35">
      <c r="K6244" s="2"/>
    </row>
    <row r="6245" spans="11:11" x14ac:dyDescent="0.35">
      <c r="K6245" s="2"/>
    </row>
    <row r="6246" spans="11:11" x14ac:dyDescent="0.35">
      <c r="K6246" s="2"/>
    </row>
    <row r="6247" spans="11:11" x14ac:dyDescent="0.35">
      <c r="K6247" s="2"/>
    </row>
    <row r="6248" spans="11:11" x14ac:dyDescent="0.35">
      <c r="K6248" s="2"/>
    </row>
    <row r="6249" spans="11:11" x14ac:dyDescent="0.35">
      <c r="K6249" s="2"/>
    </row>
    <row r="6250" spans="11:11" x14ac:dyDescent="0.35">
      <c r="K6250" s="2"/>
    </row>
    <row r="6251" spans="11:11" x14ac:dyDescent="0.35">
      <c r="K6251" s="2"/>
    </row>
    <row r="6252" spans="11:11" x14ac:dyDescent="0.35">
      <c r="K6252" s="2"/>
    </row>
    <row r="6253" spans="11:11" x14ac:dyDescent="0.35">
      <c r="K6253" s="2"/>
    </row>
    <row r="6254" spans="11:11" x14ac:dyDescent="0.35">
      <c r="K6254" s="2"/>
    </row>
    <row r="6255" spans="11:11" x14ac:dyDescent="0.35">
      <c r="K6255" s="2"/>
    </row>
    <row r="6256" spans="11:11" x14ac:dyDescent="0.35">
      <c r="K6256" s="2"/>
    </row>
    <row r="6257" spans="11:11" x14ac:dyDescent="0.35">
      <c r="K6257" s="2"/>
    </row>
    <row r="6258" spans="11:11" x14ac:dyDescent="0.35">
      <c r="K6258" s="2"/>
    </row>
    <row r="6259" spans="11:11" x14ac:dyDescent="0.35">
      <c r="K6259" s="2"/>
    </row>
    <row r="6260" spans="11:11" x14ac:dyDescent="0.35">
      <c r="K6260" s="2"/>
    </row>
    <row r="6261" spans="11:11" x14ac:dyDescent="0.35">
      <c r="K6261" s="2"/>
    </row>
    <row r="6262" spans="11:11" x14ac:dyDescent="0.35">
      <c r="K6262" s="2"/>
    </row>
    <row r="6263" spans="11:11" x14ac:dyDescent="0.35">
      <c r="K6263" s="2"/>
    </row>
    <row r="6264" spans="11:11" x14ac:dyDescent="0.35">
      <c r="K6264" s="2"/>
    </row>
    <row r="6265" spans="11:11" x14ac:dyDescent="0.35">
      <c r="K6265" s="2"/>
    </row>
    <row r="6266" spans="11:11" x14ac:dyDescent="0.35">
      <c r="K6266" s="2"/>
    </row>
    <row r="6267" spans="11:11" x14ac:dyDescent="0.35">
      <c r="K6267" s="2"/>
    </row>
    <row r="6268" spans="11:11" x14ac:dyDescent="0.35">
      <c r="K6268" s="2"/>
    </row>
    <row r="6269" spans="11:11" x14ac:dyDescent="0.35">
      <c r="K6269" s="2"/>
    </row>
    <row r="6270" spans="11:11" x14ac:dyDescent="0.35">
      <c r="K6270" s="2"/>
    </row>
    <row r="6271" spans="11:11" x14ac:dyDescent="0.35">
      <c r="K6271" s="2"/>
    </row>
    <row r="6272" spans="11:11" x14ac:dyDescent="0.35">
      <c r="K6272" s="2"/>
    </row>
    <row r="6273" spans="11:11" x14ac:dyDescent="0.35">
      <c r="K6273" s="2"/>
    </row>
    <row r="6274" spans="11:11" x14ac:dyDescent="0.35">
      <c r="K6274" s="2"/>
    </row>
    <row r="6275" spans="11:11" x14ac:dyDescent="0.35">
      <c r="K6275" s="2"/>
    </row>
    <row r="6276" spans="11:11" x14ac:dyDescent="0.35">
      <c r="K6276" s="2"/>
    </row>
    <row r="6277" spans="11:11" x14ac:dyDescent="0.35">
      <c r="K6277" s="2"/>
    </row>
    <row r="6278" spans="11:11" x14ac:dyDescent="0.35">
      <c r="K6278" s="2"/>
    </row>
    <row r="6279" spans="11:11" x14ac:dyDescent="0.35">
      <c r="K6279" s="2"/>
    </row>
    <row r="6280" spans="11:11" x14ac:dyDescent="0.35">
      <c r="K6280" s="2"/>
    </row>
    <row r="6281" spans="11:11" x14ac:dyDescent="0.35">
      <c r="K6281" s="2"/>
    </row>
    <row r="6282" spans="11:11" x14ac:dyDescent="0.35">
      <c r="K6282" s="2"/>
    </row>
    <row r="6283" spans="11:11" x14ac:dyDescent="0.35">
      <c r="K6283" s="2"/>
    </row>
    <row r="6284" spans="11:11" x14ac:dyDescent="0.35">
      <c r="K6284" s="2"/>
    </row>
    <row r="6285" spans="11:11" x14ac:dyDescent="0.35">
      <c r="K6285" s="2"/>
    </row>
    <row r="6286" spans="11:11" x14ac:dyDescent="0.35">
      <c r="K6286" s="2"/>
    </row>
    <row r="6287" spans="11:11" x14ac:dyDescent="0.35">
      <c r="K6287" s="2"/>
    </row>
    <row r="6288" spans="11:11" x14ac:dyDescent="0.35">
      <c r="K6288" s="2"/>
    </row>
    <row r="6289" spans="11:11" x14ac:dyDescent="0.35">
      <c r="K6289" s="2"/>
    </row>
    <row r="6290" spans="11:11" x14ac:dyDescent="0.35">
      <c r="K6290" s="2"/>
    </row>
    <row r="6291" spans="11:11" x14ac:dyDescent="0.35">
      <c r="K6291" s="2"/>
    </row>
    <row r="6292" spans="11:11" x14ac:dyDescent="0.35">
      <c r="K6292" s="2"/>
    </row>
    <row r="6293" spans="11:11" x14ac:dyDescent="0.35">
      <c r="K6293" s="2"/>
    </row>
    <row r="6294" spans="11:11" x14ac:dyDescent="0.35">
      <c r="K6294" s="2"/>
    </row>
    <row r="6295" spans="11:11" x14ac:dyDescent="0.35">
      <c r="K6295" s="2"/>
    </row>
    <row r="6296" spans="11:11" x14ac:dyDescent="0.35">
      <c r="K6296" s="2"/>
    </row>
    <row r="6297" spans="11:11" x14ac:dyDescent="0.35">
      <c r="K6297" s="2"/>
    </row>
    <row r="6298" spans="11:11" x14ac:dyDescent="0.35">
      <c r="K6298" s="2"/>
    </row>
    <row r="6299" spans="11:11" x14ac:dyDescent="0.35">
      <c r="K6299" s="2"/>
    </row>
    <row r="6300" spans="11:11" x14ac:dyDescent="0.35">
      <c r="K6300" s="2"/>
    </row>
    <row r="6301" spans="11:11" x14ac:dyDescent="0.35">
      <c r="K6301" s="2"/>
    </row>
    <row r="6302" spans="11:11" x14ac:dyDescent="0.35">
      <c r="K6302" s="2"/>
    </row>
    <row r="6303" spans="11:11" x14ac:dyDescent="0.35">
      <c r="K6303" s="2"/>
    </row>
    <row r="6304" spans="11:11" x14ac:dyDescent="0.35">
      <c r="K6304" s="2"/>
    </row>
    <row r="6305" spans="11:11" x14ac:dyDescent="0.35">
      <c r="K6305" s="2"/>
    </row>
    <row r="6306" spans="11:11" x14ac:dyDescent="0.35">
      <c r="K6306" s="2"/>
    </row>
    <row r="6307" spans="11:11" x14ac:dyDescent="0.35">
      <c r="K6307" s="2"/>
    </row>
    <row r="6308" spans="11:11" x14ac:dyDescent="0.35">
      <c r="K6308" s="2"/>
    </row>
    <row r="6309" spans="11:11" x14ac:dyDescent="0.35">
      <c r="K6309" s="2"/>
    </row>
    <row r="6310" spans="11:11" x14ac:dyDescent="0.35">
      <c r="K6310" s="2"/>
    </row>
    <row r="6311" spans="11:11" x14ac:dyDescent="0.35">
      <c r="K6311" s="2"/>
    </row>
    <row r="6312" spans="11:11" x14ac:dyDescent="0.35">
      <c r="K6312" s="2"/>
    </row>
    <row r="6313" spans="11:11" x14ac:dyDescent="0.35">
      <c r="K6313" s="2"/>
    </row>
    <row r="6314" spans="11:11" x14ac:dyDescent="0.35">
      <c r="K6314" s="2"/>
    </row>
    <row r="6315" spans="11:11" x14ac:dyDescent="0.35">
      <c r="K6315" s="2"/>
    </row>
    <row r="6316" spans="11:11" x14ac:dyDescent="0.35">
      <c r="K6316" s="2"/>
    </row>
    <row r="6317" spans="11:11" x14ac:dyDescent="0.35">
      <c r="K6317" s="2"/>
    </row>
    <row r="6318" spans="11:11" x14ac:dyDescent="0.35">
      <c r="K6318" s="2"/>
    </row>
    <row r="6319" spans="11:11" x14ac:dyDescent="0.35">
      <c r="K6319" s="2"/>
    </row>
    <row r="6320" spans="11:11" x14ac:dyDescent="0.35">
      <c r="K6320" s="2"/>
    </row>
    <row r="6321" spans="11:11" x14ac:dyDescent="0.35">
      <c r="K6321" s="2"/>
    </row>
    <row r="6322" spans="11:11" x14ac:dyDescent="0.35">
      <c r="K6322" s="2"/>
    </row>
    <row r="6323" spans="11:11" x14ac:dyDescent="0.35">
      <c r="K6323" s="2"/>
    </row>
    <row r="6324" spans="11:11" x14ac:dyDescent="0.35">
      <c r="K6324" s="2"/>
    </row>
    <row r="6325" spans="11:11" x14ac:dyDescent="0.35">
      <c r="K6325" s="2"/>
    </row>
    <row r="6326" spans="11:11" x14ac:dyDescent="0.35">
      <c r="K6326" s="2"/>
    </row>
    <row r="6327" spans="11:11" x14ac:dyDescent="0.35">
      <c r="K6327" s="2"/>
    </row>
    <row r="6328" spans="11:11" x14ac:dyDescent="0.35">
      <c r="K6328" s="2"/>
    </row>
    <row r="6329" spans="11:11" x14ac:dyDescent="0.35">
      <c r="K6329" s="2"/>
    </row>
    <row r="6330" spans="11:11" x14ac:dyDescent="0.35">
      <c r="K6330" s="2"/>
    </row>
    <row r="6331" spans="11:11" x14ac:dyDescent="0.35">
      <c r="K6331" s="2"/>
    </row>
    <row r="6332" spans="11:11" x14ac:dyDescent="0.35">
      <c r="K6332" s="2"/>
    </row>
    <row r="6333" spans="11:11" x14ac:dyDescent="0.35">
      <c r="K6333" s="2"/>
    </row>
    <row r="6334" spans="11:11" x14ac:dyDescent="0.35">
      <c r="K6334" s="2"/>
    </row>
    <row r="6335" spans="11:11" x14ac:dyDescent="0.35">
      <c r="K6335" s="2"/>
    </row>
    <row r="6336" spans="11:11" x14ac:dyDescent="0.35">
      <c r="K6336" s="2"/>
    </row>
    <row r="6337" spans="11:11" x14ac:dyDescent="0.35">
      <c r="K6337" s="2"/>
    </row>
    <row r="6338" spans="11:11" x14ac:dyDescent="0.35">
      <c r="K6338" s="2"/>
    </row>
    <row r="6339" spans="11:11" x14ac:dyDescent="0.35">
      <c r="K6339" s="2"/>
    </row>
    <row r="6340" spans="11:11" x14ac:dyDescent="0.35">
      <c r="K6340" s="2"/>
    </row>
    <row r="6341" spans="11:11" x14ac:dyDescent="0.35">
      <c r="K6341" s="2"/>
    </row>
    <row r="6342" spans="11:11" x14ac:dyDescent="0.35">
      <c r="K6342" s="2"/>
    </row>
    <row r="6343" spans="11:11" x14ac:dyDescent="0.35">
      <c r="K6343" s="2"/>
    </row>
    <row r="6344" spans="11:11" x14ac:dyDescent="0.35">
      <c r="K6344" s="2"/>
    </row>
    <row r="6345" spans="11:11" x14ac:dyDescent="0.35">
      <c r="K6345" s="2"/>
    </row>
    <row r="6346" spans="11:11" x14ac:dyDescent="0.35">
      <c r="K6346" s="2"/>
    </row>
    <row r="6347" spans="11:11" x14ac:dyDescent="0.35">
      <c r="K6347" s="2"/>
    </row>
    <row r="6348" spans="11:11" x14ac:dyDescent="0.35">
      <c r="K6348" s="2"/>
    </row>
    <row r="6349" spans="11:11" x14ac:dyDescent="0.35">
      <c r="K6349" s="2"/>
    </row>
    <row r="6350" spans="11:11" x14ac:dyDescent="0.35">
      <c r="K6350" s="2"/>
    </row>
    <row r="6351" spans="11:11" x14ac:dyDescent="0.35">
      <c r="K6351" s="2"/>
    </row>
    <row r="6352" spans="11:11" x14ac:dyDescent="0.35">
      <c r="K6352" s="2"/>
    </row>
    <row r="6353" spans="11:11" x14ac:dyDescent="0.35">
      <c r="K6353" s="2"/>
    </row>
    <row r="6354" spans="11:11" x14ac:dyDescent="0.35">
      <c r="K6354" s="2"/>
    </row>
    <row r="6355" spans="11:11" x14ac:dyDescent="0.35">
      <c r="K6355" s="2"/>
    </row>
    <row r="6356" spans="11:11" x14ac:dyDescent="0.35">
      <c r="K6356" s="2"/>
    </row>
    <row r="6357" spans="11:11" x14ac:dyDescent="0.35">
      <c r="K6357" s="2"/>
    </row>
    <row r="6358" spans="11:11" x14ac:dyDescent="0.35">
      <c r="K6358" s="2"/>
    </row>
    <row r="6359" spans="11:11" x14ac:dyDescent="0.35">
      <c r="K6359" s="2"/>
    </row>
    <row r="6360" spans="11:11" x14ac:dyDescent="0.35">
      <c r="K6360" s="2"/>
    </row>
    <row r="6361" spans="11:11" x14ac:dyDescent="0.35">
      <c r="K6361" s="2"/>
    </row>
    <row r="6362" spans="11:11" x14ac:dyDescent="0.35">
      <c r="K6362" s="2"/>
    </row>
    <row r="6363" spans="11:11" x14ac:dyDescent="0.35">
      <c r="K6363" s="2"/>
    </row>
    <row r="6364" spans="11:11" x14ac:dyDescent="0.35">
      <c r="K6364" s="2"/>
    </row>
    <row r="6365" spans="11:11" x14ac:dyDescent="0.35">
      <c r="K6365" s="2"/>
    </row>
    <row r="6366" spans="11:11" x14ac:dyDescent="0.35">
      <c r="K6366" s="2"/>
    </row>
    <row r="6367" spans="11:11" x14ac:dyDescent="0.35">
      <c r="K6367" s="2"/>
    </row>
    <row r="6368" spans="11:11" x14ac:dyDescent="0.35">
      <c r="K6368" s="2"/>
    </row>
    <row r="6369" spans="11:11" x14ac:dyDescent="0.35">
      <c r="K6369" s="2"/>
    </row>
    <row r="6370" spans="11:11" x14ac:dyDescent="0.35">
      <c r="K6370" s="2"/>
    </row>
    <row r="6371" spans="11:11" x14ac:dyDescent="0.35">
      <c r="K6371" s="2"/>
    </row>
    <row r="6372" spans="11:11" x14ac:dyDescent="0.35">
      <c r="K6372" s="2"/>
    </row>
    <row r="6373" spans="11:11" x14ac:dyDescent="0.35">
      <c r="K6373" s="2"/>
    </row>
    <row r="6374" spans="11:11" x14ac:dyDescent="0.35">
      <c r="K6374" s="2"/>
    </row>
    <row r="6375" spans="11:11" x14ac:dyDescent="0.35">
      <c r="K6375" s="2"/>
    </row>
    <row r="6376" spans="11:11" x14ac:dyDescent="0.35">
      <c r="K6376" s="2"/>
    </row>
    <row r="6377" spans="11:11" x14ac:dyDescent="0.35">
      <c r="K6377" s="2"/>
    </row>
    <row r="6378" spans="11:11" x14ac:dyDescent="0.35">
      <c r="K6378" s="2"/>
    </row>
    <row r="6379" spans="11:11" x14ac:dyDescent="0.35">
      <c r="K6379" s="2"/>
    </row>
    <row r="6380" spans="11:11" x14ac:dyDescent="0.35">
      <c r="K6380" s="2"/>
    </row>
    <row r="6381" spans="11:11" x14ac:dyDescent="0.35">
      <c r="K6381" s="2"/>
    </row>
    <row r="6382" spans="11:11" x14ac:dyDescent="0.35">
      <c r="K6382" s="2"/>
    </row>
    <row r="6383" spans="11:11" x14ac:dyDescent="0.35">
      <c r="K6383" s="2"/>
    </row>
    <row r="6384" spans="11:11" x14ac:dyDescent="0.35">
      <c r="K6384" s="2"/>
    </row>
    <row r="6385" spans="11:11" x14ac:dyDescent="0.35">
      <c r="K6385" s="2"/>
    </row>
    <row r="6386" spans="11:11" x14ac:dyDescent="0.35">
      <c r="K6386" s="2"/>
    </row>
    <row r="6387" spans="11:11" x14ac:dyDescent="0.35">
      <c r="K6387" s="2"/>
    </row>
    <row r="6388" spans="11:11" x14ac:dyDescent="0.35">
      <c r="K6388" s="2"/>
    </row>
    <row r="6389" spans="11:11" x14ac:dyDescent="0.35">
      <c r="K6389" s="2"/>
    </row>
    <row r="6390" spans="11:11" x14ac:dyDescent="0.35">
      <c r="K6390" s="2"/>
    </row>
    <row r="6391" spans="11:11" x14ac:dyDescent="0.35">
      <c r="K6391" s="2"/>
    </row>
    <row r="6392" spans="11:11" x14ac:dyDescent="0.35">
      <c r="K6392" s="2"/>
    </row>
    <row r="6393" spans="11:11" x14ac:dyDescent="0.35">
      <c r="K6393" s="2"/>
    </row>
    <row r="6394" spans="11:11" x14ac:dyDescent="0.35">
      <c r="K6394" s="2"/>
    </row>
    <row r="6395" spans="11:11" x14ac:dyDescent="0.35">
      <c r="K6395" s="2"/>
    </row>
    <row r="6396" spans="11:11" x14ac:dyDescent="0.35">
      <c r="K6396" s="2"/>
    </row>
    <row r="6397" spans="11:11" x14ac:dyDescent="0.35">
      <c r="K6397" s="2"/>
    </row>
    <row r="6398" spans="11:11" x14ac:dyDescent="0.35">
      <c r="K6398" s="2"/>
    </row>
    <row r="6399" spans="11:11" x14ac:dyDescent="0.35">
      <c r="K6399" s="2"/>
    </row>
    <row r="6400" spans="11:11" x14ac:dyDescent="0.35">
      <c r="K6400" s="2"/>
    </row>
    <row r="6401" spans="11:11" x14ac:dyDescent="0.35">
      <c r="K6401" s="2"/>
    </row>
    <row r="6402" spans="11:11" x14ac:dyDescent="0.35">
      <c r="K6402" s="2"/>
    </row>
    <row r="6403" spans="11:11" x14ac:dyDescent="0.35">
      <c r="K6403" s="2"/>
    </row>
    <row r="6404" spans="11:11" x14ac:dyDescent="0.35">
      <c r="K6404" s="2"/>
    </row>
    <row r="6405" spans="11:11" x14ac:dyDescent="0.35">
      <c r="K6405" s="2"/>
    </row>
    <row r="6406" spans="11:11" x14ac:dyDescent="0.35">
      <c r="K6406" s="2"/>
    </row>
    <row r="6407" spans="11:11" x14ac:dyDescent="0.35">
      <c r="K6407" s="2"/>
    </row>
    <row r="6408" spans="11:11" x14ac:dyDescent="0.35">
      <c r="K6408" s="2"/>
    </row>
    <row r="6409" spans="11:11" x14ac:dyDescent="0.35">
      <c r="K6409" s="2"/>
    </row>
    <row r="6410" spans="11:11" x14ac:dyDescent="0.35">
      <c r="K6410" s="2"/>
    </row>
    <row r="6411" spans="11:11" x14ac:dyDescent="0.35">
      <c r="K6411" s="2"/>
    </row>
    <row r="6412" spans="11:11" x14ac:dyDescent="0.35">
      <c r="K6412" s="2"/>
    </row>
    <row r="6413" spans="11:11" x14ac:dyDescent="0.35">
      <c r="K6413" s="2"/>
    </row>
    <row r="6414" spans="11:11" x14ac:dyDescent="0.35">
      <c r="K6414" s="2"/>
    </row>
    <row r="6415" spans="11:11" x14ac:dyDescent="0.35">
      <c r="K6415" s="2"/>
    </row>
    <row r="6416" spans="11:11" x14ac:dyDescent="0.35">
      <c r="K6416" s="2"/>
    </row>
    <row r="6417" spans="11:11" x14ac:dyDescent="0.35">
      <c r="K6417" s="2"/>
    </row>
    <row r="6418" spans="11:11" x14ac:dyDescent="0.35">
      <c r="K6418" s="2"/>
    </row>
    <row r="6419" spans="11:11" x14ac:dyDescent="0.35">
      <c r="K6419" s="2"/>
    </row>
    <row r="6420" spans="11:11" x14ac:dyDescent="0.35">
      <c r="K6420" s="2"/>
    </row>
    <row r="6421" spans="11:11" x14ac:dyDescent="0.35">
      <c r="K6421" s="2"/>
    </row>
    <row r="6422" spans="11:11" x14ac:dyDescent="0.35">
      <c r="K6422" s="2"/>
    </row>
    <row r="6423" spans="11:11" x14ac:dyDescent="0.35">
      <c r="K6423" s="2"/>
    </row>
    <row r="6424" spans="11:11" x14ac:dyDescent="0.35">
      <c r="K6424" s="2"/>
    </row>
    <row r="6425" spans="11:11" x14ac:dyDescent="0.35">
      <c r="K6425" s="2"/>
    </row>
    <row r="6426" spans="11:11" x14ac:dyDescent="0.35">
      <c r="K6426" s="2"/>
    </row>
    <row r="6427" spans="11:11" x14ac:dyDescent="0.35">
      <c r="K6427" s="2"/>
    </row>
    <row r="6428" spans="11:11" x14ac:dyDescent="0.35">
      <c r="K6428" s="2"/>
    </row>
    <row r="6429" spans="11:11" x14ac:dyDescent="0.35">
      <c r="K6429" s="2"/>
    </row>
    <row r="6430" spans="11:11" x14ac:dyDescent="0.35">
      <c r="K6430" s="2"/>
    </row>
    <row r="6431" spans="11:11" x14ac:dyDescent="0.35">
      <c r="K6431" s="2"/>
    </row>
    <row r="6432" spans="11:11" x14ac:dyDescent="0.35">
      <c r="K6432" s="2"/>
    </row>
    <row r="6433" spans="11:11" x14ac:dyDescent="0.35">
      <c r="K6433" s="2"/>
    </row>
    <row r="6434" spans="11:11" x14ac:dyDescent="0.35">
      <c r="K6434" s="2"/>
    </row>
    <row r="6435" spans="11:11" x14ac:dyDescent="0.35">
      <c r="K6435" s="2"/>
    </row>
    <row r="6436" spans="11:11" x14ac:dyDescent="0.35">
      <c r="K6436" s="2"/>
    </row>
    <row r="6437" spans="11:11" x14ac:dyDescent="0.35">
      <c r="K6437" s="2"/>
    </row>
    <row r="6438" spans="11:11" x14ac:dyDescent="0.35">
      <c r="K6438" s="2"/>
    </row>
    <row r="6439" spans="11:11" x14ac:dyDescent="0.35">
      <c r="K6439" s="2"/>
    </row>
    <row r="6440" spans="11:11" x14ac:dyDescent="0.35">
      <c r="K6440" s="2"/>
    </row>
    <row r="6441" spans="11:11" x14ac:dyDescent="0.35">
      <c r="K6441" s="2"/>
    </row>
    <row r="6442" spans="11:11" x14ac:dyDescent="0.35">
      <c r="K6442" s="2"/>
    </row>
    <row r="6443" spans="11:11" x14ac:dyDescent="0.35">
      <c r="K6443" s="2"/>
    </row>
    <row r="6444" spans="11:11" x14ac:dyDescent="0.35">
      <c r="K6444" s="2"/>
    </row>
    <row r="6445" spans="11:11" x14ac:dyDescent="0.35">
      <c r="K6445" s="2"/>
    </row>
    <row r="6446" spans="11:11" x14ac:dyDescent="0.35">
      <c r="K6446" s="2"/>
    </row>
    <row r="6447" spans="11:11" x14ac:dyDescent="0.35">
      <c r="K6447" s="2"/>
    </row>
    <row r="6448" spans="11:11" x14ac:dyDescent="0.35">
      <c r="K6448" s="2"/>
    </row>
    <row r="6449" spans="11:11" x14ac:dyDescent="0.35">
      <c r="K6449" s="2"/>
    </row>
    <row r="6450" spans="11:11" x14ac:dyDescent="0.35">
      <c r="K6450" s="2"/>
    </row>
    <row r="6451" spans="11:11" x14ac:dyDescent="0.35">
      <c r="K6451" s="2"/>
    </row>
    <row r="6452" spans="11:11" x14ac:dyDescent="0.35">
      <c r="K6452" s="2"/>
    </row>
    <row r="6453" spans="11:11" x14ac:dyDescent="0.35">
      <c r="K6453" s="2"/>
    </row>
    <row r="6454" spans="11:11" x14ac:dyDescent="0.35">
      <c r="K6454" s="2"/>
    </row>
    <row r="6455" spans="11:11" x14ac:dyDescent="0.35">
      <c r="K6455" s="2"/>
    </row>
    <row r="6456" spans="11:11" x14ac:dyDescent="0.35">
      <c r="K6456" s="2"/>
    </row>
    <row r="6457" spans="11:11" x14ac:dyDescent="0.35">
      <c r="K6457" s="2"/>
    </row>
    <row r="6458" spans="11:11" x14ac:dyDescent="0.35">
      <c r="K6458" s="2"/>
    </row>
    <row r="6459" spans="11:11" x14ac:dyDescent="0.35">
      <c r="K6459" s="2"/>
    </row>
    <row r="6460" spans="11:11" x14ac:dyDescent="0.35">
      <c r="K6460" s="2"/>
    </row>
    <row r="6461" spans="11:11" x14ac:dyDescent="0.35">
      <c r="K6461" s="2"/>
    </row>
    <row r="6462" spans="11:11" x14ac:dyDescent="0.35">
      <c r="K6462" s="2"/>
    </row>
    <row r="6463" spans="11:11" x14ac:dyDescent="0.35">
      <c r="K6463" s="2"/>
    </row>
    <row r="6464" spans="11:11" x14ac:dyDescent="0.35">
      <c r="K6464" s="2"/>
    </row>
    <row r="6465" spans="11:11" x14ac:dyDescent="0.35">
      <c r="K6465" s="2"/>
    </row>
    <row r="6466" spans="11:11" x14ac:dyDescent="0.35">
      <c r="K6466" s="2"/>
    </row>
    <row r="6467" spans="11:11" x14ac:dyDescent="0.35">
      <c r="K6467" s="2"/>
    </row>
    <row r="6468" spans="11:11" x14ac:dyDescent="0.35">
      <c r="K6468" s="2"/>
    </row>
    <row r="6469" spans="11:11" x14ac:dyDescent="0.35">
      <c r="K6469" s="2"/>
    </row>
    <row r="6470" spans="11:11" x14ac:dyDescent="0.35">
      <c r="K6470" s="2"/>
    </row>
    <row r="6471" spans="11:11" x14ac:dyDescent="0.35">
      <c r="K6471" s="2"/>
    </row>
    <row r="6472" spans="11:11" x14ac:dyDescent="0.35">
      <c r="K6472" s="2"/>
    </row>
    <row r="6473" spans="11:11" x14ac:dyDescent="0.35">
      <c r="K6473" s="2"/>
    </row>
    <row r="6474" spans="11:11" x14ac:dyDescent="0.35">
      <c r="K6474" s="2"/>
    </row>
    <row r="6475" spans="11:11" x14ac:dyDescent="0.35">
      <c r="K6475" s="2"/>
    </row>
    <row r="6476" spans="11:11" x14ac:dyDescent="0.35">
      <c r="K6476" s="2"/>
    </row>
    <row r="6477" spans="11:11" x14ac:dyDescent="0.35">
      <c r="K6477" s="2"/>
    </row>
    <row r="6478" spans="11:11" x14ac:dyDescent="0.35">
      <c r="K6478" s="2"/>
    </row>
    <row r="6479" spans="11:11" x14ac:dyDescent="0.35">
      <c r="K6479" s="2"/>
    </row>
    <row r="6480" spans="11:11" x14ac:dyDescent="0.35">
      <c r="K6480" s="2"/>
    </row>
    <row r="6481" spans="11:11" x14ac:dyDescent="0.35">
      <c r="K6481" s="2"/>
    </row>
    <row r="6482" spans="11:11" x14ac:dyDescent="0.35">
      <c r="K6482" s="2"/>
    </row>
    <row r="6483" spans="11:11" x14ac:dyDescent="0.35">
      <c r="K6483" s="2"/>
    </row>
    <row r="6484" spans="11:11" x14ac:dyDescent="0.35">
      <c r="K6484" s="2"/>
    </row>
    <row r="6485" spans="11:11" x14ac:dyDescent="0.35">
      <c r="K6485" s="2"/>
    </row>
    <row r="6486" spans="11:11" x14ac:dyDescent="0.35">
      <c r="K6486" s="2"/>
    </row>
    <row r="6487" spans="11:11" x14ac:dyDescent="0.35">
      <c r="K6487" s="2"/>
    </row>
    <row r="6488" spans="11:11" x14ac:dyDescent="0.35">
      <c r="K6488" s="2"/>
    </row>
    <row r="6489" spans="11:11" x14ac:dyDescent="0.35">
      <c r="K6489" s="2"/>
    </row>
    <row r="6490" spans="11:11" x14ac:dyDescent="0.35">
      <c r="K6490" s="2"/>
    </row>
    <row r="6491" spans="11:11" x14ac:dyDescent="0.35">
      <c r="K6491" s="2"/>
    </row>
    <row r="6492" spans="11:11" x14ac:dyDescent="0.35">
      <c r="K6492" s="2"/>
    </row>
    <row r="6493" spans="11:11" x14ac:dyDescent="0.35">
      <c r="K6493" s="2"/>
    </row>
    <row r="6494" spans="11:11" x14ac:dyDescent="0.35">
      <c r="K6494" s="2"/>
    </row>
    <row r="6495" spans="11:11" x14ac:dyDescent="0.35">
      <c r="K6495" s="2"/>
    </row>
    <row r="6496" spans="11:11" x14ac:dyDescent="0.35">
      <c r="K6496" s="2"/>
    </row>
    <row r="6497" spans="11:11" x14ac:dyDescent="0.35">
      <c r="K6497" s="2"/>
    </row>
    <row r="6498" spans="11:11" x14ac:dyDescent="0.35">
      <c r="K6498" s="2"/>
    </row>
    <row r="6499" spans="11:11" x14ac:dyDescent="0.35">
      <c r="K6499" s="2"/>
    </row>
    <row r="6500" spans="11:11" x14ac:dyDescent="0.35">
      <c r="K6500" s="2"/>
    </row>
    <row r="6501" spans="11:11" x14ac:dyDescent="0.35">
      <c r="K6501" s="2"/>
    </row>
    <row r="6502" spans="11:11" x14ac:dyDescent="0.35">
      <c r="K6502" s="2"/>
    </row>
    <row r="6503" spans="11:11" x14ac:dyDescent="0.35">
      <c r="K6503" s="2"/>
    </row>
    <row r="6504" spans="11:11" x14ac:dyDescent="0.35">
      <c r="K6504" s="2"/>
    </row>
    <row r="6505" spans="11:11" x14ac:dyDescent="0.35">
      <c r="K6505" s="2"/>
    </row>
    <row r="6506" spans="11:11" x14ac:dyDescent="0.35">
      <c r="K6506" s="2"/>
    </row>
    <row r="6507" spans="11:11" x14ac:dyDescent="0.35">
      <c r="K6507" s="2"/>
    </row>
    <row r="6508" spans="11:11" x14ac:dyDescent="0.35">
      <c r="K6508" s="2"/>
    </row>
    <row r="6509" spans="11:11" x14ac:dyDescent="0.35">
      <c r="K6509" s="2"/>
    </row>
    <row r="6510" spans="11:11" x14ac:dyDescent="0.35">
      <c r="K6510" s="2"/>
    </row>
    <row r="6511" spans="11:11" x14ac:dyDescent="0.35">
      <c r="K6511" s="2"/>
    </row>
    <row r="6512" spans="11:11" x14ac:dyDescent="0.35">
      <c r="K6512" s="2"/>
    </row>
    <row r="6513" spans="11:11" x14ac:dyDescent="0.35">
      <c r="K6513" s="2"/>
    </row>
    <row r="6514" spans="11:11" x14ac:dyDescent="0.35">
      <c r="K6514" s="2"/>
    </row>
    <row r="6515" spans="11:11" x14ac:dyDescent="0.35">
      <c r="K6515" s="2"/>
    </row>
    <row r="6516" spans="11:11" x14ac:dyDescent="0.35">
      <c r="K6516" s="2"/>
    </row>
    <row r="6517" spans="11:11" x14ac:dyDescent="0.35">
      <c r="K6517" s="2"/>
    </row>
    <row r="6518" spans="11:11" x14ac:dyDescent="0.35">
      <c r="K6518" s="2"/>
    </row>
    <row r="6519" spans="11:11" x14ac:dyDescent="0.35">
      <c r="K6519" s="2"/>
    </row>
    <row r="6520" spans="11:11" x14ac:dyDescent="0.35">
      <c r="K6520" s="2"/>
    </row>
    <row r="6521" spans="11:11" x14ac:dyDescent="0.35">
      <c r="K6521" s="2"/>
    </row>
    <row r="6522" spans="11:11" x14ac:dyDescent="0.35">
      <c r="K6522" s="2"/>
    </row>
    <row r="6523" spans="11:11" x14ac:dyDescent="0.35">
      <c r="K6523" s="2"/>
    </row>
    <row r="6524" spans="11:11" x14ac:dyDescent="0.35">
      <c r="K6524" s="2"/>
    </row>
    <row r="6525" spans="11:11" x14ac:dyDescent="0.35">
      <c r="K6525" s="2"/>
    </row>
    <row r="6526" spans="11:11" x14ac:dyDescent="0.35">
      <c r="K6526" s="2"/>
    </row>
    <row r="6527" spans="11:11" x14ac:dyDescent="0.35">
      <c r="K6527" s="2"/>
    </row>
    <row r="6528" spans="11:11" x14ac:dyDescent="0.35">
      <c r="K6528" s="2"/>
    </row>
    <row r="6529" spans="11:11" x14ac:dyDescent="0.35">
      <c r="K6529" s="2"/>
    </row>
    <row r="6530" spans="11:11" x14ac:dyDescent="0.35">
      <c r="K6530" s="2"/>
    </row>
    <row r="6531" spans="11:11" x14ac:dyDescent="0.35">
      <c r="K6531" s="2"/>
    </row>
    <row r="6532" spans="11:11" x14ac:dyDescent="0.35">
      <c r="K6532" s="2"/>
    </row>
    <row r="6533" spans="11:11" x14ac:dyDescent="0.35">
      <c r="K6533" s="2"/>
    </row>
    <row r="6534" spans="11:11" x14ac:dyDescent="0.35">
      <c r="K6534" s="2"/>
    </row>
    <row r="6535" spans="11:11" x14ac:dyDescent="0.35">
      <c r="K6535" s="2"/>
    </row>
    <row r="6536" spans="11:11" x14ac:dyDescent="0.35">
      <c r="K6536" s="2"/>
    </row>
    <row r="6537" spans="11:11" x14ac:dyDescent="0.35">
      <c r="K6537" s="2"/>
    </row>
    <row r="6538" spans="11:11" x14ac:dyDescent="0.35">
      <c r="K6538" s="2"/>
    </row>
    <row r="6539" spans="11:11" x14ac:dyDescent="0.35">
      <c r="K6539" s="2"/>
    </row>
    <row r="6540" spans="11:11" x14ac:dyDescent="0.35">
      <c r="K6540" s="2"/>
    </row>
    <row r="6541" spans="11:11" x14ac:dyDescent="0.35">
      <c r="K6541" s="2"/>
    </row>
    <row r="6542" spans="11:11" x14ac:dyDescent="0.35">
      <c r="K6542" s="2"/>
    </row>
    <row r="6543" spans="11:11" x14ac:dyDescent="0.35">
      <c r="K6543" s="2"/>
    </row>
    <row r="6544" spans="11:11" x14ac:dyDescent="0.35">
      <c r="K6544" s="2"/>
    </row>
    <row r="6545" spans="11:11" x14ac:dyDescent="0.35">
      <c r="K6545" s="2"/>
    </row>
    <row r="6546" spans="11:11" x14ac:dyDescent="0.35">
      <c r="K6546" s="2"/>
    </row>
    <row r="6547" spans="11:11" x14ac:dyDescent="0.35">
      <c r="K6547" s="2"/>
    </row>
    <row r="6548" spans="11:11" x14ac:dyDescent="0.35">
      <c r="K6548" s="2"/>
    </row>
    <row r="6549" spans="11:11" x14ac:dyDescent="0.35">
      <c r="K6549" s="2"/>
    </row>
    <row r="6550" spans="11:11" x14ac:dyDescent="0.35">
      <c r="K6550" s="2"/>
    </row>
    <row r="6551" spans="11:11" x14ac:dyDescent="0.35">
      <c r="K6551" s="2"/>
    </row>
    <row r="6552" spans="11:11" x14ac:dyDescent="0.35">
      <c r="K6552" s="2"/>
    </row>
    <row r="6553" spans="11:11" x14ac:dyDescent="0.35">
      <c r="K6553" s="2"/>
    </row>
    <row r="6554" spans="11:11" x14ac:dyDescent="0.35">
      <c r="K6554" s="2"/>
    </row>
    <row r="6555" spans="11:11" x14ac:dyDescent="0.35">
      <c r="K6555" s="2"/>
    </row>
    <row r="6556" spans="11:11" x14ac:dyDescent="0.35">
      <c r="K6556" s="2"/>
    </row>
    <row r="6557" spans="11:11" x14ac:dyDescent="0.35">
      <c r="K6557" s="2"/>
    </row>
    <row r="6558" spans="11:11" x14ac:dyDescent="0.35">
      <c r="K6558" s="2"/>
    </row>
    <row r="6559" spans="11:11" x14ac:dyDescent="0.35">
      <c r="K6559" s="2"/>
    </row>
    <row r="6560" spans="11:11" x14ac:dyDescent="0.35">
      <c r="K6560" s="2"/>
    </row>
    <row r="6561" spans="11:11" x14ac:dyDescent="0.35">
      <c r="K6561" s="2"/>
    </row>
    <row r="6562" spans="11:11" x14ac:dyDescent="0.35">
      <c r="K6562" s="2"/>
    </row>
    <row r="6563" spans="11:11" x14ac:dyDescent="0.35">
      <c r="K6563" s="2"/>
    </row>
    <row r="6564" spans="11:11" x14ac:dyDescent="0.35">
      <c r="K6564" s="2"/>
    </row>
    <row r="6565" spans="11:11" x14ac:dyDescent="0.35">
      <c r="K6565" s="2"/>
    </row>
    <row r="6566" spans="11:11" x14ac:dyDescent="0.35">
      <c r="K6566" s="2"/>
    </row>
    <row r="6567" spans="11:11" x14ac:dyDescent="0.35">
      <c r="K6567" s="2"/>
    </row>
    <row r="6568" spans="11:11" x14ac:dyDescent="0.35">
      <c r="K6568" s="2"/>
    </row>
    <row r="6569" spans="11:11" x14ac:dyDescent="0.35">
      <c r="K6569" s="2"/>
    </row>
    <row r="6570" spans="11:11" x14ac:dyDescent="0.35">
      <c r="K6570" s="2"/>
    </row>
    <row r="6571" spans="11:11" x14ac:dyDescent="0.35">
      <c r="K6571" s="2"/>
    </row>
    <row r="6572" spans="11:11" x14ac:dyDescent="0.35">
      <c r="K6572" s="2"/>
    </row>
    <row r="6573" spans="11:11" x14ac:dyDescent="0.35">
      <c r="K6573" s="2"/>
    </row>
    <row r="6574" spans="11:11" x14ac:dyDescent="0.35">
      <c r="K6574" s="2"/>
    </row>
    <row r="6575" spans="11:11" x14ac:dyDescent="0.35">
      <c r="K6575" s="2"/>
    </row>
    <row r="6576" spans="11:11" x14ac:dyDescent="0.35">
      <c r="K6576" s="2"/>
    </row>
    <row r="6577" spans="11:11" x14ac:dyDescent="0.35">
      <c r="K6577" s="2"/>
    </row>
    <row r="6578" spans="11:11" x14ac:dyDescent="0.35">
      <c r="K6578" s="2"/>
    </row>
    <row r="6579" spans="11:11" x14ac:dyDescent="0.35">
      <c r="K6579" s="2"/>
    </row>
    <row r="6580" spans="11:11" x14ac:dyDescent="0.35">
      <c r="K6580" s="2"/>
    </row>
    <row r="6581" spans="11:11" x14ac:dyDescent="0.35">
      <c r="K6581" s="2"/>
    </row>
    <row r="6582" spans="11:11" x14ac:dyDescent="0.35">
      <c r="K6582" s="2"/>
    </row>
    <row r="6583" spans="11:11" x14ac:dyDescent="0.35">
      <c r="K6583" s="2"/>
    </row>
    <row r="6584" spans="11:11" x14ac:dyDescent="0.35">
      <c r="K6584" s="2"/>
    </row>
    <row r="6585" spans="11:11" x14ac:dyDescent="0.35">
      <c r="K6585" s="2"/>
    </row>
    <row r="6586" spans="11:11" x14ac:dyDescent="0.35">
      <c r="K6586" s="2"/>
    </row>
    <row r="6587" spans="11:11" x14ac:dyDescent="0.35">
      <c r="K6587" s="2"/>
    </row>
    <row r="6588" spans="11:11" x14ac:dyDescent="0.35">
      <c r="K6588" s="2"/>
    </row>
    <row r="6589" spans="11:11" x14ac:dyDescent="0.35">
      <c r="K6589" s="2"/>
    </row>
    <row r="6590" spans="11:11" x14ac:dyDescent="0.35">
      <c r="K6590" s="2"/>
    </row>
    <row r="6591" spans="11:11" x14ac:dyDescent="0.35">
      <c r="K6591" s="2"/>
    </row>
    <row r="6592" spans="11:11" x14ac:dyDescent="0.35">
      <c r="K6592" s="2"/>
    </row>
    <row r="6593" spans="11:11" x14ac:dyDescent="0.35">
      <c r="K6593" s="2"/>
    </row>
    <row r="6594" spans="11:11" x14ac:dyDescent="0.35">
      <c r="K6594" s="2"/>
    </row>
    <row r="6595" spans="11:11" x14ac:dyDescent="0.35">
      <c r="K6595" s="2"/>
    </row>
    <row r="6596" spans="11:11" x14ac:dyDescent="0.35">
      <c r="K6596" s="2"/>
    </row>
    <row r="6597" spans="11:11" x14ac:dyDescent="0.35">
      <c r="K6597" s="2"/>
    </row>
    <row r="6598" spans="11:11" x14ac:dyDescent="0.35">
      <c r="K6598" s="2"/>
    </row>
    <row r="6599" spans="11:11" x14ac:dyDescent="0.35">
      <c r="K6599" s="2"/>
    </row>
    <row r="6600" spans="11:11" x14ac:dyDescent="0.35">
      <c r="K6600" s="2"/>
    </row>
    <row r="6601" spans="11:11" x14ac:dyDescent="0.35">
      <c r="K6601" s="2"/>
    </row>
    <row r="6602" spans="11:11" x14ac:dyDescent="0.35">
      <c r="K6602" s="2"/>
    </row>
    <row r="6603" spans="11:11" x14ac:dyDescent="0.35">
      <c r="K6603" s="2"/>
    </row>
    <row r="6604" spans="11:11" x14ac:dyDescent="0.35">
      <c r="K6604" s="2"/>
    </row>
    <row r="6605" spans="11:11" x14ac:dyDescent="0.35">
      <c r="K6605" s="2"/>
    </row>
    <row r="6606" spans="11:11" x14ac:dyDescent="0.35">
      <c r="K6606" s="2"/>
    </row>
    <row r="6607" spans="11:11" x14ac:dyDescent="0.35">
      <c r="K6607" s="2"/>
    </row>
    <row r="6608" spans="11:11" x14ac:dyDescent="0.35">
      <c r="K6608" s="2"/>
    </row>
    <row r="6609" spans="11:11" x14ac:dyDescent="0.35">
      <c r="K6609" s="2"/>
    </row>
    <row r="6610" spans="11:11" x14ac:dyDescent="0.35">
      <c r="K6610" s="2"/>
    </row>
    <row r="6611" spans="11:11" x14ac:dyDescent="0.35">
      <c r="K6611" s="2"/>
    </row>
    <row r="6612" spans="11:11" x14ac:dyDescent="0.35">
      <c r="K6612" s="2"/>
    </row>
    <row r="6613" spans="11:11" x14ac:dyDescent="0.35">
      <c r="K6613" s="2"/>
    </row>
    <row r="6614" spans="11:11" x14ac:dyDescent="0.35">
      <c r="K6614" s="2"/>
    </row>
    <row r="6615" spans="11:11" x14ac:dyDescent="0.35">
      <c r="K6615" s="2"/>
    </row>
    <row r="6616" spans="11:11" x14ac:dyDescent="0.35">
      <c r="K6616" s="2"/>
    </row>
    <row r="6617" spans="11:11" x14ac:dyDescent="0.35">
      <c r="K6617" s="2"/>
    </row>
    <row r="6618" spans="11:11" x14ac:dyDescent="0.35">
      <c r="K6618" s="2"/>
    </row>
    <row r="6619" spans="11:11" x14ac:dyDescent="0.35">
      <c r="K6619" s="2"/>
    </row>
    <row r="6620" spans="11:11" x14ac:dyDescent="0.35">
      <c r="K6620" s="2"/>
    </row>
    <row r="6621" spans="11:11" x14ac:dyDescent="0.35">
      <c r="K6621" s="2"/>
    </row>
    <row r="6622" spans="11:11" x14ac:dyDescent="0.35">
      <c r="K6622" s="2"/>
    </row>
    <row r="6623" spans="11:11" x14ac:dyDescent="0.35">
      <c r="K6623" s="2"/>
    </row>
    <row r="6624" spans="11:11" x14ac:dyDescent="0.35">
      <c r="K6624" s="2"/>
    </row>
    <row r="6625" spans="11:11" x14ac:dyDescent="0.35">
      <c r="K6625" s="2"/>
    </row>
    <row r="6626" spans="11:11" x14ac:dyDescent="0.35">
      <c r="K6626" s="2"/>
    </row>
    <row r="6627" spans="11:11" x14ac:dyDescent="0.35">
      <c r="K6627" s="2"/>
    </row>
    <row r="6628" spans="11:11" x14ac:dyDescent="0.35">
      <c r="K6628" s="2"/>
    </row>
    <row r="6629" spans="11:11" x14ac:dyDescent="0.35">
      <c r="K6629" s="2"/>
    </row>
    <row r="6630" spans="11:11" x14ac:dyDescent="0.35">
      <c r="K6630" s="2"/>
    </row>
    <row r="6631" spans="11:11" x14ac:dyDescent="0.35">
      <c r="K6631" s="2"/>
    </row>
    <row r="6632" spans="11:11" x14ac:dyDescent="0.35">
      <c r="K6632" s="2"/>
    </row>
    <row r="6633" spans="11:11" x14ac:dyDescent="0.35">
      <c r="K6633" s="2"/>
    </row>
    <row r="6634" spans="11:11" x14ac:dyDescent="0.35">
      <c r="K6634" s="2"/>
    </row>
    <row r="6635" spans="11:11" x14ac:dyDescent="0.35">
      <c r="K6635" s="2"/>
    </row>
    <row r="6636" spans="11:11" x14ac:dyDescent="0.35">
      <c r="K6636" s="2"/>
    </row>
    <row r="6637" spans="11:11" x14ac:dyDescent="0.35">
      <c r="K6637" s="2"/>
    </row>
    <row r="6638" spans="11:11" x14ac:dyDescent="0.35">
      <c r="K6638" s="2"/>
    </row>
    <row r="6639" spans="11:11" x14ac:dyDescent="0.35">
      <c r="K6639" s="2"/>
    </row>
    <row r="6640" spans="11:11" x14ac:dyDescent="0.35">
      <c r="K6640" s="2"/>
    </row>
    <row r="6641" spans="11:11" x14ac:dyDescent="0.35">
      <c r="K6641" s="2"/>
    </row>
    <row r="6642" spans="11:11" x14ac:dyDescent="0.35">
      <c r="K6642" s="2"/>
    </row>
    <row r="6643" spans="11:11" x14ac:dyDescent="0.35">
      <c r="K6643" s="2"/>
    </row>
    <row r="6644" spans="11:11" x14ac:dyDescent="0.35">
      <c r="K6644" s="2"/>
    </row>
    <row r="6645" spans="11:11" x14ac:dyDescent="0.35">
      <c r="K6645" s="2"/>
    </row>
    <row r="6646" spans="11:11" x14ac:dyDescent="0.35">
      <c r="K6646" s="2"/>
    </row>
    <row r="6647" spans="11:11" x14ac:dyDescent="0.35">
      <c r="K6647" s="2"/>
    </row>
    <row r="6648" spans="11:11" x14ac:dyDescent="0.35">
      <c r="K6648" s="2"/>
    </row>
    <row r="6649" spans="11:11" x14ac:dyDescent="0.35">
      <c r="K6649" s="2"/>
    </row>
    <row r="6650" spans="11:11" x14ac:dyDescent="0.35">
      <c r="K6650" s="2"/>
    </row>
    <row r="6651" spans="11:11" x14ac:dyDescent="0.35">
      <c r="K6651" s="2"/>
    </row>
    <row r="6652" spans="11:11" x14ac:dyDescent="0.35">
      <c r="K6652" s="2"/>
    </row>
    <row r="6653" spans="11:11" x14ac:dyDescent="0.35">
      <c r="K6653" s="2"/>
    </row>
    <row r="6654" spans="11:11" x14ac:dyDescent="0.35">
      <c r="K6654" s="2"/>
    </row>
    <row r="6655" spans="11:11" x14ac:dyDescent="0.35">
      <c r="K6655" s="2"/>
    </row>
    <row r="6656" spans="11:11" x14ac:dyDescent="0.35">
      <c r="K6656" s="2"/>
    </row>
    <row r="6657" spans="11:11" x14ac:dyDescent="0.35">
      <c r="K6657" s="2"/>
    </row>
    <row r="6658" spans="11:11" x14ac:dyDescent="0.35">
      <c r="K6658" s="2"/>
    </row>
    <row r="6659" spans="11:11" x14ac:dyDescent="0.35">
      <c r="K6659" s="2"/>
    </row>
    <row r="6660" spans="11:11" x14ac:dyDescent="0.35">
      <c r="K6660" s="2"/>
    </row>
    <row r="6661" spans="11:11" x14ac:dyDescent="0.35">
      <c r="K6661" s="2"/>
    </row>
    <row r="6662" spans="11:11" x14ac:dyDescent="0.35">
      <c r="K6662" s="2"/>
    </row>
    <row r="6663" spans="11:11" x14ac:dyDescent="0.35">
      <c r="K6663" s="2"/>
    </row>
    <row r="6664" spans="11:11" x14ac:dyDescent="0.35">
      <c r="K6664" s="2"/>
    </row>
    <row r="6665" spans="11:11" x14ac:dyDescent="0.35">
      <c r="K6665" s="2"/>
    </row>
    <row r="6666" spans="11:11" x14ac:dyDescent="0.35">
      <c r="K6666" s="2"/>
    </row>
    <row r="6667" spans="11:11" x14ac:dyDescent="0.35">
      <c r="K6667" s="2"/>
    </row>
    <row r="6668" spans="11:11" x14ac:dyDescent="0.35">
      <c r="K6668" s="2"/>
    </row>
    <row r="6669" spans="11:11" x14ac:dyDescent="0.35">
      <c r="K6669" s="2"/>
    </row>
    <row r="6670" spans="11:11" x14ac:dyDescent="0.35">
      <c r="K6670" s="2"/>
    </row>
    <row r="6671" spans="11:11" x14ac:dyDescent="0.35">
      <c r="K6671" s="2"/>
    </row>
    <row r="6672" spans="11:11" x14ac:dyDescent="0.35">
      <c r="K6672" s="2"/>
    </row>
    <row r="6673" spans="11:11" x14ac:dyDescent="0.35">
      <c r="K6673" s="2"/>
    </row>
    <row r="6674" spans="11:11" x14ac:dyDescent="0.35">
      <c r="K6674" s="2"/>
    </row>
    <row r="6675" spans="11:11" x14ac:dyDescent="0.35">
      <c r="K6675" s="2"/>
    </row>
    <row r="6676" spans="11:11" x14ac:dyDescent="0.35">
      <c r="K6676" s="2"/>
    </row>
    <row r="6677" spans="11:11" x14ac:dyDescent="0.35">
      <c r="K6677" s="2"/>
    </row>
    <row r="6678" spans="11:11" x14ac:dyDescent="0.35">
      <c r="K6678" s="2"/>
    </row>
    <row r="6679" spans="11:11" x14ac:dyDescent="0.35">
      <c r="K6679" s="2"/>
    </row>
    <row r="6680" spans="11:11" x14ac:dyDescent="0.35">
      <c r="K6680" s="2"/>
    </row>
    <row r="6681" spans="11:11" x14ac:dyDescent="0.35">
      <c r="K6681" s="2"/>
    </row>
    <row r="6682" spans="11:11" x14ac:dyDescent="0.35">
      <c r="K6682" s="2"/>
    </row>
    <row r="6683" spans="11:11" x14ac:dyDescent="0.35">
      <c r="K6683" s="2"/>
    </row>
    <row r="6684" spans="11:11" x14ac:dyDescent="0.35">
      <c r="K6684" s="2"/>
    </row>
    <row r="6685" spans="11:11" x14ac:dyDescent="0.35">
      <c r="K6685" s="2"/>
    </row>
    <row r="6686" spans="11:11" x14ac:dyDescent="0.35">
      <c r="K6686" s="2"/>
    </row>
    <row r="6687" spans="11:11" x14ac:dyDescent="0.35">
      <c r="K6687" s="2"/>
    </row>
    <row r="6688" spans="11:11" x14ac:dyDescent="0.35">
      <c r="K6688" s="2"/>
    </row>
    <row r="6689" spans="11:11" x14ac:dyDescent="0.35">
      <c r="K6689" s="2"/>
    </row>
    <row r="6690" spans="11:11" x14ac:dyDescent="0.35">
      <c r="K6690" s="2"/>
    </row>
    <row r="6691" spans="11:11" x14ac:dyDescent="0.35">
      <c r="K6691" s="2"/>
    </row>
    <row r="6692" spans="11:11" x14ac:dyDescent="0.35">
      <c r="K6692" s="2"/>
    </row>
    <row r="6693" spans="11:11" x14ac:dyDescent="0.35">
      <c r="K6693" s="2"/>
    </row>
    <row r="6694" spans="11:11" x14ac:dyDescent="0.35">
      <c r="K6694" s="2"/>
    </row>
    <row r="6695" spans="11:11" x14ac:dyDescent="0.35">
      <c r="K6695" s="2"/>
    </row>
    <row r="6696" spans="11:11" x14ac:dyDescent="0.35">
      <c r="K6696" s="2"/>
    </row>
    <row r="6697" spans="11:11" x14ac:dyDescent="0.35">
      <c r="K6697" s="2"/>
    </row>
    <row r="6698" spans="11:11" x14ac:dyDescent="0.35">
      <c r="K6698" s="2"/>
    </row>
    <row r="6699" spans="11:11" x14ac:dyDescent="0.35">
      <c r="K6699" s="2"/>
    </row>
    <row r="6700" spans="11:11" x14ac:dyDescent="0.35">
      <c r="K6700" s="2"/>
    </row>
    <row r="6701" spans="11:11" x14ac:dyDescent="0.35">
      <c r="K6701" s="2"/>
    </row>
    <row r="6702" spans="11:11" x14ac:dyDescent="0.35">
      <c r="K6702" s="2"/>
    </row>
    <row r="6703" spans="11:11" x14ac:dyDescent="0.35">
      <c r="K6703" s="2"/>
    </row>
    <row r="6704" spans="11:11" x14ac:dyDescent="0.35">
      <c r="K6704" s="2"/>
    </row>
    <row r="6705" spans="11:11" x14ac:dyDescent="0.35">
      <c r="K6705" s="2"/>
    </row>
    <row r="6706" spans="11:11" x14ac:dyDescent="0.35">
      <c r="K6706" s="2"/>
    </row>
    <row r="6707" spans="11:11" x14ac:dyDescent="0.35">
      <c r="K6707" s="2"/>
    </row>
    <row r="6708" spans="11:11" x14ac:dyDescent="0.35">
      <c r="K6708" s="2"/>
    </row>
    <row r="6709" spans="11:11" x14ac:dyDescent="0.35">
      <c r="K6709" s="2"/>
    </row>
    <row r="6710" spans="11:11" x14ac:dyDescent="0.35">
      <c r="K6710" s="2"/>
    </row>
    <row r="6711" spans="11:11" x14ac:dyDescent="0.35">
      <c r="K6711" s="2"/>
    </row>
    <row r="6712" spans="11:11" x14ac:dyDescent="0.35">
      <c r="K6712" s="2"/>
    </row>
    <row r="6713" spans="11:11" x14ac:dyDescent="0.35">
      <c r="K6713" s="2"/>
    </row>
    <row r="6714" spans="11:11" x14ac:dyDescent="0.35">
      <c r="K6714" s="2"/>
    </row>
    <row r="6715" spans="11:11" x14ac:dyDescent="0.35">
      <c r="K6715" s="2"/>
    </row>
    <row r="6716" spans="11:11" x14ac:dyDescent="0.35">
      <c r="K6716" s="2"/>
    </row>
    <row r="6717" spans="11:11" x14ac:dyDescent="0.35">
      <c r="K6717" s="2"/>
    </row>
    <row r="6718" spans="11:11" x14ac:dyDescent="0.35">
      <c r="K6718" s="2"/>
    </row>
    <row r="6719" spans="11:11" x14ac:dyDescent="0.35">
      <c r="K6719" s="2"/>
    </row>
    <row r="6720" spans="11:11" x14ac:dyDescent="0.35">
      <c r="K6720" s="2"/>
    </row>
    <row r="6721" spans="11:11" x14ac:dyDescent="0.35">
      <c r="K6721" s="2"/>
    </row>
    <row r="6722" spans="11:11" x14ac:dyDescent="0.35">
      <c r="K6722" s="2"/>
    </row>
    <row r="6723" spans="11:11" x14ac:dyDescent="0.35">
      <c r="K6723" s="2"/>
    </row>
    <row r="6724" spans="11:11" x14ac:dyDescent="0.35">
      <c r="K6724" s="2"/>
    </row>
    <row r="6725" spans="11:11" x14ac:dyDescent="0.35">
      <c r="K6725" s="2"/>
    </row>
    <row r="6726" spans="11:11" x14ac:dyDescent="0.35">
      <c r="K6726" s="2"/>
    </row>
    <row r="6727" spans="11:11" x14ac:dyDescent="0.35">
      <c r="K6727" s="2"/>
    </row>
    <row r="6728" spans="11:11" x14ac:dyDescent="0.35">
      <c r="K6728" s="2"/>
    </row>
    <row r="6729" spans="11:11" x14ac:dyDescent="0.35">
      <c r="K6729" s="2"/>
    </row>
    <row r="6730" spans="11:11" x14ac:dyDescent="0.35">
      <c r="K6730" s="2"/>
    </row>
    <row r="6731" spans="11:11" x14ac:dyDescent="0.35">
      <c r="K6731" s="2"/>
    </row>
    <row r="6732" spans="11:11" x14ac:dyDescent="0.35">
      <c r="K6732" s="2"/>
    </row>
    <row r="6733" spans="11:11" x14ac:dyDescent="0.35">
      <c r="K6733" s="2"/>
    </row>
    <row r="6734" spans="11:11" x14ac:dyDescent="0.35">
      <c r="K6734" s="2"/>
    </row>
    <row r="6735" spans="11:11" x14ac:dyDescent="0.35">
      <c r="K6735" s="2"/>
    </row>
    <row r="6736" spans="11:11" x14ac:dyDescent="0.35">
      <c r="K6736" s="2"/>
    </row>
    <row r="6737" spans="11:11" x14ac:dyDescent="0.35">
      <c r="K6737" s="2"/>
    </row>
    <row r="6738" spans="11:11" x14ac:dyDescent="0.35">
      <c r="K6738" s="2"/>
    </row>
    <row r="6739" spans="11:11" x14ac:dyDescent="0.35">
      <c r="K6739" s="2"/>
    </row>
    <row r="6740" spans="11:11" x14ac:dyDescent="0.35">
      <c r="K6740" s="2"/>
    </row>
    <row r="6741" spans="11:11" x14ac:dyDescent="0.35">
      <c r="K6741" s="2"/>
    </row>
    <row r="6742" spans="11:11" x14ac:dyDescent="0.35">
      <c r="K6742" s="2"/>
    </row>
    <row r="6743" spans="11:11" x14ac:dyDescent="0.35">
      <c r="K6743" s="2"/>
    </row>
    <row r="6744" spans="11:11" x14ac:dyDescent="0.35">
      <c r="K6744" s="2"/>
    </row>
    <row r="6745" spans="11:11" x14ac:dyDescent="0.35">
      <c r="K6745" s="2"/>
    </row>
    <row r="6746" spans="11:11" x14ac:dyDescent="0.35">
      <c r="K6746" s="2"/>
    </row>
    <row r="6747" spans="11:11" x14ac:dyDescent="0.35">
      <c r="K6747" s="2"/>
    </row>
    <row r="6748" spans="11:11" x14ac:dyDescent="0.35">
      <c r="K6748" s="2"/>
    </row>
    <row r="6749" spans="11:11" x14ac:dyDescent="0.35">
      <c r="K6749" s="2"/>
    </row>
    <row r="6750" spans="11:11" x14ac:dyDescent="0.35">
      <c r="K6750" s="2"/>
    </row>
    <row r="6751" spans="11:11" x14ac:dyDescent="0.35">
      <c r="K6751" s="2"/>
    </row>
    <row r="6752" spans="11:11" x14ac:dyDescent="0.35">
      <c r="K6752" s="2"/>
    </row>
    <row r="6753" spans="11:11" x14ac:dyDescent="0.35">
      <c r="K6753" s="2"/>
    </row>
    <row r="6754" spans="11:11" x14ac:dyDescent="0.35">
      <c r="K6754" s="2"/>
    </row>
    <row r="6755" spans="11:11" x14ac:dyDescent="0.35">
      <c r="K6755" s="2"/>
    </row>
    <row r="6756" spans="11:11" x14ac:dyDescent="0.35">
      <c r="K6756" s="2"/>
    </row>
    <row r="6757" spans="11:11" x14ac:dyDescent="0.35">
      <c r="K6757" s="2"/>
    </row>
    <row r="6758" spans="11:11" x14ac:dyDescent="0.35">
      <c r="K6758" s="2"/>
    </row>
    <row r="6759" spans="11:11" x14ac:dyDescent="0.35">
      <c r="K6759" s="2"/>
    </row>
    <row r="6760" spans="11:11" x14ac:dyDescent="0.35">
      <c r="K6760" s="2"/>
    </row>
    <row r="6761" spans="11:11" x14ac:dyDescent="0.35">
      <c r="K6761" s="2"/>
    </row>
    <row r="6762" spans="11:11" x14ac:dyDescent="0.35">
      <c r="K6762" s="2"/>
    </row>
    <row r="6763" spans="11:11" x14ac:dyDescent="0.35">
      <c r="K6763" s="2"/>
    </row>
    <row r="6764" spans="11:11" x14ac:dyDescent="0.35">
      <c r="K6764" s="2"/>
    </row>
    <row r="6765" spans="11:11" x14ac:dyDescent="0.35">
      <c r="K6765" s="2"/>
    </row>
    <row r="6766" spans="11:11" x14ac:dyDescent="0.35">
      <c r="K6766" s="2"/>
    </row>
    <row r="6767" spans="11:11" x14ac:dyDescent="0.35">
      <c r="K6767" s="2"/>
    </row>
    <row r="6768" spans="11:11" x14ac:dyDescent="0.35">
      <c r="K6768" s="2"/>
    </row>
    <row r="6769" spans="11:11" x14ac:dyDescent="0.35">
      <c r="K6769" s="2"/>
    </row>
    <row r="6770" spans="11:11" x14ac:dyDescent="0.35">
      <c r="K6770" s="2"/>
    </row>
    <row r="6771" spans="11:11" x14ac:dyDescent="0.35">
      <c r="K6771" s="2"/>
    </row>
    <row r="6772" spans="11:11" x14ac:dyDescent="0.35">
      <c r="K6772" s="2"/>
    </row>
    <row r="6773" spans="11:11" x14ac:dyDescent="0.35">
      <c r="K6773" s="2"/>
    </row>
    <row r="6774" spans="11:11" x14ac:dyDescent="0.35">
      <c r="K6774" s="2"/>
    </row>
    <row r="6775" spans="11:11" x14ac:dyDescent="0.35">
      <c r="K6775" s="2"/>
    </row>
    <row r="6776" spans="11:11" x14ac:dyDescent="0.35">
      <c r="K6776" s="2"/>
    </row>
    <row r="6777" spans="11:11" x14ac:dyDescent="0.35">
      <c r="K6777" s="2"/>
    </row>
    <row r="6778" spans="11:11" x14ac:dyDescent="0.35">
      <c r="K6778" s="2"/>
    </row>
    <row r="6779" spans="11:11" x14ac:dyDescent="0.35">
      <c r="K6779" s="2"/>
    </row>
    <row r="6780" spans="11:11" x14ac:dyDescent="0.35">
      <c r="K6780" s="2"/>
    </row>
    <row r="6781" spans="11:11" x14ac:dyDescent="0.35">
      <c r="K6781" s="2"/>
    </row>
    <row r="6782" spans="11:11" x14ac:dyDescent="0.35">
      <c r="K6782" s="2"/>
    </row>
    <row r="6783" spans="11:11" x14ac:dyDescent="0.35">
      <c r="K6783" s="2"/>
    </row>
    <row r="6784" spans="11:11" x14ac:dyDescent="0.35">
      <c r="K6784" s="2"/>
    </row>
    <row r="6785" spans="11:11" x14ac:dyDescent="0.35">
      <c r="K6785" s="2"/>
    </row>
    <row r="6786" spans="11:11" x14ac:dyDescent="0.35">
      <c r="K6786" s="2"/>
    </row>
    <row r="6787" spans="11:11" x14ac:dyDescent="0.35">
      <c r="K6787" s="2"/>
    </row>
    <row r="6788" spans="11:11" x14ac:dyDescent="0.35">
      <c r="K6788" s="2"/>
    </row>
    <row r="6789" spans="11:11" x14ac:dyDescent="0.35">
      <c r="K6789" s="2"/>
    </row>
    <row r="6790" spans="11:11" x14ac:dyDescent="0.35">
      <c r="K6790" s="2"/>
    </row>
    <row r="6791" spans="11:11" x14ac:dyDescent="0.35">
      <c r="K6791" s="2"/>
    </row>
    <row r="6792" spans="11:11" x14ac:dyDescent="0.35">
      <c r="K6792" s="2"/>
    </row>
    <row r="6793" spans="11:11" x14ac:dyDescent="0.35">
      <c r="K6793" s="2"/>
    </row>
    <row r="6794" spans="11:11" x14ac:dyDescent="0.35">
      <c r="K6794" s="2"/>
    </row>
    <row r="6795" spans="11:11" x14ac:dyDescent="0.35">
      <c r="K6795" s="2"/>
    </row>
    <row r="6796" spans="11:11" x14ac:dyDescent="0.35">
      <c r="K6796" s="2"/>
    </row>
    <row r="6797" spans="11:11" x14ac:dyDescent="0.35">
      <c r="K6797" s="2"/>
    </row>
    <row r="6798" spans="11:11" x14ac:dyDescent="0.35">
      <c r="K6798" s="2"/>
    </row>
    <row r="6799" spans="11:11" x14ac:dyDescent="0.35">
      <c r="K6799" s="2"/>
    </row>
    <row r="6800" spans="11:11" x14ac:dyDescent="0.35">
      <c r="K6800" s="2"/>
    </row>
    <row r="6801" spans="11:11" x14ac:dyDescent="0.35">
      <c r="K6801" s="2"/>
    </row>
    <row r="6802" spans="11:11" x14ac:dyDescent="0.35">
      <c r="K6802" s="2"/>
    </row>
    <row r="6803" spans="11:11" x14ac:dyDescent="0.35">
      <c r="K6803" s="2"/>
    </row>
    <row r="6804" spans="11:11" x14ac:dyDescent="0.35">
      <c r="K6804" s="2"/>
    </row>
    <row r="6805" spans="11:11" x14ac:dyDescent="0.35">
      <c r="K6805" s="2"/>
    </row>
    <row r="6806" spans="11:11" x14ac:dyDescent="0.35">
      <c r="K6806" s="2"/>
    </row>
    <row r="6807" spans="11:11" x14ac:dyDescent="0.35">
      <c r="K6807" s="2"/>
    </row>
    <row r="6808" spans="11:11" x14ac:dyDescent="0.35">
      <c r="K6808" s="2"/>
    </row>
    <row r="6809" spans="11:11" x14ac:dyDescent="0.35">
      <c r="K6809" s="2"/>
    </row>
    <row r="6810" spans="11:11" x14ac:dyDescent="0.35">
      <c r="K6810" s="2"/>
    </row>
    <row r="6811" spans="11:11" x14ac:dyDescent="0.35">
      <c r="K6811" s="2"/>
    </row>
    <row r="6812" spans="11:11" x14ac:dyDescent="0.35">
      <c r="K6812" s="2"/>
    </row>
    <row r="6813" spans="11:11" x14ac:dyDescent="0.35">
      <c r="K6813" s="2"/>
    </row>
    <row r="6814" spans="11:11" x14ac:dyDescent="0.35">
      <c r="K6814" s="2"/>
    </row>
    <row r="6815" spans="11:11" x14ac:dyDescent="0.35">
      <c r="K6815" s="2"/>
    </row>
    <row r="6816" spans="11:11" x14ac:dyDescent="0.35">
      <c r="K6816" s="2"/>
    </row>
    <row r="6817" spans="11:11" x14ac:dyDescent="0.35">
      <c r="K6817" s="2"/>
    </row>
    <row r="6818" spans="11:11" x14ac:dyDescent="0.35">
      <c r="K6818" s="2"/>
    </row>
    <row r="6819" spans="11:11" x14ac:dyDescent="0.35">
      <c r="K6819" s="2"/>
    </row>
    <row r="6820" spans="11:11" x14ac:dyDescent="0.35">
      <c r="K6820" s="2"/>
    </row>
    <row r="6821" spans="11:11" x14ac:dyDescent="0.35">
      <c r="K6821" s="2"/>
    </row>
    <row r="6822" spans="11:11" x14ac:dyDescent="0.35">
      <c r="K6822" s="2"/>
    </row>
    <row r="6823" spans="11:11" x14ac:dyDescent="0.35">
      <c r="K6823" s="2"/>
    </row>
    <row r="6824" spans="11:11" x14ac:dyDescent="0.35">
      <c r="K6824" s="2"/>
    </row>
    <row r="6825" spans="11:11" x14ac:dyDescent="0.35">
      <c r="K6825" s="2"/>
    </row>
    <row r="6826" spans="11:11" x14ac:dyDescent="0.35">
      <c r="K6826" s="2"/>
    </row>
    <row r="6827" spans="11:11" x14ac:dyDescent="0.35">
      <c r="K6827" s="2"/>
    </row>
    <row r="6828" spans="11:11" x14ac:dyDescent="0.35">
      <c r="K6828" s="2"/>
    </row>
    <row r="6829" spans="11:11" x14ac:dyDescent="0.35">
      <c r="K6829" s="2"/>
    </row>
    <row r="6830" spans="11:11" x14ac:dyDescent="0.35">
      <c r="K6830" s="2"/>
    </row>
    <row r="6831" spans="11:11" x14ac:dyDescent="0.35">
      <c r="K6831" s="2"/>
    </row>
    <row r="6832" spans="11:11" x14ac:dyDescent="0.35">
      <c r="K6832" s="2"/>
    </row>
    <row r="6833" spans="11:11" x14ac:dyDescent="0.35">
      <c r="K6833" s="2"/>
    </row>
    <row r="6834" spans="11:11" x14ac:dyDescent="0.35">
      <c r="K6834" s="2"/>
    </row>
    <row r="6835" spans="11:11" x14ac:dyDescent="0.35">
      <c r="K6835" s="2"/>
    </row>
    <row r="6836" spans="11:11" x14ac:dyDescent="0.35">
      <c r="K6836" s="2"/>
    </row>
    <row r="6837" spans="11:11" x14ac:dyDescent="0.35">
      <c r="K6837" s="2"/>
    </row>
    <row r="6838" spans="11:11" x14ac:dyDescent="0.35">
      <c r="K6838" s="2"/>
    </row>
    <row r="6839" spans="11:11" x14ac:dyDescent="0.35">
      <c r="K6839" s="2"/>
    </row>
    <row r="6840" spans="11:11" x14ac:dyDescent="0.35">
      <c r="K6840" s="2"/>
    </row>
    <row r="6841" spans="11:11" x14ac:dyDescent="0.35">
      <c r="K6841" s="2"/>
    </row>
    <row r="6842" spans="11:11" x14ac:dyDescent="0.35">
      <c r="K6842" s="2"/>
    </row>
    <row r="6843" spans="11:11" x14ac:dyDescent="0.35">
      <c r="K6843" s="2"/>
    </row>
    <row r="6844" spans="11:11" x14ac:dyDescent="0.35">
      <c r="K6844" s="2"/>
    </row>
    <row r="6845" spans="11:11" x14ac:dyDescent="0.35">
      <c r="K6845" s="2"/>
    </row>
    <row r="6846" spans="11:11" x14ac:dyDescent="0.35">
      <c r="K6846" s="2"/>
    </row>
    <row r="6847" spans="11:11" x14ac:dyDescent="0.35">
      <c r="K6847" s="2"/>
    </row>
    <row r="6848" spans="11:11" x14ac:dyDescent="0.35">
      <c r="K6848" s="2"/>
    </row>
    <row r="6849" spans="11:11" x14ac:dyDescent="0.35">
      <c r="K6849" s="2"/>
    </row>
    <row r="6850" spans="11:11" x14ac:dyDescent="0.35">
      <c r="K6850" s="2"/>
    </row>
    <row r="6851" spans="11:11" x14ac:dyDescent="0.35">
      <c r="K6851" s="2"/>
    </row>
    <row r="6852" spans="11:11" x14ac:dyDescent="0.35">
      <c r="K6852" s="2"/>
    </row>
    <row r="6853" spans="11:11" x14ac:dyDescent="0.35">
      <c r="K6853" s="2"/>
    </row>
    <row r="6854" spans="11:11" x14ac:dyDescent="0.35">
      <c r="K6854" s="2"/>
    </row>
    <row r="6855" spans="11:11" x14ac:dyDescent="0.35">
      <c r="K6855" s="2"/>
    </row>
    <row r="6856" spans="11:11" x14ac:dyDescent="0.35">
      <c r="K6856" s="2"/>
    </row>
    <row r="6857" spans="11:11" x14ac:dyDescent="0.35">
      <c r="K6857" s="2"/>
    </row>
    <row r="6858" spans="11:11" x14ac:dyDescent="0.35">
      <c r="K6858" s="2"/>
    </row>
    <row r="6859" spans="11:11" x14ac:dyDescent="0.35">
      <c r="K6859" s="2"/>
    </row>
    <row r="6860" spans="11:11" x14ac:dyDescent="0.35">
      <c r="K6860" s="2"/>
    </row>
    <row r="6861" spans="11:11" x14ac:dyDescent="0.35">
      <c r="K6861" s="2"/>
    </row>
    <row r="6862" spans="11:11" x14ac:dyDescent="0.35">
      <c r="K6862" s="2"/>
    </row>
    <row r="6863" spans="11:11" x14ac:dyDescent="0.35">
      <c r="K6863" s="2"/>
    </row>
    <row r="6864" spans="11:11" x14ac:dyDescent="0.35">
      <c r="K6864" s="2"/>
    </row>
    <row r="6865" spans="11:11" x14ac:dyDescent="0.35">
      <c r="K6865" s="2"/>
    </row>
    <row r="6866" spans="11:11" x14ac:dyDescent="0.35">
      <c r="K6866" s="2"/>
    </row>
    <row r="6867" spans="11:11" x14ac:dyDescent="0.35">
      <c r="K6867" s="2"/>
    </row>
    <row r="6868" spans="11:11" x14ac:dyDescent="0.35">
      <c r="K6868" s="2"/>
    </row>
    <row r="6869" spans="11:11" x14ac:dyDescent="0.35">
      <c r="K6869" s="2"/>
    </row>
    <row r="6870" spans="11:11" x14ac:dyDescent="0.35">
      <c r="K6870" s="2"/>
    </row>
    <row r="6871" spans="11:11" x14ac:dyDescent="0.35">
      <c r="K6871" s="2"/>
    </row>
    <row r="6872" spans="11:11" x14ac:dyDescent="0.35">
      <c r="K6872" s="2"/>
    </row>
    <row r="6873" spans="11:11" x14ac:dyDescent="0.35">
      <c r="K6873" s="2"/>
    </row>
    <row r="6874" spans="11:11" x14ac:dyDescent="0.35">
      <c r="K6874" s="2"/>
    </row>
    <row r="6875" spans="11:11" x14ac:dyDescent="0.35">
      <c r="K6875" s="2"/>
    </row>
    <row r="6876" spans="11:11" x14ac:dyDescent="0.35">
      <c r="K6876" s="2"/>
    </row>
    <row r="6877" spans="11:11" x14ac:dyDescent="0.35">
      <c r="K6877" s="2"/>
    </row>
    <row r="6878" spans="11:11" x14ac:dyDescent="0.35">
      <c r="K6878" s="2"/>
    </row>
    <row r="6879" spans="11:11" x14ac:dyDescent="0.35">
      <c r="K6879" s="2"/>
    </row>
    <row r="6880" spans="11:11" x14ac:dyDescent="0.35">
      <c r="K6880" s="2"/>
    </row>
    <row r="6881" spans="11:11" x14ac:dyDescent="0.35">
      <c r="K6881" s="2"/>
    </row>
    <row r="6882" spans="11:11" x14ac:dyDescent="0.35">
      <c r="K6882" s="2"/>
    </row>
    <row r="6883" spans="11:11" x14ac:dyDescent="0.35">
      <c r="K6883" s="2"/>
    </row>
    <row r="6884" spans="11:11" x14ac:dyDescent="0.35">
      <c r="K6884" s="2"/>
    </row>
    <row r="6885" spans="11:11" x14ac:dyDescent="0.35">
      <c r="K6885" s="2"/>
    </row>
    <row r="6886" spans="11:11" x14ac:dyDescent="0.35">
      <c r="K6886" s="2"/>
    </row>
    <row r="6887" spans="11:11" x14ac:dyDescent="0.35">
      <c r="K6887" s="2"/>
    </row>
    <row r="6888" spans="11:11" x14ac:dyDescent="0.35">
      <c r="K6888" s="2"/>
    </row>
    <row r="6889" spans="11:11" x14ac:dyDescent="0.35">
      <c r="K6889" s="2"/>
    </row>
    <row r="6890" spans="11:11" x14ac:dyDescent="0.35">
      <c r="K6890" s="2"/>
    </row>
    <row r="6891" spans="11:11" x14ac:dyDescent="0.35">
      <c r="K6891" s="2"/>
    </row>
    <row r="6892" spans="11:11" x14ac:dyDescent="0.35">
      <c r="K6892" s="2"/>
    </row>
    <row r="6893" spans="11:11" x14ac:dyDescent="0.35">
      <c r="K6893" s="2"/>
    </row>
    <row r="6894" spans="11:11" x14ac:dyDescent="0.35">
      <c r="K6894" s="2"/>
    </row>
    <row r="6895" spans="11:11" x14ac:dyDescent="0.35">
      <c r="K6895" s="2"/>
    </row>
    <row r="6896" spans="11:11" x14ac:dyDescent="0.35">
      <c r="K6896" s="2"/>
    </row>
    <row r="6897" spans="11:11" x14ac:dyDescent="0.35">
      <c r="K6897" s="2"/>
    </row>
    <row r="6898" spans="11:11" x14ac:dyDescent="0.35">
      <c r="K6898" s="2"/>
    </row>
    <row r="6899" spans="11:11" x14ac:dyDescent="0.35">
      <c r="K6899" s="2"/>
    </row>
    <row r="6900" spans="11:11" x14ac:dyDescent="0.35">
      <c r="K6900" s="2"/>
    </row>
    <row r="6901" spans="11:11" x14ac:dyDescent="0.35">
      <c r="K6901" s="2"/>
    </row>
    <row r="6902" spans="11:11" x14ac:dyDescent="0.35">
      <c r="K6902" s="2"/>
    </row>
    <row r="6903" spans="11:11" x14ac:dyDescent="0.35">
      <c r="K6903" s="2"/>
    </row>
    <row r="6904" spans="11:11" x14ac:dyDescent="0.35">
      <c r="K6904" s="2"/>
    </row>
    <row r="6905" spans="11:11" x14ac:dyDescent="0.35">
      <c r="K6905" s="2"/>
    </row>
    <row r="6906" spans="11:11" x14ac:dyDescent="0.35">
      <c r="K6906" s="2"/>
    </row>
    <row r="6907" spans="11:11" x14ac:dyDescent="0.35">
      <c r="K6907" s="2"/>
    </row>
    <row r="6908" spans="11:11" x14ac:dyDescent="0.35">
      <c r="K6908" s="2"/>
    </row>
    <row r="6909" spans="11:11" x14ac:dyDescent="0.35">
      <c r="K6909" s="2"/>
    </row>
    <row r="6910" spans="11:11" x14ac:dyDescent="0.35">
      <c r="K6910" s="2"/>
    </row>
    <row r="6911" spans="11:11" x14ac:dyDescent="0.35">
      <c r="K6911" s="2"/>
    </row>
    <row r="6912" spans="11:11" x14ac:dyDescent="0.35">
      <c r="K6912" s="2"/>
    </row>
    <row r="6913" spans="11:11" x14ac:dyDescent="0.35">
      <c r="K6913" s="2"/>
    </row>
    <row r="6914" spans="11:11" x14ac:dyDescent="0.35">
      <c r="K6914" s="2"/>
    </row>
    <row r="6915" spans="11:11" x14ac:dyDescent="0.35">
      <c r="K6915" s="2"/>
    </row>
    <row r="6916" spans="11:11" x14ac:dyDescent="0.35">
      <c r="K6916" s="2"/>
    </row>
    <row r="6917" spans="11:11" x14ac:dyDescent="0.35">
      <c r="K6917" s="2"/>
    </row>
    <row r="6918" spans="11:11" x14ac:dyDescent="0.35">
      <c r="K6918" s="2"/>
    </row>
    <row r="6919" spans="11:11" x14ac:dyDescent="0.35">
      <c r="K6919" s="2"/>
    </row>
    <row r="6920" spans="11:11" x14ac:dyDescent="0.35">
      <c r="K6920" s="2"/>
    </row>
    <row r="6921" spans="11:11" x14ac:dyDescent="0.35">
      <c r="K6921" s="2"/>
    </row>
    <row r="6922" spans="11:11" x14ac:dyDescent="0.35">
      <c r="K6922" s="2"/>
    </row>
    <row r="6923" spans="11:11" x14ac:dyDescent="0.35">
      <c r="K6923" s="2"/>
    </row>
    <row r="6924" spans="11:11" x14ac:dyDescent="0.35">
      <c r="K6924" s="2"/>
    </row>
    <row r="6925" spans="11:11" x14ac:dyDescent="0.35">
      <c r="K6925" s="2"/>
    </row>
    <row r="6926" spans="11:11" x14ac:dyDescent="0.35">
      <c r="K6926" s="2"/>
    </row>
    <row r="6927" spans="11:11" x14ac:dyDescent="0.35">
      <c r="K6927" s="2"/>
    </row>
    <row r="6928" spans="11:11" x14ac:dyDescent="0.35">
      <c r="K6928" s="2"/>
    </row>
    <row r="6929" spans="11:11" x14ac:dyDescent="0.35">
      <c r="K6929" s="2"/>
    </row>
    <row r="6930" spans="11:11" x14ac:dyDescent="0.35">
      <c r="K6930" s="2"/>
    </row>
    <row r="6931" spans="11:11" x14ac:dyDescent="0.35">
      <c r="K6931" s="2"/>
    </row>
    <row r="6932" spans="11:11" x14ac:dyDescent="0.35">
      <c r="K6932" s="2"/>
    </row>
    <row r="6933" spans="11:11" x14ac:dyDescent="0.35">
      <c r="K6933" s="2"/>
    </row>
    <row r="6934" spans="11:11" x14ac:dyDescent="0.35">
      <c r="K6934" s="2"/>
    </row>
    <row r="6935" spans="11:11" x14ac:dyDescent="0.35">
      <c r="K6935" s="2"/>
    </row>
    <row r="6936" spans="11:11" x14ac:dyDescent="0.35">
      <c r="K6936" s="2"/>
    </row>
    <row r="6937" spans="11:11" x14ac:dyDescent="0.35">
      <c r="K6937" s="2"/>
    </row>
    <row r="6938" spans="11:11" x14ac:dyDescent="0.35">
      <c r="K6938" s="2"/>
    </row>
    <row r="6939" spans="11:11" x14ac:dyDescent="0.35">
      <c r="K6939" s="2"/>
    </row>
    <row r="6940" spans="11:11" x14ac:dyDescent="0.35">
      <c r="K6940" s="2"/>
    </row>
    <row r="6941" spans="11:11" x14ac:dyDescent="0.35">
      <c r="K6941" s="2"/>
    </row>
    <row r="6942" spans="11:11" x14ac:dyDescent="0.35">
      <c r="K6942" s="2"/>
    </row>
    <row r="6943" spans="11:11" x14ac:dyDescent="0.35">
      <c r="K6943" s="2"/>
    </row>
    <row r="6944" spans="11:11" x14ac:dyDescent="0.35">
      <c r="K6944" s="2"/>
    </row>
    <row r="6945" spans="11:11" x14ac:dyDescent="0.35">
      <c r="K6945" s="2"/>
    </row>
    <row r="6946" spans="11:11" x14ac:dyDescent="0.35">
      <c r="K6946" s="2"/>
    </row>
    <row r="6947" spans="11:11" x14ac:dyDescent="0.35">
      <c r="K6947" s="2"/>
    </row>
    <row r="6948" spans="11:11" x14ac:dyDescent="0.35">
      <c r="K6948" s="2"/>
    </row>
    <row r="6949" spans="11:11" x14ac:dyDescent="0.35">
      <c r="K6949" s="2"/>
    </row>
    <row r="6950" spans="11:11" x14ac:dyDescent="0.35">
      <c r="K6950" s="2"/>
    </row>
    <row r="6951" spans="11:11" x14ac:dyDescent="0.35">
      <c r="K6951" s="2"/>
    </row>
    <row r="6952" spans="11:11" x14ac:dyDescent="0.35">
      <c r="K6952" s="2"/>
    </row>
    <row r="6953" spans="11:11" x14ac:dyDescent="0.35">
      <c r="K6953" s="2"/>
    </row>
    <row r="6954" spans="11:11" x14ac:dyDescent="0.35">
      <c r="K6954" s="2"/>
    </row>
    <row r="6955" spans="11:11" x14ac:dyDescent="0.35">
      <c r="K6955" s="2"/>
    </row>
    <row r="6956" spans="11:11" x14ac:dyDescent="0.35">
      <c r="K6956" s="2"/>
    </row>
    <row r="6957" spans="11:11" x14ac:dyDescent="0.35">
      <c r="K6957" s="2"/>
    </row>
    <row r="6958" spans="11:11" x14ac:dyDescent="0.35">
      <c r="K6958" s="2"/>
    </row>
    <row r="6959" spans="11:11" x14ac:dyDescent="0.35">
      <c r="K6959" s="2"/>
    </row>
    <row r="6960" spans="11:11" x14ac:dyDescent="0.35">
      <c r="K6960" s="2"/>
    </row>
    <row r="6961" spans="11:11" x14ac:dyDescent="0.35">
      <c r="K6961" s="2"/>
    </row>
    <row r="6962" spans="11:11" x14ac:dyDescent="0.35">
      <c r="K6962" s="2"/>
    </row>
    <row r="6963" spans="11:11" x14ac:dyDescent="0.35">
      <c r="K6963" s="2"/>
    </row>
    <row r="6964" spans="11:11" x14ac:dyDescent="0.35">
      <c r="K6964" s="2"/>
    </row>
    <row r="6965" spans="11:11" x14ac:dyDescent="0.35">
      <c r="K6965" s="2"/>
    </row>
    <row r="6966" spans="11:11" x14ac:dyDescent="0.35">
      <c r="K6966" s="2"/>
    </row>
    <row r="6967" spans="11:11" x14ac:dyDescent="0.35">
      <c r="K6967" s="2"/>
    </row>
    <row r="6968" spans="11:11" x14ac:dyDescent="0.35">
      <c r="K6968" s="2"/>
    </row>
    <row r="6969" spans="11:11" x14ac:dyDescent="0.35">
      <c r="K6969" s="2"/>
    </row>
    <row r="6970" spans="11:11" x14ac:dyDescent="0.35">
      <c r="K6970" s="2"/>
    </row>
    <row r="6971" spans="11:11" x14ac:dyDescent="0.35">
      <c r="K6971" s="2"/>
    </row>
    <row r="6972" spans="11:11" x14ac:dyDescent="0.35">
      <c r="K6972" s="2"/>
    </row>
    <row r="6973" spans="11:11" x14ac:dyDescent="0.35">
      <c r="K6973" s="2"/>
    </row>
    <row r="6974" spans="11:11" x14ac:dyDescent="0.35">
      <c r="K6974" s="2"/>
    </row>
    <row r="6975" spans="11:11" x14ac:dyDescent="0.35">
      <c r="K6975" s="2"/>
    </row>
    <row r="6976" spans="11:11" x14ac:dyDescent="0.35">
      <c r="K6976" s="2"/>
    </row>
    <row r="6977" spans="11:11" x14ac:dyDescent="0.35">
      <c r="K6977" s="2"/>
    </row>
    <row r="6978" spans="11:11" x14ac:dyDescent="0.35">
      <c r="K6978" s="2"/>
    </row>
    <row r="6979" spans="11:11" x14ac:dyDescent="0.35">
      <c r="K6979" s="2"/>
    </row>
    <row r="6980" spans="11:11" x14ac:dyDescent="0.35">
      <c r="K6980" s="2"/>
    </row>
    <row r="6981" spans="11:11" x14ac:dyDescent="0.35">
      <c r="K6981" s="2"/>
    </row>
    <row r="6982" spans="11:11" x14ac:dyDescent="0.35">
      <c r="K6982" s="2"/>
    </row>
    <row r="6983" spans="11:11" x14ac:dyDescent="0.35">
      <c r="K6983" s="2"/>
    </row>
    <row r="6984" spans="11:11" x14ac:dyDescent="0.35">
      <c r="K6984" s="2"/>
    </row>
    <row r="6985" spans="11:11" x14ac:dyDescent="0.35">
      <c r="K6985" s="2"/>
    </row>
    <row r="6986" spans="11:11" x14ac:dyDescent="0.35">
      <c r="K6986" s="2"/>
    </row>
    <row r="6987" spans="11:11" x14ac:dyDescent="0.35">
      <c r="K6987" s="2"/>
    </row>
    <row r="6988" spans="11:11" x14ac:dyDescent="0.35">
      <c r="K6988" s="2"/>
    </row>
    <row r="6989" spans="11:11" x14ac:dyDescent="0.35">
      <c r="K6989" s="2"/>
    </row>
    <row r="6990" spans="11:11" x14ac:dyDescent="0.35">
      <c r="K6990" s="2"/>
    </row>
    <row r="6991" spans="11:11" x14ac:dyDescent="0.35">
      <c r="K6991" s="2"/>
    </row>
    <row r="6992" spans="11:11" x14ac:dyDescent="0.35">
      <c r="K6992" s="2"/>
    </row>
    <row r="6993" spans="11:11" x14ac:dyDescent="0.35">
      <c r="K6993" s="2"/>
    </row>
    <row r="6994" spans="11:11" x14ac:dyDescent="0.35">
      <c r="K6994" s="2"/>
    </row>
    <row r="6995" spans="11:11" x14ac:dyDescent="0.35">
      <c r="K6995" s="2"/>
    </row>
    <row r="6996" spans="11:11" x14ac:dyDescent="0.35">
      <c r="K6996" s="2"/>
    </row>
    <row r="6997" spans="11:11" x14ac:dyDescent="0.35">
      <c r="K6997" s="2"/>
    </row>
    <row r="6998" spans="11:11" x14ac:dyDescent="0.35">
      <c r="K6998" s="2"/>
    </row>
    <row r="6999" spans="11:11" x14ac:dyDescent="0.35">
      <c r="K6999" s="2"/>
    </row>
    <row r="7000" spans="11:11" x14ac:dyDescent="0.35">
      <c r="K7000" s="2"/>
    </row>
    <row r="7001" spans="11:11" x14ac:dyDescent="0.35">
      <c r="K7001" s="2"/>
    </row>
    <row r="7002" spans="11:11" x14ac:dyDescent="0.35">
      <c r="K7002" s="2"/>
    </row>
    <row r="7003" spans="11:11" x14ac:dyDescent="0.35">
      <c r="K7003" s="2"/>
    </row>
    <row r="7004" spans="11:11" x14ac:dyDescent="0.35">
      <c r="K7004" s="2"/>
    </row>
    <row r="7005" spans="11:11" x14ac:dyDescent="0.35">
      <c r="K7005" s="2"/>
    </row>
    <row r="7006" spans="11:11" x14ac:dyDescent="0.35">
      <c r="K7006" s="2"/>
    </row>
    <row r="7007" spans="11:11" x14ac:dyDescent="0.35">
      <c r="K7007" s="2"/>
    </row>
    <row r="7008" spans="11:11" x14ac:dyDescent="0.35">
      <c r="K7008" s="2"/>
    </row>
    <row r="7009" spans="11:11" x14ac:dyDescent="0.35">
      <c r="K7009" s="2"/>
    </row>
    <row r="7010" spans="11:11" x14ac:dyDescent="0.35">
      <c r="K7010" s="2"/>
    </row>
    <row r="7011" spans="11:11" x14ac:dyDescent="0.35">
      <c r="K7011" s="2"/>
    </row>
    <row r="7012" spans="11:11" x14ac:dyDescent="0.35">
      <c r="K7012" s="2"/>
    </row>
    <row r="7013" spans="11:11" x14ac:dyDescent="0.35">
      <c r="K7013" s="2"/>
    </row>
    <row r="7014" spans="11:11" x14ac:dyDescent="0.35">
      <c r="K7014" s="2"/>
    </row>
    <row r="7015" spans="11:11" x14ac:dyDescent="0.35">
      <c r="K7015" s="2"/>
    </row>
    <row r="7016" spans="11:11" x14ac:dyDescent="0.35">
      <c r="K7016" s="2"/>
    </row>
    <row r="7017" spans="11:11" x14ac:dyDescent="0.35">
      <c r="K7017" s="2"/>
    </row>
    <row r="7018" spans="11:11" x14ac:dyDescent="0.35">
      <c r="K7018" s="2"/>
    </row>
    <row r="7019" spans="11:11" x14ac:dyDescent="0.35">
      <c r="K7019" s="2"/>
    </row>
    <row r="7020" spans="11:11" x14ac:dyDescent="0.35">
      <c r="K7020" s="2"/>
    </row>
    <row r="7021" spans="11:11" x14ac:dyDescent="0.35">
      <c r="K7021" s="2"/>
    </row>
    <row r="7022" spans="11:11" x14ac:dyDescent="0.35">
      <c r="K7022" s="2"/>
    </row>
    <row r="7023" spans="11:11" x14ac:dyDescent="0.35">
      <c r="K7023" s="2"/>
    </row>
    <row r="7024" spans="11:11" x14ac:dyDescent="0.35">
      <c r="K7024" s="2"/>
    </row>
    <row r="7025" spans="11:11" x14ac:dyDescent="0.35">
      <c r="K7025" s="2"/>
    </row>
    <row r="7026" spans="11:11" x14ac:dyDescent="0.35">
      <c r="K7026" s="2"/>
    </row>
    <row r="7027" spans="11:11" x14ac:dyDescent="0.35">
      <c r="K7027" s="2"/>
    </row>
    <row r="7028" spans="11:11" x14ac:dyDescent="0.35">
      <c r="K7028" s="2"/>
    </row>
    <row r="7029" spans="11:11" x14ac:dyDescent="0.35">
      <c r="K7029" s="2"/>
    </row>
    <row r="7030" spans="11:11" x14ac:dyDescent="0.35">
      <c r="K7030" s="2"/>
    </row>
    <row r="7031" spans="11:11" x14ac:dyDescent="0.35">
      <c r="K7031" s="2"/>
    </row>
    <row r="7032" spans="11:11" x14ac:dyDescent="0.35">
      <c r="K7032" s="2"/>
    </row>
    <row r="7033" spans="11:11" x14ac:dyDescent="0.35">
      <c r="K7033" s="2"/>
    </row>
    <row r="7034" spans="11:11" x14ac:dyDescent="0.35">
      <c r="K7034" s="2"/>
    </row>
    <row r="7035" spans="11:11" x14ac:dyDescent="0.35">
      <c r="K7035" s="2"/>
    </row>
    <row r="7036" spans="11:11" x14ac:dyDescent="0.35">
      <c r="K7036" s="2"/>
    </row>
    <row r="7037" spans="11:11" x14ac:dyDescent="0.35">
      <c r="K7037" s="2"/>
    </row>
    <row r="7038" spans="11:11" x14ac:dyDescent="0.35">
      <c r="K7038" s="2"/>
    </row>
    <row r="7039" spans="11:11" x14ac:dyDescent="0.35">
      <c r="K7039" s="2"/>
    </row>
    <row r="7040" spans="11:11" x14ac:dyDescent="0.35">
      <c r="K7040" s="2"/>
    </row>
    <row r="7041" spans="11:11" x14ac:dyDescent="0.35">
      <c r="K7041" s="2"/>
    </row>
    <row r="7042" spans="11:11" x14ac:dyDescent="0.35">
      <c r="K7042" s="2"/>
    </row>
    <row r="7043" spans="11:11" x14ac:dyDescent="0.35">
      <c r="K7043" s="2"/>
    </row>
    <row r="7044" spans="11:11" x14ac:dyDescent="0.35">
      <c r="K7044" s="2"/>
    </row>
    <row r="7045" spans="11:11" x14ac:dyDescent="0.35">
      <c r="K7045" s="2"/>
    </row>
    <row r="7046" spans="11:11" x14ac:dyDescent="0.35">
      <c r="K7046" s="2"/>
    </row>
    <row r="7047" spans="11:11" x14ac:dyDescent="0.35">
      <c r="K7047" s="2"/>
    </row>
    <row r="7048" spans="11:11" x14ac:dyDescent="0.35">
      <c r="K7048" s="2"/>
    </row>
    <row r="7049" spans="11:11" x14ac:dyDescent="0.35">
      <c r="K7049" s="2"/>
    </row>
    <row r="7050" spans="11:11" x14ac:dyDescent="0.35">
      <c r="K7050" s="2"/>
    </row>
    <row r="7051" spans="11:11" x14ac:dyDescent="0.35">
      <c r="K7051" s="2"/>
    </row>
    <row r="7052" spans="11:11" x14ac:dyDescent="0.35">
      <c r="K7052" s="2"/>
    </row>
    <row r="7053" spans="11:11" x14ac:dyDescent="0.35">
      <c r="K7053" s="2"/>
    </row>
    <row r="7054" spans="11:11" x14ac:dyDescent="0.35">
      <c r="K7054" s="2"/>
    </row>
    <row r="7055" spans="11:11" x14ac:dyDescent="0.35">
      <c r="K7055" s="2"/>
    </row>
    <row r="7056" spans="11:11" x14ac:dyDescent="0.35">
      <c r="K7056" s="2"/>
    </row>
    <row r="7057" spans="11:11" x14ac:dyDescent="0.35">
      <c r="K7057" s="2"/>
    </row>
    <row r="7058" spans="11:11" x14ac:dyDescent="0.35">
      <c r="K7058" s="2"/>
    </row>
    <row r="7059" spans="11:11" x14ac:dyDescent="0.35">
      <c r="K7059" s="2"/>
    </row>
    <row r="7060" spans="11:11" x14ac:dyDescent="0.35">
      <c r="K7060" s="2"/>
    </row>
    <row r="7061" spans="11:11" x14ac:dyDescent="0.35">
      <c r="K7061" s="2"/>
    </row>
    <row r="7062" spans="11:11" x14ac:dyDescent="0.35">
      <c r="K7062" s="2"/>
    </row>
    <row r="7063" spans="11:11" x14ac:dyDescent="0.35">
      <c r="K7063" s="2"/>
    </row>
    <row r="7064" spans="11:11" x14ac:dyDescent="0.35">
      <c r="K7064" s="2"/>
    </row>
    <row r="7065" spans="11:11" x14ac:dyDescent="0.35">
      <c r="K7065" s="2"/>
    </row>
    <row r="7066" spans="11:11" x14ac:dyDescent="0.35">
      <c r="K7066" s="2"/>
    </row>
    <row r="7067" spans="11:11" x14ac:dyDescent="0.35">
      <c r="K7067" s="2"/>
    </row>
    <row r="7068" spans="11:11" x14ac:dyDescent="0.35">
      <c r="K7068" s="2"/>
    </row>
    <row r="7069" spans="11:11" x14ac:dyDescent="0.35">
      <c r="K7069" s="2"/>
    </row>
    <row r="7070" spans="11:11" x14ac:dyDescent="0.35">
      <c r="K7070" s="2"/>
    </row>
    <row r="7071" spans="11:11" x14ac:dyDescent="0.35">
      <c r="K7071" s="2"/>
    </row>
    <row r="7072" spans="11:11" x14ac:dyDescent="0.35">
      <c r="K7072" s="2"/>
    </row>
    <row r="7073" spans="11:11" x14ac:dyDescent="0.35">
      <c r="K7073" s="2"/>
    </row>
    <row r="7074" spans="11:11" x14ac:dyDescent="0.35">
      <c r="K7074" s="2"/>
    </row>
    <row r="7075" spans="11:11" x14ac:dyDescent="0.35">
      <c r="K7075" s="2"/>
    </row>
    <row r="7076" spans="11:11" x14ac:dyDescent="0.35">
      <c r="K7076" s="2"/>
    </row>
    <row r="7077" spans="11:11" x14ac:dyDescent="0.35">
      <c r="K7077" s="2"/>
    </row>
    <row r="7078" spans="11:11" x14ac:dyDescent="0.35">
      <c r="K7078" s="2"/>
    </row>
    <row r="7079" spans="11:11" x14ac:dyDescent="0.35">
      <c r="K7079" s="2"/>
    </row>
    <row r="7080" spans="11:11" x14ac:dyDescent="0.35">
      <c r="K7080" s="2"/>
    </row>
    <row r="7081" spans="11:11" x14ac:dyDescent="0.35">
      <c r="K7081" s="2"/>
    </row>
    <row r="7082" spans="11:11" x14ac:dyDescent="0.35">
      <c r="K7082" s="2"/>
    </row>
    <row r="7083" spans="11:11" x14ac:dyDescent="0.35">
      <c r="K7083" s="2"/>
    </row>
    <row r="7084" spans="11:11" x14ac:dyDescent="0.35">
      <c r="K7084" s="2"/>
    </row>
    <row r="7085" spans="11:11" x14ac:dyDescent="0.35">
      <c r="K7085" s="2"/>
    </row>
    <row r="7086" spans="11:11" x14ac:dyDescent="0.35">
      <c r="K7086" s="2"/>
    </row>
    <row r="7087" spans="11:11" x14ac:dyDescent="0.35">
      <c r="K7087" s="2"/>
    </row>
    <row r="7088" spans="11:11" x14ac:dyDescent="0.35">
      <c r="K7088" s="2"/>
    </row>
    <row r="7089" spans="11:11" x14ac:dyDescent="0.35">
      <c r="K7089" s="2"/>
    </row>
    <row r="7090" spans="11:11" x14ac:dyDescent="0.35">
      <c r="K7090" s="2"/>
    </row>
    <row r="7091" spans="11:11" x14ac:dyDescent="0.35">
      <c r="K7091" s="2"/>
    </row>
    <row r="7092" spans="11:11" x14ac:dyDescent="0.35">
      <c r="K7092" s="2"/>
    </row>
    <row r="7093" spans="11:11" x14ac:dyDescent="0.35">
      <c r="K7093" s="2"/>
    </row>
    <row r="7094" spans="11:11" x14ac:dyDescent="0.35">
      <c r="K7094" s="2"/>
    </row>
    <row r="7095" spans="11:11" x14ac:dyDescent="0.35">
      <c r="K7095" s="2"/>
    </row>
    <row r="7096" spans="11:11" x14ac:dyDescent="0.35">
      <c r="K7096" s="2"/>
    </row>
    <row r="7097" spans="11:11" x14ac:dyDescent="0.35">
      <c r="K7097" s="2"/>
    </row>
    <row r="7098" spans="11:11" x14ac:dyDescent="0.35">
      <c r="K7098" s="2"/>
    </row>
    <row r="7099" spans="11:11" x14ac:dyDescent="0.35">
      <c r="K7099" s="2"/>
    </row>
    <row r="7100" spans="11:11" x14ac:dyDescent="0.35">
      <c r="K7100" s="2"/>
    </row>
    <row r="7101" spans="11:11" x14ac:dyDescent="0.35">
      <c r="K7101" s="2"/>
    </row>
    <row r="7102" spans="11:11" x14ac:dyDescent="0.35">
      <c r="K7102" s="2"/>
    </row>
    <row r="7103" spans="11:11" x14ac:dyDescent="0.35">
      <c r="K7103" s="2"/>
    </row>
    <row r="7104" spans="11:11" x14ac:dyDescent="0.35">
      <c r="K7104" s="2"/>
    </row>
    <row r="7105" spans="11:11" x14ac:dyDescent="0.35">
      <c r="K7105" s="2"/>
    </row>
    <row r="7106" spans="11:11" x14ac:dyDescent="0.35">
      <c r="K7106" s="2"/>
    </row>
    <row r="7107" spans="11:11" x14ac:dyDescent="0.35">
      <c r="K7107" s="2"/>
    </row>
    <row r="7108" spans="11:11" x14ac:dyDescent="0.35">
      <c r="K7108" s="2"/>
    </row>
    <row r="7109" spans="11:11" x14ac:dyDescent="0.35">
      <c r="K7109" s="2"/>
    </row>
    <row r="7110" spans="11:11" x14ac:dyDescent="0.35">
      <c r="K7110" s="2"/>
    </row>
    <row r="7111" spans="11:11" x14ac:dyDescent="0.35">
      <c r="K7111" s="2"/>
    </row>
    <row r="7112" spans="11:11" x14ac:dyDescent="0.35">
      <c r="K7112" s="2"/>
    </row>
    <row r="7113" spans="11:11" x14ac:dyDescent="0.35">
      <c r="K7113" s="2"/>
    </row>
    <row r="7114" spans="11:11" x14ac:dyDescent="0.35">
      <c r="K7114" s="2"/>
    </row>
    <row r="7115" spans="11:11" x14ac:dyDescent="0.35">
      <c r="K7115" s="2"/>
    </row>
    <row r="7116" spans="11:11" x14ac:dyDescent="0.35">
      <c r="K7116" s="2"/>
    </row>
    <row r="7117" spans="11:11" x14ac:dyDescent="0.35">
      <c r="K7117" s="2"/>
    </row>
    <row r="7118" spans="11:11" x14ac:dyDescent="0.35">
      <c r="K7118" s="2"/>
    </row>
    <row r="7119" spans="11:11" x14ac:dyDescent="0.35">
      <c r="K7119" s="2"/>
    </row>
    <row r="7120" spans="11:11" x14ac:dyDescent="0.35">
      <c r="K7120" s="2"/>
    </row>
    <row r="7121" spans="11:11" x14ac:dyDescent="0.35">
      <c r="K7121" s="2"/>
    </row>
    <row r="7122" spans="11:11" x14ac:dyDescent="0.35">
      <c r="K7122" s="2"/>
    </row>
    <row r="7123" spans="11:11" x14ac:dyDescent="0.35">
      <c r="K7123" s="2"/>
    </row>
    <row r="7124" spans="11:11" x14ac:dyDescent="0.35">
      <c r="K7124" s="2"/>
    </row>
    <row r="7125" spans="11:11" x14ac:dyDescent="0.35">
      <c r="K7125" s="2"/>
    </row>
    <row r="7126" spans="11:11" x14ac:dyDescent="0.35">
      <c r="K7126" s="2"/>
    </row>
    <row r="7127" spans="11:11" x14ac:dyDescent="0.35">
      <c r="K7127" s="2"/>
    </row>
    <row r="7128" spans="11:11" x14ac:dyDescent="0.35">
      <c r="K7128" s="2"/>
    </row>
    <row r="7129" spans="11:11" x14ac:dyDescent="0.35">
      <c r="K7129" s="2"/>
    </row>
    <row r="7130" spans="11:11" x14ac:dyDescent="0.35">
      <c r="K7130" s="2"/>
    </row>
    <row r="7131" spans="11:11" x14ac:dyDescent="0.35">
      <c r="K7131" s="2"/>
    </row>
    <row r="7132" spans="11:11" x14ac:dyDescent="0.35">
      <c r="K7132" s="2"/>
    </row>
    <row r="7133" spans="11:11" x14ac:dyDescent="0.35">
      <c r="K7133" s="2"/>
    </row>
    <row r="7134" spans="11:11" x14ac:dyDescent="0.35">
      <c r="K7134" s="2"/>
    </row>
    <row r="7135" spans="11:11" x14ac:dyDescent="0.35">
      <c r="K7135" s="2"/>
    </row>
    <row r="7136" spans="11:11" x14ac:dyDescent="0.35">
      <c r="K7136" s="2"/>
    </row>
    <row r="7137" spans="11:11" x14ac:dyDescent="0.35">
      <c r="K7137" s="2"/>
    </row>
    <row r="7138" spans="11:11" x14ac:dyDescent="0.35">
      <c r="K7138" s="2"/>
    </row>
    <row r="7139" spans="11:11" x14ac:dyDescent="0.35">
      <c r="K7139" s="2"/>
    </row>
    <row r="7140" spans="11:11" x14ac:dyDescent="0.35">
      <c r="K7140" s="2"/>
    </row>
    <row r="7141" spans="11:11" x14ac:dyDescent="0.35">
      <c r="K7141" s="2"/>
    </row>
    <row r="7142" spans="11:11" x14ac:dyDescent="0.35">
      <c r="K7142" s="2"/>
    </row>
    <row r="7143" spans="11:11" x14ac:dyDescent="0.35">
      <c r="K7143" s="2"/>
    </row>
    <row r="7144" spans="11:11" x14ac:dyDescent="0.35">
      <c r="K7144" s="2"/>
    </row>
    <row r="7145" spans="11:11" x14ac:dyDescent="0.35">
      <c r="K7145" s="2"/>
    </row>
    <row r="7146" spans="11:11" x14ac:dyDescent="0.35">
      <c r="K7146" s="2"/>
    </row>
    <row r="7147" spans="11:11" x14ac:dyDescent="0.35">
      <c r="K7147" s="2"/>
    </row>
    <row r="7148" spans="11:11" x14ac:dyDescent="0.35">
      <c r="K7148" s="2"/>
    </row>
    <row r="7149" spans="11:11" x14ac:dyDescent="0.35">
      <c r="K7149" s="2"/>
    </row>
    <row r="7150" spans="11:11" x14ac:dyDescent="0.35">
      <c r="K7150" s="2"/>
    </row>
    <row r="7151" spans="11:11" x14ac:dyDescent="0.35">
      <c r="K7151" s="2"/>
    </row>
    <row r="7152" spans="11:11" x14ac:dyDescent="0.35">
      <c r="K7152" s="2"/>
    </row>
    <row r="7153" spans="11:11" x14ac:dyDescent="0.35">
      <c r="K7153" s="2"/>
    </row>
    <row r="7154" spans="11:11" x14ac:dyDescent="0.35">
      <c r="K7154" s="2"/>
    </row>
    <row r="7155" spans="11:11" x14ac:dyDescent="0.35">
      <c r="K7155" s="2"/>
    </row>
    <row r="7156" spans="11:11" x14ac:dyDescent="0.35">
      <c r="K7156" s="2"/>
    </row>
    <row r="7157" spans="11:11" x14ac:dyDescent="0.35">
      <c r="K7157" s="2"/>
    </row>
    <row r="7158" spans="11:11" x14ac:dyDescent="0.35">
      <c r="K7158" s="2"/>
    </row>
    <row r="7159" spans="11:11" x14ac:dyDescent="0.35">
      <c r="K7159" s="2"/>
    </row>
    <row r="7160" spans="11:11" x14ac:dyDescent="0.35">
      <c r="K7160" s="2"/>
    </row>
    <row r="7161" spans="11:11" x14ac:dyDescent="0.35">
      <c r="K7161" s="2"/>
    </row>
    <row r="7162" spans="11:11" x14ac:dyDescent="0.35">
      <c r="K7162" s="2"/>
    </row>
    <row r="7163" spans="11:11" x14ac:dyDescent="0.35">
      <c r="K7163" s="2"/>
    </row>
    <row r="7164" spans="11:11" x14ac:dyDescent="0.35">
      <c r="K7164" s="2"/>
    </row>
    <row r="7165" spans="11:11" x14ac:dyDescent="0.35">
      <c r="K7165" s="2"/>
    </row>
    <row r="7166" spans="11:11" x14ac:dyDescent="0.35">
      <c r="K7166" s="2"/>
    </row>
    <row r="7167" spans="11:11" x14ac:dyDescent="0.35">
      <c r="K7167" s="2"/>
    </row>
    <row r="7168" spans="11:11" x14ac:dyDescent="0.35">
      <c r="K7168" s="2"/>
    </row>
    <row r="7169" spans="11:11" x14ac:dyDescent="0.35">
      <c r="K7169" s="2"/>
    </row>
    <row r="7170" spans="11:11" x14ac:dyDescent="0.35">
      <c r="K7170" s="2"/>
    </row>
    <row r="7171" spans="11:11" x14ac:dyDescent="0.35">
      <c r="K7171" s="2"/>
    </row>
    <row r="7172" spans="11:11" x14ac:dyDescent="0.35">
      <c r="K7172" s="2"/>
    </row>
    <row r="7173" spans="11:11" x14ac:dyDescent="0.35">
      <c r="K7173" s="2"/>
    </row>
    <row r="7174" spans="11:11" x14ac:dyDescent="0.35">
      <c r="K7174" s="2"/>
    </row>
    <row r="7175" spans="11:11" x14ac:dyDescent="0.35">
      <c r="K7175" s="2"/>
    </row>
    <row r="7176" spans="11:11" x14ac:dyDescent="0.35">
      <c r="K7176" s="2"/>
    </row>
    <row r="7177" spans="11:11" x14ac:dyDescent="0.35">
      <c r="K7177" s="2"/>
    </row>
    <row r="7178" spans="11:11" x14ac:dyDescent="0.35">
      <c r="K7178" s="2"/>
    </row>
    <row r="7179" spans="11:11" x14ac:dyDescent="0.35">
      <c r="K7179" s="2"/>
    </row>
    <row r="7180" spans="11:11" x14ac:dyDescent="0.35">
      <c r="K7180" s="2"/>
    </row>
    <row r="7181" spans="11:11" x14ac:dyDescent="0.35">
      <c r="K7181" s="2"/>
    </row>
    <row r="7182" spans="11:11" x14ac:dyDescent="0.35">
      <c r="K7182" s="2"/>
    </row>
    <row r="7183" spans="11:11" x14ac:dyDescent="0.35">
      <c r="K7183" s="2"/>
    </row>
    <row r="7184" spans="11:11" x14ac:dyDescent="0.35">
      <c r="K7184" s="2"/>
    </row>
    <row r="7185" spans="11:11" x14ac:dyDescent="0.35">
      <c r="K7185" s="2"/>
    </row>
    <row r="7186" spans="11:11" x14ac:dyDescent="0.35">
      <c r="K7186" s="2"/>
    </row>
    <row r="7187" spans="11:11" x14ac:dyDescent="0.35">
      <c r="K7187" s="2"/>
    </row>
    <row r="7188" spans="11:11" x14ac:dyDescent="0.35">
      <c r="K7188" s="2"/>
    </row>
    <row r="7189" spans="11:11" x14ac:dyDescent="0.35">
      <c r="K7189" s="2"/>
    </row>
    <row r="7190" spans="11:11" x14ac:dyDescent="0.35">
      <c r="K7190" s="2"/>
    </row>
    <row r="7191" spans="11:11" x14ac:dyDescent="0.35">
      <c r="K7191" s="2"/>
    </row>
    <row r="7192" spans="11:11" x14ac:dyDescent="0.35">
      <c r="K7192" s="2"/>
    </row>
    <row r="7193" spans="11:11" x14ac:dyDescent="0.35">
      <c r="K7193" s="2"/>
    </row>
    <row r="7194" spans="11:11" x14ac:dyDescent="0.35">
      <c r="K7194" s="2"/>
    </row>
    <row r="7195" spans="11:11" x14ac:dyDescent="0.35">
      <c r="K7195" s="2"/>
    </row>
    <row r="7196" spans="11:11" x14ac:dyDescent="0.35">
      <c r="K7196" s="2"/>
    </row>
    <row r="7197" spans="11:11" x14ac:dyDescent="0.35">
      <c r="K7197" s="2"/>
    </row>
    <row r="7198" spans="11:11" x14ac:dyDescent="0.35">
      <c r="K7198" s="2"/>
    </row>
    <row r="7199" spans="11:11" x14ac:dyDescent="0.35">
      <c r="K7199" s="2"/>
    </row>
    <row r="7200" spans="11:11" x14ac:dyDescent="0.35">
      <c r="K7200" s="2"/>
    </row>
    <row r="7201" spans="11:11" x14ac:dyDescent="0.35">
      <c r="K7201" s="2"/>
    </row>
    <row r="7202" spans="11:11" x14ac:dyDescent="0.35">
      <c r="K7202" s="2"/>
    </row>
    <row r="7203" spans="11:11" x14ac:dyDescent="0.35">
      <c r="K7203" s="2"/>
    </row>
    <row r="7204" spans="11:11" x14ac:dyDescent="0.35">
      <c r="K7204" s="2"/>
    </row>
    <row r="7205" spans="11:11" x14ac:dyDescent="0.35">
      <c r="K7205" s="2"/>
    </row>
    <row r="7206" spans="11:11" x14ac:dyDescent="0.35">
      <c r="K7206" s="2"/>
    </row>
    <row r="7207" spans="11:11" x14ac:dyDescent="0.35">
      <c r="K7207" s="2"/>
    </row>
    <row r="7208" spans="11:11" x14ac:dyDescent="0.35">
      <c r="K7208" s="2"/>
    </row>
    <row r="7209" spans="11:11" x14ac:dyDescent="0.35">
      <c r="K7209" s="2"/>
    </row>
    <row r="7210" spans="11:11" x14ac:dyDescent="0.35">
      <c r="K7210" s="2"/>
    </row>
    <row r="7211" spans="11:11" x14ac:dyDescent="0.35">
      <c r="K7211" s="2"/>
    </row>
    <row r="7212" spans="11:11" x14ac:dyDescent="0.35">
      <c r="K7212" s="2"/>
    </row>
    <row r="7213" spans="11:11" x14ac:dyDescent="0.35">
      <c r="K7213" s="2"/>
    </row>
    <row r="7214" spans="11:11" x14ac:dyDescent="0.35">
      <c r="K7214" s="2"/>
    </row>
    <row r="7215" spans="11:11" x14ac:dyDescent="0.35">
      <c r="K7215" s="2"/>
    </row>
    <row r="7216" spans="11:11" x14ac:dyDescent="0.35">
      <c r="K7216" s="2"/>
    </row>
    <row r="7217" spans="11:11" x14ac:dyDescent="0.35">
      <c r="K7217" s="2"/>
    </row>
    <row r="7218" spans="11:11" x14ac:dyDescent="0.35">
      <c r="K7218" s="2"/>
    </row>
    <row r="7219" spans="11:11" x14ac:dyDescent="0.35">
      <c r="K7219" s="2"/>
    </row>
    <row r="7220" spans="11:11" x14ac:dyDescent="0.35">
      <c r="K7220" s="2"/>
    </row>
    <row r="7221" spans="11:11" x14ac:dyDescent="0.35">
      <c r="K7221" s="2"/>
    </row>
    <row r="7222" spans="11:11" x14ac:dyDescent="0.35">
      <c r="K7222" s="2"/>
    </row>
    <row r="7223" spans="11:11" x14ac:dyDescent="0.35">
      <c r="K7223" s="2"/>
    </row>
    <row r="7224" spans="11:11" x14ac:dyDescent="0.35">
      <c r="K7224" s="2"/>
    </row>
    <row r="7225" spans="11:11" x14ac:dyDescent="0.35">
      <c r="K7225" s="2"/>
    </row>
    <row r="7226" spans="11:11" x14ac:dyDescent="0.35">
      <c r="K7226" s="2"/>
    </row>
    <row r="7227" spans="11:11" x14ac:dyDescent="0.35">
      <c r="K7227" s="2"/>
    </row>
    <row r="7228" spans="11:11" x14ac:dyDescent="0.35">
      <c r="K7228" s="2"/>
    </row>
    <row r="7229" spans="11:11" x14ac:dyDescent="0.35">
      <c r="K7229" s="2"/>
    </row>
    <row r="7230" spans="11:11" x14ac:dyDescent="0.35">
      <c r="K7230" s="2"/>
    </row>
    <row r="7231" spans="11:11" x14ac:dyDescent="0.35">
      <c r="K7231" s="2"/>
    </row>
    <row r="7232" spans="11:11" x14ac:dyDescent="0.35">
      <c r="K7232" s="2"/>
    </row>
    <row r="7233" spans="11:11" x14ac:dyDescent="0.35">
      <c r="K7233" s="2"/>
    </row>
    <row r="7234" spans="11:11" x14ac:dyDescent="0.35">
      <c r="K7234" s="2"/>
    </row>
    <row r="7235" spans="11:11" x14ac:dyDescent="0.35">
      <c r="K7235" s="2"/>
    </row>
    <row r="7236" spans="11:11" x14ac:dyDescent="0.35">
      <c r="K7236" s="2"/>
    </row>
    <row r="7237" spans="11:11" x14ac:dyDescent="0.35">
      <c r="K7237" s="2"/>
    </row>
    <row r="7238" spans="11:11" x14ac:dyDescent="0.35">
      <c r="K7238" s="2"/>
    </row>
    <row r="7239" spans="11:11" x14ac:dyDescent="0.35">
      <c r="K7239" s="2"/>
    </row>
    <row r="7240" spans="11:11" x14ac:dyDescent="0.35">
      <c r="K7240" s="2"/>
    </row>
    <row r="7241" spans="11:11" x14ac:dyDescent="0.35">
      <c r="K7241" s="2"/>
    </row>
    <row r="7242" spans="11:11" x14ac:dyDescent="0.35">
      <c r="K7242" s="2"/>
    </row>
    <row r="7243" spans="11:11" x14ac:dyDescent="0.35">
      <c r="K7243" s="2"/>
    </row>
    <row r="7244" spans="11:11" x14ac:dyDescent="0.35">
      <c r="K7244" s="2"/>
    </row>
    <row r="7245" spans="11:11" x14ac:dyDescent="0.35">
      <c r="K7245" s="2"/>
    </row>
    <row r="7246" spans="11:11" x14ac:dyDescent="0.35">
      <c r="K7246" s="2"/>
    </row>
    <row r="7247" spans="11:11" x14ac:dyDescent="0.35">
      <c r="K7247" s="2"/>
    </row>
    <row r="7248" spans="11:11" x14ac:dyDescent="0.35">
      <c r="K7248" s="2"/>
    </row>
    <row r="7249" spans="11:11" x14ac:dyDescent="0.35">
      <c r="K7249" s="2"/>
    </row>
    <row r="7250" spans="11:11" x14ac:dyDescent="0.35">
      <c r="K7250" s="2"/>
    </row>
    <row r="7251" spans="11:11" x14ac:dyDescent="0.35">
      <c r="K7251" s="2"/>
    </row>
    <row r="7252" spans="11:11" x14ac:dyDescent="0.35">
      <c r="K7252" s="2"/>
    </row>
    <row r="7253" spans="11:11" x14ac:dyDescent="0.35">
      <c r="K7253" s="2"/>
    </row>
    <row r="7254" spans="11:11" x14ac:dyDescent="0.35">
      <c r="K7254" s="2"/>
    </row>
    <row r="7255" spans="11:11" x14ac:dyDescent="0.35">
      <c r="K7255" s="2"/>
    </row>
    <row r="7256" spans="11:11" x14ac:dyDescent="0.35">
      <c r="K7256" s="2"/>
    </row>
    <row r="7257" spans="11:11" x14ac:dyDescent="0.35">
      <c r="K7257" s="2"/>
    </row>
    <row r="7258" spans="11:11" x14ac:dyDescent="0.35">
      <c r="K7258" s="2"/>
    </row>
    <row r="7259" spans="11:11" x14ac:dyDescent="0.35">
      <c r="K7259" s="2"/>
    </row>
    <row r="7260" spans="11:11" x14ac:dyDescent="0.35">
      <c r="K7260" s="2"/>
    </row>
    <row r="7261" spans="11:11" x14ac:dyDescent="0.35">
      <c r="K7261" s="2"/>
    </row>
    <row r="7262" spans="11:11" x14ac:dyDescent="0.35">
      <c r="K7262" s="2"/>
    </row>
    <row r="7263" spans="11:11" x14ac:dyDescent="0.35">
      <c r="K7263" s="2"/>
    </row>
    <row r="7264" spans="11:11" x14ac:dyDescent="0.35">
      <c r="K7264" s="2"/>
    </row>
    <row r="7265" spans="11:11" x14ac:dyDescent="0.35">
      <c r="K7265" s="2"/>
    </row>
    <row r="7266" spans="11:11" x14ac:dyDescent="0.35">
      <c r="K7266" s="2"/>
    </row>
    <row r="7267" spans="11:11" x14ac:dyDescent="0.35">
      <c r="K7267" s="2"/>
    </row>
    <row r="7268" spans="11:11" x14ac:dyDescent="0.35">
      <c r="K7268" s="2"/>
    </row>
    <row r="7269" spans="11:11" x14ac:dyDescent="0.35">
      <c r="K7269" s="2"/>
    </row>
    <row r="7270" spans="11:11" x14ac:dyDescent="0.35">
      <c r="K7270" s="2"/>
    </row>
    <row r="7271" spans="11:11" x14ac:dyDescent="0.35">
      <c r="K7271" s="2"/>
    </row>
    <row r="7272" spans="11:11" x14ac:dyDescent="0.35">
      <c r="K7272" s="2"/>
    </row>
    <row r="7273" spans="11:11" x14ac:dyDescent="0.35">
      <c r="K7273" s="2"/>
    </row>
    <row r="7274" spans="11:11" x14ac:dyDescent="0.35">
      <c r="K7274" s="2"/>
    </row>
    <row r="7275" spans="11:11" x14ac:dyDescent="0.35">
      <c r="K7275" s="2"/>
    </row>
    <row r="7276" spans="11:11" x14ac:dyDescent="0.35">
      <c r="K7276" s="2"/>
    </row>
    <row r="7277" spans="11:11" x14ac:dyDescent="0.35">
      <c r="K7277" s="2"/>
    </row>
    <row r="7278" spans="11:11" x14ac:dyDescent="0.35">
      <c r="K7278" s="2"/>
    </row>
    <row r="7279" spans="11:11" x14ac:dyDescent="0.35">
      <c r="K7279" s="2"/>
    </row>
    <row r="7280" spans="11:11" x14ac:dyDescent="0.35">
      <c r="K7280" s="2"/>
    </row>
    <row r="7281" spans="11:11" x14ac:dyDescent="0.35">
      <c r="K7281" s="2"/>
    </row>
    <row r="7282" spans="11:11" x14ac:dyDescent="0.35">
      <c r="K7282" s="2"/>
    </row>
    <row r="7283" spans="11:11" x14ac:dyDescent="0.35">
      <c r="K7283" s="2"/>
    </row>
    <row r="7284" spans="11:11" x14ac:dyDescent="0.35">
      <c r="K7284" s="2"/>
    </row>
    <row r="7285" spans="11:11" x14ac:dyDescent="0.35">
      <c r="K7285" s="2"/>
    </row>
    <row r="7286" spans="11:11" x14ac:dyDescent="0.35">
      <c r="K7286" s="2"/>
    </row>
    <row r="7287" spans="11:11" x14ac:dyDescent="0.35">
      <c r="K7287" s="2"/>
    </row>
    <row r="7288" spans="11:11" x14ac:dyDescent="0.35">
      <c r="K7288" s="2"/>
    </row>
    <row r="7289" spans="11:11" x14ac:dyDescent="0.35">
      <c r="K7289" s="2"/>
    </row>
    <row r="7290" spans="11:11" x14ac:dyDescent="0.35">
      <c r="K7290" s="2"/>
    </row>
    <row r="7291" spans="11:11" x14ac:dyDescent="0.35">
      <c r="K7291" s="2"/>
    </row>
    <row r="7292" spans="11:11" x14ac:dyDescent="0.35">
      <c r="K7292" s="2"/>
    </row>
    <row r="7293" spans="11:11" x14ac:dyDescent="0.35">
      <c r="K7293" s="2"/>
    </row>
    <row r="7294" spans="11:11" x14ac:dyDescent="0.35">
      <c r="K7294" s="2"/>
    </row>
    <row r="7295" spans="11:11" x14ac:dyDescent="0.35">
      <c r="K7295" s="2"/>
    </row>
    <row r="7296" spans="11:11" x14ac:dyDescent="0.35">
      <c r="K7296" s="2"/>
    </row>
    <row r="7297" spans="11:11" x14ac:dyDescent="0.35">
      <c r="K7297" s="2"/>
    </row>
    <row r="7298" spans="11:11" x14ac:dyDescent="0.35">
      <c r="K7298" s="2"/>
    </row>
    <row r="7299" spans="11:11" x14ac:dyDescent="0.35">
      <c r="K7299" s="2"/>
    </row>
    <row r="7300" spans="11:11" x14ac:dyDescent="0.35">
      <c r="K7300" s="2"/>
    </row>
    <row r="7301" spans="11:11" x14ac:dyDescent="0.35">
      <c r="K7301" s="2"/>
    </row>
    <row r="7302" spans="11:11" x14ac:dyDescent="0.35">
      <c r="K7302" s="2"/>
    </row>
    <row r="7303" spans="11:11" x14ac:dyDescent="0.35">
      <c r="K7303" s="2"/>
    </row>
    <row r="7304" spans="11:11" x14ac:dyDescent="0.35">
      <c r="K7304" s="2"/>
    </row>
    <row r="7305" spans="11:11" x14ac:dyDescent="0.35">
      <c r="K7305" s="2"/>
    </row>
    <row r="7306" spans="11:11" x14ac:dyDescent="0.35">
      <c r="K7306" s="2"/>
    </row>
    <row r="7307" spans="11:11" x14ac:dyDescent="0.35">
      <c r="K7307" s="2"/>
    </row>
    <row r="7308" spans="11:11" x14ac:dyDescent="0.35">
      <c r="K7308" s="2"/>
    </row>
    <row r="7309" spans="11:11" x14ac:dyDescent="0.35">
      <c r="K7309" s="2"/>
    </row>
    <row r="7310" spans="11:11" x14ac:dyDescent="0.35">
      <c r="K7310" s="2"/>
    </row>
    <row r="7311" spans="11:11" x14ac:dyDescent="0.35">
      <c r="K7311" s="2"/>
    </row>
    <row r="7312" spans="11:11" x14ac:dyDescent="0.35">
      <c r="K7312" s="2"/>
    </row>
    <row r="7313" spans="11:11" x14ac:dyDescent="0.35">
      <c r="K7313" s="2"/>
    </row>
    <row r="7314" spans="11:11" x14ac:dyDescent="0.35">
      <c r="K7314" s="2"/>
    </row>
    <row r="7315" spans="11:11" x14ac:dyDescent="0.35">
      <c r="K7315" s="2"/>
    </row>
    <row r="7316" spans="11:11" x14ac:dyDescent="0.35">
      <c r="K7316" s="2"/>
    </row>
    <row r="7317" spans="11:11" x14ac:dyDescent="0.35">
      <c r="K7317" s="2"/>
    </row>
    <row r="7318" spans="11:11" x14ac:dyDescent="0.35">
      <c r="K7318" s="2"/>
    </row>
    <row r="7319" spans="11:11" x14ac:dyDescent="0.35">
      <c r="K7319" s="2"/>
    </row>
    <row r="7320" spans="11:11" x14ac:dyDescent="0.35">
      <c r="K7320" s="2"/>
    </row>
    <row r="7321" spans="11:11" x14ac:dyDescent="0.35">
      <c r="K7321" s="2"/>
    </row>
    <row r="7322" spans="11:11" x14ac:dyDescent="0.35">
      <c r="K7322" s="2"/>
    </row>
    <row r="7323" spans="11:11" x14ac:dyDescent="0.35">
      <c r="K7323" s="2"/>
    </row>
    <row r="7324" spans="11:11" x14ac:dyDescent="0.35">
      <c r="K7324" s="2"/>
    </row>
    <row r="7325" spans="11:11" x14ac:dyDescent="0.35">
      <c r="K7325" s="2"/>
    </row>
    <row r="7326" spans="11:11" x14ac:dyDescent="0.35">
      <c r="K7326" s="2"/>
    </row>
    <row r="7327" spans="11:11" x14ac:dyDescent="0.35">
      <c r="K7327" s="2"/>
    </row>
    <row r="7328" spans="11:11" x14ac:dyDescent="0.35">
      <c r="K7328" s="2"/>
    </row>
    <row r="7329" spans="11:11" x14ac:dyDescent="0.35">
      <c r="K7329" s="2"/>
    </row>
    <row r="7330" spans="11:11" x14ac:dyDescent="0.35">
      <c r="K7330" s="2"/>
    </row>
    <row r="7331" spans="11:11" x14ac:dyDescent="0.35">
      <c r="K7331" s="2"/>
    </row>
    <row r="7332" spans="11:11" x14ac:dyDescent="0.35">
      <c r="K7332" s="2"/>
    </row>
    <row r="7333" spans="11:11" x14ac:dyDescent="0.35">
      <c r="K7333" s="2"/>
    </row>
    <row r="7334" spans="11:11" x14ac:dyDescent="0.35">
      <c r="K7334" s="2"/>
    </row>
    <row r="7335" spans="11:11" x14ac:dyDescent="0.35">
      <c r="K7335" s="2"/>
    </row>
    <row r="7336" spans="11:11" x14ac:dyDescent="0.35">
      <c r="K7336" s="2"/>
    </row>
    <row r="7337" spans="11:11" x14ac:dyDescent="0.35">
      <c r="K7337" s="2"/>
    </row>
    <row r="7338" spans="11:11" x14ac:dyDescent="0.35">
      <c r="K7338" s="2"/>
    </row>
    <row r="7339" spans="11:11" x14ac:dyDescent="0.35">
      <c r="K7339" s="2"/>
    </row>
    <row r="7340" spans="11:11" x14ac:dyDescent="0.35">
      <c r="K7340" s="2"/>
    </row>
    <row r="7341" spans="11:11" x14ac:dyDescent="0.35">
      <c r="K7341" s="2"/>
    </row>
    <row r="7342" spans="11:11" x14ac:dyDescent="0.35">
      <c r="K7342" s="2"/>
    </row>
    <row r="7343" spans="11:11" x14ac:dyDescent="0.35">
      <c r="K7343" s="2"/>
    </row>
    <row r="7344" spans="11:11" x14ac:dyDescent="0.35">
      <c r="K7344" s="2"/>
    </row>
    <row r="7345" spans="11:11" x14ac:dyDescent="0.35">
      <c r="K7345" s="2"/>
    </row>
    <row r="7346" spans="11:11" x14ac:dyDescent="0.35">
      <c r="K7346" s="2"/>
    </row>
    <row r="7347" spans="11:11" x14ac:dyDescent="0.35">
      <c r="K7347" s="2"/>
    </row>
    <row r="7348" spans="11:11" x14ac:dyDescent="0.35">
      <c r="K7348" s="2"/>
    </row>
    <row r="7349" spans="11:11" x14ac:dyDescent="0.35">
      <c r="K7349" s="2"/>
    </row>
    <row r="7350" spans="11:11" x14ac:dyDescent="0.35">
      <c r="K7350" s="2"/>
    </row>
    <row r="7351" spans="11:11" x14ac:dyDescent="0.35">
      <c r="K7351" s="2"/>
    </row>
    <row r="7352" spans="11:11" x14ac:dyDescent="0.35">
      <c r="K7352" s="2"/>
    </row>
    <row r="7353" spans="11:11" x14ac:dyDescent="0.35">
      <c r="K7353" s="2"/>
    </row>
    <row r="7354" spans="11:11" x14ac:dyDescent="0.35">
      <c r="K7354" s="2"/>
    </row>
    <row r="7355" spans="11:11" x14ac:dyDescent="0.35">
      <c r="K7355" s="2"/>
    </row>
    <row r="7356" spans="11:11" x14ac:dyDescent="0.35">
      <c r="K7356" s="2"/>
    </row>
    <row r="7357" spans="11:11" x14ac:dyDescent="0.35">
      <c r="K7357" s="2"/>
    </row>
    <row r="7358" spans="11:11" x14ac:dyDescent="0.35">
      <c r="K7358" s="2"/>
    </row>
    <row r="7359" spans="11:11" x14ac:dyDescent="0.35">
      <c r="K7359" s="2"/>
    </row>
    <row r="7360" spans="11:11" x14ac:dyDescent="0.35">
      <c r="K7360" s="2"/>
    </row>
    <row r="7361" spans="11:11" x14ac:dyDescent="0.35">
      <c r="K7361" s="2"/>
    </row>
    <row r="7362" spans="11:11" x14ac:dyDescent="0.35">
      <c r="K7362" s="2"/>
    </row>
    <row r="7363" spans="11:11" x14ac:dyDescent="0.35">
      <c r="K7363" s="2"/>
    </row>
    <row r="7364" spans="11:11" x14ac:dyDescent="0.35">
      <c r="K7364" s="2"/>
    </row>
    <row r="7365" spans="11:11" x14ac:dyDescent="0.35">
      <c r="K7365" s="2"/>
    </row>
    <row r="7366" spans="11:11" x14ac:dyDescent="0.35">
      <c r="K7366" s="2"/>
    </row>
    <row r="7367" spans="11:11" x14ac:dyDescent="0.35">
      <c r="K7367" s="2"/>
    </row>
    <row r="7368" spans="11:11" x14ac:dyDescent="0.35">
      <c r="K7368" s="2"/>
    </row>
    <row r="7369" spans="11:11" x14ac:dyDescent="0.35">
      <c r="K7369" s="2"/>
    </row>
    <row r="7370" spans="11:11" x14ac:dyDescent="0.35">
      <c r="K7370" s="2"/>
    </row>
    <row r="7371" spans="11:11" x14ac:dyDescent="0.35">
      <c r="K7371" s="2"/>
    </row>
    <row r="7372" spans="11:11" x14ac:dyDescent="0.35">
      <c r="K7372" s="2"/>
    </row>
    <row r="7373" spans="11:11" x14ac:dyDescent="0.35">
      <c r="K7373" s="2"/>
    </row>
    <row r="7374" spans="11:11" x14ac:dyDescent="0.35">
      <c r="K7374" s="2"/>
    </row>
    <row r="7375" spans="11:11" x14ac:dyDescent="0.35">
      <c r="K7375" s="2"/>
    </row>
    <row r="7376" spans="11:11" x14ac:dyDescent="0.35">
      <c r="K7376" s="2"/>
    </row>
    <row r="7377" spans="11:11" x14ac:dyDescent="0.35">
      <c r="K7377" s="2"/>
    </row>
    <row r="7378" spans="11:11" x14ac:dyDescent="0.35">
      <c r="K7378" s="2"/>
    </row>
    <row r="7379" spans="11:11" x14ac:dyDescent="0.35">
      <c r="K7379" s="2"/>
    </row>
    <row r="7380" spans="11:11" x14ac:dyDescent="0.35">
      <c r="K7380" s="2"/>
    </row>
    <row r="7381" spans="11:11" x14ac:dyDescent="0.35">
      <c r="K7381" s="2"/>
    </row>
    <row r="7382" spans="11:11" x14ac:dyDescent="0.35">
      <c r="K7382" s="2"/>
    </row>
    <row r="7383" spans="11:11" x14ac:dyDescent="0.35">
      <c r="K7383" s="2"/>
    </row>
    <row r="7384" spans="11:11" x14ac:dyDescent="0.35">
      <c r="K7384" s="2"/>
    </row>
    <row r="7385" spans="11:11" x14ac:dyDescent="0.35">
      <c r="K7385" s="2"/>
    </row>
    <row r="7386" spans="11:11" x14ac:dyDescent="0.35">
      <c r="K7386" s="2"/>
    </row>
    <row r="7387" spans="11:11" x14ac:dyDescent="0.35">
      <c r="K7387" s="2"/>
    </row>
    <row r="7388" spans="11:11" x14ac:dyDescent="0.35">
      <c r="K7388" s="2"/>
    </row>
    <row r="7389" spans="11:11" x14ac:dyDescent="0.35">
      <c r="K7389" s="2"/>
    </row>
    <row r="7390" spans="11:11" x14ac:dyDescent="0.35">
      <c r="K7390" s="2"/>
    </row>
    <row r="7391" spans="11:11" x14ac:dyDescent="0.35">
      <c r="K7391" s="2"/>
    </row>
    <row r="7392" spans="11:11" x14ac:dyDescent="0.35">
      <c r="K7392" s="2"/>
    </row>
    <row r="7393" spans="11:11" x14ac:dyDescent="0.35">
      <c r="K7393" s="2"/>
    </row>
    <row r="7394" spans="11:11" x14ac:dyDescent="0.35">
      <c r="K7394" s="2"/>
    </row>
    <row r="7395" spans="11:11" x14ac:dyDescent="0.35">
      <c r="K7395" s="2"/>
    </row>
    <row r="7396" spans="11:11" x14ac:dyDescent="0.35">
      <c r="K7396" s="2"/>
    </row>
    <row r="7397" spans="11:11" x14ac:dyDescent="0.35">
      <c r="K7397" s="2"/>
    </row>
    <row r="7398" spans="11:11" x14ac:dyDescent="0.35">
      <c r="K7398" s="2"/>
    </row>
    <row r="7399" spans="11:11" x14ac:dyDescent="0.35">
      <c r="K7399" s="2"/>
    </row>
    <row r="7400" spans="11:11" x14ac:dyDescent="0.35">
      <c r="K7400" s="2"/>
    </row>
    <row r="7401" spans="11:11" x14ac:dyDescent="0.35">
      <c r="K7401" s="2"/>
    </row>
    <row r="7402" spans="11:11" x14ac:dyDescent="0.35">
      <c r="K7402" s="2"/>
    </row>
    <row r="7403" spans="11:11" x14ac:dyDescent="0.35">
      <c r="K7403" s="2"/>
    </row>
    <row r="7404" spans="11:11" x14ac:dyDescent="0.35">
      <c r="K7404" s="2"/>
    </row>
    <row r="7405" spans="11:11" x14ac:dyDescent="0.35">
      <c r="K7405" s="2"/>
    </row>
    <row r="7406" spans="11:11" x14ac:dyDescent="0.35">
      <c r="K7406" s="2"/>
    </row>
    <row r="7407" spans="11:11" x14ac:dyDescent="0.35">
      <c r="K7407" s="2"/>
    </row>
    <row r="7408" spans="11:11" x14ac:dyDescent="0.35">
      <c r="K7408" s="2"/>
    </row>
    <row r="7409" spans="11:11" x14ac:dyDescent="0.35">
      <c r="K7409" s="2"/>
    </row>
    <row r="7410" spans="11:11" x14ac:dyDescent="0.35">
      <c r="K7410" s="2"/>
    </row>
    <row r="7411" spans="11:11" x14ac:dyDescent="0.35">
      <c r="K7411" s="2"/>
    </row>
    <row r="7412" spans="11:11" x14ac:dyDescent="0.35">
      <c r="K7412" s="2"/>
    </row>
    <row r="7413" spans="11:11" x14ac:dyDescent="0.35">
      <c r="K7413" s="2"/>
    </row>
    <row r="7414" spans="11:11" x14ac:dyDescent="0.35">
      <c r="K7414" s="2"/>
    </row>
    <row r="7415" spans="11:11" x14ac:dyDescent="0.35">
      <c r="K7415" s="2"/>
    </row>
    <row r="7416" spans="11:11" x14ac:dyDescent="0.35">
      <c r="K7416" s="2"/>
    </row>
    <row r="7417" spans="11:11" x14ac:dyDescent="0.35">
      <c r="K7417" s="2"/>
    </row>
    <row r="7418" spans="11:11" x14ac:dyDescent="0.35">
      <c r="K7418" s="2"/>
    </row>
    <row r="7419" spans="11:11" x14ac:dyDescent="0.35">
      <c r="K7419" s="2"/>
    </row>
    <row r="7420" spans="11:11" x14ac:dyDescent="0.35">
      <c r="K7420" s="2"/>
    </row>
    <row r="7421" spans="11:11" x14ac:dyDescent="0.35">
      <c r="K7421" s="2"/>
    </row>
    <row r="7422" spans="11:11" x14ac:dyDescent="0.35">
      <c r="K7422" s="2"/>
    </row>
    <row r="7423" spans="11:11" x14ac:dyDescent="0.35">
      <c r="K7423" s="2"/>
    </row>
    <row r="7424" spans="11:11" x14ac:dyDescent="0.35">
      <c r="K7424" s="2"/>
    </row>
    <row r="7425" spans="11:11" x14ac:dyDescent="0.35">
      <c r="K7425" s="2"/>
    </row>
    <row r="7426" spans="11:11" x14ac:dyDescent="0.35">
      <c r="K7426" s="2"/>
    </row>
    <row r="7427" spans="11:11" x14ac:dyDescent="0.35">
      <c r="K7427" s="2"/>
    </row>
    <row r="7428" spans="11:11" x14ac:dyDescent="0.35">
      <c r="K7428" s="2"/>
    </row>
    <row r="7429" spans="11:11" x14ac:dyDescent="0.35">
      <c r="K7429" s="2"/>
    </row>
    <row r="7430" spans="11:11" x14ac:dyDescent="0.35">
      <c r="K7430" s="2"/>
    </row>
    <row r="7431" spans="11:11" x14ac:dyDescent="0.35">
      <c r="K7431" s="2"/>
    </row>
    <row r="7432" spans="11:11" x14ac:dyDescent="0.35">
      <c r="K7432" s="2"/>
    </row>
    <row r="7433" spans="11:11" x14ac:dyDescent="0.35">
      <c r="K7433" s="2"/>
    </row>
    <row r="7434" spans="11:11" x14ac:dyDescent="0.35">
      <c r="K7434" s="2"/>
    </row>
    <row r="7435" spans="11:11" x14ac:dyDescent="0.35">
      <c r="K7435" s="2"/>
    </row>
    <row r="7436" spans="11:11" x14ac:dyDescent="0.35">
      <c r="K7436" s="2"/>
    </row>
    <row r="7437" spans="11:11" x14ac:dyDescent="0.35">
      <c r="K7437" s="2"/>
    </row>
    <row r="7438" spans="11:11" x14ac:dyDescent="0.35">
      <c r="K7438" s="2"/>
    </row>
    <row r="7439" spans="11:11" x14ac:dyDescent="0.35">
      <c r="K7439" s="2"/>
    </row>
    <row r="7440" spans="11:11" x14ac:dyDescent="0.35">
      <c r="K7440" s="2"/>
    </row>
    <row r="7441" spans="11:11" x14ac:dyDescent="0.35">
      <c r="K7441" s="2"/>
    </row>
    <row r="7442" spans="11:11" x14ac:dyDescent="0.35">
      <c r="K7442" s="2"/>
    </row>
    <row r="7443" spans="11:11" x14ac:dyDescent="0.35">
      <c r="K7443" s="2"/>
    </row>
    <row r="7444" spans="11:11" x14ac:dyDescent="0.35">
      <c r="K7444" s="2"/>
    </row>
    <row r="7445" spans="11:11" x14ac:dyDescent="0.35">
      <c r="K7445" s="2"/>
    </row>
    <row r="7446" spans="11:11" x14ac:dyDescent="0.35">
      <c r="K7446" s="2"/>
    </row>
    <row r="7447" spans="11:11" x14ac:dyDescent="0.35">
      <c r="K7447" s="2"/>
    </row>
    <row r="7448" spans="11:11" x14ac:dyDescent="0.35">
      <c r="K7448" s="2"/>
    </row>
    <row r="7449" spans="11:11" x14ac:dyDescent="0.35">
      <c r="K7449" s="2"/>
    </row>
    <row r="7450" spans="11:11" x14ac:dyDescent="0.35">
      <c r="K7450" s="2"/>
    </row>
    <row r="7451" spans="11:11" x14ac:dyDescent="0.35">
      <c r="K7451" s="2"/>
    </row>
    <row r="7452" spans="11:11" x14ac:dyDescent="0.35">
      <c r="K7452" s="2"/>
    </row>
    <row r="7453" spans="11:11" x14ac:dyDescent="0.35">
      <c r="K7453" s="2"/>
    </row>
    <row r="7454" spans="11:11" x14ac:dyDescent="0.35">
      <c r="K7454" s="2"/>
    </row>
    <row r="7455" spans="11:11" x14ac:dyDescent="0.35">
      <c r="K7455" s="2"/>
    </row>
    <row r="7456" spans="11:11" x14ac:dyDescent="0.35">
      <c r="K7456" s="2"/>
    </row>
    <row r="7457" spans="11:11" x14ac:dyDescent="0.35">
      <c r="K7457" s="2"/>
    </row>
    <row r="7458" spans="11:11" x14ac:dyDescent="0.35">
      <c r="K7458" s="2"/>
    </row>
    <row r="7459" spans="11:11" x14ac:dyDescent="0.35">
      <c r="K7459" s="2"/>
    </row>
    <row r="7460" spans="11:11" x14ac:dyDescent="0.35">
      <c r="K7460" s="2"/>
    </row>
    <row r="7461" spans="11:11" x14ac:dyDescent="0.35">
      <c r="K7461" s="2"/>
    </row>
    <row r="7462" spans="11:11" x14ac:dyDescent="0.35">
      <c r="K7462" s="2"/>
    </row>
    <row r="7463" spans="11:11" x14ac:dyDescent="0.35">
      <c r="K7463" s="2"/>
    </row>
    <row r="7464" spans="11:11" x14ac:dyDescent="0.35">
      <c r="K7464" s="2"/>
    </row>
    <row r="7465" spans="11:11" x14ac:dyDescent="0.35">
      <c r="K7465" s="2"/>
    </row>
    <row r="7466" spans="11:11" x14ac:dyDescent="0.35">
      <c r="K7466" s="2"/>
    </row>
    <row r="7467" spans="11:11" x14ac:dyDescent="0.35">
      <c r="K7467" s="2"/>
    </row>
    <row r="7468" spans="11:11" x14ac:dyDescent="0.35">
      <c r="K7468" s="2"/>
    </row>
    <row r="7469" spans="11:11" x14ac:dyDescent="0.35">
      <c r="K7469" s="2"/>
    </row>
    <row r="7470" spans="11:11" x14ac:dyDescent="0.35">
      <c r="K7470" s="2"/>
    </row>
    <row r="7471" spans="11:11" x14ac:dyDescent="0.35">
      <c r="K7471" s="2"/>
    </row>
    <row r="7472" spans="11:11" x14ac:dyDescent="0.35">
      <c r="K7472" s="2"/>
    </row>
    <row r="7473" spans="11:11" x14ac:dyDescent="0.35">
      <c r="K7473" s="2"/>
    </row>
    <row r="7474" spans="11:11" x14ac:dyDescent="0.35">
      <c r="K7474" s="2"/>
    </row>
    <row r="7475" spans="11:11" x14ac:dyDescent="0.35">
      <c r="K7475" s="2"/>
    </row>
    <row r="7476" spans="11:11" x14ac:dyDescent="0.35">
      <c r="K7476" s="2"/>
    </row>
    <row r="7477" spans="11:11" x14ac:dyDescent="0.35">
      <c r="K7477" s="2"/>
    </row>
    <row r="7478" spans="11:11" x14ac:dyDescent="0.35">
      <c r="K7478" s="2"/>
    </row>
    <row r="7479" spans="11:11" x14ac:dyDescent="0.35">
      <c r="K7479" s="2"/>
    </row>
    <row r="7480" spans="11:11" x14ac:dyDescent="0.35">
      <c r="K7480" s="2"/>
    </row>
    <row r="7481" spans="11:11" x14ac:dyDescent="0.35">
      <c r="K7481" s="2"/>
    </row>
    <row r="7482" spans="11:11" x14ac:dyDescent="0.35">
      <c r="K7482" s="2"/>
    </row>
    <row r="7483" spans="11:11" x14ac:dyDescent="0.35">
      <c r="K7483" s="2"/>
    </row>
    <row r="7484" spans="11:11" x14ac:dyDescent="0.35">
      <c r="K7484" s="2"/>
    </row>
    <row r="7485" spans="11:11" x14ac:dyDescent="0.35">
      <c r="K7485" s="2"/>
    </row>
    <row r="7486" spans="11:11" x14ac:dyDescent="0.35">
      <c r="K7486" s="2"/>
    </row>
    <row r="7487" spans="11:11" x14ac:dyDescent="0.35">
      <c r="K7487" s="2"/>
    </row>
    <row r="7488" spans="11:11" x14ac:dyDescent="0.35">
      <c r="K7488" s="2"/>
    </row>
    <row r="7489" spans="11:11" x14ac:dyDescent="0.35">
      <c r="K7489" s="2"/>
    </row>
    <row r="7490" spans="11:11" x14ac:dyDescent="0.35">
      <c r="K7490" s="2"/>
    </row>
    <row r="7491" spans="11:11" x14ac:dyDescent="0.35">
      <c r="K7491" s="2"/>
    </row>
    <row r="7492" spans="11:11" x14ac:dyDescent="0.35">
      <c r="K7492" s="2"/>
    </row>
    <row r="7493" spans="11:11" x14ac:dyDescent="0.35">
      <c r="K7493" s="2"/>
    </row>
    <row r="7494" spans="11:11" x14ac:dyDescent="0.35">
      <c r="K7494" s="2"/>
    </row>
    <row r="7495" spans="11:11" x14ac:dyDescent="0.35">
      <c r="K7495" s="2"/>
    </row>
    <row r="7496" spans="11:11" x14ac:dyDescent="0.35">
      <c r="K7496" s="2"/>
    </row>
    <row r="7497" spans="11:11" x14ac:dyDescent="0.35">
      <c r="K7497" s="2"/>
    </row>
    <row r="7498" spans="11:11" x14ac:dyDescent="0.35">
      <c r="K7498" s="2"/>
    </row>
    <row r="7499" spans="11:11" x14ac:dyDescent="0.35">
      <c r="K7499" s="2"/>
    </row>
    <row r="7500" spans="11:11" x14ac:dyDescent="0.35">
      <c r="K7500" s="2"/>
    </row>
    <row r="7501" spans="11:11" x14ac:dyDescent="0.35">
      <c r="K7501" s="2"/>
    </row>
    <row r="7502" spans="11:11" x14ac:dyDescent="0.35">
      <c r="K7502" s="2"/>
    </row>
    <row r="7503" spans="11:11" x14ac:dyDescent="0.35">
      <c r="K7503" s="2"/>
    </row>
    <row r="7504" spans="11:11" x14ac:dyDescent="0.35">
      <c r="K7504" s="2"/>
    </row>
    <row r="7505" spans="11:11" x14ac:dyDescent="0.35">
      <c r="K7505" s="2"/>
    </row>
    <row r="7506" spans="11:11" x14ac:dyDescent="0.35">
      <c r="K7506" s="2"/>
    </row>
    <row r="7507" spans="11:11" x14ac:dyDescent="0.35">
      <c r="K7507" s="2"/>
    </row>
    <row r="7508" spans="11:11" x14ac:dyDescent="0.35">
      <c r="K7508" s="2"/>
    </row>
    <row r="7509" spans="11:11" x14ac:dyDescent="0.35">
      <c r="K7509" s="2"/>
    </row>
    <row r="7510" spans="11:11" x14ac:dyDescent="0.35">
      <c r="K7510" s="2"/>
    </row>
    <row r="7511" spans="11:11" x14ac:dyDescent="0.35">
      <c r="K7511" s="2"/>
    </row>
    <row r="7512" spans="11:11" x14ac:dyDescent="0.35">
      <c r="K7512" s="2"/>
    </row>
    <row r="7513" spans="11:11" x14ac:dyDescent="0.35">
      <c r="K7513" s="2"/>
    </row>
    <row r="7514" spans="11:11" x14ac:dyDescent="0.35">
      <c r="K7514" s="2"/>
    </row>
    <row r="7515" spans="11:11" x14ac:dyDescent="0.35">
      <c r="K7515" s="2"/>
    </row>
    <row r="7516" spans="11:11" x14ac:dyDescent="0.35">
      <c r="K7516" s="2"/>
    </row>
    <row r="7517" spans="11:11" x14ac:dyDescent="0.35">
      <c r="K7517" s="2"/>
    </row>
    <row r="7518" spans="11:11" x14ac:dyDescent="0.35">
      <c r="K7518" s="2"/>
    </row>
    <row r="7519" spans="11:11" x14ac:dyDescent="0.35">
      <c r="K7519" s="2"/>
    </row>
    <row r="7520" spans="11:11" x14ac:dyDescent="0.35">
      <c r="K7520" s="2"/>
    </row>
    <row r="7521" spans="11:11" x14ac:dyDescent="0.35">
      <c r="K7521" s="2"/>
    </row>
    <row r="7522" spans="11:11" x14ac:dyDescent="0.35">
      <c r="K7522" s="2"/>
    </row>
    <row r="7523" spans="11:11" x14ac:dyDescent="0.35">
      <c r="K7523" s="2"/>
    </row>
    <row r="7524" spans="11:11" x14ac:dyDescent="0.35">
      <c r="K7524" s="2"/>
    </row>
    <row r="7525" spans="11:11" x14ac:dyDescent="0.35">
      <c r="K7525" s="2"/>
    </row>
    <row r="7526" spans="11:11" x14ac:dyDescent="0.35">
      <c r="K7526" s="2"/>
    </row>
    <row r="7527" spans="11:11" x14ac:dyDescent="0.35">
      <c r="K7527" s="2"/>
    </row>
    <row r="7528" spans="11:11" x14ac:dyDescent="0.35">
      <c r="K7528" s="2"/>
    </row>
    <row r="7529" spans="11:11" x14ac:dyDescent="0.35">
      <c r="K7529" s="2"/>
    </row>
    <row r="7530" spans="11:11" x14ac:dyDescent="0.35">
      <c r="K7530" s="2"/>
    </row>
    <row r="7531" spans="11:11" x14ac:dyDescent="0.35">
      <c r="K7531" s="2"/>
    </row>
    <row r="7532" spans="11:11" x14ac:dyDescent="0.35">
      <c r="K7532" s="2"/>
    </row>
    <row r="7533" spans="11:11" x14ac:dyDescent="0.35">
      <c r="K7533" s="2"/>
    </row>
    <row r="7534" spans="11:11" x14ac:dyDescent="0.35">
      <c r="K7534" s="2"/>
    </row>
    <row r="7535" spans="11:11" x14ac:dyDescent="0.35">
      <c r="K7535" s="2"/>
    </row>
    <row r="7536" spans="11:11" x14ac:dyDescent="0.35">
      <c r="K7536" s="2"/>
    </row>
    <row r="7537" spans="11:11" x14ac:dyDescent="0.35">
      <c r="K7537" s="2"/>
    </row>
    <row r="7538" spans="11:11" x14ac:dyDescent="0.35">
      <c r="K7538" s="2"/>
    </row>
    <row r="7539" spans="11:11" x14ac:dyDescent="0.35">
      <c r="K7539" s="2"/>
    </row>
    <row r="7540" spans="11:11" x14ac:dyDescent="0.35">
      <c r="K7540" s="2"/>
    </row>
    <row r="7541" spans="11:11" x14ac:dyDescent="0.35">
      <c r="K7541" s="2"/>
    </row>
    <row r="7542" spans="11:11" x14ac:dyDescent="0.35">
      <c r="K7542" s="2"/>
    </row>
    <row r="7543" spans="11:11" x14ac:dyDescent="0.35">
      <c r="K7543" s="2"/>
    </row>
    <row r="7544" spans="11:11" x14ac:dyDescent="0.35">
      <c r="K7544" s="2"/>
    </row>
    <row r="7545" spans="11:11" x14ac:dyDescent="0.35">
      <c r="K7545" s="2"/>
    </row>
    <row r="7546" spans="11:11" x14ac:dyDescent="0.35">
      <c r="K7546" s="2"/>
    </row>
    <row r="7547" spans="11:11" x14ac:dyDescent="0.35">
      <c r="K7547" s="2"/>
    </row>
    <row r="7548" spans="11:11" x14ac:dyDescent="0.35">
      <c r="K7548" s="2"/>
    </row>
    <row r="7549" spans="11:11" x14ac:dyDescent="0.35">
      <c r="K7549" s="2"/>
    </row>
    <row r="7550" spans="11:11" x14ac:dyDescent="0.35">
      <c r="K7550" s="2"/>
    </row>
    <row r="7551" spans="11:11" x14ac:dyDescent="0.35">
      <c r="K7551" s="2"/>
    </row>
    <row r="7552" spans="11:11" x14ac:dyDescent="0.35">
      <c r="K7552" s="2"/>
    </row>
    <row r="7553" spans="11:11" x14ac:dyDescent="0.35">
      <c r="K7553" s="2"/>
    </row>
    <row r="7554" spans="11:11" x14ac:dyDescent="0.35">
      <c r="K7554" s="2"/>
    </row>
    <row r="7555" spans="11:11" x14ac:dyDescent="0.35">
      <c r="K7555" s="2"/>
    </row>
    <row r="7556" spans="11:11" x14ac:dyDescent="0.35">
      <c r="K7556" s="2"/>
    </row>
    <row r="7557" spans="11:11" x14ac:dyDescent="0.35">
      <c r="K7557" s="2"/>
    </row>
    <row r="7558" spans="11:11" x14ac:dyDescent="0.35">
      <c r="K7558" s="2"/>
    </row>
    <row r="7559" spans="11:11" x14ac:dyDescent="0.35">
      <c r="K7559" s="2"/>
    </row>
    <row r="7560" spans="11:11" x14ac:dyDescent="0.35">
      <c r="K7560" s="2"/>
    </row>
    <row r="7561" spans="11:11" x14ac:dyDescent="0.35">
      <c r="K7561" s="2"/>
    </row>
    <row r="7562" spans="11:11" x14ac:dyDescent="0.35">
      <c r="K7562" s="2"/>
    </row>
    <row r="7563" spans="11:11" x14ac:dyDescent="0.35">
      <c r="K7563" s="2"/>
    </row>
    <row r="7564" spans="11:11" x14ac:dyDescent="0.35">
      <c r="K7564" s="2"/>
    </row>
    <row r="7565" spans="11:11" x14ac:dyDescent="0.35">
      <c r="K7565" s="2"/>
    </row>
    <row r="7566" spans="11:11" x14ac:dyDescent="0.35">
      <c r="K7566" s="2"/>
    </row>
    <row r="7567" spans="11:11" x14ac:dyDescent="0.35">
      <c r="K7567" s="2"/>
    </row>
    <row r="7568" spans="11:11" x14ac:dyDescent="0.35">
      <c r="K7568" s="2"/>
    </row>
    <row r="7569" spans="11:11" x14ac:dyDescent="0.35">
      <c r="K7569" s="2"/>
    </row>
    <row r="7570" spans="11:11" x14ac:dyDescent="0.35">
      <c r="K7570" s="2"/>
    </row>
    <row r="7571" spans="11:11" x14ac:dyDescent="0.35">
      <c r="K7571" s="2"/>
    </row>
    <row r="7572" spans="11:11" x14ac:dyDescent="0.35">
      <c r="K7572" s="2"/>
    </row>
    <row r="7573" spans="11:11" x14ac:dyDescent="0.35">
      <c r="K7573" s="2"/>
    </row>
    <row r="7574" spans="11:11" x14ac:dyDescent="0.35">
      <c r="K7574" s="2"/>
    </row>
    <row r="7575" spans="11:11" x14ac:dyDescent="0.35">
      <c r="K7575" s="2"/>
    </row>
    <row r="7576" spans="11:11" x14ac:dyDescent="0.35">
      <c r="K7576" s="2"/>
    </row>
    <row r="7577" spans="11:11" x14ac:dyDescent="0.35">
      <c r="K7577" s="2"/>
    </row>
    <row r="7578" spans="11:11" x14ac:dyDescent="0.35">
      <c r="K7578" s="2"/>
    </row>
    <row r="7579" spans="11:11" x14ac:dyDescent="0.35">
      <c r="K7579" s="2"/>
    </row>
    <row r="7580" spans="11:11" x14ac:dyDescent="0.35">
      <c r="K7580" s="2"/>
    </row>
    <row r="7581" spans="11:11" x14ac:dyDescent="0.35">
      <c r="K7581" s="2"/>
    </row>
    <row r="7582" spans="11:11" x14ac:dyDescent="0.35">
      <c r="K7582" s="2"/>
    </row>
    <row r="7583" spans="11:11" x14ac:dyDescent="0.35">
      <c r="K7583" s="2"/>
    </row>
    <row r="7584" spans="11:11" x14ac:dyDescent="0.35">
      <c r="K7584" s="2"/>
    </row>
    <row r="7585" spans="11:11" x14ac:dyDescent="0.35">
      <c r="K7585" s="2"/>
    </row>
    <row r="7586" spans="11:11" x14ac:dyDescent="0.35">
      <c r="K7586" s="2"/>
    </row>
    <row r="7587" spans="11:11" x14ac:dyDescent="0.35">
      <c r="K7587" s="2"/>
    </row>
    <row r="7588" spans="11:11" x14ac:dyDescent="0.35">
      <c r="K7588" s="2"/>
    </row>
    <row r="7589" spans="11:11" x14ac:dyDescent="0.35">
      <c r="K7589" s="2"/>
    </row>
    <row r="7590" spans="11:11" x14ac:dyDescent="0.35">
      <c r="K7590" s="2"/>
    </row>
    <row r="7591" spans="11:11" x14ac:dyDescent="0.35">
      <c r="K7591" s="2"/>
    </row>
    <row r="7592" spans="11:11" x14ac:dyDescent="0.35">
      <c r="K7592" s="2"/>
    </row>
    <row r="7593" spans="11:11" x14ac:dyDescent="0.35">
      <c r="K7593" s="2"/>
    </row>
    <row r="7594" spans="11:11" x14ac:dyDescent="0.35">
      <c r="K7594" s="2"/>
    </row>
    <row r="7595" spans="11:11" x14ac:dyDescent="0.35">
      <c r="K7595" s="2"/>
    </row>
    <row r="7596" spans="11:11" x14ac:dyDescent="0.35">
      <c r="K7596" s="2"/>
    </row>
    <row r="7597" spans="11:11" x14ac:dyDescent="0.35">
      <c r="K7597" s="2"/>
    </row>
    <row r="7598" spans="11:11" x14ac:dyDescent="0.35">
      <c r="K7598" s="2"/>
    </row>
    <row r="7599" spans="11:11" x14ac:dyDescent="0.35">
      <c r="K7599" s="2"/>
    </row>
    <row r="7600" spans="11:11" x14ac:dyDescent="0.35">
      <c r="K7600" s="2"/>
    </row>
    <row r="7601" spans="11:11" x14ac:dyDescent="0.35">
      <c r="K7601" s="2"/>
    </row>
    <row r="7602" spans="11:11" x14ac:dyDescent="0.35">
      <c r="K7602" s="2"/>
    </row>
    <row r="7603" spans="11:11" x14ac:dyDescent="0.35">
      <c r="K7603" s="2"/>
    </row>
    <row r="7604" spans="11:11" x14ac:dyDescent="0.35">
      <c r="K7604" s="2"/>
    </row>
    <row r="7605" spans="11:11" x14ac:dyDescent="0.35">
      <c r="K7605" s="2"/>
    </row>
    <row r="7606" spans="11:11" x14ac:dyDescent="0.35">
      <c r="K7606" s="2"/>
    </row>
    <row r="7607" spans="11:11" x14ac:dyDescent="0.35">
      <c r="K7607" s="2"/>
    </row>
    <row r="7608" spans="11:11" x14ac:dyDescent="0.35">
      <c r="K7608" s="2"/>
    </row>
    <row r="7609" spans="11:11" x14ac:dyDescent="0.35">
      <c r="K7609" s="2"/>
    </row>
    <row r="7610" spans="11:11" x14ac:dyDescent="0.35">
      <c r="K7610" s="2"/>
    </row>
    <row r="7611" spans="11:11" x14ac:dyDescent="0.35">
      <c r="K7611" s="2"/>
    </row>
    <row r="7612" spans="11:11" x14ac:dyDescent="0.35">
      <c r="K7612" s="2"/>
    </row>
    <row r="7613" spans="11:11" x14ac:dyDescent="0.35">
      <c r="K7613" s="2"/>
    </row>
    <row r="7614" spans="11:11" x14ac:dyDescent="0.35">
      <c r="K7614" s="2"/>
    </row>
    <row r="7615" spans="11:11" x14ac:dyDescent="0.35">
      <c r="K7615" s="2"/>
    </row>
    <row r="7616" spans="11:11" x14ac:dyDescent="0.35">
      <c r="K7616" s="2"/>
    </row>
    <row r="7617" spans="11:11" x14ac:dyDescent="0.35">
      <c r="K7617" s="2"/>
    </row>
    <row r="7618" spans="11:11" x14ac:dyDescent="0.35">
      <c r="K7618" s="2"/>
    </row>
    <row r="7619" spans="11:11" x14ac:dyDescent="0.35">
      <c r="K7619" s="2"/>
    </row>
    <row r="7620" spans="11:11" x14ac:dyDescent="0.35">
      <c r="K7620" s="2"/>
    </row>
    <row r="7621" spans="11:11" x14ac:dyDescent="0.35">
      <c r="K7621" s="2"/>
    </row>
    <row r="7622" spans="11:11" x14ac:dyDescent="0.35">
      <c r="K7622" s="2"/>
    </row>
    <row r="7623" spans="11:11" x14ac:dyDescent="0.35">
      <c r="K7623" s="2"/>
    </row>
    <row r="7624" spans="11:11" x14ac:dyDescent="0.35">
      <c r="K7624" s="2"/>
    </row>
    <row r="7625" spans="11:11" x14ac:dyDescent="0.35">
      <c r="K7625" s="2"/>
    </row>
    <row r="7626" spans="11:11" x14ac:dyDescent="0.35">
      <c r="K7626" s="2"/>
    </row>
    <row r="7627" spans="11:11" x14ac:dyDescent="0.35">
      <c r="K7627" s="2"/>
    </row>
    <row r="7628" spans="11:11" x14ac:dyDescent="0.35">
      <c r="K7628" s="2"/>
    </row>
    <row r="7629" spans="11:11" x14ac:dyDescent="0.35">
      <c r="K7629" s="2"/>
    </row>
    <row r="7630" spans="11:11" x14ac:dyDescent="0.35">
      <c r="K7630" s="2"/>
    </row>
    <row r="7631" spans="11:11" x14ac:dyDescent="0.35">
      <c r="K7631" s="2"/>
    </row>
    <row r="7632" spans="11:11" x14ac:dyDescent="0.35">
      <c r="K7632" s="2"/>
    </row>
    <row r="7633" spans="11:11" x14ac:dyDescent="0.35">
      <c r="K7633" s="2"/>
    </row>
    <row r="7634" spans="11:11" x14ac:dyDescent="0.35">
      <c r="K7634" s="2"/>
    </row>
    <row r="7635" spans="11:11" x14ac:dyDescent="0.35">
      <c r="K7635" s="2"/>
    </row>
    <row r="7636" spans="11:11" x14ac:dyDescent="0.35">
      <c r="K7636" s="2"/>
    </row>
    <row r="7637" spans="11:11" x14ac:dyDescent="0.35">
      <c r="K7637" s="2"/>
    </row>
    <row r="7638" spans="11:11" x14ac:dyDescent="0.35">
      <c r="K7638" s="2"/>
    </row>
    <row r="7639" spans="11:11" x14ac:dyDescent="0.35">
      <c r="K7639" s="2"/>
    </row>
    <row r="7640" spans="11:11" x14ac:dyDescent="0.35">
      <c r="K7640" s="2"/>
    </row>
    <row r="7641" spans="11:11" x14ac:dyDescent="0.35">
      <c r="K7641" s="2"/>
    </row>
    <row r="7642" spans="11:11" x14ac:dyDescent="0.35">
      <c r="K7642" s="2"/>
    </row>
    <row r="7643" spans="11:11" x14ac:dyDescent="0.35">
      <c r="K7643" s="2"/>
    </row>
    <row r="7644" spans="11:11" x14ac:dyDescent="0.35">
      <c r="K7644" s="2"/>
    </row>
    <row r="7645" spans="11:11" x14ac:dyDescent="0.35">
      <c r="K7645" s="2"/>
    </row>
    <row r="7646" spans="11:11" x14ac:dyDescent="0.35">
      <c r="K7646" s="2"/>
    </row>
    <row r="7647" spans="11:11" x14ac:dyDescent="0.35">
      <c r="K7647" s="2"/>
    </row>
    <row r="7648" spans="11:11" x14ac:dyDescent="0.35">
      <c r="K7648" s="2"/>
    </row>
    <row r="7649" spans="11:11" x14ac:dyDescent="0.35">
      <c r="K7649" s="2"/>
    </row>
    <row r="7650" spans="11:11" x14ac:dyDescent="0.35">
      <c r="K7650" s="2"/>
    </row>
    <row r="7651" spans="11:11" x14ac:dyDescent="0.35">
      <c r="K7651" s="2"/>
    </row>
    <row r="7652" spans="11:11" x14ac:dyDescent="0.35">
      <c r="K7652" s="2"/>
    </row>
    <row r="7653" spans="11:11" x14ac:dyDescent="0.35">
      <c r="K7653" s="2"/>
    </row>
    <row r="7654" spans="11:11" x14ac:dyDescent="0.35">
      <c r="K7654" s="2"/>
    </row>
    <row r="7655" spans="11:11" x14ac:dyDescent="0.35">
      <c r="K7655" s="2"/>
    </row>
    <row r="7656" spans="11:11" x14ac:dyDescent="0.35">
      <c r="K7656" s="2"/>
    </row>
    <row r="7657" spans="11:11" x14ac:dyDescent="0.35">
      <c r="K7657" s="2"/>
    </row>
    <row r="7658" spans="11:11" x14ac:dyDescent="0.35">
      <c r="K7658" s="2"/>
    </row>
    <row r="7659" spans="11:11" x14ac:dyDescent="0.35">
      <c r="K7659" s="2"/>
    </row>
    <row r="7660" spans="11:11" x14ac:dyDescent="0.35">
      <c r="K7660" s="2"/>
    </row>
    <row r="7661" spans="11:11" x14ac:dyDescent="0.35">
      <c r="K7661" s="2"/>
    </row>
    <row r="7662" spans="11:11" x14ac:dyDescent="0.35">
      <c r="K7662" s="2"/>
    </row>
    <row r="7663" spans="11:11" x14ac:dyDescent="0.35">
      <c r="K7663" s="2"/>
    </row>
    <row r="7664" spans="11:11" x14ac:dyDescent="0.35">
      <c r="K7664" s="2"/>
    </row>
    <row r="7665" spans="11:11" x14ac:dyDescent="0.35">
      <c r="K7665" s="2"/>
    </row>
    <row r="7666" spans="11:11" x14ac:dyDescent="0.35">
      <c r="K7666" s="2"/>
    </row>
    <row r="7667" spans="11:11" x14ac:dyDescent="0.35">
      <c r="K7667" s="2"/>
    </row>
    <row r="7668" spans="11:11" x14ac:dyDescent="0.35">
      <c r="K7668" s="2"/>
    </row>
    <row r="7669" spans="11:11" x14ac:dyDescent="0.35">
      <c r="K7669" s="2"/>
    </row>
    <row r="7670" spans="11:11" x14ac:dyDescent="0.35">
      <c r="K7670" s="2"/>
    </row>
    <row r="7671" spans="11:11" x14ac:dyDescent="0.35">
      <c r="K7671" s="2"/>
    </row>
    <row r="7672" spans="11:11" x14ac:dyDescent="0.35">
      <c r="K7672" s="2"/>
    </row>
    <row r="7673" spans="11:11" x14ac:dyDescent="0.35">
      <c r="K7673" s="2"/>
    </row>
    <row r="7674" spans="11:11" x14ac:dyDescent="0.35">
      <c r="K7674" s="2"/>
    </row>
    <row r="7675" spans="11:11" x14ac:dyDescent="0.35">
      <c r="K7675" s="2"/>
    </row>
    <row r="7676" spans="11:11" x14ac:dyDescent="0.35">
      <c r="K7676" s="2"/>
    </row>
    <row r="7677" spans="11:11" x14ac:dyDescent="0.35">
      <c r="K7677" s="2"/>
    </row>
    <row r="7678" spans="11:11" x14ac:dyDescent="0.35">
      <c r="K7678" s="2"/>
    </row>
    <row r="7679" spans="11:11" x14ac:dyDescent="0.35">
      <c r="K7679" s="2"/>
    </row>
    <row r="7680" spans="11:11" x14ac:dyDescent="0.35">
      <c r="K7680" s="2"/>
    </row>
    <row r="7681" spans="11:11" x14ac:dyDescent="0.35">
      <c r="K7681" s="2"/>
    </row>
    <row r="7682" spans="11:11" x14ac:dyDescent="0.35">
      <c r="K7682" s="2"/>
    </row>
    <row r="7683" spans="11:11" x14ac:dyDescent="0.35">
      <c r="K7683" s="2"/>
    </row>
    <row r="7684" spans="11:11" x14ac:dyDescent="0.35">
      <c r="K7684" s="2"/>
    </row>
    <row r="7685" spans="11:11" x14ac:dyDescent="0.35">
      <c r="K7685" s="2"/>
    </row>
    <row r="7686" spans="11:11" x14ac:dyDescent="0.35">
      <c r="K7686" s="2"/>
    </row>
    <row r="7687" spans="11:11" x14ac:dyDescent="0.35">
      <c r="K7687" s="2"/>
    </row>
    <row r="7688" spans="11:11" x14ac:dyDescent="0.35">
      <c r="K7688" s="2"/>
    </row>
    <row r="7689" spans="11:11" x14ac:dyDescent="0.35">
      <c r="K7689" s="2"/>
    </row>
    <row r="7690" spans="11:11" x14ac:dyDescent="0.35">
      <c r="K7690" s="2"/>
    </row>
    <row r="7691" spans="11:11" x14ac:dyDescent="0.35">
      <c r="K7691" s="2"/>
    </row>
    <row r="7692" spans="11:11" x14ac:dyDescent="0.35">
      <c r="K7692" s="2"/>
    </row>
    <row r="7693" spans="11:11" x14ac:dyDescent="0.35">
      <c r="K7693" s="2"/>
    </row>
    <row r="7694" spans="11:11" x14ac:dyDescent="0.35">
      <c r="K7694" s="2"/>
    </row>
    <row r="7695" spans="11:11" x14ac:dyDescent="0.35">
      <c r="K7695" s="2"/>
    </row>
    <row r="7696" spans="11:11" x14ac:dyDescent="0.35">
      <c r="K7696" s="2"/>
    </row>
    <row r="7697" spans="11:11" x14ac:dyDescent="0.35">
      <c r="K7697" s="2"/>
    </row>
    <row r="7698" spans="11:11" x14ac:dyDescent="0.35">
      <c r="K7698" s="2"/>
    </row>
    <row r="7699" spans="11:11" x14ac:dyDescent="0.35">
      <c r="K7699" s="2"/>
    </row>
    <row r="7700" spans="11:11" x14ac:dyDescent="0.35">
      <c r="K7700" s="2"/>
    </row>
    <row r="7701" spans="11:11" x14ac:dyDescent="0.35">
      <c r="K7701" s="2"/>
    </row>
    <row r="7702" spans="11:11" x14ac:dyDescent="0.35">
      <c r="K7702" s="2"/>
    </row>
    <row r="7703" spans="11:11" x14ac:dyDescent="0.35">
      <c r="K7703" s="2"/>
    </row>
    <row r="7704" spans="11:11" x14ac:dyDescent="0.35">
      <c r="K7704" s="2"/>
    </row>
    <row r="7705" spans="11:11" x14ac:dyDescent="0.35">
      <c r="K7705" s="2"/>
    </row>
    <row r="7706" spans="11:11" x14ac:dyDescent="0.35">
      <c r="K7706" s="2"/>
    </row>
    <row r="7707" spans="11:11" x14ac:dyDescent="0.35">
      <c r="K7707" s="2"/>
    </row>
    <row r="7708" spans="11:11" x14ac:dyDescent="0.35">
      <c r="K7708" s="2"/>
    </row>
    <row r="7709" spans="11:11" x14ac:dyDescent="0.35">
      <c r="K7709" s="2"/>
    </row>
    <row r="7710" spans="11:11" x14ac:dyDescent="0.35">
      <c r="K7710" s="2"/>
    </row>
    <row r="7711" spans="11:11" x14ac:dyDescent="0.35">
      <c r="K7711" s="2"/>
    </row>
    <row r="7712" spans="11:11" x14ac:dyDescent="0.35">
      <c r="K7712" s="2"/>
    </row>
    <row r="7713" spans="11:11" x14ac:dyDescent="0.35">
      <c r="K7713" s="2"/>
    </row>
    <row r="7714" spans="11:11" x14ac:dyDescent="0.35">
      <c r="K7714" s="2"/>
    </row>
    <row r="7715" spans="11:11" x14ac:dyDescent="0.35">
      <c r="K7715" s="2"/>
    </row>
    <row r="7716" spans="11:11" x14ac:dyDescent="0.35">
      <c r="K7716" s="2"/>
    </row>
    <row r="7717" spans="11:11" x14ac:dyDescent="0.35">
      <c r="K7717" s="2"/>
    </row>
    <row r="7718" spans="11:11" x14ac:dyDescent="0.35">
      <c r="K7718" s="2"/>
    </row>
    <row r="7719" spans="11:11" x14ac:dyDescent="0.35">
      <c r="K7719" s="2"/>
    </row>
    <row r="7720" spans="11:11" x14ac:dyDescent="0.35">
      <c r="K7720" s="2"/>
    </row>
    <row r="7721" spans="11:11" x14ac:dyDescent="0.35">
      <c r="K7721" s="2"/>
    </row>
    <row r="7722" spans="11:11" x14ac:dyDescent="0.35">
      <c r="K7722" s="2"/>
    </row>
    <row r="7723" spans="11:11" x14ac:dyDescent="0.35">
      <c r="K7723" s="2"/>
    </row>
    <row r="7724" spans="11:11" x14ac:dyDescent="0.35">
      <c r="K7724" s="2"/>
    </row>
    <row r="7725" spans="11:11" x14ac:dyDescent="0.35">
      <c r="K7725" s="2"/>
    </row>
    <row r="7726" spans="11:11" x14ac:dyDescent="0.35">
      <c r="K7726" s="2"/>
    </row>
    <row r="7727" spans="11:11" x14ac:dyDescent="0.35">
      <c r="K7727" s="2"/>
    </row>
    <row r="7728" spans="11:11" x14ac:dyDescent="0.35">
      <c r="K7728" s="2"/>
    </row>
    <row r="7729" spans="11:11" x14ac:dyDescent="0.35">
      <c r="K7729" s="2"/>
    </row>
    <row r="7730" spans="11:11" x14ac:dyDescent="0.35">
      <c r="K7730" s="2"/>
    </row>
    <row r="7731" spans="11:11" x14ac:dyDescent="0.35">
      <c r="K7731" s="2"/>
    </row>
    <row r="7732" spans="11:11" x14ac:dyDescent="0.35">
      <c r="K7732" s="2"/>
    </row>
    <row r="7733" spans="11:11" x14ac:dyDescent="0.35">
      <c r="K7733" s="2"/>
    </row>
    <row r="7734" spans="11:11" x14ac:dyDescent="0.35">
      <c r="K7734" s="2"/>
    </row>
    <row r="7735" spans="11:11" x14ac:dyDescent="0.35">
      <c r="K7735" s="2"/>
    </row>
    <row r="7736" spans="11:11" x14ac:dyDescent="0.35">
      <c r="K7736" s="2"/>
    </row>
    <row r="7737" spans="11:11" x14ac:dyDescent="0.35">
      <c r="K7737" s="2"/>
    </row>
    <row r="7738" spans="11:11" x14ac:dyDescent="0.35">
      <c r="K7738" s="2"/>
    </row>
    <row r="7739" spans="11:11" x14ac:dyDescent="0.35">
      <c r="K7739" s="2"/>
    </row>
    <row r="7740" spans="11:11" x14ac:dyDescent="0.35">
      <c r="K7740" s="2"/>
    </row>
    <row r="7741" spans="11:11" x14ac:dyDescent="0.35">
      <c r="K7741" s="2"/>
    </row>
    <row r="7742" spans="11:11" x14ac:dyDescent="0.35">
      <c r="K7742" s="2"/>
    </row>
    <row r="7743" spans="11:11" x14ac:dyDescent="0.35">
      <c r="K7743" s="2"/>
    </row>
    <row r="7744" spans="11:11" x14ac:dyDescent="0.35">
      <c r="K7744" s="2"/>
    </row>
    <row r="7745" spans="11:11" x14ac:dyDescent="0.35">
      <c r="K7745" s="2"/>
    </row>
    <row r="7746" spans="11:11" x14ac:dyDescent="0.35">
      <c r="K7746" s="2"/>
    </row>
    <row r="7747" spans="11:11" x14ac:dyDescent="0.35">
      <c r="K7747" s="2"/>
    </row>
    <row r="7748" spans="11:11" x14ac:dyDescent="0.35">
      <c r="K7748" s="2"/>
    </row>
    <row r="7749" spans="11:11" x14ac:dyDescent="0.35">
      <c r="K7749" s="2"/>
    </row>
    <row r="7750" spans="11:11" x14ac:dyDescent="0.35">
      <c r="K7750" s="2"/>
    </row>
    <row r="7751" spans="11:11" x14ac:dyDescent="0.35">
      <c r="K7751" s="2"/>
    </row>
    <row r="7752" spans="11:11" x14ac:dyDescent="0.35">
      <c r="K7752" s="2"/>
    </row>
    <row r="7753" spans="11:11" x14ac:dyDescent="0.35">
      <c r="K7753" s="2"/>
    </row>
    <row r="7754" spans="11:11" x14ac:dyDescent="0.35">
      <c r="K7754" s="2"/>
    </row>
    <row r="7755" spans="11:11" x14ac:dyDescent="0.35">
      <c r="K7755" s="2"/>
    </row>
    <row r="7756" spans="11:11" x14ac:dyDescent="0.35">
      <c r="K7756" s="2"/>
    </row>
    <row r="7757" spans="11:11" x14ac:dyDescent="0.35">
      <c r="K7757" s="2"/>
    </row>
    <row r="7758" spans="11:11" x14ac:dyDescent="0.35">
      <c r="K7758" s="2"/>
    </row>
    <row r="7759" spans="11:11" x14ac:dyDescent="0.35">
      <c r="K7759" s="2"/>
    </row>
    <row r="7760" spans="11:11" x14ac:dyDescent="0.35">
      <c r="K7760" s="2"/>
    </row>
    <row r="7761" spans="11:11" x14ac:dyDescent="0.35">
      <c r="K7761" s="2"/>
    </row>
    <row r="7762" spans="11:11" x14ac:dyDescent="0.35">
      <c r="K7762" s="2"/>
    </row>
    <row r="7763" spans="11:11" x14ac:dyDescent="0.35">
      <c r="K7763" s="2"/>
    </row>
    <row r="7764" spans="11:11" x14ac:dyDescent="0.35">
      <c r="K7764" s="2"/>
    </row>
    <row r="7765" spans="11:11" x14ac:dyDescent="0.35">
      <c r="K7765" s="2"/>
    </row>
    <row r="7766" spans="11:11" x14ac:dyDescent="0.35">
      <c r="K7766" s="2"/>
    </row>
    <row r="7767" spans="11:11" x14ac:dyDescent="0.35">
      <c r="K7767" s="2"/>
    </row>
    <row r="7768" spans="11:11" x14ac:dyDescent="0.35">
      <c r="K7768" s="2"/>
    </row>
    <row r="7769" spans="11:11" x14ac:dyDescent="0.35">
      <c r="K7769" s="2"/>
    </row>
    <row r="7770" spans="11:11" x14ac:dyDescent="0.35">
      <c r="K7770" s="2"/>
    </row>
    <row r="7771" spans="11:11" x14ac:dyDescent="0.35">
      <c r="K7771" s="2"/>
    </row>
    <row r="7772" spans="11:11" x14ac:dyDescent="0.35">
      <c r="K7772" s="2"/>
    </row>
    <row r="7773" spans="11:11" x14ac:dyDescent="0.35">
      <c r="K7773" s="2"/>
    </row>
    <row r="7774" spans="11:11" x14ac:dyDescent="0.35">
      <c r="K7774" s="2"/>
    </row>
    <row r="7775" spans="11:11" x14ac:dyDescent="0.35">
      <c r="K7775" s="2"/>
    </row>
    <row r="7776" spans="11:11" x14ac:dyDescent="0.35">
      <c r="K7776" s="2"/>
    </row>
    <row r="7777" spans="11:11" x14ac:dyDescent="0.35">
      <c r="K7777" s="2"/>
    </row>
    <row r="7778" spans="11:11" x14ac:dyDescent="0.35">
      <c r="K7778" s="2"/>
    </row>
    <row r="7779" spans="11:11" x14ac:dyDescent="0.35">
      <c r="K7779" s="2"/>
    </row>
    <row r="7780" spans="11:11" x14ac:dyDescent="0.35">
      <c r="K7780" s="2"/>
    </row>
    <row r="7781" spans="11:11" x14ac:dyDescent="0.35">
      <c r="K7781" s="2"/>
    </row>
    <row r="7782" spans="11:11" x14ac:dyDescent="0.35">
      <c r="K7782" s="2"/>
    </row>
    <row r="7783" spans="11:11" x14ac:dyDescent="0.35">
      <c r="K7783" s="2"/>
    </row>
    <row r="7784" spans="11:11" x14ac:dyDescent="0.35">
      <c r="K7784" s="2"/>
    </row>
    <row r="7785" spans="11:11" x14ac:dyDescent="0.35">
      <c r="K7785" s="2"/>
    </row>
    <row r="7786" spans="11:11" x14ac:dyDescent="0.35">
      <c r="K7786" s="2"/>
    </row>
    <row r="7787" spans="11:11" x14ac:dyDescent="0.35">
      <c r="K7787" s="2"/>
    </row>
    <row r="7788" spans="11:11" x14ac:dyDescent="0.35">
      <c r="K7788" s="2"/>
    </row>
    <row r="7789" spans="11:11" x14ac:dyDescent="0.35">
      <c r="K7789" s="2"/>
    </row>
    <row r="7790" spans="11:11" x14ac:dyDescent="0.35">
      <c r="K7790" s="2"/>
    </row>
    <row r="7791" spans="11:11" x14ac:dyDescent="0.35">
      <c r="K7791" s="2"/>
    </row>
    <row r="7792" spans="11:11" x14ac:dyDescent="0.35">
      <c r="K7792" s="2"/>
    </row>
    <row r="7793" spans="11:11" x14ac:dyDescent="0.35">
      <c r="K7793" s="2"/>
    </row>
    <row r="7794" spans="11:11" x14ac:dyDescent="0.35">
      <c r="K7794" s="2"/>
    </row>
    <row r="7795" spans="11:11" x14ac:dyDescent="0.35">
      <c r="K7795" s="2"/>
    </row>
    <row r="7796" spans="11:11" x14ac:dyDescent="0.35">
      <c r="K7796" s="2"/>
    </row>
    <row r="7797" spans="11:11" x14ac:dyDescent="0.35">
      <c r="K7797" s="2"/>
    </row>
    <row r="7798" spans="11:11" x14ac:dyDescent="0.35">
      <c r="K7798" s="2"/>
    </row>
    <row r="7799" spans="11:11" x14ac:dyDescent="0.35">
      <c r="K7799" s="2"/>
    </row>
    <row r="7800" spans="11:11" x14ac:dyDescent="0.35">
      <c r="K7800" s="2"/>
    </row>
    <row r="7801" spans="11:11" x14ac:dyDescent="0.35">
      <c r="K7801" s="2"/>
    </row>
    <row r="7802" spans="11:11" x14ac:dyDescent="0.35">
      <c r="K7802" s="2"/>
    </row>
    <row r="7803" spans="11:11" x14ac:dyDescent="0.35">
      <c r="K7803" s="2"/>
    </row>
    <row r="7804" spans="11:11" x14ac:dyDescent="0.35">
      <c r="K7804" s="2"/>
    </row>
    <row r="7805" spans="11:11" x14ac:dyDescent="0.35">
      <c r="K7805" s="2"/>
    </row>
    <row r="7806" spans="11:11" x14ac:dyDescent="0.35">
      <c r="K7806" s="2"/>
    </row>
    <row r="7807" spans="11:11" x14ac:dyDescent="0.35">
      <c r="K7807" s="2"/>
    </row>
    <row r="7808" spans="11:11" x14ac:dyDescent="0.35">
      <c r="K7808" s="2"/>
    </row>
    <row r="7809" spans="11:11" x14ac:dyDescent="0.35">
      <c r="K7809" s="2"/>
    </row>
    <row r="7810" spans="11:11" x14ac:dyDescent="0.35">
      <c r="K7810" s="2"/>
    </row>
    <row r="7811" spans="11:11" x14ac:dyDescent="0.35">
      <c r="K7811" s="2"/>
    </row>
    <row r="7812" spans="11:11" x14ac:dyDescent="0.35">
      <c r="K7812" s="2"/>
    </row>
    <row r="7813" spans="11:11" x14ac:dyDescent="0.35">
      <c r="K7813" s="2"/>
    </row>
    <row r="7814" spans="11:11" x14ac:dyDescent="0.35">
      <c r="K7814" s="2"/>
    </row>
    <row r="7815" spans="11:11" x14ac:dyDescent="0.35">
      <c r="K7815" s="2"/>
    </row>
    <row r="7816" spans="11:11" x14ac:dyDescent="0.35">
      <c r="K7816" s="2"/>
    </row>
    <row r="7817" spans="11:11" x14ac:dyDescent="0.35">
      <c r="K7817" s="2"/>
    </row>
    <row r="7818" spans="11:11" x14ac:dyDescent="0.35">
      <c r="K7818" s="2"/>
    </row>
    <row r="7819" spans="11:11" x14ac:dyDescent="0.35">
      <c r="K7819" s="2"/>
    </row>
    <row r="7820" spans="11:11" x14ac:dyDescent="0.35">
      <c r="K7820" s="2"/>
    </row>
    <row r="7821" spans="11:11" x14ac:dyDescent="0.35">
      <c r="K7821" s="2"/>
    </row>
    <row r="7822" spans="11:11" x14ac:dyDescent="0.35">
      <c r="K7822" s="2"/>
    </row>
    <row r="7823" spans="11:11" x14ac:dyDescent="0.35">
      <c r="K7823" s="2"/>
    </row>
    <row r="7824" spans="11:11" x14ac:dyDescent="0.35">
      <c r="K7824" s="2"/>
    </row>
    <row r="7825" spans="11:11" x14ac:dyDescent="0.35">
      <c r="K7825" s="2"/>
    </row>
    <row r="7826" spans="11:11" x14ac:dyDescent="0.35">
      <c r="K7826" s="2"/>
    </row>
    <row r="7827" spans="11:11" x14ac:dyDescent="0.35">
      <c r="K7827" s="2"/>
    </row>
    <row r="7828" spans="11:11" x14ac:dyDescent="0.35">
      <c r="K7828" s="2"/>
    </row>
    <row r="7829" spans="11:11" x14ac:dyDescent="0.35">
      <c r="K7829" s="2"/>
    </row>
    <row r="7830" spans="11:11" x14ac:dyDescent="0.35">
      <c r="K7830" s="2"/>
    </row>
    <row r="7831" spans="11:11" x14ac:dyDescent="0.35">
      <c r="K7831" s="2"/>
    </row>
    <row r="7832" spans="11:11" x14ac:dyDescent="0.35">
      <c r="K7832" s="2"/>
    </row>
    <row r="7833" spans="11:11" x14ac:dyDescent="0.35">
      <c r="K7833" s="2"/>
    </row>
    <row r="7834" spans="11:11" x14ac:dyDescent="0.35">
      <c r="K7834" s="2"/>
    </row>
    <row r="7835" spans="11:11" x14ac:dyDescent="0.35">
      <c r="K7835" s="2"/>
    </row>
    <row r="7836" spans="11:11" x14ac:dyDescent="0.35">
      <c r="K7836" s="2"/>
    </row>
    <row r="7837" spans="11:11" x14ac:dyDescent="0.35">
      <c r="K7837" s="2"/>
    </row>
    <row r="7838" spans="11:11" x14ac:dyDescent="0.35">
      <c r="K7838" s="2"/>
    </row>
    <row r="7839" spans="11:11" x14ac:dyDescent="0.35">
      <c r="K7839" s="2"/>
    </row>
    <row r="7840" spans="11:11" x14ac:dyDescent="0.35">
      <c r="K7840" s="2"/>
    </row>
    <row r="7841" spans="11:11" x14ac:dyDescent="0.35">
      <c r="K7841" s="2"/>
    </row>
    <row r="7842" spans="11:11" x14ac:dyDescent="0.35">
      <c r="K7842" s="2"/>
    </row>
    <row r="7843" spans="11:11" x14ac:dyDescent="0.35">
      <c r="K7843" s="2"/>
    </row>
    <row r="7844" spans="11:11" x14ac:dyDescent="0.35">
      <c r="K7844" s="2"/>
    </row>
    <row r="7845" spans="11:11" x14ac:dyDescent="0.35">
      <c r="K7845" s="2"/>
    </row>
    <row r="7846" spans="11:11" x14ac:dyDescent="0.35">
      <c r="K7846" s="2"/>
    </row>
    <row r="7847" spans="11:11" x14ac:dyDescent="0.35">
      <c r="K7847" s="2"/>
    </row>
    <row r="7848" spans="11:11" x14ac:dyDescent="0.35">
      <c r="K7848" s="2"/>
    </row>
    <row r="7849" spans="11:11" x14ac:dyDescent="0.35">
      <c r="K7849" s="2"/>
    </row>
    <row r="7850" spans="11:11" x14ac:dyDescent="0.35">
      <c r="K7850" s="2"/>
    </row>
    <row r="7851" spans="11:11" x14ac:dyDescent="0.35">
      <c r="K7851" s="2"/>
    </row>
    <row r="7852" spans="11:11" x14ac:dyDescent="0.35">
      <c r="K7852" s="2"/>
    </row>
    <row r="7853" spans="11:11" x14ac:dyDescent="0.35">
      <c r="K7853" s="2"/>
    </row>
    <row r="7854" spans="11:11" x14ac:dyDescent="0.35">
      <c r="K7854" s="2"/>
    </row>
    <row r="7855" spans="11:11" x14ac:dyDescent="0.35">
      <c r="K7855" s="2"/>
    </row>
    <row r="7856" spans="11:11" x14ac:dyDescent="0.35">
      <c r="K7856" s="2"/>
    </row>
    <row r="7857" spans="11:11" x14ac:dyDescent="0.35">
      <c r="K7857" s="2"/>
    </row>
    <row r="7858" spans="11:11" x14ac:dyDescent="0.35">
      <c r="K7858" s="2"/>
    </row>
    <row r="7859" spans="11:11" x14ac:dyDescent="0.35">
      <c r="K7859" s="2"/>
    </row>
    <row r="7860" spans="11:11" x14ac:dyDescent="0.35">
      <c r="K7860" s="2"/>
    </row>
    <row r="7861" spans="11:11" x14ac:dyDescent="0.35">
      <c r="K7861" s="2"/>
    </row>
    <row r="7862" spans="11:11" x14ac:dyDescent="0.35">
      <c r="K7862" s="2"/>
    </row>
    <row r="7863" spans="11:11" x14ac:dyDescent="0.35">
      <c r="K7863" s="2"/>
    </row>
    <row r="7864" spans="11:11" x14ac:dyDescent="0.35">
      <c r="K7864" s="2"/>
    </row>
    <row r="7865" spans="11:11" x14ac:dyDescent="0.35">
      <c r="K7865" s="2"/>
    </row>
    <row r="7866" spans="11:11" x14ac:dyDescent="0.35">
      <c r="K7866" s="2"/>
    </row>
    <row r="7867" spans="11:11" x14ac:dyDescent="0.35">
      <c r="K7867" s="2"/>
    </row>
    <row r="7868" spans="11:11" x14ac:dyDescent="0.35">
      <c r="K7868" s="2"/>
    </row>
    <row r="7869" spans="11:11" x14ac:dyDescent="0.35">
      <c r="K7869" s="2"/>
    </row>
    <row r="7870" spans="11:11" x14ac:dyDescent="0.35">
      <c r="K7870" s="2"/>
    </row>
    <row r="7871" spans="11:11" x14ac:dyDescent="0.35">
      <c r="K7871" s="2"/>
    </row>
    <row r="7872" spans="11:11" x14ac:dyDescent="0.35">
      <c r="K7872" s="2"/>
    </row>
    <row r="7873" spans="11:11" x14ac:dyDescent="0.35">
      <c r="K7873" s="2"/>
    </row>
    <row r="7874" spans="11:11" x14ac:dyDescent="0.35">
      <c r="K7874" s="2"/>
    </row>
    <row r="7875" spans="11:11" x14ac:dyDescent="0.35">
      <c r="K7875" s="2"/>
    </row>
    <row r="7876" spans="11:11" x14ac:dyDescent="0.35">
      <c r="K7876" s="2"/>
    </row>
    <row r="7877" spans="11:11" x14ac:dyDescent="0.35">
      <c r="K7877" s="2"/>
    </row>
    <row r="7878" spans="11:11" x14ac:dyDescent="0.35">
      <c r="K7878" s="2"/>
    </row>
    <row r="7879" spans="11:11" x14ac:dyDescent="0.35">
      <c r="K7879" s="2"/>
    </row>
    <row r="7880" spans="11:11" x14ac:dyDescent="0.35">
      <c r="K7880" s="2"/>
    </row>
    <row r="7881" spans="11:11" x14ac:dyDescent="0.35">
      <c r="K7881" s="2"/>
    </row>
    <row r="7882" spans="11:11" x14ac:dyDescent="0.35">
      <c r="K7882" s="2"/>
    </row>
    <row r="7883" spans="11:11" x14ac:dyDescent="0.35">
      <c r="K7883" s="2"/>
    </row>
    <row r="7884" spans="11:11" x14ac:dyDescent="0.35">
      <c r="K7884" s="2"/>
    </row>
    <row r="7885" spans="11:11" x14ac:dyDescent="0.35">
      <c r="K7885" s="2"/>
    </row>
    <row r="7886" spans="11:11" x14ac:dyDescent="0.35">
      <c r="K7886" s="2"/>
    </row>
    <row r="7887" spans="11:11" x14ac:dyDescent="0.35">
      <c r="K7887" s="2"/>
    </row>
    <row r="7888" spans="11:11" x14ac:dyDescent="0.35">
      <c r="K7888" s="2"/>
    </row>
    <row r="7889" spans="11:11" x14ac:dyDescent="0.35">
      <c r="K7889" s="2"/>
    </row>
    <row r="7890" spans="11:11" x14ac:dyDescent="0.35">
      <c r="K7890" s="2"/>
    </row>
    <row r="7891" spans="11:11" x14ac:dyDescent="0.35">
      <c r="K7891" s="2"/>
    </row>
    <row r="7892" spans="11:11" x14ac:dyDescent="0.35">
      <c r="K7892" s="2"/>
    </row>
    <row r="7893" spans="11:11" x14ac:dyDescent="0.35">
      <c r="K7893" s="2"/>
    </row>
    <row r="7894" spans="11:11" x14ac:dyDescent="0.35">
      <c r="K7894" s="2"/>
    </row>
    <row r="7895" spans="11:11" x14ac:dyDescent="0.35">
      <c r="K7895" s="2"/>
    </row>
    <row r="7896" spans="11:11" x14ac:dyDescent="0.35">
      <c r="K7896" s="2"/>
    </row>
    <row r="7897" spans="11:11" x14ac:dyDescent="0.35">
      <c r="K7897" s="2"/>
    </row>
    <row r="7898" spans="11:11" x14ac:dyDescent="0.35">
      <c r="K7898" s="2"/>
    </row>
    <row r="7899" spans="11:11" x14ac:dyDescent="0.35">
      <c r="K7899" s="2"/>
    </row>
    <row r="7900" spans="11:11" x14ac:dyDescent="0.35">
      <c r="K7900" s="2"/>
    </row>
    <row r="7901" spans="11:11" x14ac:dyDescent="0.35">
      <c r="K7901" s="2"/>
    </row>
    <row r="7902" spans="11:11" x14ac:dyDescent="0.35">
      <c r="K7902" s="2"/>
    </row>
    <row r="7903" spans="11:11" x14ac:dyDescent="0.35">
      <c r="K7903" s="2"/>
    </row>
    <row r="7904" spans="11:11" x14ac:dyDescent="0.35">
      <c r="K7904" s="2"/>
    </row>
    <row r="7905" spans="11:11" x14ac:dyDescent="0.35">
      <c r="K7905" s="2"/>
    </row>
    <row r="7906" spans="11:11" x14ac:dyDescent="0.35">
      <c r="K7906" s="2"/>
    </row>
    <row r="7907" spans="11:11" x14ac:dyDescent="0.35">
      <c r="K7907" s="2"/>
    </row>
    <row r="7908" spans="11:11" x14ac:dyDescent="0.35">
      <c r="K7908" s="2"/>
    </row>
    <row r="7909" spans="11:11" x14ac:dyDescent="0.35">
      <c r="K7909" s="2"/>
    </row>
    <row r="7910" spans="11:11" x14ac:dyDescent="0.35">
      <c r="K7910" s="2"/>
    </row>
    <row r="7911" spans="11:11" x14ac:dyDescent="0.35">
      <c r="K7911" s="2"/>
    </row>
    <row r="7912" spans="11:11" x14ac:dyDescent="0.35">
      <c r="K7912" s="2"/>
    </row>
    <row r="7913" spans="11:11" x14ac:dyDescent="0.35">
      <c r="K7913" s="2"/>
    </row>
    <row r="7914" spans="11:11" x14ac:dyDescent="0.35">
      <c r="K7914" s="2"/>
    </row>
    <row r="7915" spans="11:11" x14ac:dyDescent="0.35">
      <c r="K7915" s="2"/>
    </row>
    <row r="7916" spans="11:11" x14ac:dyDescent="0.35">
      <c r="K7916" s="2"/>
    </row>
    <row r="7917" spans="11:11" x14ac:dyDescent="0.35">
      <c r="K7917" s="2"/>
    </row>
    <row r="7918" spans="11:11" x14ac:dyDescent="0.35">
      <c r="K7918" s="2"/>
    </row>
    <row r="7919" spans="11:11" x14ac:dyDescent="0.35">
      <c r="K7919" s="2"/>
    </row>
    <row r="7920" spans="11:11" x14ac:dyDescent="0.35">
      <c r="K7920" s="2"/>
    </row>
    <row r="7921" spans="11:11" x14ac:dyDescent="0.35">
      <c r="K7921" s="2"/>
    </row>
    <row r="7922" spans="11:11" x14ac:dyDescent="0.35">
      <c r="K7922" s="2"/>
    </row>
    <row r="7923" spans="11:11" x14ac:dyDescent="0.35">
      <c r="K7923" s="2"/>
    </row>
    <row r="7924" spans="11:11" x14ac:dyDescent="0.35">
      <c r="K7924" s="2"/>
    </row>
    <row r="7925" spans="11:11" x14ac:dyDescent="0.35">
      <c r="K7925" s="2"/>
    </row>
    <row r="7926" spans="11:11" x14ac:dyDescent="0.35">
      <c r="K7926" s="2"/>
    </row>
    <row r="7927" spans="11:11" x14ac:dyDescent="0.35">
      <c r="K7927" s="2"/>
    </row>
    <row r="7928" spans="11:11" x14ac:dyDescent="0.35">
      <c r="K7928" s="2"/>
    </row>
    <row r="7929" spans="11:11" x14ac:dyDescent="0.35">
      <c r="K7929" s="2"/>
    </row>
    <row r="7930" spans="11:11" x14ac:dyDescent="0.35">
      <c r="K7930" s="2"/>
    </row>
    <row r="7931" spans="11:11" x14ac:dyDescent="0.35">
      <c r="K7931" s="2"/>
    </row>
    <row r="7932" spans="11:11" x14ac:dyDescent="0.35">
      <c r="K7932" s="2"/>
    </row>
    <row r="7933" spans="11:11" x14ac:dyDescent="0.35">
      <c r="K7933" s="2"/>
    </row>
    <row r="7934" spans="11:11" x14ac:dyDescent="0.35">
      <c r="K7934" s="2"/>
    </row>
    <row r="7935" spans="11:11" x14ac:dyDescent="0.35">
      <c r="K7935" s="2"/>
    </row>
    <row r="7936" spans="11:11" x14ac:dyDescent="0.35">
      <c r="K7936" s="2"/>
    </row>
    <row r="7937" spans="11:11" x14ac:dyDescent="0.35">
      <c r="K7937" s="2"/>
    </row>
    <row r="7938" spans="11:11" x14ac:dyDescent="0.35">
      <c r="K7938" s="2"/>
    </row>
    <row r="7939" spans="11:11" x14ac:dyDescent="0.35">
      <c r="K7939" s="2"/>
    </row>
    <row r="7940" spans="11:11" x14ac:dyDescent="0.35">
      <c r="K7940" s="2"/>
    </row>
    <row r="7941" spans="11:11" x14ac:dyDescent="0.35">
      <c r="K7941" s="2"/>
    </row>
    <row r="7942" spans="11:11" x14ac:dyDescent="0.35">
      <c r="K7942" s="2"/>
    </row>
    <row r="7943" spans="11:11" x14ac:dyDescent="0.35">
      <c r="K7943" s="2"/>
    </row>
    <row r="7944" spans="11:11" x14ac:dyDescent="0.35">
      <c r="K7944" s="2"/>
    </row>
    <row r="7945" spans="11:11" x14ac:dyDescent="0.35">
      <c r="K7945" s="2"/>
    </row>
    <row r="7946" spans="11:11" x14ac:dyDescent="0.35">
      <c r="K7946" s="2"/>
    </row>
    <row r="7947" spans="11:11" x14ac:dyDescent="0.35">
      <c r="K7947" s="2"/>
    </row>
    <row r="7948" spans="11:11" x14ac:dyDescent="0.35">
      <c r="K7948" s="2"/>
    </row>
    <row r="7949" spans="11:11" x14ac:dyDescent="0.35">
      <c r="K7949" s="2"/>
    </row>
    <row r="7950" spans="11:11" x14ac:dyDescent="0.35">
      <c r="K7950" s="2"/>
    </row>
    <row r="7951" spans="11:11" x14ac:dyDescent="0.35">
      <c r="K7951" s="2"/>
    </row>
    <row r="7952" spans="11:11" x14ac:dyDescent="0.35">
      <c r="K7952" s="2"/>
    </row>
    <row r="7953" spans="11:11" x14ac:dyDescent="0.35">
      <c r="K7953" s="2"/>
    </row>
    <row r="7954" spans="11:11" x14ac:dyDescent="0.35">
      <c r="K7954" s="2"/>
    </row>
    <row r="7955" spans="11:11" x14ac:dyDescent="0.35">
      <c r="K7955" s="2"/>
    </row>
    <row r="7956" spans="11:11" x14ac:dyDescent="0.35">
      <c r="K7956" s="2"/>
    </row>
    <row r="7957" spans="11:11" x14ac:dyDescent="0.35">
      <c r="K7957" s="2"/>
    </row>
    <row r="7958" spans="11:11" x14ac:dyDescent="0.35">
      <c r="K7958" s="2"/>
    </row>
    <row r="7959" spans="11:11" x14ac:dyDescent="0.35">
      <c r="K7959" s="2"/>
    </row>
    <row r="7960" spans="11:11" x14ac:dyDescent="0.35">
      <c r="K7960" s="2"/>
    </row>
    <row r="7961" spans="11:11" x14ac:dyDescent="0.35">
      <c r="K7961" s="2"/>
    </row>
    <row r="7962" spans="11:11" x14ac:dyDescent="0.35">
      <c r="K7962" s="2"/>
    </row>
    <row r="7963" spans="11:11" x14ac:dyDescent="0.35">
      <c r="K7963" s="2"/>
    </row>
    <row r="7964" spans="11:11" x14ac:dyDescent="0.35">
      <c r="K7964" s="2"/>
    </row>
    <row r="7965" spans="11:11" x14ac:dyDescent="0.35">
      <c r="K7965" s="2"/>
    </row>
    <row r="7966" spans="11:11" x14ac:dyDescent="0.35">
      <c r="K7966" s="2"/>
    </row>
    <row r="7967" spans="11:11" x14ac:dyDescent="0.35">
      <c r="K7967" s="2"/>
    </row>
    <row r="7968" spans="11:11" x14ac:dyDescent="0.35">
      <c r="K7968" s="2"/>
    </row>
    <row r="7969" spans="11:11" x14ac:dyDescent="0.35">
      <c r="K7969" s="2"/>
    </row>
    <row r="7970" spans="11:11" x14ac:dyDescent="0.35">
      <c r="K7970" s="2"/>
    </row>
    <row r="7971" spans="11:11" x14ac:dyDescent="0.35">
      <c r="K7971" s="2"/>
    </row>
    <row r="7972" spans="11:11" x14ac:dyDescent="0.35">
      <c r="K7972" s="2"/>
    </row>
    <row r="7973" spans="11:11" x14ac:dyDescent="0.35">
      <c r="K7973" s="2"/>
    </row>
    <row r="7974" spans="11:11" x14ac:dyDescent="0.35">
      <c r="K7974" s="2"/>
    </row>
    <row r="7975" spans="11:11" x14ac:dyDescent="0.35">
      <c r="K7975" s="2"/>
    </row>
    <row r="7976" spans="11:11" x14ac:dyDescent="0.35">
      <c r="K7976" s="2"/>
    </row>
    <row r="7977" spans="11:11" x14ac:dyDescent="0.35">
      <c r="K7977" s="2"/>
    </row>
    <row r="7978" spans="11:11" x14ac:dyDescent="0.35">
      <c r="K7978" s="2"/>
    </row>
    <row r="7979" spans="11:11" x14ac:dyDescent="0.35">
      <c r="K7979" s="2"/>
    </row>
    <row r="7980" spans="11:11" x14ac:dyDescent="0.35">
      <c r="K7980" s="2"/>
    </row>
    <row r="7981" spans="11:11" x14ac:dyDescent="0.35">
      <c r="K7981" s="2"/>
    </row>
    <row r="7982" spans="11:11" x14ac:dyDescent="0.35">
      <c r="K7982" s="2"/>
    </row>
    <row r="7983" spans="11:11" x14ac:dyDescent="0.35">
      <c r="K7983" s="2"/>
    </row>
    <row r="7984" spans="11:11" x14ac:dyDescent="0.35">
      <c r="K7984" s="2"/>
    </row>
    <row r="7985" spans="11:11" x14ac:dyDescent="0.35">
      <c r="K7985" s="2"/>
    </row>
    <row r="7986" spans="11:11" x14ac:dyDescent="0.35">
      <c r="K7986" s="2"/>
    </row>
    <row r="7987" spans="11:11" x14ac:dyDescent="0.35">
      <c r="K7987" s="2"/>
    </row>
    <row r="7988" spans="11:11" x14ac:dyDescent="0.35">
      <c r="K7988" s="2"/>
    </row>
    <row r="7989" spans="11:11" x14ac:dyDescent="0.35">
      <c r="K7989" s="2"/>
    </row>
    <row r="7990" spans="11:11" x14ac:dyDescent="0.35">
      <c r="K7990" s="2"/>
    </row>
    <row r="7991" spans="11:11" x14ac:dyDescent="0.35">
      <c r="K7991" s="2"/>
    </row>
    <row r="7992" spans="11:11" x14ac:dyDescent="0.35">
      <c r="K7992" s="2"/>
    </row>
    <row r="7993" spans="11:11" x14ac:dyDescent="0.35">
      <c r="K7993" s="2"/>
    </row>
    <row r="7994" spans="11:11" x14ac:dyDescent="0.35">
      <c r="K7994" s="2"/>
    </row>
    <row r="7995" spans="11:11" x14ac:dyDescent="0.35">
      <c r="K7995" s="2"/>
    </row>
    <row r="7996" spans="11:11" x14ac:dyDescent="0.35">
      <c r="K7996" s="2"/>
    </row>
    <row r="7997" spans="11:11" x14ac:dyDescent="0.35">
      <c r="K7997" s="2"/>
    </row>
    <row r="7998" spans="11:11" x14ac:dyDescent="0.35">
      <c r="K7998" s="2"/>
    </row>
    <row r="7999" spans="11:11" x14ac:dyDescent="0.35">
      <c r="K7999" s="2"/>
    </row>
    <row r="8000" spans="11:11" x14ac:dyDescent="0.35">
      <c r="K8000" s="2"/>
    </row>
    <row r="8001" spans="11:11" x14ac:dyDescent="0.35">
      <c r="K8001" s="2"/>
    </row>
    <row r="8002" spans="11:11" x14ac:dyDescent="0.35">
      <c r="K8002" s="2"/>
    </row>
    <row r="8003" spans="11:11" x14ac:dyDescent="0.35">
      <c r="K8003" s="2"/>
    </row>
    <row r="8004" spans="11:11" x14ac:dyDescent="0.35">
      <c r="K8004" s="2"/>
    </row>
    <row r="8005" spans="11:11" x14ac:dyDescent="0.35">
      <c r="K8005" s="2"/>
    </row>
    <row r="8006" spans="11:11" x14ac:dyDescent="0.35">
      <c r="K8006" s="2"/>
    </row>
    <row r="8007" spans="11:11" x14ac:dyDescent="0.35">
      <c r="K8007" s="2"/>
    </row>
    <row r="8008" spans="11:11" x14ac:dyDescent="0.35">
      <c r="K8008" s="2"/>
    </row>
    <row r="8009" spans="11:11" x14ac:dyDescent="0.35">
      <c r="K8009" s="2"/>
    </row>
    <row r="8010" spans="11:11" x14ac:dyDescent="0.35">
      <c r="K8010" s="2"/>
    </row>
    <row r="8011" spans="11:11" x14ac:dyDescent="0.35">
      <c r="K8011" s="2"/>
    </row>
    <row r="8012" spans="11:11" x14ac:dyDescent="0.35">
      <c r="K8012" s="2"/>
    </row>
    <row r="8013" spans="11:11" x14ac:dyDescent="0.35">
      <c r="K8013" s="2"/>
    </row>
    <row r="8014" spans="11:11" x14ac:dyDescent="0.35">
      <c r="K8014" s="2"/>
    </row>
    <row r="8015" spans="11:11" x14ac:dyDescent="0.35">
      <c r="K8015" s="2"/>
    </row>
    <row r="8016" spans="11:11" x14ac:dyDescent="0.35">
      <c r="K8016" s="2"/>
    </row>
    <row r="8017" spans="11:11" x14ac:dyDescent="0.35">
      <c r="K8017" s="2"/>
    </row>
    <row r="8018" spans="11:11" x14ac:dyDescent="0.35">
      <c r="K8018" s="2"/>
    </row>
    <row r="8019" spans="11:11" x14ac:dyDescent="0.35">
      <c r="K8019" s="2"/>
    </row>
    <row r="8020" spans="11:11" x14ac:dyDescent="0.35">
      <c r="K8020" s="2"/>
    </row>
    <row r="8021" spans="11:11" x14ac:dyDescent="0.35">
      <c r="K8021" s="2"/>
    </row>
    <row r="8022" spans="11:11" x14ac:dyDescent="0.35">
      <c r="K8022" s="2"/>
    </row>
    <row r="8023" spans="11:11" x14ac:dyDescent="0.35">
      <c r="K8023" s="2"/>
    </row>
    <row r="8024" spans="11:11" x14ac:dyDescent="0.35">
      <c r="K8024" s="2"/>
    </row>
    <row r="8025" spans="11:11" x14ac:dyDescent="0.35">
      <c r="K8025" s="2"/>
    </row>
    <row r="8026" spans="11:11" x14ac:dyDescent="0.35">
      <c r="K8026" s="2"/>
    </row>
    <row r="8027" spans="11:11" x14ac:dyDescent="0.35">
      <c r="K8027" s="2"/>
    </row>
    <row r="8028" spans="11:11" x14ac:dyDescent="0.35">
      <c r="K8028" s="2"/>
    </row>
    <row r="8029" spans="11:11" x14ac:dyDescent="0.35">
      <c r="K8029" s="2"/>
    </row>
    <row r="8030" spans="11:11" x14ac:dyDescent="0.35">
      <c r="K8030" s="2"/>
    </row>
    <row r="8031" spans="11:11" x14ac:dyDescent="0.35">
      <c r="K8031" s="2"/>
    </row>
    <row r="8032" spans="11:11" x14ac:dyDescent="0.35">
      <c r="K8032" s="2"/>
    </row>
    <row r="8033" spans="11:11" x14ac:dyDescent="0.35">
      <c r="K8033" s="2"/>
    </row>
    <row r="8034" spans="11:11" x14ac:dyDescent="0.35">
      <c r="K8034" s="2"/>
    </row>
    <row r="8035" spans="11:11" x14ac:dyDescent="0.35">
      <c r="K8035" s="2"/>
    </row>
    <row r="8036" spans="11:11" x14ac:dyDescent="0.35">
      <c r="K8036" s="2"/>
    </row>
    <row r="8037" spans="11:11" x14ac:dyDescent="0.35">
      <c r="K8037" s="2"/>
    </row>
    <row r="8038" spans="11:11" x14ac:dyDescent="0.35">
      <c r="K8038" s="2"/>
    </row>
    <row r="8039" spans="11:11" x14ac:dyDescent="0.35">
      <c r="K8039" s="2"/>
    </row>
    <row r="8040" spans="11:11" x14ac:dyDescent="0.35">
      <c r="K8040" s="2"/>
    </row>
    <row r="8041" spans="11:11" x14ac:dyDescent="0.35">
      <c r="K8041" s="2"/>
    </row>
    <row r="8042" spans="11:11" x14ac:dyDescent="0.35">
      <c r="K8042" s="2"/>
    </row>
    <row r="8043" spans="11:11" x14ac:dyDescent="0.35">
      <c r="K8043" s="2"/>
    </row>
    <row r="8044" spans="11:11" x14ac:dyDescent="0.35">
      <c r="K8044" s="2"/>
    </row>
    <row r="8045" spans="11:11" x14ac:dyDescent="0.35">
      <c r="K8045" s="2"/>
    </row>
    <row r="8046" spans="11:11" x14ac:dyDescent="0.35">
      <c r="K8046" s="2"/>
    </row>
    <row r="8047" spans="11:11" x14ac:dyDescent="0.35">
      <c r="K8047" s="2"/>
    </row>
    <row r="8048" spans="11:11" x14ac:dyDescent="0.35">
      <c r="K8048" s="2"/>
    </row>
    <row r="8049" spans="11:11" x14ac:dyDescent="0.35">
      <c r="K8049" s="2"/>
    </row>
    <row r="8050" spans="11:11" x14ac:dyDescent="0.35">
      <c r="K8050" s="2"/>
    </row>
    <row r="8051" spans="11:11" x14ac:dyDescent="0.35">
      <c r="K8051" s="2"/>
    </row>
    <row r="8052" spans="11:11" x14ac:dyDescent="0.35">
      <c r="K8052" s="2"/>
    </row>
    <row r="8053" spans="11:11" x14ac:dyDescent="0.35">
      <c r="K8053" s="2"/>
    </row>
    <row r="8054" spans="11:11" x14ac:dyDescent="0.35">
      <c r="K8054" s="2"/>
    </row>
    <row r="8055" spans="11:11" x14ac:dyDescent="0.35">
      <c r="K8055" s="2"/>
    </row>
    <row r="8056" spans="11:11" x14ac:dyDescent="0.35">
      <c r="K8056" s="2"/>
    </row>
    <row r="8057" spans="11:11" x14ac:dyDescent="0.35">
      <c r="K8057" s="2"/>
    </row>
    <row r="8058" spans="11:11" x14ac:dyDescent="0.35">
      <c r="K8058" s="2"/>
    </row>
    <row r="8059" spans="11:11" x14ac:dyDescent="0.35">
      <c r="K8059" s="2"/>
    </row>
    <row r="8060" spans="11:11" x14ac:dyDescent="0.35">
      <c r="K8060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3D1A6-5232-4CF8-8CE1-18D57F7CAFF4}">
  <sheetPr>
    <tabColor theme="9" tint="0.59999389629810485"/>
  </sheetPr>
  <dimension ref="A1:I8060"/>
  <sheetViews>
    <sheetView topLeftCell="A695" workbookViewId="0">
      <selection activeCell="I709" sqref="I609:I709"/>
    </sheetView>
  </sheetViews>
  <sheetFormatPr defaultRowHeight="14.5" x14ac:dyDescent="0.35"/>
  <sheetData>
    <row r="1" spans="1:9" x14ac:dyDescent="0.35">
      <c r="A1" t="s">
        <v>0</v>
      </c>
      <c r="B1" t="s">
        <v>1</v>
      </c>
      <c r="C1" t="s">
        <v>2</v>
      </c>
      <c r="D1" t="s">
        <v>376</v>
      </c>
      <c r="E1" t="s">
        <v>375</v>
      </c>
      <c r="F1" t="s">
        <v>3</v>
      </c>
      <c r="G1" t="s">
        <v>4</v>
      </c>
      <c r="H1" t="s">
        <v>5</v>
      </c>
      <c r="I1" s="2" t="str">
        <f t="shared" ref="I1" si="0">C1&amp;E1</f>
        <v>Year CodeUCD - ICD-10 113 Cause List Code</v>
      </c>
    </row>
    <row r="2" spans="1:9" x14ac:dyDescent="0.35">
      <c r="B2">
        <v>2018</v>
      </c>
      <c r="C2">
        <v>2018</v>
      </c>
      <c r="D2" t="s">
        <v>333</v>
      </c>
      <c r="E2" t="s">
        <v>332</v>
      </c>
      <c r="F2">
        <v>2692</v>
      </c>
      <c r="G2">
        <v>6544503</v>
      </c>
      <c r="H2">
        <v>41.1</v>
      </c>
      <c r="I2" s="2" t="str">
        <f>C2&amp;E2</f>
        <v>2018GR113-003</v>
      </c>
    </row>
    <row r="3" spans="1:9" x14ac:dyDescent="0.35">
      <c r="B3">
        <v>2018</v>
      </c>
      <c r="C3">
        <v>2018</v>
      </c>
      <c r="D3" t="s">
        <v>331</v>
      </c>
      <c r="E3" t="s">
        <v>330</v>
      </c>
      <c r="F3">
        <v>98</v>
      </c>
      <c r="G3">
        <v>6544503</v>
      </c>
      <c r="H3">
        <v>1.5</v>
      </c>
      <c r="I3" s="2" t="str">
        <f t="shared" ref="I3:I66" si="1">C3&amp;E3</f>
        <v>2018GR113-004</v>
      </c>
    </row>
    <row r="4" spans="1:9" x14ac:dyDescent="0.35">
      <c r="B4">
        <v>2018</v>
      </c>
      <c r="C4">
        <v>2018</v>
      </c>
      <c r="D4" t="s">
        <v>329</v>
      </c>
      <c r="E4" t="s">
        <v>328</v>
      </c>
      <c r="F4">
        <v>81</v>
      </c>
      <c r="G4">
        <v>6544503</v>
      </c>
      <c r="H4">
        <v>1.2</v>
      </c>
      <c r="I4" s="2" t="str">
        <f t="shared" si="1"/>
        <v>2018GR113-005</v>
      </c>
    </row>
    <row r="5" spans="1:9" x14ac:dyDescent="0.35">
      <c r="B5">
        <v>2018</v>
      </c>
      <c r="C5">
        <v>2018</v>
      </c>
      <c r="D5" t="s">
        <v>337</v>
      </c>
      <c r="E5" t="s">
        <v>336</v>
      </c>
      <c r="F5">
        <v>17</v>
      </c>
      <c r="G5">
        <v>6544503</v>
      </c>
      <c r="H5" t="s">
        <v>85</v>
      </c>
      <c r="I5" s="2" t="str">
        <f t="shared" si="1"/>
        <v>2018GR113-006</v>
      </c>
    </row>
    <row r="6" spans="1:9" x14ac:dyDescent="0.35">
      <c r="B6">
        <v>2018</v>
      </c>
      <c r="C6">
        <v>2018</v>
      </c>
      <c r="D6" t="s">
        <v>323</v>
      </c>
      <c r="E6" t="s">
        <v>322</v>
      </c>
      <c r="F6">
        <v>10956</v>
      </c>
      <c r="G6">
        <v>6544503</v>
      </c>
      <c r="H6">
        <v>167.4</v>
      </c>
      <c r="I6" s="2" t="str">
        <f t="shared" si="1"/>
        <v>2018GR113-010</v>
      </c>
    </row>
    <row r="7" spans="1:9" x14ac:dyDescent="0.35">
      <c r="B7">
        <v>2018</v>
      </c>
      <c r="C7">
        <v>2018</v>
      </c>
      <c r="D7" t="s">
        <v>343</v>
      </c>
      <c r="E7" t="s">
        <v>342</v>
      </c>
      <c r="F7">
        <v>13</v>
      </c>
      <c r="G7">
        <v>6544503</v>
      </c>
      <c r="H7" t="s">
        <v>85</v>
      </c>
      <c r="I7" s="2" t="str">
        <f t="shared" si="1"/>
        <v>2018GR113-011</v>
      </c>
    </row>
    <row r="8" spans="1:9" x14ac:dyDescent="0.35">
      <c r="B8">
        <v>2018</v>
      </c>
      <c r="C8">
        <v>2018</v>
      </c>
      <c r="D8" t="s">
        <v>321</v>
      </c>
      <c r="E8" t="s">
        <v>320</v>
      </c>
      <c r="F8">
        <v>148</v>
      </c>
      <c r="G8">
        <v>6544503</v>
      </c>
      <c r="H8">
        <v>2.2999999999999998</v>
      </c>
      <c r="I8" s="2" t="str">
        <f t="shared" si="1"/>
        <v>2018GR113-015</v>
      </c>
    </row>
    <row r="9" spans="1:9" x14ac:dyDescent="0.35">
      <c r="B9">
        <v>2018</v>
      </c>
      <c r="C9">
        <v>2018</v>
      </c>
      <c r="D9" t="s">
        <v>319</v>
      </c>
      <c r="E9" t="s">
        <v>318</v>
      </c>
      <c r="F9">
        <v>33</v>
      </c>
      <c r="G9">
        <v>6544503</v>
      </c>
      <c r="H9">
        <v>0.5</v>
      </c>
      <c r="I9" s="2" t="str">
        <f t="shared" si="1"/>
        <v>2018GR113-016</v>
      </c>
    </row>
    <row r="10" spans="1:9" x14ac:dyDescent="0.35">
      <c r="B10">
        <v>2018</v>
      </c>
      <c r="C10">
        <v>2018</v>
      </c>
      <c r="D10" t="s">
        <v>317</v>
      </c>
      <c r="E10" t="s">
        <v>316</v>
      </c>
      <c r="F10">
        <v>1845</v>
      </c>
      <c r="G10">
        <v>6544503</v>
      </c>
      <c r="H10">
        <v>28.2</v>
      </c>
      <c r="I10" s="2" t="str">
        <f t="shared" si="1"/>
        <v>2018GR113-018</v>
      </c>
    </row>
    <row r="11" spans="1:9" x14ac:dyDescent="0.35">
      <c r="B11">
        <v>2018</v>
      </c>
      <c r="C11">
        <v>2018</v>
      </c>
      <c r="D11" t="s">
        <v>315</v>
      </c>
      <c r="E11" t="s">
        <v>314</v>
      </c>
      <c r="F11">
        <v>103252</v>
      </c>
      <c r="G11">
        <v>6544503</v>
      </c>
      <c r="H11">
        <v>1577.7</v>
      </c>
      <c r="I11" s="2" t="str">
        <f t="shared" si="1"/>
        <v>2018GR113-019</v>
      </c>
    </row>
    <row r="12" spans="1:9" x14ac:dyDescent="0.35">
      <c r="B12">
        <v>2018</v>
      </c>
      <c r="C12">
        <v>2018</v>
      </c>
      <c r="D12" t="s">
        <v>313</v>
      </c>
      <c r="E12" t="s">
        <v>312</v>
      </c>
      <c r="F12">
        <v>1279</v>
      </c>
      <c r="G12">
        <v>6544503</v>
      </c>
      <c r="H12">
        <v>19.5</v>
      </c>
      <c r="I12" s="2" t="str">
        <f t="shared" si="1"/>
        <v>2018GR113-020</v>
      </c>
    </row>
    <row r="13" spans="1:9" x14ac:dyDescent="0.35">
      <c r="B13">
        <v>2018</v>
      </c>
      <c r="C13">
        <v>2018</v>
      </c>
      <c r="D13" t="s">
        <v>311</v>
      </c>
      <c r="E13" t="s">
        <v>310</v>
      </c>
      <c r="F13">
        <v>1663</v>
      </c>
      <c r="G13">
        <v>6544503</v>
      </c>
      <c r="H13">
        <v>25.4</v>
      </c>
      <c r="I13" s="2" t="str">
        <f t="shared" si="1"/>
        <v>2018GR113-021</v>
      </c>
    </row>
    <row r="14" spans="1:9" x14ac:dyDescent="0.35">
      <c r="B14">
        <v>2018</v>
      </c>
      <c r="C14">
        <v>2018</v>
      </c>
      <c r="D14" t="s">
        <v>309</v>
      </c>
      <c r="E14" t="s">
        <v>308</v>
      </c>
      <c r="F14">
        <v>1804</v>
      </c>
      <c r="G14">
        <v>6544503</v>
      </c>
      <c r="H14">
        <v>27.6</v>
      </c>
      <c r="I14" s="2" t="str">
        <f t="shared" si="1"/>
        <v>2018GR113-022</v>
      </c>
    </row>
    <row r="15" spans="1:9" x14ac:dyDescent="0.35">
      <c r="B15">
        <v>2018</v>
      </c>
      <c r="C15">
        <v>2018</v>
      </c>
      <c r="D15" t="s">
        <v>307</v>
      </c>
      <c r="E15" t="s">
        <v>306</v>
      </c>
      <c r="F15">
        <v>10508</v>
      </c>
      <c r="G15">
        <v>6544503</v>
      </c>
      <c r="H15">
        <v>160.6</v>
      </c>
      <c r="I15" s="2" t="str">
        <f t="shared" si="1"/>
        <v>2018GR113-023</v>
      </c>
    </row>
    <row r="16" spans="1:9" x14ac:dyDescent="0.35">
      <c r="B16">
        <v>2018</v>
      </c>
      <c r="C16">
        <v>2018</v>
      </c>
      <c r="D16" t="s">
        <v>305</v>
      </c>
      <c r="E16" t="s">
        <v>304</v>
      </c>
      <c r="F16">
        <v>2844</v>
      </c>
      <c r="G16">
        <v>6544503</v>
      </c>
      <c r="H16">
        <v>43.5</v>
      </c>
      <c r="I16" s="2" t="str">
        <f t="shared" si="1"/>
        <v>2018GR113-024</v>
      </c>
    </row>
    <row r="17" spans="2:9" x14ac:dyDescent="0.35">
      <c r="B17">
        <v>2018</v>
      </c>
      <c r="C17">
        <v>2018</v>
      </c>
      <c r="D17" t="s">
        <v>303</v>
      </c>
      <c r="E17" t="s">
        <v>302</v>
      </c>
      <c r="F17">
        <v>6826</v>
      </c>
      <c r="G17">
        <v>6544503</v>
      </c>
      <c r="H17">
        <v>104.3</v>
      </c>
      <c r="I17" s="2" t="str">
        <f t="shared" si="1"/>
        <v>2018GR113-025</v>
      </c>
    </row>
    <row r="18" spans="2:9" x14ac:dyDescent="0.35">
      <c r="B18">
        <v>2018</v>
      </c>
      <c r="C18">
        <v>2018</v>
      </c>
      <c r="D18" t="s">
        <v>301</v>
      </c>
      <c r="E18" t="s">
        <v>300</v>
      </c>
      <c r="F18">
        <v>353</v>
      </c>
      <c r="G18">
        <v>6544503</v>
      </c>
      <c r="H18">
        <v>5.4</v>
      </c>
      <c r="I18" s="2" t="str">
        <f t="shared" si="1"/>
        <v>2018GR113-026</v>
      </c>
    </row>
    <row r="19" spans="2:9" x14ac:dyDescent="0.35">
      <c r="B19">
        <v>2018</v>
      </c>
      <c r="C19">
        <v>2018</v>
      </c>
      <c r="D19" t="s">
        <v>299</v>
      </c>
      <c r="E19" t="s">
        <v>298</v>
      </c>
      <c r="F19">
        <v>18733</v>
      </c>
      <c r="G19">
        <v>6544503</v>
      </c>
      <c r="H19">
        <v>286.2</v>
      </c>
      <c r="I19" s="2" t="str">
        <f t="shared" si="1"/>
        <v>2018GR113-027</v>
      </c>
    </row>
    <row r="20" spans="2:9" x14ac:dyDescent="0.35">
      <c r="B20">
        <v>2018</v>
      </c>
      <c r="C20">
        <v>2018</v>
      </c>
      <c r="D20" t="s">
        <v>297</v>
      </c>
      <c r="E20" t="s">
        <v>296</v>
      </c>
      <c r="F20">
        <v>1550</v>
      </c>
      <c r="G20">
        <v>6544503</v>
      </c>
      <c r="H20">
        <v>23.7</v>
      </c>
      <c r="I20" s="2" t="str">
        <f t="shared" si="1"/>
        <v>2018GR113-028</v>
      </c>
    </row>
    <row r="21" spans="2:9" x14ac:dyDescent="0.35">
      <c r="B21">
        <v>2018</v>
      </c>
      <c r="C21">
        <v>2018</v>
      </c>
      <c r="D21" t="s">
        <v>295</v>
      </c>
      <c r="E21" t="s">
        <v>294</v>
      </c>
      <c r="F21">
        <v>7496</v>
      </c>
      <c r="G21">
        <v>6544503</v>
      </c>
      <c r="H21">
        <v>114.5</v>
      </c>
      <c r="I21" s="2" t="str">
        <f t="shared" si="1"/>
        <v>2018GR113-029</v>
      </c>
    </row>
    <row r="22" spans="2:9" x14ac:dyDescent="0.35">
      <c r="B22">
        <v>2018</v>
      </c>
      <c r="C22">
        <v>2018</v>
      </c>
      <c r="D22" t="s">
        <v>293</v>
      </c>
      <c r="E22" t="s">
        <v>292</v>
      </c>
      <c r="F22">
        <v>262</v>
      </c>
      <c r="G22">
        <v>6544503</v>
      </c>
      <c r="H22">
        <v>4</v>
      </c>
      <c r="I22" s="2" t="str">
        <f t="shared" si="1"/>
        <v>2018GR113-030</v>
      </c>
    </row>
    <row r="23" spans="2:9" x14ac:dyDescent="0.35">
      <c r="B23">
        <v>2018</v>
      </c>
      <c r="C23">
        <v>2018</v>
      </c>
      <c r="D23" t="s">
        <v>291</v>
      </c>
      <c r="E23" t="s">
        <v>290</v>
      </c>
      <c r="F23">
        <v>1333</v>
      </c>
      <c r="G23">
        <v>6544503</v>
      </c>
      <c r="H23">
        <v>20.399999999999999</v>
      </c>
      <c r="I23" s="2" t="str">
        <f t="shared" si="1"/>
        <v>2018GR113-031</v>
      </c>
    </row>
    <row r="24" spans="2:9" x14ac:dyDescent="0.35">
      <c r="B24">
        <v>2018</v>
      </c>
      <c r="C24">
        <v>2018</v>
      </c>
      <c r="D24" t="s">
        <v>289</v>
      </c>
      <c r="E24" t="s">
        <v>288</v>
      </c>
      <c r="F24">
        <v>1761</v>
      </c>
      <c r="G24">
        <v>6544503</v>
      </c>
      <c r="H24">
        <v>26.9</v>
      </c>
      <c r="I24" s="2" t="str">
        <f t="shared" si="1"/>
        <v>2018GR113-032</v>
      </c>
    </row>
    <row r="25" spans="2:9" x14ac:dyDescent="0.35">
      <c r="B25">
        <v>2018</v>
      </c>
      <c r="C25">
        <v>2018</v>
      </c>
      <c r="D25" t="s">
        <v>287</v>
      </c>
      <c r="E25" t="s">
        <v>286</v>
      </c>
      <c r="F25">
        <v>10254</v>
      </c>
      <c r="G25">
        <v>6544503</v>
      </c>
      <c r="H25">
        <v>156.69999999999999</v>
      </c>
      <c r="I25" s="2" t="str">
        <f t="shared" si="1"/>
        <v>2018GR113-033</v>
      </c>
    </row>
    <row r="26" spans="2:9" x14ac:dyDescent="0.35">
      <c r="B26">
        <v>2018</v>
      </c>
      <c r="C26">
        <v>2018</v>
      </c>
      <c r="D26" t="s">
        <v>285</v>
      </c>
      <c r="E26" t="s">
        <v>284</v>
      </c>
      <c r="F26">
        <v>2414</v>
      </c>
      <c r="G26">
        <v>6544503</v>
      </c>
      <c r="H26">
        <v>36.9</v>
      </c>
      <c r="I26" s="2" t="str">
        <f t="shared" si="1"/>
        <v>2018GR113-034</v>
      </c>
    </row>
    <row r="27" spans="2:9" x14ac:dyDescent="0.35">
      <c r="B27">
        <v>2018</v>
      </c>
      <c r="C27">
        <v>2018</v>
      </c>
      <c r="D27" t="s">
        <v>283</v>
      </c>
      <c r="E27" t="s">
        <v>282</v>
      </c>
      <c r="F27">
        <v>5208</v>
      </c>
      <c r="G27">
        <v>6544503</v>
      </c>
      <c r="H27">
        <v>79.599999999999994</v>
      </c>
      <c r="I27" s="2" t="str">
        <f t="shared" si="1"/>
        <v>2018GR113-035</v>
      </c>
    </row>
    <row r="28" spans="2:9" x14ac:dyDescent="0.35">
      <c r="B28">
        <v>2018</v>
      </c>
      <c r="C28">
        <v>2018</v>
      </c>
      <c r="D28" t="s">
        <v>281</v>
      </c>
      <c r="E28" t="s">
        <v>280</v>
      </c>
      <c r="F28">
        <v>1299</v>
      </c>
      <c r="G28">
        <v>6544503</v>
      </c>
      <c r="H28">
        <v>19.8</v>
      </c>
      <c r="I28" s="2" t="str">
        <f t="shared" si="1"/>
        <v>2018GR113-036</v>
      </c>
    </row>
    <row r="29" spans="2:9" x14ac:dyDescent="0.35">
      <c r="B29">
        <v>2018</v>
      </c>
      <c r="C29">
        <v>2018</v>
      </c>
      <c r="D29" t="s">
        <v>279</v>
      </c>
      <c r="E29" t="s">
        <v>278</v>
      </c>
      <c r="F29">
        <v>12732</v>
      </c>
      <c r="G29">
        <v>6544503</v>
      </c>
      <c r="H29">
        <v>194.5</v>
      </c>
      <c r="I29" s="2" t="str">
        <f t="shared" si="1"/>
        <v>2018GR113-037</v>
      </c>
    </row>
    <row r="30" spans="2:9" x14ac:dyDescent="0.35">
      <c r="B30">
        <v>2018</v>
      </c>
      <c r="C30">
        <v>2018</v>
      </c>
      <c r="D30" t="s">
        <v>277</v>
      </c>
      <c r="E30" t="s">
        <v>276</v>
      </c>
      <c r="F30">
        <v>157</v>
      </c>
      <c r="G30">
        <v>6544503</v>
      </c>
      <c r="H30">
        <v>2.4</v>
      </c>
      <c r="I30" s="2" t="str">
        <f t="shared" si="1"/>
        <v>2018GR113-038</v>
      </c>
    </row>
    <row r="31" spans="2:9" x14ac:dyDescent="0.35">
      <c r="B31">
        <v>2018</v>
      </c>
      <c r="C31">
        <v>2018</v>
      </c>
      <c r="D31" t="s">
        <v>275</v>
      </c>
      <c r="E31" t="s">
        <v>274</v>
      </c>
      <c r="F31">
        <v>4742</v>
      </c>
      <c r="G31">
        <v>6544503</v>
      </c>
      <c r="H31">
        <v>72.5</v>
      </c>
      <c r="I31" s="2" t="str">
        <f t="shared" si="1"/>
        <v>2018GR113-039</v>
      </c>
    </row>
    <row r="32" spans="2:9" x14ac:dyDescent="0.35">
      <c r="B32">
        <v>2018</v>
      </c>
      <c r="C32">
        <v>2018</v>
      </c>
      <c r="D32" t="s">
        <v>273</v>
      </c>
      <c r="E32" t="s">
        <v>272</v>
      </c>
      <c r="F32">
        <v>5223</v>
      </c>
      <c r="G32">
        <v>6544503</v>
      </c>
      <c r="H32">
        <v>79.8</v>
      </c>
      <c r="I32" s="2" t="str">
        <f t="shared" si="1"/>
        <v>2018GR113-040</v>
      </c>
    </row>
    <row r="33" spans="2:9" x14ac:dyDescent="0.35">
      <c r="B33">
        <v>2018</v>
      </c>
      <c r="C33">
        <v>2018</v>
      </c>
      <c r="D33" t="s">
        <v>271</v>
      </c>
      <c r="E33" t="s">
        <v>270</v>
      </c>
      <c r="F33">
        <v>2577</v>
      </c>
      <c r="G33">
        <v>6544503</v>
      </c>
      <c r="H33">
        <v>39.4</v>
      </c>
      <c r="I33" s="2" t="str">
        <f t="shared" si="1"/>
        <v>2018GR113-041</v>
      </c>
    </row>
    <row r="34" spans="2:9" x14ac:dyDescent="0.35">
      <c r="B34">
        <v>2018</v>
      </c>
      <c r="C34">
        <v>2018</v>
      </c>
      <c r="D34" t="s">
        <v>269</v>
      </c>
      <c r="E34" t="s">
        <v>268</v>
      </c>
      <c r="F34">
        <v>33</v>
      </c>
      <c r="G34">
        <v>6544503</v>
      </c>
      <c r="H34">
        <v>0.5</v>
      </c>
      <c r="I34" s="2" t="str">
        <f t="shared" si="1"/>
        <v>2018GR113-042</v>
      </c>
    </row>
    <row r="35" spans="2:9" x14ac:dyDescent="0.35">
      <c r="B35">
        <v>2018</v>
      </c>
      <c r="C35">
        <v>2018</v>
      </c>
      <c r="D35" t="s">
        <v>267</v>
      </c>
      <c r="E35" t="s">
        <v>266</v>
      </c>
      <c r="F35">
        <v>14933</v>
      </c>
      <c r="G35">
        <v>6544503</v>
      </c>
      <c r="H35">
        <v>228.2</v>
      </c>
      <c r="I35" s="2" t="str">
        <f t="shared" si="1"/>
        <v>2018GR113-043</v>
      </c>
    </row>
    <row r="36" spans="2:9" x14ac:dyDescent="0.35">
      <c r="B36">
        <v>2018</v>
      </c>
      <c r="C36">
        <v>2018</v>
      </c>
      <c r="D36" t="s">
        <v>265</v>
      </c>
      <c r="E36" t="s">
        <v>264</v>
      </c>
      <c r="F36">
        <v>5166</v>
      </c>
      <c r="G36">
        <v>6544503</v>
      </c>
      <c r="H36">
        <v>78.900000000000006</v>
      </c>
      <c r="I36" s="2" t="str">
        <f t="shared" si="1"/>
        <v>2018GR113-044</v>
      </c>
    </row>
    <row r="37" spans="2:9" x14ac:dyDescent="0.35">
      <c r="B37">
        <v>2018</v>
      </c>
      <c r="C37">
        <v>2018</v>
      </c>
      <c r="D37" t="s">
        <v>263</v>
      </c>
      <c r="E37" t="s">
        <v>262</v>
      </c>
      <c r="F37">
        <v>2051</v>
      </c>
      <c r="G37">
        <v>6544503</v>
      </c>
      <c r="H37">
        <v>31.3</v>
      </c>
      <c r="I37" s="2" t="str">
        <f t="shared" si="1"/>
        <v>2018GR113-045</v>
      </c>
    </row>
    <row r="38" spans="2:9" x14ac:dyDescent="0.35">
      <c r="B38">
        <v>2018</v>
      </c>
      <c r="C38">
        <v>2018</v>
      </c>
      <c r="D38" t="s">
        <v>261</v>
      </c>
      <c r="E38" t="s">
        <v>260</v>
      </c>
      <c r="F38">
        <v>17040</v>
      </c>
      <c r="G38">
        <v>6544503</v>
      </c>
      <c r="H38">
        <v>260.39999999999998</v>
      </c>
      <c r="I38" s="2" t="str">
        <f t="shared" si="1"/>
        <v>2018GR113-046</v>
      </c>
    </row>
    <row r="39" spans="2:9" x14ac:dyDescent="0.35">
      <c r="B39">
        <v>2018</v>
      </c>
      <c r="C39">
        <v>2018</v>
      </c>
      <c r="D39" t="s">
        <v>259</v>
      </c>
      <c r="E39" t="s">
        <v>258</v>
      </c>
      <c r="F39">
        <v>5284</v>
      </c>
      <c r="G39">
        <v>6544503</v>
      </c>
      <c r="H39">
        <v>80.7</v>
      </c>
      <c r="I39" s="2" t="str">
        <f t="shared" si="1"/>
        <v>2018GR113-047</v>
      </c>
    </row>
    <row r="40" spans="2:9" x14ac:dyDescent="0.35">
      <c r="B40">
        <v>2018</v>
      </c>
      <c r="C40">
        <v>2018</v>
      </c>
      <c r="D40" t="s">
        <v>257</v>
      </c>
      <c r="E40" t="s">
        <v>256</v>
      </c>
      <c r="F40">
        <v>5166</v>
      </c>
      <c r="G40">
        <v>6544503</v>
      </c>
      <c r="H40">
        <v>78.900000000000006</v>
      </c>
      <c r="I40" s="2" t="str">
        <f t="shared" si="1"/>
        <v>2018GR113-048</v>
      </c>
    </row>
    <row r="41" spans="2:9" x14ac:dyDescent="0.35">
      <c r="B41">
        <v>2018</v>
      </c>
      <c r="C41">
        <v>2018</v>
      </c>
      <c r="D41" t="s">
        <v>255</v>
      </c>
      <c r="E41" t="s">
        <v>254</v>
      </c>
      <c r="F41">
        <v>118</v>
      </c>
      <c r="G41">
        <v>6544503</v>
      </c>
      <c r="H41">
        <v>1.8</v>
      </c>
      <c r="I41" s="2" t="str">
        <f t="shared" si="1"/>
        <v>2018GR113-049</v>
      </c>
    </row>
    <row r="42" spans="2:9" x14ac:dyDescent="0.35">
      <c r="B42">
        <v>2018</v>
      </c>
      <c r="C42">
        <v>2018</v>
      </c>
      <c r="D42" t="s">
        <v>253</v>
      </c>
      <c r="E42" t="s">
        <v>252</v>
      </c>
      <c r="F42">
        <v>60</v>
      </c>
      <c r="G42">
        <v>6544503</v>
      </c>
      <c r="H42">
        <v>0.9</v>
      </c>
      <c r="I42" s="2" t="str">
        <f t="shared" si="1"/>
        <v>2018GR113-050</v>
      </c>
    </row>
    <row r="43" spans="2:9" x14ac:dyDescent="0.35">
      <c r="B43">
        <v>2018</v>
      </c>
      <c r="C43">
        <v>2018</v>
      </c>
      <c r="D43" t="s">
        <v>251</v>
      </c>
      <c r="E43" t="s">
        <v>250</v>
      </c>
      <c r="F43">
        <v>14045</v>
      </c>
      <c r="G43">
        <v>6544503</v>
      </c>
      <c r="H43">
        <v>214.6</v>
      </c>
      <c r="I43" s="2" t="str">
        <f t="shared" si="1"/>
        <v>2018GR113-051</v>
      </c>
    </row>
    <row r="44" spans="2:9" x14ac:dyDescent="0.35">
      <c r="B44">
        <v>2018</v>
      </c>
      <c r="C44">
        <v>2018</v>
      </c>
      <c r="D44" t="s">
        <v>249</v>
      </c>
      <c r="E44" t="s">
        <v>248</v>
      </c>
      <c r="F44">
        <v>80188</v>
      </c>
      <c r="G44">
        <v>6544503</v>
      </c>
      <c r="H44">
        <v>1225.3</v>
      </c>
      <c r="I44" s="2" t="str">
        <f t="shared" si="1"/>
        <v>2018GR113-052</v>
      </c>
    </row>
    <row r="45" spans="2:9" x14ac:dyDescent="0.35">
      <c r="B45">
        <v>2018</v>
      </c>
      <c r="C45">
        <v>2018</v>
      </c>
      <c r="D45" t="s">
        <v>247</v>
      </c>
      <c r="E45" t="s">
        <v>246</v>
      </c>
      <c r="F45">
        <v>339794</v>
      </c>
      <c r="G45">
        <v>6544503</v>
      </c>
      <c r="H45">
        <v>5192.1000000000004</v>
      </c>
      <c r="I45" s="2" t="str">
        <f t="shared" si="1"/>
        <v>2018GR113-053</v>
      </c>
    </row>
    <row r="46" spans="2:9" x14ac:dyDescent="0.35">
      <c r="B46">
        <v>2018</v>
      </c>
      <c r="C46">
        <v>2018</v>
      </c>
      <c r="D46" t="s">
        <v>245</v>
      </c>
      <c r="E46" t="s">
        <v>244</v>
      </c>
      <c r="F46">
        <v>251626</v>
      </c>
      <c r="G46">
        <v>6544503</v>
      </c>
      <c r="H46">
        <v>3844.8</v>
      </c>
      <c r="I46" s="2" t="str">
        <f t="shared" si="1"/>
        <v>2018GR113-054</v>
      </c>
    </row>
    <row r="47" spans="2:9" x14ac:dyDescent="0.35">
      <c r="B47">
        <v>2018</v>
      </c>
      <c r="C47">
        <v>2018</v>
      </c>
      <c r="D47" t="s">
        <v>243</v>
      </c>
      <c r="E47" t="s">
        <v>242</v>
      </c>
      <c r="F47">
        <v>1267</v>
      </c>
      <c r="G47">
        <v>6544503</v>
      </c>
      <c r="H47">
        <v>19.399999999999999</v>
      </c>
      <c r="I47" s="2" t="str">
        <f t="shared" si="1"/>
        <v>2018GR113-055</v>
      </c>
    </row>
    <row r="48" spans="2:9" x14ac:dyDescent="0.35">
      <c r="B48">
        <v>2018</v>
      </c>
      <c r="C48">
        <v>2018</v>
      </c>
      <c r="D48" t="s">
        <v>241</v>
      </c>
      <c r="E48" t="s">
        <v>240</v>
      </c>
      <c r="F48">
        <v>18637</v>
      </c>
      <c r="G48">
        <v>6544503</v>
      </c>
      <c r="H48">
        <v>284.8</v>
      </c>
      <c r="I48" s="2" t="str">
        <f t="shared" si="1"/>
        <v>2018GR113-056</v>
      </c>
    </row>
    <row r="49" spans="2:9" x14ac:dyDescent="0.35">
      <c r="B49">
        <v>2018</v>
      </c>
      <c r="C49">
        <v>2018</v>
      </c>
      <c r="D49" t="s">
        <v>239</v>
      </c>
      <c r="E49" t="s">
        <v>238</v>
      </c>
      <c r="F49">
        <v>4043</v>
      </c>
      <c r="G49">
        <v>6544503</v>
      </c>
      <c r="H49">
        <v>61.8</v>
      </c>
      <c r="I49" s="2" t="str">
        <f t="shared" si="1"/>
        <v>2018GR113-057</v>
      </c>
    </row>
    <row r="50" spans="2:9" x14ac:dyDescent="0.35">
      <c r="B50">
        <v>2018</v>
      </c>
      <c r="C50">
        <v>2018</v>
      </c>
      <c r="D50" t="s">
        <v>237</v>
      </c>
      <c r="E50" t="s">
        <v>236</v>
      </c>
      <c r="F50">
        <v>127756</v>
      </c>
      <c r="G50">
        <v>6544503</v>
      </c>
      <c r="H50">
        <v>1952.1</v>
      </c>
      <c r="I50" s="2" t="str">
        <f t="shared" si="1"/>
        <v>2018GR113-058</v>
      </c>
    </row>
    <row r="51" spans="2:9" x14ac:dyDescent="0.35">
      <c r="B51">
        <v>2018</v>
      </c>
      <c r="C51">
        <v>2018</v>
      </c>
      <c r="D51" t="s">
        <v>235</v>
      </c>
      <c r="E51" t="s">
        <v>234</v>
      </c>
      <c r="F51">
        <v>30229</v>
      </c>
      <c r="G51">
        <v>6544503</v>
      </c>
      <c r="H51">
        <v>461.9</v>
      </c>
      <c r="I51" s="2" t="str">
        <f t="shared" si="1"/>
        <v>2018GR113-059</v>
      </c>
    </row>
    <row r="52" spans="2:9" x14ac:dyDescent="0.35">
      <c r="B52">
        <v>2018</v>
      </c>
      <c r="C52">
        <v>2018</v>
      </c>
      <c r="D52" t="s">
        <v>233</v>
      </c>
      <c r="E52" t="s">
        <v>232</v>
      </c>
      <c r="F52">
        <v>1237</v>
      </c>
      <c r="G52">
        <v>6544503</v>
      </c>
      <c r="H52">
        <v>18.899999999999999</v>
      </c>
      <c r="I52" s="2" t="str">
        <f t="shared" si="1"/>
        <v>2018GR113-060</v>
      </c>
    </row>
    <row r="53" spans="2:9" x14ac:dyDescent="0.35">
      <c r="B53">
        <v>2018</v>
      </c>
      <c r="C53">
        <v>2018</v>
      </c>
      <c r="D53" t="s">
        <v>231</v>
      </c>
      <c r="E53" t="s">
        <v>230</v>
      </c>
      <c r="F53">
        <v>96290</v>
      </c>
      <c r="G53">
        <v>6544503</v>
      </c>
      <c r="H53">
        <v>1471.3</v>
      </c>
      <c r="I53" s="2" t="str">
        <f t="shared" si="1"/>
        <v>2018GR113-061</v>
      </c>
    </row>
    <row r="54" spans="2:9" x14ac:dyDescent="0.35">
      <c r="B54">
        <v>2018</v>
      </c>
      <c r="C54">
        <v>2018</v>
      </c>
      <c r="D54" t="s">
        <v>229</v>
      </c>
      <c r="E54" t="s">
        <v>228</v>
      </c>
      <c r="F54">
        <v>15457</v>
      </c>
      <c r="G54">
        <v>6544503</v>
      </c>
      <c r="H54">
        <v>236.2</v>
      </c>
      <c r="I54" s="2" t="str">
        <f t="shared" si="1"/>
        <v>2018GR113-062</v>
      </c>
    </row>
    <row r="55" spans="2:9" x14ac:dyDescent="0.35">
      <c r="B55">
        <v>2018</v>
      </c>
      <c r="C55">
        <v>2018</v>
      </c>
      <c r="D55" t="s">
        <v>227</v>
      </c>
      <c r="E55" t="s">
        <v>226</v>
      </c>
      <c r="F55">
        <v>80833</v>
      </c>
      <c r="G55">
        <v>6544503</v>
      </c>
      <c r="H55">
        <v>1235.0999999999999</v>
      </c>
      <c r="I55" s="2" t="str">
        <f t="shared" si="1"/>
        <v>2018GR113-063</v>
      </c>
    </row>
    <row r="56" spans="2:9" x14ac:dyDescent="0.35">
      <c r="B56">
        <v>2018</v>
      </c>
      <c r="C56">
        <v>2018</v>
      </c>
      <c r="D56" t="s">
        <v>225</v>
      </c>
      <c r="E56" t="s">
        <v>224</v>
      </c>
      <c r="F56">
        <v>99923</v>
      </c>
      <c r="G56">
        <v>6544503</v>
      </c>
      <c r="H56">
        <v>1526.8</v>
      </c>
      <c r="I56" s="2" t="str">
        <f t="shared" si="1"/>
        <v>2018GR113-064</v>
      </c>
    </row>
    <row r="57" spans="2:9" x14ac:dyDescent="0.35">
      <c r="B57">
        <v>2018</v>
      </c>
      <c r="C57">
        <v>2018</v>
      </c>
      <c r="D57" t="s">
        <v>223</v>
      </c>
      <c r="E57" t="s">
        <v>222</v>
      </c>
      <c r="F57">
        <v>162</v>
      </c>
      <c r="G57">
        <v>6544503</v>
      </c>
      <c r="H57">
        <v>2.5</v>
      </c>
      <c r="I57" s="2" t="str">
        <f t="shared" si="1"/>
        <v>2018GR113-065</v>
      </c>
    </row>
    <row r="58" spans="2:9" x14ac:dyDescent="0.35">
      <c r="B58">
        <v>2018</v>
      </c>
      <c r="C58">
        <v>2018</v>
      </c>
      <c r="D58" t="s">
        <v>221</v>
      </c>
      <c r="E58" t="s">
        <v>220</v>
      </c>
      <c r="F58">
        <v>164</v>
      </c>
      <c r="G58">
        <v>6544503</v>
      </c>
      <c r="H58">
        <v>2.5</v>
      </c>
      <c r="I58" s="2" t="str">
        <f t="shared" si="1"/>
        <v>2018GR113-066</v>
      </c>
    </row>
    <row r="59" spans="2:9" x14ac:dyDescent="0.35">
      <c r="B59">
        <v>2018</v>
      </c>
      <c r="C59">
        <v>2018</v>
      </c>
      <c r="D59" t="s">
        <v>219</v>
      </c>
      <c r="E59" t="s">
        <v>218</v>
      </c>
      <c r="F59">
        <v>45573</v>
      </c>
      <c r="G59">
        <v>6544503</v>
      </c>
      <c r="H59">
        <v>696.4</v>
      </c>
      <c r="I59" s="2" t="str">
        <f t="shared" si="1"/>
        <v>2018GR113-067</v>
      </c>
    </row>
    <row r="60" spans="2:9" x14ac:dyDescent="0.35">
      <c r="B60">
        <v>2018</v>
      </c>
      <c r="C60">
        <v>2018</v>
      </c>
      <c r="D60" t="s">
        <v>217</v>
      </c>
      <c r="E60" t="s">
        <v>216</v>
      </c>
      <c r="F60">
        <v>54024</v>
      </c>
      <c r="G60">
        <v>6544503</v>
      </c>
      <c r="H60">
        <v>825.5</v>
      </c>
      <c r="I60" s="2" t="str">
        <f t="shared" si="1"/>
        <v>2018GR113-068</v>
      </c>
    </row>
    <row r="61" spans="2:9" x14ac:dyDescent="0.35">
      <c r="B61">
        <v>2018</v>
      </c>
      <c r="C61">
        <v>2018</v>
      </c>
      <c r="D61" t="s">
        <v>215</v>
      </c>
      <c r="E61" t="s">
        <v>214</v>
      </c>
      <c r="F61">
        <v>15016</v>
      </c>
      <c r="G61">
        <v>6544503</v>
      </c>
      <c r="H61">
        <v>229.4</v>
      </c>
      <c r="I61" s="2" t="str">
        <f t="shared" si="1"/>
        <v>2018GR113-069</v>
      </c>
    </row>
    <row r="62" spans="2:9" x14ac:dyDescent="0.35">
      <c r="B62">
        <v>2018</v>
      </c>
      <c r="C62">
        <v>2018</v>
      </c>
      <c r="D62" t="s">
        <v>213</v>
      </c>
      <c r="E62" t="s">
        <v>212</v>
      </c>
      <c r="F62">
        <v>64415</v>
      </c>
      <c r="G62">
        <v>6544503</v>
      </c>
      <c r="H62">
        <v>984.3</v>
      </c>
      <c r="I62" s="2" t="str">
        <f t="shared" si="1"/>
        <v>2018GR113-070</v>
      </c>
    </row>
    <row r="63" spans="2:9" x14ac:dyDescent="0.35">
      <c r="B63">
        <v>2018</v>
      </c>
      <c r="C63">
        <v>2018</v>
      </c>
      <c r="D63" t="s">
        <v>211</v>
      </c>
      <c r="E63" t="s">
        <v>210</v>
      </c>
      <c r="F63">
        <v>2659</v>
      </c>
      <c r="G63">
        <v>6544503</v>
      </c>
      <c r="H63">
        <v>40.6</v>
      </c>
      <c r="I63" s="2" t="str">
        <f t="shared" si="1"/>
        <v>2018GR113-071</v>
      </c>
    </row>
    <row r="64" spans="2:9" x14ac:dyDescent="0.35">
      <c r="B64">
        <v>2018</v>
      </c>
      <c r="C64">
        <v>2018</v>
      </c>
      <c r="D64" t="s">
        <v>209</v>
      </c>
      <c r="E64" t="s">
        <v>208</v>
      </c>
      <c r="F64">
        <v>6078</v>
      </c>
      <c r="G64">
        <v>6544503</v>
      </c>
      <c r="H64">
        <v>92.9</v>
      </c>
      <c r="I64" s="2" t="str">
        <f t="shared" si="1"/>
        <v>2018GR113-072</v>
      </c>
    </row>
    <row r="65" spans="2:9" x14ac:dyDescent="0.35">
      <c r="B65">
        <v>2018</v>
      </c>
      <c r="C65">
        <v>2018</v>
      </c>
      <c r="D65" t="s">
        <v>207</v>
      </c>
      <c r="E65" t="s">
        <v>206</v>
      </c>
      <c r="F65">
        <v>2556</v>
      </c>
      <c r="G65">
        <v>6544503</v>
      </c>
      <c r="H65">
        <v>39.1</v>
      </c>
      <c r="I65" s="2" t="str">
        <f t="shared" si="1"/>
        <v>2018GR113-073</v>
      </c>
    </row>
    <row r="66" spans="2:9" x14ac:dyDescent="0.35">
      <c r="B66">
        <v>2018</v>
      </c>
      <c r="C66">
        <v>2018</v>
      </c>
      <c r="D66" t="s">
        <v>205</v>
      </c>
      <c r="E66" t="s">
        <v>204</v>
      </c>
      <c r="F66">
        <v>3522</v>
      </c>
      <c r="G66">
        <v>6544503</v>
      </c>
      <c r="H66">
        <v>53.8</v>
      </c>
      <c r="I66" s="2" t="str">
        <f t="shared" si="1"/>
        <v>2018GR113-074</v>
      </c>
    </row>
    <row r="67" spans="2:9" x14ac:dyDescent="0.35">
      <c r="B67">
        <v>2018</v>
      </c>
      <c r="C67">
        <v>2018</v>
      </c>
      <c r="D67" t="s">
        <v>203</v>
      </c>
      <c r="E67" t="s">
        <v>202</v>
      </c>
      <c r="F67">
        <v>894</v>
      </c>
      <c r="G67">
        <v>6544503</v>
      </c>
      <c r="H67">
        <v>13.7</v>
      </c>
      <c r="I67" s="2" t="str">
        <f t="shared" ref="I67:I130" si="2">C67&amp;E67</f>
        <v>2018GR113-075</v>
      </c>
    </row>
    <row r="68" spans="2:9" x14ac:dyDescent="0.35">
      <c r="B68">
        <v>2018</v>
      </c>
      <c r="C68">
        <v>2018</v>
      </c>
      <c r="D68" t="s">
        <v>201</v>
      </c>
      <c r="E68" t="s">
        <v>200</v>
      </c>
      <c r="F68">
        <v>24715</v>
      </c>
      <c r="G68">
        <v>6544503</v>
      </c>
      <c r="H68">
        <v>377.6</v>
      </c>
      <c r="I68" s="2" t="str">
        <f t="shared" si="2"/>
        <v>2018GR113-076</v>
      </c>
    </row>
    <row r="69" spans="2:9" x14ac:dyDescent="0.35">
      <c r="B69">
        <v>2018</v>
      </c>
      <c r="C69">
        <v>2018</v>
      </c>
      <c r="D69" t="s">
        <v>199</v>
      </c>
      <c r="E69" t="s">
        <v>198</v>
      </c>
      <c r="F69">
        <v>4501</v>
      </c>
      <c r="G69">
        <v>6544503</v>
      </c>
      <c r="H69">
        <v>68.8</v>
      </c>
      <c r="I69" s="2" t="str">
        <f t="shared" si="2"/>
        <v>2018GR113-077</v>
      </c>
    </row>
    <row r="70" spans="2:9" x14ac:dyDescent="0.35">
      <c r="B70">
        <v>2018</v>
      </c>
      <c r="C70">
        <v>2018</v>
      </c>
      <c r="D70" t="s">
        <v>197</v>
      </c>
      <c r="E70" t="s">
        <v>196</v>
      </c>
      <c r="F70">
        <v>20214</v>
      </c>
      <c r="G70">
        <v>6544503</v>
      </c>
      <c r="H70">
        <v>308.89999999999998</v>
      </c>
      <c r="I70" s="2" t="str">
        <f t="shared" si="2"/>
        <v>2018GR113-078</v>
      </c>
    </row>
    <row r="71" spans="2:9" x14ac:dyDescent="0.35">
      <c r="B71">
        <v>2018</v>
      </c>
      <c r="C71">
        <v>2018</v>
      </c>
      <c r="D71" t="s">
        <v>195</v>
      </c>
      <c r="E71" t="s">
        <v>194</v>
      </c>
      <c r="F71">
        <v>118</v>
      </c>
      <c r="G71">
        <v>6544503</v>
      </c>
      <c r="H71">
        <v>1.8</v>
      </c>
      <c r="I71" s="2" t="str">
        <f t="shared" si="2"/>
        <v>2018GR113-079</v>
      </c>
    </row>
    <row r="72" spans="2:9" x14ac:dyDescent="0.35">
      <c r="B72">
        <v>2018</v>
      </c>
      <c r="C72">
        <v>2018</v>
      </c>
      <c r="D72" t="s">
        <v>193</v>
      </c>
      <c r="E72" t="s">
        <v>192</v>
      </c>
      <c r="F72">
        <v>89</v>
      </c>
      <c r="G72">
        <v>6544503</v>
      </c>
      <c r="H72">
        <v>1.4</v>
      </c>
      <c r="I72" s="2" t="str">
        <f t="shared" si="2"/>
        <v>2018GR113-080</v>
      </c>
    </row>
    <row r="73" spans="2:9" x14ac:dyDescent="0.35">
      <c r="B73">
        <v>2018</v>
      </c>
      <c r="C73">
        <v>2018</v>
      </c>
      <c r="D73" t="s">
        <v>191</v>
      </c>
      <c r="E73" t="s">
        <v>190</v>
      </c>
      <c r="F73">
        <v>29</v>
      </c>
      <c r="G73">
        <v>6544503</v>
      </c>
      <c r="H73">
        <v>0.4</v>
      </c>
      <c r="I73" s="2" t="str">
        <f t="shared" si="2"/>
        <v>2018GR113-081</v>
      </c>
    </row>
    <row r="74" spans="2:9" x14ac:dyDescent="0.35">
      <c r="B74">
        <v>2018</v>
      </c>
      <c r="C74">
        <v>2018</v>
      </c>
      <c r="D74" t="s">
        <v>189</v>
      </c>
      <c r="E74" t="s">
        <v>188</v>
      </c>
      <c r="F74">
        <v>44662</v>
      </c>
      <c r="G74">
        <v>6544503</v>
      </c>
      <c r="H74">
        <v>682.4</v>
      </c>
      <c r="I74" s="2" t="str">
        <f t="shared" si="2"/>
        <v>2018GR113-082</v>
      </c>
    </row>
    <row r="75" spans="2:9" x14ac:dyDescent="0.35">
      <c r="B75">
        <v>2018</v>
      </c>
      <c r="C75">
        <v>2018</v>
      </c>
      <c r="D75" t="s">
        <v>187</v>
      </c>
      <c r="E75" t="s">
        <v>186</v>
      </c>
      <c r="F75">
        <v>191</v>
      </c>
      <c r="G75">
        <v>6544503</v>
      </c>
      <c r="H75">
        <v>2.9</v>
      </c>
      <c r="I75" s="2" t="str">
        <f t="shared" si="2"/>
        <v>2018GR113-083</v>
      </c>
    </row>
    <row r="76" spans="2:9" x14ac:dyDescent="0.35">
      <c r="B76">
        <v>2018</v>
      </c>
      <c r="C76">
        <v>2018</v>
      </c>
      <c r="D76" t="s">
        <v>185</v>
      </c>
      <c r="E76" t="s">
        <v>184</v>
      </c>
      <c r="F76">
        <v>1822</v>
      </c>
      <c r="G76">
        <v>6544503</v>
      </c>
      <c r="H76">
        <v>27.8</v>
      </c>
      <c r="I76" s="2" t="str">
        <f t="shared" si="2"/>
        <v>2018GR113-084</v>
      </c>
    </row>
    <row r="77" spans="2:9" x14ac:dyDescent="0.35">
      <c r="B77">
        <v>2018</v>
      </c>
      <c r="C77">
        <v>2018</v>
      </c>
      <c r="D77" t="s">
        <v>183</v>
      </c>
      <c r="E77" t="s">
        <v>182</v>
      </c>
      <c r="F77">
        <v>578</v>
      </c>
      <c r="G77">
        <v>6544503</v>
      </c>
      <c r="H77">
        <v>8.8000000000000007</v>
      </c>
      <c r="I77" s="2" t="str">
        <f t="shared" si="2"/>
        <v>2018GR113-085</v>
      </c>
    </row>
    <row r="78" spans="2:9" x14ac:dyDescent="0.35">
      <c r="B78">
        <v>2018</v>
      </c>
      <c r="C78">
        <v>2018</v>
      </c>
      <c r="D78" t="s">
        <v>181</v>
      </c>
      <c r="E78" t="s">
        <v>180</v>
      </c>
      <c r="F78">
        <v>42071</v>
      </c>
      <c r="G78">
        <v>6544503</v>
      </c>
      <c r="H78">
        <v>642.79999999999995</v>
      </c>
      <c r="I78" s="2" t="str">
        <f t="shared" si="2"/>
        <v>2018GR113-086</v>
      </c>
    </row>
    <row r="79" spans="2:9" x14ac:dyDescent="0.35">
      <c r="B79">
        <v>2018</v>
      </c>
      <c r="C79">
        <v>2018</v>
      </c>
      <c r="D79" t="s">
        <v>179</v>
      </c>
      <c r="E79" t="s">
        <v>178</v>
      </c>
      <c r="F79">
        <v>237</v>
      </c>
      <c r="G79">
        <v>6544503</v>
      </c>
      <c r="H79">
        <v>3.6</v>
      </c>
      <c r="I79" s="2" t="str">
        <f t="shared" si="2"/>
        <v>2018GR113-087</v>
      </c>
    </row>
    <row r="80" spans="2:9" x14ac:dyDescent="0.35">
      <c r="B80">
        <v>2018</v>
      </c>
      <c r="C80">
        <v>2018</v>
      </c>
      <c r="D80" t="s">
        <v>177</v>
      </c>
      <c r="E80" t="s">
        <v>176</v>
      </c>
      <c r="F80">
        <v>8778</v>
      </c>
      <c r="G80">
        <v>6544503</v>
      </c>
      <c r="H80">
        <v>134.1</v>
      </c>
      <c r="I80" s="2" t="str">
        <f t="shared" si="2"/>
        <v>2018GR113-088</v>
      </c>
    </row>
    <row r="81" spans="2:9" x14ac:dyDescent="0.35">
      <c r="B81">
        <v>2018</v>
      </c>
      <c r="C81">
        <v>2018</v>
      </c>
      <c r="D81" t="s">
        <v>175</v>
      </c>
      <c r="E81" t="s">
        <v>174</v>
      </c>
      <c r="F81">
        <v>12883</v>
      </c>
      <c r="G81">
        <v>6544503</v>
      </c>
      <c r="H81">
        <v>196.9</v>
      </c>
      <c r="I81" s="2" t="str">
        <f t="shared" si="2"/>
        <v>2018GR113-089</v>
      </c>
    </row>
    <row r="82" spans="2:9" x14ac:dyDescent="0.35">
      <c r="B82">
        <v>2018</v>
      </c>
      <c r="C82">
        <v>2018</v>
      </c>
      <c r="D82" t="s">
        <v>173</v>
      </c>
      <c r="E82" t="s">
        <v>172</v>
      </c>
      <c r="F82">
        <v>965</v>
      </c>
      <c r="G82">
        <v>6544503</v>
      </c>
      <c r="H82">
        <v>14.7</v>
      </c>
      <c r="I82" s="2" t="str">
        <f t="shared" si="2"/>
        <v>2018GR113-090</v>
      </c>
    </row>
    <row r="83" spans="2:9" x14ac:dyDescent="0.35">
      <c r="B83">
        <v>2018</v>
      </c>
      <c r="C83">
        <v>2018</v>
      </c>
      <c r="D83" t="s">
        <v>171</v>
      </c>
      <c r="E83" t="s">
        <v>170</v>
      </c>
      <c r="F83">
        <v>100</v>
      </c>
      <c r="G83">
        <v>6544503</v>
      </c>
      <c r="H83">
        <v>1.5</v>
      </c>
      <c r="I83" s="2" t="str">
        <f t="shared" si="2"/>
        <v>2018GR113-091</v>
      </c>
    </row>
    <row r="84" spans="2:9" x14ac:dyDescent="0.35">
      <c r="B84">
        <v>2018</v>
      </c>
      <c r="C84">
        <v>2018</v>
      </c>
      <c r="D84" t="s">
        <v>169</v>
      </c>
      <c r="E84" t="s">
        <v>168</v>
      </c>
      <c r="F84">
        <v>931</v>
      </c>
      <c r="G84">
        <v>6544503</v>
      </c>
      <c r="H84">
        <v>14.2</v>
      </c>
      <c r="I84" s="2" t="str">
        <f t="shared" si="2"/>
        <v>2018GR113-092</v>
      </c>
    </row>
    <row r="85" spans="2:9" x14ac:dyDescent="0.35">
      <c r="B85">
        <v>2018</v>
      </c>
      <c r="C85">
        <v>2018</v>
      </c>
      <c r="D85" t="s">
        <v>167</v>
      </c>
      <c r="E85" t="s">
        <v>166</v>
      </c>
      <c r="F85">
        <v>1667</v>
      </c>
      <c r="G85">
        <v>6544503</v>
      </c>
      <c r="H85">
        <v>25.5</v>
      </c>
      <c r="I85" s="2" t="str">
        <f t="shared" si="2"/>
        <v>2018GR113-093</v>
      </c>
    </row>
    <row r="86" spans="2:9" x14ac:dyDescent="0.35">
      <c r="B86">
        <v>2018</v>
      </c>
      <c r="C86">
        <v>2018</v>
      </c>
      <c r="D86" t="s">
        <v>165</v>
      </c>
      <c r="E86" t="s">
        <v>164</v>
      </c>
      <c r="F86">
        <v>207</v>
      </c>
      <c r="G86">
        <v>6544503</v>
      </c>
      <c r="H86">
        <v>3.2</v>
      </c>
      <c r="I86" s="2" t="str">
        <f t="shared" si="2"/>
        <v>2018GR113-094</v>
      </c>
    </row>
    <row r="87" spans="2:9" x14ac:dyDescent="0.35">
      <c r="B87">
        <v>2018</v>
      </c>
      <c r="C87">
        <v>2018</v>
      </c>
      <c r="D87" t="s">
        <v>163</v>
      </c>
      <c r="E87" t="s">
        <v>162</v>
      </c>
      <c r="F87">
        <v>1460</v>
      </c>
      <c r="G87">
        <v>6544503</v>
      </c>
      <c r="H87">
        <v>22.3</v>
      </c>
      <c r="I87" s="2" t="str">
        <f t="shared" si="2"/>
        <v>2018GR113-095</v>
      </c>
    </row>
    <row r="88" spans="2:9" x14ac:dyDescent="0.35">
      <c r="B88">
        <v>2018</v>
      </c>
      <c r="C88">
        <v>2018</v>
      </c>
      <c r="D88" t="s">
        <v>161</v>
      </c>
      <c r="E88" t="s">
        <v>160</v>
      </c>
      <c r="F88">
        <v>1589</v>
      </c>
      <c r="G88">
        <v>6544503</v>
      </c>
      <c r="H88">
        <v>24.3</v>
      </c>
      <c r="I88" s="2" t="str">
        <f t="shared" si="2"/>
        <v>2018GR113-096</v>
      </c>
    </row>
    <row r="89" spans="2:9" x14ac:dyDescent="0.35">
      <c r="B89">
        <v>2018</v>
      </c>
      <c r="C89">
        <v>2018</v>
      </c>
      <c r="D89" t="s">
        <v>159</v>
      </c>
      <c r="E89" t="s">
        <v>158</v>
      </c>
      <c r="F89">
        <v>16877</v>
      </c>
      <c r="G89">
        <v>6544503</v>
      </c>
      <c r="H89">
        <v>257.89999999999998</v>
      </c>
      <c r="I89" s="2" t="str">
        <f t="shared" si="2"/>
        <v>2018GR113-097</v>
      </c>
    </row>
    <row r="90" spans="2:9" x14ac:dyDescent="0.35">
      <c r="B90">
        <v>2018</v>
      </c>
      <c r="C90">
        <v>2018</v>
      </c>
      <c r="D90" t="s">
        <v>157</v>
      </c>
      <c r="E90" t="s">
        <v>156</v>
      </c>
      <c r="F90">
        <v>253</v>
      </c>
      <c r="G90">
        <v>6544503</v>
      </c>
      <c r="H90">
        <v>3.9</v>
      </c>
      <c r="I90" s="2" t="str">
        <f t="shared" si="2"/>
        <v>2018GR113-098</v>
      </c>
    </row>
    <row r="91" spans="2:9" x14ac:dyDescent="0.35">
      <c r="B91">
        <v>2018</v>
      </c>
      <c r="C91">
        <v>2018</v>
      </c>
      <c r="D91" t="s">
        <v>155</v>
      </c>
      <c r="E91" t="s">
        <v>154</v>
      </c>
      <c r="F91">
        <v>46</v>
      </c>
      <c r="G91">
        <v>6544503</v>
      </c>
      <c r="H91">
        <v>0.7</v>
      </c>
      <c r="I91" s="2" t="str">
        <f t="shared" si="2"/>
        <v>2018GR113-099</v>
      </c>
    </row>
    <row r="92" spans="2:9" x14ac:dyDescent="0.35">
      <c r="B92">
        <v>2018</v>
      </c>
      <c r="C92">
        <v>2018</v>
      </c>
      <c r="D92" t="s">
        <v>153</v>
      </c>
      <c r="E92" t="s">
        <v>152</v>
      </c>
      <c r="F92">
        <v>16576</v>
      </c>
      <c r="G92">
        <v>6544503</v>
      </c>
      <c r="H92">
        <v>253.3</v>
      </c>
      <c r="I92" s="2" t="str">
        <f t="shared" si="2"/>
        <v>2018GR113-100</v>
      </c>
    </row>
    <row r="93" spans="2:9" x14ac:dyDescent="0.35">
      <c r="B93">
        <v>2018</v>
      </c>
      <c r="C93">
        <v>2018</v>
      </c>
      <c r="D93" t="s">
        <v>149</v>
      </c>
      <c r="E93" t="s">
        <v>148</v>
      </c>
      <c r="F93">
        <v>240</v>
      </c>
      <c r="G93">
        <v>6544503</v>
      </c>
      <c r="H93">
        <v>3.7</v>
      </c>
      <c r="I93" s="2" t="str">
        <f t="shared" si="2"/>
        <v>2018GR113-102</v>
      </c>
    </row>
    <row r="94" spans="2:9" x14ac:dyDescent="0.35">
      <c r="B94">
        <v>2018</v>
      </c>
      <c r="C94">
        <v>2018</v>
      </c>
      <c r="D94" t="s">
        <v>351</v>
      </c>
      <c r="E94" t="s">
        <v>350</v>
      </c>
      <c r="F94">
        <v>328</v>
      </c>
      <c r="G94">
        <v>6544503</v>
      </c>
      <c r="H94">
        <v>5</v>
      </c>
      <c r="I94" s="2" t="str">
        <f t="shared" si="2"/>
        <v>2018GR113-103</v>
      </c>
    </row>
    <row r="95" spans="2:9" x14ac:dyDescent="0.35">
      <c r="B95">
        <v>2018</v>
      </c>
      <c r="C95">
        <v>2018</v>
      </c>
      <c r="D95" t="s">
        <v>147</v>
      </c>
      <c r="E95" t="s">
        <v>146</v>
      </c>
      <c r="F95">
        <v>40</v>
      </c>
      <c r="G95">
        <v>6544503</v>
      </c>
      <c r="H95">
        <v>0.6</v>
      </c>
      <c r="I95" s="2" t="str">
        <f t="shared" si="2"/>
        <v>2018GR113-104</v>
      </c>
    </row>
    <row r="96" spans="2:9" x14ac:dyDescent="0.35">
      <c r="B96">
        <v>2018</v>
      </c>
      <c r="C96">
        <v>2018</v>
      </c>
      <c r="D96" t="s">
        <v>141</v>
      </c>
      <c r="E96" t="s">
        <v>140</v>
      </c>
      <c r="F96">
        <v>313</v>
      </c>
      <c r="G96">
        <v>6544503</v>
      </c>
      <c r="H96">
        <v>4.8</v>
      </c>
      <c r="I96" s="2" t="str">
        <f t="shared" si="2"/>
        <v>2018GR113-109</v>
      </c>
    </row>
    <row r="97" spans="2:9" x14ac:dyDescent="0.35">
      <c r="B97">
        <v>2018</v>
      </c>
      <c r="C97">
        <v>2018</v>
      </c>
      <c r="D97" t="s">
        <v>139</v>
      </c>
      <c r="E97" t="s">
        <v>138</v>
      </c>
      <c r="F97">
        <v>12233</v>
      </c>
      <c r="G97">
        <v>6544503</v>
      </c>
      <c r="H97">
        <v>186.9</v>
      </c>
      <c r="I97" s="2" t="str">
        <f t="shared" si="2"/>
        <v>2018GR113-110</v>
      </c>
    </row>
    <row r="98" spans="2:9" x14ac:dyDescent="0.35">
      <c r="B98">
        <v>2018</v>
      </c>
      <c r="C98">
        <v>2018</v>
      </c>
      <c r="D98" t="s">
        <v>137</v>
      </c>
      <c r="E98" t="s">
        <v>136</v>
      </c>
      <c r="F98">
        <v>143700</v>
      </c>
      <c r="G98">
        <v>6544503</v>
      </c>
      <c r="H98">
        <v>2195.6999999999998</v>
      </c>
      <c r="I98" s="2" t="str">
        <f t="shared" si="2"/>
        <v>2018GR113-111</v>
      </c>
    </row>
    <row r="99" spans="2:9" x14ac:dyDescent="0.35">
      <c r="B99">
        <v>2018</v>
      </c>
      <c r="C99">
        <v>2018</v>
      </c>
      <c r="D99" t="s">
        <v>135</v>
      </c>
      <c r="E99" t="s">
        <v>134</v>
      </c>
      <c r="F99">
        <v>24122</v>
      </c>
      <c r="G99">
        <v>6544503</v>
      </c>
      <c r="H99">
        <v>368.6</v>
      </c>
      <c r="I99" s="2" t="str">
        <f t="shared" si="2"/>
        <v>2018GR113-112</v>
      </c>
    </row>
    <row r="100" spans="2:9" x14ac:dyDescent="0.35">
      <c r="B100">
        <v>2018</v>
      </c>
      <c r="C100">
        <v>2018</v>
      </c>
      <c r="D100" t="s">
        <v>133</v>
      </c>
      <c r="E100" t="s">
        <v>132</v>
      </c>
      <c r="F100">
        <v>1379</v>
      </c>
      <c r="G100">
        <v>6544503</v>
      </c>
      <c r="H100">
        <v>21.1</v>
      </c>
      <c r="I100" s="2" t="str">
        <f t="shared" si="2"/>
        <v>2018GR113-113</v>
      </c>
    </row>
    <row r="101" spans="2:9" x14ac:dyDescent="0.35">
      <c r="B101">
        <v>2018</v>
      </c>
      <c r="C101">
        <v>2018</v>
      </c>
      <c r="D101" t="s">
        <v>131</v>
      </c>
      <c r="E101" t="s">
        <v>130</v>
      </c>
      <c r="F101">
        <v>1336</v>
      </c>
      <c r="G101">
        <v>6544503</v>
      </c>
      <c r="H101">
        <v>20.399999999999999</v>
      </c>
      <c r="I101" s="2" t="str">
        <f t="shared" si="2"/>
        <v>2018GR113-114</v>
      </c>
    </row>
    <row r="102" spans="2:9" x14ac:dyDescent="0.35">
      <c r="B102">
        <v>2018</v>
      </c>
      <c r="C102">
        <v>2018</v>
      </c>
      <c r="D102" t="s">
        <v>129</v>
      </c>
      <c r="E102" t="s">
        <v>128</v>
      </c>
      <c r="F102">
        <v>18</v>
      </c>
      <c r="G102">
        <v>6544503</v>
      </c>
      <c r="H102" t="s">
        <v>85</v>
      </c>
      <c r="I102" s="2" t="str">
        <f t="shared" si="2"/>
        <v>2018GR113-115</v>
      </c>
    </row>
    <row r="103" spans="2:9" x14ac:dyDescent="0.35">
      <c r="B103">
        <v>2018</v>
      </c>
      <c r="C103">
        <v>2018</v>
      </c>
      <c r="D103" t="s">
        <v>127</v>
      </c>
      <c r="E103" t="s">
        <v>126</v>
      </c>
      <c r="F103">
        <v>25</v>
      </c>
      <c r="G103">
        <v>6544503</v>
      </c>
      <c r="H103">
        <v>0.4</v>
      </c>
      <c r="I103" s="2" t="str">
        <f t="shared" si="2"/>
        <v>2018GR113-116</v>
      </c>
    </row>
    <row r="104" spans="2:9" x14ac:dyDescent="0.35">
      <c r="B104">
        <v>2018</v>
      </c>
      <c r="C104">
        <v>2018</v>
      </c>
      <c r="D104" t="s">
        <v>125</v>
      </c>
      <c r="E104" t="s">
        <v>124</v>
      </c>
      <c r="F104">
        <v>22743</v>
      </c>
      <c r="G104">
        <v>6544503</v>
      </c>
      <c r="H104">
        <v>347.5</v>
      </c>
      <c r="I104" s="2" t="str">
        <f t="shared" si="2"/>
        <v>2018GR113-117</v>
      </c>
    </row>
    <row r="105" spans="2:9" x14ac:dyDescent="0.35">
      <c r="B105">
        <v>2018</v>
      </c>
      <c r="C105">
        <v>2018</v>
      </c>
      <c r="D105" t="s">
        <v>123</v>
      </c>
      <c r="E105" t="s">
        <v>122</v>
      </c>
      <c r="F105">
        <v>17703</v>
      </c>
      <c r="G105">
        <v>6544503</v>
      </c>
      <c r="H105">
        <v>270.5</v>
      </c>
      <c r="I105" s="2" t="str">
        <f t="shared" si="2"/>
        <v>2018GR113-118</v>
      </c>
    </row>
    <row r="106" spans="2:9" x14ac:dyDescent="0.35">
      <c r="B106">
        <v>2018</v>
      </c>
      <c r="C106">
        <v>2018</v>
      </c>
      <c r="D106" t="s">
        <v>119</v>
      </c>
      <c r="E106" t="s">
        <v>118</v>
      </c>
      <c r="F106">
        <v>111</v>
      </c>
      <c r="G106">
        <v>6544503</v>
      </c>
      <c r="H106">
        <v>1.7</v>
      </c>
      <c r="I106" s="2" t="str">
        <f t="shared" si="2"/>
        <v>2018GR113-120</v>
      </c>
    </row>
    <row r="107" spans="2:9" x14ac:dyDescent="0.35">
      <c r="B107">
        <v>2018</v>
      </c>
      <c r="C107">
        <v>2018</v>
      </c>
      <c r="D107" t="s">
        <v>117</v>
      </c>
      <c r="E107" t="s">
        <v>116</v>
      </c>
      <c r="F107">
        <v>255</v>
      </c>
      <c r="G107">
        <v>6544503</v>
      </c>
      <c r="H107">
        <v>3.9</v>
      </c>
      <c r="I107" s="2" t="str">
        <f t="shared" si="2"/>
        <v>2018GR113-121</v>
      </c>
    </row>
    <row r="108" spans="2:9" x14ac:dyDescent="0.35">
      <c r="B108">
        <v>2018</v>
      </c>
      <c r="C108">
        <v>2018</v>
      </c>
      <c r="D108" t="s">
        <v>115</v>
      </c>
      <c r="E108" t="s">
        <v>114</v>
      </c>
      <c r="F108">
        <v>189</v>
      </c>
      <c r="G108">
        <v>6544503</v>
      </c>
      <c r="H108">
        <v>2.9</v>
      </c>
      <c r="I108" s="2" t="str">
        <f t="shared" si="2"/>
        <v>2018GR113-122</v>
      </c>
    </row>
    <row r="109" spans="2:9" x14ac:dyDescent="0.35">
      <c r="B109">
        <v>2018</v>
      </c>
      <c r="C109">
        <v>2018</v>
      </c>
      <c r="D109" t="s">
        <v>113</v>
      </c>
      <c r="E109" t="s">
        <v>112</v>
      </c>
      <c r="F109">
        <v>4484</v>
      </c>
      <c r="G109">
        <v>6544503</v>
      </c>
      <c r="H109">
        <v>68.5</v>
      </c>
      <c r="I109" s="2" t="str">
        <f t="shared" si="2"/>
        <v>2018GR113-123</v>
      </c>
    </row>
    <row r="110" spans="2:9" x14ac:dyDescent="0.35">
      <c r="B110">
        <v>2018</v>
      </c>
      <c r="C110">
        <v>2018</v>
      </c>
      <c r="D110" t="s">
        <v>111</v>
      </c>
      <c r="E110" t="s">
        <v>110</v>
      </c>
      <c r="F110">
        <v>1248</v>
      </c>
      <c r="G110">
        <v>6544503</v>
      </c>
      <c r="H110">
        <v>19.100000000000001</v>
      </c>
      <c r="I110" s="2" t="str">
        <f t="shared" si="2"/>
        <v>2018GR113-124</v>
      </c>
    </row>
    <row r="111" spans="2:9" x14ac:dyDescent="0.35">
      <c r="B111">
        <v>2018</v>
      </c>
      <c r="C111">
        <v>2018</v>
      </c>
      <c r="D111" t="s">
        <v>109</v>
      </c>
      <c r="E111" t="s">
        <v>108</v>
      </c>
      <c r="F111">
        <v>923</v>
      </c>
      <c r="G111">
        <v>6544503</v>
      </c>
      <c r="H111">
        <v>14.1</v>
      </c>
      <c r="I111" s="2" t="str">
        <f t="shared" si="2"/>
        <v>2018GR113-125</v>
      </c>
    </row>
    <row r="112" spans="2:9" x14ac:dyDescent="0.35">
      <c r="B112">
        <v>2018</v>
      </c>
      <c r="C112">
        <v>2018</v>
      </c>
      <c r="D112" t="s">
        <v>107</v>
      </c>
      <c r="E112" t="s">
        <v>106</v>
      </c>
      <c r="F112">
        <v>325</v>
      </c>
      <c r="G112">
        <v>6544503</v>
      </c>
      <c r="H112">
        <v>5</v>
      </c>
      <c r="I112" s="2" t="str">
        <f t="shared" si="2"/>
        <v>2018GR113-126</v>
      </c>
    </row>
    <row r="113" spans="2:9" x14ac:dyDescent="0.35">
      <c r="B113">
        <v>2018</v>
      </c>
      <c r="C113">
        <v>2018</v>
      </c>
      <c r="D113" t="s">
        <v>105</v>
      </c>
      <c r="E113" t="s">
        <v>104</v>
      </c>
      <c r="F113">
        <v>134</v>
      </c>
      <c r="G113">
        <v>6544503</v>
      </c>
      <c r="H113">
        <v>2</v>
      </c>
      <c r="I113" s="2" t="str">
        <f t="shared" si="2"/>
        <v>2018GR113-127</v>
      </c>
    </row>
    <row r="114" spans="2:9" x14ac:dyDescent="0.35">
      <c r="B114">
        <v>2018</v>
      </c>
      <c r="C114">
        <v>2018</v>
      </c>
      <c r="D114" t="s">
        <v>103</v>
      </c>
      <c r="E114" t="s">
        <v>102</v>
      </c>
      <c r="F114">
        <v>37</v>
      </c>
      <c r="G114">
        <v>6544503</v>
      </c>
      <c r="H114">
        <v>0.6</v>
      </c>
      <c r="I114" s="2" t="str">
        <f t="shared" si="2"/>
        <v>2018GR113-128</v>
      </c>
    </row>
    <row r="115" spans="2:9" x14ac:dyDescent="0.35">
      <c r="B115">
        <v>2018</v>
      </c>
      <c r="C115">
        <v>2018</v>
      </c>
      <c r="D115" t="s">
        <v>101</v>
      </c>
      <c r="E115" t="s">
        <v>100</v>
      </c>
      <c r="F115">
        <v>97</v>
      </c>
      <c r="G115">
        <v>6544503</v>
      </c>
      <c r="H115">
        <v>1.5</v>
      </c>
      <c r="I115" s="2" t="str">
        <f t="shared" si="2"/>
        <v>2018GR113-129</v>
      </c>
    </row>
    <row r="116" spans="2:9" x14ac:dyDescent="0.35">
      <c r="B116">
        <v>2018</v>
      </c>
      <c r="C116">
        <v>2018</v>
      </c>
      <c r="D116" t="s">
        <v>97</v>
      </c>
      <c r="E116" t="s">
        <v>96</v>
      </c>
      <c r="F116">
        <v>100</v>
      </c>
      <c r="G116">
        <v>6544503</v>
      </c>
      <c r="H116">
        <v>1.5</v>
      </c>
      <c r="I116" s="2" t="str">
        <f t="shared" si="2"/>
        <v>2018GR113-131</v>
      </c>
    </row>
    <row r="117" spans="2:9" x14ac:dyDescent="0.35">
      <c r="B117">
        <v>2018</v>
      </c>
      <c r="C117">
        <v>2018</v>
      </c>
      <c r="D117" t="s">
        <v>93</v>
      </c>
      <c r="E117" t="s">
        <v>92</v>
      </c>
      <c r="F117">
        <v>98</v>
      </c>
      <c r="G117">
        <v>6544503</v>
      </c>
      <c r="H117">
        <v>1.5</v>
      </c>
      <c r="I117" s="2" t="str">
        <f t="shared" si="2"/>
        <v>2018GR113-133</v>
      </c>
    </row>
    <row r="118" spans="2:9" x14ac:dyDescent="0.35">
      <c r="B118">
        <v>2018</v>
      </c>
      <c r="C118">
        <v>2018</v>
      </c>
      <c r="D118" t="s">
        <v>89</v>
      </c>
      <c r="E118" t="s">
        <v>88</v>
      </c>
      <c r="F118">
        <v>726</v>
      </c>
      <c r="G118">
        <v>6544503</v>
      </c>
      <c r="H118">
        <v>11.1</v>
      </c>
      <c r="I118" s="2" t="str">
        <f t="shared" si="2"/>
        <v>2018GR113-135</v>
      </c>
    </row>
    <row r="119" spans="2:9" x14ac:dyDescent="0.35">
      <c r="B119">
        <v>2018</v>
      </c>
      <c r="C119">
        <v>2018</v>
      </c>
      <c r="D119" t="s">
        <v>87</v>
      </c>
      <c r="E119" t="s">
        <v>86</v>
      </c>
      <c r="F119">
        <v>1848</v>
      </c>
      <c r="G119">
        <v>6544503</v>
      </c>
      <c r="H119">
        <v>28.2</v>
      </c>
      <c r="I119" s="2" t="str">
        <f t="shared" si="2"/>
        <v>2018GR113-136</v>
      </c>
    </row>
    <row r="120" spans="2:9" x14ac:dyDescent="0.35">
      <c r="B120">
        <v>2019</v>
      </c>
      <c r="C120">
        <v>2019</v>
      </c>
      <c r="D120" t="s">
        <v>345</v>
      </c>
      <c r="E120" t="s">
        <v>344</v>
      </c>
      <c r="F120">
        <v>14</v>
      </c>
      <c r="G120">
        <v>6604958</v>
      </c>
      <c r="H120" t="s">
        <v>85</v>
      </c>
      <c r="I120" s="2" t="str">
        <f t="shared" si="2"/>
        <v>2019GR113-001</v>
      </c>
    </row>
    <row r="121" spans="2:9" x14ac:dyDescent="0.35">
      <c r="B121">
        <v>2019</v>
      </c>
      <c r="C121">
        <v>2019</v>
      </c>
      <c r="D121" t="s">
        <v>333</v>
      </c>
      <c r="E121" t="s">
        <v>332</v>
      </c>
      <c r="F121">
        <v>2458</v>
      </c>
      <c r="G121">
        <v>6604958</v>
      </c>
      <c r="H121">
        <v>37.200000000000003</v>
      </c>
      <c r="I121" s="2" t="str">
        <f t="shared" si="2"/>
        <v>2019GR113-003</v>
      </c>
    </row>
    <row r="122" spans="2:9" x14ac:dyDescent="0.35">
      <c r="B122">
        <v>2019</v>
      </c>
      <c r="C122">
        <v>2019</v>
      </c>
      <c r="D122" t="s">
        <v>331</v>
      </c>
      <c r="E122" t="s">
        <v>330</v>
      </c>
      <c r="F122">
        <v>93</v>
      </c>
      <c r="G122">
        <v>6604958</v>
      </c>
      <c r="H122">
        <v>1.4</v>
      </c>
      <c r="I122" s="2" t="str">
        <f t="shared" si="2"/>
        <v>2019GR113-004</v>
      </c>
    </row>
    <row r="123" spans="2:9" x14ac:dyDescent="0.35">
      <c r="B123">
        <v>2019</v>
      </c>
      <c r="C123">
        <v>2019</v>
      </c>
      <c r="D123" t="s">
        <v>329</v>
      </c>
      <c r="E123" t="s">
        <v>328</v>
      </c>
      <c r="F123">
        <v>67</v>
      </c>
      <c r="G123">
        <v>6604958</v>
      </c>
      <c r="H123">
        <v>1</v>
      </c>
      <c r="I123" s="2" t="str">
        <f t="shared" si="2"/>
        <v>2019GR113-005</v>
      </c>
    </row>
    <row r="124" spans="2:9" x14ac:dyDescent="0.35">
      <c r="B124">
        <v>2019</v>
      </c>
      <c r="C124">
        <v>2019</v>
      </c>
      <c r="D124" t="s">
        <v>337</v>
      </c>
      <c r="E124" t="s">
        <v>336</v>
      </c>
      <c r="F124">
        <v>26</v>
      </c>
      <c r="G124">
        <v>6604958</v>
      </c>
      <c r="H124">
        <v>0.4</v>
      </c>
      <c r="I124" s="2" t="str">
        <f t="shared" si="2"/>
        <v>2019GR113-006</v>
      </c>
    </row>
    <row r="125" spans="2:9" x14ac:dyDescent="0.35">
      <c r="B125">
        <v>2019</v>
      </c>
      <c r="C125">
        <v>2019</v>
      </c>
      <c r="D125" t="s">
        <v>323</v>
      </c>
      <c r="E125" t="s">
        <v>322</v>
      </c>
      <c r="F125">
        <v>9919</v>
      </c>
      <c r="G125">
        <v>6604958</v>
      </c>
      <c r="H125">
        <v>150.19999999999999</v>
      </c>
      <c r="I125" s="2" t="str">
        <f t="shared" si="2"/>
        <v>2019GR113-010</v>
      </c>
    </row>
    <row r="126" spans="2:9" x14ac:dyDescent="0.35">
      <c r="B126">
        <v>2019</v>
      </c>
      <c r="C126">
        <v>2019</v>
      </c>
      <c r="D126" t="s">
        <v>321</v>
      </c>
      <c r="E126" t="s">
        <v>320</v>
      </c>
      <c r="F126">
        <v>134</v>
      </c>
      <c r="G126">
        <v>6604958</v>
      </c>
      <c r="H126">
        <v>2</v>
      </c>
      <c r="I126" s="2" t="str">
        <f t="shared" si="2"/>
        <v>2019GR113-015</v>
      </c>
    </row>
    <row r="127" spans="2:9" x14ac:dyDescent="0.35">
      <c r="B127">
        <v>2019</v>
      </c>
      <c r="C127">
        <v>2019</v>
      </c>
      <c r="D127" t="s">
        <v>319</v>
      </c>
      <c r="E127" t="s">
        <v>318</v>
      </c>
      <c r="F127">
        <v>39</v>
      </c>
      <c r="G127">
        <v>6604958</v>
      </c>
      <c r="H127">
        <v>0.6</v>
      </c>
      <c r="I127" s="2" t="str">
        <f t="shared" si="2"/>
        <v>2019GR113-016</v>
      </c>
    </row>
    <row r="128" spans="2:9" x14ac:dyDescent="0.35">
      <c r="B128">
        <v>2019</v>
      </c>
      <c r="C128">
        <v>2019</v>
      </c>
      <c r="D128" t="s">
        <v>317</v>
      </c>
      <c r="E128" t="s">
        <v>316</v>
      </c>
      <c r="F128">
        <v>1862</v>
      </c>
      <c r="G128">
        <v>6604958</v>
      </c>
      <c r="H128">
        <v>28.2</v>
      </c>
      <c r="I128" s="2" t="str">
        <f t="shared" si="2"/>
        <v>2019GR113-018</v>
      </c>
    </row>
    <row r="129" spans="2:9" x14ac:dyDescent="0.35">
      <c r="B129">
        <v>2019</v>
      </c>
      <c r="C129">
        <v>2019</v>
      </c>
      <c r="D129" t="s">
        <v>315</v>
      </c>
      <c r="E129" t="s">
        <v>314</v>
      </c>
      <c r="F129">
        <v>103761</v>
      </c>
      <c r="G129">
        <v>6604958</v>
      </c>
      <c r="H129">
        <v>1571</v>
      </c>
      <c r="I129" s="2" t="str">
        <f t="shared" si="2"/>
        <v>2019GR113-019</v>
      </c>
    </row>
    <row r="130" spans="2:9" x14ac:dyDescent="0.35">
      <c r="B130">
        <v>2019</v>
      </c>
      <c r="C130">
        <v>2019</v>
      </c>
      <c r="D130" t="s">
        <v>313</v>
      </c>
      <c r="E130" t="s">
        <v>312</v>
      </c>
      <c r="F130">
        <v>1352</v>
      </c>
      <c r="G130">
        <v>6604958</v>
      </c>
      <c r="H130">
        <v>20.5</v>
      </c>
      <c r="I130" s="2" t="str">
        <f t="shared" si="2"/>
        <v>2019GR113-020</v>
      </c>
    </row>
    <row r="131" spans="2:9" x14ac:dyDescent="0.35">
      <c r="B131">
        <v>2019</v>
      </c>
      <c r="C131">
        <v>2019</v>
      </c>
      <c r="D131" t="s">
        <v>311</v>
      </c>
      <c r="E131" t="s">
        <v>310</v>
      </c>
      <c r="F131">
        <v>1699</v>
      </c>
      <c r="G131">
        <v>6604958</v>
      </c>
      <c r="H131">
        <v>25.7</v>
      </c>
      <c r="I131" s="2" t="str">
        <f t="shared" ref="I131:I194" si="3">C131&amp;E131</f>
        <v>2019GR113-021</v>
      </c>
    </row>
    <row r="132" spans="2:9" x14ac:dyDescent="0.35">
      <c r="B132">
        <v>2019</v>
      </c>
      <c r="C132">
        <v>2019</v>
      </c>
      <c r="D132" t="s">
        <v>309</v>
      </c>
      <c r="E132" t="s">
        <v>308</v>
      </c>
      <c r="F132">
        <v>1811</v>
      </c>
      <c r="G132">
        <v>6604958</v>
      </c>
      <c r="H132">
        <v>27.4</v>
      </c>
      <c r="I132" s="2" t="str">
        <f t="shared" si="3"/>
        <v>2019GR113-022</v>
      </c>
    </row>
    <row r="133" spans="2:9" x14ac:dyDescent="0.35">
      <c r="B133">
        <v>2019</v>
      </c>
      <c r="C133">
        <v>2019</v>
      </c>
      <c r="D133" t="s">
        <v>307</v>
      </c>
      <c r="E133" t="s">
        <v>306</v>
      </c>
      <c r="F133">
        <v>10464</v>
      </c>
      <c r="G133">
        <v>6604958</v>
      </c>
      <c r="H133">
        <v>158.4</v>
      </c>
      <c r="I133" s="2" t="str">
        <f t="shared" si="3"/>
        <v>2019GR113-023</v>
      </c>
    </row>
    <row r="134" spans="2:9" x14ac:dyDescent="0.35">
      <c r="B134">
        <v>2019</v>
      </c>
      <c r="C134">
        <v>2019</v>
      </c>
      <c r="D134" t="s">
        <v>305</v>
      </c>
      <c r="E134" t="s">
        <v>304</v>
      </c>
      <c r="F134">
        <v>3051</v>
      </c>
      <c r="G134">
        <v>6604958</v>
      </c>
      <c r="H134">
        <v>46.2</v>
      </c>
      <c r="I134" s="2" t="str">
        <f t="shared" si="3"/>
        <v>2019GR113-024</v>
      </c>
    </row>
    <row r="135" spans="2:9" x14ac:dyDescent="0.35">
      <c r="B135">
        <v>2019</v>
      </c>
      <c r="C135">
        <v>2019</v>
      </c>
      <c r="D135" t="s">
        <v>303</v>
      </c>
      <c r="E135" t="s">
        <v>302</v>
      </c>
      <c r="F135">
        <v>6743</v>
      </c>
      <c r="G135">
        <v>6604958</v>
      </c>
      <c r="H135">
        <v>102.1</v>
      </c>
      <c r="I135" s="2" t="str">
        <f t="shared" si="3"/>
        <v>2019GR113-025</v>
      </c>
    </row>
    <row r="136" spans="2:9" x14ac:dyDescent="0.35">
      <c r="B136">
        <v>2019</v>
      </c>
      <c r="C136">
        <v>2019</v>
      </c>
      <c r="D136" t="s">
        <v>301</v>
      </c>
      <c r="E136" t="s">
        <v>300</v>
      </c>
      <c r="F136">
        <v>375</v>
      </c>
      <c r="G136">
        <v>6604958</v>
      </c>
      <c r="H136">
        <v>5.7</v>
      </c>
      <c r="I136" s="2" t="str">
        <f t="shared" si="3"/>
        <v>2019GR113-026</v>
      </c>
    </row>
    <row r="137" spans="2:9" x14ac:dyDescent="0.35">
      <c r="B137">
        <v>2019</v>
      </c>
      <c r="C137">
        <v>2019</v>
      </c>
      <c r="D137" t="s">
        <v>299</v>
      </c>
      <c r="E137" t="s">
        <v>298</v>
      </c>
      <c r="F137">
        <v>18577</v>
      </c>
      <c r="G137">
        <v>6604958</v>
      </c>
      <c r="H137">
        <v>281.3</v>
      </c>
      <c r="I137" s="2" t="str">
        <f t="shared" si="3"/>
        <v>2019GR113-027</v>
      </c>
    </row>
    <row r="138" spans="2:9" x14ac:dyDescent="0.35">
      <c r="B138">
        <v>2019</v>
      </c>
      <c r="C138">
        <v>2019</v>
      </c>
      <c r="D138" t="s">
        <v>297</v>
      </c>
      <c r="E138" t="s">
        <v>296</v>
      </c>
      <c r="F138">
        <v>1457</v>
      </c>
      <c r="G138">
        <v>6604958</v>
      </c>
      <c r="H138">
        <v>22.1</v>
      </c>
      <c r="I138" s="2" t="str">
        <f t="shared" si="3"/>
        <v>2019GR113-028</v>
      </c>
    </row>
    <row r="139" spans="2:9" x14ac:dyDescent="0.35">
      <c r="B139">
        <v>2019</v>
      </c>
      <c r="C139">
        <v>2019</v>
      </c>
      <c r="D139" t="s">
        <v>295</v>
      </c>
      <c r="E139" t="s">
        <v>294</v>
      </c>
      <c r="F139">
        <v>7406</v>
      </c>
      <c r="G139">
        <v>6604958</v>
      </c>
      <c r="H139">
        <v>112.1</v>
      </c>
      <c r="I139" s="2" t="str">
        <f t="shared" si="3"/>
        <v>2019GR113-029</v>
      </c>
    </row>
    <row r="140" spans="2:9" x14ac:dyDescent="0.35">
      <c r="B140">
        <v>2019</v>
      </c>
      <c r="C140">
        <v>2019</v>
      </c>
      <c r="D140" t="s">
        <v>293</v>
      </c>
      <c r="E140" t="s">
        <v>292</v>
      </c>
      <c r="F140">
        <v>251</v>
      </c>
      <c r="G140">
        <v>6604958</v>
      </c>
      <c r="H140">
        <v>3.8</v>
      </c>
      <c r="I140" s="2" t="str">
        <f t="shared" si="3"/>
        <v>2019GR113-030</v>
      </c>
    </row>
    <row r="141" spans="2:9" x14ac:dyDescent="0.35">
      <c r="B141">
        <v>2019</v>
      </c>
      <c r="C141">
        <v>2019</v>
      </c>
      <c r="D141" t="s">
        <v>291</v>
      </c>
      <c r="E141" t="s">
        <v>290</v>
      </c>
      <c r="F141">
        <v>1410</v>
      </c>
      <c r="G141">
        <v>6604958</v>
      </c>
      <c r="H141">
        <v>21.3</v>
      </c>
      <c r="I141" s="2" t="str">
        <f t="shared" si="3"/>
        <v>2019GR113-031</v>
      </c>
    </row>
    <row r="142" spans="2:9" x14ac:dyDescent="0.35">
      <c r="B142">
        <v>2019</v>
      </c>
      <c r="C142">
        <v>2019</v>
      </c>
      <c r="D142" t="s">
        <v>289</v>
      </c>
      <c r="E142" t="s">
        <v>288</v>
      </c>
      <c r="F142">
        <v>1782</v>
      </c>
      <c r="G142">
        <v>6604958</v>
      </c>
      <c r="H142">
        <v>27</v>
      </c>
      <c r="I142" s="2" t="str">
        <f t="shared" si="3"/>
        <v>2019GR113-032</v>
      </c>
    </row>
    <row r="143" spans="2:9" x14ac:dyDescent="0.35">
      <c r="B143">
        <v>2019</v>
      </c>
      <c r="C143">
        <v>2019</v>
      </c>
      <c r="D143" t="s">
        <v>287</v>
      </c>
      <c r="E143" t="s">
        <v>286</v>
      </c>
      <c r="F143">
        <v>10223</v>
      </c>
      <c r="G143">
        <v>6604958</v>
      </c>
      <c r="H143">
        <v>154.80000000000001</v>
      </c>
      <c r="I143" s="2" t="str">
        <f t="shared" si="3"/>
        <v>2019GR113-033</v>
      </c>
    </row>
    <row r="144" spans="2:9" x14ac:dyDescent="0.35">
      <c r="B144">
        <v>2019</v>
      </c>
      <c r="C144">
        <v>2019</v>
      </c>
      <c r="D144" t="s">
        <v>285</v>
      </c>
      <c r="E144" t="s">
        <v>284</v>
      </c>
      <c r="F144">
        <v>2430</v>
      </c>
      <c r="G144">
        <v>6604958</v>
      </c>
      <c r="H144">
        <v>36.799999999999997</v>
      </c>
      <c r="I144" s="2" t="str">
        <f t="shared" si="3"/>
        <v>2019GR113-034</v>
      </c>
    </row>
    <row r="145" spans="2:9" x14ac:dyDescent="0.35">
      <c r="B145">
        <v>2019</v>
      </c>
      <c r="C145">
        <v>2019</v>
      </c>
      <c r="D145" t="s">
        <v>283</v>
      </c>
      <c r="E145" t="s">
        <v>282</v>
      </c>
      <c r="F145">
        <v>5441</v>
      </c>
      <c r="G145">
        <v>6604958</v>
      </c>
      <c r="H145">
        <v>82.4</v>
      </c>
      <c r="I145" s="2" t="str">
        <f t="shared" si="3"/>
        <v>2019GR113-035</v>
      </c>
    </row>
    <row r="146" spans="2:9" x14ac:dyDescent="0.35">
      <c r="B146">
        <v>2019</v>
      </c>
      <c r="C146">
        <v>2019</v>
      </c>
      <c r="D146" t="s">
        <v>281</v>
      </c>
      <c r="E146" t="s">
        <v>280</v>
      </c>
      <c r="F146">
        <v>1381</v>
      </c>
      <c r="G146">
        <v>6604958</v>
      </c>
      <c r="H146">
        <v>20.9</v>
      </c>
      <c r="I146" s="2" t="str">
        <f t="shared" si="3"/>
        <v>2019GR113-036</v>
      </c>
    </row>
    <row r="147" spans="2:9" x14ac:dyDescent="0.35">
      <c r="B147">
        <v>2019</v>
      </c>
      <c r="C147">
        <v>2019</v>
      </c>
      <c r="D147" t="s">
        <v>279</v>
      </c>
      <c r="E147" t="s">
        <v>278</v>
      </c>
      <c r="F147">
        <v>12942</v>
      </c>
      <c r="G147">
        <v>6604958</v>
      </c>
      <c r="H147">
        <v>195.9</v>
      </c>
      <c r="I147" s="2" t="str">
        <f t="shared" si="3"/>
        <v>2019GR113-037</v>
      </c>
    </row>
    <row r="148" spans="2:9" x14ac:dyDescent="0.35">
      <c r="B148">
        <v>2019</v>
      </c>
      <c r="C148">
        <v>2019</v>
      </c>
      <c r="D148" t="s">
        <v>277</v>
      </c>
      <c r="E148" t="s">
        <v>276</v>
      </c>
      <c r="F148">
        <v>141</v>
      </c>
      <c r="G148">
        <v>6604958</v>
      </c>
      <c r="H148">
        <v>2.1</v>
      </c>
      <c r="I148" s="2" t="str">
        <f t="shared" si="3"/>
        <v>2019GR113-038</v>
      </c>
    </row>
    <row r="149" spans="2:9" x14ac:dyDescent="0.35">
      <c r="B149">
        <v>2019</v>
      </c>
      <c r="C149">
        <v>2019</v>
      </c>
      <c r="D149" t="s">
        <v>275</v>
      </c>
      <c r="E149" t="s">
        <v>274</v>
      </c>
      <c r="F149">
        <v>4745</v>
      </c>
      <c r="G149">
        <v>6604958</v>
      </c>
      <c r="H149">
        <v>71.8</v>
      </c>
      <c r="I149" s="2" t="str">
        <f t="shared" si="3"/>
        <v>2019GR113-039</v>
      </c>
    </row>
    <row r="150" spans="2:9" x14ac:dyDescent="0.35">
      <c r="B150">
        <v>2019</v>
      </c>
      <c r="C150">
        <v>2019</v>
      </c>
      <c r="D150" t="s">
        <v>273</v>
      </c>
      <c r="E150" t="s">
        <v>272</v>
      </c>
      <c r="F150">
        <v>5365</v>
      </c>
      <c r="G150">
        <v>6604958</v>
      </c>
      <c r="H150">
        <v>81.2</v>
      </c>
      <c r="I150" s="2" t="str">
        <f t="shared" si="3"/>
        <v>2019GR113-040</v>
      </c>
    </row>
    <row r="151" spans="2:9" x14ac:dyDescent="0.35">
      <c r="B151">
        <v>2019</v>
      </c>
      <c r="C151">
        <v>2019</v>
      </c>
      <c r="D151" t="s">
        <v>271</v>
      </c>
      <c r="E151" t="s">
        <v>270</v>
      </c>
      <c r="F151">
        <v>2648</v>
      </c>
      <c r="G151">
        <v>6604958</v>
      </c>
      <c r="H151">
        <v>40.1</v>
      </c>
      <c r="I151" s="2" t="str">
        <f t="shared" si="3"/>
        <v>2019GR113-041</v>
      </c>
    </row>
    <row r="152" spans="2:9" x14ac:dyDescent="0.35">
      <c r="B152">
        <v>2019</v>
      </c>
      <c r="C152">
        <v>2019</v>
      </c>
      <c r="D152" t="s">
        <v>269</v>
      </c>
      <c r="E152" t="s">
        <v>268</v>
      </c>
      <c r="F152">
        <v>43</v>
      </c>
      <c r="G152">
        <v>6604958</v>
      </c>
      <c r="H152">
        <v>0.7</v>
      </c>
      <c r="I152" s="2" t="str">
        <f t="shared" si="3"/>
        <v>2019GR113-042</v>
      </c>
    </row>
    <row r="153" spans="2:9" x14ac:dyDescent="0.35">
      <c r="B153">
        <v>2019</v>
      </c>
      <c r="C153">
        <v>2019</v>
      </c>
      <c r="D153" t="s">
        <v>267</v>
      </c>
      <c r="E153" t="s">
        <v>266</v>
      </c>
      <c r="F153">
        <v>14966</v>
      </c>
      <c r="G153">
        <v>6604958</v>
      </c>
      <c r="H153">
        <v>226.6</v>
      </c>
      <c r="I153" s="2" t="str">
        <f t="shared" si="3"/>
        <v>2019GR113-043</v>
      </c>
    </row>
    <row r="154" spans="2:9" x14ac:dyDescent="0.35">
      <c r="B154">
        <v>2019</v>
      </c>
      <c r="C154">
        <v>2019</v>
      </c>
      <c r="D154" t="s">
        <v>265</v>
      </c>
      <c r="E154" t="s">
        <v>264</v>
      </c>
      <c r="F154">
        <v>5128</v>
      </c>
      <c r="G154">
        <v>6604958</v>
      </c>
      <c r="H154">
        <v>77.599999999999994</v>
      </c>
      <c r="I154" s="2" t="str">
        <f t="shared" si="3"/>
        <v>2019GR113-044</v>
      </c>
    </row>
    <row r="155" spans="2:9" x14ac:dyDescent="0.35">
      <c r="B155">
        <v>2019</v>
      </c>
      <c r="C155">
        <v>2019</v>
      </c>
      <c r="D155" t="s">
        <v>263</v>
      </c>
      <c r="E155" t="s">
        <v>262</v>
      </c>
      <c r="F155">
        <v>1985</v>
      </c>
      <c r="G155">
        <v>6604958</v>
      </c>
      <c r="H155">
        <v>30.1</v>
      </c>
      <c r="I155" s="2" t="str">
        <f t="shared" si="3"/>
        <v>2019GR113-045</v>
      </c>
    </row>
    <row r="156" spans="2:9" x14ac:dyDescent="0.35">
      <c r="B156">
        <v>2019</v>
      </c>
      <c r="C156">
        <v>2019</v>
      </c>
      <c r="D156" t="s">
        <v>261</v>
      </c>
      <c r="E156" t="s">
        <v>260</v>
      </c>
      <c r="F156">
        <v>17143</v>
      </c>
      <c r="G156">
        <v>6604958</v>
      </c>
      <c r="H156">
        <v>259.5</v>
      </c>
      <c r="I156" s="2" t="str">
        <f t="shared" si="3"/>
        <v>2019GR113-046</v>
      </c>
    </row>
    <row r="157" spans="2:9" x14ac:dyDescent="0.35">
      <c r="B157">
        <v>2019</v>
      </c>
      <c r="C157">
        <v>2019</v>
      </c>
      <c r="D157" t="s">
        <v>259</v>
      </c>
      <c r="E157" t="s">
        <v>258</v>
      </c>
      <c r="F157">
        <v>6408</v>
      </c>
      <c r="G157">
        <v>6604958</v>
      </c>
      <c r="H157">
        <v>97</v>
      </c>
      <c r="I157" s="2" t="str">
        <f t="shared" si="3"/>
        <v>2019GR113-047</v>
      </c>
    </row>
    <row r="158" spans="2:9" x14ac:dyDescent="0.35">
      <c r="B158">
        <v>2019</v>
      </c>
      <c r="C158">
        <v>2019</v>
      </c>
      <c r="D158" t="s">
        <v>257</v>
      </c>
      <c r="E158" t="s">
        <v>256</v>
      </c>
      <c r="F158">
        <v>6267</v>
      </c>
      <c r="G158">
        <v>6604958</v>
      </c>
      <c r="H158">
        <v>94.9</v>
      </c>
      <c r="I158" s="2" t="str">
        <f t="shared" si="3"/>
        <v>2019GR113-048</v>
      </c>
    </row>
    <row r="159" spans="2:9" x14ac:dyDescent="0.35">
      <c r="B159">
        <v>2019</v>
      </c>
      <c r="C159">
        <v>2019</v>
      </c>
      <c r="D159" t="s">
        <v>255</v>
      </c>
      <c r="E159" t="s">
        <v>254</v>
      </c>
      <c r="F159">
        <v>141</v>
      </c>
      <c r="G159">
        <v>6604958</v>
      </c>
      <c r="H159">
        <v>2.1</v>
      </c>
      <c r="I159" s="2" t="str">
        <f t="shared" si="3"/>
        <v>2019GR113-049</v>
      </c>
    </row>
    <row r="160" spans="2:9" x14ac:dyDescent="0.35">
      <c r="B160">
        <v>2019</v>
      </c>
      <c r="C160">
        <v>2019</v>
      </c>
      <c r="D160" t="s">
        <v>253</v>
      </c>
      <c r="E160" t="s">
        <v>252</v>
      </c>
      <c r="F160">
        <v>47</v>
      </c>
      <c r="G160">
        <v>6604958</v>
      </c>
      <c r="H160">
        <v>0.7</v>
      </c>
      <c r="I160" s="2" t="str">
        <f t="shared" si="3"/>
        <v>2019GR113-050</v>
      </c>
    </row>
    <row r="161" spans="2:9" x14ac:dyDescent="0.35">
      <c r="B161">
        <v>2019</v>
      </c>
      <c r="C161">
        <v>2019</v>
      </c>
      <c r="D161" t="s">
        <v>251</v>
      </c>
      <c r="E161" t="s">
        <v>250</v>
      </c>
      <c r="F161">
        <v>14257</v>
      </c>
      <c r="G161">
        <v>6604958</v>
      </c>
      <c r="H161">
        <v>215.9</v>
      </c>
      <c r="I161" s="2" t="str">
        <f t="shared" si="3"/>
        <v>2019GR113-051</v>
      </c>
    </row>
    <row r="162" spans="2:9" x14ac:dyDescent="0.35">
      <c r="B162">
        <v>2019</v>
      </c>
      <c r="C162">
        <v>2019</v>
      </c>
      <c r="D162" t="s">
        <v>249</v>
      </c>
      <c r="E162" t="s">
        <v>248</v>
      </c>
      <c r="F162">
        <v>78688</v>
      </c>
      <c r="G162">
        <v>6604958</v>
      </c>
      <c r="H162">
        <v>1191.3</v>
      </c>
      <c r="I162" s="2" t="str">
        <f t="shared" si="3"/>
        <v>2019GR113-052</v>
      </c>
    </row>
    <row r="163" spans="2:9" x14ac:dyDescent="0.35">
      <c r="B163">
        <v>2019</v>
      </c>
      <c r="C163">
        <v>2019</v>
      </c>
      <c r="D163" t="s">
        <v>247</v>
      </c>
      <c r="E163" t="s">
        <v>246</v>
      </c>
      <c r="F163">
        <v>338535</v>
      </c>
      <c r="G163">
        <v>6604958</v>
      </c>
      <c r="H163">
        <v>5125.5</v>
      </c>
      <c r="I163" s="2" t="str">
        <f t="shared" si="3"/>
        <v>2019GR113-053</v>
      </c>
    </row>
    <row r="164" spans="2:9" x14ac:dyDescent="0.35">
      <c r="B164">
        <v>2019</v>
      </c>
      <c r="C164">
        <v>2019</v>
      </c>
      <c r="D164" t="s">
        <v>245</v>
      </c>
      <c r="E164" t="s">
        <v>244</v>
      </c>
      <c r="F164">
        <v>250875</v>
      </c>
      <c r="G164">
        <v>6604958</v>
      </c>
      <c r="H164">
        <v>3798.3</v>
      </c>
      <c r="I164" s="2" t="str">
        <f t="shared" si="3"/>
        <v>2019GR113-054</v>
      </c>
    </row>
    <row r="165" spans="2:9" x14ac:dyDescent="0.35">
      <c r="B165">
        <v>2019</v>
      </c>
      <c r="C165">
        <v>2019</v>
      </c>
      <c r="D165" t="s">
        <v>243</v>
      </c>
      <c r="E165" t="s">
        <v>242</v>
      </c>
      <c r="F165">
        <v>1245</v>
      </c>
      <c r="G165">
        <v>6604958</v>
      </c>
      <c r="H165">
        <v>18.8</v>
      </c>
      <c r="I165" s="2" t="str">
        <f t="shared" si="3"/>
        <v>2019GR113-055</v>
      </c>
    </row>
    <row r="166" spans="2:9" x14ac:dyDescent="0.35">
      <c r="B166">
        <v>2019</v>
      </c>
      <c r="C166">
        <v>2019</v>
      </c>
      <c r="D166" t="s">
        <v>241</v>
      </c>
      <c r="E166" t="s">
        <v>240</v>
      </c>
      <c r="F166">
        <v>19880</v>
      </c>
      <c r="G166">
        <v>6604958</v>
      </c>
      <c r="H166">
        <v>301</v>
      </c>
      <c r="I166" s="2" t="str">
        <f t="shared" si="3"/>
        <v>2019GR113-056</v>
      </c>
    </row>
    <row r="167" spans="2:9" x14ac:dyDescent="0.35">
      <c r="B167">
        <v>2019</v>
      </c>
      <c r="C167">
        <v>2019</v>
      </c>
      <c r="D167" t="s">
        <v>239</v>
      </c>
      <c r="E167" t="s">
        <v>238</v>
      </c>
      <c r="F167">
        <v>4977</v>
      </c>
      <c r="G167">
        <v>6604958</v>
      </c>
      <c r="H167">
        <v>75.400000000000006</v>
      </c>
      <c r="I167" s="2" t="str">
        <f t="shared" si="3"/>
        <v>2019GR113-057</v>
      </c>
    </row>
    <row r="168" spans="2:9" x14ac:dyDescent="0.35">
      <c r="B168">
        <v>2019</v>
      </c>
      <c r="C168">
        <v>2019</v>
      </c>
      <c r="D168" t="s">
        <v>237</v>
      </c>
      <c r="E168" t="s">
        <v>236</v>
      </c>
      <c r="F168">
        <v>124795</v>
      </c>
      <c r="G168">
        <v>6604958</v>
      </c>
      <c r="H168">
        <v>1889.4</v>
      </c>
      <c r="I168" s="2" t="str">
        <f t="shared" si="3"/>
        <v>2019GR113-058</v>
      </c>
    </row>
    <row r="169" spans="2:9" x14ac:dyDescent="0.35">
      <c r="B169">
        <v>2019</v>
      </c>
      <c r="C169">
        <v>2019</v>
      </c>
      <c r="D169" t="s">
        <v>235</v>
      </c>
      <c r="E169" t="s">
        <v>234</v>
      </c>
      <c r="F169">
        <v>28690</v>
      </c>
      <c r="G169">
        <v>6604958</v>
      </c>
      <c r="H169">
        <v>434.4</v>
      </c>
      <c r="I169" s="2" t="str">
        <f t="shared" si="3"/>
        <v>2019GR113-059</v>
      </c>
    </row>
    <row r="170" spans="2:9" x14ac:dyDescent="0.35">
      <c r="B170">
        <v>2019</v>
      </c>
      <c r="C170">
        <v>2019</v>
      </c>
      <c r="D170" t="s">
        <v>233</v>
      </c>
      <c r="E170" t="s">
        <v>232</v>
      </c>
      <c r="F170">
        <v>1254</v>
      </c>
      <c r="G170">
        <v>6604958</v>
      </c>
      <c r="H170">
        <v>19</v>
      </c>
      <c r="I170" s="2" t="str">
        <f t="shared" si="3"/>
        <v>2019GR113-060</v>
      </c>
    </row>
    <row r="171" spans="2:9" x14ac:dyDescent="0.35">
      <c r="B171">
        <v>2019</v>
      </c>
      <c r="C171">
        <v>2019</v>
      </c>
      <c r="D171" t="s">
        <v>231</v>
      </c>
      <c r="E171" t="s">
        <v>230</v>
      </c>
      <c r="F171">
        <v>94851</v>
      </c>
      <c r="G171">
        <v>6604958</v>
      </c>
      <c r="H171">
        <v>1436.1</v>
      </c>
      <c r="I171" s="2" t="str">
        <f t="shared" si="3"/>
        <v>2019GR113-061</v>
      </c>
    </row>
    <row r="172" spans="2:9" x14ac:dyDescent="0.35">
      <c r="B172">
        <v>2019</v>
      </c>
      <c r="C172">
        <v>2019</v>
      </c>
      <c r="D172" t="s">
        <v>229</v>
      </c>
      <c r="E172" t="s">
        <v>228</v>
      </c>
      <c r="F172">
        <v>15403</v>
      </c>
      <c r="G172">
        <v>6604958</v>
      </c>
      <c r="H172">
        <v>233.2</v>
      </c>
      <c r="I172" s="2" t="str">
        <f t="shared" si="3"/>
        <v>2019GR113-062</v>
      </c>
    </row>
    <row r="173" spans="2:9" x14ac:dyDescent="0.35">
      <c r="B173">
        <v>2019</v>
      </c>
      <c r="C173">
        <v>2019</v>
      </c>
      <c r="D173" t="s">
        <v>227</v>
      </c>
      <c r="E173" t="s">
        <v>226</v>
      </c>
      <c r="F173">
        <v>79448</v>
      </c>
      <c r="G173">
        <v>6604958</v>
      </c>
      <c r="H173">
        <v>1202.9000000000001</v>
      </c>
      <c r="I173" s="2" t="str">
        <f t="shared" si="3"/>
        <v>2019GR113-063</v>
      </c>
    </row>
    <row r="174" spans="2:9" x14ac:dyDescent="0.35">
      <c r="B174">
        <v>2019</v>
      </c>
      <c r="C174">
        <v>2019</v>
      </c>
      <c r="D174" t="s">
        <v>225</v>
      </c>
      <c r="E174" t="s">
        <v>224</v>
      </c>
      <c r="F174">
        <v>99978</v>
      </c>
      <c r="G174">
        <v>6604958</v>
      </c>
      <c r="H174">
        <v>1513.7</v>
      </c>
      <c r="I174" s="2" t="str">
        <f t="shared" si="3"/>
        <v>2019GR113-064</v>
      </c>
    </row>
    <row r="175" spans="2:9" x14ac:dyDescent="0.35">
      <c r="B175">
        <v>2019</v>
      </c>
      <c r="C175">
        <v>2019</v>
      </c>
      <c r="D175" t="s">
        <v>223</v>
      </c>
      <c r="E175" t="s">
        <v>222</v>
      </c>
      <c r="F175">
        <v>171</v>
      </c>
      <c r="G175">
        <v>6604958</v>
      </c>
      <c r="H175">
        <v>2.6</v>
      </c>
      <c r="I175" s="2" t="str">
        <f t="shared" si="3"/>
        <v>2019GR113-065</v>
      </c>
    </row>
    <row r="176" spans="2:9" x14ac:dyDescent="0.35">
      <c r="B176">
        <v>2019</v>
      </c>
      <c r="C176">
        <v>2019</v>
      </c>
      <c r="D176" t="s">
        <v>221</v>
      </c>
      <c r="E176" t="s">
        <v>220</v>
      </c>
      <c r="F176">
        <v>168</v>
      </c>
      <c r="G176">
        <v>6604958</v>
      </c>
      <c r="H176">
        <v>2.5</v>
      </c>
      <c r="I176" s="2" t="str">
        <f t="shared" si="3"/>
        <v>2019GR113-066</v>
      </c>
    </row>
    <row r="177" spans="2:9" x14ac:dyDescent="0.35">
      <c r="B177">
        <v>2019</v>
      </c>
      <c r="C177">
        <v>2019</v>
      </c>
      <c r="D177" t="s">
        <v>219</v>
      </c>
      <c r="E177" t="s">
        <v>218</v>
      </c>
      <c r="F177">
        <v>46203</v>
      </c>
      <c r="G177">
        <v>6604958</v>
      </c>
      <c r="H177">
        <v>699.5</v>
      </c>
      <c r="I177" s="2" t="str">
        <f t="shared" si="3"/>
        <v>2019GR113-067</v>
      </c>
    </row>
    <row r="178" spans="2:9" x14ac:dyDescent="0.35">
      <c r="B178">
        <v>2019</v>
      </c>
      <c r="C178">
        <v>2019</v>
      </c>
      <c r="D178" t="s">
        <v>217</v>
      </c>
      <c r="E178" t="s">
        <v>216</v>
      </c>
      <c r="F178">
        <v>53436</v>
      </c>
      <c r="G178">
        <v>6604958</v>
      </c>
      <c r="H178">
        <v>809</v>
      </c>
      <c r="I178" s="2" t="str">
        <f t="shared" si="3"/>
        <v>2019GR113-068</v>
      </c>
    </row>
    <row r="179" spans="2:9" x14ac:dyDescent="0.35">
      <c r="B179">
        <v>2019</v>
      </c>
      <c r="C179">
        <v>2019</v>
      </c>
      <c r="D179" t="s">
        <v>215</v>
      </c>
      <c r="E179" t="s">
        <v>214</v>
      </c>
      <c r="F179">
        <v>15001</v>
      </c>
      <c r="G179">
        <v>6604958</v>
      </c>
      <c r="H179">
        <v>227.1</v>
      </c>
      <c r="I179" s="2" t="str">
        <f t="shared" si="3"/>
        <v>2019GR113-069</v>
      </c>
    </row>
    <row r="180" spans="2:9" x14ac:dyDescent="0.35">
      <c r="B180">
        <v>2019</v>
      </c>
      <c r="C180">
        <v>2019</v>
      </c>
      <c r="D180" t="s">
        <v>213</v>
      </c>
      <c r="E180" t="s">
        <v>212</v>
      </c>
      <c r="F180">
        <v>64550</v>
      </c>
      <c r="G180">
        <v>6604958</v>
      </c>
      <c r="H180">
        <v>977.3</v>
      </c>
      <c r="I180" s="2" t="str">
        <f t="shared" si="3"/>
        <v>2019GR113-070</v>
      </c>
    </row>
    <row r="181" spans="2:9" x14ac:dyDescent="0.35">
      <c r="B181">
        <v>2019</v>
      </c>
      <c r="C181">
        <v>2019</v>
      </c>
      <c r="D181" t="s">
        <v>211</v>
      </c>
      <c r="E181" t="s">
        <v>210</v>
      </c>
      <c r="F181">
        <v>2225</v>
      </c>
      <c r="G181">
        <v>6604958</v>
      </c>
      <c r="H181">
        <v>33.700000000000003</v>
      </c>
      <c r="I181" s="2" t="str">
        <f t="shared" si="3"/>
        <v>2019GR113-071</v>
      </c>
    </row>
    <row r="182" spans="2:9" x14ac:dyDescent="0.35">
      <c r="B182">
        <v>2019</v>
      </c>
      <c r="C182">
        <v>2019</v>
      </c>
      <c r="D182" t="s">
        <v>209</v>
      </c>
      <c r="E182" t="s">
        <v>208</v>
      </c>
      <c r="F182">
        <v>5884</v>
      </c>
      <c r="G182">
        <v>6604958</v>
      </c>
      <c r="H182">
        <v>89.1</v>
      </c>
      <c r="I182" s="2" t="str">
        <f t="shared" si="3"/>
        <v>2019GR113-072</v>
      </c>
    </row>
    <row r="183" spans="2:9" x14ac:dyDescent="0.35">
      <c r="B183">
        <v>2019</v>
      </c>
      <c r="C183">
        <v>2019</v>
      </c>
      <c r="D183" t="s">
        <v>207</v>
      </c>
      <c r="E183" t="s">
        <v>206</v>
      </c>
      <c r="F183">
        <v>2408</v>
      </c>
      <c r="G183">
        <v>6604958</v>
      </c>
      <c r="H183">
        <v>36.5</v>
      </c>
      <c r="I183" s="2" t="str">
        <f t="shared" si="3"/>
        <v>2019GR113-073</v>
      </c>
    </row>
    <row r="184" spans="2:9" x14ac:dyDescent="0.35">
      <c r="B184">
        <v>2019</v>
      </c>
      <c r="C184">
        <v>2019</v>
      </c>
      <c r="D184" t="s">
        <v>205</v>
      </c>
      <c r="E184" t="s">
        <v>204</v>
      </c>
      <c r="F184">
        <v>3476</v>
      </c>
      <c r="G184">
        <v>6604958</v>
      </c>
      <c r="H184">
        <v>52.6</v>
      </c>
      <c r="I184" s="2" t="str">
        <f t="shared" si="3"/>
        <v>2019GR113-074</v>
      </c>
    </row>
    <row r="185" spans="2:9" x14ac:dyDescent="0.35">
      <c r="B185">
        <v>2019</v>
      </c>
      <c r="C185">
        <v>2019</v>
      </c>
      <c r="D185" t="s">
        <v>203</v>
      </c>
      <c r="E185" t="s">
        <v>202</v>
      </c>
      <c r="F185">
        <v>827</v>
      </c>
      <c r="G185">
        <v>6604958</v>
      </c>
      <c r="H185">
        <v>12.5</v>
      </c>
      <c r="I185" s="2" t="str">
        <f t="shared" si="3"/>
        <v>2019GR113-075</v>
      </c>
    </row>
    <row r="186" spans="2:9" x14ac:dyDescent="0.35">
      <c r="B186">
        <v>2019</v>
      </c>
      <c r="C186">
        <v>2019</v>
      </c>
      <c r="D186" t="s">
        <v>201</v>
      </c>
      <c r="E186" t="s">
        <v>200</v>
      </c>
      <c r="F186">
        <v>19464</v>
      </c>
      <c r="G186">
        <v>6604958</v>
      </c>
      <c r="H186">
        <v>294.7</v>
      </c>
      <c r="I186" s="2" t="str">
        <f t="shared" si="3"/>
        <v>2019GR113-076</v>
      </c>
    </row>
    <row r="187" spans="2:9" x14ac:dyDescent="0.35">
      <c r="B187">
        <v>2019</v>
      </c>
      <c r="C187">
        <v>2019</v>
      </c>
      <c r="D187" t="s">
        <v>199</v>
      </c>
      <c r="E187" t="s">
        <v>198</v>
      </c>
      <c r="F187">
        <v>1583</v>
      </c>
      <c r="G187">
        <v>6604958</v>
      </c>
      <c r="H187">
        <v>24</v>
      </c>
      <c r="I187" s="2" t="str">
        <f t="shared" si="3"/>
        <v>2019GR113-077</v>
      </c>
    </row>
    <row r="188" spans="2:9" x14ac:dyDescent="0.35">
      <c r="B188">
        <v>2019</v>
      </c>
      <c r="C188">
        <v>2019</v>
      </c>
      <c r="D188" t="s">
        <v>197</v>
      </c>
      <c r="E188" t="s">
        <v>196</v>
      </c>
      <c r="F188">
        <v>17881</v>
      </c>
      <c r="G188">
        <v>6604958</v>
      </c>
      <c r="H188">
        <v>270.7</v>
      </c>
      <c r="I188" s="2" t="str">
        <f t="shared" si="3"/>
        <v>2019GR113-078</v>
      </c>
    </row>
    <row r="189" spans="2:9" x14ac:dyDescent="0.35">
      <c r="B189">
        <v>2019</v>
      </c>
      <c r="C189">
        <v>2019</v>
      </c>
      <c r="D189" t="s">
        <v>195</v>
      </c>
      <c r="E189" t="s">
        <v>194</v>
      </c>
      <c r="F189">
        <v>108</v>
      </c>
      <c r="G189">
        <v>6604958</v>
      </c>
      <c r="H189">
        <v>1.6</v>
      </c>
      <c r="I189" s="2" t="str">
        <f t="shared" si="3"/>
        <v>2019GR113-079</v>
      </c>
    </row>
    <row r="190" spans="2:9" x14ac:dyDescent="0.35">
      <c r="B190">
        <v>2019</v>
      </c>
      <c r="C190">
        <v>2019</v>
      </c>
      <c r="D190" t="s">
        <v>193</v>
      </c>
      <c r="E190" t="s">
        <v>192</v>
      </c>
      <c r="F190">
        <v>78</v>
      </c>
      <c r="G190">
        <v>6604958</v>
      </c>
      <c r="H190">
        <v>1.2</v>
      </c>
      <c r="I190" s="2" t="str">
        <f t="shared" si="3"/>
        <v>2019GR113-080</v>
      </c>
    </row>
    <row r="191" spans="2:9" x14ac:dyDescent="0.35">
      <c r="B191">
        <v>2019</v>
      </c>
      <c r="C191">
        <v>2019</v>
      </c>
      <c r="D191" t="s">
        <v>191</v>
      </c>
      <c r="E191" t="s">
        <v>190</v>
      </c>
      <c r="F191">
        <v>30</v>
      </c>
      <c r="G191">
        <v>6604958</v>
      </c>
      <c r="H191">
        <v>0.5</v>
      </c>
      <c r="I191" s="2" t="str">
        <f t="shared" si="3"/>
        <v>2019GR113-081</v>
      </c>
    </row>
    <row r="192" spans="2:9" x14ac:dyDescent="0.35">
      <c r="B192">
        <v>2019</v>
      </c>
      <c r="C192">
        <v>2019</v>
      </c>
      <c r="D192" t="s">
        <v>189</v>
      </c>
      <c r="E192" t="s">
        <v>188</v>
      </c>
      <c r="F192">
        <v>43217</v>
      </c>
      <c r="G192">
        <v>6604958</v>
      </c>
      <c r="H192">
        <v>654.29999999999995</v>
      </c>
      <c r="I192" s="2" t="str">
        <f t="shared" si="3"/>
        <v>2019GR113-082</v>
      </c>
    </row>
    <row r="193" spans="2:9" x14ac:dyDescent="0.35">
      <c r="B193">
        <v>2019</v>
      </c>
      <c r="C193">
        <v>2019</v>
      </c>
      <c r="D193" t="s">
        <v>187</v>
      </c>
      <c r="E193" t="s">
        <v>186</v>
      </c>
      <c r="F193">
        <v>165</v>
      </c>
      <c r="G193">
        <v>6604958</v>
      </c>
      <c r="H193">
        <v>2.5</v>
      </c>
      <c r="I193" s="2" t="str">
        <f t="shared" si="3"/>
        <v>2019GR113-083</v>
      </c>
    </row>
    <row r="194" spans="2:9" x14ac:dyDescent="0.35">
      <c r="B194">
        <v>2019</v>
      </c>
      <c r="C194">
        <v>2019</v>
      </c>
      <c r="D194" t="s">
        <v>185</v>
      </c>
      <c r="E194" t="s">
        <v>184</v>
      </c>
      <c r="F194">
        <v>1598</v>
      </c>
      <c r="G194">
        <v>6604958</v>
      </c>
      <c r="H194">
        <v>24.2</v>
      </c>
      <c r="I194" s="2" t="str">
        <f t="shared" si="3"/>
        <v>2019GR113-084</v>
      </c>
    </row>
    <row r="195" spans="2:9" x14ac:dyDescent="0.35">
      <c r="B195">
        <v>2019</v>
      </c>
      <c r="C195">
        <v>2019</v>
      </c>
      <c r="D195" t="s">
        <v>183</v>
      </c>
      <c r="E195" t="s">
        <v>182</v>
      </c>
      <c r="F195">
        <v>510</v>
      </c>
      <c r="G195">
        <v>6604958</v>
      </c>
      <c r="H195">
        <v>7.7</v>
      </c>
      <c r="I195" s="2" t="str">
        <f t="shared" ref="I195:I258" si="4">C195&amp;E195</f>
        <v>2019GR113-085</v>
      </c>
    </row>
    <row r="196" spans="2:9" x14ac:dyDescent="0.35">
      <c r="B196">
        <v>2019</v>
      </c>
      <c r="C196">
        <v>2019</v>
      </c>
      <c r="D196" t="s">
        <v>181</v>
      </c>
      <c r="E196" t="s">
        <v>180</v>
      </c>
      <c r="F196">
        <v>40944</v>
      </c>
      <c r="G196">
        <v>6604958</v>
      </c>
      <c r="H196">
        <v>619.9</v>
      </c>
      <c r="I196" s="2" t="str">
        <f t="shared" si="4"/>
        <v>2019GR113-086</v>
      </c>
    </row>
    <row r="197" spans="2:9" x14ac:dyDescent="0.35">
      <c r="B197">
        <v>2019</v>
      </c>
      <c r="C197">
        <v>2019</v>
      </c>
      <c r="D197" t="s">
        <v>179</v>
      </c>
      <c r="E197" t="s">
        <v>178</v>
      </c>
      <c r="F197">
        <v>233</v>
      </c>
      <c r="G197">
        <v>6604958</v>
      </c>
      <c r="H197">
        <v>3.5</v>
      </c>
      <c r="I197" s="2" t="str">
        <f t="shared" si="4"/>
        <v>2019GR113-087</v>
      </c>
    </row>
    <row r="198" spans="2:9" x14ac:dyDescent="0.35">
      <c r="B198">
        <v>2019</v>
      </c>
      <c r="C198">
        <v>2019</v>
      </c>
      <c r="D198" t="s">
        <v>177</v>
      </c>
      <c r="E198" t="s">
        <v>176</v>
      </c>
      <c r="F198">
        <v>8588</v>
      </c>
      <c r="G198">
        <v>6604958</v>
      </c>
      <c r="H198">
        <v>130</v>
      </c>
      <c r="I198" s="2" t="str">
        <f t="shared" si="4"/>
        <v>2019GR113-088</v>
      </c>
    </row>
    <row r="199" spans="2:9" x14ac:dyDescent="0.35">
      <c r="B199">
        <v>2019</v>
      </c>
      <c r="C199">
        <v>2019</v>
      </c>
      <c r="D199" t="s">
        <v>175</v>
      </c>
      <c r="E199" t="s">
        <v>174</v>
      </c>
      <c r="F199">
        <v>12956</v>
      </c>
      <c r="G199">
        <v>6604958</v>
      </c>
      <c r="H199">
        <v>196.2</v>
      </c>
      <c r="I199" s="2" t="str">
        <f t="shared" si="4"/>
        <v>2019GR113-089</v>
      </c>
    </row>
    <row r="200" spans="2:9" x14ac:dyDescent="0.35">
      <c r="B200">
        <v>2019</v>
      </c>
      <c r="C200">
        <v>2019</v>
      </c>
      <c r="D200" t="s">
        <v>173</v>
      </c>
      <c r="E200" t="s">
        <v>172</v>
      </c>
      <c r="F200">
        <v>949</v>
      </c>
      <c r="G200">
        <v>6604958</v>
      </c>
      <c r="H200">
        <v>14.4</v>
      </c>
      <c r="I200" s="2" t="str">
        <f t="shared" si="4"/>
        <v>2019GR113-090</v>
      </c>
    </row>
    <row r="201" spans="2:9" x14ac:dyDescent="0.35">
      <c r="B201">
        <v>2019</v>
      </c>
      <c r="C201">
        <v>2019</v>
      </c>
      <c r="D201" t="s">
        <v>171</v>
      </c>
      <c r="E201" t="s">
        <v>170</v>
      </c>
      <c r="F201">
        <v>101</v>
      </c>
      <c r="G201">
        <v>6604958</v>
      </c>
      <c r="H201">
        <v>1.5</v>
      </c>
      <c r="I201" s="2" t="str">
        <f t="shared" si="4"/>
        <v>2019GR113-091</v>
      </c>
    </row>
    <row r="202" spans="2:9" x14ac:dyDescent="0.35">
      <c r="B202">
        <v>2019</v>
      </c>
      <c r="C202">
        <v>2019</v>
      </c>
      <c r="D202" t="s">
        <v>169</v>
      </c>
      <c r="E202" t="s">
        <v>168</v>
      </c>
      <c r="F202">
        <v>848</v>
      </c>
      <c r="G202">
        <v>6604958</v>
      </c>
      <c r="H202">
        <v>12.8</v>
      </c>
      <c r="I202" s="2" t="str">
        <f t="shared" si="4"/>
        <v>2019GR113-092</v>
      </c>
    </row>
    <row r="203" spans="2:9" x14ac:dyDescent="0.35">
      <c r="B203">
        <v>2019</v>
      </c>
      <c r="C203">
        <v>2019</v>
      </c>
      <c r="D203" t="s">
        <v>167</v>
      </c>
      <c r="E203" t="s">
        <v>166</v>
      </c>
      <c r="F203">
        <v>1751</v>
      </c>
      <c r="G203">
        <v>6604958</v>
      </c>
      <c r="H203">
        <v>26.5</v>
      </c>
      <c r="I203" s="2" t="str">
        <f t="shared" si="4"/>
        <v>2019GR113-093</v>
      </c>
    </row>
    <row r="204" spans="2:9" x14ac:dyDescent="0.35">
      <c r="B204">
        <v>2019</v>
      </c>
      <c r="C204">
        <v>2019</v>
      </c>
      <c r="D204" t="s">
        <v>165</v>
      </c>
      <c r="E204" t="s">
        <v>164</v>
      </c>
      <c r="F204">
        <v>222</v>
      </c>
      <c r="G204">
        <v>6604958</v>
      </c>
      <c r="H204">
        <v>3.4</v>
      </c>
      <c r="I204" s="2" t="str">
        <f t="shared" si="4"/>
        <v>2019GR113-094</v>
      </c>
    </row>
    <row r="205" spans="2:9" x14ac:dyDescent="0.35">
      <c r="B205">
        <v>2019</v>
      </c>
      <c r="C205">
        <v>2019</v>
      </c>
      <c r="D205" t="s">
        <v>163</v>
      </c>
      <c r="E205" t="s">
        <v>162</v>
      </c>
      <c r="F205">
        <v>1529</v>
      </c>
      <c r="G205">
        <v>6604958</v>
      </c>
      <c r="H205">
        <v>23.1</v>
      </c>
      <c r="I205" s="2" t="str">
        <f t="shared" si="4"/>
        <v>2019GR113-095</v>
      </c>
    </row>
    <row r="206" spans="2:9" x14ac:dyDescent="0.35">
      <c r="B206">
        <v>2019</v>
      </c>
      <c r="C206">
        <v>2019</v>
      </c>
      <c r="D206" t="s">
        <v>161</v>
      </c>
      <c r="E206" t="s">
        <v>160</v>
      </c>
      <c r="F206">
        <v>1559</v>
      </c>
      <c r="G206">
        <v>6604958</v>
      </c>
      <c r="H206">
        <v>23.6</v>
      </c>
      <c r="I206" s="2" t="str">
        <f t="shared" si="4"/>
        <v>2019GR113-096</v>
      </c>
    </row>
    <row r="207" spans="2:9" x14ac:dyDescent="0.35">
      <c r="B207">
        <v>2019</v>
      </c>
      <c r="C207">
        <v>2019</v>
      </c>
      <c r="D207" t="s">
        <v>159</v>
      </c>
      <c r="E207" t="s">
        <v>158</v>
      </c>
      <c r="F207">
        <v>16572</v>
      </c>
      <c r="G207">
        <v>6604958</v>
      </c>
      <c r="H207">
        <v>250.9</v>
      </c>
      <c r="I207" s="2" t="str">
        <f t="shared" si="4"/>
        <v>2019GR113-097</v>
      </c>
    </row>
    <row r="208" spans="2:9" x14ac:dyDescent="0.35">
      <c r="B208">
        <v>2019</v>
      </c>
      <c r="C208">
        <v>2019</v>
      </c>
      <c r="D208" t="s">
        <v>157</v>
      </c>
      <c r="E208" t="s">
        <v>156</v>
      </c>
      <c r="F208">
        <v>294</v>
      </c>
      <c r="G208">
        <v>6604958</v>
      </c>
      <c r="H208">
        <v>4.5</v>
      </c>
      <c r="I208" s="2" t="str">
        <f t="shared" si="4"/>
        <v>2019GR113-098</v>
      </c>
    </row>
    <row r="209" spans="2:9" x14ac:dyDescent="0.35">
      <c r="B209">
        <v>2019</v>
      </c>
      <c r="C209">
        <v>2019</v>
      </c>
      <c r="D209" t="s">
        <v>155</v>
      </c>
      <c r="E209" t="s">
        <v>154</v>
      </c>
      <c r="F209">
        <v>54</v>
      </c>
      <c r="G209">
        <v>6604958</v>
      </c>
      <c r="H209">
        <v>0.8</v>
      </c>
      <c r="I209" s="2" t="str">
        <f t="shared" si="4"/>
        <v>2019GR113-099</v>
      </c>
    </row>
    <row r="210" spans="2:9" x14ac:dyDescent="0.35">
      <c r="B210">
        <v>2019</v>
      </c>
      <c r="C210">
        <v>2019</v>
      </c>
      <c r="D210" t="s">
        <v>153</v>
      </c>
      <c r="E210" t="s">
        <v>152</v>
      </c>
      <c r="F210">
        <v>16221</v>
      </c>
      <c r="G210">
        <v>6604958</v>
      </c>
      <c r="H210">
        <v>245.6</v>
      </c>
      <c r="I210" s="2" t="str">
        <f t="shared" si="4"/>
        <v>2019GR113-100</v>
      </c>
    </row>
    <row r="211" spans="2:9" x14ac:dyDescent="0.35">
      <c r="B211">
        <v>2019</v>
      </c>
      <c r="C211">
        <v>2019</v>
      </c>
      <c r="D211" t="s">
        <v>149</v>
      </c>
      <c r="E211" t="s">
        <v>148</v>
      </c>
      <c r="F211">
        <v>261</v>
      </c>
      <c r="G211">
        <v>6604958</v>
      </c>
      <c r="H211">
        <v>4</v>
      </c>
      <c r="I211" s="2" t="str">
        <f t="shared" si="4"/>
        <v>2019GR113-102</v>
      </c>
    </row>
    <row r="212" spans="2:9" x14ac:dyDescent="0.35">
      <c r="B212">
        <v>2019</v>
      </c>
      <c r="C212">
        <v>2019</v>
      </c>
      <c r="D212" t="s">
        <v>351</v>
      </c>
      <c r="E212" t="s">
        <v>350</v>
      </c>
      <c r="F212">
        <v>379</v>
      </c>
      <c r="G212">
        <v>6604958</v>
      </c>
      <c r="H212">
        <v>5.7</v>
      </c>
      <c r="I212" s="2" t="str">
        <f t="shared" si="4"/>
        <v>2019GR113-103</v>
      </c>
    </row>
    <row r="213" spans="2:9" x14ac:dyDescent="0.35">
      <c r="B213">
        <v>2019</v>
      </c>
      <c r="C213">
        <v>2019</v>
      </c>
      <c r="D213" t="s">
        <v>147</v>
      </c>
      <c r="E213" t="s">
        <v>146</v>
      </c>
      <c r="F213">
        <v>38</v>
      </c>
      <c r="G213">
        <v>6604958</v>
      </c>
      <c r="H213">
        <v>0.6</v>
      </c>
      <c r="I213" s="2" t="str">
        <f t="shared" si="4"/>
        <v>2019GR113-104</v>
      </c>
    </row>
    <row r="214" spans="2:9" x14ac:dyDescent="0.35">
      <c r="B214">
        <v>2019</v>
      </c>
      <c r="C214">
        <v>2019</v>
      </c>
      <c r="D214" t="s">
        <v>141</v>
      </c>
      <c r="E214" t="s">
        <v>140</v>
      </c>
      <c r="F214">
        <v>336</v>
      </c>
      <c r="G214">
        <v>6604958</v>
      </c>
      <c r="H214">
        <v>5.0999999999999996</v>
      </c>
      <c r="I214" s="2" t="str">
        <f t="shared" si="4"/>
        <v>2019GR113-109</v>
      </c>
    </row>
    <row r="215" spans="2:9" x14ac:dyDescent="0.35">
      <c r="B215">
        <v>2019</v>
      </c>
      <c r="C215">
        <v>2019</v>
      </c>
      <c r="D215" t="s">
        <v>139</v>
      </c>
      <c r="E215" t="s">
        <v>138</v>
      </c>
      <c r="F215">
        <v>11600</v>
      </c>
      <c r="G215">
        <v>6604958</v>
      </c>
      <c r="H215">
        <v>175.6</v>
      </c>
      <c r="I215" s="2" t="str">
        <f t="shared" si="4"/>
        <v>2019GR113-110</v>
      </c>
    </row>
    <row r="216" spans="2:9" x14ac:dyDescent="0.35">
      <c r="B216">
        <v>2019</v>
      </c>
      <c r="C216">
        <v>2019</v>
      </c>
      <c r="D216" t="s">
        <v>137</v>
      </c>
      <c r="E216" t="s">
        <v>136</v>
      </c>
      <c r="F216">
        <v>146140</v>
      </c>
      <c r="G216">
        <v>6604958</v>
      </c>
      <c r="H216">
        <v>2212.6</v>
      </c>
      <c r="I216" s="2" t="str">
        <f t="shared" si="4"/>
        <v>2019GR113-111</v>
      </c>
    </row>
    <row r="217" spans="2:9" x14ac:dyDescent="0.35">
      <c r="B217">
        <v>2019</v>
      </c>
      <c r="C217">
        <v>2019</v>
      </c>
      <c r="D217" t="s">
        <v>135</v>
      </c>
      <c r="E217" t="s">
        <v>134</v>
      </c>
      <c r="F217">
        <v>24926</v>
      </c>
      <c r="G217">
        <v>6604958</v>
      </c>
      <c r="H217">
        <v>377.4</v>
      </c>
      <c r="I217" s="2" t="str">
        <f t="shared" si="4"/>
        <v>2019GR113-112</v>
      </c>
    </row>
    <row r="218" spans="2:9" x14ac:dyDescent="0.35">
      <c r="B218">
        <v>2019</v>
      </c>
      <c r="C218">
        <v>2019</v>
      </c>
      <c r="D218" t="s">
        <v>133</v>
      </c>
      <c r="E218" t="s">
        <v>132</v>
      </c>
      <c r="F218">
        <v>1461</v>
      </c>
      <c r="G218">
        <v>6604958</v>
      </c>
      <c r="H218">
        <v>22.1</v>
      </c>
      <c r="I218" s="2" t="str">
        <f t="shared" si="4"/>
        <v>2019GR113-113</v>
      </c>
    </row>
    <row r="219" spans="2:9" x14ac:dyDescent="0.35">
      <c r="B219">
        <v>2019</v>
      </c>
      <c r="C219">
        <v>2019</v>
      </c>
      <c r="D219" t="s">
        <v>131</v>
      </c>
      <c r="E219" t="s">
        <v>130</v>
      </c>
      <c r="F219">
        <v>1412</v>
      </c>
      <c r="G219">
        <v>6604958</v>
      </c>
      <c r="H219">
        <v>21.4</v>
      </c>
      <c r="I219" s="2" t="str">
        <f t="shared" si="4"/>
        <v>2019GR113-114</v>
      </c>
    </row>
    <row r="220" spans="2:9" x14ac:dyDescent="0.35">
      <c r="B220">
        <v>2019</v>
      </c>
      <c r="C220">
        <v>2019</v>
      </c>
      <c r="D220" t="s">
        <v>129</v>
      </c>
      <c r="E220" t="s">
        <v>128</v>
      </c>
      <c r="F220">
        <v>25</v>
      </c>
      <c r="G220">
        <v>6604958</v>
      </c>
      <c r="H220">
        <v>0.4</v>
      </c>
      <c r="I220" s="2" t="str">
        <f t="shared" si="4"/>
        <v>2019GR113-115</v>
      </c>
    </row>
    <row r="221" spans="2:9" x14ac:dyDescent="0.35">
      <c r="B221">
        <v>2019</v>
      </c>
      <c r="C221">
        <v>2019</v>
      </c>
      <c r="D221" t="s">
        <v>127</v>
      </c>
      <c r="E221" t="s">
        <v>126</v>
      </c>
      <c r="F221">
        <v>24</v>
      </c>
      <c r="G221">
        <v>6604958</v>
      </c>
      <c r="H221">
        <v>0.4</v>
      </c>
      <c r="I221" s="2" t="str">
        <f t="shared" si="4"/>
        <v>2019GR113-116</v>
      </c>
    </row>
    <row r="222" spans="2:9" x14ac:dyDescent="0.35">
      <c r="B222">
        <v>2019</v>
      </c>
      <c r="C222">
        <v>2019</v>
      </c>
      <c r="D222" t="s">
        <v>125</v>
      </c>
      <c r="E222" t="s">
        <v>124</v>
      </c>
      <c r="F222">
        <v>23465</v>
      </c>
      <c r="G222">
        <v>6604958</v>
      </c>
      <c r="H222">
        <v>355.3</v>
      </c>
      <c r="I222" s="2" t="str">
        <f t="shared" si="4"/>
        <v>2019GR113-117</v>
      </c>
    </row>
    <row r="223" spans="2:9" x14ac:dyDescent="0.35">
      <c r="B223">
        <v>2019</v>
      </c>
      <c r="C223">
        <v>2019</v>
      </c>
      <c r="D223" t="s">
        <v>123</v>
      </c>
      <c r="E223" t="s">
        <v>122</v>
      </c>
      <c r="F223">
        <v>18259</v>
      </c>
      <c r="G223">
        <v>6604958</v>
      </c>
      <c r="H223">
        <v>276.39999999999998</v>
      </c>
      <c r="I223" s="2" t="str">
        <f t="shared" si="4"/>
        <v>2019GR113-118</v>
      </c>
    </row>
    <row r="224" spans="2:9" x14ac:dyDescent="0.35">
      <c r="B224">
        <v>2019</v>
      </c>
      <c r="C224">
        <v>2019</v>
      </c>
      <c r="D224" t="s">
        <v>119</v>
      </c>
      <c r="E224" t="s">
        <v>118</v>
      </c>
      <c r="F224">
        <v>105</v>
      </c>
      <c r="G224">
        <v>6604958</v>
      </c>
      <c r="H224">
        <v>1.6</v>
      </c>
      <c r="I224" s="2" t="str">
        <f t="shared" si="4"/>
        <v>2019GR113-120</v>
      </c>
    </row>
    <row r="225" spans="2:9" x14ac:dyDescent="0.35">
      <c r="B225">
        <v>2019</v>
      </c>
      <c r="C225">
        <v>2019</v>
      </c>
      <c r="D225" t="s">
        <v>117</v>
      </c>
      <c r="E225" t="s">
        <v>116</v>
      </c>
      <c r="F225">
        <v>213</v>
      </c>
      <c r="G225">
        <v>6604958</v>
      </c>
      <c r="H225">
        <v>3.2</v>
      </c>
      <c r="I225" s="2" t="str">
        <f t="shared" si="4"/>
        <v>2019GR113-121</v>
      </c>
    </row>
    <row r="226" spans="2:9" x14ac:dyDescent="0.35">
      <c r="B226">
        <v>2019</v>
      </c>
      <c r="C226">
        <v>2019</v>
      </c>
      <c r="D226" t="s">
        <v>115</v>
      </c>
      <c r="E226" t="s">
        <v>114</v>
      </c>
      <c r="F226">
        <v>195</v>
      </c>
      <c r="G226">
        <v>6604958</v>
      </c>
      <c r="H226">
        <v>3</v>
      </c>
      <c r="I226" s="2" t="str">
        <f t="shared" si="4"/>
        <v>2019GR113-122</v>
      </c>
    </row>
    <row r="227" spans="2:9" x14ac:dyDescent="0.35">
      <c r="B227">
        <v>2019</v>
      </c>
      <c r="C227">
        <v>2019</v>
      </c>
      <c r="D227" t="s">
        <v>113</v>
      </c>
      <c r="E227" t="s">
        <v>112</v>
      </c>
      <c r="F227">
        <v>4686</v>
      </c>
      <c r="G227">
        <v>6604958</v>
      </c>
      <c r="H227">
        <v>70.900000000000006</v>
      </c>
      <c r="I227" s="2" t="str">
        <f t="shared" si="4"/>
        <v>2019GR113-123</v>
      </c>
    </row>
    <row r="228" spans="2:9" x14ac:dyDescent="0.35">
      <c r="B228">
        <v>2019</v>
      </c>
      <c r="C228">
        <v>2019</v>
      </c>
      <c r="D228" t="s">
        <v>111</v>
      </c>
      <c r="E228" t="s">
        <v>110</v>
      </c>
      <c r="F228">
        <v>1329</v>
      </c>
      <c r="G228">
        <v>6604958</v>
      </c>
      <c r="H228">
        <v>20.100000000000001</v>
      </c>
      <c r="I228" s="2" t="str">
        <f t="shared" si="4"/>
        <v>2019GR113-124</v>
      </c>
    </row>
    <row r="229" spans="2:9" x14ac:dyDescent="0.35">
      <c r="B229">
        <v>2019</v>
      </c>
      <c r="C229">
        <v>2019</v>
      </c>
      <c r="D229" t="s">
        <v>109</v>
      </c>
      <c r="E229" t="s">
        <v>108</v>
      </c>
      <c r="F229">
        <v>1018</v>
      </c>
      <c r="G229">
        <v>6604958</v>
      </c>
      <c r="H229">
        <v>15.4</v>
      </c>
      <c r="I229" s="2" t="str">
        <f t="shared" si="4"/>
        <v>2019GR113-125</v>
      </c>
    </row>
    <row r="230" spans="2:9" x14ac:dyDescent="0.35">
      <c r="B230">
        <v>2019</v>
      </c>
      <c r="C230">
        <v>2019</v>
      </c>
      <c r="D230" t="s">
        <v>107</v>
      </c>
      <c r="E230" t="s">
        <v>106</v>
      </c>
      <c r="F230">
        <v>311</v>
      </c>
      <c r="G230">
        <v>6604958</v>
      </c>
      <c r="H230">
        <v>4.7</v>
      </c>
      <c r="I230" s="2" t="str">
        <f t="shared" si="4"/>
        <v>2019GR113-126</v>
      </c>
    </row>
    <row r="231" spans="2:9" x14ac:dyDescent="0.35">
      <c r="B231">
        <v>2019</v>
      </c>
      <c r="C231">
        <v>2019</v>
      </c>
      <c r="D231" t="s">
        <v>105</v>
      </c>
      <c r="E231" t="s">
        <v>104</v>
      </c>
      <c r="F231">
        <v>104</v>
      </c>
      <c r="G231">
        <v>6604958</v>
      </c>
      <c r="H231">
        <v>1.6</v>
      </c>
      <c r="I231" s="2" t="str">
        <f t="shared" si="4"/>
        <v>2019GR113-127</v>
      </c>
    </row>
    <row r="232" spans="2:9" x14ac:dyDescent="0.35">
      <c r="B232">
        <v>2019</v>
      </c>
      <c r="C232">
        <v>2019</v>
      </c>
      <c r="D232" t="s">
        <v>103</v>
      </c>
      <c r="E232" t="s">
        <v>102</v>
      </c>
      <c r="F232">
        <v>36</v>
      </c>
      <c r="G232">
        <v>6604958</v>
      </c>
      <c r="H232">
        <v>0.5</v>
      </c>
      <c r="I232" s="2" t="str">
        <f t="shared" si="4"/>
        <v>2019GR113-128</v>
      </c>
    </row>
    <row r="233" spans="2:9" x14ac:dyDescent="0.35">
      <c r="B233">
        <v>2019</v>
      </c>
      <c r="C233">
        <v>2019</v>
      </c>
      <c r="D233" t="s">
        <v>101</v>
      </c>
      <c r="E233" t="s">
        <v>100</v>
      </c>
      <c r="F233">
        <v>68</v>
      </c>
      <c r="G233">
        <v>6604958</v>
      </c>
      <c r="H233">
        <v>1</v>
      </c>
      <c r="I233" s="2" t="str">
        <f t="shared" si="4"/>
        <v>2019GR113-129</v>
      </c>
    </row>
    <row r="234" spans="2:9" x14ac:dyDescent="0.35">
      <c r="B234">
        <v>2019</v>
      </c>
      <c r="C234">
        <v>2019</v>
      </c>
      <c r="D234" t="s">
        <v>97</v>
      </c>
      <c r="E234" t="s">
        <v>96</v>
      </c>
      <c r="F234">
        <v>99</v>
      </c>
      <c r="G234">
        <v>6604958</v>
      </c>
      <c r="H234">
        <v>1.5</v>
      </c>
      <c r="I234" s="2" t="str">
        <f t="shared" si="4"/>
        <v>2019GR113-131</v>
      </c>
    </row>
    <row r="235" spans="2:9" x14ac:dyDescent="0.35">
      <c r="B235">
        <v>2019</v>
      </c>
      <c r="C235">
        <v>2019</v>
      </c>
      <c r="D235" t="s">
        <v>93</v>
      </c>
      <c r="E235" t="s">
        <v>92</v>
      </c>
      <c r="F235">
        <v>98</v>
      </c>
      <c r="G235">
        <v>6604958</v>
      </c>
      <c r="H235">
        <v>1.5</v>
      </c>
      <c r="I235" s="2" t="str">
        <f t="shared" si="4"/>
        <v>2019GR113-133</v>
      </c>
    </row>
    <row r="236" spans="2:9" x14ac:dyDescent="0.35">
      <c r="B236">
        <v>2019</v>
      </c>
      <c r="C236">
        <v>2019</v>
      </c>
      <c r="D236" t="s">
        <v>89</v>
      </c>
      <c r="E236" t="s">
        <v>88</v>
      </c>
      <c r="F236">
        <v>871</v>
      </c>
      <c r="G236">
        <v>6604958</v>
      </c>
      <c r="H236">
        <v>13.2</v>
      </c>
      <c r="I236" s="2" t="str">
        <f t="shared" si="4"/>
        <v>2019GR113-135</v>
      </c>
    </row>
    <row r="237" spans="2:9" x14ac:dyDescent="0.35">
      <c r="B237">
        <v>2019</v>
      </c>
      <c r="C237">
        <v>2019</v>
      </c>
      <c r="D237" t="s">
        <v>87</v>
      </c>
      <c r="E237" t="s">
        <v>86</v>
      </c>
      <c r="F237">
        <v>1552</v>
      </c>
      <c r="G237">
        <v>6604958</v>
      </c>
      <c r="H237">
        <v>23.5</v>
      </c>
      <c r="I237" s="2" t="str">
        <f t="shared" si="4"/>
        <v>2019GR113-136</v>
      </c>
    </row>
    <row r="238" spans="2:9" x14ac:dyDescent="0.35">
      <c r="B238">
        <v>2020</v>
      </c>
      <c r="C238">
        <v>2020</v>
      </c>
      <c r="D238" t="s">
        <v>333</v>
      </c>
      <c r="E238" t="s">
        <v>332</v>
      </c>
      <c r="F238">
        <v>2173</v>
      </c>
      <c r="G238">
        <v>6658420</v>
      </c>
      <c r="H238">
        <v>32.6</v>
      </c>
      <c r="I238" s="2" t="str">
        <f t="shared" si="4"/>
        <v>2020GR113-003</v>
      </c>
    </row>
    <row r="239" spans="2:9" x14ac:dyDescent="0.35">
      <c r="B239">
        <v>2020</v>
      </c>
      <c r="C239">
        <v>2020</v>
      </c>
      <c r="D239" t="s">
        <v>331</v>
      </c>
      <c r="E239" t="s">
        <v>330</v>
      </c>
      <c r="F239">
        <v>87</v>
      </c>
      <c r="G239">
        <v>6658420</v>
      </c>
      <c r="H239">
        <v>1.3</v>
      </c>
      <c r="I239" s="2" t="str">
        <f t="shared" si="4"/>
        <v>2020GR113-004</v>
      </c>
    </row>
    <row r="240" spans="2:9" x14ac:dyDescent="0.35">
      <c r="B240">
        <v>2020</v>
      </c>
      <c r="C240">
        <v>2020</v>
      </c>
      <c r="D240" t="s">
        <v>329</v>
      </c>
      <c r="E240" t="s">
        <v>328</v>
      </c>
      <c r="F240">
        <v>70</v>
      </c>
      <c r="G240">
        <v>6658420</v>
      </c>
      <c r="H240">
        <v>1.1000000000000001</v>
      </c>
      <c r="I240" s="2" t="str">
        <f t="shared" si="4"/>
        <v>2020GR113-005</v>
      </c>
    </row>
    <row r="241" spans="2:9" x14ac:dyDescent="0.35">
      <c r="B241">
        <v>2020</v>
      </c>
      <c r="C241">
        <v>2020</v>
      </c>
      <c r="D241" t="s">
        <v>337</v>
      </c>
      <c r="E241" t="s">
        <v>336</v>
      </c>
      <c r="F241">
        <v>17</v>
      </c>
      <c r="G241">
        <v>6658420</v>
      </c>
      <c r="H241" t="s">
        <v>85</v>
      </c>
      <c r="I241" s="2" t="str">
        <f t="shared" si="4"/>
        <v>2020GR113-006</v>
      </c>
    </row>
    <row r="242" spans="2:9" x14ac:dyDescent="0.35">
      <c r="B242">
        <v>2020</v>
      </c>
      <c r="C242">
        <v>2020</v>
      </c>
      <c r="D242" t="s">
        <v>323</v>
      </c>
      <c r="E242" t="s">
        <v>322</v>
      </c>
      <c r="F242">
        <v>9530</v>
      </c>
      <c r="G242">
        <v>6658420</v>
      </c>
      <c r="H242">
        <v>143.1</v>
      </c>
      <c r="I242" s="2" t="str">
        <f t="shared" si="4"/>
        <v>2020GR113-010</v>
      </c>
    </row>
    <row r="243" spans="2:9" x14ac:dyDescent="0.35">
      <c r="B243">
        <v>2020</v>
      </c>
      <c r="C243">
        <v>2020</v>
      </c>
      <c r="D243" t="s">
        <v>343</v>
      </c>
      <c r="E243" t="s">
        <v>342</v>
      </c>
      <c r="F243">
        <v>13</v>
      </c>
      <c r="G243">
        <v>6658420</v>
      </c>
      <c r="H243" t="s">
        <v>85</v>
      </c>
      <c r="I243" s="2" t="str">
        <f t="shared" si="4"/>
        <v>2020GR113-011</v>
      </c>
    </row>
    <row r="244" spans="2:9" x14ac:dyDescent="0.35">
      <c r="B244">
        <v>2020</v>
      </c>
      <c r="C244">
        <v>2020</v>
      </c>
      <c r="D244" t="s">
        <v>321</v>
      </c>
      <c r="E244" t="s">
        <v>320</v>
      </c>
      <c r="F244">
        <v>141</v>
      </c>
      <c r="G244">
        <v>6658420</v>
      </c>
      <c r="H244">
        <v>2.1</v>
      </c>
      <c r="I244" s="2" t="str">
        <f t="shared" si="4"/>
        <v>2020GR113-015</v>
      </c>
    </row>
    <row r="245" spans="2:9" x14ac:dyDescent="0.35">
      <c r="B245">
        <v>2020</v>
      </c>
      <c r="C245">
        <v>2020</v>
      </c>
      <c r="D245" t="s">
        <v>319</v>
      </c>
      <c r="E245" t="s">
        <v>318</v>
      </c>
      <c r="F245">
        <v>40</v>
      </c>
      <c r="G245">
        <v>6658420</v>
      </c>
      <c r="H245">
        <v>0.6</v>
      </c>
      <c r="I245" s="2" t="str">
        <f t="shared" si="4"/>
        <v>2020GR113-016</v>
      </c>
    </row>
    <row r="246" spans="2:9" x14ac:dyDescent="0.35">
      <c r="B246">
        <v>2020</v>
      </c>
      <c r="C246">
        <v>2020</v>
      </c>
      <c r="D246" t="s">
        <v>317</v>
      </c>
      <c r="E246" t="s">
        <v>316</v>
      </c>
      <c r="F246">
        <v>112088</v>
      </c>
      <c r="G246">
        <v>6658420</v>
      </c>
      <c r="H246">
        <v>1683.4</v>
      </c>
      <c r="I246" s="2" t="str">
        <f t="shared" si="4"/>
        <v>2020GR113-018</v>
      </c>
    </row>
    <row r="247" spans="2:9" x14ac:dyDescent="0.35">
      <c r="B247">
        <v>2020</v>
      </c>
      <c r="C247">
        <v>2020</v>
      </c>
      <c r="D247" t="s">
        <v>315</v>
      </c>
      <c r="E247" t="s">
        <v>314</v>
      </c>
      <c r="F247">
        <v>102413</v>
      </c>
      <c r="G247">
        <v>6658420</v>
      </c>
      <c r="H247">
        <v>1538.1</v>
      </c>
      <c r="I247" s="2" t="str">
        <f t="shared" si="4"/>
        <v>2020GR113-019</v>
      </c>
    </row>
    <row r="248" spans="2:9" x14ac:dyDescent="0.35">
      <c r="B248">
        <v>2020</v>
      </c>
      <c r="C248">
        <v>2020</v>
      </c>
      <c r="D248" t="s">
        <v>313</v>
      </c>
      <c r="E248" t="s">
        <v>312</v>
      </c>
      <c r="F248">
        <v>1340</v>
      </c>
      <c r="G248">
        <v>6658420</v>
      </c>
      <c r="H248">
        <v>20.100000000000001</v>
      </c>
      <c r="I248" s="2" t="str">
        <f t="shared" si="4"/>
        <v>2020GR113-020</v>
      </c>
    </row>
    <row r="249" spans="2:9" x14ac:dyDescent="0.35">
      <c r="B249">
        <v>2020</v>
      </c>
      <c r="C249">
        <v>2020</v>
      </c>
      <c r="D249" t="s">
        <v>311</v>
      </c>
      <c r="E249" t="s">
        <v>310</v>
      </c>
      <c r="F249">
        <v>1728</v>
      </c>
      <c r="G249">
        <v>6658420</v>
      </c>
      <c r="H249">
        <v>26</v>
      </c>
      <c r="I249" s="2" t="str">
        <f t="shared" si="4"/>
        <v>2020GR113-021</v>
      </c>
    </row>
    <row r="250" spans="2:9" x14ac:dyDescent="0.35">
      <c r="B250">
        <v>2020</v>
      </c>
      <c r="C250">
        <v>2020</v>
      </c>
      <c r="D250" t="s">
        <v>309</v>
      </c>
      <c r="E250" t="s">
        <v>308</v>
      </c>
      <c r="F250">
        <v>1735</v>
      </c>
      <c r="G250">
        <v>6658420</v>
      </c>
      <c r="H250">
        <v>26.1</v>
      </c>
      <c r="I250" s="2" t="str">
        <f t="shared" si="4"/>
        <v>2020GR113-022</v>
      </c>
    </row>
    <row r="251" spans="2:9" x14ac:dyDescent="0.35">
      <c r="B251">
        <v>2020</v>
      </c>
      <c r="C251">
        <v>2020</v>
      </c>
      <c r="D251" t="s">
        <v>307</v>
      </c>
      <c r="E251" t="s">
        <v>306</v>
      </c>
      <c r="F251">
        <v>10195</v>
      </c>
      <c r="G251">
        <v>6658420</v>
      </c>
      <c r="H251">
        <v>153.1</v>
      </c>
      <c r="I251" s="2" t="str">
        <f t="shared" si="4"/>
        <v>2020GR113-023</v>
      </c>
    </row>
    <row r="252" spans="2:9" x14ac:dyDescent="0.35">
      <c r="B252">
        <v>2020</v>
      </c>
      <c r="C252">
        <v>2020</v>
      </c>
      <c r="D252" t="s">
        <v>305</v>
      </c>
      <c r="E252" t="s">
        <v>304</v>
      </c>
      <c r="F252">
        <v>2929</v>
      </c>
      <c r="G252">
        <v>6658420</v>
      </c>
      <c r="H252">
        <v>44</v>
      </c>
      <c r="I252" s="2" t="str">
        <f t="shared" si="4"/>
        <v>2020GR113-024</v>
      </c>
    </row>
    <row r="253" spans="2:9" x14ac:dyDescent="0.35">
      <c r="B253">
        <v>2020</v>
      </c>
      <c r="C253">
        <v>2020</v>
      </c>
      <c r="D253" t="s">
        <v>303</v>
      </c>
      <c r="E253" t="s">
        <v>302</v>
      </c>
      <c r="F253">
        <v>6810</v>
      </c>
      <c r="G253">
        <v>6658420</v>
      </c>
      <c r="H253">
        <v>102.3</v>
      </c>
      <c r="I253" s="2" t="str">
        <f t="shared" si="4"/>
        <v>2020GR113-025</v>
      </c>
    </row>
    <row r="254" spans="2:9" x14ac:dyDescent="0.35">
      <c r="B254">
        <v>2020</v>
      </c>
      <c r="C254">
        <v>2020</v>
      </c>
      <c r="D254" t="s">
        <v>301</v>
      </c>
      <c r="E254" t="s">
        <v>300</v>
      </c>
      <c r="F254">
        <v>430</v>
      </c>
      <c r="G254">
        <v>6658420</v>
      </c>
      <c r="H254">
        <v>6.5</v>
      </c>
      <c r="I254" s="2" t="str">
        <f t="shared" si="4"/>
        <v>2020GR113-026</v>
      </c>
    </row>
    <row r="255" spans="2:9" x14ac:dyDescent="0.35">
      <c r="B255">
        <v>2020</v>
      </c>
      <c r="C255">
        <v>2020</v>
      </c>
      <c r="D255" t="s">
        <v>299</v>
      </c>
      <c r="E255" t="s">
        <v>298</v>
      </c>
      <c r="F255">
        <v>17458</v>
      </c>
      <c r="G255">
        <v>6658420</v>
      </c>
      <c r="H255">
        <v>262.2</v>
      </c>
      <c r="I255" s="2" t="str">
        <f t="shared" si="4"/>
        <v>2020GR113-027</v>
      </c>
    </row>
    <row r="256" spans="2:9" x14ac:dyDescent="0.35">
      <c r="B256">
        <v>2020</v>
      </c>
      <c r="C256">
        <v>2020</v>
      </c>
      <c r="D256" t="s">
        <v>297</v>
      </c>
      <c r="E256" t="s">
        <v>296</v>
      </c>
      <c r="F256">
        <v>1420</v>
      </c>
      <c r="G256">
        <v>6658420</v>
      </c>
      <c r="H256">
        <v>21.3</v>
      </c>
      <c r="I256" s="2" t="str">
        <f t="shared" si="4"/>
        <v>2020GR113-028</v>
      </c>
    </row>
    <row r="257" spans="2:9" x14ac:dyDescent="0.35">
      <c r="B257">
        <v>2020</v>
      </c>
      <c r="C257">
        <v>2020</v>
      </c>
      <c r="D257" t="s">
        <v>295</v>
      </c>
      <c r="E257" t="s">
        <v>294</v>
      </c>
      <c r="F257">
        <v>7464</v>
      </c>
      <c r="G257">
        <v>6658420</v>
      </c>
      <c r="H257">
        <v>112.1</v>
      </c>
      <c r="I257" s="2" t="str">
        <f t="shared" si="4"/>
        <v>2020GR113-029</v>
      </c>
    </row>
    <row r="258" spans="2:9" x14ac:dyDescent="0.35">
      <c r="B258">
        <v>2020</v>
      </c>
      <c r="C258">
        <v>2020</v>
      </c>
      <c r="D258" t="s">
        <v>293</v>
      </c>
      <c r="E258" t="s">
        <v>292</v>
      </c>
      <c r="F258">
        <v>274</v>
      </c>
      <c r="G258">
        <v>6658420</v>
      </c>
      <c r="H258">
        <v>4.0999999999999996</v>
      </c>
      <c r="I258" s="2" t="str">
        <f t="shared" si="4"/>
        <v>2020GR113-030</v>
      </c>
    </row>
    <row r="259" spans="2:9" x14ac:dyDescent="0.35">
      <c r="B259">
        <v>2020</v>
      </c>
      <c r="C259">
        <v>2020</v>
      </c>
      <c r="D259" t="s">
        <v>291</v>
      </c>
      <c r="E259" t="s">
        <v>290</v>
      </c>
      <c r="F259">
        <v>1470</v>
      </c>
      <c r="G259">
        <v>6658420</v>
      </c>
      <c r="H259">
        <v>22.1</v>
      </c>
      <c r="I259" s="2" t="str">
        <f t="shared" ref="I259:I322" si="5">C259&amp;E259</f>
        <v>2020GR113-031</v>
      </c>
    </row>
    <row r="260" spans="2:9" x14ac:dyDescent="0.35">
      <c r="B260">
        <v>2020</v>
      </c>
      <c r="C260">
        <v>2020</v>
      </c>
      <c r="D260" t="s">
        <v>289</v>
      </c>
      <c r="E260" t="s">
        <v>288</v>
      </c>
      <c r="F260">
        <v>1645</v>
      </c>
      <c r="G260">
        <v>6658420</v>
      </c>
      <c r="H260">
        <v>24.7</v>
      </c>
      <c r="I260" s="2" t="str">
        <f t="shared" si="5"/>
        <v>2020GR113-032</v>
      </c>
    </row>
    <row r="261" spans="2:9" x14ac:dyDescent="0.35">
      <c r="B261">
        <v>2020</v>
      </c>
      <c r="C261">
        <v>2020</v>
      </c>
      <c r="D261" t="s">
        <v>287</v>
      </c>
      <c r="E261" t="s">
        <v>286</v>
      </c>
      <c r="F261">
        <v>10375</v>
      </c>
      <c r="G261">
        <v>6658420</v>
      </c>
      <c r="H261">
        <v>155.80000000000001</v>
      </c>
      <c r="I261" s="2" t="str">
        <f t="shared" si="5"/>
        <v>2020GR113-033</v>
      </c>
    </row>
    <row r="262" spans="2:9" x14ac:dyDescent="0.35">
      <c r="B262">
        <v>2020</v>
      </c>
      <c r="C262">
        <v>2020</v>
      </c>
      <c r="D262" t="s">
        <v>285</v>
      </c>
      <c r="E262" t="s">
        <v>284</v>
      </c>
      <c r="F262">
        <v>2393</v>
      </c>
      <c r="G262">
        <v>6658420</v>
      </c>
      <c r="H262">
        <v>35.9</v>
      </c>
      <c r="I262" s="2" t="str">
        <f t="shared" si="5"/>
        <v>2020GR113-034</v>
      </c>
    </row>
    <row r="263" spans="2:9" x14ac:dyDescent="0.35">
      <c r="B263">
        <v>2020</v>
      </c>
      <c r="C263">
        <v>2020</v>
      </c>
      <c r="D263" t="s">
        <v>283</v>
      </c>
      <c r="E263" t="s">
        <v>282</v>
      </c>
      <c r="F263">
        <v>5388</v>
      </c>
      <c r="G263">
        <v>6658420</v>
      </c>
      <c r="H263">
        <v>80.900000000000006</v>
      </c>
      <c r="I263" s="2" t="str">
        <f t="shared" si="5"/>
        <v>2020GR113-035</v>
      </c>
    </row>
    <row r="264" spans="2:9" x14ac:dyDescent="0.35">
      <c r="B264">
        <v>2020</v>
      </c>
      <c r="C264">
        <v>2020</v>
      </c>
      <c r="D264" t="s">
        <v>281</v>
      </c>
      <c r="E264" t="s">
        <v>280</v>
      </c>
      <c r="F264">
        <v>1424</v>
      </c>
      <c r="G264">
        <v>6658420</v>
      </c>
      <c r="H264">
        <v>21.4</v>
      </c>
      <c r="I264" s="2" t="str">
        <f t="shared" si="5"/>
        <v>2020GR113-036</v>
      </c>
    </row>
    <row r="265" spans="2:9" x14ac:dyDescent="0.35">
      <c r="B265">
        <v>2020</v>
      </c>
      <c r="C265">
        <v>2020</v>
      </c>
      <c r="D265" t="s">
        <v>279</v>
      </c>
      <c r="E265" t="s">
        <v>278</v>
      </c>
      <c r="F265">
        <v>12852</v>
      </c>
      <c r="G265">
        <v>6658420</v>
      </c>
      <c r="H265">
        <v>193</v>
      </c>
      <c r="I265" s="2" t="str">
        <f t="shared" si="5"/>
        <v>2020GR113-037</v>
      </c>
    </row>
    <row r="266" spans="2:9" x14ac:dyDescent="0.35">
      <c r="B266">
        <v>2020</v>
      </c>
      <c r="C266">
        <v>2020</v>
      </c>
      <c r="D266" t="s">
        <v>277</v>
      </c>
      <c r="E266" t="s">
        <v>276</v>
      </c>
      <c r="F266">
        <v>170</v>
      </c>
      <c r="G266">
        <v>6658420</v>
      </c>
      <c r="H266">
        <v>2.6</v>
      </c>
      <c r="I266" s="2" t="str">
        <f t="shared" si="5"/>
        <v>2020GR113-038</v>
      </c>
    </row>
    <row r="267" spans="2:9" x14ac:dyDescent="0.35">
      <c r="B267">
        <v>2020</v>
      </c>
      <c r="C267">
        <v>2020</v>
      </c>
      <c r="D267" t="s">
        <v>275</v>
      </c>
      <c r="E267" t="s">
        <v>274</v>
      </c>
      <c r="F267">
        <v>4617</v>
      </c>
      <c r="G267">
        <v>6658420</v>
      </c>
      <c r="H267">
        <v>69.3</v>
      </c>
      <c r="I267" s="2" t="str">
        <f t="shared" si="5"/>
        <v>2020GR113-039</v>
      </c>
    </row>
    <row r="268" spans="2:9" x14ac:dyDescent="0.35">
      <c r="B268">
        <v>2020</v>
      </c>
      <c r="C268">
        <v>2020</v>
      </c>
      <c r="D268" t="s">
        <v>273</v>
      </c>
      <c r="E268" t="s">
        <v>272</v>
      </c>
      <c r="F268">
        <v>5336</v>
      </c>
      <c r="G268">
        <v>6658420</v>
      </c>
      <c r="H268">
        <v>80.099999999999994</v>
      </c>
      <c r="I268" s="2" t="str">
        <f t="shared" si="5"/>
        <v>2020GR113-040</v>
      </c>
    </row>
    <row r="269" spans="2:9" x14ac:dyDescent="0.35">
      <c r="B269">
        <v>2020</v>
      </c>
      <c r="C269">
        <v>2020</v>
      </c>
      <c r="D269" t="s">
        <v>271</v>
      </c>
      <c r="E269" t="s">
        <v>270</v>
      </c>
      <c r="F269">
        <v>2697</v>
      </c>
      <c r="G269">
        <v>6658420</v>
      </c>
      <c r="H269">
        <v>40.5</v>
      </c>
      <c r="I269" s="2" t="str">
        <f t="shared" si="5"/>
        <v>2020GR113-041</v>
      </c>
    </row>
    <row r="270" spans="2:9" x14ac:dyDescent="0.35">
      <c r="B270">
        <v>2020</v>
      </c>
      <c r="C270">
        <v>2020</v>
      </c>
      <c r="D270" t="s">
        <v>269</v>
      </c>
      <c r="E270" t="s">
        <v>268</v>
      </c>
      <c r="F270">
        <v>32</v>
      </c>
      <c r="G270">
        <v>6658420</v>
      </c>
      <c r="H270">
        <v>0.5</v>
      </c>
      <c r="I270" s="2" t="str">
        <f t="shared" si="5"/>
        <v>2020GR113-042</v>
      </c>
    </row>
    <row r="271" spans="2:9" x14ac:dyDescent="0.35">
      <c r="B271">
        <v>2020</v>
      </c>
      <c r="C271">
        <v>2020</v>
      </c>
      <c r="D271" t="s">
        <v>267</v>
      </c>
      <c r="E271" t="s">
        <v>266</v>
      </c>
      <c r="F271">
        <v>15083</v>
      </c>
      <c r="G271">
        <v>6658420</v>
      </c>
      <c r="H271">
        <v>226.5</v>
      </c>
      <c r="I271" s="2" t="str">
        <f t="shared" si="5"/>
        <v>2020GR113-043</v>
      </c>
    </row>
    <row r="272" spans="2:9" x14ac:dyDescent="0.35">
      <c r="B272">
        <v>2020</v>
      </c>
      <c r="C272">
        <v>2020</v>
      </c>
      <c r="D272" t="s">
        <v>265</v>
      </c>
      <c r="E272" t="s">
        <v>264</v>
      </c>
      <c r="F272">
        <v>5264</v>
      </c>
      <c r="G272">
        <v>6658420</v>
      </c>
      <c r="H272">
        <v>79.099999999999994</v>
      </c>
      <c r="I272" s="2" t="str">
        <f t="shared" si="5"/>
        <v>2020GR113-044</v>
      </c>
    </row>
    <row r="273" spans="2:9" x14ac:dyDescent="0.35">
      <c r="B273">
        <v>2020</v>
      </c>
      <c r="C273">
        <v>2020</v>
      </c>
      <c r="D273" t="s">
        <v>263</v>
      </c>
      <c r="E273" t="s">
        <v>262</v>
      </c>
      <c r="F273">
        <v>2009</v>
      </c>
      <c r="G273">
        <v>6658420</v>
      </c>
      <c r="H273">
        <v>30.2</v>
      </c>
      <c r="I273" s="2" t="str">
        <f t="shared" si="5"/>
        <v>2020GR113-045</v>
      </c>
    </row>
    <row r="274" spans="2:9" x14ac:dyDescent="0.35">
      <c r="B274">
        <v>2020</v>
      </c>
      <c r="C274">
        <v>2020</v>
      </c>
      <c r="D274" t="s">
        <v>261</v>
      </c>
      <c r="E274" t="s">
        <v>260</v>
      </c>
      <c r="F274">
        <v>19536</v>
      </c>
      <c r="G274">
        <v>6658420</v>
      </c>
      <c r="H274">
        <v>293.39999999999998</v>
      </c>
      <c r="I274" s="2" t="str">
        <f t="shared" si="5"/>
        <v>2020GR113-046</v>
      </c>
    </row>
    <row r="275" spans="2:9" x14ac:dyDescent="0.35">
      <c r="B275">
        <v>2020</v>
      </c>
      <c r="C275">
        <v>2020</v>
      </c>
      <c r="D275" t="s">
        <v>259</v>
      </c>
      <c r="E275" t="s">
        <v>258</v>
      </c>
      <c r="F275">
        <v>8037</v>
      </c>
      <c r="G275">
        <v>6658420</v>
      </c>
      <c r="H275">
        <v>120.7</v>
      </c>
      <c r="I275" s="2" t="str">
        <f t="shared" si="5"/>
        <v>2020GR113-047</v>
      </c>
    </row>
    <row r="276" spans="2:9" x14ac:dyDescent="0.35">
      <c r="B276">
        <v>2020</v>
      </c>
      <c r="C276">
        <v>2020</v>
      </c>
      <c r="D276" t="s">
        <v>257</v>
      </c>
      <c r="E276" t="s">
        <v>256</v>
      </c>
      <c r="F276">
        <v>7916</v>
      </c>
      <c r="G276">
        <v>6658420</v>
      </c>
      <c r="H276">
        <v>118.9</v>
      </c>
      <c r="I276" s="2" t="str">
        <f t="shared" si="5"/>
        <v>2020GR113-048</v>
      </c>
    </row>
    <row r="277" spans="2:9" x14ac:dyDescent="0.35">
      <c r="B277">
        <v>2020</v>
      </c>
      <c r="C277">
        <v>2020</v>
      </c>
      <c r="D277" t="s">
        <v>255</v>
      </c>
      <c r="E277" t="s">
        <v>254</v>
      </c>
      <c r="F277">
        <v>121</v>
      </c>
      <c r="G277">
        <v>6658420</v>
      </c>
      <c r="H277">
        <v>1.8</v>
      </c>
      <c r="I277" s="2" t="str">
        <f t="shared" si="5"/>
        <v>2020GR113-049</v>
      </c>
    </row>
    <row r="278" spans="2:9" x14ac:dyDescent="0.35">
      <c r="B278">
        <v>2020</v>
      </c>
      <c r="C278">
        <v>2020</v>
      </c>
      <c r="D278" t="s">
        <v>253</v>
      </c>
      <c r="E278" t="s">
        <v>252</v>
      </c>
      <c r="F278">
        <v>49</v>
      </c>
      <c r="G278">
        <v>6658420</v>
      </c>
      <c r="H278">
        <v>0.7</v>
      </c>
      <c r="I278" s="2" t="str">
        <f t="shared" si="5"/>
        <v>2020GR113-050</v>
      </c>
    </row>
    <row r="279" spans="2:9" x14ac:dyDescent="0.35">
      <c r="B279">
        <v>2020</v>
      </c>
      <c r="C279">
        <v>2020</v>
      </c>
      <c r="D279" t="s">
        <v>251</v>
      </c>
      <c r="E279" t="s">
        <v>250</v>
      </c>
      <c r="F279">
        <v>15806</v>
      </c>
      <c r="G279">
        <v>6658420</v>
      </c>
      <c r="H279">
        <v>237.4</v>
      </c>
      <c r="I279" s="2" t="str">
        <f t="shared" si="5"/>
        <v>2020GR113-051</v>
      </c>
    </row>
    <row r="280" spans="2:9" x14ac:dyDescent="0.35">
      <c r="B280">
        <v>2020</v>
      </c>
      <c r="C280">
        <v>2020</v>
      </c>
      <c r="D280" t="s">
        <v>249</v>
      </c>
      <c r="E280" t="s">
        <v>248</v>
      </c>
      <c r="F280">
        <v>85713</v>
      </c>
      <c r="G280">
        <v>6658420</v>
      </c>
      <c r="H280">
        <v>1287.3</v>
      </c>
      <c r="I280" s="2" t="str">
        <f t="shared" si="5"/>
        <v>2020GR113-052</v>
      </c>
    </row>
    <row r="281" spans="2:9" x14ac:dyDescent="0.35">
      <c r="B281">
        <v>2020</v>
      </c>
      <c r="C281">
        <v>2020</v>
      </c>
      <c r="D281" t="s">
        <v>247</v>
      </c>
      <c r="E281" t="s">
        <v>246</v>
      </c>
      <c r="F281">
        <v>346865</v>
      </c>
      <c r="G281">
        <v>6658420</v>
      </c>
      <c r="H281">
        <v>5209.3999999999996</v>
      </c>
      <c r="I281" s="2" t="str">
        <f t="shared" si="5"/>
        <v>2020GR113-053</v>
      </c>
    </row>
    <row r="282" spans="2:9" x14ac:dyDescent="0.35">
      <c r="B282">
        <v>2020</v>
      </c>
      <c r="C282">
        <v>2020</v>
      </c>
      <c r="D282" t="s">
        <v>245</v>
      </c>
      <c r="E282" t="s">
        <v>244</v>
      </c>
      <c r="F282">
        <v>254492</v>
      </c>
      <c r="G282">
        <v>6658420</v>
      </c>
      <c r="H282">
        <v>3822.1</v>
      </c>
      <c r="I282" s="2" t="str">
        <f t="shared" si="5"/>
        <v>2020GR113-054</v>
      </c>
    </row>
    <row r="283" spans="2:9" x14ac:dyDescent="0.35">
      <c r="B283">
        <v>2020</v>
      </c>
      <c r="C283">
        <v>2020</v>
      </c>
      <c r="D283" t="s">
        <v>243</v>
      </c>
      <c r="E283" t="s">
        <v>242</v>
      </c>
      <c r="F283">
        <v>1343</v>
      </c>
      <c r="G283">
        <v>6658420</v>
      </c>
      <c r="H283">
        <v>20.2</v>
      </c>
      <c r="I283" s="2" t="str">
        <f t="shared" si="5"/>
        <v>2020GR113-055</v>
      </c>
    </row>
    <row r="284" spans="2:9" x14ac:dyDescent="0.35">
      <c r="B284">
        <v>2020</v>
      </c>
      <c r="C284">
        <v>2020</v>
      </c>
      <c r="D284" t="s">
        <v>241</v>
      </c>
      <c r="E284" t="s">
        <v>240</v>
      </c>
      <c r="F284">
        <v>23161</v>
      </c>
      <c r="G284">
        <v>6658420</v>
      </c>
      <c r="H284">
        <v>347.8</v>
      </c>
      <c r="I284" s="2" t="str">
        <f t="shared" si="5"/>
        <v>2020GR113-056</v>
      </c>
    </row>
    <row r="285" spans="2:9" x14ac:dyDescent="0.35">
      <c r="B285">
        <v>2020</v>
      </c>
      <c r="C285">
        <v>2020</v>
      </c>
      <c r="D285" t="s">
        <v>239</v>
      </c>
      <c r="E285" t="s">
        <v>238</v>
      </c>
      <c r="F285">
        <v>5970</v>
      </c>
      <c r="G285">
        <v>6658420</v>
      </c>
      <c r="H285">
        <v>89.7</v>
      </c>
      <c r="I285" s="2" t="str">
        <f t="shared" si="5"/>
        <v>2020GR113-057</v>
      </c>
    </row>
    <row r="286" spans="2:9" x14ac:dyDescent="0.35">
      <c r="B286">
        <v>2020</v>
      </c>
      <c r="C286">
        <v>2020</v>
      </c>
      <c r="D286" t="s">
        <v>237</v>
      </c>
      <c r="E286" t="s">
        <v>236</v>
      </c>
      <c r="F286">
        <v>127398</v>
      </c>
      <c r="G286">
        <v>6658420</v>
      </c>
      <c r="H286">
        <v>1913.3</v>
      </c>
      <c r="I286" s="2" t="str">
        <f t="shared" si="5"/>
        <v>2020GR113-058</v>
      </c>
    </row>
    <row r="287" spans="2:9" x14ac:dyDescent="0.35">
      <c r="B287">
        <v>2020</v>
      </c>
      <c r="C287">
        <v>2020</v>
      </c>
      <c r="D287" t="s">
        <v>235</v>
      </c>
      <c r="E287" t="s">
        <v>234</v>
      </c>
      <c r="F287">
        <v>28208</v>
      </c>
      <c r="G287">
        <v>6658420</v>
      </c>
      <c r="H287">
        <v>423.6</v>
      </c>
      <c r="I287" s="2" t="str">
        <f t="shared" si="5"/>
        <v>2020GR113-059</v>
      </c>
    </row>
    <row r="288" spans="2:9" x14ac:dyDescent="0.35">
      <c r="B288">
        <v>2020</v>
      </c>
      <c r="C288">
        <v>2020</v>
      </c>
      <c r="D288" t="s">
        <v>233</v>
      </c>
      <c r="E288" t="s">
        <v>232</v>
      </c>
      <c r="F288">
        <v>1176</v>
      </c>
      <c r="G288">
        <v>6658420</v>
      </c>
      <c r="H288">
        <v>17.7</v>
      </c>
      <c r="I288" s="2" t="str">
        <f t="shared" si="5"/>
        <v>2020GR113-060</v>
      </c>
    </row>
    <row r="289" spans="2:9" x14ac:dyDescent="0.35">
      <c r="B289">
        <v>2020</v>
      </c>
      <c r="C289">
        <v>2020</v>
      </c>
      <c r="D289" t="s">
        <v>231</v>
      </c>
      <c r="E289" t="s">
        <v>230</v>
      </c>
      <c r="F289">
        <v>98014</v>
      </c>
      <c r="G289">
        <v>6658420</v>
      </c>
      <c r="H289">
        <v>1472</v>
      </c>
      <c r="I289" s="2" t="str">
        <f t="shared" si="5"/>
        <v>2020GR113-061</v>
      </c>
    </row>
    <row r="290" spans="2:9" x14ac:dyDescent="0.35">
      <c r="B290">
        <v>2020</v>
      </c>
      <c r="C290">
        <v>2020</v>
      </c>
      <c r="D290" t="s">
        <v>229</v>
      </c>
      <c r="E290" t="s">
        <v>228</v>
      </c>
      <c r="F290">
        <v>17710</v>
      </c>
      <c r="G290">
        <v>6658420</v>
      </c>
      <c r="H290">
        <v>266</v>
      </c>
      <c r="I290" s="2" t="str">
        <f t="shared" si="5"/>
        <v>2020GR113-062</v>
      </c>
    </row>
    <row r="291" spans="2:9" x14ac:dyDescent="0.35">
      <c r="B291">
        <v>2020</v>
      </c>
      <c r="C291">
        <v>2020</v>
      </c>
      <c r="D291" t="s">
        <v>227</v>
      </c>
      <c r="E291" t="s">
        <v>226</v>
      </c>
      <c r="F291">
        <v>80304</v>
      </c>
      <c r="G291">
        <v>6658420</v>
      </c>
      <c r="H291">
        <v>1206.0999999999999</v>
      </c>
      <c r="I291" s="2" t="str">
        <f t="shared" si="5"/>
        <v>2020GR113-063</v>
      </c>
    </row>
    <row r="292" spans="2:9" x14ac:dyDescent="0.35">
      <c r="B292">
        <v>2020</v>
      </c>
      <c r="C292">
        <v>2020</v>
      </c>
      <c r="D292" t="s">
        <v>225</v>
      </c>
      <c r="E292" t="s">
        <v>224</v>
      </c>
      <c r="F292">
        <v>96620</v>
      </c>
      <c r="G292">
        <v>6658420</v>
      </c>
      <c r="H292">
        <v>1451.1</v>
      </c>
      <c r="I292" s="2" t="str">
        <f t="shared" si="5"/>
        <v>2020GR113-064</v>
      </c>
    </row>
    <row r="293" spans="2:9" x14ac:dyDescent="0.35">
      <c r="B293">
        <v>2020</v>
      </c>
      <c r="C293">
        <v>2020</v>
      </c>
      <c r="D293" t="s">
        <v>223</v>
      </c>
      <c r="E293" t="s">
        <v>222</v>
      </c>
      <c r="F293">
        <v>180</v>
      </c>
      <c r="G293">
        <v>6658420</v>
      </c>
      <c r="H293">
        <v>2.7</v>
      </c>
      <c r="I293" s="2" t="str">
        <f t="shared" si="5"/>
        <v>2020GR113-065</v>
      </c>
    </row>
    <row r="294" spans="2:9" x14ac:dyDescent="0.35">
      <c r="B294">
        <v>2020</v>
      </c>
      <c r="C294">
        <v>2020</v>
      </c>
      <c r="D294" t="s">
        <v>221</v>
      </c>
      <c r="E294" t="s">
        <v>220</v>
      </c>
      <c r="F294">
        <v>197</v>
      </c>
      <c r="G294">
        <v>6658420</v>
      </c>
      <c r="H294">
        <v>3</v>
      </c>
      <c r="I294" s="2" t="str">
        <f t="shared" si="5"/>
        <v>2020GR113-066</v>
      </c>
    </row>
    <row r="295" spans="2:9" x14ac:dyDescent="0.35">
      <c r="B295">
        <v>2020</v>
      </c>
      <c r="C295">
        <v>2020</v>
      </c>
      <c r="D295" t="s">
        <v>219</v>
      </c>
      <c r="E295" t="s">
        <v>218</v>
      </c>
      <c r="F295">
        <v>44206</v>
      </c>
      <c r="G295">
        <v>6658420</v>
      </c>
      <c r="H295">
        <v>663.9</v>
      </c>
      <c r="I295" s="2" t="str">
        <f t="shared" si="5"/>
        <v>2020GR113-067</v>
      </c>
    </row>
    <row r="296" spans="2:9" x14ac:dyDescent="0.35">
      <c r="B296">
        <v>2020</v>
      </c>
      <c r="C296">
        <v>2020</v>
      </c>
      <c r="D296" t="s">
        <v>217</v>
      </c>
      <c r="E296" t="s">
        <v>216</v>
      </c>
      <c r="F296">
        <v>52037</v>
      </c>
      <c r="G296">
        <v>6658420</v>
      </c>
      <c r="H296">
        <v>781.5</v>
      </c>
      <c r="I296" s="2" t="str">
        <f t="shared" si="5"/>
        <v>2020GR113-068</v>
      </c>
    </row>
    <row r="297" spans="2:9" x14ac:dyDescent="0.35">
      <c r="B297">
        <v>2020</v>
      </c>
      <c r="C297">
        <v>2020</v>
      </c>
      <c r="D297" t="s">
        <v>215</v>
      </c>
      <c r="E297" t="s">
        <v>214</v>
      </c>
      <c r="F297">
        <v>16663</v>
      </c>
      <c r="G297">
        <v>6658420</v>
      </c>
      <c r="H297">
        <v>250.3</v>
      </c>
      <c r="I297" s="2" t="str">
        <f t="shared" si="5"/>
        <v>2020GR113-069</v>
      </c>
    </row>
    <row r="298" spans="2:9" x14ac:dyDescent="0.35">
      <c r="B298">
        <v>2020</v>
      </c>
      <c r="C298">
        <v>2020</v>
      </c>
      <c r="D298" t="s">
        <v>213</v>
      </c>
      <c r="E298" t="s">
        <v>212</v>
      </c>
      <c r="F298">
        <v>67777</v>
      </c>
      <c r="G298">
        <v>6658420</v>
      </c>
      <c r="H298">
        <v>1017.9</v>
      </c>
      <c r="I298" s="2" t="str">
        <f t="shared" si="5"/>
        <v>2020GR113-070</v>
      </c>
    </row>
    <row r="299" spans="2:9" x14ac:dyDescent="0.35">
      <c r="B299">
        <v>2020</v>
      </c>
      <c r="C299">
        <v>2020</v>
      </c>
      <c r="D299" t="s">
        <v>211</v>
      </c>
      <c r="E299" t="s">
        <v>210</v>
      </c>
      <c r="F299">
        <v>2376</v>
      </c>
      <c r="G299">
        <v>6658420</v>
      </c>
      <c r="H299">
        <v>35.700000000000003</v>
      </c>
      <c r="I299" s="2" t="str">
        <f t="shared" si="5"/>
        <v>2020GR113-071</v>
      </c>
    </row>
    <row r="300" spans="2:9" x14ac:dyDescent="0.35">
      <c r="B300">
        <v>2020</v>
      </c>
      <c r="C300">
        <v>2020</v>
      </c>
      <c r="D300" t="s">
        <v>209</v>
      </c>
      <c r="E300" t="s">
        <v>208</v>
      </c>
      <c r="F300">
        <v>5557</v>
      </c>
      <c r="G300">
        <v>6658420</v>
      </c>
      <c r="H300">
        <v>83.5</v>
      </c>
      <c r="I300" s="2" t="str">
        <f t="shared" si="5"/>
        <v>2020GR113-072</v>
      </c>
    </row>
    <row r="301" spans="2:9" x14ac:dyDescent="0.35">
      <c r="B301">
        <v>2020</v>
      </c>
      <c r="C301">
        <v>2020</v>
      </c>
      <c r="D301" t="s">
        <v>207</v>
      </c>
      <c r="E301" t="s">
        <v>206</v>
      </c>
      <c r="F301">
        <v>2249</v>
      </c>
      <c r="G301">
        <v>6658420</v>
      </c>
      <c r="H301">
        <v>33.799999999999997</v>
      </c>
      <c r="I301" s="2" t="str">
        <f t="shared" si="5"/>
        <v>2020GR113-073</v>
      </c>
    </row>
    <row r="302" spans="2:9" x14ac:dyDescent="0.35">
      <c r="B302">
        <v>2020</v>
      </c>
      <c r="C302">
        <v>2020</v>
      </c>
      <c r="D302" t="s">
        <v>205</v>
      </c>
      <c r="E302" t="s">
        <v>204</v>
      </c>
      <c r="F302">
        <v>3308</v>
      </c>
      <c r="G302">
        <v>6658420</v>
      </c>
      <c r="H302">
        <v>49.7</v>
      </c>
      <c r="I302" s="2" t="str">
        <f t="shared" si="5"/>
        <v>2020GR113-074</v>
      </c>
    </row>
    <row r="303" spans="2:9" x14ac:dyDescent="0.35">
      <c r="B303">
        <v>2020</v>
      </c>
      <c r="C303">
        <v>2020</v>
      </c>
      <c r="D303" t="s">
        <v>203</v>
      </c>
      <c r="E303" t="s">
        <v>202</v>
      </c>
      <c r="F303">
        <v>854</v>
      </c>
      <c r="G303">
        <v>6658420</v>
      </c>
      <c r="H303">
        <v>12.8</v>
      </c>
      <c r="I303" s="2" t="str">
        <f t="shared" si="5"/>
        <v>2020GR113-075</v>
      </c>
    </row>
    <row r="304" spans="2:9" x14ac:dyDescent="0.35">
      <c r="B304">
        <v>2020</v>
      </c>
      <c r="C304">
        <v>2020</v>
      </c>
      <c r="D304" t="s">
        <v>201</v>
      </c>
      <c r="E304" t="s">
        <v>200</v>
      </c>
      <c r="F304">
        <v>18219</v>
      </c>
      <c r="G304">
        <v>6658420</v>
      </c>
      <c r="H304">
        <v>273.60000000000002</v>
      </c>
      <c r="I304" s="2" t="str">
        <f t="shared" si="5"/>
        <v>2020GR113-076</v>
      </c>
    </row>
    <row r="305" spans="2:9" x14ac:dyDescent="0.35">
      <c r="B305">
        <v>2020</v>
      </c>
      <c r="C305">
        <v>2020</v>
      </c>
      <c r="D305" t="s">
        <v>199</v>
      </c>
      <c r="E305" t="s">
        <v>198</v>
      </c>
      <c r="F305">
        <v>1301</v>
      </c>
      <c r="G305">
        <v>6658420</v>
      </c>
      <c r="H305">
        <v>19.5</v>
      </c>
      <c r="I305" s="2" t="str">
        <f t="shared" si="5"/>
        <v>2020GR113-077</v>
      </c>
    </row>
    <row r="306" spans="2:9" x14ac:dyDescent="0.35">
      <c r="B306">
        <v>2020</v>
      </c>
      <c r="C306">
        <v>2020</v>
      </c>
      <c r="D306" t="s">
        <v>197</v>
      </c>
      <c r="E306" t="s">
        <v>196</v>
      </c>
      <c r="F306">
        <v>16918</v>
      </c>
      <c r="G306">
        <v>6658420</v>
      </c>
      <c r="H306">
        <v>254.1</v>
      </c>
      <c r="I306" s="2" t="str">
        <f t="shared" si="5"/>
        <v>2020GR113-078</v>
      </c>
    </row>
    <row r="307" spans="2:9" x14ac:dyDescent="0.35">
      <c r="B307">
        <v>2020</v>
      </c>
      <c r="C307">
        <v>2020</v>
      </c>
      <c r="D307" t="s">
        <v>195</v>
      </c>
      <c r="E307" t="s">
        <v>194</v>
      </c>
      <c r="F307">
        <v>119</v>
      </c>
      <c r="G307">
        <v>6658420</v>
      </c>
      <c r="H307">
        <v>1.8</v>
      </c>
      <c r="I307" s="2" t="str">
        <f t="shared" si="5"/>
        <v>2020GR113-079</v>
      </c>
    </row>
    <row r="308" spans="2:9" x14ac:dyDescent="0.35">
      <c r="B308">
        <v>2020</v>
      </c>
      <c r="C308">
        <v>2020</v>
      </c>
      <c r="D308" t="s">
        <v>193</v>
      </c>
      <c r="E308" t="s">
        <v>192</v>
      </c>
      <c r="F308">
        <v>63</v>
      </c>
      <c r="G308">
        <v>6658420</v>
      </c>
      <c r="H308">
        <v>0.9</v>
      </c>
      <c r="I308" s="2" t="str">
        <f t="shared" si="5"/>
        <v>2020GR113-080</v>
      </c>
    </row>
    <row r="309" spans="2:9" x14ac:dyDescent="0.35">
      <c r="B309">
        <v>2020</v>
      </c>
      <c r="C309">
        <v>2020</v>
      </c>
      <c r="D309" t="s">
        <v>191</v>
      </c>
      <c r="E309" t="s">
        <v>190</v>
      </c>
      <c r="F309">
        <v>56</v>
      </c>
      <c r="G309">
        <v>6658420</v>
      </c>
      <c r="H309">
        <v>0.8</v>
      </c>
      <c r="I309" s="2" t="str">
        <f t="shared" si="5"/>
        <v>2020GR113-081</v>
      </c>
    </row>
    <row r="310" spans="2:9" x14ac:dyDescent="0.35">
      <c r="B310">
        <v>2020</v>
      </c>
      <c r="C310">
        <v>2020</v>
      </c>
      <c r="D310" t="s">
        <v>189</v>
      </c>
      <c r="E310" t="s">
        <v>188</v>
      </c>
      <c r="F310">
        <v>40790</v>
      </c>
      <c r="G310">
        <v>6658420</v>
      </c>
      <c r="H310">
        <v>612.6</v>
      </c>
      <c r="I310" s="2" t="str">
        <f t="shared" si="5"/>
        <v>2020GR113-082</v>
      </c>
    </row>
    <row r="311" spans="2:9" x14ac:dyDescent="0.35">
      <c r="B311">
        <v>2020</v>
      </c>
      <c r="C311">
        <v>2020</v>
      </c>
      <c r="D311" t="s">
        <v>187</v>
      </c>
      <c r="E311" t="s">
        <v>186</v>
      </c>
      <c r="F311">
        <v>178</v>
      </c>
      <c r="G311">
        <v>6658420</v>
      </c>
      <c r="H311">
        <v>2.7</v>
      </c>
      <c r="I311" s="2" t="str">
        <f t="shared" si="5"/>
        <v>2020GR113-083</v>
      </c>
    </row>
    <row r="312" spans="2:9" x14ac:dyDescent="0.35">
      <c r="B312">
        <v>2020</v>
      </c>
      <c r="C312">
        <v>2020</v>
      </c>
      <c r="D312" t="s">
        <v>185</v>
      </c>
      <c r="E312" t="s">
        <v>184</v>
      </c>
      <c r="F312">
        <v>1704</v>
      </c>
      <c r="G312">
        <v>6658420</v>
      </c>
      <c r="H312">
        <v>25.6</v>
      </c>
      <c r="I312" s="2" t="str">
        <f t="shared" si="5"/>
        <v>2020GR113-084</v>
      </c>
    </row>
    <row r="313" spans="2:9" x14ac:dyDescent="0.35">
      <c r="B313">
        <v>2020</v>
      </c>
      <c r="C313">
        <v>2020</v>
      </c>
      <c r="D313" t="s">
        <v>183</v>
      </c>
      <c r="E313" t="s">
        <v>182</v>
      </c>
      <c r="F313">
        <v>562</v>
      </c>
      <c r="G313">
        <v>6658420</v>
      </c>
      <c r="H313">
        <v>8.4</v>
      </c>
      <c r="I313" s="2" t="str">
        <f t="shared" si="5"/>
        <v>2020GR113-085</v>
      </c>
    </row>
    <row r="314" spans="2:9" x14ac:dyDescent="0.35">
      <c r="B314">
        <v>2020</v>
      </c>
      <c r="C314">
        <v>2020</v>
      </c>
      <c r="D314" t="s">
        <v>181</v>
      </c>
      <c r="E314" t="s">
        <v>180</v>
      </c>
      <c r="F314">
        <v>38346</v>
      </c>
      <c r="G314">
        <v>6658420</v>
      </c>
      <c r="H314">
        <v>575.9</v>
      </c>
      <c r="I314" s="2" t="str">
        <f t="shared" si="5"/>
        <v>2020GR113-086</v>
      </c>
    </row>
    <row r="315" spans="2:9" x14ac:dyDescent="0.35">
      <c r="B315">
        <v>2020</v>
      </c>
      <c r="C315">
        <v>2020</v>
      </c>
      <c r="D315" t="s">
        <v>179</v>
      </c>
      <c r="E315" t="s">
        <v>178</v>
      </c>
      <c r="F315">
        <v>202</v>
      </c>
      <c r="G315">
        <v>6658420</v>
      </c>
      <c r="H315">
        <v>3</v>
      </c>
      <c r="I315" s="2" t="str">
        <f t="shared" si="5"/>
        <v>2020GR113-087</v>
      </c>
    </row>
    <row r="316" spans="2:9" x14ac:dyDescent="0.35">
      <c r="B316">
        <v>2020</v>
      </c>
      <c r="C316">
        <v>2020</v>
      </c>
      <c r="D316" t="s">
        <v>177</v>
      </c>
      <c r="E316" t="s">
        <v>176</v>
      </c>
      <c r="F316">
        <v>7473</v>
      </c>
      <c r="G316">
        <v>6658420</v>
      </c>
      <c r="H316">
        <v>112.2</v>
      </c>
      <c r="I316" s="2" t="str">
        <f t="shared" si="5"/>
        <v>2020GR113-088</v>
      </c>
    </row>
    <row r="317" spans="2:9" x14ac:dyDescent="0.35">
      <c r="B317">
        <v>2020</v>
      </c>
      <c r="C317">
        <v>2020</v>
      </c>
      <c r="D317" t="s">
        <v>175</v>
      </c>
      <c r="E317" t="s">
        <v>174</v>
      </c>
      <c r="F317">
        <v>12598</v>
      </c>
      <c r="G317">
        <v>6658420</v>
      </c>
      <c r="H317">
        <v>189.2</v>
      </c>
      <c r="I317" s="2" t="str">
        <f t="shared" si="5"/>
        <v>2020GR113-089</v>
      </c>
    </row>
    <row r="318" spans="2:9" x14ac:dyDescent="0.35">
      <c r="B318">
        <v>2020</v>
      </c>
      <c r="C318">
        <v>2020</v>
      </c>
      <c r="D318" t="s">
        <v>173</v>
      </c>
      <c r="E318" t="s">
        <v>172</v>
      </c>
      <c r="F318">
        <v>941</v>
      </c>
      <c r="G318">
        <v>6658420</v>
      </c>
      <c r="H318">
        <v>14.1</v>
      </c>
      <c r="I318" s="2" t="str">
        <f t="shared" si="5"/>
        <v>2020GR113-090</v>
      </c>
    </row>
    <row r="319" spans="2:9" x14ac:dyDescent="0.35">
      <c r="B319">
        <v>2020</v>
      </c>
      <c r="C319">
        <v>2020</v>
      </c>
      <c r="D319" t="s">
        <v>171</v>
      </c>
      <c r="E319" t="s">
        <v>170</v>
      </c>
      <c r="F319">
        <v>93</v>
      </c>
      <c r="G319">
        <v>6658420</v>
      </c>
      <c r="H319">
        <v>1.4</v>
      </c>
      <c r="I319" s="2" t="str">
        <f t="shared" si="5"/>
        <v>2020GR113-091</v>
      </c>
    </row>
    <row r="320" spans="2:9" x14ac:dyDescent="0.35">
      <c r="B320">
        <v>2020</v>
      </c>
      <c r="C320">
        <v>2020</v>
      </c>
      <c r="D320" t="s">
        <v>169</v>
      </c>
      <c r="E320" t="s">
        <v>168</v>
      </c>
      <c r="F320">
        <v>822</v>
      </c>
      <c r="G320">
        <v>6658420</v>
      </c>
      <c r="H320">
        <v>12.3</v>
      </c>
      <c r="I320" s="2" t="str">
        <f t="shared" si="5"/>
        <v>2020GR113-092</v>
      </c>
    </row>
    <row r="321" spans="2:9" x14ac:dyDescent="0.35">
      <c r="B321">
        <v>2020</v>
      </c>
      <c r="C321">
        <v>2020</v>
      </c>
      <c r="D321" t="s">
        <v>167</v>
      </c>
      <c r="E321" t="s">
        <v>166</v>
      </c>
      <c r="F321">
        <v>1796</v>
      </c>
      <c r="G321">
        <v>6658420</v>
      </c>
      <c r="H321">
        <v>27</v>
      </c>
      <c r="I321" s="2" t="str">
        <f t="shared" si="5"/>
        <v>2020GR113-093</v>
      </c>
    </row>
    <row r="322" spans="2:9" x14ac:dyDescent="0.35">
      <c r="B322">
        <v>2020</v>
      </c>
      <c r="C322">
        <v>2020</v>
      </c>
      <c r="D322" t="s">
        <v>165</v>
      </c>
      <c r="E322" t="s">
        <v>164</v>
      </c>
      <c r="F322">
        <v>216</v>
      </c>
      <c r="G322">
        <v>6658420</v>
      </c>
      <c r="H322">
        <v>3.2</v>
      </c>
      <c r="I322" s="2" t="str">
        <f t="shared" si="5"/>
        <v>2020GR113-094</v>
      </c>
    </row>
    <row r="323" spans="2:9" x14ac:dyDescent="0.35">
      <c r="B323">
        <v>2020</v>
      </c>
      <c r="C323">
        <v>2020</v>
      </c>
      <c r="D323" t="s">
        <v>163</v>
      </c>
      <c r="E323" t="s">
        <v>162</v>
      </c>
      <c r="F323">
        <v>1580</v>
      </c>
      <c r="G323">
        <v>6658420</v>
      </c>
      <c r="H323">
        <v>23.7</v>
      </c>
      <c r="I323" s="2" t="str">
        <f t="shared" ref="I323:I386" si="6">C323&amp;E323</f>
        <v>2020GR113-095</v>
      </c>
    </row>
    <row r="324" spans="2:9" x14ac:dyDescent="0.35">
      <c r="B324">
        <v>2020</v>
      </c>
      <c r="C324">
        <v>2020</v>
      </c>
      <c r="D324" t="s">
        <v>161</v>
      </c>
      <c r="E324" t="s">
        <v>160</v>
      </c>
      <c r="F324">
        <v>1511</v>
      </c>
      <c r="G324">
        <v>6658420</v>
      </c>
      <c r="H324">
        <v>22.7</v>
      </c>
      <c r="I324" s="2" t="str">
        <f t="shared" si="6"/>
        <v>2020GR113-096</v>
      </c>
    </row>
    <row r="325" spans="2:9" x14ac:dyDescent="0.35">
      <c r="B325">
        <v>2020</v>
      </c>
      <c r="C325">
        <v>2020</v>
      </c>
      <c r="D325" t="s">
        <v>159</v>
      </c>
      <c r="E325" t="s">
        <v>158</v>
      </c>
      <c r="F325">
        <v>16518</v>
      </c>
      <c r="G325">
        <v>6658420</v>
      </c>
      <c r="H325">
        <v>248.1</v>
      </c>
      <c r="I325" s="2" t="str">
        <f t="shared" si="6"/>
        <v>2020GR113-097</v>
      </c>
    </row>
    <row r="326" spans="2:9" x14ac:dyDescent="0.35">
      <c r="B326">
        <v>2020</v>
      </c>
      <c r="C326">
        <v>2020</v>
      </c>
      <c r="D326" t="s">
        <v>157</v>
      </c>
      <c r="E326" t="s">
        <v>156</v>
      </c>
      <c r="F326">
        <v>267</v>
      </c>
      <c r="G326">
        <v>6658420</v>
      </c>
      <c r="H326">
        <v>4</v>
      </c>
      <c r="I326" s="2" t="str">
        <f t="shared" si="6"/>
        <v>2020GR113-098</v>
      </c>
    </row>
    <row r="327" spans="2:9" x14ac:dyDescent="0.35">
      <c r="B327">
        <v>2020</v>
      </c>
      <c r="C327">
        <v>2020</v>
      </c>
      <c r="D327" t="s">
        <v>155</v>
      </c>
      <c r="E327" t="s">
        <v>154</v>
      </c>
      <c r="F327">
        <v>40</v>
      </c>
      <c r="G327">
        <v>6658420</v>
      </c>
      <c r="H327">
        <v>0.6</v>
      </c>
      <c r="I327" s="2" t="str">
        <f t="shared" si="6"/>
        <v>2020GR113-099</v>
      </c>
    </row>
    <row r="328" spans="2:9" x14ac:dyDescent="0.35">
      <c r="B328">
        <v>2020</v>
      </c>
      <c r="C328">
        <v>2020</v>
      </c>
      <c r="D328" t="s">
        <v>153</v>
      </c>
      <c r="E328" t="s">
        <v>152</v>
      </c>
      <c r="F328">
        <v>16205</v>
      </c>
      <c r="G328">
        <v>6658420</v>
      </c>
      <c r="H328">
        <v>243.4</v>
      </c>
      <c r="I328" s="2" t="str">
        <f t="shared" si="6"/>
        <v>2020GR113-100</v>
      </c>
    </row>
    <row r="329" spans="2:9" x14ac:dyDescent="0.35">
      <c r="B329">
        <v>2020</v>
      </c>
      <c r="C329">
        <v>2020</v>
      </c>
      <c r="D329" t="s">
        <v>149</v>
      </c>
      <c r="E329" t="s">
        <v>148</v>
      </c>
      <c r="F329">
        <v>249</v>
      </c>
      <c r="G329">
        <v>6658420</v>
      </c>
      <c r="H329">
        <v>3.7</v>
      </c>
      <c r="I329" s="2" t="str">
        <f t="shared" si="6"/>
        <v>2020GR113-102</v>
      </c>
    </row>
    <row r="330" spans="2:9" x14ac:dyDescent="0.35">
      <c r="B330">
        <v>2020</v>
      </c>
      <c r="C330">
        <v>2020</v>
      </c>
      <c r="D330" t="s">
        <v>351</v>
      </c>
      <c r="E330" t="s">
        <v>350</v>
      </c>
      <c r="F330">
        <v>384</v>
      </c>
      <c r="G330">
        <v>6658420</v>
      </c>
      <c r="H330">
        <v>5.8</v>
      </c>
      <c r="I330" s="2" t="str">
        <f t="shared" si="6"/>
        <v>2020GR113-103</v>
      </c>
    </row>
    <row r="331" spans="2:9" x14ac:dyDescent="0.35">
      <c r="B331">
        <v>2020</v>
      </c>
      <c r="C331">
        <v>2020</v>
      </c>
      <c r="D331" t="s">
        <v>147</v>
      </c>
      <c r="E331" t="s">
        <v>146</v>
      </c>
      <c r="F331">
        <v>23</v>
      </c>
      <c r="G331">
        <v>6658420</v>
      </c>
      <c r="H331">
        <v>0.3</v>
      </c>
      <c r="I331" s="2" t="str">
        <f t="shared" si="6"/>
        <v>2020GR113-104</v>
      </c>
    </row>
    <row r="332" spans="2:9" x14ac:dyDescent="0.35">
      <c r="B332">
        <v>2020</v>
      </c>
      <c r="C332">
        <v>2020</v>
      </c>
      <c r="D332" t="s">
        <v>141</v>
      </c>
      <c r="E332" t="s">
        <v>140</v>
      </c>
      <c r="F332">
        <v>343</v>
      </c>
      <c r="G332">
        <v>6658420</v>
      </c>
      <c r="H332">
        <v>5.2</v>
      </c>
      <c r="I332" s="2" t="str">
        <f t="shared" si="6"/>
        <v>2020GR113-109</v>
      </c>
    </row>
    <row r="333" spans="2:9" x14ac:dyDescent="0.35">
      <c r="B333">
        <v>2020</v>
      </c>
      <c r="C333">
        <v>2020</v>
      </c>
      <c r="D333" t="s">
        <v>139</v>
      </c>
      <c r="E333" t="s">
        <v>138</v>
      </c>
      <c r="F333">
        <v>11954</v>
      </c>
      <c r="G333">
        <v>6658420</v>
      </c>
      <c r="H333">
        <v>179.5</v>
      </c>
      <c r="I333" s="2" t="str">
        <f t="shared" si="6"/>
        <v>2020GR113-110</v>
      </c>
    </row>
    <row r="334" spans="2:9" x14ac:dyDescent="0.35">
      <c r="B334">
        <v>2020</v>
      </c>
      <c r="C334">
        <v>2020</v>
      </c>
      <c r="D334" t="s">
        <v>137</v>
      </c>
      <c r="E334" t="s">
        <v>136</v>
      </c>
      <c r="F334">
        <v>160114</v>
      </c>
      <c r="G334">
        <v>6658420</v>
      </c>
      <c r="H334">
        <v>2404.6999999999998</v>
      </c>
      <c r="I334" s="2" t="str">
        <f t="shared" si="6"/>
        <v>2020GR113-111</v>
      </c>
    </row>
    <row r="335" spans="2:9" x14ac:dyDescent="0.35">
      <c r="B335">
        <v>2020</v>
      </c>
      <c r="C335">
        <v>2020</v>
      </c>
      <c r="D335" t="s">
        <v>135</v>
      </c>
      <c r="E335" t="s">
        <v>134</v>
      </c>
      <c r="F335">
        <v>25541</v>
      </c>
      <c r="G335">
        <v>6658420</v>
      </c>
      <c r="H335">
        <v>383.6</v>
      </c>
      <c r="I335" s="2" t="str">
        <f t="shared" si="6"/>
        <v>2020GR113-112</v>
      </c>
    </row>
    <row r="336" spans="2:9" x14ac:dyDescent="0.35">
      <c r="B336">
        <v>2020</v>
      </c>
      <c r="C336">
        <v>2020</v>
      </c>
      <c r="D336" t="s">
        <v>133</v>
      </c>
      <c r="E336" t="s">
        <v>132</v>
      </c>
      <c r="F336">
        <v>1220</v>
      </c>
      <c r="G336">
        <v>6658420</v>
      </c>
      <c r="H336">
        <v>18.3</v>
      </c>
      <c r="I336" s="2" t="str">
        <f t="shared" si="6"/>
        <v>2020GR113-113</v>
      </c>
    </row>
    <row r="337" spans="2:9" x14ac:dyDescent="0.35">
      <c r="B337">
        <v>2020</v>
      </c>
      <c r="C337">
        <v>2020</v>
      </c>
      <c r="D337" t="s">
        <v>131</v>
      </c>
      <c r="E337" t="s">
        <v>130</v>
      </c>
      <c r="F337">
        <v>1176</v>
      </c>
      <c r="G337">
        <v>6658420</v>
      </c>
      <c r="H337">
        <v>17.7</v>
      </c>
      <c r="I337" s="2" t="str">
        <f t="shared" si="6"/>
        <v>2020GR113-114</v>
      </c>
    </row>
    <row r="338" spans="2:9" x14ac:dyDescent="0.35">
      <c r="B338">
        <v>2020</v>
      </c>
      <c r="C338">
        <v>2020</v>
      </c>
      <c r="D338" t="s">
        <v>129</v>
      </c>
      <c r="E338" t="s">
        <v>128</v>
      </c>
      <c r="F338">
        <v>19</v>
      </c>
      <c r="G338">
        <v>6658420</v>
      </c>
      <c r="H338" t="s">
        <v>85</v>
      </c>
      <c r="I338" s="2" t="str">
        <f t="shared" si="6"/>
        <v>2020GR113-115</v>
      </c>
    </row>
    <row r="339" spans="2:9" x14ac:dyDescent="0.35">
      <c r="B339">
        <v>2020</v>
      </c>
      <c r="C339">
        <v>2020</v>
      </c>
      <c r="D339" t="s">
        <v>127</v>
      </c>
      <c r="E339" t="s">
        <v>126</v>
      </c>
      <c r="F339">
        <v>25</v>
      </c>
      <c r="G339">
        <v>6658420</v>
      </c>
      <c r="H339">
        <v>0.4</v>
      </c>
      <c r="I339" s="2" t="str">
        <f t="shared" si="6"/>
        <v>2020GR113-116</v>
      </c>
    </row>
    <row r="340" spans="2:9" x14ac:dyDescent="0.35">
      <c r="B340">
        <v>2020</v>
      </c>
      <c r="C340">
        <v>2020</v>
      </c>
      <c r="D340" t="s">
        <v>125</v>
      </c>
      <c r="E340" t="s">
        <v>124</v>
      </c>
      <c r="F340">
        <v>24321</v>
      </c>
      <c r="G340">
        <v>6658420</v>
      </c>
      <c r="H340">
        <v>365.3</v>
      </c>
      <c r="I340" s="2" t="str">
        <f t="shared" si="6"/>
        <v>2020GR113-117</v>
      </c>
    </row>
    <row r="341" spans="2:9" x14ac:dyDescent="0.35">
      <c r="B341">
        <v>2020</v>
      </c>
      <c r="C341">
        <v>2020</v>
      </c>
      <c r="D341" t="s">
        <v>123</v>
      </c>
      <c r="E341" t="s">
        <v>122</v>
      </c>
      <c r="F341">
        <v>19407</v>
      </c>
      <c r="G341">
        <v>6658420</v>
      </c>
      <c r="H341">
        <v>291.5</v>
      </c>
      <c r="I341" s="2" t="str">
        <f t="shared" si="6"/>
        <v>2020GR113-118</v>
      </c>
    </row>
    <row r="342" spans="2:9" x14ac:dyDescent="0.35">
      <c r="B342">
        <v>2020</v>
      </c>
      <c r="C342">
        <v>2020</v>
      </c>
      <c r="D342" t="s">
        <v>119</v>
      </c>
      <c r="E342" t="s">
        <v>118</v>
      </c>
      <c r="F342">
        <v>127</v>
      </c>
      <c r="G342">
        <v>6658420</v>
      </c>
      <c r="H342">
        <v>1.9</v>
      </c>
      <c r="I342" s="2" t="str">
        <f t="shared" si="6"/>
        <v>2020GR113-120</v>
      </c>
    </row>
    <row r="343" spans="2:9" x14ac:dyDescent="0.35">
      <c r="B343">
        <v>2020</v>
      </c>
      <c r="C343">
        <v>2020</v>
      </c>
      <c r="D343" t="s">
        <v>117</v>
      </c>
      <c r="E343" t="s">
        <v>116</v>
      </c>
      <c r="F343">
        <v>239</v>
      </c>
      <c r="G343">
        <v>6658420</v>
      </c>
      <c r="H343">
        <v>3.6</v>
      </c>
      <c r="I343" s="2" t="str">
        <f t="shared" si="6"/>
        <v>2020GR113-121</v>
      </c>
    </row>
    <row r="344" spans="2:9" x14ac:dyDescent="0.35">
      <c r="B344">
        <v>2020</v>
      </c>
      <c r="C344">
        <v>2020</v>
      </c>
      <c r="D344" t="s">
        <v>115</v>
      </c>
      <c r="E344" t="s">
        <v>114</v>
      </c>
      <c r="F344">
        <v>205</v>
      </c>
      <c r="G344">
        <v>6658420</v>
      </c>
      <c r="H344">
        <v>3.1</v>
      </c>
      <c r="I344" s="2" t="str">
        <f t="shared" si="6"/>
        <v>2020GR113-122</v>
      </c>
    </row>
    <row r="345" spans="2:9" x14ac:dyDescent="0.35">
      <c r="B345">
        <v>2020</v>
      </c>
      <c r="C345">
        <v>2020</v>
      </c>
      <c r="D345" t="s">
        <v>113</v>
      </c>
      <c r="E345" t="s">
        <v>112</v>
      </c>
      <c r="F345">
        <v>4338</v>
      </c>
      <c r="G345">
        <v>6658420</v>
      </c>
      <c r="H345">
        <v>65.2</v>
      </c>
      <c r="I345" s="2" t="str">
        <f t="shared" si="6"/>
        <v>2020GR113-123</v>
      </c>
    </row>
    <row r="346" spans="2:9" x14ac:dyDescent="0.35">
      <c r="B346">
        <v>2020</v>
      </c>
      <c r="C346">
        <v>2020</v>
      </c>
      <c r="D346" t="s">
        <v>111</v>
      </c>
      <c r="E346" t="s">
        <v>110</v>
      </c>
      <c r="F346">
        <v>1389</v>
      </c>
      <c r="G346">
        <v>6658420</v>
      </c>
      <c r="H346">
        <v>20.9</v>
      </c>
      <c r="I346" s="2" t="str">
        <f t="shared" si="6"/>
        <v>2020GR113-124</v>
      </c>
    </row>
    <row r="347" spans="2:9" x14ac:dyDescent="0.35">
      <c r="B347">
        <v>2020</v>
      </c>
      <c r="C347">
        <v>2020</v>
      </c>
      <c r="D347" t="s">
        <v>109</v>
      </c>
      <c r="E347" t="s">
        <v>108</v>
      </c>
      <c r="F347">
        <v>1028</v>
      </c>
      <c r="G347">
        <v>6658420</v>
      </c>
      <c r="H347">
        <v>15.4</v>
      </c>
      <c r="I347" s="2" t="str">
        <f t="shared" si="6"/>
        <v>2020GR113-125</v>
      </c>
    </row>
    <row r="348" spans="2:9" x14ac:dyDescent="0.35">
      <c r="B348">
        <v>2020</v>
      </c>
      <c r="C348">
        <v>2020</v>
      </c>
      <c r="D348" t="s">
        <v>107</v>
      </c>
      <c r="E348" t="s">
        <v>106</v>
      </c>
      <c r="F348">
        <v>361</v>
      </c>
      <c r="G348">
        <v>6658420</v>
      </c>
      <c r="H348">
        <v>5.4</v>
      </c>
      <c r="I348" s="2" t="str">
        <f t="shared" si="6"/>
        <v>2020GR113-126</v>
      </c>
    </row>
    <row r="349" spans="2:9" x14ac:dyDescent="0.35">
      <c r="B349">
        <v>2020</v>
      </c>
      <c r="C349">
        <v>2020</v>
      </c>
      <c r="D349" t="s">
        <v>105</v>
      </c>
      <c r="E349" t="s">
        <v>104</v>
      </c>
      <c r="F349">
        <v>124</v>
      </c>
      <c r="G349">
        <v>6658420</v>
      </c>
      <c r="H349">
        <v>1.9</v>
      </c>
      <c r="I349" s="2" t="str">
        <f t="shared" si="6"/>
        <v>2020GR113-127</v>
      </c>
    </row>
    <row r="350" spans="2:9" x14ac:dyDescent="0.35">
      <c r="B350">
        <v>2020</v>
      </c>
      <c r="C350">
        <v>2020</v>
      </c>
      <c r="D350" t="s">
        <v>103</v>
      </c>
      <c r="E350" t="s">
        <v>102</v>
      </c>
      <c r="F350">
        <v>45</v>
      </c>
      <c r="G350">
        <v>6658420</v>
      </c>
      <c r="H350">
        <v>0.7</v>
      </c>
      <c r="I350" s="2" t="str">
        <f t="shared" si="6"/>
        <v>2020GR113-128</v>
      </c>
    </row>
    <row r="351" spans="2:9" x14ac:dyDescent="0.35">
      <c r="B351">
        <v>2020</v>
      </c>
      <c r="C351">
        <v>2020</v>
      </c>
      <c r="D351" t="s">
        <v>101</v>
      </c>
      <c r="E351" t="s">
        <v>100</v>
      </c>
      <c r="F351">
        <v>79</v>
      </c>
      <c r="G351">
        <v>6658420</v>
      </c>
      <c r="H351">
        <v>1.2</v>
      </c>
      <c r="I351" s="2" t="str">
        <f t="shared" si="6"/>
        <v>2020GR113-129</v>
      </c>
    </row>
    <row r="352" spans="2:9" x14ac:dyDescent="0.35">
      <c r="B352">
        <v>2020</v>
      </c>
      <c r="C352">
        <v>2020</v>
      </c>
      <c r="D352" t="s">
        <v>97</v>
      </c>
      <c r="E352" t="s">
        <v>96</v>
      </c>
      <c r="F352">
        <v>82</v>
      </c>
      <c r="G352">
        <v>6658420</v>
      </c>
      <c r="H352">
        <v>1.2</v>
      </c>
      <c r="I352" s="2" t="str">
        <f t="shared" si="6"/>
        <v>2020GR113-131</v>
      </c>
    </row>
    <row r="353" spans="2:9" x14ac:dyDescent="0.35">
      <c r="B353">
        <v>2020</v>
      </c>
      <c r="C353">
        <v>2020</v>
      </c>
      <c r="D353" t="s">
        <v>93</v>
      </c>
      <c r="E353" t="s">
        <v>92</v>
      </c>
      <c r="F353">
        <v>79</v>
      </c>
      <c r="G353">
        <v>6658420</v>
      </c>
      <c r="H353">
        <v>1.2</v>
      </c>
      <c r="I353" s="2" t="str">
        <f t="shared" si="6"/>
        <v>2020GR113-133</v>
      </c>
    </row>
    <row r="354" spans="2:9" x14ac:dyDescent="0.35">
      <c r="B354">
        <v>2020</v>
      </c>
      <c r="C354">
        <v>2020</v>
      </c>
      <c r="D354" t="s">
        <v>89</v>
      </c>
      <c r="E354" t="s">
        <v>88</v>
      </c>
      <c r="F354">
        <v>885</v>
      </c>
      <c r="G354">
        <v>6658420</v>
      </c>
      <c r="H354">
        <v>13.3</v>
      </c>
      <c r="I354" s="2" t="str">
        <f t="shared" si="6"/>
        <v>2020GR113-135</v>
      </c>
    </row>
    <row r="355" spans="2:9" x14ac:dyDescent="0.35">
      <c r="B355">
        <v>2020</v>
      </c>
      <c r="C355">
        <v>2020</v>
      </c>
      <c r="D355" t="s">
        <v>87</v>
      </c>
      <c r="E355" t="s">
        <v>86</v>
      </c>
      <c r="F355">
        <v>1314</v>
      </c>
      <c r="G355">
        <v>6658420</v>
      </c>
      <c r="H355">
        <v>19.7</v>
      </c>
      <c r="I355" s="2" t="str">
        <f t="shared" si="6"/>
        <v>2020GR113-136</v>
      </c>
    </row>
    <row r="356" spans="2:9" x14ac:dyDescent="0.35">
      <c r="B356">
        <v>2020</v>
      </c>
      <c r="C356">
        <v>2020</v>
      </c>
      <c r="D356" t="s">
        <v>84</v>
      </c>
      <c r="E356" t="s">
        <v>83</v>
      </c>
      <c r="F356">
        <v>109529</v>
      </c>
      <c r="G356">
        <v>6658420</v>
      </c>
      <c r="H356">
        <v>1645</v>
      </c>
      <c r="I356" s="2" t="str">
        <f t="shared" si="6"/>
        <v>2020GR113-137</v>
      </c>
    </row>
    <row r="357" spans="2:9" x14ac:dyDescent="0.35">
      <c r="B357">
        <v>2021</v>
      </c>
      <c r="C357">
        <v>2021</v>
      </c>
      <c r="D357" t="s">
        <v>333</v>
      </c>
      <c r="E357" t="s">
        <v>332</v>
      </c>
      <c r="F357">
        <v>1989</v>
      </c>
      <c r="G357">
        <v>5975756</v>
      </c>
      <c r="H357">
        <v>33.299999999999997</v>
      </c>
      <c r="I357" s="2" t="str">
        <f t="shared" si="6"/>
        <v>2021GR113-003</v>
      </c>
    </row>
    <row r="358" spans="2:9" x14ac:dyDescent="0.35">
      <c r="B358">
        <v>2021</v>
      </c>
      <c r="C358">
        <v>2021</v>
      </c>
      <c r="D358" t="s">
        <v>331</v>
      </c>
      <c r="E358" t="s">
        <v>330</v>
      </c>
      <c r="F358">
        <v>84</v>
      </c>
      <c r="G358">
        <v>5975756</v>
      </c>
      <c r="H358">
        <v>1.4</v>
      </c>
      <c r="I358" s="2" t="str">
        <f t="shared" si="6"/>
        <v>2021GR113-004</v>
      </c>
    </row>
    <row r="359" spans="2:9" x14ac:dyDescent="0.35">
      <c r="B359">
        <v>2021</v>
      </c>
      <c r="C359">
        <v>2021</v>
      </c>
      <c r="D359" t="s">
        <v>329</v>
      </c>
      <c r="E359" t="s">
        <v>328</v>
      </c>
      <c r="F359">
        <v>75</v>
      </c>
      <c r="G359">
        <v>5975756</v>
      </c>
      <c r="H359">
        <v>1.3</v>
      </c>
      <c r="I359" s="2" t="str">
        <f t="shared" si="6"/>
        <v>2021GR113-005</v>
      </c>
    </row>
    <row r="360" spans="2:9" x14ac:dyDescent="0.35">
      <c r="B360">
        <v>2021</v>
      </c>
      <c r="C360">
        <v>2021</v>
      </c>
      <c r="D360" t="s">
        <v>323</v>
      </c>
      <c r="E360" t="s">
        <v>322</v>
      </c>
      <c r="F360">
        <v>9160</v>
      </c>
      <c r="G360">
        <v>5975756</v>
      </c>
      <c r="H360">
        <v>153.30000000000001</v>
      </c>
      <c r="I360" s="2" t="str">
        <f t="shared" si="6"/>
        <v>2021GR113-010</v>
      </c>
    </row>
    <row r="361" spans="2:9" x14ac:dyDescent="0.35">
      <c r="B361">
        <v>2021</v>
      </c>
      <c r="C361">
        <v>2021</v>
      </c>
      <c r="D361" t="s">
        <v>321</v>
      </c>
      <c r="E361" t="s">
        <v>320</v>
      </c>
      <c r="F361">
        <v>106</v>
      </c>
      <c r="G361">
        <v>5975756</v>
      </c>
      <c r="H361">
        <v>1.8</v>
      </c>
      <c r="I361" s="2" t="str">
        <f t="shared" si="6"/>
        <v>2021GR113-015</v>
      </c>
    </row>
    <row r="362" spans="2:9" x14ac:dyDescent="0.35">
      <c r="B362">
        <v>2021</v>
      </c>
      <c r="C362">
        <v>2021</v>
      </c>
      <c r="D362" t="s">
        <v>319</v>
      </c>
      <c r="E362" t="s">
        <v>318</v>
      </c>
      <c r="F362">
        <v>40</v>
      </c>
      <c r="G362">
        <v>5975756</v>
      </c>
      <c r="H362">
        <v>0.7</v>
      </c>
      <c r="I362" s="2" t="str">
        <f t="shared" si="6"/>
        <v>2021GR113-016</v>
      </c>
    </row>
    <row r="363" spans="2:9" x14ac:dyDescent="0.35">
      <c r="B363">
        <v>2021</v>
      </c>
      <c r="C363">
        <v>2021</v>
      </c>
      <c r="D363" t="s">
        <v>317</v>
      </c>
      <c r="E363" t="s">
        <v>316</v>
      </c>
      <c r="F363">
        <v>82913</v>
      </c>
      <c r="G363">
        <v>5975756</v>
      </c>
      <c r="H363">
        <v>1387.5</v>
      </c>
      <c r="I363" s="2" t="str">
        <f t="shared" si="6"/>
        <v>2021GR113-018</v>
      </c>
    </row>
    <row r="364" spans="2:9" x14ac:dyDescent="0.35">
      <c r="B364">
        <v>2021</v>
      </c>
      <c r="C364">
        <v>2021</v>
      </c>
      <c r="D364" t="s">
        <v>315</v>
      </c>
      <c r="E364" t="s">
        <v>314</v>
      </c>
      <c r="F364">
        <v>102359</v>
      </c>
      <c r="G364">
        <v>5975756</v>
      </c>
      <c r="H364">
        <v>1712.9</v>
      </c>
      <c r="I364" s="2" t="str">
        <f t="shared" si="6"/>
        <v>2021GR113-019</v>
      </c>
    </row>
    <row r="365" spans="2:9" x14ac:dyDescent="0.35">
      <c r="B365">
        <v>2021</v>
      </c>
      <c r="C365">
        <v>2021</v>
      </c>
      <c r="D365" t="s">
        <v>313</v>
      </c>
      <c r="E365" t="s">
        <v>312</v>
      </c>
      <c r="F365">
        <v>1450</v>
      </c>
      <c r="G365">
        <v>5975756</v>
      </c>
      <c r="H365">
        <v>24.3</v>
      </c>
      <c r="I365" s="2" t="str">
        <f t="shared" si="6"/>
        <v>2021GR113-020</v>
      </c>
    </row>
    <row r="366" spans="2:9" x14ac:dyDescent="0.35">
      <c r="B366">
        <v>2021</v>
      </c>
      <c r="C366">
        <v>2021</v>
      </c>
      <c r="D366" t="s">
        <v>311</v>
      </c>
      <c r="E366" t="s">
        <v>310</v>
      </c>
      <c r="F366">
        <v>1673</v>
      </c>
      <c r="G366">
        <v>5975756</v>
      </c>
      <c r="H366">
        <v>28</v>
      </c>
      <c r="I366" s="2" t="str">
        <f t="shared" si="6"/>
        <v>2021GR113-021</v>
      </c>
    </row>
    <row r="367" spans="2:9" x14ac:dyDescent="0.35">
      <c r="B367">
        <v>2021</v>
      </c>
      <c r="C367">
        <v>2021</v>
      </c>
      <c r="D367" t="s">
        <v>309</v>
      </c>
      <c r="E367" t="s">
        <v>308</v>
      </c>
      <c r="F367">
        <v>1644</v>
      </c>
      <c r="G367">
        <v>5975756</v>
      </c>
      <c r="H367">
        <v>27.5</v>
      </c>
      <c r="I367" s="2" t="str">
        <f t="shared" si="6"/>
        <v>2021GR113-022</v>
      </c>
    </row>
    <row r="368" spans="2:9" x14ac:dyDescent="0.35">
      <c r="B368">
        <v>2021</v>
      </c>
      <c r="C368">
        <v>2021</v>
      </c>
      <c r="D368" t="s">
        <v>307</v>
      </c>
      <c r="E368" t="s">
        <v>306</v>
      </c>
      <c r="F368">
        <v>10082</v>
      </c>
      <c r="G368">
        <v>5975756</v>
      </c>
      <c r="H368">
        <v>168.7</v>
      </c>
      <c r="I368" s="2" t="str">
        <f t="shared" si="6"/>
        <v>2021GR113-023</v>
      </c>
    </row>
    <row r="369" spans="2:9" x14ac:dyDescent="0.35">
      <c r="B369">
        <v>2021</v>
      </c>
      <c r="C369">
        <v>2021</v>
      </c>
      <c r="D369" t="s">
        <v>305</v>
      </c>
      <c r="E369" t="s">
        <v>304</v>
      </c>
      <c r="F369">
        <v>3014</v>
      </c>
      <c r="G369">
        <v>5975756</v>
      </c>
      <c r="H369">
        <v>50.4</v>
      </c>
      <c r="I369" s="2" t="str">
        <f t="shared" si="6"/>
        <v>2021GR113-024</v>
      </c>
    </row>
    <row r="370" spans="2:9" x14ac:dyDescent="0.35">
      <c r="B370">
        <v>2021</v>
      </c>
      <c r="C370">
        <v>2021</v>
      </c>
      <c r="D370" t="s">
        <v>303</v>
      </c>
      <c r="E370" t="s">
        <v>302</v>
      </c>
      <c r="F370">
        <v>6892</v>
      </c>
      <c r="G370">
        <v>5975756</v>
      </c>
      <c r="H370">
        <v>115.3</v>
      </c>
      <c r="I370" s="2" t="str">
        <f t="shared" si="6"/>
        <v>2021GR113-025</v>
      </c>
    </row>
    <row r="371" spans="2:9" x14ac:dyDescent="0.35">
      <c r="B371">
        <v>2021</v>
      </c>
      <c r="C371">
        <v>2021</v>
      </c>
      <c r="D371" t="s">
        <v>301</v>
      </c>
      <c r="E371" t="s">
        <v>300</v>
      </c>
      <c r="F371">
        <v>413</v>
      </c>
      <c r="G371">
        <v>5975756</v>
      </c>
      <c r="H371">
        <v>6.9</v>
      </c>
      <c r="I371" s="2" t="str">
        <f t="shared" si="6"/>
        <v>2021GR113-026</v>
      </c>
    </row>
    <row r="372" spans="2:9" x14ac:dyDescent="0.35">
      <c r="B372">
        <v>2021</v>
      </c>
      <c r="C372">
        <v>2021</v>
      </c>
      <c r="D372" t="s">
        <v>299</v>
      </c>
      <c r="E372" t="s">
        <v>298</v>
      </c>
      <c r="F372">
        <v>17297</v>
      </c>
      <c r="G372">
        <v>5975756</v>
      </c>
      <c r="H372">
        <v>289.5</v>
      </c>
      <c r="I372" s="2" t="str">
        <f t="shared" si="6"/>
        <v>2021GR113-027</v>
      </c>
    </row>
    <row r="373" spans="2:9" x14ac:dyDescent="0.35">
      <c r="B373">
        <v>2021</v>
      </c>
      <c r="C373">
        <v>2021</v>
      </c>
      <c r="D373" t="s">
        <v>297</v>
      </c>
      <c r="E373" t="s">
        <v>296</v>
      </c>
      <c r="F373">
        <v>1533</v>
      </c>
      <c r="G373">
        <v>5975756</v>
      </c>
      <c r="H373">
        <v>25.7</v>
      </c>
      <c r="I373" s="2" t="str">
        <f t="shared" si="6"/>
        <v>2021GR113-028</v>
      </c>
    </row>
    <row r="374" spans="2:9" x14ac:dyDescent="0.35">
      <c r="B374">
        <v>2021</v>
      </c>
      <c r="C374">
        <v>2021</v>
      </c>
      <c r="D374" t="s">
        <v>295</v>
      </c>
      <c r="E374" t="s">
        <v>294</v>
      </c>
      <c r="F374">
        <v>7605</v>
      </c>
      <c r="G374">
        <v>5975756</v>
      </c>
      <c r="H374">
        <v>127.3</v>
      </c>
      <c r="I374" s="2" t="str">
        <f t="shared" si="6"/>
        <v>2021GR113-029</v>
      </c>
    </row>
    <row r="375" spans="2:9" x14ac:dyDescent="0.35">
      <c r="B375">
        <v>2021</v>
      </c>
      <c r="C375">
        <v>2021</v>
      </c>
      <c r="D375" t="s">
        <v>293</v>
      </c>
      <c r="E375" t="s">
        <v>292</v>
      </c>
      <c r="F375">
        <v>251</v>
      </c>
      <c r="G375">
        <v>5975756</v>
      </c>
      <c r="H375">
        <v>4.2</v>
      </c>
      <c r="I375" s="2" t="str">
        <f t="shared" si="6"/>
        <v>2021GR113-030</v>
      </c>
    </row>
    <row r="376" spans="2:9" x14ac:dyDescent="0.35">
      <c r="B376">
        <v>2021</v>
      </c>
      <c r="C376">
        <v>2021</v>
      </c>
      <c r="D376" t="s">
        <v>291</v>
      </c>
      <c r="E376" t="s">
        <v>290</v>
      </c>
      <c r="F376">
        <v>1440</v>
      </c>
      <c r="G376">
        <v>5975756</v>
      </c>
      <c r="H376">
        <v>24.1</v>
      </c>
      <c r="I376" s="2" t="str">
        <f t="shared" si="6"/>
        <v>2021GR113-031</v>
      </c>
    </row>
    <row r="377" spans="2:9" x14ac:dyDescent="0.35">
      <c r="B377">
        <v>2021</v>
      </c>
      <c r="C377">
        <v>2021</v>
      </c>
      <c r="D377" t="s">
        <v>289</v>
      </c>
      <c r="E377" t="s">
        <v>288</v>
      </c>
      <c r="F377">
        <v>1672</v>
      </c>
      <c r="G377">
        <v>5975756</v>
      </c>
      <c r="H377">
        <v>28</v>
      </c>
      <c r="I377" s="2" t="str">
        <f t="shared" si="6"/>
        <v>2021GR113-032</v>
      </c>
    </row>
    <row r="378" spans="2:9" x14ac:dyDescent="0.35">
      <c r="B378">
        <v>2021</v>
      </c>
      <c r="C378">
        <v>2021</v>
      </c>
      <c r="D378" t="s">
        <v>287</v>
      </c>
      <c r="E378" t="s">
        <v>286</v>
      </c>
      <c r="F378">
        <v>10188</v>
      </c>
      <c r="G378">
        <v>5975756</v>
      </c>
      <c r="H378">
        <v>170.5</v>
      </c>
      <c r="I378" s="2" t="str">
        <f t="shared" si="6"/>
        <v>2021GR113-033</v>
      </c>
    </row>
    <row r="379" spans="2:9" x14ac:dyDescent="0.35">
      <c r="B379">
        <v>2021</v>
      </c>
      <c r="C379">
        <v>2021</v>
      </c>
      <c r="D379" t="s">
        <v>285</v>
      </c>
      <c r="E379" t="s">
        <v>284</v>
      </c>
      <c r="F379">
        <v>2409</v>
      </c>
      <c r="G379">
        <v>5975756</v>
      </c>
      <c r="H379">
        <v>40.299999999999997</v>
      </c>
      <c r="I379" s="2" t="str">
        <f t="shared" si="6"/>
        <v>2021GR113-034</v>
      </c>
    </row>
    <row r="380" spans="2:9" x14ac:dyDescent="0.35">
      <c r="B380">
        <v>2021</v>
      </c>
      <c r="C380">
        <v>2021</v>
      </c>
      <c r="D380" t="s">
        <v>283</v>
      </c>
      <c r="E380" t="s">
        <v>282</v>
      </c>
      <c r="F380">
        <v>5405</v>
      </c>
      <c r="G380">
        <v>5975756</v>
      </c>
      <c r="H380">
        <v>90.4</v>
      </c>
      <c r="I380" s="2" t="str">
        <f t="shared" si="6"/>
        <v>2021GR113-035</v>
      </c>
    </row>
    <row r="381" spans="2:9" x14ac:dyDescent="0.35">
      <c r="B381">
        <v>2021</v>
      </c>
      <c r="C381">
        <v>2021</v>
      </c>
      <c r="D381" t="s">
        <v>281</v>
      </c>
      <c r="E381" t="s">
        <v>280</v>
      </c>
      <c r="F381">
        <v>1389</v>
      </c>
      <c r="G381">
        <v>5975756</v>
      </c>
      <c r="H381">
        <v>23.2</v>
      </c>
      <c r="I381" s="2" t="str">
        <f t="shared" si="6"/>
        <v>2021GR113-036</v>
      </c>
    </row>
    <row r="382" spans="2:9" x14ac:dyDescent="0.35">
      <c r="B382">
        <v>2021</v>
      </c>
      <c r="C382">
        <v>2021</v>
      </c>
      <c r="D382" t="s">
        <v>279</v>
      </c>
      <c r="E382" t="s">
        <v>278</v>
      </c>
      <c r="F382">
        <v>12637</v>
      </c>
      <c r="G382">
        <v>5975756</v>
      </c>
      <c r="H382">
        <v>211.5</v>
      </c>
      <c r="I382" s="2" t="str">
        <f t="shared" si="6"/>
        <v>2021GR113-037</v>
      </c>
    </row>
    <row r="383" spans="2:9" x14ac:dyDescent="0.35">
      <c r="B383">
        <v>2021</v>
      </c>
      <c r="C383">
        <v>2021</v>
      </c>
      <c r="D383" t="s">
        <v>277</v>
      </c>
      <c r="E383" t="s">
        <v>276</v>
      </c>
      <c r="F383">
        <v>144</v>
      </c>
      <c r="G383">
        <v>5975756</v>
      </c>
      <c r="H383">
        <v>2.4</v>
      </c>
      <c r="I383" s="2" t="str">
        <f t="shared" si="6"/>
        <v>2021GR113-038</v>
      </c>
    </row>
    <row r="384" spans="2:9" x14ac:dyDescent="0.35">
      <c r="B384">
        <v>2021</v>
      </c>
      <c r="C384">
        <v>2021</v>
      </c>
      <c r="D384" t="s">
        <v>275</v>
      </c>
      <c r="E384" t="s">
        <v>274</v>
      </c>
      <c r="F384">
        <v>4558</v>
      </c>
      <c r="G384">
        <v>5975756</v>
      </c>
      <c r="H384">
        <v>76.3</v>
      </c>
      <c r="I384" s="2" t="str">
        <f t="shared" si="6"/>
        <v>2021GR113-039</v>
      </c>
    </row>
    <row r="385" spans="2:9" x14ac:dyDescent="0.35">
      <c r="B385">
        <v>2021</v>
      </c>
      <c r="C385">
        <v>2021</v>
      </c>
      <c r="D385" t="s">
        <v>273</v>
      </c>
      <c r="E385" t="s">
        <v>272</v>
      </c>
      <c r="F385">
        <v>5208</v>
      </c>
      <c r="G385">
        <v>5975756</v>
      </c>
      <c r="H385">
        <v>87.2</v>
      </c>
      <c r="I385" s="2" t="str">
        <f t="shared" si="6"/>
        <v>2021GR113-040</v>
      </c>
    </row>
    <row r="386" spans="2:9" x14ac:dyDescent="0.35">
      <c r="B386">
        <v>2021</v>
      </c>
      <c r="C386">
        <v>2021</v>
      </c>
      <c r="D386" t="s">
        <v>271</v>
      </c>
      <c r="E386" t="s">
        <v>270</v>
      </c>
      <c r="F386">
        <v>2686</v>
      </c>
      <c r="G386">
        <v>5975756</v>
      </c>
      <c r="H386">
        <v>44.9</v>
      </c>
      <c r="I386" s="2" t="str">
        <f t="shared" si="6"/>
        <v>2021GR113-041</v>
      </c>
    </row>
    <row r="387" spans="2:9" x14ac:dyDescent="0.35">
      <c r="B387">
        <v>2021</v>
      </c>
      <c r="C387">
        <v>2021</v>
      </c>
      <c r="D387" t="s">
        <v>269</v>
      </c>
      <c r="E387" t="s">
        <v>268</v>
      </c>
      <c r="F387">
        <v>41</v>
      </c>
      <c r="G387">
        <v>5975756</v>
      </c>
      <c r="H387">
        <v>0.7</v>
      </c>
      <c r="I387" s="2" t="str">
        <f t="shared" ref="I387:I450" si="7">C387&amp;E387</f>
        <v>2021GR113-042</v>
      </c>
    </row>
    <row r="388" spans="2:9" x14ac:dyDescent="0.35">
      <c r="B388">
        <v>2021</v>
      </c>
      <c r="C388">
        <v>2021</v>
      </c>
      <c r="D388" t="s">
        <v>267</v>
      </c>
      <c r="E388" t="s">
        <v>266</v>
      </c>
      <c r="F388">
        <v>15365</v>
      </c>
      <c r="G388">
        <v>5975756</v>
      </c>
      <c r="H388">
        <v>257.10000000000002</v>
      </c>
      <c r="I388" s="2" t="str">
        <f t="shared" si="7"/>
        <v>2021GR113-043</v>
      </c>
    </row>
    <row r="389" spans="2:9" x14ac:dyDescent="0.35">
      <c r="B389">
        <v>2021</v>
      </c>
      <c r="C389">
        <v>2021</v>
      </c>
      <c r="D389" t="s">
        <v>265</v>
      </c>
      <c r="E389" t="s">
        <v>264</v>
      </c>
      <c r="F389">
        <v>5166</v>
      </c>
      <c r="G389">
        <v>5975756</v>
      </c>
      <c r="H389">
        <v>86.4</v>
      </c>
      <c r="I389" s="2" t="str">
        <f t="shared" si="7"/>
        <v>2021GR113-044</v>
      </c>
    </row>
    <row r="390" spans="2:9" x14ac:dyDescent="0.35">
      <c r="B390">
        <v>2021</v>
      </c>
      <c r="C390">
        <v>2021</v>
      </c>
      <c r="D390" t="s">
        <v>263</v>
      </c>
      <c r="E390" t="s">
        <v>262</v>
      </c>
      <c r="F390">
        <v>2083</v>
      </c>
      <c r="G390">
        <v>5975756</v>
      </c>
      <c r="H390">
        <v>34.9</v>
      </c>
      <c r="I390" s="2" t="str">
        <f t="shared" si="7"/>
        <v>2021GR113-045</v>
      </c>
    </row>
    <row r="391" spans="2:9" x14ac:dyDescent="0.35">
      <c r="B391">
        <v>2021</v>
      </c>
      <c r="C391">
        <v>2021</v>
      </c>
      <c r="D391" t="s">
        <v>261</v>
      </c>
      <c r="E391" t="s">
        <v>260</v>
      </c>
      <c r="F391">
        <v>18517</v>
      </c>
      <c r="G391">
        <v>5975756</v>
      </c>
      <c r="H391">
        <v>309.89999999999998</v>
      </c>
      <c r="I391" s="2" t="str">
        <f t="shared" si="7"/>
        <v>2021GR113-046</v>
      </c>
    </row>
    <row r="392" spans="2:9" x14ac:dyDescent="0.35">
      <c r="B392">
        <v>2021</v>
      </c>
      <c r="C392">
        <v>2021</v>
      </c>
      <c r="D392" t="s">
        <v>259</v>
      </c>
      <c r="E392" t="s">
        <v>258</v>
      </c>
      <c r="F392">
        <v>9635</v>
      </c>
      <c r="G392">
        <v>5975756</v>
      </c>
      <c r="H392">
        <v>161.19999999999999</v>
      </c>
      <c r="I392" s="2" t="str">
        <f t="shared" si="7"/>
        <v>2021GR113-047</v>
      </c>
    </row>
    <row r="393" spans="2:9" x14ac:dyDescent="0.35">
      <c r="B393">
        <v>2021</v>
      </c>
      <c r="C393">
        <v>2021</v>
      </c>
      <c r="D393" t="s">
        <v>257</v>
      </c>
      <c r="E393" t="s">
        <v>256</v>
      </c>
      <c r="F393">
        <v>9486</v>
      </c>
      <c r="G393">
        <v>5975756</v>
      </c>
      <c r="H393">
        <v>158.69999999999999</v>
      </c>
      <c r="I393" s="2" t="str">
        <f t="shared" si="7"/>
        <v>2021GR113-048</v>
      </c>
    </row>
    <row r="394" spans="2:9" x14ac:dyDescent="0.35">
      <c r="B394">
        <v>2021</v>
      </c>
      <c r="C394">
        <v>2021</v>
      </c>
      <c r="D394" t="s">
        <v>255</v>
      </c>
      <c r="E394" t="s">
        <v>254</v>
      </c>
      <c r="F394">
        <v>149</v>
      </c>
      <c r="G394">
        <v>5975756</v>
      </c>
      <c r="H394">
        <v>2.5</v>
      </c>
      <c r="I394" s="2" t="str">
        <f t="shared" si="7"/>
        <v>2021GR113-049</v>
      </c>
    </row>
    <row r="395" spans="2:9" x14ac:dyDescent="0.35">
      <c r="B395">
        <v>2021</v>
      </c>
      <c r="C395">
        <v>2021</v>
      </c>
      <c r="D395" t="s">
        <v>253</v>
      </c>
      <c r="E395" t="s">
        <v>252</v>
      </c>
      <c r="F395">
        <v>40</v>
      </c>
      <c r="G395">
        <v>5975756</v>
      </c>
      <c r="H395">
        <v>0.7</v>
      </c>
      <c r="I395" s="2" t="str">
        <f t="shared" si="7"/>
        <v>2021GR113-050</v>
      </c>
    </row>
    <row r="396" spans="2:9" x14ac:dyDescent="0.35">
      <c r="B396">
        <v>2021</v>
      </c>
      <c r="C396">
        <v>2021</v>
      </c>
      <c r="D396" t="s">
        <v>251</v>
      </c>
      <c r="E396" t="s">
        <v>250</v>
      </c>
      <c r="F396">
        <v>14701</v>
      </c>
      <c r="G396">
        <v>5975756</v>
      </c>
      <c r="H396">
        <v>246</v>
      </c>
      <c r="I396" s="2" t="str">
        <f t="shared" si="7"/>
        <v>2021GR113-051</v>
      </c>
    </row>
    <row r="397" spans="2:9" x14ac:dyDescent="0.35">
      <c r="B397">
        <v>2021</v>
      </c>
      <c r="C397">
        <v>2021</v>
      </c>
      <c r="D397" t="s">
        <v>249</v>
      </c>
      <c r="E397" t="s">
        <v>248</v>
      </c>
      <c r="F397">
        <v>74312</v>
      </c>
      <c r="G397">
        <v>5975756</v>
      </c>
      <c r="H397">
        <v>1243.5999999999999</v>
      </c>
      <c r="I397" s="2" t="str">
        <f t="shared" si="7"/>
        <v>2021GR113-052</v>
      </c>
    </row>
    <row r="398" spans="2:9" x14ac:dyDescent="0.35">
      <c r="B398">
        <v>2021</v>
      </c>
      <c r="C398">
        <v>2021</v>
      </c>
      <c r="D398" t="s">
        <v>247</v>
      </c>
      <c r="E398" t="s">
        <v>246</v>
      </c>
      <c r="F398">
        <v>333820</v>
      </c>
      <c r="G398">
        <v>5975756</v>
      </c>
      <c r="H398">
        <v>5586.2</v>
      </c>
      <c r="I398" s="2" t="str">
        <f t="shared" si="7"/>
        <v>2021GR113-053</v>
      </c>
    </row>
    <row r="399" spans="2:9" x14ac:dyDescent="0.35">
      <c r="B399">
        <v>2021</v>
      </c>
      <c r="C399">
        <v>2021</v>
      </c>
      <c r="D399" t="s">
        <v>245</v>
      </c>
      <c r="E399" t="s">
        <v>244</v>
      </c>
      <c r="F399">
        <v>243733</v>
      </c>
      <c r="G399">
        <v>5975756</v>
      </c>
      <c r="H399">
        <v>4078.7</v>
      </c>
      <c r="I399" s="2" t="str">
        <f t="shared" si="7"/>
        <v>2021GR113-054</v>
      </c>
    </row>
    <row r="400" spans="2:9" x14ac:dyDescent="0.35">
      <c r="B400">
        <v>2021</v>
      </c>
      <c r="C400">
        <v>2021</v>
      </c>
      <c r="D400" t="s">
        <v>243</v>
      </c>
      <c r="E400" t="s">
        <v>242</v>
      </c>
      <c r="F400">
        <v>1341</v>
      </c>
      <c r="G400">
        <v>5975756</v>
      </c>
      <c r="H400">
        <v>22.4</v>
      </c>
      <c r="I400" s="2" t="str">
        <f t="shared" si="7"/>
        <v>2021GR113-055</v>
      </c>
    </row>
    <row r="401" spans="2:9" x14ac:dyDescent="0.35">
      <c r="B401">
        <v>2021</v>
      </c>
      <c r="C401">
        <v>2021</v>
      </c>
      <c r="D401" t="s">
        <v>241</v>
      </c>
      <c r="E401" t="s">
        <v>240</v>
      </c>
      <c r="F401">
        <v>23736</v>
      </c>
      <c r="G401">
        <v>5975756</v>
      </c>
      <c r="H401">
        <v>397.2</v>
      </c>
      <c r="I401" s="2" t="str">
        <f t="shared" si="7"/>
        <v>2021GR113-056</v>
      </c>
    </row>
    <row r="402" spans="2:9" x14ac:dyDescent="0.35">
      <c r="B402">
        <v>2021</v>
      </c>
      <c r="C402">
        <v>2021</v>
      </c>
      <c r="D402" t="s">
        <v>239</v>
      </c>
      <c r="E402" t="s">
        <v>238</v>
      </c>
      <c r="F402">
        <v>6717</v>
      </c>
      <c r="G402">
        <v>5975756</v>
      </c>
      <c r="H402">
        <v>112.4</v>
      </c>
      <c r="I402" s="2" t="str">
        <f t="shared" si="7"/>
        <v>2021GR113-057</v>
      </c>
    </row>
    <row r="403" spans="2:9" x14ac:dyDescent="0.35">
      <c r="B403">
        <v>2021</v>
      </c>
      <c r="C403">
        <v>2021</v>
      </c>
      <c r="D403" t="s">
        <v>237</v>
      </c>
      <c r="E403" t="s">
        <v>236</v>
      </c>
      <c r="F403">
        <v>118636</v>
      </c>
      <c r="G403">
        <v>5975756</v>
      </c>
      <c r="H403">
        <v>1985.3</v>
      </c>
      <c r="I403" s="2" t="str">
        <f t="shared" si="7"/>
        <v>2021GR113-058</v>
      </c>
    </row>
    <row r="404" spans="2:9" x14ac:dyDescent="0.35">
      <c r="B404">
        <v>2021</v>
      </c>
      <c r="C404">
        <v>2021</v>
      </c>
      <c r="D404" t="s">
        <v>235</v>
      </c>
      <c r="E404" t="s">
        <v>234</v>
      </c>
      <c r="F404">
        <v>27288</v>
      </c>
      <c r="G404">
        <v>5975756</v>
      </c>
      <c r="H404">
        <v>456.6</v>
      </c>
      <c r="I404" s="2" t="str">
        <f t="shared" si="7"/>
        <v>2021GR113-059</v>
      </c>
    </row>
    <row r="405" spans="2:9" x14ac:dyDescent="0.35">
      <c r="B405">
        <v>2021</v>
      </c>
      <c r="C405">
        <v>2021</v>
      </c>
      <c r="D405" t="s">
        <v>233</v>
      </c>
      <c r="E405" t="s">
        <v>232</v>
      </c>
      <c r="F405">
        <v>1188</v>
      </c>
      <c r="G405">
        <v>5975756</v>
      </c>
      <c r="H405">
        <v>19.899999999999999</v>
      </c>
      <c r="I405" s="2" t="str">
        <f t="shared" si="7"/>
        <v>2021GR113-060</v>
      </c>
    </row>
    <row r="406" spans="2:9" x14ac:dyDescent="0.35">
      <c r="B406">
        <v>2021</v>
      </c>
      <c r="C406">
        <v>2021</v>
      </c>
      <c r="D406" t="s">
        <v>231</v>
      </c>
      <c r="E406" t="s">
        <v>230</v>
      </c>
      <c r="F406">
        <v>90160</v>
      </c>
      <c r="G406">
        <v>5975756</v>
      </c>
      <c r="H406">
        <v>1508.8</v>
      </c>
      <c r="I406" s="2" t="str">
        <f t="shared" si="7"/>
        <v>2021GR113-061</v>
      </c>
    </row>
    <row r="407" spans="2:9" x14ac:dyDescent="0.35">
      <c r="B407">
        <v>2021</v>
      </c>
      <c r="C407">
        <v>2021</v>
      </c>
      <c r="D407" t="s">
        <v>229</v>
      </c>
      <c r="E407" t="s">
        <v>228</v>
      </c>
      <c r="F407">
        <v>16456</v>
      </c>
      <c r="G407">
        <v>5975756</v>
      </c>
      <c r="H407">
        <v>275.39999999999998</v>
      </c>
      <c r="I407" s="2" t="str">
        <f t="shared" si="7"/>
        <v>2021GR113-062</v>
      </c>
    </row>
    <row r="408" spans="2:9" x14ac:dyDescent="0.35">
      <c r="B408">
        <v>2021</v>
      </c>
      <c r="C408">
        <v>2021</v>
      </c>
      <c r="D408" t="s">
        <v>227</v>
      </c>
      <c r="E408" t="s">
        <v>226</v>
      </c>
      <c r="F408">
        <v>73704</v>
      </c>
      <c r="G408">
        <v>5975756</v>
      </c>
      <c r="H408">
        <v>1233.4000000000001</v>
      </c>
      <c r="I408" s="2" t="str">
        <f t="shared" si="7"/>
        <v>2021GR113-063</v>
      </c>
    </row>
    <row r="409" spans="2:9" x14ac:dyDescent="0.35">
      <c r="B409">
        <v>2021</v>
      </c>
      <c r="C409">
        <v>2021</v>
      </c>
      <c r="D409" t="s">
        <v>225</v>
      </c>
      <c r="E409" t="s">
        <v>224</v>
      </c>
      <c r="F409">
        <v>93303</v>
      </c>
      <c r="G409">
        <v>5975756</v>
      </c>
      <c r="H409">
        <v>1561.4</v>
      </c>
      <c r="I409" s="2" t="str">
        <f t="shared" si="7"/>
        <v>2021GR113-064</v>
      </c>
    </row>
    <row r="410" spans="2:9" x14ac:dyDescent="0.35">
      <c r="B410">
        <v>2021</v>
      </c>
      <c r="C410">
        <v>2021</v>
      </c>
      <c r="D410" t="s">
        <v>223</v>
      </c>
      <c r="E410" t="s">
        <v>222</v>
      </c>
      <c r="F410">
        <v>165</v>
      </c>
      <c r="G410">
        <v>5975756</v>
      </c>
      <c r="H410">
        <v>2.8</v>
      </c>
      <c r="I410" s="2" t="str">
        <f t="shared" si="7"/>
        <v>2021GR113-065</v>
      </c>
    </row>
    <row r="411" spans="2:9" x14ac:dyDescent="0.35">
      <c r="B411">
        <v>2021</v>
      </c>
      <c r="C411">
        <v>2021</v>
      </c>
      <c r="D411" t="s">
        <v>221</v>
      </c>
      <c r="E411" t="s">
        <v>220</v>
      </c>
      <c r="F411">
        <v>236</v>
      </c>
      <c r="G411">
        <v>5975756</v>
      </c>
      <c r="H411">
        <v>3.9</v>
      </c>
      <c r="I411" s="2" t="str">
        <f t="shared" si="7"/>
        <v>2021GR113-066</v>
      </c>
    </row>
    <row r="412" spans="2:9" x14ac:dyDescent="0.35">
      <c r="B412">
        <v>2021</v>
      </c>
      <c r="C412">
        <v>2021</v>
      </c>
      <c r="D412" t="s">
        <v>219</v>
      </c>
      <c r="E412" t="s">
        <v>218</v>
      </c>
      <c r="F412">
        <v>42024</v>
      </c>
      <c r="G412">
        <v>5975756</v>
      </c>
      <c r="H412">
        <v>703.2</v>
      </c>
      <c r="I412" s="2" t="str">
        <f t="shared" si="7"/>
        <v>2021GR113-067</v>
      </c>
    </row>
    <row r="413" spans="2:9" x14ac:dyDescent="0.35">
      <c r="B413">
        <v>2021</v>
      </c>
      <c r="C413">
        <v>2021</v>
      </c>
      <c r="D413" t="s">
        <v>217</v>
      </c>
      <c r="E413" t="s">
        <v>216</v>
      </c>
      <c r="F413">
        <v>50878</v>
      </c>
      <c r="G413">
        <v>5975756</v>
      </c>
      <c r="H413">
        <v>851.4</v>
      </c>
      <c r="I413" s="2" t="str">
        <f t="shared" si="7"/>
        <v>2021GR113-068</v>
      </c>
    </row>
    <row r="414" spans="2:9" x14ac:dyDescent="0.35">
      <c r="B414">
        <v>2021</v>
      </c>
      <c r="C414">
        <v>2021</v>
      </c>
      <c r="D414" t="s">
        <v>215</v>
      </c>
      <c r="E414" t="s">
        <v>214</v>
      </c>
      <c r="F414">
        <v>16185</v>
      </c>
      <c r="G414">
        <v>5975756</v>
      </c>
      <c r="H414">
        <v>270.8</v>
      </c>
      <c r="I414" s="2" t="str">
        <f t="shared" si="7"/>
        <v>2021GR113-069</v>
      </c>
    </row>
    <row r="415" spans="2:9" x14ac:dyDescent="0.35">
      <c r="B415">
        <v>2021</v>
      </c>
      <c r="C415">
        <v>2021</v>
      </c>
      <c r="D415" t="s">
        <v>213</v>
      </c>
      <c r="E415" t="s">
        <v>212</v>
      </c>
      <c r="F415">
        <v>66397</v>
      </c>
      <c r="G415">
        <v>5975756</v>
      </c>
      <c r="H415">
        <v>1111.0999999999999</v>
      </c>
      <c r="I415" s="2" t="str">
        <f t="shared" si="7"/>
        <v>2021GR113-070</v>
      </c>
    </row>
    <row r="416" spans="2:9" x14ac:dyDescent="0.35">
      <c r="B416">
        <v>2021</v>
      </c>
      <c r="C416">
        <v>2021</v>
      </c>
      <c r="D416" t="s">
        <v>211</v>
      </c>
      <c r="E416" t="s">
        <v>210</v>
      </c>
      <c r="F416">
        <v>1992</v>
      </c>
      <c r="G416">
        <v>5975756</v>
      </c>
      <c r="H416">
        <v>33.299999999999997</v>
      </c>
      <c r="I416" s="2" t="str">
        <f t="shared" si="7"/>
        <v>2021GR113-071</v>
      </c>
    </row>
    <row r="417" spans="2:9" x14ac:dyDescent="0.35">
      <c r="B417">
        <v>2021</v>
      </c>
      <c r="C417">
        <v>2021</v>
      </c>
      <c r="D417" t="s">
        <v>209</v>
      </c>
      <c r="E417" t="s">
        <v>208</v>
      </c>
      <c r="F417">
        <v>5513</v>
      </c>
      <c r="G417">
        <v>5975756</v>
      </c>
      <c r="H417">
        <v>92.3</v>
      </c>
      <c r="I417" s="2" t="str">
        <f t="shared" si="7"/>
        <v>2021GR113-072</v>
      </c>
    </row>
    <row r="418" spans="2:9" x14ac:dyDescent="0.35">
      <c r="B418">
        <v>2021</v>
      </c>
      <c r="C418">
        <v>2021</v>
      </c>
      <c r="D418" t="s">
        <v>207</v>
      </c>
      <c r="E418" t="s">
        <v>206</v>
      </c>
      <c r="F418">
        <v>2288</v>
      </c>
      <c r="G418">
        <v>5975756</v>
      </c>
      <c r="H418">
        <v>38.299999999999997</v>
      </c>
      <c r="I418" s="2" t="str">
        <f t="shared" si="7"/>
        <v>2021GR113-073</v>
      </c>
    </row>
    <row r="419" spans="2:9" x14ac:dyDescent="0.35">
      <c r="B419">
        <v>2021</v>
      </c>
      <c r="C419">
        <v>2021</v>
      </c>
      <c r="D419" t="s">
        <v>205</v>
      </c>
      <c r="E419" t="s">
        <v>204</v>
      </c>
      <c r="F419">
        <v>3225</v>
      </c>
      <c r="G419">
        <v>5975756</v>
      </c>
      <c r="H419">
        <v>54</v>
      </c>
      <c r="I419" s="2" t="str">
        <f t="shared" si="7"/>
        <v>2021GR113-074</v>
      </c>
    </row>
    <row r="420" spans="2:9" x14ac:dyDescent="0.35">
      <c r="B420">
        <v>2021</v>
      </c>
      <c r="C420">
        <v>2021</v>
      </c>
      <c r="D420" t="s">
        <v>203</v>
      </c>
      <c r="E420" t="s">
        <v>202</v>
      </c>
      <c r="F420">
        <v>946</v>
      </c>
      <c r="G420">
        <v>5975756</v>
      </c>
      <c r="H420">
        <v>15.8</v>
      </c>
      <c r="I420" s="2" t="str">
        <f t="shared" si="7"/>
        <v>2021GR113-075</v>
      </c>
    </row>
    <row r="421" spans="2:9" x14ac:dyDescent="0.35">
      <c r="B421">
        <v>2021</v>
      </c>
      <c r="C421">
        <v>2021</v>
      </c>
      <c r="D421" t="s">
        <v>201</v>
      </c>
      <c r="E421" t="s">
        <v>200</v>
      </c>
      <c r="F421">
        <v>13852</v>
      </c>
      <c r="G421">
        <v>5975756</v>
      </c>
      <c r="H421">
        <v>231.8</v>
      </c>
      <c r="I421" s="2" t="str">
        <f t="shared" si="7"/>
        <v>2021GR113-076</v>
      </c>
    </row>
    <row r="422" spans="2:9" x14ac:dyDescent="0.35">
      <c r="B422">
        <v>2021</v>
      </c>
      <c r="C422">
        <v>2021</v>
      </c>
      <c r="D422" t="s">
        <v>199</v>
      </c>
      <c r="E422" t="s">
        <v>198</v>
      </c>
      <c r="F422">
        <v>130</v>
      </c>
      <c r="G422">
        <v>5975756</v>
      </c>
      <c r="H422">
        <v>2.2000000000000002</v>
      </c>
      <c r="I422" s="2" t="str">
        <f t="shared" si="7"/>
        <v>2021GR113-077</v>
      </c>
    </row>
    <row r="423" spans="2:9" x14ac:dyDescent="0.35">
      <c r="B423">
        <v>2021</v>
      </c>
      <c r="C423">
        <v>2021</v>
      </c>
      <c r="D423" t="s">
        <v>197</v>
      </c>
      <c r="E423" t="s">
        <v>196</v>
      </c>
      <c r="F423">
        <v>13722</v>
      </c>
      <c r="G423">
        <v>5975756</v>
      </c>
      <c r="H423">
        <v>229.6</v>
      </c>
      <c r="I423" s="2" t="str">
        <f t="shared" si="7"/>
        <v>2021GR113-078</v>
      </c>
    </row>
    <row r="424" spans="2:9" x14ac:dyDescent="0.35">
      <c r="B424">
        <v>2021</v>
      </c>
      <c r="C424">
        <v>2021</v>
      </c>
      <c r="D424" t="s">
        <v>195</v>
      </c>
      <c r="E424" t="s">
        <v>194</v>
      </c>
      <c r="F424">
        <v>45</v>
      </c>
      <c r="G424">
        <v>5975756</v>
      </c>
      <c r="H424">
        <v>0.8</v>
      </c>
      <c r="I424" s="2" t="str">
        <f t="shared" si="7"/>
        <v>2021GR113-079</v>
      </c>
    </row>
    <row r="425" spans="2:9" x14ac:dyDescent="0.35">
      <c r="B425">
        <v>2021</v>
      </c>
      <c r="C425">
        <v>2021</v>
      </c>
      <c r="D425" t="s">
        <v>193</v>
      </c>
      <c r="E425" t="s">
        <v>192</v>
      </c>
      <c r="F425">
        <v>27</v>
      </c>
      <c r="G425">
        <v>5975756</v>
      </c>
      <c r="H425">
        <v>0.5</v>
      </c>
      <c r="I425" s="2" t="str">
        <f t="shared" si="7"/>
        <v>2021GR113-080</v>
      </c>
    </row>
    <row r="426" spans="2:9" x14ac:dyDescent="0.35">
      <c r="B426">
        <v>2021</v>
      </c>
      <c r="C426">
        <v>2021</v>
      </c>
      <c r="D426" t="s">
        <v>191</v>
      </c>
      <c r="E426" t="s">
        <v>190</v>
      </c>
      <c r="F426">
        <v>18</v>
      </c>
      <c r="G426">
        <v>5975756</v>
      </c>
      <c r="H426" t="s">
        <v>85</v>
      </c>
      <c r="I426" s="2" t="str">
        <f t="shared" si="7"/>
        <v>2021GR113-081</v>
      </c>
    </row>
    <row r="427" spans="2:9" x14ac:dyDescent="0.35">
      <c r="B427">
        <v>2021</v>
      </c>
      <c r="C427">
        <v>2021</v>
      </c>
      <c r="D427" t="s">
        <v>189</v>
      </c>
      <c r="E427" t="s">
        <v>188</v>
      </c>
      <c r="F427">
        <v>35892</v>
      </c>
      <c r="G427">
        <v>5975756</v>
      </c>
      <c r="H427">
        <v>600.6</v>
      </c>
      <c r="I427" s="2" t="str">
        <f t="shared" si="7"/>
        <v>2021GR113-082</v>
      </c>
    </row>
    <row r="428" spans="2:9" x14ac:dyDescent="0.35">
      <c r="B428">
        <v>2021</v>
      </c>
      <c r="C428">
        <v>2021</v>
      </c>
      <c r="D428" t="s">
        <v>187</v>
      </c>
      <c r="E428" t="s">
        <v>186</v>
      </c>
      <c r="F428">
        <v>110</v>
      </c>
      <c r="G428">
        <v>5975756</v>
      </c>
      <c r="H428">
        <v>1.8</v>
      </c>
      <c r="I428" s="2" t="str">
        <f t="shared" si="7"/>
        <v>2021GR113-083</v>
      </c>
    </row>
    <row r="429" spans="2:9" x14ac:dyDescent="0.35">
      <c r="B429">
        <v>2021</v>
      </c>
      <c r="C429">
        <v>2021</v>
      </c>
      <c r="D429" t="s">
        <v>185</v>
      </c>
      <c r="E429" t="s">
        <v>184</v>
      </c>
      <c r="F429">
        <v>1636</v>
      </c>
      <c r="G429">
        <v>5975756</v>
      </c>
      <c r="H429">
        <v>27.4</v>
      </c>
      <c r="I429" s="2" t="str">
        <f t="shared" si="7"/>
        <v>2021GR113-084</v>
      </c>
    </row>
    <row r="430" spans="2:9" x14ac:dyDescent="0.35">
      <c r="B430">
        <v>2021</v>
      </c>
      <c r="C430">
        <v>2021</v>
      </c>
      <c r="D430" t="s">
        <v>183</v>
      </c>
      <c r="E430" t="s">
        <v>182</v>
      </c>
      <c r="F430">
        <v>453</v>
      </c>
      <c r="G430">
        <v>5975756</v>
      </c>
      <c r="H430">
        <v>7.6</v>
      </c>
      <c r="I430" s="2" t="str">
        <f t="shared" si="7"/>
        <v>2021GR113-085</v>
      </c>
    </row>
    <row r="431" spans="2:9" x14ac:dyDescent="0.35">
      <c r="B431">
        <v>2021</v>
      </c>
      <c r="C431">
        <v>2021</v>
      </c>
      <c r="D431" t="s">
        <v>181</v>
      </c>
      <c r="E431" t="s">
        <v>180</v>
      </c>
      <c r="F431">
        <v>33693</v>
      </c>
      <c r="G431">
        <v>5975756</v>
      </c>
      <c r="H431">
        <v>563.79999999999995</v>
      </c>
      <c r="I431" s="2" t="str">
        <f t="shared" si="7"/>
        <v>2021GR113-086</v>
      </c>
    </row>
    <row r="432" spans="2:9" x14ac:dyDescent="0.35">
      <c r="B432">
        <v>2021</v>
      </c>
      <c r="C432">
        <v>2021</v>
      </c>
      <c r="D432" t="s">
        <v>179</v>
      </c>
      <c r="E432" t="s">
        <v>178</v>
      </c>
      <c r="F432">
        <v>189</v>
      </c>
      <c r="G432">
        <v>5975756</v>
      </c>
      <c r="H432">
        <v>3.2</v>
      </c>
      <c r="I432" s="2" t="str">
        <f t="shared" si="7"/>
        <v>2021GR113-087</v>
      </c>
    </row>
    <row r="433" spans="2:9" x14ac:dyDescent="0.35">
      <c r="B433">
        <v>2021</v>
      </c>
      <c r="C433">
        <v>2021</v>
      </c>
      <c r="D433" t="s">
        <v>177</v>
      </c>
      <c r="E433" t="s">
        <v>176</v>
      </c>
      <c r="F433">
        <v>7663</v>
      </c>
      <c r="G433">
        <v>5975756</v>
      </c>
      <c r="H433">
        <v>128.19999999999999</v>
      </c>
      <c r="I433" s="2" t="str">
        <f t="shared" si="7"/>
        <v>2021GR113-088</v>
      </c>
    </row>
    <row r="434" spans="2:9" x14ac:dyDescent="0.35">
      <c r="B434">
        <v>2021</v>
      </c>
      <c r="C434">
        <v>2021</v>
      </c>
      <c r="D434" t="s">
        <v>175</v>
      </c>
      <c r="E434" t="s">
        <v>174</v>
      </c>
      <c r="F434">
        <v>12511</v>
      </c>
      <c r="G434">
        <v>5975756</v>
      </c>
      <c r="H434">
        <v>209.4</v>
      </c>
      <c r="I434" s="2" t="str">
        <f t="shared" si="7"/>
        <v>2021GR113-089</v>
      </c>
    </row>
    <row r="435" spans="2:9" x14ac:dyDescent="0.35">
      <c r="B435">
        <v>2021</v>
      </c>
      <c r="C435">
        <v>2021</v>
      </c>
      <c r="D435" t="s">
        <v>173</v>
      </c>
      <c r="E435" t="s">
        <v>172</v>
      </c>
      <c r="F435">
        <v>948</v>
      </c>
      <c r="G435">
        <v>5975756</v>
      </c>
      <c r="H435">
        <v>15.9</v>
      </c>
      <c r="I435" s="2" t="str">
        <f t="shared" si="7"/>
        <v>2021GR113-090</v>
      </c>
    </row>
    <row r="436" spans="2:9" x14ac:dyDescent="0.35">
      <c r="B436">
        <v>2021</v>
      </c>
      <c r="C436">
        <v>2021</v>
      </c>
      <c r="D436" t="s">
        <v>171</v>
      </c>
      <c r="E436" t="s">
        <v>170</v>
      </c>
      <c r="F436">
        <v>94</v>
      </c>
      <c r="G436">
        <v>5975756</v>
      </c>
      <c r="H436">
        <v>1.6</v>
      </c>
      <c r="I436" s="2" t="str">
        <f t="shared" si="7"/>
        <v>2021GR113-091</v>
      </c>
    </row>
    <row r="437" spans="2:9" x14ac:dyDescent="0.35">
      <c r="B437">
        <v>2021</v>
      </c>
      <c r="C437">
        <v>2021</v>
      </c>
      <c r="D437" t="s">
        <v>169</v>
      </c>
      <c r="E437" t="s">
        <v>168</v>
      </c>
      <c r="F437">
        <v>902</v>
      </c>
      <c r="G437">
        <v>5975756</v>
      </c>
      <c r="H437">
        <v>15.1</v>
      </c>
      <c r="I437" s="2" t="str">
        <f t="shared" si="7"/>
        <v>2021GR113-092</v>
      </c>
    </row>
    <row r="438" spans="2:9" x14ac:dyDescent="0.35">
      <c r="B438">
        <v>2021</v>
      </c>
      <c r="C438">
        <v>2021</v>
      </c>
      <c r="D438" t="s">
        <v>167</v>
      </c>
      <c r="E438" t="s">
        <v>166</v>
      </c>
      <c r="F438">
        <v>1853</v>
      </c>
      <c r="G438">
        <v>5975756</v>
      </c>
      <c r="H438">
        <v>31</v>
      </c>
      <c r="I438" s="2" t="str">
        <f t="shared" si="7"/>
        <v>2021GR113-093</v>
      </c>
    </row>
    <row r="439" spans="2:9" x14ac:dyDescent="0.35">
      <c r="B439">
        <v>2021</v>
      </c>
      <c r="C439">
        <v>2021</v>
      </c>
      <c r="D439" t="s">
        <v>165</v>
      </c>
      <c r="E439" t="s">
        <v>164</v>
      </c>
      <c r="F439">
        <v>250</v>
      </c>
      <c r="G439">
        <v>5975756</v>
      </c>
      <c r="H439">
        <v>4.2</v>
      </c>
      <c r="I439" s="2" t="str">
        <f t="shared" si="7"/>
        <v>2021GR113-094</v>
      </c>
    </row>
    <row r="440" spans="2:9" x14ac:dyDescent="0.35">
      <c r="B440">
        <v>2021</v>
      </c>
      <c r="C440">
        <v>2021</v>
      </c>
      <c r="D440" t="s">
        <v>163</v>
      </c>
      <c r="E440" t="s">
        <v>162</v>
      </c>
      <c r="F440">
        <v>1603</v>
      </c>
      <c r="G440">
        <v>5975756</v>
      </c>
      <c r="H440">
        <v>26.8</v>
      </c>
      <c r="I440" s="2" t="str">
        <f t="shared" si="7"/>
        <v>2021GR113-095</v>
      </c>
    </row>
    <row r="441" spans="2:9" x14ac:dyDescent="0.35">
      <c r="B441">
        <v>2021</v>
      </c>
      <c r="C441">
        <v>2021</v>
      </c>
      <c r="D441" t="s">
        <v>161</v>
      </c>
      <c r="E441" t="s">
        <v>160</v>
      </c>
      <c r="F441">
        <v>1648</v>
      </c>
      <c r="G441">
        <v>5975756</v>
      </c>
      <c r="H441">
        <v>27.6</v>
      </c>
      <c r="I441" s="2" t="str">
        <f t="shared" si="7"/>
        <v>2021GR113-096</v>
      </c>
    </row>
    <row r="442" spans="2:9" x14ac:dyDescent="0.35">
      <c r="B442">
        <v>2021</v>
      </c>
      <c r="C442">
        <v>2021</v>
      </c>
      <c r="D442" t="s">
        <v>159</v>
      </c>
      <c r="E442" t="s">
        <v>158</v>
      </c>
      <c r="F442">
        <v>16199</v>
      </c>
      <c r="G442">
        <v>5975756</v>
      </c>
      <c r="H442">
        <v>271.10000000000002</v>
      </c>
      <c r="I442" s="2" t="str">
        <f t="shared" si="7"/>
        <v>2021GR113-097</v>
      </c>
    </row>
    <row r="443" spans="2:9" x14ac:dyDescent="0.35">
      <c r="B443">
        <v>2021</v>
      </c>
      <c r="C443">
        <v>2021</v>
      </c>
      <c r="D443" t="s">
        <v>157</v>
      </c>
      <c r="E443" t="s">
        <v>156</v>
      </c>
      <c r="F443">
        <v>258</v>
      </c>
      <c r="G443">
        <v>5975756</v>
      </c>
      <c r="H443">
        <v>4.3</v>
      </c>
      <c r="I443" s="2" t="str">
        <f t="shared" si="7"/>
        <v>2021GR113-098</v>
      </c>
    </row>
    <row r="444" spans="2:9" x14ac:dyDescent="0.35">
      <c r="B444">
        <v>2021</v>
      </c>
      <c r="C444">
        <v>2021</v>
      </c>
      <c r="D444" t="s">
        <v>155</v>
      </c>
      <c r="E444" t="s">
        <v>154</v>
      </c>
      <c r="F444">
        <v>38</v>
      </c>
      <c r="G444">
        <v>5975756</v>
      </c>
      <c r="H444">
        <v>0.6</v>
      </c>
      <c r="I444" s="2" t="str">
        <f t="shared" si="7"/>
        <v>2021GR113-099</v>
      </c>
    </row>
    <row r="445" spans="2:9" x14ac:dyDescent="0.35">
      <c r="B445">
        <v>2021</v>
      </c>
      <c r="C445">
        <v>2021</v>
      </c>
      <c r="D445" t="s">
        <v>153</v>
      </c>
      <c r="E445" t="s">
        <v>152</v>
      </c>
      <c r="F445">
        <v>15898</v>
      </c>
      <c r="G445">
        <v>5975756</v>
      </c>
      <c r="H445">
        <v>266</v>
      </c>
      <c r="I445" s="2" t="str">
        <f t="shared" si="7"/>
        <v>2021GR113-100</v>
      </c>
    </row>
    <row r="446" spans="2:9" x14ac:dyDescent="0.35">
      <c r="B446">
        <v>2021</v>
      </c>
      <c r="C446">
        <v>2021</v>
      </c>
      <c r="D446" t="s">
        <v>149</v>
      </c>
      <c r="E446" t="s">
        <v>148</v>
      </c>
      <c r="F446">
        <v>262</v>
      </c>
      <c r="G446">
        <v>5975756</v>
      </c>
      <c r="H446">
        <v>4.4000000000000004</v>
      </c>
      <c r="I446" s="2" t="str">
        <f t="shared" si="7"/>
        <v>2021GR113-102</v>
      </c>
    </row>
    <row r="447" spans="2:9" x14ac:dyDescent="0.35">
      <c r="B447">
        <v>2021</v>
      </c>
      <c r="C447">
        <v>2021</v>
      </c>
      <c r="D447" t="s">
        <v>351</v>
      </c>
      <c r="E447" t="s">
        <v>350</v>
      </c>
      <c r="F447">
        <v>362</v>
      </c>
      <c r="G447">
        <v>5975756</v>
      </c>
      <c r="H447">
        <v>6.1</v>
      </c>
      <c r="I447" s="2" t="str">
        <f t="shared" si="7"/>
        <v>2021GR113-103</v>
      </c>
    </row>
    <row r="448" spans="2:9" x14ac:dyDescent="0.35">
      <c r="B448">
        <v>2021</v>
      </c>
      <c r="C448">
        <v>2021</v>
      </c>
      <c r="D448" t="s">
        <v>147</v>
      </c>
      <c r="E448" t="s">
        <v>146</v>
      </c>
      <c r="F448">
        <v>37</v>
      </c>
      <c r="G448">
        <v>5975756</v>
      </c>
      <c r="H448">
        <v>0.6</v>
      </c>
      <c r="I448" s="2" t="str">
        <f t="shared" si="7"/>
        <v>2021GR113-104</v>
      </c>
    </row>
    <row r="449" spans="2:9" x14ac:dyDescent="0.35">
      <c r="B449">
        <v>2021</v>
      </c>
      <c r="C449">
        <v>2021</v>
      </c>
      <c r="D449" t="s">
        <v>141</v>
      </c>
      <c r="E449" t="s">
        <v>140</v>
      </c>
      <c r="F449">
        <v>349</v>
      </c>
      <c r="G449">
        <v>5975756</v>
      </c>
      <c r="H449">
        <v>5.8</v>
      </c>
      <c r="I449" s="2" t="str">
        <f t="shared" si="7"/>
        <v>2021GR113-109</v>
      </c>
    </row>
    <row r="450" spans="2:9" x14ac:dyDescent="0.35">
      <c r="B450">
        <v>2021</v>
      </c>
      <c r="C450">
        <v>2021</v>
      </c>
      <c r="D450" t="s">
        <v>139</v>
      </c>
      <c r="E450" t="s">
        <v>138</v>
      </c>
      <c r="F450">
        <v>10860</v>
      </c>
      <c r="G450">
        <v>5975756</v>
      </c>
      <c r="H450">
        <v>181.7</v>
      </c>
      <c r="I450" s="2" t="str">
        <f t="shared" si="7"/>
        <v>2021GR113-110</v>
      </c>
    </row>
    <row r="451" spans="2:9" x14ac:dyDescent="0.35">
      <c r="B451">
        <v>2021</v>
      </c>
      <c r="C451">
        <v>2021</v>
      </c>
      <c r="D451" t="s">
        <v>137</v>
      </c>
      <c r="E451" t="s">
        <v>136</v>
      </c>
      <c r="F451">
        <v>152157</v>
      </c>
      <c r="G451">
        <v>5975756</v>
      </c>
      <c r="H451">
        <v>2546.1999999999998</v>
      </c>
      <c r="I451" s="2" t="str">
        <f t="shared" ref="I451:I514" si="8">C451&amp;E451</f>
        <v>2021GR113-111</v>
      </c>
    </row>
    <row r="452" spans="2:9" x14ac:dyDescent="0.35">
      <c r="B452">
        <v>2021</v>
      </c>
      <c r="C452">
        <v>2021</v>
      </c>
      <c r="D452" t="s">
        <v>135</v>
      </c>
      <c r="E452" t="s">
        <v>134</v>
      </c>
      <c r="F452">
        <v>26649</v>
      </c>
      <c r="G452">
        <v>5975756</v>
      </c>
      <c r="H452">
        <v>446</v>
      </c>
      <c r="I452" s="2" t="str">
        <f t="shared" si="8"/>
        <v>2021GR113-112</v>
      </c>
    </row>
    <row r="453" spans="2:9" x14ac:dyDescent="0.35">
      <c r="B453">
        <v>2021</v>
      </c>
      <c r="C453">
        <v>2021</v>
      </c>
      <c r="D453" t="s">
        <v>133</v>
      </c>
      <c r="E453" t="s">
        <v>132</v>
      </c>
      <c r="F453">
        <v>1414</v>
      </c>
      <c r="G453">
        <v>5975756</v>
      </c>
      <c r="H453">
        <v>23.7</v>
      </c>
      <c r="I453" s="2" t="str">
        <f t="shared" si="8"/>
        <v>2021GR113-113</v>
      </c>
    </row>
    <row r="454" spans="2:9" x14ac:dyDescent="0.35">
      <c r="B454">
        <v>2021</v>
      </c>
      <c r="C454">
        <v>2021</v>
      </c>
      <c r="D454" t="s">
        <v>131</v>
      </c>
      <c r="E454" t="s">
        <v>130</v>
      </c>
      <c r="F454">
        <v>1376</v>
      </c>
      <c r="G454">
        <v>5975756</v>
      </c>
      <c r="H454">
        <v>23</v>
      </c>
      <c r="I454" s="2" t="str">
        <f t="shared" si="8"/>
        <v>2021GR113-114</v>
      </c>
    </row>
    <row r="455" spans="2:9" x14ac:dyDescent="0.35">
      <c r="B455">
        <v>2021</v>
      </c>
      <c r="C455">
        <v>2021</v>
      </c>
      <c r="D455" t="s">
        <v>129</v>
      </c>
      <c r="E455" t="s">
        <v>128</v>
      </c>
      <c r="F455">
        <v>17</v>
      </c>
      <c r="G455">
        <v>5975756</v>
      </c>
      <c r="H455" t="s">
        <v>85</v>
      </c>
      <c r="I455" s="2" t="str">
        <f t="shared" si="8"/>
        <v>2021GR113-115</v>
      </c>
    </row>
    <row r="456" spans="2:9" x14ac:dyDescent="0.35">
      <c r="B456">
        <v>2021</v>
      </c>
      <c r="C456">
        <v>2021</v>
      </c>
      <c r="D456" t="s">
        <v>127</v>
      </c>
      <c r="E456" t="s">
        <v>126</v>
      </c>
      <c r="F456">
        <v>21</v>
      </c>
      <c r="G456">
        <v>5975756</v>
      </c>
      <c r="H456">
        <v>0.4</v>
      </c>
      <c r="I456" s="2" t="str">
        <f t="shared" si="8"/>
        <v>2021GR113-116</v>
      </c>
    </row>
    <row r="457" spans="2:9" x14ac:dyDescent="0.35">
      <c r="B457">
        <v>2021</v>
      </c>
      <c r="C457">
        <v>2021</v>
      </c>
      <c r="D457" t="s">
        <v>125</v>
      </c>
      <c r="E457" t="s">
        <v>124</v>
      </c>
      <c r="F457">
        <v>25235</v>
      </c>
      <c r="G457">
        <v>5975756</v>
      </c>
      <c r="H457">
        <v>422.3</v>
      </c>
      <c r="I457" s="2" t="str">
        <f t="shared" si="8"/>
        <v>2021GR113-117</v>
      </c>
    </row>
    <row r="458" spans="2:9" x14ac:dyDescent="0.35">
      <c r="B458">
        <v>2021</v>
      </c>
      <c r="C458">
        <v>2021</v>
      </c>
      <c r="D458" t="s">
        <v>123</v>
      </c>
      <c r="E458" t="s">
        <v>122</v>
      </c>
      <c r="F458">
        <v>20197</v>
      </c>
      <c r="G458">
        <v>5975756</v>
      </c>
      <c r="H458">
        <v>338</v>
      </c>
      <c r="I458" s="2" t="str">
        <f t="shared" si="8"/>
        <v>2021GR113-118</v>
      </c>
    </row>
    <row r="459" spans="2:9" x14ac:dyDescent="0.35">
      <c r="B459">
        <v>2021</v>
      </c>
      <c r="C459">
        <v>2021</v>
      </c>
      <c r="D459" t="s">
        <v>119</v>
      </c>
      <c r="E459" t="s">
        <v>118</v>
      </c>
      <c r="F459">
        <v>145</v>
      </c>
      <c r="G459">
        <v>5975756</v>
      </c>
      <c r="H459">
        <v>2.4</v>
      </c>
      <c r="I459" s="2" t="str">
        <f t="shared" si="8"/>
        <v>2021GR113-120</v>
      </c>
    </row>
    <row r="460" spans="2:9" x14ac:dyDescent="0.35">
      <c r="B460">
        <v>2021</v>
      </c>
      <c r="C460">
        <v>2021</v>
      </c>
      <c r="D460" t="s">
        <v>117</v>
      </c>
      <c r="E460" t="s">
        <v>116</v>
      </c>
      <c r="F460">
        <v>261</v>
      </c>
      <c r="G460">
        <v>5975756</v>
      </c>
      <c r="H460">
        <v>4.4000000000000004</v>
      </c>
      <c r="I460" s="2" t="str">
        <f t="shared" si="8"/>
        <v>2021GR113-121</v>
      </c>
    </row>
    <row r="461" spans="2:9" x14ac:dyDescent="0.35">
      <c r="B461">
        <v>2021</v>
      </c>
      <c r="C461">
        <v>2021</v>
      </c>
      <c r="D461" t="s">
        <v>115</v>
      </c>
      <c r="E461" t="s">
        <v>114</v>
      </c>
      <c r="F461">
        <v>212</v>
      </c>
      <c r="G461">
        <v>5975756</v>
      </c>
      <c r="H461">
        <v>3.5</v>
      </c>
      <c r="I461" s="2" t="str">
        <f t="shared" si="8"/>
        <v>2021GR113-122</v>
      </c>
    </row>
    <row r="462" spans="2:9" x14ac:dyDescent="0.35">
      <c r="B462">
        <v>2021</v>
      </c>
      <c r="C462">
        <v>2021</v>
      </c>
      <c r="D462" t="s">
        <v>113</v>
      </c>
      <c r="E462" t="s">
        <v>112</v>
      </c>
      <c r="F462">
        <v>4416</v>
      </c>
      <c r="G462">
        <v>5975756</v>
      </c>
      <c r="H462">
        <v>73.900000000000006</v>
      </c>
      <c r="I462" s="2" t="str">
        <f t="shared" si="8"/>
        <v>2021GR113-123</v>
      </c>
    </row>
    <row r="463" spans="2:9" x14ac:dyDescent="0.35">
      <c r="B463">
        <v>2021</v>
      </c>
      <c r="C463">
        <v>2021</v>
      </c>
      <c r="D463" t="s">
        <v>111</v>
      </c>
      <c r="E463" t="s">
        <v>110</v>
      </c>
      <c r="F463">
        <v>1338</v>
      </c>
      <c r="G463">
        <v>5975756</v>
      </c>
      <c r="H463">
        <v>22.4</v>
      </c>
      <c r="I463" s="2" t="str">
        <f t="shared" si="8"/>
        <v>2021GR113-124</v>
      </c>
    </row>
    <row r="464" spans="2:9" x14ac:dyDescent="0.35">
      <c r="B464">
        <v>2021</v>
      </c>
      <c r="C464">
        <v>2021</v>
      </c>
      <c r="D464" t="s">
        <v>109</v>
      </c>
      <c r="E464" t="s">
        <v>108</v>
      </c>
      <c r="F464">
        <v>1035</v>
      </c>
      <c r="G464">
        <v>5975756</v>
      </c>
      <c r="H464">
        <v>17.3</v>
      </c>
      <c r="I464" s="2" t="str">
        <f t="shared" si="8"/>
        <v>2021GR113-125</v>
      </c>
    </row>
    <row r="465" spans="2:9" x14ac:dyDescent="0.35">
      <c r="B465">
        <v>2021</v>
      </c>
      <c r="C465">
        <v>2021</v>
      </c>
      <c r="D465" t="s">
        <v>107</v>
      </c>
      <c r="E465" t="s">
        <v>106</v>
      </c>
      <c r="F465">
        <v>303</v>
      </c>
      <c r="G465">
        <v>5975756</v>
      </c>
      <c r="H465">
        <v>5.0999999999999996</v>
      </c>
      <c r="I465" s="2" t="str">
        <f t="shared" si="8"/>
        <v>2021GR113-126</v>
      </c>
    </row>
    <row r="466" spans="2:9" x14ac:dyDescent="0.35">
      <c r="B466">
        <v>2021</v>
      </c>
      <c r="C466">
        <v>2021</v>
      </c>
      <c r="D466" t="s">
        <v>105</v>
      </c>
      <c r="E466" t="s">
        <v>104</v>
      </c>
      <c r="F466">
        <v>105</v>
      </c>
      <c r="G466">
        <v>5975756</v>
      </c>
      <c r="H466">
        <v>1.8</v>
      </c>
      <c r="I466" s="2" t="str">
        <f t="shared" si="8"/>
        <v>2021GR113-127</v>
      </c>
    </row>
    <row r="467" spans="2:9" x14ac:dyDescent="0.35">
      <c r="B467">
        <v>2021</v>
      </c>
      <c r="C467">
        <v>2021</v>
      </c>
      <c r="D467" t="s">
        <v>103</v>
      </c>
      <c r="E467" t="s">
        <v>102</v>
      </c>
      <c r="F467">
        <v>47</v>
      </c>
      <c r="G467">
        <v>5975756</v>
      </c>
      <c r="H467">
        <v>0.8</v>
      </c>
      <c r="I467" s="2" t="str">
        <f t="shared" si="8"/>
        <v>2021GR113-128</v>
      </c>
    </row>
    <row r="468" spans="2:9" x14ac:dyDescent="0.35">
      <c r="B468">
        <v>2021</v>
      </c>
      <c r="C468">
        <v>2021</v>
      </c>
      <c r="D468" t="s">
        <v>101</v>
      </c>
      <c r="E468" t="s">
        <v>100</v>
      </c>
      <c r="F468">
        <v>58</v>
      </c>
      <c r="G468">
        <v>5975756</v>
      </c>
      <c r="H468">
        <v>1</v>
      </c>
      <c r="I468" s="2" t="str">
        <f t="shared" si="8"/>
        <v>2021GR113-129</v>
      </c>
    </row>
    <row r="469" spans="2:9" x14ac:dyDescent="0.35">
      <c r="B469">
        <v>2021</v>
      </c>
      <c r="C469">
        <v>2021</v>
      </c>
      <c r="D469" t="s">
        <v>97</v>
      </c>
      <c r="E469" t="s">
        <v>96</v>
      </c>
      <c r="F469">
        <v>95</v>
      </c>
      <c r="G469">
        <v>5975756</v>
      </c>
      <c r="H469">
        <v>1.6</v>
      </c>
      <c r="I469" s="2" t="str">
        <f t="shared" si="8"/>
        <v>2021GR113-131</v>
      </c>
    </row>
    <row r="470" spans="2:9" x14ac:dyDescent="0.35">
      <c r="B470">
        <v>2021</v>
      </c>
      <c r="C470">
        <v>2021</v>
      </c>
      <c r="D470" t="s">
        <v>93</v>
      </c>
      <c r="E470" t="s">
        <v>92</v>
      </c>
      <c r="F470">
        <v>89</v>
      </c>
      <c r="G470">
        <v>5975756</v>
      </c>
      <c r="H470">
        <v>1.5</v>
      </c>
      <c r="I470" s="2" t="str">
        <f t="shared" si="8"/>
        <v>2021GR113-133</v>
      </c>
    </row>
    <row r="471" spans="2:9" x14ac:dyDescent="0.35">
      <c r="B471">
        <v>2021</v>
      </c>
      <c r="C471">
        <v>2021</v>
      </c>
      <c r="D471" t="s">
        <v>89</v>
      </c>
      <c r="E471" t="s">
        <v>88</v>
      </c>
      <c r="F471">
        <v>879</v>
      </c>
      <c r="G471">
        <v>5975756</v>
      </c>
      <c r="H471">
        <v>14.7</v>
      </c>
      <c r="I471" s="2" t="str">
        <f t="shared" si="8"/>
        <v>2021GR113-135</v>
      </c>
    </row>
    <row r="472" spans="2:9" x14ac:dyDescent="0.35">
      <c r="B472">
        <v>2021</v>
      </c>
      <c r="C472">
        <v>2021</v>
      </c>
      <c r="D472" t="s">
        <v>87</v>
      </c>
      <c r="E472" t="s">
        <v>86</v>
      </c>
      <c r="F472">
        <v>1179</v>
      </c>
      <c r="G472">
        <v>5975756</v>
      </c>
      <c r="H472">
        <v>19.7</v>
      </c>
      <c r="I472" s="2" t="str">
        <f t="shared" si="8"/>
        <v>2021GR113-136</v>
      </c>
    </row>
    <row r="473" spans="2:9" x14ac:dyDescent="0.35">
      <c r="B473">
        <v>2021</v>
      </c>
      <c r="C473">
        <v>2021</v>
      </c>
      <c r="D473" t="s">
        <v>84</v>
      </c>
      <c r="E473" t="s">
        <v>83</v>
      </c>
      <c r="F473">
        <v>80934</v>
      </c>
      <c r="G473">
        <v>5975756</v>
      </c>
      <c r="H473">
        <v>1354.4</v>
      </c>
      <c r="I473" s="2" t="str">
        <f t="shared" si="8"/>
        <v>2021GR113-137</v>
      </c>
    </row>
    <row r="474" spans="2:9" x14ac:dyDescent="0.35">
      <c r="B474" t="s">
        <v>442</v>
      </c>
      <c r="C474">
        <v>2022</v>
      </c>
      <c r="D474" t="s">
        <v>345</v>
      </c>
      <c r="E474" t="s">
        <v>344</v>
      </c>
      <c r="F474">
        <v>10</v>
      </c>
      <c r="G474">
        <v>5975756</v>
      </c>
      <c r="H474" t="s">
        <v>85</v>
      </c>
      <c r="I474" s="2" t="str">
        <f t="shared" si="8"/>
        <v>2022GR113-001</v>
      </c>
    </row>
    <row r="475" spans="2:9" x14ac:dyDescent="0.35">
      <c r="B475" t="s">
        <v>442</v>
      </c>
      <c r="C475">
        <v>2022</v>
      </c>
      <c r="D475" t="s">
        <v>333</v>
      </c>
      <c r="E475" t="s">
        <v>332</v>
      </c>
      <c r="F475">
        <v>2157</v>
      </c>
      <c r="G475">
        <v>5975756</v>
      </c>
      <c r="H475">
        <v>36.1</v>
      </c>
      <c r="I475" s="2" t="str">
        <f t="shared" si="8"/>
        <v>2022GR113-003</v>
      </c>
    </row>
    <row r="476" spans="2:9" x14ac:dyDescent="0.35">
      <c r="B476" t="s">
        <v>442</v>
      </c>
      <c r="C476">
        <v>2022</v>
      </c>
      <c r="D476" t="s">
        <v>331</v>
      </c>
      <c r="E476" t="s">
        <v>330</v>
      </c>
      <c r="F476">
        <v>82</v>
      </c>
      <c r="G476">
        <v>5975756</v>
      </c>
      <c r="H476">
        <v>1.4</v>
      </c>
      <c r="I476" s="2" t="str">
        <f t="shared" si="8"/>
        <v>2022GR113-004</v>
      </c>
    </row>
    <row r="477" spans="2:9" x14ac:dyDescent="0.35">
      <c r="B477" t="s">
        <v>442</v>
      </c>
      <c r="C477">
        <v>2022</v>
      </c>
      <c r="D477" t="s">
        <v>329</v>
      </c>
      <c r="E477" t="s">
        <v>328</v>
      </c>
      <c r="F477">
        <v>66</v>
      </c>
      <c r="G477">
        <v>5975756</v>
      </c>
      <c r="H477">
        <v>1.1000000000000001</v>
      </c>
      <c r="I477" s="2" t="str">
        <f t="shared" si="8"/>
        <v>2022GR113-005</v>
      </c>
    </row>
    <row r="478" spans="2:9" x14ac:dyDescent="0.35">
      <c r="B478" t="s">
        <v>442</v>
      </c>
      <c r="C478">
        <v>2022</v>
      </c>
      <c r="D478" t="s">
        <v>337</v>
      </c>
      <c r="E478" t="s">
        <v>336</v>
      </c>
      <c r="F478">
        <v>16</v>
      </c>
      <c r="G478">
        <v>5975756</v>
      </c>
      <c r="H478" t="s">
        <v>85</v>
      </c>
      <c r="I478" s="2" t="str">
        <f t="shared" si="8"/>
        <v>2022GR113-006</v>
      </c>
    </row>
    <row r="479" spans="2:9" x14ac:dyDescent="0.35">
      <c r="B479" t="s">
        <v>442</v>
      </c>
      <c r="C479">
        <v>2022</v>
      </c>
      <c r="D479" t="s">
        <v>323</v>
      </c>
      <c r="E479" t="s">
        <v>322</v>
      </c>
      <c r="F479">
        <v>9431</v>
      </c>
      <c r="G479">
        <v>5975756</v>
      </c>
      <c r="H479">
        <v>157.80000000000001</v>
      </c>
      <c r="I479" s="2" t="str">
        <f t="shared" si="8"/>
        <v>2022GR113-010</v>
      </c>
    </row>
    <row r="480" spans="2:9" x14ac:dyDescent="0.35">
      <c r="B480" t="s">
        <v>442</v>
      </c>
      <c r="C480">
        <v>2022</v>
      </c>
      <c r="D480" t="s">
        <v>321</v>
      </c>
      <c r="E480" t="s">
        <v>320</v>
      </c>
      <c r="F480">
        <v>110</v>
      </c>
      <c r="G480">
        <v>5975756</v>
      </c>
      <c r="H480">
        <v>1.8</v>
      </c>
      <c r="I480" s="2" t="str">
        <f t="shared" si="8"/>
        <v>2022GR113-015</v>
      </c>
    </row>
    <row r="481" spans="2:9" x14ac:dyDescent="0.35">
      <c r="B481" t="s">
        <v>442</v>
      </c>
      <c r="C481">
        <v>2022</v>
      </c>
      <c r="D481" t="s">
        <v>319</v>
      </c>
      <c r="E481" t="s">
        <v>318</v>
      </c>
      <c r="F481">
        <v>57</v>
      </c>
      <c r="G481">
        <v>5975756</v>
      </c>
      <c r="H481">
        <v>1</v>
      </c>
      <c r="I481" s="2" t="str">
        <f t="shared" si="8"/>
        <v>2022GR113-016</v>
      </c>
    </row>
    <row r="482" spans="2:9" x14ac:dyDescent="0.35">
      <c r="B482" t="s">
        <v>442</v>
      </c>
      <c r="C482">
        <v>2022</v>
      </c>
      <c r="D482" t="s">
        <v>317</v>
      </c>
      <c r="E482" t="s">
        <v>316</v>
      </c>
      <c r="F482">
        <v>55243</v>
      </c>
      <c r="G482">
        <v>5975756</v>
      </c>
      <c r="H482">
        <v>924.5</v>
      </c>
      <c r="I482" s="2" t="str">
        <f t="shared" si="8"/>
        <v>2022GR113-018</v>
      </c>
    </row>
    <row r="483" spans="2:9" x14ac:dyDescent="0.35">
      <c r="B483" t="s">
        <v>442</v>
      </c>
      <c r="C483">
        <v>2022</v>
      </c>
      <c r="D483" t="s">
        <v>315</v>
      </c>
      <c r="E483" t="s">
        <v>314</v>
      </c>
      <c r="F483">
        <v>102051</v>
      </c>
      <c r="G483">
        <v>5975756</v>
      </c>
      <c r="H483">
        <v>1707.8</v>
      </c>
      <c r="I483" s="2" t="str">
        <f t="shared" si="8"/>
        <v>2022GR113-019</v>
      </c>
    </row>
    <row r="484" spans="2:9" x14ac:dyDescent="0.35">
      <c r="B484" t="s">
        <v>442</v>
      </c>
      <c r="C484">
        <v>2022</v>
      </c>
      <c r="D484" t="s">
        <v>313</v>
      </c>
      <c r="E484" t="s">
        <v>312</v>
      </c>
      <c r="F484">
        <v>1445</v>
      </c>
      <c r="G484">
        <v>5975756</v>
      </c>
      <c r="H484">
        <v>24.2</v>
      </c>
      <c r="I484" s="2" t="str">
        <f t="shared" si="8"/>
        <v>2022GR113-020</v>
      </c>
    </row>
    <row r="485" spans="2:9" x14ac:dyDescent="0.35">
      <c r="B485" t="s">
        <v>442</v>
      </c>
      <c r="C485">
        <v>2022</v>
      </c>
      <c r="D485" t="s">
        <v>311</v>
      </c>
      <c r="E485" t="s">
        <v>310</v>
      </c>
      <c r="F485">
        <v>1629</v>
      </c>
      <c r="G485">
        <v>5975756</v>
      </c>
      <c r="H485">
        <v>27.3</v>
      </c>
      <c r="I485" s="2" t="str">
        <f t="shared" si="8"/>
        <v>2022GR113-021</v>
      </c>
    </row>
    <row r="486" spans="2:9" x14ac:dyDescent="0.35">
      <c r="B486" t="s">
        <v>442</v>
      </c>
      <c r="C486">
        <v>2022</v>
      </c>
      <c r="D486" t="s">
        <v>309</v>
      </c>
      <c r="E486" t="s">
        <v>308</v>
      </c>
      <c r="F486">
        <v>1637</v>
      </c>
      <c r="G486">
        <v>5975756</v>
      </c>
      <c r="H486">
        <v>27.4</v>
      </c>
      <c r="I486" s="2" t="str">
        <f t="shared" si="8"/>
        <v>2022GR113-022</v>
      </c>
    </row>
    <row r="487" spans="2:9" x14ac:dyDescent="0.35">
      <c r="B487" t="s">
        <v>442</v>
      </c>
      <c r="C487">
        <v>2022</v>
      </c>
      <c r="D487" t="s">
        <v>307</v>
      </c>
      <c r="E487" t="s">
        <v>306</v>
      </c>
      <c r="F487">
        <v>9940</v>
      </c>
      <c r="G487">
        <v>5975756</v>
      </c>
      <c r="H487">
        <v>166.3</v>
      </c>
      <c r="I487" s="2" t="str">
        <f t="shared" si="8"/>
        <v>2022GR113-023</v>
      </c>
    </row>
    <row r="488" spans="2:9" x14ac:dyDescent="0.35">
      <c r="B488" t="s">
        <v>442</v>
      </c>
      <c r="C488">
        <v>2022</v>
      </c>
      <c r="D488" t="s">
        <v>305</v>
      </c>
      <c r="E488" t="s">
        <v>304</v>
      </c>
      <c r="F488">
        <v>3006</v>
      </c>
      <c r="G488">
        <v>5975756</v>
      </c>
      <c r="H488">
        <v>50.3</v>
      </c>
      <c r="I488" s="2" t="str">
        <f t="shared" si="8"/>
        <v>2022GR113-024</v>
      </c>
    </row>
    <row r="489" spans="2:9" x14ac:dyDescent="0.35">
      <c r="B489" t="s">
        <v>442</v>
      </c>
      <c r="C489">
        <v>2022</v>
      </c>
      <c r="D489" t="s">
        <v>303</v>
      </c>
      <c r="E489" t="s">
        <v>302</v>
      </c>
      <c r="F489">
        <v>6885</v>
      </c>
      <c r="G489">
        <v>5975756</v>
      </c>
      <c r="H489">
        <v>115.2</v>
      </c>
      <c r="I489" s="2" t="str">
        <f t="shared" si="8"/>
        <v>2022GR113-025</v>
      </c>
    </row>
    <row r="490" spans="2:9" x14ac:dyDescent="0.35">
      <c r="B490" t="s">
        <v>442</v>
      </c>
      <c r="C490">
        <v>2022</v>
      </c>
      <c r="D490" t="s">
        <v>301</v>
      </c>
      <c r="E490" t="s">
        <v>300</v>
      </c>
      <c r="F490">
        <v>384</v>
      </c>
      <c r="G490">
        <v>5975756</v>
      </c>
      <c r="H490">
        <v>6.4</v>
      </c>
      <c r="I490" s="2" t="str">
        <f t="shared" si="8"/>
        <v>2022GR113-026</v>
      </c>
    </row>
    <row r="491" spans="2:9" x14ac:dyDescent="0.35">
      <c r="B491" t="s">
        <v>442</v>
      </c>
      <c r="C491">
        <v>2022</v>
      </c>
      <c r="D491" t="s">
        <v>299</v>
      </c>
      <c r="E491" t="s">
        <v>298</v>
      </c>
      <c r="F491">
        <v>16863</v>
      </c>
      <c r="G491">
        <v>5975756</v>
      </c>
      <c r="H491">
        <v>282.2</v>
      </c>
      <c r="I491" s="2" t="str">
        <f t="shared" si="8"/>
        <v>2022GR113-027</v>
      </c>
    </row>
    <row r="492" spans="2:9" x14ac:dyDescent="0.35">
      <c r="B492" t="s">
        <v>442</v>
      </c>
      <c r="C492">
        <v>2022</v>
      </c>
      <c r="D492" t="s">
        <v>297</v>
      </c>
      <c r="E492" t="s">
        <v>296</v>
      </c>
      <c r="F492">
        <v>1491</v>
      </c>
      <c r="G492">
        <v>5975756</v>
      </c>
      <c r="H492">
        <v>25</v>
      </c>
      <c r="I492" s="2" t="str">
        <f t="shared" si="8"/>
        <v>2022GR113-028</v>
      </c>
    </row>
    <row r="493" spans="2:9" x14ac:dyDescent="0.35">
      <c r="B493" t="s">
        <v>442</v>
      </c>
      <c r="C493">
        <v>2022</v>
      </c>
      <c r="D493" t="s">
        <v>295</v>
      </c>
      <c r="E493" t="s">
        <v>294</v>
      </c>
      <c r="F493">
        <v>7566</v>
      </c>
      <c r="G493">
        <v>5975756</v>
      </c>
      <c r="H493">
        <v>126.6</v>
      </c>
      <c r="I493" s="2" t="str">
        <f t="shared" si="8"/>
        <v>2022GR113-029</v>
      </c>
    </row>
    <row r="494" spans="2:9" x14ac:dyDescent="0.35">
      <c r="B494" t="s">
        <v>442</v>
      </c>
      <c r="C494">
        <v>2022</v>
      </c>
      <c r="D494" t="s">
        <v>293</v>
      </c>
      <c r="E494" t="s">
        <v>292</v>
      </c>
      <c r="F494">
        <v>268</v>
      </c>
      <c r="G494">
        <v>5975756</v>
      </c>
      <c r="H494">
        <v>4.5</v>
      </c>
      <c r="I494" s="2" t="str">
        <f t="shared" si="8"/>
        <v>2022GR113-030</v>
      </c>
    </row>
    <row r="495" spans="2:9" x14ac:dyDescent="0.35">
      <c r="B495" t="s">
        <v>442</v>
      </c>
      <c r="C495">
        <v>2022</v>
      </c>
      <c r="D495" t="s">
        <v>291</v>
      </c>
      <c r="E495" t="s">
        <v>290</v>
      </c>
      <c r="F495">
        <v>1417</v>
      </c>
      <c r="G495">
        <v>5975756</v>
      </c>
      <c r="H495">
        <v>23.7</v>
      </c>
      <c r="I495" s="2" t="str">
        <f t="shared" si="8"/>
        <v>2022GR113-031</v>
      </c>
    </row>
    <row r="496" spans="2:9" x14ac:dyDescent="0.35">
      <c r="B496" t="s">
        <v>442</v>
      </c>
      <c r="C496">
        <v>2022</v>
      </c>
      <c r="D496" t="s">
        <v>289</v>
      </c>
      <c r="E496" t="s">
        <v>288</v>
      </c>
      <c r="F496">
        <v>1626</v>
      </c>
      <c r="G496">
        <v>5975756</v>
      </c>
      <c r="H496">
        <v>27.2</v>
      </c>
      <c r="I496" s="2" t="str">
        <f t="shared" si="8"/>
        <v>2022GR113-032</v>
      </c>
    </row>
    <row r="497" spans="2:9" x14ac:dyDescent="0.35">
      <c r="B497" t="s">
        <v>442</v>
      </c>
      <c r="C497">
        <v>2022</v>
      </c>
      <c r="D497" t="s">
        <v>287</v>
      </c>
      <c r="E497" t="s">
        <v>286</v>
      </c>
      <c r="F497">
        <v>10214</v>
      </c>
      <c r="G497">
        <v>5975756</v>
      </c>
      <c r="H497">
        <v>170.9</v>
      </c>
      <c r="I497" s="2" t="str">
        <f t="shared" si="8"/>
        <v>2022GR113-033</v>
      </c>
    </row>
    <row r="498" spans="2:9" x14ac:dyDescent="0.35">
      <c r="B498" t="s">
        <v>442</v>
      </c>
      <c r="C498">
        <v>2022</v>
      </c>
      <c r="D498" t="s">
        <v>285</v>
      </c>
      <c r="E498" t="s">
        <v>284</v>
      </c>
      <c r="F498">
        <v>2389</v>
      </c>
      <c r="G498">
        <v>5975756</v>
      </c>
      <c r="H498">
        <v>40</v>
      </c>
      <c r="I498" s="2" t="str">
        <f t="shared" si="8"/>
        <v>2022GR113-034</v>
      </c>
    </row>
    <row r="499" spans="2:9" x14ac:dyDescent="0.35">
      <c r="B499" t="s">
        <v>442</v>
      </c>
      <c r="C499">
        <v>2022</v>
      </c>
      <c r="D499" t="s">
        <v>283</v>
      </c>
      <c r="E499" t="s">
        <v>282</v>
      </c>
      <c r="F499">
        <v>5462</v>
      </c>
      <c r="G499">
        <v>5975756</v>
      </c>
      <c r="H499">
        <v>91.4</v>
      </c>
      <c r="I499" s="2" t="str">
        <f t="shared" si="8"/>
        <v>2022GR113-035</v>
      </c>
    </row>
    <row r="500" spans="2:9" x14ac:dyDescent="0.35">
      <c r="B500" t="s">
        <v>442</v>
      </c>
      <c r="C500">
        <v>2022</v>
      </c>
      <c r="D500" t="s">
        <v>281</v>
      </c>
      <c r="E500" t="s">
        <v>280</v>
      </c>
      <c r="F500">
        <v>1412</v>
      </c>
      <c r="G500">
        <v>5975756</v>
      </c>
      <c r="H500">
        <v>23.6</v>
      </c>
      <c r="I500" s="2" t="str">
        <f t="shared" si="8"/>
        <v>2022GR113-036</v>
      </c>
    </row>
    <row r="501" spans="2:9" x14ac:dyDescent="0.35">
      <c r="B501" t="s">
        <v>442</v>
      </c>
      <c r="C501">
        <v>2022</v>
      </c>
      <c r="D501" t="s">
        <v>279</v>
      </c>
      <c r="E501" t="s">
        <v>278</v>
      </c>
      <c r="F501">
        <v>12644</v>
      </c>
      <c r="G501">
        <v>5975756</v>
      </c>
      <c r="H501">
        <v>211.6</v>
      </c>
      <c r="I501" s="2" t="str">
        <f t="shared" si="8"/>
        <v>2022GR113-037</v>
      </c>
    </row>
    <row r="502" spans="2:9" x14ac:dyDescent="0.35">
      <c r="B502" t="s">
        <v>442</v>
      </c>
      <c r="C502">
        <v>2022</v>
      </c>
      <c r="D502" t="s">
        <v>277</v>
      </c>
      <c r="E502" t="s">
        <v>276</v>
      </c>
      <c r="F502">
        <v>161</v>
      </c>
      <c r="G502">
        <v>5975756</v>
      </c>
      <c r="H502">
        <v>2.7</v>
      </c>
      <c r="I502" s="2" t="str">
        <f t="shared" si="8"/>
        <v>2022GR113-038</v>
      </c>
    </row>
    <row r="503" spans="2:9" x14ac:dyDescent="0.35">
      <c r="B503" t="s">
        <v>442</v>
      </c>
      <c r="C503">
        <v>2022</v>
      </c>
      <c r="D503" t="s">
        <v>275</v>
      </c>
      <c r="E503" t="s">
        <v>274</v>
      </c>
      <c r="F503">
        <v>4407</v>
      </c>
      <c r="G503">
        <v>5975756</v>
      </c>
      <c r="H503">
        <v>73.7</v>
      </c>
      <c r="I503" s="2" t="str">
        <f t="shared" si="8"/>
        <v>2022GR113-039</v>
      </c>
    </row>
    <row r="504" spans="2:9" x14ac:dyDescent="0.35">
      <c r="B504" t="s">
        <v>442</v>
      </c>
      <c r="C504">
        <v>2022</v>
      </c>
      <c r="D504" t="s">
        <v>273</v>
      </c>
      <c r="E504" t="s">
        <v>272</v>
      </c>
      <c r="F504">
        <v>5317</v>
      </c>
      <c r="G504">
        <v>5975756</v>
      </c>
      <c r="H504">
        <v>89</v>
      </c>
      <c r="I504" s="2" t="str">
        <f t="shared" si="8"/>
        <v>2022GR113-040</v>
      </c>
    </row>
    <row r="505" spans="2:9" x14ac:dyDescent="0.35">
      <c r="B505" t="s">
        <v>442</v>
      </c>
      <c r="C505">
        <v>2022</v>
      </c>
      <c r="D505" t="s">
        <v>271</v>
      </c>
      <c r="E505" t="s">
        <v>270</v>
      </c>
      <c r="F505">
        <v>2716</v>
      </c>
      <c r="G505">
        <v>5975756</v>
      </c>
      <c r="H505">
        <v>45.5</v>
      </c>
      <c r="I505" s="2" t="str">
        <f t="shared" si="8"/>
        <v>2022GR113-041</v>
      </c>
    </row>
    <row r="506" spans="2:9" x14ac:dyDescent="0.35">
      <c r="B506" t="s">
        <v>442</v>
      </c>
      <c r="C506">
        <v>2022</v>
      </c>
      <c r="D506" t="s">
        <v>269</v>
      </c>
      <c r="E506" t="s">
        <v>268</v>
      </c>
      <c r="F506">
        <v>43</v>
      </c>
      <c r="G506">
        <v>5975756</v>
      </c>
      <c r="H506">
        <v>0.7</v>
      </c>
      <c r="I506" s="2" t="str">
        <f t="shared" si="8"/>
        <v>2022GR113-042</v>
      </c>
    </row>
    <row r="507" spans="2:9" x14ac:dyDescent="0.35">
      <c r="B507" t="s">
        <v>442</v>
      </c>
      <c r="C507">
        <v>2022</v>
      </c>
      <c r="D507" t="s">
        <v>267</v>
      </c>
      <c r="E507" t="s">
        <v>266</v>
      </c>
      <c r="F507">
        <v>15773</v>
      </c>
      <c r="G507">
        <v>5975756</v>
      </c>
      <c r="H507">
        <v>263.89999999999998</v>
      </c>
      <c r="I507" s="2" t="str">
        <f t="shared" si="8"/>
        <v>2022GR113-043</v>
      </c>
    </row>
    <row r="508" spans="2:9" x14ac:dyDescent="0.35">
      <c r="B508" t="s">
        <v>442</v>
      </c>
      <c r="C508">
        <v>2022</v>
      </c>
      <c r="D508" t="s">
        <v>265</v>
      </c>
      <c r="E508" t="s">
        <v>264</v>
      </c>
      <c r="F508">
        <v>4946</v>
      </c>
      <c r="G508">
        <v>5975756</v>
      </c>
      <c r="H508">
        <v>82.8</v>
      </c>
      <c r="I508" s="2" t="str">
        <f t="shared" si="8"/>
        <v>2022GR113-044</v>
      </c>
    </row>
    <row r="509" spans="2:9" x14ac:dyDescent="0.35">
      <c r="B509" t="s">
        <v>442</v>
      </c>
      <c r="C509">
        <v>2022</v>
      </c>
      <c r="D509" t="s">
        <v>263</v>
      </c>
      <c r="E509" t="s">
        <v>262</v>
      </c>
      <c r="F509">
        <v>1990</v>
      </c>
      <c r="G509">
        <v>5975756</v>
      </c>
      <c r="H509">
        <v>33.299999999999997</v>
      </c>
      <c r="I509" s="2" t="str">
        <f t="shared" si="8"/>
        <v>2022GR113-045</v>
      </c>
    </row>
    <row r="510" spans="2:9" x14ac:dyDescent="0.35">
      <c r="B510" t="s">
        <v>442</v>
      </c>
      <c r="C510">
        <v>2022</v>
      </c>
      <c r="D510" t="s">
        <v>261</v>
      </c>
      <c r="E510" t="s">
        <v>260</v>
      </c>
      <c r="F510">
        <v>18633</v>
      </c>
      <c r="G510">
        <v>5975756</v>
      </c>
      <c r="H510">
        <v>311.8</v>
      </c>
      <c r="I510" s="2" t="str">
        <f t="shared" si="8"/>
        <v>2022GR113-046</v>
      </c>
    </row>
    <row r="511" spans="2:9" x14ac:dyDescent="0.35">
      <c r="B511" t="s">
        <v>442</v>
      </c>
      <c r="C511">
        <v>2022</v>
      </c>
      <c r="D511" t="s">
        <v>259</v>
      </c>
      <c r="E511" t="s">
        <v>258</v>
      </c>
      <c r="F511">
        <v>11343</v>
      </c>
      <c r="G511">
        <v>5975756</v>
      </c>
      <c r="H511">
        <v>189.8</v>
      </c>
      <c r="I511" s="2" t="str">
        <f t="shared" si="8"/>
        <v>2022GR113-047</v>
      </c>
    </row>
    <row r="512" spans="2:9" x14ac:dyDescent="0.35">
      <c r="B512" t="s">
        <v>442</v>
      </c>
      <c r="C512">
        <v>2022</v>
      </c>
      <c r="D512" t="s">
        <v>257</v>
      </c>
      <c r="E512" t="s">
        <v>256</v>
      </c>
      <c r="F512">
        <v>11168</v>
      </c>
      <c r="G512">
        <v>5975756</v>
      </c>
      <c r="H512">
        <v>186.9</v>
      </c>
      <c r="I512" s="2" t="str">
        <f t="shared" si="8"/>
        <v>2022GR113-048</v>
      </c>
    </row>
    <row r="513" spans="2:9" x14ac:dyDescent="0.35">
      <c r="B513" t="s">
        <v>442</v>
      </c>
      <c r="C513">
        <v>2022</v>
      </c>
      <c r="D513" t="s">
        <v>255</v>
      </c>
      <c r="E513" t="s">
        <v>254</v>
      </c>
      <c r="F513">
        <v>175</v>
      </c>
      <c r="G513">
        <v>5975756</v>
      </c>
      <c r="H513">
        <v>2.9</v>
      </c>
      <c r="I513" s="2" t="str">
        <f t="shared" si="8"/>
        <v>2022GR113-049</v>
      </c>
    </row>
    <row r="514" spans="2:9" x14ac:dyDescent="0.35">
      <c r="B514" t="s">
        <v>442</v>
      </c>
      <c r="C514">
        <v>2022</v>
      </c>
      <c r="D514" t="s">
        <v>253</v>
      </c>
      <c r="E514" t="s">
        <v>252</v>
      </c>
      <c r="F514">
        <v>43</v>
      </c>
      <c r="G514">
        <v>5975756</v>
      </c>
      <c r="H514">
        <v>0.7</v>
      </c>
      <c r="I514" s="2" t="str">
        <f t="shared" si="8"/>
        <v>2022GR113-050</v>
      </c>
    </row>
    <row r="515" spans="2:9" x14ac:dyDescent="0.35">
      <c r="B515" t="s">
        <v>442</v>
      </c>
      <c r="C515">
        <v>2022</v>
      </c>
      <c r="D515" t="s">
        <v>251</v>
      </c>
      <c r="E515" t="s">
        <v>250</v>
      </c>
      <c r="F515">
        <v>14620</v>
      </c>
      <c r="G515">
        <v>5975756</v>
      </c>
      <c r="H515">
        <v>244.7</v>
      </c>
      <c r="I515" s="2" t="str">
        <f t="shared" ref="I515:I578" si="9">C515&amp;E515</f>
        <v>2022GR113-051</v>
      </c>
    </row>
    <row r="516" spans="2:9" x14ac:dyDescent="0.35">
      <c r="B516" t="s">
        <v>442</v>
      </c>
      <c r="C516">
        <v>2022</v>
      </c>
      <c r="D516" t="s">
        <v>249</v>
      </c>
      <c r="E516" t="s">
        <v>248</v>
      </c>
      <c r="F516">
        <v>73382</v>
      </c>
      <c r="G516">
        <v>5975756</v>
      </c>
      <c r="H516">
        <v>1228</v>
      </c>
      <c r="I516" s="2" t="str">
        <f t="shared" si="9"/>
        <v>2022GR113-052</v>
      </c>
    </row>
    <row r="517" spans="2:9" x14ac:dyDescent="0.35">
      <c r="B517" t="s">
        <v>442</v>
      </c>
      <c r="C517">
        <v>2022</v>
      </c>
      <c r="D517" t="s">
        <v>247</v>
      </c>
      <c r="E517" t="s">
        <v>246</v>
      </c>
      <c r="F517">
        <v>340256</v>
      </c>
      <c r="G517">
        <v>5975756</v>
      </c>
      <c r="H517">
        <v>5693.9</v>
      </c>
      <c r="I517" s="2" t="str">
        <f t="shared" si="9"/>
        <v>2022GR113-053</v>
      </c>
    </row>
    <row r="518" spans="2:9" x14ac:dyDescent="0.35">
      <c r="B518" t="s">
        <v>442</v>
      </c>
      <c r="C518">
        <v>2022</v>
      </c>
      <c r="D518" t="s">
        <v>245</v>
      </c>
      <c r="E518" t="s">
        <v>244</v>
      </c>
      <c r="F518">
        <v>248773</v>
      </c>
      <c r="G518">
        <v>5975756</v>
      </c>
      <c r="H518">
        <v>4163</v>
      </c>
      <c r="I518" s="2" t="str">
        <f t="shared" si="9"/>
        <v>2022GR113-054</v>
      </c>
    </row>
    <row r="519" spans="2:9" x14ac:dyDescent="0.35">
      <c r="B519" t="s">
        <v>442</v>
      </c>
      <c r="C519">
        <v>2022</v>
      </c>
      <c r="D519" t="s">
        <v>243</v>
      </c>
      <c r="E519" t="s">
        <v>242</v>
      </c>
      <c r="F519">
        <v>1407</v>
      </c>
      <c r="G519">
        <v>5975756</v>
      </c>
      <c r="H519">
        <v>23.5</v>
      </c>
      <c r="I519" s="2" t="str">
        <f t="shared" si="9"/>
        <v>2022GR113-055</v>
      </c>
    </row>
    <row r="520" spans="2:9" x14ac:dyDescent="0.35">
      <c r="B520" t="s">
        <v>442</v>
      </c>
      <c r="C520">
        <v>2022</v>
      </c>
      <c r="D520" t="s">
        <v>241</v>
      </c>
      <c r="E520" t="s">
        <v>240</v>
      </c>
      <c r="F520">
        <v>26464</v>
      </c>
      <c r="G520">
        <v>5975756</v>
      </c>
      <c r="H520">
        <v>442.9</v>
      </c>
      <c r="I520" s="2" t="str">
        <f t="shared" si="9"/>
        <v>2022GR113-056</v>
      </c>
    </row>
    <row r="521" spans="2:9" x14ac:dyDescent="0.35">
      <c r="B521" t="s">
        <v>442</v>
      </c>
      <c r="C521">
        <v>2022</v>
      </c>
      <c r="D521" t="s">
        <v>239</v>
      </c>
      <c r="E521" t="s">
        <v>238</v>
      </c>
      <c r="F521">
        <v>7811</v>
      </c>
      <c r="G521">
        <v>5975756</v>
      </c>
      <c r="H521">
        <v>130.69999999999999</v>
      </c>
      <c r="I521" s="2" t="str">
        <f t="shared" si="9"/>
        <v>2022GR113-057</v>
      </c>
    </row>
    <row r="522" spans="2:9" x14ac:dyDescent="0.35">
      <c r="B522" t="s">
        <v>442</v>
      </c>
      <c r="C522">
        <v>2022</v>
      </c>
      <c r="D522" t="s">
        <v>237</v>
      </c>
      <c r="E522" t="s">
        <v>236</v>
      </c>
      <c r="F522">
        <v>116877</v>
      </c>
      <c r="G522">
        <v>5975756</v>
      </c>
      <c r="H522">
        <v>1955.9</v>
      </c>
      <c r="I522" s="2" t="str">
        <f t="shared" si="9"/>
        <v>2022GR113-058</v>
      </c>
    </row>
    <row r="523" spans="2:9" x14ac:dyDescent="0.35">
      <c r="B523" t="s">
        <v>442</v>
      </c>
      <c r="C523">
        <v>2022</v>
      </c>
      <c r="D523" t="s">
        <v>235</v>
      </c>
      <c r="E523" t="s">
        <v>234</v>
      </c>
      <c r="F523">
        <v>25407</v>
      </c>
      <c r="G523">
        <v>5975756</v>
      </c>
      <c r="H523">
        <v>425.2</v>
      </c>
      <c r="I523" s="2" t="str">
        <f t="shared" si="9"/>
        <v>2022GR113-059</v>
      </c>
    </row>
    <row r="524" spans="2:9" x14ac:dyDescent="0.35">
      <c r="B524" t="s">
        <v>442</v>
      </c>
      <c r="C524">
        <v>2022</v>
      </c>
      <c r="D524" t="s">
        <v>233</v>
      </c>
      <c r="E524" t="s">
        <v>232</v>
      </c>
      <c r="F524">
        <v>1253</v>
      </c>
      <c r="G524">
        <v>5975756</v>
      </c>
      <c r="H524">
        <v>21</v>
      </c>
      <c r="I524" s="2" t="str">
        <f t="shared" si="9"/>
        <v>2022GR113-060</v>
      </c>
    </row>
    <row r="525" spans="2:9" x14ac:dyDescent="0.35">
      <c r="B525" t="s">
        <v>442</v>
      </c>
      <c r="C525">
        <v>2022</v>
      </c>
      <c r="D525" t="s">
        <v>231</v>
      </c>
      <c r="E525" t="s">
        <v>230</v>
      </c>
      <c r="F525">
        <v>90217</v>
      </c>
      <c r="G525">
        <v>5975756</v>
      </c>
      <c r="H525">
        <v>1509.7</v>
      </c>
      <c r="I525" s="2" t="str">
        <f t="shared" si="9"/>
        <v>2022GR113-061</v>
      </c>
    </row>
    <row r="526" spans="2:9" x14ac:dyDescent="0.35">
      <c r="B526" t="s">
        <v>442</v>
      </c>
      <c r="C526">
        <v>2022</v>
      </c>
      <c r="D526" t="s">
        <v>229</v>
      </c>
      <c r="E526" t="s">
        <v>228</v>
      </c>
      <c r="F526">
        <v>16753</v>
      </c>
      <c r="G526">
        <v>5975756</v>
      </c>
      <c r="H526">
        <v>280.3</v>
      </c>
      <c r="I526" s="2" t="str">
        <f t="shared" si="9"/>
        <v>2022GR113-062</v>
      </c>
    </row>
    <row r="527" spans="2:9" x14ac:dyDescent="0.35">
      <c r="B527" t="s">
        <v>442</v>
      </c>
      <c r="C527">
        <v>2022</v>
      </c>
      <c r="D527" t="s">
        <v>227</v>
      </c>
      <c r="E527" t="s">
        <v>226</v>
      </c>
      <c r="F527">
        <v>73464</v>
      </c>
      <c r="G527">
        <v>5975756</v>
      </c>
      <c r="H527">
        <v>1229.4000000000001</v>
      </c>
      <c r="I527" s="2" t="str">
        <f t="shared" si="9"/>
        <v>2022GR113-063</v>
      </c>
    </row>
    <row r="528" spans="2:9" x14ac:dyDescent="0.35">
      <c r="B528" t="s">
        <v>442</v>
      </c>
      <c r="C528">
        <v>2022</v>
      </c>
      <c r="D528" t="s">
        <v>225</v>
      </c>
      <c r="E528" t="s">
        <v>224</v>
      </c>
      <c r="F528">
        <v>96214</v>
      </c>
      <c r="G528">
        <v>5975756</v>
      </c>
      <c r="H528">
        <v>1610.1</v>
      </c>
      <c r="I528" s="2" t="str">
        <f t="shared" si="9"/>
        <v>2022GR113-064</v>
      </c>
    </row>
    <row r="529" spans="2:9" x14ac:dyDescent="0.35">
      <c r="B529" t="s">
        <v>442</v>
      </c>
      <c r="C529">
        <v>2022</v>
      </c>
      <c r="D529" t="s">
        <v>223</v>
      </c>
      <c r="E529" t="s">
        <v>222</v>
      </c>
      <c r="F529">
        <v>197</v>
      </c>
      <c r="G529">
        <v>5975756</v>
      </c>
      <c r="H529">
        <v>3.3</v>
      </c>
      <c r="I529" s="2" t="str">
        <f t="shared" si="9"/>
        <v>2022GR113-065</v>
      </c>
    </row>
    <row r="530" spans="2:9" x14ac:dyDescent="0.35">
      <c r="B530" t="s">
        <v>442</v>
      </c>
      <c r="C530">
        <v>2022</v>
      </c>
      <c r="D530" t="s">
        <v>221</v>
      </c>
      <c r="E530" t="s">
        <v>220</v>
      </c>
      <c r="F530">
        <v>219</v>
      </c>
      <c r="G530">
        <v>5975756</v>
      </c>
      <c r="H530">
        <v>3.7</v>
      </c>
      <c r="I530" s="2" t="str">
        <f t="shared" si="9"/>
        <v>2022GR113-066</v>
      </c>
    </row>
    <row r="531" spans="2:9" x14ac:dyDescent="0.35">
      <c r="B531" t="s">
        <v>442</v>
      </c>
      <c r="C531">
        <v>2022</v>
      </c>
      <c r="D531" t="s">
        <v>219</v>
      </c>
      <c r="E531" t="s">
        <v>218</v>
      </c>
      <c r="F531">
        <v>43775</v>
      </c>
      <c r="G531">
        <v>5975756</v>
      </c>
      <c r="H531">
        <v>732.5</v>
      </c>
      <c r="I531" s="2" t="str">
        <f t="shared" si="9"/>
        <v>2022GR113-067</v>
      </c>
    </row>
    <row r="532" spans="2:9" x14ac:dyDescent="0.35">
      <c r="B532" t="s">
        <v>442</v>
      </c>
      <c r="C532">
        <v>2022</v>
      </c>
      <c r="D532" t="s">
        <v>217</v>
      </c>
      <c r="E532" t="s">
        <v>216</v>
      </c>
      <c r="F532">
        <v>52023</v>
      </c>
      <c r="G532">
        <v>5975756</v>
      </c>
      <c r="H532">
        <v>870.6</v>
      </c>
      <c r="I532" s="2" t="str">
        <f t="shared" si="9"/>
        <v>2022GR113-068</v>
      </c>
    </row>
    <row r="533" spans="2:9" x14ac:dyDescent="0.35">
      <c r="B533" t="s">
        <v>442</v>
      </c>
      <c r="C533">
        <v>2022</v>
      </c>
      <c r="D533" t="s">
        <v>215</v>
      </c>
      <c r="E533" t="s">
        <v>214</v>
      </c>
      <c r="F533">
        <v>16470</v>
      </c>
      <c r="G533">
        <v>5975756</v>
      </c>
      <c r="H533">
        <v>275.60000000000002</v>
      </c>
      <c r="I533" s="2" t="str">
        <f t="shared" si="9"/>
        <v>2022GR113-069</v>
      </c>
    </row>
    <row r="534" spans="2:9" x14ac:dyDescent="0.35">
      <c r="B534" t="s">
        <v>442</v>
      </c>
      <c r="C534">
        <v>2022</v>
      </c>
      <c r="D534" t="s">
        <v>213</v>
      </c>
      <c r="E534" t="s">
        <v>212</v>
      </c>
      <c r="F534">
        <v>67701</v>
      </c>
      <c r="G534">
        <v>5975756</v>
      </c>
      <c r="H534">
        <v>1132.9000000000001</v>
      </c>
      <c r="I534" s="2" t="str">
        <f t="shared" si="9"/>
        <v>2022GR113-070</v>
      </c>
    </row>
    <row r="535" spans="2:9" x14ac:dyDescent="0.35">
      <c r="B535" t="s">
        <v>442</v>
      </c>
      <c r="C535">
        <v>2022</v>
      </c>
      <c r="D535" t="s">
        <v>211</v>
      </c>
      <c r="E535" t="s">
        <v>210</v>
      </c>
      <c r="F535">
        <v>1879</v>
      </c>
      <c r="G535">
        <v>5975756</v>
      </c>
      <c r="H535">
        <v>31.4</v>
      </c>
      <c r="I535" s="2" t="str">
        <f t="shared" si="9"/>
        <v>2022GR113-071</v>
      </c>
    </row>
    <row r="536" spans="2:9" x14ac:dyDescent="0.35">
      <c r="B536" t="s">
        <v>442</v>
      </c>
      <c r="C536">
        <v>2022</v>
      </c>
      <c r="D536" t="s">
        <v>209</v>
      </c>
      <c r="E536" t="s">
        <v>208</v>
      </c>
      <c r="F536">
        <v>5433</v>
      </c>
      <c r="G536">
        <v>5975756</v>
      </c>
      <c r="H536">
        <v>90.9</v>
      </c>
      <c r="I536" s="2" t="str">
        <f t="shared" si="9"/>
        <v>2022GR113-072</v>
      </c>
    </row>
    <row r="537" spans="2:9" x14ac:dyDescent="0.35">
      <c r="B537" t="s">
        <v>442</v>
      </c>
      <c r="C537">
        <v>2022</v>
      </c>
      <c r="D537" t="s">
        <v>207</v>
      </c>
      <c r="E537" t="s">
        <v>206</v>
      </c>
      <c r="F537">
        <v>2308</v>
      </c>
      <c r="G537">
        <v>5975756</v>
      </c>
      <c r="H537">
        <v>38.6</v>
      </c>
      <c r="I537" s="2" t="str">
        <f t="shared" si="9"/>
        <v>2022GR113-073</v>
      </c>
    </row>
    <row r="538" spans="2:9" x14ac:dyDescent="0.35">
      <c r="B538" t="s">
        <v>442</v>
      </c>
      <c r="C538">
        <v>2022</v>
      </c>
      <c r="D538" t="s">
        <v>205</v>
      </c>
      <c r="E538" t="s">
        <v>204</v>
      </c>
      <c r="F538">
        <v>3125</v>
      </c>
      <c r="G538">
        <v>5975756</v>
      </c>
      <c r="H538">
        <v>52.3</v>
      </c>
      <c r="I538" s="2" t="str">
        <f t="shared" si="9"/>
        <v>2022GR113-074</v>
      </c>
    </row>
    <row r="539" spans="2:9" x14ac:dyDescent="0.35">
      <c r="B539" t="s">
        <v>442</v>
      </c>
      <c r="C539">
        <v>2022</v>
      </c>
      <c r="D539" t="s">
        <v>203</v>
      </c>
      <c r="E539" t="s">
        <v>202</v>
      </c>
      <c r="F539">
        <v>887</v>
      </c>
      <c r="G539">
        <v>5975756</v>
      </c>
      <c r="H539">
        <v>14.8</v>
      </c>
      <c r="I539" s="2" t="str">
        <f t="shared" si="9"/>
        <v>2022GR113-075</v>
      </c>
    </row>
    <row r="540" spans="2:9" x14ac:dyDescent="0.35">
      <c r="B540" t="s">
        <v>442</v>
      </c>
      <c r="C540">
        <v>2022</v>
      </c>
      <c r="D540" t="s">
        <v>201</v>
      </c>
      <c r="E540" t="s">
        <v>200</v>
      </c>
      <c r="F540">
        <v>15836</v>
      </c>
      <c r="G540">
        <v>5975756</v>
      </c>
      <c r="H540">
        <v>265</v>
      </c>
      <c r="I540" s="2" t="str">
        <f t="shared" si="9"/>
        <v>2022GR113-076</v>
      </c>
    </row>
    <row r="541" spans="2:9" x14ac:dyDescent="0.35">
      <c r="B541" t="s">
        <v>442</v>
      </c>
      <c r="C541">
        <v>2022</v>
      </c>
      <c r="D541" t="s">
        <v>199</v>
      </c>
      <c r="E541" t="s">
        <v>198</v>
      </c>
      <c r="F541">
        <v>1710</v>
      </c>
      <c r="G541">
        <v>5975756</v>
      </c>
      <c r="H541">
        <v>28.6</v>
      </c>
      <c r="I541" s="2" t="str">
        <f t="shared" si="9"/>
        <v>2022GR113-077</v>
      </c>
    </row>
    <row r="542" spans="2:9" x14ac:dyDescent="0.35">
      <c r="B542" t="s">
        <v>442</v>
      </c>
      <c r="C542">
        <v>2022</v>
      </c>
      <c r="D542" t="s">
        <v>197</v>
      </c>
      <c r="E542" t="s">
        <v>196</v>
      </c>
      <c r="F542">
        <v>14126</v>
      </c>
      <c r="G542">
        <v>5975756</v>
      </c>
      <c r="H542">
        <v>236.4</v>
      </c>
      <c r="I542" s="2" t="str">
        <f t="shared" si="9"/>
        <v>2022GR113-078</v>
      </c>
    </row>
    <row r="543" spans="2:9" x14ac:dyDescent="0.35">
      <c r="B543" t="s">
        <v>442</v>
      </c>
      <c r="C543">
        <v>2022</v>
      </c>
      <c r="D543" t="s">
        <v>195</v>
      </c>
      <c r="E543" t="s">
        <v>194</v>
      </c>
      <c r="F543">
        <v>84</v>
      </c>
      <c r="G543">
        <v>5975756</v>
      </c>
      <c r="H543">
        <v>1.4</v>
      </c>
      <c r="I543" s="2" t="str">
        <f t="shared" si="9"/>
        <v>2022GR113-079</v>
      </c>
    </row>
    <row r="544" spans="2:9" x14ac:dyDescent="0.35">
      <c r="B544" t="s">
        <v>442</v>
      </c>
      <c r="C544">
        <v>2022</v>
      </c>
      <c r="D544" t="s">
        <v>193</v>
      </c>
      <c r="E544" t="s">
        <v>192</v>
      </c>
      <c r="F544">
        <v>48</v>
      </c>
      <c r="G544">
        <v>5975756</v>
      </c>
      <c r="H544">
        <v>0.8</v>
      </c>
      <c r="I544" s="2" t="str">
        <f t="shared" si="9"/>
        <v>2022GR113-080</v>
      </c>
    </row>
    <row r="545" spans="2:9" x14ac:dyDescent="0.35">
      <c r="B545" t="s">
        <v>442</v>
      </c>
      <c r="C545">
        <v>2022</v>
      </c>
      <c r="D545" t="s">
        <v>191</v>
      </c>
      <c r="E545" t="s">
        <v>190</v>
      </c>
      <c r="F545">
        <v>36</v>
      </c>
      <c r="G545">
        <v>5975756</v>
      </c>
      <c r="H545">
        <v>0.6</v>
      </c>
      <c r="I545" s="2" t="str">
        <f t="shared" si="9"/>
        <v>2022GR113-081</v>
      </c>
    </row>
    <row r="546" spans="2:9" x14ac:dyDescent="0.35">
      <c r="B546" t="s">
        <v>442</v>
      </c>
      <c r="C546">
        <v>2022</v>
      </c>
      <c r="D546" t="s">
        <v>189</v>
      </c>
      <c r="E546" t="s">
        <v>188</v>
      </c>
      <c r="F546">
        <v>37342</v>
      </c>
      <c r="G546">
        <v>5975756</v>
      </c>
      <c r="H546">
        <v>624.9</v>
      </c>
      <c r="I546" s="2" t="str">
        <f t="shared" si="9"/>
        <v>2022GR113-082</v>
      </c>
    </row>
    <row r="547" spans="2:9" x14ac:dyDescent="0.35">
      <c r="B547" t="s">
        <v>442</v>
      </c>
      <c r="C547">
        <v>2022</v>
      </c>
      <c r="D547" t="s">
        <v>187</v>
      </c>
      <c r="E547" t="s">
        <v>186</v>
      </c>
      <c r="F547">
        <v>120</v>
      </c>
      <c r="G547">
        <v>5975756</v>
      </c>
      <c r="H547">
        <v>2</v>
      </c>
      <c r="I547" s="2" t="str">
        <f t="shared" si="9"/>
        <v>2022GR113-083</v>
      </c>
    </row>
    <row r="548" spans="2:9" x14ac:dyDescent="0.35">
      <c r="B548" t="s">
        <v>442</v>
      </c>
      <c r="C548">
        <v>2022</v>
      </c>
      <c r="D548" t="s">
        <v>185</v>
      </c>
      <c r="E548" t="s">
        <v>184</v>
      </c>
      <c r="F548">
        <v>1783</v>
      </c>
      <c r="G548">
        <v>5975756</v>
      </c>
      <c r="H548">
        <v>29.8</v>
      </c>
      <c r="I548" s="2" t="str">
        <f t="shared" si="9"/>
        <v>2022GR113-084</v>
      </c>
    </row>
    <row r="549" spans="2:9" x14ac:dyDescent="0.35">
      <c r="B549" t="s">
        <v>442</v>
      </c>
      <c r="C549">
        <v>2022</v>
      </c>
      <c r="D549" t="s">
        <v>183</v>
      </c>
      <c r="E549" t="s">
        <v>182</v>
      </c>
      <c r="F549">
        <v>489</v>
      </c>
      <c r="G549">
        <v>5975756</v>
      </c>
      <c r="H549">
        <v>8.1999999999999993</v>
      </c>
      <c r="I549" s="2" t="str">
        <f t="shared" si="9"/>
        <v>2022GR113-085</v>
      </c>
    </row>
    <row r="550" spans="2:9" x14ac:dyDescent="0.35">
      <c r="B550" t="s">
        <v>442</v>
      </c>
      <c r="C550">
        <v>2022</v>
      </c>
      <c r="D550" t="s">
        <v>181</v>
      </c>
      <c r="E550" t="s">
        <v>180</v>
      </c>
      <c r="F550">
        <v>34950</v>
      </c>
      <c r="G550">
        <v>5975756</v>
      </c>
      <c r="H550">
        <v>584.9</v>
      </c>
      <c r="I550" s="2" t="str">
        <f t="shared" si="9"/>
        <v>2022GR113-086</v>
      </c>
    </row>
    <row r="551" spans="2:9" x14ac:dyDescent="0.35">
      <c r="B551" t="s">
        <v>442</v>
      </c>
      <c r="C551">
        <v>2022</v>
      </c>
      <c r="D551" t="s">
        <v>179</v>
      </c>
      <c r="E551" t="s">
        <v>178</v>
      </c>
      <c r="F551">
        <v>168</v>
      </c>
      <c r="G551">
        <v>5975756</v>
      </c>
      <c r="H551">
        <v>2.8</v>
      </c>
      <c r="I551" s="2" t="str">
        <f t="shared" si="9"/>
        <v>2022GR113-087</v>
      </c>
    </row>
    <row r="552" spans="2:9" x14ac:dyDescent="0.35">
      <c r="B552" t="s">
        <v>442</v>
      </c>
      <c r="C552">
        <v>2022</v>
      </c>
      <c r="D552" t="s">
        <v>177</v>
      </c>
      <c r="E552" t="s">
        <v>176</v>
      </c>
      <c r="F552">
        <v>7672</v>
      </c>
      <c r="G552">
        <v>5975756</v>
      </c>
      <c r="H552">
        <v>128.4</v>
      </c>
      <c r="I552" s="2" t="str">
        <f t="shared" si="9"/>
        <v>2022GR113-088</v>
      </c>
    </row>
    <row r="553" spans="2:9" x14ac:dyDescent="0.35">
      <c r="B553" t="s">
        <v>442</v>
      </c>
      <c r="C553">
        <v>2022</v>
      </c>
      <c r="D553" t="s">
        <v>175</v>
      </c>
      <c r="E553" t="s">
        <v>174</v>
      </c>
      <c r="F553">
        <v>13521</v>
      </c>
      <c r="G553">
        <v>5975756</v>
      </c>
      <c r="H553">
        <v>226.3</v>
      </c>
      <c r="I553" s="2" t="str">
        <f t="shared" si="9"/>
        <v>2022GR113-089</v>
      </c>
    </row>
    <row r="554" spans="2:9" x14ac:dyDescent="0.35">
      <c r="B554" t="s">
        <v>442</v>
      </c>
      <c r="C554">
        <v>2022</v>
      </c>
      <c r="D554" t="s">
        <v>173</v>
      </c>
      <c r="E554" t="s">
        <v>172</v>
      </c>
      <c r="F554">
        <v>971</v>
      </c>
      <c r="G554">
        <v>5975756</v>
      </c>
      <c r="H554">
        <v>16.2</v>
      </c>
      <c r="I554" s="2" t="str">
        <f t="shared" si="9"/>
        <v>2022GR113-090</v>
      </c>
    </row>
    <row r="555" spans="2:9" x14ac:dyDescent="0.35">
      <c r="B555" t="s">
        <v>442</v>
      </c>
      <c r="C555">
        <v>2022</v>
      </c>
      <c r="D555" t="s">
        <v>171</v>
      </c>
      <c r="E555" t="s">
        <v>170</v>
      </c>
      <c r="F555">
        <v>121</v>
      </c>
      <c r="G555">
        <v>5975756</v>
      </c>
      <c r="H555">
        <v>2</v>
      </c>
      <c r="I555" s="2" t="str">
        <f t="shared" si="9"/>
        <v>2022GR113-091</v>
      </c>
    </row>
    <row r="556" spans="2:9" x14ac:dyDescent="0.35">
      <c r="B556" t="s">
        <v>442</v>
      </c>
      <c r="C556">
        <v>2022</v>
      </c>
      <c r="D556" t="s">
        <v>169</v>
      </c>
      <c r="E556" t="s">
        <v>168</v>
      </c>
      <c r="F556">
        <v>955</v>
      </c>
      <c r="G556">
        <v>5975756</v>
      </c>
      <c r="H556">
        <v>16</v>
      </c>
      <c r="I556" s="2" t="str">
        <f t="shared" si="9"/>
        <v>2022GR113-092</v>
      </c>
    </row>
    <row r="557" spans="2:9" x14ac:dyDescent="0.35">
      <c r="B557" t="s">
        <v>442</v>
      </c>
      <c r="C557">
        <v>2022</v>
      </c>
      <c r="D557" t="s">
        <v>167</v>
      </c>
      <c r="E557" t="s">
        <v>166</v>
      </c>
      <c r="F557">
        <v>1959</v>
      </c>
      <c r="G557">
        <v>5975756</v>
      </c>
      <c r="H557">
        <v>32.799999999999997</v>
      </c>
      <c r="I557" s="2" t="str">
        <f t="shared" si="9"/>
        <v>2022GR113-093</v>
      </c>
    </row>
    <row r="558" spans="2:9" x14ac:dyDescent="0.35">
      <c r="B558" t="s">
        <v>442</v>
      </c>
      <c r="C558">
        <v>2022</v>
      </c>
      <c r="D558" t="s">
        <v>165</v>
      </c>
      <c r="E558" t="s">
        <v>164</v>
      </c>
      <c r="F558">
        <v>270</v>
      </c>
      <c r="G558">
        <v>5975756</v>
      </c>
      <c r="H558">
        <v>4.5</v>
      </c>
      <c r="I558" s="2" t="str">
        <f t="shared" si="9"/>
        <v>2022GR113-094</v>
      </c>
    </row>
    <row r="559" spans="2:9" x14ac:dyDescent="0.35">
      <c r="B559" t="s">
        <v>442</v>
      </c>
      <c r="C559">
        <v>2022</v>
      </c>
      <c r="D559" t="s">
        <v>163</v>
      </c>
      <c r="E559" t="s">
        <v>162</v>
      </c>
      <c r="F559">
        <v>1689</v>
      </c>
      <c r="G559">
        <v>5975756</v>
      </c>
      <c r="H559">
        <v>28.3</v>
      </c>
      <c r="I559" s="2" t="str">
        <f t="shared" si="9"/>
        <v>2022GR113-095</v>
      </c>
    </row>
    <row r="560" spans="2:9" x14ac:dyDescent="0.35">
      <c r="B560" t="s">
        <v>442</v>
      </c>
      <c r="C560">
        <v>2022</v>
      </c>
      <c r="D560" t="s">
        <v>161</v>
      </c>
      <c r="E560" t="s">
        <v>160</v>
      </c>
      <c r="F560">
        <v>1603</v>
      </c>
      <c r="G560">
        <v>5975756</v>
      </c>
      <c r="H560">
        <v>26.8</v>
      </c>
      <c r="I560" s="2" t="str">
        <f t="shared" si="9"/>
        <v>2022GR113-096</v>
      </c>
    </row>
    <row r="561" spans="2:9" x14ac:dyDescent="0.35">
      <c r="B561" t="s">
        <v>442</v>
      </c>
      <c r="C561">
        <v>2022</v>
      </c>
      <c r="D561" t="s">
        <v>159</v>
      </c>
      <c r="E561" t="s">
        <v>158</v>
      </c>
      <c r="F561">
        <v>17134</v>
      </c>
      <c r="G561">
        <v>5975756</v>
      </c>
      <c r="H561">
        <v>286.7</v>
      </c>
      <c r="I561" s="2" t="str">
        <f t="shared" si="9"/>
        <v>2022GR113-097</v>
      </c>
    </row>
    <row r="562" spans="2:9" x14ac:dyDescent="0.35">
      <c r="B562" t="s">
        <v>442</v>
      </c>
      <c r="C562">
        <v>2022</v>
      </c>
      <c r="D562" t="s">
        <v>157</v>
      </c>
      <c r="E562" t="s">
        <v>156</v>
      </c>
      <c r="F562">
        <v>285</v>
      </c>
      <c r="G562">
        <v>5975756</v>
      </c>
      <c r="H562">
        <v>4.8</v>
      </c>
      <c r="I562" s="2" t="str">
        <f t="shared" si="9"/>
        <v>2022GR113-098</v>
      </c>
    </row>
    <row r="563" spans="2:9" x14ac:dyDescent="0.35">
      <c r="B563" t="s">
        <v>442</v>
      </c>
      <c r="C563">
        <v>2022</v>
      </c>
      <c r="D563" t="s">
        <v>155</v>
      </c>
      <c r="E563" t="s">
        <v>154</v>
      </c>
      <c r="F563">
        <v>44</v>
      </c>
      <c r="G563">
        <v>5975756</v>
      </c>
      <c r="H563">
        <v>0.7</v>
      </c>
      <c r="I563" s="2" t="str">
        <f t="shared" si="9"/>
        <v>2022GR113-099</v>
      </c>
    </row>
    <row r="564" spans="2:9" x14ac:dyDescent="0.35">
      <c r="B564" t="s">
        <v>442</v>
      </c>
      <c r="C564">
        <v>2022</v>
      </c>
      <c r="D564" t="s">
        <v>153</v>
      </c>
      <c r="E564" t="s">
        <v>152</v>
      </c>
      <c r="F564">
        <v>16797</v>
      </c>
      <c r="G564">
        <v>5975756</v>
      </c>
      <c r="H564">
        <v>281.10000000000002</v>
      </c>
      <c r="I564" s="2" t="str">
        <f t="shared" si="9"/>
        <v>2022GR113-100</v>
      </c>
    </row>
    <row r="565" spans="2:9" x14ac:dyDescent="0.35">
      <c r="B565" t="s">
        <v>442</v>
      </c>
      <c r="C565">
        <v>2022</v>
      </c>
      <c r="D565" t="s">
        <v>149</v>
      </c>
      <c r="E565" t="s">
        <v>148</v>
      </c>
      <c r="F565">
        <v>276</v>
      </c>
      <c r="G565">
        <v>5975756</v>
      </c>
      <c r="H565">
        <v>4.5999999999999996</v>
      </c>
      <c r="I565" s="2" t="str">
        <f t="shared" si="9"/>
        <v>2022GR113-102</v>
      </c>
    </row>
    <row r="566" spans="2:9" x14ac:dyDescent="0.35">
      <c r="B566" t="s">
        <v>442</v>
      </c>
      <c r="C566">
        <v>2022</v>
      </c>
      <c r="D566" t="s">
        <v>351</v>
      </c>
      <c r="E566" t="s">
        <v>350</v>
      </c>
      <c r="F566">
        <v>445</v>
      </c>
      <c r="G566">
        <v>5975756</v>
      </c>
      <c r="H566">
        <v>7.4</v>
      </c>
      <c r="I566" s="2" t="str">
        <f t="shared" si="9"/>
        <v>2022GR113-103</v>
      </c>
    </row>
    <row r="567" spans="2:9" x14ac:dyDescent="0.35">
      <c r="B567" t="s">
        <v>442</v>
      </c>
      <c r="C567">
        <v>2022</v>
      </c>
      <c r="D567" t="s">
        <v>147</v>
      </c>
      <c r="E567" t="s">
        <v>146</v>
      </c>
      <c r="F567">
        <v>47</v>
      </c>
      <c r="G567">
        <v>5975756</v>
      </c>
      <c r="H567">
        <v>0.8</v>
      </c>
      <c r="I567" s="2" t="str">
        <f t="shared" si="9"/>
        <v>2022GR113-104</v>
      </c>
    </row>
    <row r="568" spans="2:9" x14ac:dyDescent="0.35">
      <c r="B568" t="s">
        <v>442</v>
      </c>
      <c r="C568">
        <v>2022</v>
      </c>
      <c r="D568" t="s">
        <v>141</v>
      </c>
      <c r="E568" t="s">
        <v>140</v>
      </c>
      <c r="F568">
        <v>354</v>
      </c>
      <c r="G568">
        <v>5975756</v>
      </c>
      <c r="H568">
        <v>5.9</v>
      </c>
      <c r="I568" s="2" t="str">
        <f t="shared" si="9"/>
        <v>2022GR113-109</v>
      </c>
    </row>
    <row r="569" spans="2:9" x14ac:dyDescent="0.35">
      <c r="B569" t="s">
        <v>442</v>
      </c>
      <c r="C569">
        <v>2022</v>
      </c>
      <c r="D569" t="s">
        <v>139</v>
      </c>
      <c r="E569" t="s">
        <v>138</v>
      </c>
      <c r="F569">
        <v>10582</v>
      </c>
      <c r="G569">
        <v>5975756</v>
      </c>
      <c r="H569">
        <v>177.1</v>
      </c>
      <c r="I569" s="2" t="str">
        <f t="shared" si="9"/>
        <v>2022GR113-110</v>
      </c>
    </row>
    <row r="570" spans="2:9" x14ac:dyDescent="0.35">
      <c r="B570" t="s">
        <v>442</v>
      </c>
      <c r="C570">
        <v>2022</v>
      </c>
      <c r="D570" t="s">
        <v>137</v>
      </c>
      <c r="E570" t="s">
        <v>136</v>
      </c>
      <c r="F570">
        <v>159597</v>
      </c>
      <c r="G570">
        <v>5975756</v>
      </c>
      <c r="H570">
        <v>2670.7</v>
      </c>
      <c r="I570" s="2" t="str">
        <f t="shared" si="9"/>
        <v>2022GR113-111</v>
      </c>
    </row>
    <row r="571" spans="2:9" x14ac:dyDescent="0.35">
      <c r="B571" t="s">
        <v>442</v>
      </c>
      <c r="C571">
        <v>2022</v>
      </c>
      <c r="D571" t="s">
        <v>135</v>
      </c>
      <c r="E571" t="s">
        <v>134</v>
      </c>
      <c r="F571">
        <v>27073</v>
      </c>
      <c r="G571">
        <v>5975756</v>
      </c>
      <c r="H571">
        <v>453</v>
      </c>
      <c r="I571" s="2" t="str">
        <f t="shared" si="9"/>
        <v>2022GR113-112</v>
      </c>
    </row>
    <row r="572" spans="2:9" x14ac:dyDescent="0.35">
      <c r="B572" t="s">
        <v>442</v>
      </c>
      <c r="C572">
        <v>2022</v>
      </c>
      <c r="D572" t="s">
        <v>133</v>
      </c>
      <c r="E572" t="s">
        <v>132</v>
      </c>
      <c r="F572">
        <v>1431</v>
      </c>
      <c r="G572">
        <v>5975756</v>
      </c>
      <c r="H572">
        <v>23.9</v>
      </c>
      <c r="I572" s="2" t="str">
        <f t="shared" si="9"/>
        <v>2022GR113-113</v>
      </c>
    </row>
    <row r="573" spans="2:9" x14ac:dyDescent="0.35">
      <c r="B573" t="s">
        <v>442</v>
      </c>
      <c r="C573">
        <v>2022</v>
      </c>
      <c r="D573" t="s">
        <v>131</v>
      </c>
      <c r="E573" t="s">
        <v>130</v>
      </c>
      <c r="F573">
        <v>1377</v>
      </c>
      <c r="G573">
        <v>5975756</v>
      </c>
      <c r="H573">
        <v>23</v>
      </c>
      <c r="I573" s="2" t="str">
        <f t="shared" si="9"/>
        <v>2022GR113-114</v>
      </c>
    </row>
    <row r="574" spans="2:9" x14ac:dyDescent="0.35">
      <c r="B574" t="s">
        <v>442</v>
      </c>
      <c r="C574">
        <v>2022</v>
      </c>
      <c r="D574" t="s">
        <v>129</v>
      </c>
      <c r="E574" t="s">
        <v>128</v>
      </c>
      <c r="F574">
        <v>20</v>
      </c>
      <c r="G574">
        <v>5975756</v>
      </c>
      <c r="H574">
        <v>0.3</v>
      </c>
      <c r="I574" s="2" t="str">
        <f t="shared" si="9"/>
        <v>2022GR113-115</v>
      </c>
    </row>
    <row r="575" spans="2:9" x14ac:dyDescent="0.35">
      <c r="B575" t="s">
        <v>442</v>
      </c>
      <c r="C575">
        <v>2022</v>
      </c>
      <c r="D575" t="s">
        <v>127</v>
      </c>
      <c r="E575" t="s">
        <v>126</v>
      </c>
      <c r="F575">
        <v>34</v>
      </c>
      <c r="G575">
        <v>5975756</v>
      </c>
      <c r="H575">
        <v>0.6</v>
      </c>
      <c r="I575" s="2" t="str">
        <f t="shared" si="9"/>
        <v>2022GR113-116</v>
      </c>
    </row>
    <row r="576" spans="2:9" x14ac:dyDescent="0.35">
      <c r="B576" t="s">
        <v>442</v>
      </c>
      <c r="C576">
        <v>2022</v>
      </c>
      <c r="D576" t="s">
        <v>125</v>
      </c>
      <c r="E576" t="s">
        <v>124</v>
      </c>
      <c r="F576">
        <v>25642</v>
      </c>
      <c r="G576">
        <v>5975756</v>
      </c>
      <c r="H576">
        <v>429.1</v>
      </c>
      <c r="I576" s="2" t="str">
        <f t="shared" si="9"/>
        <v>2022GR113-117</v>
      </c>
    </row>
    <row r="577" spans="2:9" x14ac:dyDescent="0.35">
      <c r="B577" t="s">
        <v>442</v>
      </c>
      <c r="C577">
        <v>2022</v>
      </c>
      <c r="D577" t="s">
        <v>123</v>
      </c>
      <c r="E577" t="s">
        <v>122</v>
      </c>
      <c r="F577">
        <v>20824</v>
      </c>
      <c r="G577">
        <v>5975756</v>
      </c>
      <c r="H577">
        <v>348.5</v>
      </c>
      <c r="I577" s="2" t="str">
        <f t="shared" si="9"/>
        <v>2022GR113-118</v>
      </c>
    </row>
    <row r="578" spans="2:9" x14ac:dyDescent="0.35">
      <c r="B578" t="s">
        <v>442</v>
      </c>
      <c r="C578">
        <v>2022</v>
      </c>
      <c r="D578" t="s">
        <v>119</v>
      </c>
      <c r="E578" t="s">
        <v>118</v>
      </c>
      <c r="F578">
        <v>135</v>
      </c>
      <c r="G578">
        <v>5975756</v>
      </c>
      <c r="H578">
        <v>2.2999999999999998</v>
      </c>
      <c r="I578" s="2" t="str">
        <f t="shared" si="9"/>
        <v>2022GR113-120</v>
      </c>
    </row>
    <row r="579" spans="2:9" x14ac:dyDescent="0.35">
      <c r="B579" t="s">
        <v>442</v>
      </c>
      <c r="C579">
        <v>2022</v>
      </c>
      <c r="D579" t="s">
        <v>117</v>
      </c>
      <c r="E579" t="s">
        <v>116</v>
      </c>
      <c r="F579">
        <v>264</v>
      </c>
      <c r="G579">
        <v>5975756</v>
      </c>
      <c r="H579">
        <v>4.4000000000000004</v>
      </c>
      <c r="I579" s="2" t="str">
        <f t="shared" ref="I579:I642" si="10">C579&amp;E579</f>
        <v>2022GR113-121</v>
      </c>
    </row>
    <row r="580" spans="2:9" x14ac:dyDescent="0.35">
      <c r="B580" t="s">
        <v>442</v>
      </c>
      <c r="C580">
        <v>2022</v>
      </c>
      <c r="D580" t="s">
        <v>115</v>
      </c>
      <c r="E580" t="s">
        <v>114</v>
      </c>
      <c r="F580">
        <v>159</v>
      </c>
      <c r="G580">
        <v>5975756</v>
      </c>
      <c r="H580">
        <v>2.7</v>
      </c>
      <c r="I580" s="2" t="str">
        <f t="shared" si="10"/>
        <v>2022GR113-122</v>
      </c>
    </row>
    <row r="581" spans="2:9" x14ac:dyDescent="0.35">
      <c r="B581" t="s">
        <v>442</v>
      </c>
      <c r="C581">
        <v>2022</v>
      </c>
      <c r="D581" t="s">
        <v>113</v>
      </c>
      <c r="E581" t="s">
        <v>112</v>
      </c>
      <c r="F581">
        <v>4252</v>
      </c>
      <c r="G581">
        <v>5975756</v>
      </c>
      <c r="H581">
        <v>71.2</v>
      </c>
      <c r="I581" s="2" t="str">
        <f t="shared" si="10"/>
        <v>2022GR113-123</v>
      </c>
    </row>
    <row r="582" spans="2:9" x14ac:dyDescent="0.35">
      <c r="B582" t="s">
        <v>442</v>
      </c>
      <c r="C582">
        <v>2022</v>
      </c>
      <c r="D582" t="s">
        <v>111</v>
      </c>
      <c r="E582" t="s">
        <v>110</v>
      </c>
      <c r="F582">
        <v>1493</v>
      </c>
      <c r="G582">
        <v>5975756</v>
      </c>
      <c r="H582">
        <v>25</v>
      </c>
      <c r="I582" s="2" t="str">
        <f t="shared" si="10"/>
        <v>2022GR113-124</v>
      </c>
    </row>
    <row r="583" spans="2:9" x14ac:dyDescent="0.35">
      <c r="B583" t="s">
        <v>442</v>
      </c>
      <c r="C583">
        <v>2022</v>
      </c>
      <c r="D583" t="s">
        <v>109</v>
      </c>
      <c r="E583" t="s">
        <v>108</v>
      </c>
      <c r="F583">
        <v>1145</v>
      </c>
      <c r="G583">
        <v>5975756</v>
      </c>
      <c r="H583">
        <v>19.2</v>
      </c>
      <c r="I583" s="2" t="str">
        <f t="shared" si="10"/>
        <v>2022GR113-125</v>
      </c>
    </row>
    <row r="584" spans="2:9" x14ac:dyDescent="0.35">
      <c r="B584" t="s">
        <v>442</v>
      </c>
      <c r="C584">
        <v>2022</v>
      </c>
      <c r="D584" t="s">
        <v>107</v>
      </c>
      <c r="E584" t="s">
        <v>106</v>
      </c>
      <c r="F584">
        <v>348</v>
      </c>
      <c r="G584">
        <v>5975756</v>
      </c>
      <c r="H584">
        <v>5.8</v>
      </c>
      <c r="I584" s="2" t="str">
        <f t="shared" si="10"/>
        <v>2022GR113-126</v>
      </c>
    </row>
    <row r="585" spans="2:9" x14ac:dyDescent="0.35">
      <c r="B585" t="s">
        <v>442</v>
      </c>
      <c r="C585">
        <v>2022</v>
      </c>
      <c r="D585" t="s">
        <v>105</v>
      </c>
      <c r="E585" t="s">
        <v>104</v>
      </c>
      <c r="F585">
        <v>127</v>
      </c>
      <c r="G585">
        <v>5975756</v>
      </c>
      <c r="H585">
        <v>2.1</v>
      </c>
      <c r="I585" s="2" t="str">
        <f t="shared" si="10"/>
        <v>2022GR113-127</v>
      </c>
    </row>
    <row r="586" spans="2:9" x14ac:dyDescent="0.35">
      <c r="B586" t="s">
        <v>442</v>
      </c>
      <c r="C586">
        <v>2022</v>
      </c>
      <c r="D586" t="s">
        <v>103</v>
      </c>
      <c r="E586" t="s">
        <v>102</v>
      </c>
      <c r="F586">
        <v>40</v>
      </c>
      <c r="G586">
        <v>5975756</v>
      </c>
      <c r="H586">
        <v>0.7</v>
      </c>
      <c r="I586" s="2" t="str">
        <f t="shared" si="10"/>
        <v>2022GR113-128</v>
      </c>
    </row>
    <row r="587" spans="2:9" x14ac:dyDescent="0.35">
      <c r="B587" t="s">
        <v>442</v>
      </c>
      <c r="C587">
        <v>2022</v>
      </c>
      <c r="D587" t="s">
        <v>101</v>
      </c>
      <c r="E587" t="s">
        <v>100</v>
      </c>
      <c r="F587">
        <v>87</v>
      </c>
      <c r="G587">
        <v>5975756</v>
      </c>
      <c r="H587">
        <v>1.5</v>
      </c>
      <c r="I587" s="2" t="str">
        <f t="shared" si="10"/>
        <v>2022GR113-129</v>
      </c>
    </row>
    <row r="588" spans="2:9" x14ac:dyDescent="0.35">
      <c r="B588" t="s">
        <v>442</v>
      </c>
      <c r="C588">
        <v>2022</v>
      </c>
      <c r="D588" t="s">
        <v>97</v>
      </c>
      <c r="E588" t="s">
        <v>96</v>
      </c>
      <c r="F588">
        <v>69</v>
      </c>
      <c r="G588">
        <v>5975756</v>
      </c>
      <c r="H588">
        <v>1.2</v>
      </c>
      <c r="I588" s="2" t="str">
        <f t="shared" si="10"/>
        <v>2022GR113-131</v>
      </c>
    </row>
    <row r="589" spans="2:9" x14ac:dyDescent="0.35">
      <c r="B589" t="s">
        <v>442</v>
      </c>
      <c r="C589">
        <v>2022</v>
      </c>
      <c r="D589" t="s">
        <v>93</v>
      </c>
      <c r="E589" t="s">
        <v>92</v>
      </c>
      <c r="F589">
        <v>65</v>
      </c>
      <c r="G589">
        <v>5975756</v>
      </c>
      <c r="H589">
        <v>1.1000000000000001</v>
      </c>
      <c r="I589" s="2" t="str">
        <f t="shared" si="10"/>
        <v>2022GR113-133</v>
      </c>
    </row>
    <row r="590" spans="2:9" x14ac:dyDescent="0.35">
      <c r="B590" t="s">
        <v>442</v>
      </c>
      <c r="C590">
        <v>2022</v>
      </c>
      <c r="D590" t="s">
        <v>89</v>
      </c>
      <c r="E590" t="s">
        <v>88</v>
      </c>
      <c r="F590">
        <v>551</v>
      </c>
      <c r="G590">
        <v>5975756</v>
      </c>
      <c r="H590">
        <v>9.1999999999999993</v>
      </c>
      <c r="I590" s="2" t="str">
        <f t="shared" si="10"/>
        <v>2022GR113-135</v>
      </c>
    </row>
    <row r="591" spans="2:9" x14ac:dyDescent="0.35">
      <c r="B591" t="s">
        <v>442</v>
      </c>
      <c r="C591">
        <v>2022</v>
      </c>
      <c r="D591" t="s">
        <v>87</v>
      </c>
      <c r="E591" t="s">
        <v>86</v>
      </c>
      <c r="F591">
        <v>1243</v>
      </c>
      <c r="G591">
        <v>5975756</v>
      </c>
      <c r="H591">
        <v>20.8</v>
      </c>
      <c r="I591" s="2" t="str">
        <f t="shared" si="10"/>
        <v>2022GR113-136</v>
      </c>
    </row>
    <row r="592" spans="2:9" x14ac:dyDescent="0.35">
      <c r="B592" t="s">
        <v>442</v>
      </c>
      <c r="C592">
        <v>2022</v>
      </c>
      <c r="D592" t="s">
        <v>84</v>
      </c>
      <c r="E592" t="s">
        <v>83</v>
      </c>
      <c r="F592">
        <v>53069</v>
      </c>
      <c r="G592">
        <v>5975756</v>
      </c>
      <c r="H592">
        <v>888.1</v>
      </c>
      <c r="I592" s="2" t="str">
        <f t="shared" si="10"/>
        <v>2022GR113-137</v>
      </c>
    </row>
    <row r="593" spans="2:9" x14ac:dyDescent="0.35">
      <c r="B593" t="s">
        <v>443</v>
      </c>
      <c r="C593">
        <v>2023</v>
      </c>
      <c r="D593" t="s">
        <v>333</v>
      </c>
      <c r="E593" t="s">
        <v>332</v>
      </c>
      <c r="F593">
        <v>1349</v>
      </c>
      <c r="G593">
        <v>5975756</v>
      </c>
      <c r="H593">
        <v>22.6</v>
      </c>
      <c r="I593" s="2" t="str">
        <f t="shared" si="10"/>
        <v>2023GR113-003</v>
      </c>
    </row>
    <row r="594" spans="2:9" x14ac:dyDescent="0.35">
      <c r="B594" t="s">
        <v>443</v>
      </c>
      <c r="C594">
        <v>2023</v>
      </c>
      <c r="D594" t="s">
        <v>331</v>
      </c>
      <c r="E594" t="s">
        <v>330</v>
      </c>
      <c r="F594">
        <v>59</v>
      </c>
      <c r="G594">
        <v>5975756</v>
      </c>
      <c r="H594">
        <v>1</v>
      </c>
      <c r="I594" s="2" t="str">
        <f t="shared" si="10"/>
        <v>2023GR113-004</v>
      </c>
    </row>
    <row r="595" spans="2:9" x14ac:dyDescent="0.35">
      <c r="B595" t="s">
        <v>443</v>
      </c>
      <c r="C595">
        <v>2023</v>
      </c>
      <c r="D595" t="s">
        <v>329</v>
      </c>
      <c r="E595" t="s">
        <v>328</v>
      </c>
      <c r="F595">
        <v>43</v>
      </c>
      <c r="G595">
        <v>5975756</v>
      </c>
      <c r="H595">
        <v>0.7</v>
      </c>
      <c r="I595" s="2" t="str">
        <f t="shared" si="10"/>
        <v>2023GR113-005</v>
      </c>
    </row>
    <row r="596" spans="2:9" x14ac:dyDescent="0.35">
      <c r="B596" t="s">
        <v>443</v>
      </c>
      <c r="C596">
        <v>2023</v>
      </c>
      <c r="D596" t="s">
        <v>337</v>
      </c>
      <c r="E596" t="s">
        <v>336</v>
      </c>
      <c r="F596">
        <v>16</v>
      </c>
      <c r="G596">
        <v>5975756</v>
      </c>
      <c r="H596" t="s">
        <v>85</v>
      </c>
      <c r="I596" s="2" t="str">
        <f t="shared" si="10"/>
        <v>2023GR113-006</v>
      </c>
    </row>
    <row r="597" spans="2:9" x14ac:dyDescent="0.35">
      <c r="B597" t="s">
        <v>443</v>
      </c>
      <c r="C597">
        <v>2023</v>
      </c>
      <c r="D597" t="s">
        <v>323</v>
      </c>
      <c r="E597" t="s">
        <v>322</v>
      </c>
      <c r="F597">
        <v>6600</v>
      </c>
      <c r="G597">
        <v>5975756</v>
      </c>
      <c r="H597">
        <v>110.4</v>
      </c>
      <c r="I597" s="2" t="str">
        <f t="shared" si="10"/>
        <v>2023GR113-010</v>
      </c>
    </row>
    <row r="598" spans="2:9" x14ac:dyDescent="0.35">
      <c r="B598" t="s">
        <v>443</v>
      </c>
      <c r="C598">
        <v>2023</v>
      </c>
      <c r="D598" t="s">
        <v>321</v>
      </c>
      <c r="E598" t="s">
        <v>320</v>
      </c>
      <c r="F598">
        <v>73</v>
      </c>
      <c r="G598">
        <v>5975756</v>
      </c>
      <c r="H598">
        <v>1.2</v>
      </c>
      <c r="I598" s="2" t="str">
        <f t="shared" si="10"/>
        <v>2023GR113-015</v>
      </c>
    </row>
    <row r="599" spans="2:9" x14ac:dyDescent="0.35">
      <c r="B599" t="s">
        <v>443</v>
      </c>
      <c r="C599">
        <v>2023</v>
      </c>
      <c r="D599" t="s">
        <v>319</v>
      </c>
      <c r="E599" t="s">
        <v>318</v>
      </c>
      <c r="F599">
        <v>36</v>
      </c>
      <c r="G599">
        <v>5975756</v>
      </c>
      <c r="H599">
        <v>0.6</v>
      </c>
      <c r="I599" s="2" t="str">
        <f t="shared" si="10"/>
        <v>2023GR113-016</v>
      </c>
    </row>
    <row r="600" spans="2:9" x14ac:dyDescent="0.35">
      <c r="B600" t="s">
        <v>443</v>
      </c>
      <c r="C600">
        <v>2023</v>
      </c>
      <c r="D600" t="s">
        <v>317</v>
      </c>
      <c r="E600" t="s">
        <v>316</v>
      </c>
      <c r="F600">
        <v>14746</v>
      </c>
      <c r="G600">
        <v>5975756</v>
      </c>
      <c r="H600">
        <v>246.8</v>
      </c>
      <c r="I600" s="2" t="str">
        <f t="shared" si="10"/>
        <v>2023GR113-018</v>
      </c>
    </row>
    <row r="601" spans="2:9" x14ac:dyDescent="0.35">
      <c r="B601" t="s">
        <v>443</v>
      </c>
      <c r="C601">
        <v>2023</v>
      </c>
      <c r="D601" t="s">
        <v>315</v>
      </c>
      <c r="E601" t="s">
        <v>314</v>
      </c>
      <c r="F601">
        <v>71230</v>
      </c>
      <c r="G601">
        <v>5975756</v>
      </c>
      <c r="H601">
        <v>1192</v>
      </c>
      <c r="I601" s="2" t="str">
        <f t="shared" si="10"/>
        <v>2023GR113-019</v>
      </c>
    </row>
    <row r="602" spans="2:9" x14ac:dyDescent="0.35">
      <c r="B602" t="s">
        <v>443</v>
      </c>
      <c r="C602">
        <v>2023</v>
      </c>
      <c r="D602" t="s">
        <v>313</v>
      </c>
      <c r="E602" t="s">
        <v>312</v>
      </c>
      <c r="F602">
        <v>1037</v>
      </c>
      <c r="G602">
        <v>5975756</v>
      </c>
      <c r="H602">
        <v>17.399999999999999</v>
      </c>
      <c r="I602" s="2" t="str">
        <f t="shared" si="10"/>
        <v>2023GR113-020</v>
      </c>
    </row>
    <row r="603" spans="2:9" x14ac:dyDescent="0.35">
      <c r="B603" t="s">
        <v>443</v>
      </c>
      <c r="C603">
        <v>2023</v>
      </c>
      <c r="D603" t="s">
        <v>311</v>
      </c>
      <c r="E603" t="s">
        <v>310</v>
      </c>
      <c r="F603">
        <v>1175</v>
      </c>
      <c r="G603">
        <v>5975756</v>
      </c>
      <c r="H603">
        <v>19.7</v>
      </c>
      <c r="I603" s="2" t="str">
        <f t="shared" si="10"/>
        <v>2023GR113-021</v>
      </c>
    </row>
    <row r="604" spans="2:9" x14ac:dyDescent="0.35">
      <c r="B604" t="s">
        <v>443</v>
      </c>
      <c r="C604">
        <v>2023</v>
      </c>
      <c r="D604" t="s">
        <v>309</v>
      </c>
      <c r="E604" t="s">
        <v>308</v>
      </c>
      <c r="F604">
        <v>1125</v>
      </c>
      <c r="G604">
        <v>5975756</v>
      </c>
      <c r="H604">
        <v>18.8</v>
      </c>
      <c r="I604" s="2" t="str">
        <f t="shared" si="10"/>
        <v>2023GR113-022</v>
      </c>
    </row>
    <row r="605" spans="2:9" x14ac:dyDescent="0.35">
      <c r="B605" t="s">
        <v>443</v>
      </c>
      <c r="C605">
        <v>2023</v>
      </c>
      <c r="D605" t="s">
        <v>307</v>
      </c>
      <c r="E605" t="s">
        <v>306</v>
      </c>
      <c r="F605">
        <v>6941</v>
      </c>
      <c r="G605">
        <v>5975756</v>
      </c>
      <c r="H605">
        <v>116.2</v>
      </c>
      <c r="I605" s="2" t="str">
        <f t="shared" si="10"/>
        <v>2023GR113-023</v>
      </c>
    </row>
    <row r="606" spans="2:9" x14ac:dyDescent="0.35">
      <c r="B606" t="s">
        <v>443</v>
      </c>
      <c r="C606">
        <v>2023</v>
      </c>
      <c r="D606" t="s">
        <v>305</v>
      </c>
      <c r="E606" t="s">
        <v>304</v>
      </c>
      <c r="F606">
        <v>2217</v>
      </c>
      <c r="G606">
        <v>5975756</v>
      </c>
      <c r="H606">
        <v>37.1</v>
      </c>
      <c r="I606" s="2" t="str">
        <f t="shared" si="10"/>
        <v>2023GR113-024</v>
      </c>
    </row>
    <row r="607" spans="2:9" x14ac:dyDescent="0.35">
      <c r="B607" t="s">
        <v>443</v>
      </c>
      <c r="C607">
        <v>2023</v>
      </c>
      <c r="D607" t="s">
        <v>303</v>
      </c>
      <c r="E607" t="s">
        <v>302</v>
      </c>
      <c r="F607">
        <v>4796</v>
      </c>
      <c r="G607">
        <v>5975756</v>
      </c>
      <c r="H607">
        <v>80.3</v>
      </c>
      <c r="I607" s="2" t="str">
        <f t="shared" si="10"/>
        <v>2023GR113-025</v>
      </c>
    </row>
    <row r="608" spans="2:9" x14ac:dyDescent="0.35">
      <c r="B608" t="s">
        <v>443</v>
      </c>
      <c r="C608">
        <v>2023</v>
      </c>
      <c r="D608" t="s">
        <v>301</v>
      </c>
      <c r="E608" t="s">
        <v>300</v>
      </c>
      <c r="F608">
        <v>266</v>
      </c>
      <c r="G608">
        <v>5975756</v>
      </c>
      <c r="H608">
        <v>4.5</v>
      </c>
      <c r="I608" s="2" t="str">
        <f t="shared" si="10"/>
        <v>2023GR113-026</v>
      </c>
    </row>
    <row r="609" spans="2:9" x14ac:dyDescent="0.35">
      <c r="B609" t="s">
        <v>443</v>
      </c>
      <c r="C609">
        <v>2023</v>
      </c>
      <c r="D609" t="s">
        <v>299</v>
      </c>
      <c r="E609" t="s">
        <v>298</v>
      </c>
      <c r="F609">
        <v>11801</v>
      </c>
      <c r="G609">
        <v>5975756</v>
      </c>
      <c r="H609">
        <v>197.5</v>
      </c>
      <c r="I609" s="2" t="str">
        <f t="shared" si="10"/>
        <v>2023GR113-027</v>
      </c>
    </row>
    <row r="610" spans="2:9" x14ac:dyDescent="0.35">
      <c r="B610" t="s">
        <v>443</v>
      </c>
      <c r="C610">
        <v>2023</v>
      </c>
      <c r="D610" t="s">
        <v>297</v>
      </c>
      <c r="E610" t="s">
        <v>296</v>
      </c>
      <c r="F610">
        <v>1006</v>
      </c>
      <c r="G610">
        <v>5975756</v>
      </c>
      <c r="H610">
        <v>16.8</v>
      </c>
      <c r="I610" s="2" t="str">
        <f t="shared" si="10"/>
        <v>2023GR113-028</v>
      </c>
    </row>
    <row r="611" spans="2:9" x14ac:dyDescent="0.35">
      <c r="B611" t="s">
        <v>443</v>
      </c>
      <c r="C611">
        <v>2023</v>
      </c>
      <c r="D611" t="s">
        <v>295</v>
      </c>
      <c r="E611" t="s">
        <v>294</v>
      </c>
      <c r="F611">
        <v>5274</v>
      </c>
      <c r="G611">
        <v>5975756</v>
      </c>
      <c r="H611">
        <v>88.3</v>
      </c>
      <c r="I611" s="2" t="str">
        <f t="shared" si="10"/>
        <v>2023GR113-029</v>
      </c>
    </row>
    <row r="612" spans="2:9" x14ac:dyDescent="0.35">
      <c r="B612" t="s">
        <v>443</v>
      </c>
      <c r="C612">
        <v>2023</v>
      </c>
      <c r="D612" t="s">
        <v>293</v>
      </c>
      <c r="E612" t="s">
        <v>292</v>
      </c>
      <c r="F612">
        <v>172</v>
      </c>
      <c r="G612">
        <v>5975756</v>
      </c>
      <c r="H612">
        <v>2.9</v>
      </c>
      <c r="I612" s="2" t="str">
        <f t="shared" si="10"/>
        <v>2023GR113-030</v>
      </c>
    </row>
    <row r="613" spans="2:9" x14ac:dyDescent="0.35">
      <c r="B613" t="s">
        <v>443</v>
      </c>
      <c r="C613">
        <v>2023</v>
      </c>
      <c r="D613" t="s">
        <v>291</v>
      </c>
      <c r="E613" t="s">
        <v>290</v>
      </c>
      <c r="F613">
        <v>1042</v>
      </c>
      <c r="G613">
        <v>5975756</v>
      </c>
      <c r="H613">
        <v>17.399999999999999</v>
      </c>
      <c r="I613" s="2" t="str">
        <f t="shared" si="10"/>
        <v>2023GR113-031</v>
      </c>
    </row>
    <row r="614" spans="2:9" x14ac:dyDescent="0.35">
      <c r="B614" t="s">
        <v>443</v>
      </c>
      <c r="C614">
        <v>2023</v>
      </c>
      <c r="D614" t="s">
        <v>289</v>
      </c>
      <c r="E614" t="s">
        <v>288</v>
      </c>
      <c r="F614">
        <v>1173</v>
      </c>
      <c r="G614">
        <v>5975756</v>
      </c>
      <c r="H614">
        <v>19.600000000000001</v>
      </c>
      <c r="I614" s="2" t="str">
        <f t="shared" si="10"/>
        <v>2023GR113-032</v>
      </c>
    </row>
    <row r="615" spans="2:9" x14ac:dyDescent="0.35">
      <c r="B615" t="s">
        <v>443</v>
      </c>
      <c r="C615">
        <v>2023</v>
      </c>
      <c r="D615" t="s">
        <v>287</v>
      </c>
      <c r="E615" t="s">
        <v>286</v>
      </c>
      <c r="F615">
        <v>7148</v>
      </c>
      <c r="G615">
        <v>5975756</v>
      </c>
      <c r="H615">
        <v>119.6</v>
      </c>
      <c r="I615" s="2" t="str">
        <f t="shared" si="10"/>
        <v>2023GR113-033</v>
      </c>
    </row>
    <row r="616" spans="2:9" x14ac:dyDescent="0.35">
      <c r="B616" t="s">
        <v>443</v>
      </c>
      <c r="C616">
        <v>2023</v>
      </c>
      <c r="D616" t="s">
        <v>285</v>
      </c>
      <c r="E616" t="s">
        <v>284</v>
      </c>
      <c r="F616">
        <v>1662</v>
      </c>
      <c r="G616">
        <v>5975756</v>
      </c>
      <c r="H616">
        <v>27.8</v>
      </c>
      <c r="I616" s="2" t="str">
        <f t="shared" si="10"/>
        <v>2023GR113-034</v>
      </c>
    </row>
    <row r="617" spans="2:9" x14ac:dyDescent="0.35">
      <c r="B617" t="s">
        <v>443</v>
      </c>
      <c r="C617">
        <v>2023</v>
      </c>
      <c r="D617" t="s">
        <v>283</v>
      </c>
      <c r="E617" t="s">
        <v>282</v>
      </c>
      <c r="F617">
        <v>3789</v>
      </c>
      <c r="G617">
        <v>5975756</v>
      </c>
      <c r="H617">
        <v>63.4</v>
      </c>
      <c r="I617" s="2" t="str">
        <f t="shared" si="10"/>
        <v>2023GR113-035</v>
      </c>
    </row>
    <row r="618" spans="2:9" x14ac:dyDescent="0.35">
      <c r="B618" t="s">
        <v>443</v>
      </c>
      <c r="C618">
        <v>2023</v>
      </c>
      <c r="D618" t="s">
        <v>281</v>
      </c>
      <c r="E618" t="s">
        <v>280</v>
      </c>
      <c r="F618">
        <v>954</v>
      </c>
      <c r="G618">
        <v>5975756</v>
      </c>
      <c r="H618">
        <v>16</v>
      </c>
      <c r="I618" s="2" t="str">
        <f t="shared" si="10"/>
        <v>2023GR113-036</v>
      </c>
    </row>
    <row r="619" spans="2:9" x14ac:dyDescent="0.35">
      <c r="B619" t="s">
        <v>443</v>
      </c>
      <c r="C619">
        <v>2023</v>
      </c>
      <c r="D619" t="s">
        <v>279</v>
      </c>
      <c r="E619" t="s">
        <v>278</v>
      </c>
      <c r="F619">
        <v>8523</v>
      </c>
      <c r="G619">
        <v>5975756</v>
      </c>
      <c r="H619">
        <v>142.6</v>
      </c>
      <c r="I619" s="2" t="str">
        <f t="shared" si="10"/>
        <v>2023GR113-037</v>
      </c>
    </row>
    <row r="620" spans="2:9" x14ac:dyDescent="0.35">
      <c r="B620" t="s">
        <v>443</v>
      </c>
      <c r="C620">
        <v>2023</v>
      </c>
      <c r="D620" t="s">
        <v>277</v>
      </c>
      <c r="E620" t="s">
        <v>276</v>
      </c>
      <c r="F620">
        <v>98</v>
      </c>
      <c r="G620">
        <v>5975756</v>
      </c>
      <c r="H620">
        <v>1.6</v>
      </c>
      <c r="I620" s="2" t="str">
        <f t="shared" si="10"/>
        <v>2023GR113-038</v>
      </c>
    </row>
    <row r="621" spans="2:9" x14ac:dyDescent="0.35">
      <c r="B621" t="s">
        <v>443</v>
      </c>
      <c r="C621">
        <v>2023</v>
      </c>
      <c r="D621" t="s">
        <v>275</v>
      </c>
      <c r="E621" t="s">
        <v>274</v>
      </c>
      <c r="F621">
        <v>3033</v>
      </c>
      <c r="G621">
        <v>5975756</v>
      </c>
      <c r="H621">
        <v>50.8</v>
      </c>
      <c r="I621" s="2" t="str">
        <f t="shared" si="10"/>
        <v>2023GR113-039</v>
      </c>
    </row>
    <row r="622" spans="2:9" x14ac:dyDescent="0.35">
      <c r="B622" t="s">
        <v>443</v>
      </c>
      <c r="C622">
        <v>2023</v>
      </c>
      <c r="D622" t="s">
        <v>273</v>
      </c>
      <c r="E622" t="s">
        <v>272</v>
      </c>
      <c r="F622">
        <v>3527</v>
      </c>
      <c r="G622">
        <v>5975756</v>
      </c>
      <c r="H622">
        <v>59</v>
      </c>
      <c r="I622" s="2" t="str">
        <f t="shared" si="10"/>
        <v>2023GR113-040</v>
      </c>
    </row>
    <row r="623" spans="2:9" x14ac:dyDescent="0.35">
      <c r="B623" t="s">
        <v>443</v>
      </c>
      <c r="C623">
        <v>2023</v>
      </c>
      <c r="D623" t="s">
        <v>271</v>
      </c>
      <c r="E623" t="s">
        <v>270</v>
      </c>
      <c r="F623">
        <v>1832</v>
      </c>
      <c r="G623">
        <v>5975756</v>
      </c>
      <c r="H623">
        <v>30.7</v>
      </c>
      <c r="I623" s="2" t="str">
        <f t="shared" si="10"/>
        <v>2023GR113-041</v>
      </c>
    </row>
    <row r="624" spans="2:9" x14ac:dyDescent="0.35">
      <c r="B624" t="s">
        <v>443</v>
      </c>
      <c r="C624">
        <v>2023</v>
      </c>
      <c r="D624" t="s">
        <v>269</v>
      </c>
      <c r="E624" t="s">
        <v>268</v>
      </c>
      <c r="F624">
        <v>33</v>
      </c>
      <c r="G624">
        <v>5975756</v>
      </c>
      <c r="H624">
        <v>0.6</v>
      </c>
      <c r="I624" s="2" t="str">
        <f t="shared" si="10"/>
        <v>2023GR113-042</v>
      </c>
    </row>
    <row r="625" spans="2:9" x14ac:dyDescent="0.35">
      <c r="B625" t="s">
        <v>443</v>
      </c>
      <c r="C625">
        <v>2023</v>
      </c>
      <c r="D625" t="s">
        <v>267</v>
      </c>
      <c r="E625" t="s">
        <v>266</v>
      </c>
      <c r="F625">
        <v>11129</v>
      </c>
      <c r="G625">
        <v>5975756</v>
      </c>
      <c r="H625">
        <v>186.2</v>
      </c>
      <c r="I625" s="2" t="str">
        <f t="shared" si="10"/>
        <v>2023GR113-043</v>
      </c>
    </row>
    <row r="626" spans="2:9" x14ac:dyDescent="0.35">
      <c r="B626" t="s">
        <v>443</v>
      </c>
      <c r="C626">
        <v>2023</v>
      </c>
      <c r="D626" t="s">
        <v>265</v>
      </c>
      <c r="E626" t="s">
        <v>264</v>
      </c>
      <c r="F626">
        <v>3416</v>
      </c>
      <c r="G626">
        <v>5975756</v>
      </c>
      <c r="H626">
        <v>57.2</v>
      </c>
      <c r="I626" s="2" t="str">
        <f t="shared" si="10"/>
        <v>2023GR113-044</v>
      </c>
    </row>
    <row r="627" spans="2:9" x14ac:dyDescent="0.35">
      <c r="B627" t="s">
        <v>443</v>
      </c>
      <c r="C627">
        <v>2023</v>
      </c>
      <c r="D627" t="s">
        <v>263</v>
      </c>
      <c r="E627" t="s">
        <v>262</v>
      </c>
      <c r="F627">
        <v>1485</v>
      </c>
      <c r="G627">
        <v>5975756</v>
      </c>
      <c r="H627">
        <v>24.9</v>
      </c>
      <c r="I627" s="2" t="str">
        <f t="shared" si="10"/>
        <v>2023GR113-045</v>
      </c>
    </row>
    <row r="628" spans="2:9" x14ac:dyDescent="0.35">
      <c r="B628" t="s">
        <v>443</v>
      </c>
      <c r="C628">
        <v>2023</v>
      </c>
      <c r="D628" t="s">
        <v>261</v>
      </c>
      <c r="E628" t="s">
        <v>260</v>
      </c>
      <c r="F628">
        <v>11992</v>
      </c>
      <c r="G628">
        <v>5975756</v>
      </c>
      <c r="H628">
        <v>200.7</v>
      </c>
      <c r="I628" s="2" t="str">
        <f t="shared" si="10"/>
        <v>2023GR113-046</v>
      </c>
    </row>
    <row r="629" spans="2:9" x14ac:dyDescent="0.35">
      <c r="B629" t="s">
        <v>443</v>
      </c>
      <c r="C629">
        <v>2023</v>
      </c>
      <c r="D629" t="s">
        <v>259</v>
      </c>
      <c r="E629" t="s">
        <v>258</v>
      </c>
      <c r="F629">
        <v>8405</v>
      </c>
      <c r="G629">
        <v>5975756</v>
      </c>
      <c r="H629">
        <v>140.69999999999999</v>
      </c>
      <c r="I629" s="2" t="str">
        <f t="shared" si="10"/>
        <v>2023GR113-047</v>
      </c>
    </row>
    <row r="630" spans="2:9" x14ac:dyDescent="0.35">
      <c r="B630" t="s">
        <v>443</v>
      </c>
      <c r="C630">
        <v>2023</v>
      </c>
      <c r="D630" t="s">
        <v>257</v>
      </c>
      <c r="E630" t="s">
        <v>256</v>
      </c>
      <c r="F630">
        <v>8304</v>
      </c>
      <c r="G630">
        <v>5975756</v>
      </c>
      <c r="H630">
        <v>139</v>
      </c>
      <c r="I630" s="2" t="str">
        <f t="shared" si="10"/>
        <v>2023GR113-048</v>
      </c>
    </row>
    <row r="631" spans="2:9" x14ac:dyDescent="0.35">
      <c r="B631" t="s">
        <v>443</v>
      </c>
      <c r="C631">
        <v>2023</v>
      </c>
      <c r="D631" t="s">
        <v>255</v>
      </c>
      <c r="E631" t="s">
        <v>254</v>
      </c>
      <c r="F631">
        <v>101</v>
      </c>
      <c r="G631">
        <v>5975756</v>
      </c>
      <c r="H631">
        <v>1.7</v>
      </c>
      <c r="I631" s="2" t="str">
        <f t="shared" si="10"/>
        <v>2023GR113-049</v>
      </c>
    </row>
    <row r="632" spans="2:9" x14ac:dyDescent="0.35">
      <c r="B632" t="s">
        <v>443</v>
      </c>
      <c r="C632">
        <v>2023</v>
      </c>
      <c r="D632" t="s">
        <v>253</v>
      </c>
      <c r="E632" t="s">
        <v>252</v>
      </c>
      <c r="F632">
        <v>39</v>
      </c>
      <c r="G632">
        <v>5975756</v>
      </c>
      <c r="H632">
        <v>0.7</v>
      </c>
      <c r="I632" s="2" t="str">
        <f t="shared" si="10"/>
        <v>2023GR113-050</v>
      </c>
    </row>
    <row r="633" spans="2:9" x14ac:dyDescent="0.35">
      <c r="B633" t="s">
        <v>443</v>
      </c>
      <c r="C633">
        <v>2023</v>
      </c>
      <c r="D633" t="s">
        <v>251</v>
      </c>
      <c r="E633" t="s">
        <v>250</v>
      </c>
      <c r="F633">
        <v>10246</v>
      </c>
      <c r="G633">
        <v>5975756</v>
      </c>
      <c r="H633">
        <v>171.5</v>
      </c>
      <c r="I633" s="2" t="str">
        <f t="shared" si="10"/>
        <v>2023GR113-051</v>
      </c>
    </row>
    <row r="634" spans="2:9" x14ac:dyDescent="0.35">
      <c r="B634" t="s">
        <v>443</v>
      </c>
      <c r="C634">
        <v>2023</v>
      </c>
      <c r="D634" t="s">
        <v>249</v>
      </c>
      <c r="E634" t="s">
        <v>248</v>
      </c>
      <c r="F634">
        <v>46875</v>
      </c>
      <c r="G634">
        <v>5975756</v>
      </c>
      <c r="H634">
        <v>784.4</v>
      </c>
      <c r="I634" s="2" t="str">
        <f t="shared" si="10"/>
        <v>2023GR113-052</v>
      </c>
    </row>
    <row r="635" spans="2:9" x14ac:dyDescent="0.35">
      <c r="B635" t="s">
        <v>443</v>
      </c>
      <c r="C635">
        <v>2023</v>
      </c>
      <c r="D635" t="s">
        <v>247</v>
      </c>
      <c r="E635" t="s">
        <v>246</v>
      </c>
      <c r="F635">
        <v>230372</v>
      </c>
      <c r="G635">
        <v>5975756</v>
      </c>
      <c r="H635">
        <v>3855.1</v>
      </c>
      <c r="I635" s="2" t="str">
        <f t="shared" si="10"/>
        <v>2023GR113-053</v>
      </c>
    </row>
    <row r="636" spans="2:9" x14ac:dyDescent="0.35">
      <c r="B636" t="s">
        <v>443</v>
      </c>
      <c r="C636">
        <v>2023</v>
      </c>
      <c r="D636" t="s">
        <v>245</v>
      </c>
      <c r="E636" t="s">
        <v>244</v>
      </c>
      <c r="F636">
        <v>168497</v>
      </c>
      <c r="G636">
        <v>5975756</v>
      </c>
      <c r="H636">
        <v>2819.7</v>
      </c>
      <c r="I636" s="2" t="str">
        <f t="shared" si="10"/>
        <v>2023GR113-054</v>
      </c>
    </row>
    <row r="637" spans="2:9" x14ac:dyDescent="0.35">
      <c r="B637" t="s">
        <v>443</v>
      </c>
      <c r="C637">
        <v>2023</v>
      </c>
      <c r="D637" t="s">
        <v>243</v>
      </c>
      <c r="E637" t="s">
        <v>242</v>
      </c>
      <c r="F637">
        <v>1037</v>
      </c>
      <c r="G637">
        <v>5975756</v>
      </c>
      <c r="H637">
        <v>17.399999999999999</v>
      </c>
      <c r="I637" s="2" t="str">
        <f t="shared" si="10"/>
        <v>2023GR113-055</v>
      </c>
    </row>
    <row r="638" spans="2:9" x14ac:dyDescent="0.35">
      <c r="B638" t="s">
        <v>443</v>
      </c>
      <c r="C638">
        <v>2023</v>
      </c>
      <c r="D638" t="s">
        <v>241</v>
      </c>
      <c r="E638" t="s">
        <v>240</v>
      </c>
      <c r="F638">
        <v>18734</v>
      </c>
      <c r="G638">
        <v>5975756</v>
      </c>
      <c r="H638">
        <v>313.5</v>
      </c>
      <c r="I638" s="2" t="str">
        <f t="shared" si="10"/>
        <v>2023GR113-056</v>
      </c>
    </row>
    <row r="639" spans="2:9" x14ac:dyDescent="0.35">
      <c r="B639" t="s">
        <v>443</v>
      </c>
      <c r="C639">
        <v>2023</v>
      </c>
      <c r="D639" t="s">
        <v>239</v>
      </c>
      <c r="E639" t="s">
        <v>238</v>
      </c>
      <c r="F639">
        <v>6014</v>
      </c>
      <c r="G639">
        <v>5975756</v>
      </c>
      <c r="H639">
        <v>100.6</v>
      </c>
      <c r="I639" s="2" t="str">
        <f t="shared" si="10"/>
        <v>2023GR113-057</v>
      </c>
    </row>
    <row r="640" spans="2:9" x14ac:dyDescent="0.35">
      <c r="B640" t="s">
        <v>443</v>
      </c>
      <c r="C640">
        <v>2023</v>
      </c>
      <c r="D640" t="s">
        <v>237</v>
      </c>
      <c r="E640" t="s">
        <v>236</v>
      </c>
      <c r="F640">
        <v>76052</v>
      </c>
      <c r="G640">
        <v>5975756</v>
      </c>
      <c r="H640">
        <v>1272.7</v>
      </c>
      <c r="I640" s="2" t="str">
        <f t="shared" si="10"/>
        <v>2023GR113-058</v>
      </c>
    </row>
    <row r="641" spans="2:9" x14ac:dyDescent="0.35">
      <c r="B641" t="s">
        <v>443</v>
      </c>
      <c r="C641">
        <v>2023</v>
      </c>
      <c r="D641" t="s">
        <v>235</v>
      </c>
      <c r="E641" t="s">
        <v>234</v>
      </c>
      <c r="F641">
        <v>15885</v>
      </c>
      <c r="G641">
        <v>5975756</v>
      </c>
      <c r="H641">
        <v>265.8</v>
      </c>
      <c r="I641" s="2" t="str">
        <f t="shared" si="10"/>
        <v>2023GR113-059</v>
      </c>
    </row>
    <row r="642" spans="2:9" x14ac:dyDescent="0.35">
      <c r="B642" t="s">
        <v>443</v>
      </c>
      <c r="C642">
        <v>2023</v>
      </c>
      <c r="D642" t="s">
        <v>233</v>
      </c>
      <c r="E642" t="s">
        <v>232</v>
      </c>
      <c r="F642">
        <v>784</v>
      </c>
      <c r="G642">
        <v>5975756</v>
      </c>
      <c r="H642">
        <v>13.1</v>
      </c>
      <c r="I642" s="2" t="str">
        <f t="shared" si="10"/>
        <v>2023GR113-060</v>
      </c>
    </row>
    <row r="643" spans="2:9" x14ac:dyDescent="0.35">
      <c r="B643" t="s">
        <v>443</v>
      </c>
      <c r="C643">
        <v>2023</v>
      </c>
      <c r="D643" t="s">
        <v>231</v>
      </c>
      <c r="E643" t="s">
        <v>230</v>
      </c>
      <c r="F643">
        <v>59383</v>
      </c>
      <c r="G643">
        <v>5975756</v>
      </c>
      <c r="H643">
        <v>993.7</v>
      </c>
      <c r="I643" s="2" t="str">
        <f t="shared" ref="I643:I706" si="11">C643&amp;E643</f>
        <v>2023GR113-061</v>
      </c>
    </row>
    <row r="644" spans="2:9" x14ac:dyDescent="0.35">
      <c r="B644" t="s">
        <v>443</v>
      </c>
      <c r="C644">
        <v>2023</v>
      </c>
      <c r="D644" t="s">
        <v>229</v>
      </c>
      <c r="E644" t="s">
        <v>228</v>
      </c>
      <c r="F644">
        <v>10986</v>
      </c>
      <c r="G644">
        <v>5975756</v>
      </c>
      <c r="H644">
        <v>183.8</v>
      </c>
      <c r="I644" s="2" t="str">
        <f t="shared" si="11"/>
        <v>2023GR113-062</v>
      </c>
    </row>
    <row r="645" spans="2:9" x14ac:dyDescent="0.35">
      <c r="B645" t="s">
        <v>443</v>
      </c>
      <c r="C645">
        <v>2023</v>
      </c>
      <c r="D645" t="s">
        <v>227</v>
      </c>
      <c r="E645" t="s">
        <v>226</v>
      </c>
      <c r="F645">
        <v>48397</v>
      </c>
      <c r="G645">
        <v>5975756</v>
      </c>
      <c r="H645">
        <v>809.9</v>
      </c>
      <c r="I645" s="2" t="str">
        <f t="shared" si="11"/>
        <v>2023GR113-063</v>
      </c>
    </row>
    <row r="646" spans="2:9" x14ac:dyDescent="0.35">
      <c r="B646" t="s">
        <v>443</v>
      </c>
      <c r="C646">
        <v>2023</v>
      </c>
      <c r="D646" t="s">
        <v>225</v>
      </c>
      <c r="E646" t="s">
        <v>224</v>
      </c>
      <c r="F646">
        <v>66660</v>
      </c>
      <c r="G646">
        <v>5975756</v>
      </c>
      <c r="H646">
        <v>1115.5</v>
      </c>
      <c r="I646" s="2" t="str">
        <f t="shared" si="11"/>
        <v>2023GR113-064</v>
      </c>
    </row>
    <row r="647" spans="2:9" x14ac:dyDescent="0.35">
      <c r="B647" t="s">
        <v>443</v>
      </c>
      <c r="C647">
        <v>2023</v>
      </c>
      <c r="D647" t="s">
        <v>223</v>
      </c>
      <c r="E647" t="s">
        <v>222</v>
      </c>
      <c r="F647">
        <v>133</v>
      </c>
      <c r="G647">
        <v>5975756</v>
      </c>
      <c r="H647">
        <v>2.2000000000000002</v>
      </c>
      <c r="I647" s="2" t="str">
        <f t="shared" si="11"/>
        <v>2023GR113-065</v>
      </c>
    </row>
    <row r="648" spans="2:9" x14ac:dyDescent="0.35">
      <c r="B648" t="s">
        <v>443</v>
      </c>
      <c r="C648">
        <v>2023</v>
      </c>
      <c r="D648" t="s">
        <v>221</v>
      </c>
      <c r="E648" t="s">
        <v>220</v>
      </c>
      <c r="F648">
        <v>180</v>
      </c>
      <c r="G648">
        <v>5975756</v>
      </c>
      <c r="H648">
        <v>3</v>
      </c>
      <c r="I648" s="2" t="str">
        <f t="shared" si="11"/>
        <v>2023GR113-066</v>
      </c>
    </row>
    <row r="649" spans="2:9" x14ac:dyDescent="0.35">
      <c r="B649" t="s">
        <v>443</v>
      </c>
      <c r="C649">
        <v>2023</v>
      </c>
      <c r="D649" t="s">
        <v>219</v>
      </c>
      <c r="E649" t="s">
        <v>218</v>
      </c>
      <c r="F649">
        <v>31077</v>
      </c>
      <c r="G649">
        <v>5975756</v>
      </c>
      <c r="H649">
        <v>520.1</v>
      </c>
      <c r="I649" s="2" t="str">
        <f t="shared" si="11"/>
        <v>2023GR113-067</v>
      </c>
    </row>
    <row r="650" spans="2:9" x14ac:dyDescent="0.35">
      <c r="B650" t="s">
        <v>443</v>
      </c>
      <c r="C650">
        <v>2023</v>
      </c>
      <c r="D650" t="s">
        <v>217</v>
      </c>
      <c r="E650" t="s">
        <v>216</v>
      </c>
      <c r="F650">
        <v>35270</v>
      </c>
      <c r="G650">
        <v>5975756</v>
      </c>
      <c r="H650">
        <v>590.20000000000005</v>
      </c>
      <c r="I650" s="2" t="str">
        <f t="shared" si="11"/>
        <v>2023GR113-068</v>
      </c>
    </row>
    <row r="651" spans="2:9" x14ac:dyDescent="0.35">
      <c r="B651" t="s">
        <v>443</v>
      </c>
      <c r="C651">
        <v>2023</v>
      </c>
      <c r="D651" t="s">
        <v>215</v>
      </c>
      <c r="E651" t="s">
        <v>214</v>
      </c>
      <c r="F651">
        <v>11036</v>
      </c>
      <c r="G651">
        <v>5975756</v>
      </c>
      <c r="H651">
        <v>184.7</v>
      </c>
      <c r="I651" s="2" t="str">
        <f t="shared" si="11"/>
        <v>2023GR113-069</v>
      </c>
    </row>
    <row r="652" spans="2:9" x14ac:dyDescent="0.35">
      <c r="B652" t="s">
        <v>443</v>
      </c>
      <c r="C652">
        <v>2023</v>
      </c>
      <c r="D652" t="s">
        <v>213</v>
      </c>
      <c r="E652" t="s">
        <v>212</v>
      </c>
      <c r="F652">
        <v>45635</v>
      </c>
      <c r="G652">
        <v>5975756</v>
      </c>
      <c r="H652">
        <v>763.7</v>
      </c>
      <c r="I652" s="2" t="str">
        <f t="shared" si="11"/>
        <v>2023GR113-070</v>
      </c>
    </row>
    <row r="653" spans="2:9" x14ac:dyDescent="0.35">
      <c r="B653" t="s">
        <v>443</v>
      </c>
      <c r="C653">
        <v>2023</v>
      </c>
      <c r="D653" t="s">
        <v>211</v>
      </c>
      <c r="E653" t="s">
        <v>210</v>
      </c>
      <c r="F653">
        <v>1207</v>
      </c>
      <c r="G653">
        <v>5975756</v>
      </c>
      <c r="H653">
        <v>20.2</v>
      </c>
      <c r="I653" s="2" t="str">
        <f t="shared" si="11"/>
        <v>2023GR113-071</v>
      </c>
    </row>
    <row r="654" spans="2:9" x14ac:dyDescent="0.35">
      <c r="B654" t="s">
        <v>443</v>
      </c>
      <c r="C654">
        <v>2023</v>
      </c>
      <c r="D654" t="s">
        <v>209</v>
      </c>
      <c r="E654" t="s">
        <v>208</v>
      </c>
      <c r="F654">
        <v>3997</v>
      </c>
      <c r="G654">
        <v>5975756</v>
      </c>
      <c r="H654">
        <v>66.900000000000006</v>
      </c>
      <c r="I654" s="2" t="str">
        <f t="shared" si="11"/>
        <v>2023GR113-072</v>
      </c>
    </row>
    <row r="655" spans="2:9" x14ac:dyDescent="0.35">
      <c r="B655" t="s">
        <v>443</v>
      </c>
      <c r="C655">
        <v>2023</v>
      </c>
      <c r="D655" t="s">
        <v>207</v>
      </c>
      <c r="E655" t="s">
        <v>206</v>
      </c>
      <c r="F655">
        <v>1626</v>
      </c>
      <c r="G655">
        <v>5975756</v>
      </c>
      <c r="H655">
        <v>27.2</v>
      </c>
      <c r="I655" s="2" t="str">
        <f t="shared" si="11"/>
        <v>2023GR113-073</v>
      </c>
    </row>
    <row r="656" spans="2:9" x14ac:dyDescent="0.35">
      <c r="B656" t="s">
        <v>443</v>
      </c>
      <c r="C656">
        <v>2023</v>
      </c>
      <c r="D656" t="s">
        <v>205</v>
      </c>
      <c r="E656" t="s">
        <v>204</v>
      </c>
      <c r="F656">
        <v>2371</v>
      </c>
      <c r="G656">
        <v>5975756</v>
      </c>
      <c r="H656">
        <v>39.700000000000003</v>
      </c>
      <c r="I656" s="2" t="str">
        <f t="shared" si="11"/>
        <v>2023GR113-074</v>
      </c>
    </row>
    <row r="657" spans="2:9" x14ac:dyDescent="0.35">
      <c r="B657" t="s">
        <v>443</v>
      </c>
      <c r="C657">
        <v>2023</v>
      </c>
      <c r="D657" t="s">
        <v>203</v>
      </c>
      <c r="E657" t="s">
        <v>202</v>
      </c>
      <c r="F657">
        <v>576</v>
      </c>
      <c r="G657">
        <v>5975756</v>
      </c>
      <c r="H657">
        <v>9.6</v>
      </c>
      <c r="I657" s="2" t="str">
        <f t="shared" si="11"/>
        <v>2023GR113-075</v>
      </c>
    </row>
    <row r="658" spans="2:9" x14ac:dyDescent="0.35">
      <c r="B658" t="s">
        <v>443</v>
      </c>
      <c r="C658">
        <v>2023</v>
      </c>
      <c r="D658" t="s">
        <v>201</v>
      </c>
      <c r="E658" t="s">
        <v>200</v>
      </c>
      <c r="F658">
        <v>10413</v>
      </c>
      <c r="G658">
        <v>5975756</v>
      </c>
      <c r="H658">
        <v>174.3</v>
      </c>
      <c r="I658" s="2" t="str">
        <f t="shared" si="11"/>
        <v>2023GR113-076</v>
      </c>
    </row>
    <row r="659" spans="2:9" x14ac:dyDescent="0.35">
      <c r="B659" t="s">
        <v>443</v>
      </c>
      <c r="C659">
        <v>2023</v>
      </c>
      <c r="D659" t="s">
        <v>199</v>
      </c>
      <c r="E659" t="s">
        <v>198</v>
      </c>
      <c r="F659">
        <v>676</v>
      </c>
      <c r="G659">
        <v>5975756</v>
      </c>
      <c r="H659">
        <v>11.3</v>
      </c>
      <c r="I659" s="2" t="str">
        <f t="shared" si="11"/>
        <v>2023GR113-077</v>
      </c>
    </row>
    <row r="660" spans="2:9" x14ac:dyDescent="0.35">
      <c r="B660" t="s">
        <v>443</v>
      </c>
      <c r="C660">
        <v>2023</v>
      </c>
      <c r="D660" t="s">
        <v>197</v>
      </c>
      <c r="E660" t="s">
        <v>196</v>
      </c>
      <c r="F660">
        <v>9737</v>
      </c>
      <c r="G660">
        <v>5975756</v>
      </c>
      <c r="H660">
        <v>162.9</v>
      </c>
      <c r="I660" s="2" t="str">
        <f t="shared" si="11"/>
        <v>2023GR113-078</v>
      </c>
    </row>
    <row r="661" spans="2:9" x14ac:dyDescent="0.35">
      <c r="B661" t="s">
        <v>443</v>
      </c>
      <c r="C661">
        <v>2023</v>
      </c>
      <c r="D661" t="s">
        <v>195</v>
      </c>
      <c r="E661" t="s">
        <v>194</v>
      </c>
      <c r="F661">
        <v>53</v>
      </c>
      <c r="G661">
        <v>5975756</v>
      </c>
      <c r="H661">
        <v>0.9</v>
      </c>
      <c r="I661" s="2" t="str">
        <f t="shared" si="11"/>
        <v>2023GR113-079</v>
      </c>
    </row>
    <row r="662" spans="2:9" x14ac:dyDescent="0.35">
      <c r="B662" t="s">
        <v>443</v>
      </c>
      <c r="C662">
        <v>2023</v>
      </c>
      <c r="D662" t="s">
        <v>193</v>
      </c>
      <c r="E662" t="s">
        <v>192</v>
      </c>
      <c r="F662">
        <v>31</v>
      </c>
      <c r="G662">
        <v>5975756</v>
      </c>
      <c r="H662">
        <v>0.5</v>
      </c>
      <c r="I662" s="2" t="str">
        <f t="shared" si="11"/>
        <v>2023GR113-080</v>
      </c>
    </row>
    <row r="663" spans="2:9" x14ac:dyDescent="0.35">
      <c r="B663" t="s">
        <v>443</v>
      </c>
      <c r="C663">
        <v>2023</v>
      </c>
      <c r="D663" t="s">
        <v>191</v>
      </c>
      <c r="E663" t="s">
        <v>190</v>
      </c>
      <c r="F663">
        <v>22</v>
      </c>
      <c r="G663">
        <v>5975756</v>
      </c>
      <c r="H663">
        <v>0.4</v>
      </c>
      <c r="I663" s="2" t="str">
        <f t="shared" si="11"/>
        <v>2023GR113-081</v>
      </c>
    </row>
    <row r="664" spans="2:9" x14ac:dyDescent="0.35">
      <c r="B664" t="s">
        <v>443</v>
      </c>
      <c r="C664">
        <v>2023</v>
      </c>
      <c r="D664" t="s">
        <v>189</v>
      </c>
      <c r="E664" t="s">
        <v>188</v>
      </c>
      <c r="F664">
        <v>25667</v>
      </c>
      <c r="G664">
        <v>5975756</v>
      </c>
      <c r="H664">
        <v>429.5</v>
      </c>
      <c r="I664" s="2" t="str">
        <f t="shared" si="11"/>
        <v>2023GR113-082</v>
      </c>
    </row>
    <row r="665" spans="2:9" x14ac:dyDescent="0.35">
      <c r="B665" t="s">
        <v>443</v>
      </c>
      <c r="C665">
        <v>2023</v>
      </c>
      <c r="D665" t="s">
        <v>187</v>
      </c>
      <c r="E665" t="s">
        <v>186</v>
      </c>
      <c r="F665">
        <v>76</v>
      </c>
      <c r="G665">
        <v>5975756</v>
      </c>
      <c r="H665">
        <v>1.3</v>
      </c>
      <c r="I665" s="2" t="str">
        <f t="shared" si="11"/>
        <v>2023GR113-083</v>
      </c>
    </row>
    <row r="666" spans="2:9" x14ac:dyDescent="0.35">
      <c r="B666" t="s">
        <v>443</v>
      </c>
      <c r="C666">
        <v>2023</v>
      </c>
      <c r="D666" t="s">
        <v>185</v>
      </c>
      <c r="E666" t="s">
        <v>184</v>
      </c>
      <c r="F666">
        <v>1187</v>
      </c>
      <c r="G666">
        <v>5975756</v>
      </c>
      <c r="H666">
        <v>19.899999999999999</v>
      </c>
      <c r="I666" s="2" t="str">
        <f t="shared" si="11"/>
        <v>2023GR113-084</v>
      </c>
    </row>
    <row r="667" spans="2:9" x14ac:dyDescent="0.35">
      <c r="B667" t="s">
        <v>443</v>
      </c>
      <c r="C667">
        <v>2023</v>
      </c>
      <c r="D667" t="s">
        <v>183</v>
      </c>
      <c r="E667" t="s">
        <v>182</v>
      </c>
      <c r="F667">
        <v>361</v>
      </c>
      <c r="G667">
        <v>5975756</v>
      </c>
      <c r="H667">
        <v>6</v>
      </c>
      <c r="I667" s="2" t="str">
        <f t="shared" si="11"/>
        <v>2023GR113-085</v>
      </c>
    </row>
    <row r="668" spans="2:9" x14ac:dyDescent="0.35">
      <c r="B668" t="s">
        <v>443</v>
      </c>
      <c r="C668">
        <v>2023</v>
      </c>
      <c r="D668" t="s">
        <v>181</v>
      </c>
      <c r="E668" t="s">
        <v>180</v>
      </c>
      <c r="F668">
        <v>24043</v>
      </c>
      <c r="G668">
        <v>5975756</v>
      </c>
      <c r="H668">
        <v>402.3</v>
      </c>
      <c r="I668" s="2" t="str">
        <f t="shared" si="11"/>
        <v>2023GR113-086</v>
      </c>
    </row>
    <row r="669" spans="2:9" x14ac:dyDescent="0.35">
      <c r="B669" t="s">
        <v>443</v>
      </c>
      <c r="C669">
        <v>2023</v>
      </c>
      <c r="D669" t="s">
        <v>179</v>
      </c>
      <c r="E669" t="s">
        <v>178</v>
      </c>
      <c r="F669">
        <v>113</v>
      </c>
      <c r="G669">
        <v>5975756</v>
      </c>
      <c r="H669">
        <v>1.9</v>
      </c>
      <c r="I669" s="2" t="str">
        <f t="shared" si="11"/>
        <v>2023GR113-087</v>
      </c>
    </row>
    <row r="670" spans="2:9" x14ac:dyDescent="0.35">
      <c r="B670" t="s">
        <v>443</v>
      </c>
      <c r="C670">
        <v>2023</v>
      </c>
      <c r="D670" t="s">
        <v>177</v>
      </c>
      <c r="E670" t="s">
        <v>176</v>
      </c>
      <c r="F670">
        <v>5299</v>
      </c>
      <c r="G670">
        <v>5975756</v>
      </c>
      <c r="H670">
        <v>88.7</v>
      </c>
      <c r="I670" s="2" t="str">
        <f t="shared" si="11"/>
        <v>2023GR113-088</v>
      </c>
    </row>
    <row r="671" spans="2:9" x14ac:dyDescent="0.35">
      <c r="B671" t="s">
        <v>443</v>
      </c>
      <c r="C671">
        <v>2023</v>
      </c>
      <c r="D671" t="s">
        <v>175</v>
      </c>
      <c r="E671" t="s">
        <v>174</v>
      </c>
      <c r="F671">
        <v>9854</v>
      </c>
      <c r="G671">
        <v>5975756</v>
      </c>
      <c r="H671">
        <v>164.9</v>
      </c>
      <c r="I671" s="2" t="str">
        <f t="shared" si="11"/>
        <v>2023GR113-089</v>
      </c>
    </row>
    <row r="672" spans="2:9" x14ac:dyDescent="0.35">
      <c r="B672" t="s">
        <v>443</v>
      </c>
      <c r="C672">
        <v>2023</v>
      </c>
      <c r="D672" t="s">
        <v>173</v>
      </c>
      <c r="E672" t="s">
        <v>172</v>
      </c>
      <c r="F672">
        <v>620</v>
      </c>
      <c r="G672">
        <v>5975756</v>
      </c>
      <c r="H672">
        <v>10.4</v>
      </c>
      <c r="I672" s="2" t="str">
        <f t="shared" si="11"/>
        <v>2023GR113-090</v>
      </c>
    </row>
    <row r="673" spans="2:9" x14ac:dyDescent="0.35">
      <c r="B673" t="s">
        <v>443</v>
      </c>
      <c r="C673">
        <v>2023</v>
      </c>
      <c r="D673" t="s">
        <v>171</v>
      </c>
      <c r="E673" t="s">
        <v>170</v>
      </c>
      <c r="F673">
        <v>70</v>
      </c>
      <c r="G673">
        <v>5975756</v>
      </c>
      <c r="H673">
        <v>1.2</v>
      </c>
      <c r="I673" s="2" t="str">
        <f t="shared" si="11"/>
        <v>2023GR113-091</v>
      </c>
    </row>
    <row r="674" spans="2:9" x14ac:dyDescent="0.35">
      <c r="B674" t="s">
        <v>443</v>
      </c>
      <c r="C674">
        <v>2023</v>
      </c>
      <c r="D674" t="s">
        <v>169</v>
      </c>
      <c r="E674" t="s">
        <v>168</v>
      </c>
      <c r="F674">
        <v>628</v>
      </c>
      <c r="G674">
        <v>5975756</v>
      </c>
      <c r="H674">
        <v>10.5</v>
      </c>
      <c r="I674" s="2" t="str">
        <f t="shared" si="11"/>
        <v>2023GR113-092</v>
      </c>
    </row>
    <row r="675" spans="2:9" x14ac:dyDescent="0.35">
      <c r="B675" t="s">
        <v>443</v>
      </c>
      <c r="C675">
        <v>2023</v>
      </c>
      <c r="D675" t="s">
        <v>167</v>
      </c>
      <c r="E675" t="s">
        <v>166</v>
      </c>
      <c r="F675">
        <v>1424</v>
      </c>
      <c r="G675">
        <v>5975756</v>
      </c>
      <c r="H675">
        <v>23.8</v>
      </c>
      <c r="I675" s="2" t="str">
        <f t="shared" si="11"/>
        <v>2023GR113-093</v>
      </c>
    </row>
    <row r="676" spans="2:9" x14ac:dyDescent="0.35">
      <c r="B676" t="s">
        <v>443</v>
      </c>
      <c r="C676">
        <v>2023</v>
      </c>
      <c r="D676" t="s">
        <v>165</v>
      </c>
      <c r="E676" t="s">
        <v>164</v>
      </c>
      <c r="F676">
        <v>161</v>
      </c>
      <c r="G676">
        <v>5975756</v>
      </c>
      <c r="H676">
        <v>2.7</v>
      </c>
      <c r="I676" s="2" t="str">
        <f t="shared" si="11"/>
        <v>2023GR113-094</v>
      </c>
    </row>
    <row r="677" spans="2:9" x14ac:dyDescent="0.35">
      <c r="B677" t="s">
        <v>443</v>
      </c>
      <c r="C677">
        <v>2023</v>
      </c>
      <c r="D677" t="s">
        <v>163</v>
      </c>
      <c r="E677" t="s">
        <v>162</v>
      </c>
      <c r="F677">
        <v>1263</v>
      </c>
      <c r="G677">
        <v>5975756</v>
      </c>
      <c r="H677">
        <v>21.1</v>
      </c>
      <c r="I677" s="2" t="str">
        <f t="shared" si="11"/>
        <v>2023GR113-095</v>
      </c>
    </row>
    <row r="678" spans="2:9" x14ac:dyDescent="0.35">
      <c r="B678" t="s">
        <v>443</v>
      </c>
      <c r="C678">
        <v>2023</v>
      </c>
      <c r="D678" t="s">
        <v>161</v>
      </c>
      <c r="E678" t="s">
        <v>160</v>
      </c>
      <c r="F678">
        <v>1170</v>
      </c>
      <c r="G678">
        <v>5975756</v>
      </c>
      <c r="H678">
        <v>19.600000000000001</v>
      </c>
      <c r="I678" s="2" t="str">
        <f t="shared" si="11"/>
        <v>2023GR113-096</v>
      </c>
    </row>
    <row r="679" spans="2:9" x14ac:dyDescent="0.35">
      <c r="B679" t="s">
        <v>443</v>
      </c>
      <c r="C679">
        <v>2023</v>
      </c>
      <c r="D679" t="s">
        <v>159</v>
      </c>
      <c r="E679" t="s">
        <v>158</v>
      </c>
      <c r="F679">
        <v>11347</v>
      </c>
      <c r="G679">
        <v>5975756</v>
      </c>
      <c r="H679">
        <v>189.9</v>
      </c>
      <c r="I679" s="2" t="str">
        <f t="shared" si="11"/>
        <v>2023GR113-097</v>
      </c>
    </row>
    <row r="680" spans="2:9" x14ac:dyDescent="0.35">
      <c r="B680" t="s">
        <v>443</v>
      </c>
      <c r="C680">
        <v>2023</v>
      </c>
      <c r="D680" t="s">
        <v>157</v>
      </c>
      <c r="E680" t="s">
        <v>156</v>
      </c>
      <c r="F680">
        <v>205</v>
      </c>
      <c r="G680">
        <v>5975756</v>
      </c>
      <c r="H680">
        <v>3.4</v>
      </c>
      <c r="I680" s="2" t="str">
        <f t="shared" si="11"/>
        <v>2023GR113-098</v>
      </c>
    </row>
    <row r="681" spans="2:9" x14ac:dyDescent="0.35">
      <c r="B681" t="s">
        <v>443</v>
      </c>
      <c r="C681">
        <v>2023</v>
      </c>
      <c r="D681" t="s">
        <v>155</v>
      </c>
      <c r="E681" t="s">
        <v>154</v>
      </c>
      <c r="F681">
        <v>30</v>
      </c>
      <c r="G681">
        <v>5975756</v>
      </c>
      <c r="H681">
        <v>0.5</v>
      </c>
      <c r="I681" s="2" t="str">
        <f t="shared" si="11"/>
        <v>2023GR113-099</v>
      </c>
    </row>
    <row r="682" spans="2:9" x14ac:dyDescent="0.35">
      <c r="B682" t="s">
        <v>443</v>
      </c>
      <c r="C682">
        <v>2023</v>
      </c>
      <c r="D682" t="s">
        <v>153</v>
      </c>
      <c r="E682" t="s">
        <v>152</v>
      </c>
      <c r="F682">
        <v>11101</v>
      </c>
      <c r="G682">
        <v>5975756</v>
      </c>
      <c r="H682">
        <v>185.8</v>
      </c>
      <c r="I682" s="2" t="str">
        <f t="shared" si="11"/>
        <v>2023GR113-100</v>
      </c>
    </row>
    <row r="683" spans="2:9" x14ac:dyDescent="0.35">
      <c r="B683" t="s">
        <v>443</v>
      </c>
      <c r="C683">
        <v>2023</v>
      </c>
      <c r="D683" t="s">
        <v>151</v>
      </c>
      <c r="E683" t="s">
        <v>150</v>
      </c>
      <c r="F683">
        <v>11</v>
      </c>
      <c r="G683">
        <v>5975756</v>
      </c>
      <c r="H683" t="s">
        <v>85</v>
      </c>
      <c r="I683" s="2" t="str">
        <f t="shared" si="11"/>
        <v>2023GR113-101</v>
      </c>
    </row>
    <row r="684" spans="2:9" x14ac:dyDescent="0.35">
      <c r="B684" t="s">
        <v>443</v>
      </c>
      <c r="C684">
        <v>2023</v>
      </c>
      <c r="D684" t="s">
        <v>149</v>
      </c>
      <c r="E684" t="s">
        <v>148</v>
      </c>
      <c r="F684">
        <v>209</v>
      </c>
      <c r="G684">
        <v>5975756</v>
      </c>
      <c r="H684">
        <v>3.5</v>
      </c>
      <c r="I684" s="2" t="str">
        <f t="shared" si="11"/>
        <v>2023GR113-102</v>
      </c>
    </row>
    <row r="685" spans="2:9" x14ac:dyDescent="0.35">
      <c r="B685" t="s">
        <v>443</v>
      </c>
      <c r="C685">
        <v>2023</v>
      </c>
      <c r="D685" t="s">
        <v>351</v>
      </c>
      <c r="E685" t="s">
        <v>350</v>
      </c>
      <c r="F685">
        <v>275</v>
      </c>
      <c r="G685">
        <v>5975756</v>
      </c>
      <c r="H685">
        <v>4.5999999999999996</v>
      </c>
      <c r="I685" s="2" t="str">
        <f t="shared" si="11"/>
        <v>2023GR113-103</v>
      </c>
    </row>
    <row r="686" spans="2:9" x14ac:dyDescent="0.35">
      <c r="B686" t="s">
        <v>443</v>
      </c>
      <c r="C686">
        <v>2023</v>
      </c>
      <c r="D686" t="s">
        <v>147</v>
      </c>
      <c r="E686" t="s">
        <v>146</v>
      </c>
      <c r="F686">
        <v>18</v>
      </c>
      <c r="G686">
        <v>5975756</v>
      </c>
      <c r="H686" t="s">
        <v>85</v>
      </c>
      <c r="I686" s="2" t="str">
        <f t="shared" si="11"/>
        <v>2023GR113-104</v>
      </c>
    </row>
    <row r="687" spans="2:9" x14ac:dyDescent="0.35">
      <c r="B687" t="s">
        <v>443</v>
      </c>
      <c r="C687">
        <v>2023</v>
      </c>
      <c r="D687" t="s">
        <v>141</v>
      </c>
      <c r="E687" t="s">
        <v>140</v>
      </c>
      <c r="F687">
        <v>250</v>
      </c>
      <c r="G687">
        <v>5975756</v>
      </c>
      <c r="H687">
        <v>4.2</v>
      </c>
      <c r="I687" s="2" t="str">
        <f t="shared" si="11"/>
        <v>2023GR113-109</v>
      </c>
    </row>
    <row r="688" spans="2:9" x14ac:dyDescent="0.35">
      <c r="B688" t="s">
        <v>443</v>
      </c>
      <c r="C688">
        <v>2023</v>
      </c>
      <c r="D688" t="s">
        <v>139</v>
      </c>
      <c r="E688" t="s">
        <v>138</v>
      </c>
      <c r="F688">
        <v>7831</v>
      </c>
      <c r="G688">
        <v>5975756</v>
      </c>
      <c r="H688">
        <v>131</v>
      </c>
      <c r="I688" s="2" t="str">
        <f t="shared" si="11"/>
        <v>2023GR113-110</v>
      </c>
    </row>
    <row r="689" spans="2:9" x14ac:dyDescent="0.35">
      <c r="B689" t="s">
        <v>443</v>
      </c>
      <c r="C689">
        <v>2023</v>
      </c>
      <c r="D689" t="s">
        <v>137</v>
      </c>
      <c r="E689" t="s">
        <v>136</v>
      </c>
      <c r="F689">
        <v>108161</v>
      </c>
      <c r="G689">
        <v>5975756</v>
      </c>
      <c r="H689">
        <v>1810</v>
      </c>
      <c r="I689" s="2" t="str">
        <f t="shared" si="11"/>
        <v>2023GR113-111</v>
      </c>
    </row>
    <row r="690" spans="2:9" x14ac:dyDescent="0.35">
      <c r="B690" t="s">
        <v>443</v>
      </c>
      <c r="C690">
        <v>2023</v>
      </c>
      <c r="D690" t="s">
        <v>135</v>
      </c>
      <c r="E690" t="s">
        <v>134</v>
      </c>
      <c r="F690">
        <v>6471</v>
      </c>
      <c r="G690">
        <v>5975756</v>
      </c>
      <c r="H690">
        <v>108.3</v>
      </c>
      <c r="I690" s="2" t="str">
        <f t="shared" si="11"/>
        <v>2023GR113-112</v>
      </c>
    </row>
    <row r="691" spans="2:9" x14ac:dyDescent="0.35">
      <c r="B691" t="s">
        <v>443</v>
      </c>
      <c r="C691">
        <v>2023</v>
      </c>
      <c r="D691" t="s">
        <v>133</v>
      </c>
      <c r="E691" t="s">
        <v>132</v>
      </c>
      <c r="F691">
        <v>304</v>
      </c>
      <c r="G691">
        <v>5975756</v>
      </c>
      <c r="H691">
        <v>5.0999999999999996</v>
      </c>
      <c r="I691" s="2" t="str">
        <f t="shared" si="11"/>
        <v>2023GR113-113</v>
      </c>
    </row>
    <row r="692" spans="2:9" x14ac:dyDescent="0.35">
      <c r="B692" t="s">
        <v>443</v>
      </c>
      <c r="C692">
        <v>2023</v>
      </c>
      <c r="D692" t="s">
        <v>131</v>
      </c>
      <c r="E692" t="s">
        <v>130</v>
      </c>
      <c r="F692">
        <v>292</v>
      </c>
      <c r="G692">
        <v>5975756</v>
      </c>
      <c r="H692">
        <v>4.9000000000000004</v>
      </c>
      <c r="I692" s="2" t="str">
        <f t="shared" si="11"/>
        <v>2023GR113-114</v>
      </c>
    </row>
    <row r="693" spans="2:9" x14ac:dyDescent="0.35">
      <c r="B693" t="s">
        <v>443</v>
      </c>
      <c r="C693">
        <v>2023</v>
      </c>
      <c r="D693" t="s">
        <v>125</v>
      </c>
      <c r="E693" t="s">
        <v>124</v>
      </c>
      <c r="F693">
        <v>6167</v>
      </c>
      <c r="G693">
        <v>5975756</v>
      </c>
      <c r="H693">
        <v>103.2</v>
      </c>
      <c r="I693" s="2" t="str">
        <f t="shared" si="11"/>
        <v>2023GR113-117</v>
      </c>
    </row>
    <row r="694" spans="2:9" x14ac:dyDescent="0.35">
      <c r="B694" t="s">
        <v>443</v>
      </c>
      <c r="C694">
        <v>2023</v>
      </c>
      <c r="D694" t="s">
        <v>123</v>
      </c>
      <c r="E694" t="s">
        <v>122</v>
      </c>
      <c r="F694">
        <v>4981</v>
      </c>
      <c r="G694">
        <v>5975756</v>
      </c>
      <c r="H694">
        <v>83.4</v>
      </c>
      <c r="I694" s="2" t="str">
        <f t="shared" si="11"/>
        <v>2023GR113-118</v>
      </c>
    </row>
    <row r="695" spans="2:9" x14ac:dyDescent="0.35">
      <c r="B695" t="s">
        <v>443</v>
      </c>
      <c r="C695">
        <v>2023</v>
      </c>
      <c r="D695" t="s">
        <v>119</v>
      </c>
      <c r="E695" t="s">
        <v>118</v>
      </c>
      <c r="F695">
        <v>19</v>
      </c>
      <c r="G695">
        <v>5975756</v>
      </c>
      <c r="H695" t="s">
        <v>85</v>
      </c>
      <c r="I695" s="2" t="str">
        <f t="shared" si="11"/>
        <v>2023GR113-120</v>
      </c>
    </row>
    <row r="696" spans="2:9" x14ac:dyDescent="0.35">
      <c r="B696" t="s">
        <v>443</v>
      </c>
      <c r="C696">
        <v>2023</v>
      </c>
      <c r="D696" t="s">
        <v>117</v>
      </c>
      <c r="E696" t="s">
        <v>116</v>
      </c>
      <c r="F696">
        <v>83</v>
      </c>
      <c r="G696">
        <v>5975756</v>
      </c>
      <c r="H696">
        <v>1.4</v>
      </c>
      <c r="I696" s="2" t="str">
        <f t="shared" si="11"/>
        <v>2023GR113-121</v>
      </c>
    </row>
    <row r="697" spans="2:9" x14ac:dyDescent="0.35">
      <c r="B697" t="s">
        <v>443</v>
      </c>
      <c r="C697">
        <v>2023</v>
      </c>
      <c r="D697" t="s">
        <v>115</v>
      </c>
      <c r="E697" t="s">
        <v>114</v>
      </c>
      <c r="F697">
        <v>40</v>
      </c>
      <c r="G697">
        <v>5975756</v>
      </c>
      <c r="H697">
        <v>0.7</v>
      </c>
      <c r="I697" s="2" t="str">
        <f t="shared" si="11"/>
        <v>2023GR113-122</v>
      </c>
    </row>
    <row r="698" spans="2:9" x14ac:dyDescent="0.35">
      <c r="B698" t="s">
        <v>443</v>
      </c>
      <c r="C698">
        <v>2023</v>
      </c>
      <c r="D698" t="s">
        <v>113</v>
      </c>
      <c r="E698" t="s">
        <v>112</v>
      </c>
      <c r="F698">
        <v>1043</v>
      </c>
      <c r="G698">
        <v>5975756</v>
      </c>
      <c r="H698">
        <v>17.5</v>
      </c>
      <c r="I698" s="2" t="str">
        <f t="shared" si="11"/>
        <v>2023GR113-123</v>
      </c>
    </row>
    <row r="699" spans="2:9" x14ac:dyDescent="0.35">
      <c r="B699" t="s">
        <v>443</v>
      </c>
      <c r="C699">
        <v>2023</v>
      </c>
      <c r="D699" t="s">
        <v>111</v>
      </c>
      <c r="E699" t="s">
        <v>110</v>
      </c>
      <c r="F699">
        <v>334</v>
      </c>
      <c r="G699">
        <v>5975756</v>
      </c>
      <c r="H699">
        <v>5.6</v>
      </c>
      <c r="I699" s="2" t="str">
        <f t="shared" si="11"/>
        <v>2023GR113-124</v>
      </c>
    </row>
    <row r="700" spans="2:9" x14ac:dyDescent="0.35">
      <c r="B700" t="s">
        <v>443</v>
      </c>
      <c r="C700">
        <v>2023</v>
      </c>
      <c r="D700" t="s">
        <v>109</v>
      </c>
      <c r="E700" t="s">
        <v>108</v>
      </c>
      <c r="F700">
        <v>254</v>
      </c>
      <c r="G700">
        <v>5975756</v>
      </c>
      <c r="H700">
        <v>4.3</v>
      </c>
      <c r="I700" s="2" t="str">
        <f t="shared" si="11"/>
        <v>2023GR113-125</v>
      </c>
    </row>
    <row r="701" spans="2:9" x14ac:dyDescent="0.35">
      <c r="B701" t="s">
        <v>443</v>
      </c>
      <c r="C701">
        <v>2023</v>
      </c>
      <c r="D701" t="s">
        <v>107</v>
      </c>
      <c r="E701" t="s">
        <v>106</v>
      </c>
      <c r="F701">
        <v>80</v>
      </c>
      <c r="G701">
        <v>5975756</v>
      </c>
      <c r="H701">
        <v>1.3</v>
      </c>
      <c r="I701" s="2" t="str">
        <f t="shared" si="11"/>
        <v>2023GR113-126</v>
      </c>
    </row>
    <row r="702" spans="2:9" x14ac:dyDescent="0.35">
      <c r="B702" t="s">
        <v>443</v>
      </c>
      <c r="C702">
        <v>2023</v>
      </c>
      <c r="D702" t="s">
        <v>105</v>
      </c>
      <c r="E702" t="s">
        <v>104</v>
      </c>
      <c r="F702">
        <v>17</v>
      </c>
      <c r="G702">
        <v>5975756</v>
      </c>
      <c r="H702" t="s">
        <v>85</v>
      </c>
      <c r="I702" s="2" t="str">
        <f t="shared" si="11"/>
        <v>2023GR113-127</v>
      </c>
    </row>
    <row r="703" spans="2:9" x14ac:dyDescent="0.35">
      <c r="B703" t="s">
        <v>443</v>
      </c>
      <c r="C703">
        <v>2023</v>
      </c>
      <c r="D703" t="s">
        <v>101</v>
      </c>
      <c r="E703" t="s">
        <v>100</v>
      </c>
      <c r="F703">
        <v>14</v>
      </c>
      <c r="G703">
        <v>5975756</v>
      </c>
      <c r="H703" t="s">
        <v>85</v>
      </c>
      <c r="I703" s="2" t="str">
        <f t="shared" si="11"/>
        <v>2023GR113-129</v>
      </c>
    </row>
    <row r="704" spans="2:9" x14ac:dyDescent="0.35">
      <c r="B704" t="s">
        <v>443</v>
      </c>
      <c r="C704">
        <v>2023</v>
      </c>
      <c r="D704" t="s">
        <v>97</v>
      </c>
      <c r="E704" t="s">
        <v>96</v>
      </c>
      <c r="F704">
        <v>17</v>
      </c>
      <c r="G704">
        <v>5975756</v>
      </c>
      <c r="H704" t="s">
        <v>85</v>
      </c>
      <c r="I704" s="2" t="str">
        <f t="shared" si="11"/>
        <v>2023GR113-131</v>
      </c>
    </row>
    <row r="705" spans="1:9" x14ac:dyDescent="0.35">
      <c r="B705" t="s">
        <v>443</v>
      </c>
      <c r="C705">
        <v>2023</v>
      </c>
      <c r="D705" t="s">
        <v>93</v>
      </c>
      <c r="E705" t="s">
        <v>92</v>
      </c>
      <c r="F705">
        <v>17</v>
      </c>
      <c r="G705">
        <v>5975756</v>
      </c>
      <c r="H705" t="s">
        <v>85</v>
      </c>
      <c r="I705" s="2" t="str">
        <f t="shared" si="11"/>
        <v>2023GR113-133</v>
      </c>
    </row>
    <row r="706" spans="1:9" x14ac:dyDescent="0.35">
      <c r="B706" t="s">
        <v>443</v>
      </c>
      <c r="C706">
        <v>2023</v>
      </c>
      <c r="D706" t="s">
        <v>89</v>
      </c>
      <c r="E706" t="s">
        <v>88</v>
      </c>
      <c r="F706">
        <v>123</v>
      </c>
      <c r="G706">
        <v>5975756</v>
      </c>
      <c r="H706">
        <v>2.1</v>
      </c>
      <c r="I706" s="2" t="str">
        <f t="shared" si="11"/>
        <v>2023GR113-135</v>
      </c>
    </row>
    <row r="707" spans="1:9" x14ac:dyDescent="0.35">
      <c r="B707" t="s">
        <v>443</v>
      </c>
      <c r="C707">
        <v>2023</v>
      </c>
      <c r="D707" t="s">
        <v>87</v>
      </c>
      <c r="E707" t="s">
        <v>86</v>
      </c>
      <c r="F707">
        <v>800</v>
      </c>
      <c r="G707">
        <v>5975756</v>
      </c>
      <c r="H707">
        <v>13.4</v>
      </c>
      <c r="I707" s="2" t="str">
        <f t="shared" ref="I707:I709" si="12">C707&amp;E707</f>
        <v>2023GR113-136</v>
      </c>
    </row>
    <row r="708" spans="1:9" x14ac:dyDescent="0.35">
      <c r="B708" t="s">
        <v>443</v>
      </c>
      <c r="C708">
        <v>2023</v>
      </c>
      <c r="D708" t="s">
        <v>84</v>
      </c>
      <c r="E708" t="s">
        <v>83</v>
      </c>
      <c r="F708">
        <v>13042</v>
      </c>
      <c r="G708">
        <v>5975756</v>
      </c>
      <c r="H708">
        <v>218.2</v>
      </c>
      <c r="I708" s="2" t="str">
        <f t="shared" si="12"/>
        <v>2023GR113-137</v>
      </c>
    </row>
    <row r="709" spans="1:9" x14ac:dyDescent="0.35">
      <c r="B709" t="s">
        <v>443</v>
      </c>
      <c r="C709">
        <v>2023</v>
      </c>
      <c r="D709" t="s">
        <v>374</v>
      </c>
      <c r="E709" t="s">
        <v>373</v>
      </c>
      <c r="F709">
        <v>11512</v>
      </c>
      <c r="G709">
        <v>5975756</v>
      </c>
      <c r="H709">
        <v>192.6</v>
      </c>
      <c r="I709" s="2" t="str">
        <f t="shared" si="12"/>
        <v>2023GR113-999</v>
      </c>
    </row>
    <row r="710" spans="1:9" x14ac:dyDescent="0.35">
      <c r="A710" t="s">
        <v>7</v>
      </c>
      <c r="I710" s="2"/>
    </row>
    <row r="711" spans="1:9" x14ac:dyDescent="0.35">
      <c r="A711" t="s">
        <v>444</v>
      </c>
      <c r="I711" s="2"/>
    </row>
    <row r="712" spans="1:9" x14ac:dyDescent="0.35">
      <c r="A712" t="s">
        <v>9</v>
      </c>
      <c r="I712" s="2"/>
    </row>
    <row r="713" spans="1:9" x14ac:dyDescent="0.35">
      <c r="A713" t="s">
        <v>421</v>
      </c>
      <c r="I713" s="2"/>
    </row>
    <row r="714" spans="1:9" x14ac:dyDescent="0.35">
      <c r="A714" t="s">
        <v>441</v>
      </c>
      <c r="I714" s="2"/>
    </row>
    <row r="715" spans="1:9" x14ac:dyDescent="0.35">
      <c r="A715" t="s">
        <v>81</v>
      </c>
      <c r="I715" s="2"/>
    </row>
    <row r="716" spans="1:9" x14ac:dyDescent="0.35">
      <c r="A716" t="s">
        <v>11</v>
      </c>
      <c r="I716" s="2"/>
    </row>
    <row r="717" spans="1:9" x14ac:dyDescent="0.35">
      <c r="A717" t="s">
        <v>12</v>
      </c>
      <c r="I717" s="2"/>
    </row>
    <row r="718" spans="1:9" x14ac:dyDescent="0.35">
      <c r="A718" t="s">
        <v>13</v>
      </c>
      <c r="I718" s="2"/>
    </row>
    <row r="719" spans="1:9" x14ac:dyDescent="0.35">
      <c r="A719" t="s">
        <v>14</v>
      </c>
      <c r="I719" s="2"/>
    </row>
    <row r="720" spans="1:9" x14ac:dyDescent="0.35">
      <c r="A720" t="s">
        <v>7</v>
      </c>
      <c r="I720" s="2"/>
    </row>
    <row r="721" spans="1:9" x14ac:dyDescent="0.35">
      <c r="A721" t="s">
        <v>49</v>
      </c>
      <c r="I721" s="2"/>
    </row>
    <row r="722" spans="1:9" x14ac:dyDescent="0.35">
      <c r="A722" t="s">
        <v>7</v>
      </c>
      <c r="I722" s="2"/>
    </row>
    <row r="723" spans="1:9" x14ac:dyDescent="0.35">
      <c r="A723" t="s">
        <v>469</v>
      </c>
      <c r="I723" s="2"/>
    </row>
    <row r="724" spans="1:9" x14ac:dyDescent="0.35">
      <c r="A724" t="s">
        <v>7</v>
      </c>
      <c r="I724" s="2"/>
    </row>
    <row r="725" spans="1:9" x14ac:dyDescent="0.35">
      <c r="A725" t="s">
        <v>16</v>
      </c>
      <c r="I725" s="2"/>
    </row>
    <row r="726" spans="1:9" x14ac:dyDescent="0.35">
      <c r="A726" t="s">
        <v>446</v>
      </c>
      <c r="I726" s="2"/>
    </row>
    <row r="727" spans="1:9" x14ac:dyDescent="0.35">
      <c r="A727" t="s">
        <v>447</v>
      </c>
      <c r="I727" s="2"/>
    </row>
    <row r="728" spans="1:9" x14ac:dyDescent="0.35">
      <c r="A728" t="s">
        <v>470</v>
      </c>
      <c r="I728" s="2"/>
    </row>
    <row r="729" spans="1:9" x14ac:dyDescent="0.35">
      <c r="A729" t="s">
        <v>378</v>
      </c>
      <c r="I729" s="2"/>
    </row>
    <row r="730" spans="1:9" x14ac:dyDescent="0.35">
      <c r="A730" t="s">
        <v>7</v>
      </c>
      <c r="I730" s="2"/>
    </row>
    <row r="731" spans="1:9" x14ac:dyDescent="0.35">
      <c r="A731" t="s">
        <v>80</v>
      </c>
      <c r="I731" s="2"/>
    </row>
    <row r="732" spans="1:9" x14ac:dyDescent="0.35">
      <c r="A732" t="s">
        <v>79</v>
      </c>
      <c r="I732" s="2"/>
    </row>
    <row r="733" spans="1:9" x14ac:dyDescent="0.35">
      <c r="A733" t="s">
        <v>78</v>
      </c>
      <c r="I733" s="2"/>
    </row>
    <row r="734" spans="1:9" x14ac:dyDescent="0.35">
      <c r="A734" t="s">
        <v>77</v>
      </c>
      <c r="I734" s="2"/>
    </row>
    <row r="735" spans="1:9" x14ac:dyDescent="0.35">
      <c r="A735" t="s">
        <v>461</v>
      </c>
      <c r="I735" s="2"/>
    </row>
    <row r="736" spans="1:9" x14ac:dyDescent="0.35">
      <c r="A736" t="s">
        <v>7</v>
      </c>
      <c r="I736" s="2"/>
    </row>
    <row r="737" spans="1:9" x14ac:dyDescent="0.35">
      <c r="A737" t="s">
        <v>19</v>
      </c>
      <c r="I737" s="2"/>
    </row>
    <row r="738" spans="1:9" x14ac:dyDescent="0.35">
      <c r="A738" t="s">
        <v>74</v>
      </c>
      <c r="I738" s="2"/>
    </row>
    <row r="739" spans="1:9" x14ac:dyDescent="0.35">
      <c r="A739" t="s">
        <v>73</v>
      </c>
      <c r="I739" s="2"/>
    </row>
    <row r="740" spans="1:9" x14ac:dyDescent="0.35">
      <c r="A740" t="s">
        <v>72</v>
      </c>
      <c r="I740" s="2"/>
    </row>
    <row r="741" spans="1:9" x14ac:dyDescent="0.35">
      <c r="A741" t="s">
        <v>471</v>
      </c>
      <c r="I741" s="2"/>
    </row>
    <row r="742" spans="1:9" x14ac:dyDescent="0.35">
      <c r="A742" t="s">
        <v>372</v>
      </c>
      <c r="I742" s="2"/>
    </row>
    <row r="743" spans="1:9" x14ac:dyDescent="0.35">
      <c r="A743" t="s">
        <v>472</v>
      </c>
      <c r="I743" s="2"/>
    </row>
    <row r="744" spans="1:9" x14ac:dyDescent="0.35">
      <c r="A744" t="s">
        <v>371</v>
      </c>
      <c r="I744" s="2"/>
    </row>
    <row r="745" spans="1:9" x14ac:dyDescent="0.35">
      <c r="A745" t="s">
        <v>473</v>
      </c>
      <c r="I745" s="2"/>
    </row>
    <row r="746" spans="1:9" x14ac:dyDescent="0.35">
      <c r="A746" t="s">
        <v>23</v>
      </c>
      <c r="I746" s="2"/>
    </row>
    <row r="747" spans="1:9" x14ac:dyDescent="0.35">
      <c r="A747" t="s">
        <v>48</v>
      </c>
      <c r="I747" s="2"/>
    </row>
    <row r="748" spans="1:9" x14ac:dyDescent="0.35">
      <c r="A748" t="s">
        <v>474</v>
      </c>
      <c r="I748" s="2"/>
    </row>
    <row r="749" spans="1:9" x14ac:dyDescent="0.35">
      <c r="A749" t="s">
        <v>450</v>
      </c>
      <c r="I749" s="2"/>
    </row>
    <row r="750" spans="1:9" x14ac:dyDescent="0.35">
      <c r="A750" t="s">
        <v>451</v>
      </c>
      <c r="I750" s="2"/>
    </row>
    <row r="751" spans="1:9" x14ac:dyDescent="0.35">
      <c r="A751" t="s">
        <v>452</v>
      </c>
      <c r="I751" s="2"/>
    </row>
    <row r="752" spans="1:9" x14ac:dyDescent="0.35">
      <c r="A752" t="s">
        <v>453</v>
      </c>
      <c r="I752" s="2"/>
    </row>
    <row r="753" spans="1:9" x14ac:dyDescent="0.35">
      <c r="A753" t="s">
        <v>454</v>
      </c>
      <c r="I753" s="2"/>
    </row>
    <row r="754" spans="1:9" x14ac:dyDescent="0.35">
      <c r="A754" t="s">
        <v>455</v>
      </c>
      <c r="I754" s="2"/>
    </row>
    <row r="755" spans="1:9" x14ac:dyDescent="0.35">
      <c r="A755" t="s">
        <v>456</v>
      </c>
      <c r="I755" s="2"/>
    </row>
    <row r="756" spans="1:9" x14ac:dyDescent="0.35">
      <c r="A756" t="s">
        <v>457</v>
      </c>
      <c r="I756" s="2"/>
    </row>
    <row r="757" spans="1:9" x14ac:dyDescent="0.35">
      <c r="A757" t="s">
        <v>475</v>
      </c>
      <c r="I757" s="2"/>
    </row>
    <row r="758" spans="1:9" x14ac:dyDescent="0.35">
      <c r="A758" t="s">
        <v>55</v>
      </c>
      <c r="I758" s="2"/>
    </row>
    <row r="759" spans="1:9" x14ac:dyDescent="0.35">
      <c r="A759" t="s">
        <v>370</v>
      </c>
      <c r="I759" s="2"/>
    </row>
    <row r="760" spans="1:9" x14ac:dyDescent="0.35">
      <c r="A760" t="s">
        <v>369</v>
      </c>
      <c r="I760" s="2"/>
    </row>
    <row r="761" spans="1:9" x14ac:dyDescent="0.35">
      <c r="A761" t="s">
        <v>368</v>
      </c>
      <c r="I761" s="2"/>
    </row>
    <row r="762" spans="1:9" x14ac:dyDescent="0.35">
      <c r="A762" t="s">
        <v>367</v>
      </c>
      <c r="I762" s="2"/>
    </row>
    <row r="763" spans="1:9" x14ac:dyDescent="0.35">
      <c r="A763" t="s">
        <v>476</v>
      </c>
      <c r="I763" s="2"/>
    </row>
    <row r="764" spans="1:9" x14ac:dyDescent="0.35">
      <c r="A764" t="s">
        <v>366</v>
      </c>
      <c r="I764" s="2"/>
    </row>
    <row r="765" spans="1:9" x14ac:dyDescent="0.35">
      <c r="A765" t="s">
        <v>365</v>
      </c>
      <c r="I765" s="2"/>
    </row>
    <row r="766" spans="1:9" x14ac:dyDescent="0.35">
      <c r="A766" t="s">
        <v>364</v>
      </c>
      <c r="I766" s="2"/>
    </row>
    <row r="767" spans="1:9" x14ac:dyDescent="0.35">
      <c r="A767" t="s">
        <v>363</v>
      </c>
      <c r="I767" s="2"/>
    </row>
    <row r="768" spans="1:9" x14ac:dyDescent="0.35">
      <c r="A768" t="s">
        <v>477</v>
      </c>
      <c r="I768" s="2"/>
    </row>
    <row r="769" spans="9:9" x14ac:dyDescent="0.35">
      <c r="I769" s="2"/>
    </row>
    <row r="770" spans="9:9" x14ac:dyDescent="0.35">
      <c r="I770" s="2"/>
    </row>
    <row r="771" spans="9:9" x14ac:dyDescent="0.35">
      <c r="I771" s="2"/>
    </row>
    <row r="772" spans="9:9" x14ac:dyDescent="0.35">
      <c r="I772" s="2"/>
    </row>
    <row r="773" spans="9:9" x14ac:dyDescent="0.35">
      <c r="I773" s="2"/>
    </row>
    <row r="774" spans="9:9" x14ac:dyDescent="0.35">
      <c r="I774" s="2"/>
    </row>
    <row r="775" spans="9:9" x14ac:dyDescent="0.35">
      <c r="I775" s="2"/>
    </row>
    <row r="776" spans="9:9" x14ac:dyDescent="0.35">
      <c r="I776" s="2"/>
    </row>
    <row r="777" spans="9:9" x14ac:dyDescent="0.35">
      <c r="I777" s="2"/>
    </row>
    <row r="778" spans="9:9" x14ac:dyDescent="0.35">
      <c r="I778" s="2"/>
    </row>
    <row r="779" spans="9:9" x14ac:dyDescent="0.35">
      <c r="I779" s="2"/>
    </row>
    <row r="780" spans="9:9" x14ac:dyDescent="0.35">
      <c r="I780" s="2"/>
    </row>
    <row r="781" spans="9:9" x14ac:dyDescent="0.35">
      <c r="I781" s="2"/>
    </row>
    <row r="782" spans="9:9" x14ac:dyDescent="0.35">
      <c r="I782" s="2"/>
    </row>
    <row r="783" spans="9:9" x14ac:dyDescent="0.35">
      <c r="I783" s="2"/>
    </row>
    <row r="784" spans="9:9" x14ac:dyDescent="0.35">
      <c r="I784" s="2"/>
    </row>
    <row r="785" spans="9:9" x14ac:dyDescent="0.35">
      <c r="I785" s="2"/>
    </row>
    <row r="786" spans="9:9" x14ac:dyDescent="0.35">
      <c r="I786" s="2"/>
    </row>
    <row r="787" spans="9:9" x14ac:dyDescent="0.35">
      <c r="I787" s="2"/>
    </row>
    <row r="788" spans="9:9" x14ac:dyDescent="0.35">
      <c r="I788" s="2"/>
    </row>
    <row r="789" spans="9:9" x14ac:dyDescent="0.35">
      <c r="I789" s="2"/>
    </row>
    <row r="790" spans="9:9" x14ac:dyDescent="0.35">
      <c r="I790" s="2"/>
    </row>
    <row r="791" spans="9:9" x14ac:dyDescent="0.35">
      <c r="I791" s="2"/>
    </row>
    <row r="792" spans="9:9" x14ac:dyDescent="0.35">
      <c r="I792" s="2"/>
    </row>
    <row r="793" spans="9:9" x14ac:dyDescent="0.35">
      <c r="I793" s="2"/>
    </row>
    <row r="794" spans="9:9" x14ac:dyDescent="0.35">
      <c r="I794" s="2"/>
    </row>
    <row r="795" spans="9:9" x14ac:dyDescent="0.35">
      <c r="I795" s="2"/>
    </row>
    <row r="796" spans="9:9" x14ac:dyDescent="0.35">
      <c r="I796" s="2"/>
    </row>
    <row r="797" spans="9:9" x14ac:dyDescent="0.35">
      <c r="I797" s="2"/>
    </row>
    <row r="798" spans="9:9" x14ac:dyDescent="0.35">
      <c r="I798" s="2"/>
    </row>
    <row r="799" spans="9:9" x14ac:dyDescent="0.35">
      <c r="I799" s="2"/>
    </row>
    <row r="800" spans="9:9" x14ac:dyDescent="0.35">
      <c r="I800" s="2"/>
    </row>
    <row r="801" spans="9:9" x14ac:dyDescent="0.35">
      <c r="I801" s="2"/>
    </row>
    <row r="802" spans="9:9" x14ac:dyDescent="0.35">
      <c r="I802" s="2"/>
    </row>
    <row r="803" spans="9:9" x14ac:dyDescent="0.35">
      <c r="I803" s="2"/>
    </row>
    <row r="804" spans="9:9" x14ac:dyDescent="0.35">
      <c r="I804" s="2"/>
    </row>
    <row r="805" spans="9:9" x14ac:dyDescent="0.35">
      <c r="I805" s="2"/>
    </row>
    <row r="806" spans="9:9" x14ac:dyDescent="0.35">
      <c r="I806" s="2"/>
    </row>
    <row r="807" spans="9:9" x14ac:dyDescent="0.35">
      <c r="I807" s="2"/>
    </row>
    <row r="808" spans="9:9" x14ac:dyDescent="0.35">
      <c r="I808" s="2"/>
    </row>
    <row r="809" spans="9:9" x14ac:dyDescent="0.35">
      <c r="I809" s="2"/>
    </row>
    <row r="810" spans="9:9" x14ac:dyDescent="0.35">
      <c r="I810" s="2"/>
    </row>
    <row r="811" spans="9:9" x14ac:dyDescent="0.35">
      <c r="I811" s="2"/>
    </row>
    <row r="812" spans="9:9" x14ac:dyDescent="0.35">
      <c r="I812" s="2"/>
    </row>
    <row r="813" spans="9:9" x14ac:dyDescent="0.35">
      <c r="I813" s="2"/>
    </row>
    <row r="814" spans="9:9" x14ac:dyDescent="0.35">
      <c r="I814" s="2"/>
    </row>
    <row r="815" spans="9:9" x14ac:dyDescent="0.35">
      <c r="I815" s="2"/>
    </row>
    <row r="816" spans="9:9" x14ac:dyDescent="0.35">
      <c r="I816" s="2"/>
    </row>
    <row r="817" spans="9:9" x14ac:dyDescent="0.35">
      <c r="I817" s="2"/>
    </row>
    <row r="818" spans="9:9" x14ac:dyDescent="0.35">
      <c r="I818" s="2"/>
    </row>
    <row r="819" spans="9:9" x14ac:dyDescent="0.35">
      <c r="I819" s="2"/>
    </row>
    <row r="820" spans="9:9" x14ac:dyDescent="0.35">
      <c r="I820" s="2"/>
    </row>
    <row r="821" spans="9:9" x14ac:dyDescent="0.35">
      <c r="I821" s="2"/>
    </row>
    <row r="822" spans="9:9" x14ac:dyDescent="0.35">
      <c r="I822" s="2"/>
    </row>
    <row r="823" spans="9:9" x14ac:dyDescent="0.35">
      <c r="I823" s="2"/>
    </row>
    <row r="824" spans="9:9" x14ac:dyDescent="0.35">
      <c r="I824" s="2"/>
    </row>
    <row r="825" spans="9:9" x14ac:dyDescent="0.35">
      <c r="I825" s="2"/>
    </row>
    <row r="826" spans="9:9" x14ac:dyDescent="0.35">
      <c r="I826" s="2"/>
    </row>
    <row r="827" spans="9:9" x14ac:dyDescent="0.35">
      <c r="I827" s="2"/>
    </row>
    <row r="828" spans="9:9" x14ac:dyDescent="0.35">
      <c r="I828" s="2"/>
    </row>
    <row r="829" spans="9:9" x14ac:dyDescent="0.35">
      <c r="I829" s="2"/>
    </row>
    <row r="830" spans="9:9" x14ac:dyDescent="0.35">
      <c r="I830" s="2"/>
    </row>
    <row r="831" spans="9:9" x14ac:dyDescent="0.35">
      <c r="I831" s="2"/>
    </row>
    <row r="832" spans="9:9" x14ac:dyDescent="0.35">
      <c r="I832" s="2"/>
    </row>
    <row r="833" spans="9:9" x14ac:dyDescent="0.35">
      <c r="I833" s="2"/>
    </row>
    <row r="834" spans="9:9" x14ac:dyDescent="0.35">
      <c r="I834" s="2"/>
    </row>
    <row r="835" spans="9:9" x14ac:dyDescent="0.35">
      <c r="I835" s="2"/>
    </row>
    <row r="836" spans="9:9" x14ac:dyDescent="0.35">
      <c r="I836" s="2"/>
    </row>
    <row r="837" spans="9:9" x14ac:dyDescent="0.35">
      <c r="I837" s="2"/>
    </row>
    <row r="838" spans="9:9" x14ac:dyDescent="0.35">
      <c r="I838" s="2"/>
    </row>
    <row r="839" spans="9:9" x14ac:dyDescent="0.35">
      <c r="I839" s="2"/>
    </row>
    <row r="840" spans="9:9" x14ac:dyDescent="0.35">
      <c r="I840" s="2"/>
    </row>
    <row r="841" spans="9:9" x14ac:dyDescent="0.35">
      <c r="I841" s="2"/>
    </row>
    <row r="842" spans="9:9" x14ac:dyDescent="0.35">
      <c r="I842" s="2"/>
    </row>
    <row r="843" spans="9:9" x14ac:dyDescent="0.35">
      <c r="I843" s="2"/>
    </row>
    <row r="844" spans="9:9" x14ac:dyDescent="0.35">
      <c r="I844" s="2"/>
    </row>
    <row r="845" spans="9:9" x14ac:dyDescent="0.35">
      <c r="I845" s="2"/>
    </row>
    <row r="846" spans="9:9" x14ac:dyDescent="0.35">
      <c r="I846" s="2"/>
    </row>
    <row r="847" spans="9:9" x14ac:dyDescent="0.35">
      <c r="I847" s="2"/>
    </row>
    <row r="848" spans="9:9" x14ac:dyDescent="0.35">
      <c r="I848" s="2"/>
    </row>
    <row r="849" spans="9:9" x14ac:dyDescent="0.35">
      <c r="I849" s="2"/>
    </row>
    <row r="850" spans="9:9" x14ac:dyDescent="0.35">
      <c r="I850" s="2"/>
    </row>
    <row r="851" spans="9:9" x14ac:dyDescent="0.35">
      <c r="I851" s="2"/>
    </row>
    <row r="852" spans="9:9" x14ac:dyDescent="0.35">
      <c r="I852" s="2"/>
    </row>
    <row r="853" spans="9:9" x14ac:dyDescent="0.35">
      <c r="I853" s="2"/>
    </row>
    <row r="854" spans="9:9" x14ac:dyDescent="0.35">
      <c r="I854" s="2"/>
    </row>
    <row r="855" spans="9:9" x14ac:dyDescent="0.35">
      <c r="I855" s="2"/>
    </row>
    <row r="856" spans="9:9" x14ac:dyDescent="0.35">
      <c r="I856" s="2"/>
    </row>
    <row r="857" spans="9:9" x14ac:dyDescent="0.35">
      <c r="I857" s="2"/>
    </row>
    <row r="858" spans="9:9" x14ac:dyDescent="0.35">
      <c r="I858" s="2"/>
    </row>
    <row r="859" spans="9:9" x14ac:dyDescent="0.35">
      <c r="I859" s="2"/>
    </row>
    <row r="860" spans="9:9" x14ac:dyDescent="0.35">
      <c r="I860" s="2"/>
    </row>
    <row r="861" spans="9:9" x14ac:dyDescent="0.35">
      <c r="I861" s="2"/>
    </row>
    <row r="862" spans="9:9" x14ac:dyDescent="0.35">
      <c r="I862" s="2"/>
    </row>
    <row r="863" spans="9:9" x14ac:dyDescent="0.35">
      <c r="I863" s="2"/>
    </row>
    <row r="864" spans="9:9" x14ac:dyDescent="0.35">
      <c r="I864" s="2"/>
    </row>
    <row r="865" spans="9:9" x14ac:dyDescent="0.35">
      <c r="I865" s="2"/>
    </row>
    <row r="866" spans="9:9" x14ac:dyDescent="0.35">
      <c r="I866" s="2"/>
    </row>
    <row r="867" spans="9:9" x14ac:dyDescent="0.35">
      <c r="I867" s="2"/>
    </row>
    <row r="868" spans="9:9" x14ac:dyDescent="0.35">
      <c r="I868" s="2"/>
    </row>
    <row r="869" spans="9:9" x14ac:dyDescent="0.35">
      <c r="I869" s="2"/>
    </row>
    <row r="870" spans="9:9" x14ac:dyDescent="0.35">
      <c r="I870" s="2"/>
    </row>
    <row r="871" spans="9:9" x14ac:dyDescent="0.35">
      <c r="I871" s="2"/>
    </row>
    <row r="872" spans="9:9" x14ac:dyDescent="0.35">
      <c r="I872" s="2"/>
    </row>
    <row r="873" spans="9:9" x14ac:dyDescent="0.35">
      <c r="I873" s="2"/>
    </row>
    <row r="874" spans="9:9" x14ac:dyDescent="0.35">
      <c r="I874" s="2"/>
    </row>
    <row r="875" spans="9:9" x14ac:dyDescent="0.35">
      <c r="I875" s="2"/>
    </row>
    <row r="876" spans="9:9" x14ac:dyDescent="0.35">
      <c r="I876" s="2"/>
    </row>
    <row r="877" spans="9:9" x14ac:dyDescent="0.35">
      <c r="I877" s="2"/>
    </row>
    <row r="878" spans="9:9" x14ac:dyDescent="0.35">
      <c r="I878" s="2"/>
    </row>
    <row r="879" spans="9:9" x14ac:dyDescent="0.35">
      <c r="I879" s="2"/>
    </row>
    <row r="880" spans="9:9" x14ac:dyDescent="0.35">
      <c r="I880" s="2"/>
    </row>
    <row r="881" spans="9:9" x14ac:dyDescent="0.35">
      <c r="I881" s="2"/>
    </row>
    <row r="882" spans="9:9" x14ac:dyDescent="0.35">
      <c r="I882" s="2"/>
    </row>
    <row r="883" spans="9:9" x14ac:dyDescent="0.35">
      <c r="I883" s="2"/>
    </row>
    <row r="884" spans="9:9" x14ac:dyDescent="0.35">
      <c r="I884" s="2"/>
    </row>
    <row r="885" spans="9:9" x14ac:dyDescent="0.35">
      <c r="I885" s="2"/>
    </row>
    <row r="886" spans="9:9" x14ac:dyDescent="0.35">
      <c r="I886" s="2"/>
    </row>
    <row r="887" spans="9:9" x14ac:dyDescent="0.35">
      <c r="I887" s="2"/>
    </row>
    <row r="888" spans="9:9" x14ac:dyDescent="0.35">
      <c r="I888" s="2"/>
    </row>
    <row r="889" spans="9:9" x14ac:dyDescent="0.35">
      <c r="I889" s="2"/>
    </row>
    <row r="890" spans="9:9" x14ac:dyDescent="0.35">
      <c r="I890" s="2"/>
    </row>
    <row r="891" spans="9:9" x14ac:dyDescent="0.35">
      <c r="I891" s="2"/>
    </row>
    <row r="892" spans="9:9" x14ac:dyDescent="0.35">
      <c r="I892" s="2"/>
    </row>
    <row r="893" spans="9:9" x14ac:dyDescent="0.35">
      <c r="I893" s="2"/>
    </row>
    <row r="894" spans="9:9" x14ac:dyDescent="0.35">
      <c r="I894" s="2"/>
    </row>
    <row r="895" spans="9:9" x14ac:dyDescent="0.35">
      <c r="I895" s="2"/>
    </row>
    <row r="896" spans="9:9" x14ac:dyDescent="0.35">
      <c r="I896" s="2"/>
    </row>
    <row r="897" spans="9:9" x14ac:dyDescent="0.35">
      <c r="I897" s="2"/>
    </row>
    <row r="898" spans="9:9" x14ac:dyDescent="0.35">
      <c r="I898" s="2"/>
    </row>
    <row r="899" spans="9:9" x14ac:dyDescent="0.35">
      <c r="I899" s="2"/>
    </row>
    <row r="900" spans="9:9" x14ac:dyDescent="0.35">
      <c r="I900" s="2"/>
    </row>
    <row r="901" spans="9:9" x14ac:dyDescent="0.35">
      <c r="I901" s="2"/>
    </row>
    <row r="902" spans="9:9" x14ac:dyDescent="0.35">
      <c r="I902" s="2"/>
    </row>
    <row r="903" spans="9:9" x14ac:dyDescent="0.35">
      <c r="I903" s="2"/>
    </row>
    <row r="904" spans="9:9" x14ac:dyDescent="0.35">
      <c r="I904" s="2"/>
    </row>
    <row r="905" spans="9:9" x14ac:dyDescent="0.35">
      <c r="I905" s="2"/>
    </row>
    <row r="906" spans="9:9" x14ac:dyDescent="0.35">
      <c r="I906" s="2"/>
    </row>
    <row r="907" spans="9:9" x14ac:dyDescent="0.35">
      <c r="I907" s="2"/>
    </row>
    <row r="908" spans="9:9" x14ac:dyDescent="0.35">
      <c r="I908" s="2"/>
    </row>
    <row r="909" spans="9:9" x14ac:dyDescent="0.35">
      <c r="I909" s="2"/>
    </row>
    <row r="910" spans="9:9" x14ac:dyDescent="0.35">
      <c r="I910" s="2"/>
    </row>
    <row r="911" spans="9:9" x14ac:dyDescent="0.35">
      <c r="I911" s="2"/>
    </row>
    <row r="912" spans="9:9" x14ac:dyDescent="0.35">
      <c r="I912" s="2"/>
    </row>
    <row r="913" spans="9:9" x14ac:dyDescent="0.35">
      <c r="I913" s="2"/>
    </row>
    <row r="914" spans="9:9" x14ac:dyDescent="0.35">
      <c r="I914" s="2"/>
    </row>
    <row r="915" spans="9:9" x14ac:dyDescent="0.35">
      <c r="I915" s="2"/>
    </row>
    <row r="916" spans="9:9" x14ac:dyDescent="0.35">
      <c r="I916" s="2"/>
    </row>
    <row r="917" spans="9:9" x14ac:dyDescent="0.35">
      <c r="I917" s="2"/>
    </row>
    <row r="918" spans="9:9" x14ac:dyDescent="0.35">
      <c r="I918" s="2"/>
    </row>
    <row r="919" spans="9:9" x14ac:dyDescent="0.35">
      <c r="I919" s="2"/>
    </row>
    <row r="920" spans="9:9" x14ac:dyDescent="0.35">
      <c r="I920" s="2"/>
    </row>
    <row r="921" spans="9:9" x14ac:dyDescent="0.35">
      <c r="I921" s="2"/>
    </row>
    <row r="922" spans="9:9" x14ac:dyDescent="0.35">
      <c r="I922" s="2"/>
    </row>
    <row r="923" spans="9:9" x14ac:dyDescent="0.35">
      <c r="I923" s="2"/>
    </row>
    <row r="924" spans="9:9" x14ac:dyDescent="0.35">
      <c r="I924" s="2"/>
    </row>
    <row r="925" spans="9:9" x14ac:dyDescent="0.35">
      <c r="I925" s="2"/>
    </row>
    <row r="926" spans="9:9" x14ac:dyDescent="0.35">
      <c r="I926" s="2"/>
    </row>
    <row r="927" spans="9:9" x14ac:dyDescent="0.35">
      <c r="I927" s="2"/>
    </row>
    <row r="928" spans="9:9" x14ac:dyDescent="0.35">
      <c r="I928" s="2"/>
    </row>
    <row r="929" spans="9:9" x14ac:dyDescent="0.35">
      <c r="I929" s="2"/>
    </row>
    <row r="930" spans="9:9" x14ac:dyDescent="0.35">
      <c r="I930" s="2"/>
    </row>
    <row r="931" spans="9:9" x14ac:dyDescent="0.35">
      <c r="I931" s="2"/>
    </row>
    <row r="932" spans="9:9" x14ac:dyDescent="0.35">
      <c r="I932" s="2"/>
    </row>
    <row r="933" spans="9:9" x14ac:dyDescent="0.35">
      <c r="I933" s="2"/>
    </row>
    <row r="934" spans="9:9" x14ac:dyDescent="0.35">
      <c r="I934" s="2"/>
    </row>
    <row r="935" spans="9:9" x14ac:dyDescent="0.35">
      <c r="I935" s="2"/>
    </row>
    <row r="936" spans="9:9" x14ac:dyDescent="0.35">
      <c r="I936" s="2"/>
    </row>
    <row r="937" spans="9:9" x14ac:dyDescent="0.35">
      <c r="I937" s="2"/>
    </row>
    <row r="938" spans="9:9" x14ac:dyDescent="0.35">
      <c r="I938" s="2"/>
    </row>
    <row r="939" spans="9:9" x14ac:dyDescent="0.35">
      <c r="I939" s="2"/>
    </row>
    <row r="940" spans="9:9" x14ac:dyDescent="0.35">
      <c r="I940" s="2"/>
    </row>
    <row r="941" spans="9:9" x14ac:dyDescent="0.35">
      <c r="I941" s="2"/>
    </row>
    <row r="942" spans="9:9" x14ac:dyDescent="0.35">
      <c r="I942" s="2"/>
    </row>
    <row r="943" spans="9:9" x14ac:dyDescent="0.35">
      <c r="I943" s="2"/>
    </row>
    <row r="944" spans="9:9" x14ac:dyDescent="0.35">
      <c r="I944" s="2"/>
    </row>
    <row r="945" spans="9:9" x14ac:dyDescent="0.35">
      <c r="I945" s="2"/>
    </row>
    <row r="946" spans="9:9" x14ac:dyDescent="0.35">
      <c r="I946" s="2"/>
    </row>
    <row r="947" spans="9:9" x14ac:dyDescent="0.35">
      <c r="I947" s="2"/>
    </row>
    <row r="948" spans="9:9" x14ac:dyDescent="0.35">
      <c r="I948" s="2"/>
    </row>
    <row r="949" spans="9:9" x14ac:dyDescent="0.35">
      <c r="I949" s="2"/>
    </row>
    <row r="950" spans="9:9" x14ac:dyDescent="0.35">
      <c r="I950" s="2"/>
    </row>
    <row r="951" spans="9:9" x14ac:dyDescent="0.35">
      <c r="I951" s="2"/>
    </row>
    <row r="952" spans="9:9" x14ac:dyDescent="0.35">
      <c r="I952" s="2"/>
    </row>
    <row r="953" spans="9:9" x14ac:dyDescent="0.35">
      <c r="I953" s="2"/>
    </row>
    <row r="954" spans="9:9" x14ac:dyDescent="0.35">
      <c r="I954" s="2"/>
    </row>
    <row r="955" spans="9:9" x14ac:dyDescent="0.35">
      <c r="I955" s="2"/>
    </row>
    <row r="956" spans="9:9" x14ac:dyDescent="0.35">
      <c r="I956" s="2"/>
    </row>
    <row r="957" spans="9:9" x14ac:dyDescent="0.35">
      <c r="I957" s="2"/>
    </row>
    <row r="958" spans="9:9" x14ac:dyDescent="0.35">
      <c r="I958" s="2"/>
    </row>
    <row r="959" spans="9:9" x14ac:dyDescent="0.35">
      <c r="I959" s="2"/>
    </row>
    <row r="960" spans="9:9" x14ac:dyDescent="0.35">
      <c r="I960" s="2"/>
    </row>
    <row r="961" spans="9:9" x14ac:dyDescent="0.35">
      <c r="I961" s="2"/>
    </row>
    <row r="962" spans="9:9" x14ac:dyDescent="0.35">
      <c r="I962" s="2"/>
    </row>
    <row r="963" spans="9:9" x14ac:dyDescent="0.35">
      <c r="I963" s="2"/>
    </row>
    <row r="964" spans="9:9" x14ac:dyDescent="0.35">
      <c r="I964" s="2"/>
    </row>
    <row r="965" spans="9:9" x14ac:dyDescent="0.35">
      <c r="I965" s="2"/>
    </row>
    <row r="966" spans="9:9" x14ac:dyDescent="0.35">
      <c r="I966" s="2"/>
    </row>
    <row r="967" spans="9:9" x14ac:dyDescent="0.35">
      <c r="I967" s="2"/>
    </row>
    <row r="968" spans="9:9" x14ac:dyDescent="0.35">
      <c r="I968" s="2"/>
    </row>
    <row r="969" spans="9:9" x14ac:dyDescent="0.35">
      <c r="I969" s="2"/>
    </row>
    <row r="970" spans="9:9" x14ac:dyDescent="0.35">
      <c r="I970" s="2"/>
    </row>
    <row r="971" spans="9:9" x14ac:dyDescent="0.35">
      <c r="I971" s="2"/>
    </row>
    <row r="972" spans="9:9" x14ac:dyDescent="0.35">
      <c r="I972" s="2"/>
    </row>
    <row r="973" spans="9:9" x14ac:dyDescent="0.35">
      <c r="I973" s="2"/>
    </row>
    <row r="974" spans="9:9" x14ac:dyDescent="0.35">
      <c r="I974" s="2"/>
    </row>
    <row r="975" spans="9:9" x14ac:dyDescent="0.35">
      <c r="I975" s="2"/>
    </row>
    <row r="976" spans="9:9" x14ac:dyDescent="0.35">
      <c r="I976" s="2"/>
    </row>
    <row r="977" spans="9:9" x14ac:dyDescent="0.35">
      <c r="I977" s="2"/>
    </row>
    <row r="978" spans="9:9" x14ac:dyDescent="0.35">
      <c r="I978" s="2"/>
    </row>
    <row r="979" spans="9:9" x14ac:dyDescent="0.35">
      <c r="I979" s="2"/>
    </row>
    <row r="980" spans="9:9" x14ac:dyDescent="0.35">
      <c r="I980" s="2"/>
    </row>
    <row r="981" spans="9:9" x14ac:dyDescent="0.35">
      <c r="I981" s="2"/>
    </row>
    <row r="982" spans="9:9" x14ac:dyDescent="0.35">
      <c r="I982" s="2"/>
    </row>
    <row r="983" spans="9:9" x14ac:dyDescent="0.35">
      <c r="I983" s="2"/>
    </row>
    <row r="984" spans="9:9" x14ac:dyDescent="0.35">
      <c r="I984" s="2"/>
    </row>
    <row r="985" spans="9:9" x14ac:dyDescent="0.35">
      <c r="I985" s="2"/>
    </row>
    <row r="986" spans="9:9" x14ac:dyDescent="0.35">
      <c r="I986" s="2"/>
    </row>
    <row r="987" spans="9:9" x14ac:dyDescent="0.35">
      <c r="I987" s="2"/>
    </row>
    <row r="988" spans="9:9" x14ac:dyDescent="0.35">
      <c r="I988" s="2"/>
    </row>
    <row r="989" spans="9:9" x14ac:dyDescent="0.35">
      <c r="I989" s="2"/>
    </row>
    <row r="990" spans="9:9" x14ac:dyDescent="0.35">
      <c r="I990" s="2"/>
    </row>
    <row r="991" spans="9:9" x14ac:dyDescent="0.35">
      <c r="I991" s="2"/>
    </row>
    <row r="992" spans="9:9" x14ac:dyDescent="0.35">
      <c r="I992" s="2"/>
    </row>
    <row r="993" spans="9:9" x14ac:dyDescent="0.35">
      <c r="I993" s="2"/>
    </row>
    <row r="994" spans="9:9" x14ac:dyDescent="0.35">
      <c r="I994" s="2"/>
    </row>
    <row r="995" spans="9:9" x14ac:dyDescent="0.35">
      <c r="I995" s="2"/>
    </row>
    <row r="996" spans="9:9" x14ac:dyDescent="0.35">
      <c r="I996" s="2"/>
    </row>
    <row r="997" spans="9:9" x14ac:dyDescent="0.35">
      <c r="I997" s="2"/>
    </row>
    <row r="998" spans="9:9" x14ac:dyDescent="0.35">
      <c r="I998" s="2"/>
    </row>
    <row r="999" spans="9:9" x14ac:dyDescent="0.35">
      <c r="I999" s="2"/>
    </row>
    <row r="1000" spans="9:9" x14ac:dyDescent="0.35">
      <c r="I1000" s="2"/>
    </row>
    <row r="1001" spans="9:9" x14ac:dyDescent="0.35">
      <c r="I1001" s="2"/>
    </row>
    <row r="1002" spans="9:9" x14ac:dyDescent="0.35">
      <c r="I1002" s="2"/>
    </row>
    <row r="1003" spans="9:9" x14ac:dyDescent="0.35">
      <c r="I1003" s="2"/>
    </row>
    <row r="1004" spans="9:9" x14ac:dyDescent="0.35">
      <c r="I1004" s="2"/>
    </row>
    <row r="1005" spans="9:9" x14ac:dyDescent="0.35">
      <c r="I1005" s="2"/>
    </row>
    <row r="1006" spans="9:9" x14ac:dyDescent="0.35">
      <c r="I1006" s="2"/>
    </row>
    <row r="1007" spans="9:9" x14ac:dyDescent="0.35">
      <c r="I1007" s="2"/>
    </row>
    <row r="1008" spans="9:9" x14ac:dyDescent="0.35">
      <c r="I1008" s="2"/>
    </row>
    <row r="1009" spans="9:9" x14ac:dyDescent="0.35">
      <c r="I1009" s="2"/>
    </row>
    <row r="1010" spans="9:9" x14ac:dyDescent="0.35">
      <c r="I1010" s="2"/>
    </row>
    <row r="1011" spans="9:9" x14ac:dyDescent="0.35">
      <c r="I1011" s="2"/>
    </row>
    <row r="1012" spans="9:9" x14ac:dyDescent="0.35">
      <c r="I1012" s="2"/>
    </row>
    <row r="1013" spans="9:9" x14ac:dyDescent="0.35">
      <c r="I1013" s="2"/>
    </row>
    <row r="1014" spans="9:9" x14ac:dyDescent="0.35">
      <c r="I1014" s="2"/>
    </row>
    <row r="1015" spans="9:9" x14ac:dyDescent="0.35">
      <c r="I1015" s="2"/>
    </row>
    <row r="1016" spans="9:9" x14ac:dyDescent="0.35">
      <c r="I1016" s="2"/>
    </row>
    <row r="1017" spans="9:9" x14ac:dyDescent="0.35">
      <c r="I1017" s="2"/>
    </row>
    <row r="1018" spans="9:9" x14ac:dyDescent="0.35">
      <c r="I1018" s="2"/>
    </row>
    <row r="1019" spans="9:9" x14ac:dyDescent="0.35">
      <c r="I1019" s="2"/>
    </row>
    <row r="1020" spans="9:9" x14ac:dyDescent="0.35">
      <c r="I1020" s="2"/>
    </row>
    <row r="1021" spans="9:9" x14ac:dyDescent="0.35">
      <c r="I1021" s="2"/>
    </row>
    <row r="1022" spans="9:9" x14ac:dyDescent="0.35">
      <c r="I1022" s="2"/>
    </row>
    <row r="1023" spans="9:9" x14ac:dyDescent="0.35">
      <c r="I1023" s="2"/>
    </row>
    <row r="1024" spans="9:9" x14ac:dyDescent="0.35">
      <c r="I1024" s="2"/>
    </row>
    <row r="1025" spans="9:9" x14ac:dyDescent="0.35">
      <c r="I1025" s="2"/>
    </row>
    <row r="1026" spans="9:9" x14ac:dyDescent="0.35">
      <c r="I1026" s="2"/>
    </row>
    <row r="1027" spans="9:9" x14ac:dyDescent="0.35">
      <c r="I1027" s="2"/>
    </row>
    <row r="1028" spans="9:9" x14ac:dyDescent="0.35">
      <c r="I1028" s="2"/>
    </row>
    <row r="1029" spans="9:9" x14ac:dyDescent="0.35">
      <c r="I1029" s="2"/>
    </row>
    <row r="1030" spans="9:9" x14ac:dyDescent="0.35">
      <c r="I1030" s="2"/>
    </row>
    <row r="1031" spans="9:9" x14ac:dyDescent="0.35">
      <c r="I1031" s="2"/>
    </row>
    <row r="1032" spans="9:9" x14ac:dyDescent="0.35">
      <c r="I1032" s="2"/>
    </row>
    <row r="1033" spans="9:9" x14ac:dyDescent="0.35">
      <c r="I1033" s="2"/>
    </row>
    <row r="1034" spans="9:9" x14ac:dyDescent="0.35">
      <c r="I1034" s="2"/>
    </row>
    <row r="1035" spans="9:9" x14ac:dyDescent="0.35">
      <c r="I1035" s="2"/>
    </row>
    <row r="1036" spans="9:9" x14ac:dyDescent="0.35">
      <c r="I1036" s="2"/>
    </row>
    <row r="1037" spans="9:9" x14ac:dyDescent="0.35">
      <c r="I1037" s="2"/>
    </row>
    <row r="1038" spans="9:9" x14ac:dyDescent="0.35">
      <c r="I1038" s="2"/>
    </row>
    <row r="1039" spans="9:9" x14ac:dyDescent="0.35">
      <c r="I1039" s="2"/>
    </row>
    <row r="1040" spans="9:9" x14ac:dyDescent="0.35">
      <c r="I1040" s="2"/>
    </row>
    <row r="1041" spans="9:9" x14ac:dyDescent="0.35">
      <c r="I1041" s="2"/>
    </row>
    <row r="1042" spans="9:9" x14ac:dyDescent="0.35">
      <c r="I1042" s="2"/>
    </row>
    <row r="1043" spans="9:9" x14ac:dyDescent="0.35">
      <c r="I1043" s="2"/>
    </row>
    <row r="1044" spans="9:9" x14ac:dyDescent="0.35">
      <c r="I1044" s="2"/>
    </row>
    <row r="1045" spans="9:9" x14ac:dyDescent="0.35">
      <c r="I1045" s="2"/>
    </row>
    <row r="1046" spans="9:9" x14ac:dyDescent="0.35">
      <c r="I1046" s="2"/>
    </row>
    <row r="1047" spans="9:9" x14ac:dyDescent="0.35">
      <c r="I1047" s="2"/>
    </row>
    <row r="1048" spans="9:9" x14ac:dyDescent="0.35">
      <c r="I1048" s="2"/>
    </row>
    <row r="1049" spans="9:9" x14ac:dyDescent="0.35">
      <c r="I1049" s="2"/>
    </row>
    <row r="1050" spans="9:9" x14ac:dyDescent="0.35">
      <c r="I1050" s="2"/>
    </row>
    <row r="1051" spans="9:9" x14ac:dyDescent="0.35">
      <c r="I1051" s="2"/>
    </row>
    <row r="1052" spans="9:9" x14ac:dyDescent="0.35">
      <c r="I1052" s="2"/>
    </row>
    <row r="1053" spans="9:9" x14ac:dyDescent="0.35">
      <c r="I1053" s="2"/>
    </row>
    <row r="1054" spans="9:9" x14ac:dyDescent="0.35">
      <c r="I1054" s="2"/>
    </row>
    <row r="1055" spans="9:9" x14ac:dyDescent="0.35">
      <c r="I1055" s="2"/>
    </row>
    <row r="1056" spans="9:9" x14ac:dyDescent="0.35">
      <c r="I1056" s="2"/>
    </row>
    <row r="1057" spans="9:9" x14ac:dyDescent="0.35">
      <c r="I1057" s="2"/>
    </row>
    <row r="1058" spans="9:9" x14ac:dyDescent="0.35">
      <c r="I1058" s="2"/>
    </row>
    <row r="1059" spans="9:9" x14ac:dyDescent="0.35">
      <c r="I1059" s="2"/>
    </row>
    <row r="1060" spans="9:9" x14ac:dyDescent="0.35">
      <c r="I1060" s="2"/>
    </row>
    <row r="1061" spans="9:9" x14ac:dyDescent="0.35">
      <c r="I1061" s="2"/>
    </row>
    <row r="1062" spans="9:9" x14ac:dyDescent="0.35">
      <c r="I1062" s="2"/>
    </row>
    <row r="1063" spans="9:9" x14ac:dyDescent="0.35">
      <c r="I1063" s="2"/>
    </row>
    <row r="1064" spans="9:9" x14ac:dyDescent="0.35">
      <c r="I1064" s="2"/>
    </row>
    <row r="1065" spans="9:9" x14ac:dyDescent="0.35">
      <c r="I1065" s="2"/>
    </row>
    <row r="1066" spans="9:9" x14ac:dyDescent="0.35">
      <c r="I1066" s="2"/>
    </row>
    <row r="1067" spans="9:9" x14ac:dyDescent="0.35">
      <c r="I1067" s="2"/>
    </row>
    <row r="1068" spans="9:9" x14ac:dyDescent="0.35">
      <c r="I1068" s="2"/>
    </row>
    <row r="1069" spans="9:9" x14ac:dyDescent="0.35">
      <c r="I1069" s="2"/>
    </row>
    <row r="1070" spans="9:9" x14ac:dyDescent="0.35">
      <c r="I1070" s="2"/>
    </row>
    <row r="1071" spans="9:9" x14ac:dyDescent="0.35">
      <c r="I1071" s="2"/>
    </row>
    <row r="1072" spans="9:9" x14ac:dyDescent="0.35">
      <c r="I1072" s="2"/>
    </row>
    <row r="1073" spans="9:9" x14ac:dyDescent="0.35">
      <c r="I1073" s="2"/>
    </row>
    <row r="1074" spans="9:9" x14ac:dyDescent="0.35">
      <c r="I1074" s="2"/>
    </row>
    <row r="1075" spans="9:9" x14ac:dyDescent="0.35">
      <c r="I1075" s="2"/>
    </row>
    <row r="1076" spans="9:9" x14ac:dyDescent="0.35">
      <c r="I1076" s="2"/>
    </row>
    <row r="1077" spans="9:9" x14ac:dyDescent="0.35">
      <c r="I1077" s="2"/>
    </row>
    <row r="1078" spans="9:9" x14ac:dyDescent="0.35">
      <c r="I1078" s="2"/>
    </row>
    <row r="1079" spans="9:9" x14ac:dyDescent="0.35">
      <c r="I1079" s="2"/>
    </row>
    <row r="1080" spans="9:9" x14ac:dyDescent="0.35">
      <c r="I1080" s="2"/>
    </row>
    <row r="1081" spans="9:9" x14ac:dyDescent="0.35">
      <c r="I1081" s="2"/>
    </row>
    <row r="1082" spans="9:9" x14ac:dyDescent="0.35">
      <c r="I1082" s="2"/>
    </row>
    <row r="1083" spans="9:9" x14ac:dyDescent="0.35">
      <c r="I1083" s="2"/>
    </row>
    <row r="1084" spans="9:9" x14ac:dyDescent="0.35">
      <c r="I1084" s="2"/>
    </row>
    <row r="1085" spans="9:9" x14ac:dyDescent="0.35">
      <c r="I1085" s="2"/>
    </row>
    <row r="1086" spans="9:9" x14ac:dyDescent="0.35">
      <c r="I1086" s="2"/>
    </row>
    <row r="1087" spans="9:9" x14ac:dyDescent="0.35">
      <c r="I1087" s="2"/>
    </row>
    <row r="1088" spans="9:9" x14ac:dyDescent="0.35">
      <c r="I1088" s="2"/>
    </row>
    <row r="1089" spans="9:9" x14ac:dyDescent="0.35">
      <c r="I1089" s="2"/>
    </row>
    <row r="1090" spans="9:9" x14ac:dyDescent="0.35">
      <c r="I1090" s="2"/>
    </row>
    <row r="1091" spans="9:9" x14ac:dyDescent="0.35">
      <c r="I1091" s="2"/>
    </row>
    <row r="1092" spans="9:9" x14ac:dyDescent="0.35">
      <c r="I1092" s="2"/>
    </row>
    <row r="1093" spans="9:9" x14ac:dyDescent="0.35">
      <c r="I1093" s="2"/>
    </row>
    <row r="1094" spans="9:9" x14ac:dyDescent="0.35">
      <c r="I1094" s="2"/>
    </row>
    <row r="1095" spans="9:9" x14ac:dyDescent="0.35">
      <c r="I1095" s="2"/>
    </row>
    <row r="1096" spans="9:9" x14ac:dyDescent="0.35">
      <c r="I1096" s="2"/>
    </row>
    <row r="1097" spans="9:9" x14ac:dyDescent="0.35">
      <c r="I1097" s="2"/>
    </row>
    <row r="1098" spans="9:9" x14ac:dyDescent="0.35">
      <c r="I1098" s="2"/>
    </row>
    <row r="1099" spans="9:9" x14ac:dyDescent="0.35">
      <c r="I1099" s="2"/>
    </row>
    <row r="1100" spans="9:9" x14ac:dyDescent="0.35">
      <c r="I1100" s="2"/>
    </row>
    <row r="1101" spans="9:9" x14ac:dyDescent="0.35">
      <c r="I1101" s="2"/>
    </row>
    <row r="1102" spans="9:9" x14ac:dyDescent="0.35">
      <c r="I1102" s="2"/>
    </row>
    <row r="1103" spans="9:9" x14ac:dyDescent="0.35">
      <c r="I1103" s="2"/>
    </row>
    <row r="1104" spans="9:9" x14ac:dyDescent="0.35">
      <c r="I1104" s="2"/>
    </row>
    <row r="1105" spans="9:9" x14ac:dyDescent="0.35">
      <c r="I1105" s="2"/>
    </row>
    <row r="1106" spans="9:9" x14ac:dyDescent="0.35">
      <c r="I1106" s="2"/>
    </row>
    <row r="1107" spans="9:9" x14ac:dyDescent="0.35">
      <c r="I1107" s="2"/>
    </row>
    <row r="1108" spans="9:9" x14ac:dyDescent="0.35">
      <c r="I1108" s="2"/>
    </row>
    <row r="1109" spans="9:9" x14ac:dyDescent="0.35">
      <c r="I1109" s="2"/>
    </row>
    <row r="1110" spans="9:9" x14ac:dyDescent="0.35">
      <c r="I1110" s="2"/>
    </row>
    <row r="1111" spans="9:9" x14ac:dyDescent="0.35">
      <c r="I1111" s="2"/>
    </row>
    <row r="1112" spans="9:9" x14ac:dyDescent="0.35">
      <c r="I1112" s="2"/>
    </row>
    <row r="1113" spans="9:9" x14ac:dyDescent="0.35">
      <c r="I1113" s="2"/>
    </row>
    <row r="1114" spans="9:9" x14ac:dyDescent="0.35">
      <c r="I1114" s="2"/>
    </row>
    <row r="1115" spans="9:9" x14ac:dyDescent="0.35">
      <c r="I1115" s="2"/>
    </row>
    <row r="1116" spans="9:9" x14ac:dyDescent="0.35">
      <c r="I1116" s="2"/>
    </row>
    <row r="1117" spans="9:9" x14ac:dyDescent="0.35">
      <c r="I1117" s="2"/>
    </row>
    <row r="1118" spans="9:9" x14ac:dyDescent="0.35">
      <c r="I1118" s="2"/>
    </row>
    <row r="1119" spans="9:9" x14ac:dyDescent="0.35">
      <c r="I1119" s="2"/>
    </row>
    <row r="1120" spans="9:9" x14ac:dyDescent="0.35">
      <c r="I1120" s="2"/>
    </row>
    <row r="1121" spans="9:9" x14ac:dyDescent="0.35">
      <c r="I1121" s="2"/>
    </row>
    <row r="1122" spans="9:9" x14ac:dyDescent="0.35">
      <c r="I1122" s="2"/>
    </row>
    <row r="1123" spans="9:9" x14ac:dyDescent="0.35">
      <c r="I1123" s="2"/>
    </row>
    <row r="1124" spans="9:9" x14ac:dyDescent="0.35">
      <c r="I1124" s="2"/>
    </row>
    <row r="1125" spans="9:9" x14ac:dyDescent="0.35">
      <c r="I1125" s="2"/>
    </row>
    <row r="1126" spans="9:9" x14ac:dyDescent="0.35">
      <c r="I1126" s="2"/>
    </row>
    <row r="1127" spans="9:9" x14ac:dyDescent="0.35">
      <c r="I1127" s="2"/>
    </row>
    <row r="1128" spans="9:9" x14ac:dyDescent="0.35">
      <c r="I1128" s="2"/>
    </row>
    <row r="1129" spans="9:9" x14ac:dyDescent="0.35">
      <c r="I1129" s="2"/>
    </row>
    <row r="1130" spans="9:9" x14ac:dyDescent="0.35">
      <c r="I1130" s="2"/>
    </row>
    <row r="1131" spans="9:9" x14ac:dyDescent="0.35">
      <c r="I1131" s="2"/>
    </row>
    <row r="1132" spans="9:9" x14ac:dyDescent="0.35">
      <c r="I1132" s="2"/>
    </row>
    <row r="1133" spans="9:9" x14ac:dyDescent="0.35">
      <c r="I1133" s="2"/>
    </row>
    <row r="1134" spans="9:9" x14ac:dyDescent="0.35">
      <c r="I1134" s="2"/>
    </row>
    <row r="1135" spans="9:9" x14ac:dyDescent="0.35">
      <c r="I1135" s="2"/>
    </row>
    <row r="1136" spans="9:9" x14ac:dyDescent="0.35">
      <c r="I1136" s="2"/>
    </row>
    <row r="1137" spans="9:9" x14ac:dyDescent="0.35">
      <c r="I1137" s="2"/>
    </row>
    <row r="1138" spans="9:9" x14ac:dyDescent="0.35">
      <c r="I1138" s="2"/>
    </row>
    <row r="1139" spans="9:9" x14ac:dyDescent="0.35">
      <c r="I1139" s="2"/>
    </row>
    <row r="1140" spans="9:9" x14ac:dyDescent="0.35">
      <c r="I1140" s="2"/>
    </row>
    <row r="1141" spans="9:9" x14ac:dyDescent="0.35">
      <c r="I1141" s="2"/>
    </row>
    <row r="1142" spans="9:9" x14ac:dyDescent="0.35">
      <c r="I1142" s="2"/>
    </row>
    <row r="1143" spans="9:9" x14ac:dyDescent="0.35">
      <c r="I1143" s="2"/>
    </row>
    <row r="1144" spans="9:9" x14ac:dyDescent="0.35">
      <c r="I1144" s="2"/>
    </row>
    <row r="1145" spans="9:9" x14ac:dyDescent="0.35">
      <c r="I1145" s="2"/>
    </row>
    <row r="1146" spans="9:9" x14ac:dyDescent="0.35">
      <c r="I1146" s="2"/>
    </row>
    <row r="1147" spans="9:9" x14ac:dyDescent="0.35">
      <c r="I1147" s="2"/>
    </row>
    <row r="1148" spans="9:9" x14ac:dyDescent="0.35">
      <c r="I1148" s="2"/>
    </row>
    <row r="1149" spans="9:9" x14ac:dyDescent="0.35">
      <c r="I1149" s="2"/>
    </row>
    <row r="1150" spans="9:9" x14ac:dyDescent="0.35">
      <c r="I1150" s="2"/>
    </row>
    <row r="1151" spans="9:9" x14ac:dyDescent="0.35">
      <c r="I1151" s="2"/>
    </row>
    <row r="1152" spans="9:9" x14ac:dyDescent="0.35">
      <c r="I1152" s="2"/>
    </row>
    <row r="1153" spans="9:9" x14ac:dyDescent="0.35">
      <c r="I1153" s="2"/>
    </row>
    <row r="1154" spans="9:9" x14ac:dyDescent="0.35">
      <c r="I1154" s="2"/>
    </row>
    <row r="1155" spans="9:9" x14ac:dyDescent="0.35">
      <c r="I1155" s="2"/>
    </row>
    <row r="1156" spans="9:9" x14ac:dyDescent="0.35">
      <c r="I1156" s="2"/>
    </row>
    <row r="1157" spans="9:9" x14ac:dyDescent="0.35">
      <c r="I1157" s="2"/>
    </row>
    <row r="1158" spans="9:9" x14ac:dyDescent="0.35">
      <c r="I1158" s="2"/>
    </row>
    <row r="1159" spans="9:9" x14ac:dyDescent="0.35">
      <c r="I1159" s="2"/>
    </row>
    <row r="1160" spans="9:9" x14ac:dyDescent="0.35">
      <c r="I1160" s="2"/>
    </row>
    <row r="1161" spans="9:9" x14ac:dyDescent="0.35">
      <c r="I1161" s="2"/>
    </row>
    <row r="1162" spans="9:9" x14ac:dyDescent="0.35">
      <c r="I1162" s="2"/>
    </row>
    <row r="1163" spans="9:9" x14ac:dyDescent="0.35">
      <c r="I1163" s="2"/>
    </row>
    <row r="1164" spans="9:9" x14ac:dyDescent="0.35">
      <c r="I1164" s="2"/>
    </row>
    <row r="1165" spans="9:9" x14ac:dyDescent="0.35">
      <c r="I1165" s="2"/>
    </row>
    <row r="1166" spans="9:9" x14ac:dyDescent="0.35">
      <c r="I1166" s="2"/>
    </row>
    <row r="1167" spans="9:9" x14ac:dyDescent="0.35">
      <c r="I1167" s="2"/>
    </row>
    <row r="1168" spans="9:9" x14ac:dyDescent="0.35">
      <c r="I1168" s="2"/>
    </row>
    <row r="1169" spans="9:9" x14ac:dyDescent="0.35">
      <c r="I1169" s="2"/>
    </row>
    <row r="1170" spans="9:9" x14ac:dyDescent="0.35">
      <c r="I1170" s="2"/>
    </row>
    <row r="1171" spans="9:9" x14ac:dyDescent="0.35">
      <c r="I1171" s="2"/>
    </row>
    <row r="1172" spans="9:9" x14ac:dyDescent="0.35">
      <c r="I1172" s="2"/>
    </row>
    <row r="1173" spans="9:9" x14ac:dyDescent="0.35">
      <c r="I1173" s="2"/>
    </row>
    <row r="1174" spans="9:9" x14ac:dyDescent="0.35">
      <c r="I1174" s="2"/>
    </row>
    <row r="1175" spans="9:9" x14ac:dyDescent="0.35">
      <c r="I1175" s="2"/>
    </row>
    <row r="1176" spans="9:9" x14ac:dyDescent="0.35">
      <c r="I1176" s="2"/>
    </row>
    <row r="1177" spans="9:9" x14ac:dyDescent="0.35">
      <c r="I1177" s="2"/>
    </row>
    <row r="1178" spans="9:9" x14ac:dyDescent="0.35">
      <c r="I1178" s="2"/>
    </row>
    <row r="1179" spans="9:9" x14ac:dyDescent="0.35">
      <c r="I1179" s="2"/>
    </row>
    <row r="1180" spans="9:9" x14ac:dyDescent="0.35">
      <c r="I1180" s="2"/>
    </row>
    <row r="1181" spans="9:9" x14ac:dyDescent="0.35">
      <c r="I1181" s="2"/>
    </row>
    <row r="1182" spans="9:9" x14ac:dyDescent="0.35">
      <c r="I1182" s="2"/>
    </row>
    <row r="1183" spans="9:9" x14ac:dyDescent="0.35">
      <c r="I1183" s="2"/>
    </row>
    <row r="1184" spans="9:9" x14ac:dyDescent="0.35">
      <c r="I1184" s="2"/>
    </row>
    <row r="1185" spans="9:9" x14ac:dyDescent="0.35">
      <c r="I1185" s="2"/>
    </row>
    <row r="1186" spans="9:9" x14ac:dyDescent="0.35">
      <c r="I1186" s="2"/>
    </row>
    <row r="1187" spans="9:9" x14ac:dyDescent="0.35">
      <c r="I1187" s="2"/>
    </row>
    <row r="1188" spans="9:9" x14ac:dyDescent="0.35">
      <c r="I1188" s="2"/>
    </row>
    <row r="1189" spans="9:9" x14ac:dyDescent="0.35">
      <c r="I1189" s="2"/>
    </row>
    <row r="1190" spans="9:9" x14ac:dyDescent="0.35">
      <c r="I1190" s="2"/>
    </row>
    <row r="1191" spans="9:9" x14ac:dyDescent="0.35">
      <c r="I1191" s="2"/>
    </row>
    <row r="1192" spans="9:9" x14ac:dyDescent="0.35">
      <c r="I1192" s="2"/>
    </row>
    <row r="1193" spans="9:9" x14ac:dyDescent="0.35">
      <c r="I1193" s="2"/>
    </row>
    <row r="1194" spans="9:9" x14ac:dyDescent="0.35">
      <c r="I1194" s="2"/>
    </row>
    <row r="1195" spans="9:9" x14ac:dyDescent="0.35">
      <c r="I1195" s="2"/>
    </row>
    <row r="1196" spans="9:9" x14ac:dyDescent="0.35">
      <c r="I1196" s="2"/>
    </row>
    <row r="1197" spans="9:9" x14ac:dyDescent="0.35">
      <c r="I1197" s="2"/>
    </row>
    <row r="1198" spans="9:9" x14ac:dyDescent="0.35">
      <c r="I1198" s="2"/>
    </row>
    <row r="1199" spans="9:9" x14ac:dyDescent="0.35">
      <c r="I1199" s="2"/>
    </row>
    <row r="1200" spans="9:9" x14ac:dyDescent="0.35">
      <c r="I1200" s="2"/>
    </row>
    <row r="1201" spans="9:9" x14ac:dyDescent="0.35">
      <c r="I1201" s="2"/>
    </row>
    <row r="1202" spans="9:9" x14ac:dyDescent="0.35">
      <c r="I1202" s="2"/>
    </row>
    <row r="1203" spans="9:9" x14ac:dyDescent="0.35">
      <c r="I1203" s="2"/>
    </row>
    <row r="1204" spans="9:9" x14ac:dyDescent="0.35">
      <c r="I1204" s="2"/>
    </row>
    <row r="1205" spans="9:9" x14ac:dyDescent="0.35">
      <c r="I1205" s="2"/>
    </row>
    <row r="1206" spans="9:9" x14ac:dyDescent="0.35">
      <c r="I1206" s="2"/>
    </row>
    <row r="1207" spans="9:9" x14ac:dyDescent="0.35">
      <c r="I1207" s="2"/>
    </row>
    <row r="1208" spans="9:9" x14ac:dyDescent="0.35">
      <c r="I1208" s="2"/>
    </row>
    <row r="1209" spans="9:9" x14ac:dyDescent="0.35">
      <c r="I1209" s="2"/>
    </row>
    <row r="1210" spans="9:9" x14ac:dyDescent="0.35">
      <c r="I1210" s="2"/>
    </row>
    <row r="1211" spans="9:9" x14ac:dyDescent="0.35">
      <c r="I1211" s="2"/>
    </row>
    <row r="1212" spans="9:9" x14ac:dyDescent="0.35">
      <c r="I1212" s="2"/>
    </row>
    <row r="1213" spans="9:9" x14ac:dyDescent="0.35">
      <c r="I1213" s="2"/>
    </row>
    <row r="1214" spans="9:9" x14ac:dyDescent="0.35">
      <c r="I1214" s="2"/>
    </row>
    <row r="1215" spans="9:9" x14ac:dyDescent="0.35">
      <c r="I1215" s="2"/>
    </row>
    <row r="1216" spans="9:9" x14ac:dyDescent="0.35">
      <c r="I1216" s="2"/>
    </row>
    <row r="1217" spans="9:9" x14ac:dyDescent="0.35">
      <c r="I1217" s="2"/>
    </row>
    <row r="1218" spans="9:9" x14ac:dyDescent="0.35">
      <c r="I1218" s="2"/>
    </row>
    <row r="1219" spans="9:9" x14ac:dyDescent="0.35">
      <c r="I1219" s="2"/>
    </row>
    <row r="1220" spans="9:9" x14ac:dyDescent="0.35">
      <c r="I1220" s="2"/>
    </row>
    <row r="1221" spans="9:9" x14ac:dyDescent="0.35">
      <c r="I1221" s="2"/>
    </row>
    <row r="1222" spans="9:9" x14ac:dyDescent="0.35">
      <c r="I1222" s="2"/>
    </row>
    <row r="1223" spans="9:9" x14ac:dyDescent="0.35">
      <c r="I1223" s="2"/>
    </row>
    <row r="1224" spans="9:9" x14ac:dyDescent="0.35">
      <c r="I1224" s="2"/>
    </row>
    <row r="1225" spans="9:9" x14ac:dyDescent="0.35">
      <c r="I1225" s="2"/>
    </row>
    <row r="1226" spans="9:9" x14ac:dyDescent="0.35">
      <c r="I1226" s="2"/>
    </row>
    <row r="1227" spans="9:9" x14ac:dyDescent="0.35">
      <c r="I1227" s="2"/>
    </row>
    <row r="1228" spans="9:9" x14ac:dyDescent="0.35">
      <c r="I1228" s="2"/>
    </row>
    <row r="1229" spans="9:9" x14ac:dyDescent="0.35">
      <c r="I1229" s="2"/>
    </row>
    <row r="1230" spans="9:9" x14ac:dyDescent="0.35">
      <c r="I1230" s="2"/>
    </row>
    <row r="1231" spans="9:9" x14ac:dyDescent="0.35">
      <c r="I1231" s="2"/>
    </row>
    <row r="1232" spans="9:9" x14ac:dyDescent="0.35">
      <c r="I1232" s="2"/>
    </row>
    <row r="1233" spans="9:9" x14ac:dyDescent="0.35">
      <c r="I1233" s="2"/>
    </row>
    <row r="1234" spans="9:9" x14ac:dyDescent="0.35">
      <c r="I1234" s="2"/>
    </row>
    <row r="1235" spans="9:9" x14ac:dyDescent="0.35">
      <c r="I1235" s="2"/>
    </row>
    <row r="1236" spans="9:9" x14ac:dyDescent="0.35">
      <c r="I1236" s="2"/>
    </row>
    <row r="1237" spans="9:9" x14ac:dyDescent="0.35">
      <c r="I1237" s="2"/>
    </row>
    <row r="1238" spans="9:9" x14ac:dyDescent="0.35">
      <c r="I1238" s="2"/>
    </row>
    <row r="1239" spans="9:9" x14ac:dyDescent="0.35">
      <c r="I1239" s="2"/>
    </row>
    <row r="1240" spans="9:9" x14ac:dyDescent="0.35">
      <c r="I1240" s="2"/>
    </row>
    <row r="1241" spans="9:9" x14ac:dyDescent="0.35">
      <c r="I1241" s="2"/>
    </row>
    <row r="1242" spans="9:9" x14ac:dyDescent="0.35">
      <c r="I1242" s="2"/>
    </row>
    <row r="1243" spans="9:9" x14ac:dyDescent="0.35">
      <c r="I1243" s="2"/>
    </row>
    <row r="1244" spans="9:9" x14ac:dyDescent="0.35">
      <c r="I1244" s="2"/>
    </row>
    <row r="1245" spans="9:9" x14ac:dyDescent="0.35">
      <c r="I1245" s="2"/>
    </row>
    <row r="1246" spans="9:9" x14ac:dyDescent="0.35">
      <c r="I1246" s="2"/>
    </row>
    <row r="1247" spans="9:9" x14ac:dyDescent="0.35">
      <c r="I1247" s="2"/>
    </row>
    <row r="1248" spans="9:9" x14ac:dyDescent="0.35">
      <c r="I1248" s="2"/>
    </row>
    <row r="1249" spans="9:9" x14ac:dyDescent="0.35">
      <c r="I1249" s="2"/>
    </row>
    <row r="1250" spans="9:9" x14ac:dyDescent="0.35">
      <c r="I1250" s="2"/>
    </row>
    <row r="1251" spans="9:9" x14ac:dyDescent="0.35">
      <c r="I1251" s="2"/>
    </row>
    <row r="1252" spans="9:9" x14ac:dyDescent="0.35">
      <c r="I1252" s="2"/>
    </row>
    <row r="1253" spans="9:9" x14ac:dyDescent="0.35">
      <c r="I1253" s="2"/>
    </row>
    <row r="1254" spans="9:9" x14ac:dyDescent="0.35">
      <c r="I1254" s="2"/>
    </row>
    <row r="1255" spans="9:9" x14ac:dyDescent="0.35">
      <c r="I1255" s="2"/>
    </row>
    <row r="1256" spans="9:9" x14ac:dyDescent="0.35">
      <c r="I1256" s="2"/>
    </row>
    <row r="1257" spans="9:9" x14ac:dyDescent="0.35">
      <c r="I1257" s="2"/>
    </row>
    <row r="1258" spans="9:9" x14ac:dyDescent="0.35">
      <c r="I1258" s="2"/>
    </row>
    <row r="1259" spans="9:9" x14ac:dyDescent="0.35">
      <c r="I1259" s="2"/>
    </row>
    <row r="1260" spans="9:9" x14ac:dyDescent="0.35">
      <c r="I1260" s="2"/>
    </row>
    <row r="1261" spans="9:9" x14ac:dyDescent="0.35">
      <c r="I1261" s="2"/>
    </row>
    <row r="1262" spans="9:9" x14ac:dyDescent="0.35">
      <c r="I1262" s="2"/>
    </row>
    <row r="1263" spans="9:9" x14ac:dyDescent="0.35">
      <c r="I1263" s="2"/>
    </row>
    <row r="1264" spans="9:9" x14ac:dyDescent="0.35">
      <c r="I1264" s="2"/>
    </row>
    <row r="1265" spans="9:9" x14ac:dyDescent="0.35">
      <c r="I1265" s="2"/>
    </row>
    <row r="1266" spans="9:9" x14ac:dyDescent="0.35">
      <c r="I1266" s="2"/>
    </row>
    <row r="1267" spans="9:9" x14ac:dyDescent="0.35">
      <c r="I1267" s="2"/>
    </row>
    <row r="1268" spans="9:9" x14ac:dyDescent="0.35">
      <c r="I1268" s="2"/>
    </row>
    <row r="1269" spans="9:9" x14ac:dyDescent="0.35">
      <c r="I1269" s="2"/>
    </row>
    <row r="1270" spans="9:9" x14ac:dyDescent="0.35">
      <c r="I1270" s="2"/>
    </row>
    <row r="1271" spans="9:9" x14ac:dyDescent="0.35">
      <c r="I1271" s="2"/>
    </row>
    <row r="1272" spans="9:9" x14ac:dyDescent="0.35">
      <c r="I1272" s="2"/>
    </row>
    <row r="1273" spans="9:9" x14ac:dyDescent="0.35">
      <c r="I1273" s="2"/>
    </row>
    <row r="1274" spans="9:9" x14ac:dyDescent="0.35">
      <c r="I1274" s="2"/>
    </row>
    <row r="1275" spans="9:9" x14ac:dyDescent="0.35">
      <c r="I1275" s="2"/>
    </row>
    <row r="1276" spans="9:9" x14ac:dyDescent="0.35">
      <c r="I1276" s="2"/>
    </row>
    <row r="1277" spans="9:9" x14ac:dyDescent="0.35">
      <c r="I1277" s="2"/>
    </row>
    <row r="1278" spans="9:9" x14ac:dyDescent="0.35">
      <c r="I1278" s="2"/>
    </row>
    <row r="1279" spans="9:9" x14ac:dyDescent="0.35">
      <c r="I1279" s="2"/>
    </row>
    <row r="1280" spans="9:9" x14ac:dyDescent="0.35">
      <c r="I1280" s="2"/>
    </row>
    <row r="1281" spans="9:9" x14ac:dyDescent="0.35">
      <c r="I1281" s="2"/>
    </row>
    <row r="1282" spans="9:9" x14ac:dyDescent="0.35">
      <c r="I1282" s="2"/>
    </row>
    <row r="1283" spans="9:9" x14ac:dyDescent="0.35">
      <c r="I1283" s="2"/>
    </row>
    <row r="1284" spans="9:9" x14ac:dyDescent="0.35">
      <c r="I1284" s="2"/>
    </row>
    <row r="1285" spans="9:9" x14ac:dyDescent="0.35">
      <c r="I1285" s="2"/>
    </row>
    <row r="1286" spans="9:9" x14ac:dyDescent="0.35">
      <c r="I1286" s="2"/>
    </row>
    <row r="1287" spans="9:9" x14ac:dyDescent="0.35">
      <c r="I1287" s="2"/>
    </row>
    <row r="1288" spans="9:9" x14ac:dyDescent="0.35">
      <c r="I1288" s="2"/>
    </row>
    <row r="1289" spans="9:9" x14ac:dyDescent="0.35">
      <c r="I1289" s="2"/>
    </row>
    <row r="1290" spans="9:9" x14ac:dyDescent="0.35">
      <c r="I1290" s="2"/>
    </row>
    <row r="1291" spans="9:9" x14ac:dyDescent="0.35">
      <c r="I1291" s="2"/>
    </row>
    <row r="1292" spans="9:9" x14ac:dyDescent="0.35">
      <c r="I1292" s="2"/>
    </row>
    <row r="1293" spans="9:9" x14ac:dyDescent="0.35">
      <c r="I1293" s="2"/>
    </row>
    <row r="1294" spans="9:9" x14ac:dyDescent="0.35">
      <c r="I1294" s="2"/>
    </row>
    <row r="1295" spans="9:9" x14ac:dyDescent="0.35">
      <c r="I1295" s="2"/>
    </row>
    <row r="1296" spans="9:9" x14ac:dyDescent="0.35">
      <c r="I1296" s="2"/>
    </row>
    <row r="1297" spans="9:9" x14ac:dyDescent="0.35">
      <c r="I1297" s="2"/>
    </row>
    <row r="1298" spans="9:9" x14ac:dyDescent="0.35">
      <c r="I1298" s="2"/>
    </row>
    <row r="1299" spans="9:9" x14ac:dyDescent="0.35">
      <c r="I1299" s="2"/>
    </row>
    <row r="1300" spans="9:9" x14ac:dyDescent="0.35">
      <c r="I1300" s="2"/>
    </row>
    <row r="1301" spans="9:9" x14ac:dyDescent="0.35">
      <c r="I1301" s="2"/>
    </row>
    <row r="1302" spans="9:9" x14ac:dyDescent="0.35">
      <c r="I1302" s="2"/>
    </row>
    <row r="1303" spans="9:9" x14ac:dyDescent="0.35">
      <c r="I1303" s="2"/>
    </row>
    <row r="1304" spans="9:9" x14ac:dyDescent="0.35">
      <c r="I1304" s="2"/>
    </row>
    <row r="1305" spans="9:9" x14ac:dyDescent="0.35">
      <c r="I1305" s="2"/>
    </row>
    <row r="1306" spans="9:9" x14ac:dyDescent="0.35">
      <c r="I1306" s="2"/>
    </row>
    <row r="1307" spans="9:9" x14ac:dyDescent="0.35">
      <c r="I1307" s="2"/>
    </row>
    <row r="1308" spans="9:9" x14ac:dyDescent="0.35">
      <c r="I1308" s="2"/>
    </row>
    <row r="1309" spans="9:9" x14ac:dyDescent="0.35">
      <c r="I1309" s="2"/>
    </row>
    <row r="1310" spans="9:9" x14ac:dyDescent="0.35">
      <c r="I1310" s="2"/>
    </row>
    <row r="1311" spans="9:9" x14ac:dyDescent="0.35">
      <c r="I1311" s="2"/>
    </row>
    <row r="1312" spans="9:9" x14ac:dyDescent="0.35">
      <c r="I1312" s="2"/>
    </row>
    <row r="1313" spans="9:9" x14ac:dyDescent="0.35">
      <c r="I1313" s="2"/>
    </row>
    <row r="1314" spans="9:9" x14ac:dyDescent="0.35">
      <c r="I1314" s="2"/>
    </row>
    <row r="1315" spans="9:9" x14ac:dyDescent="0.35">
      <c r="I1315" s="2"/>
    </row>
    <row r="1316" spans="9:9" x14ac:dyDescent="0.35">
      <c r="I1316" s="2"/>
    </row>
    <row r="1317" spans="9:9" x14ac:dyDescent="0.35">
      <c r="I1317" s="2"/>
    </row>
    <row r="1318" spans="9:9" x14ac:dyDescent="0.35">
      <c r="I1318" s="2"/>
    </row>
    <row r="1319" spans="9:9" x14ac:dyDescent="0.35">
      <c r="I1319" s="2"/>
    </row>
    <row r="1320" spans="9:9" x14ac:dyDescent="0.35">
      <c r="I1320" s="2"/>
    </row>
    <row r="1321" spans="9:9" x14ac:dyDescent="0.35">
      <c r="I1321" s="2"/>
    </row>
    <row r="1322" spans="9:9" x14ac:dyDescent="0.35">
      <c r="I1322" s="2"/>
    </row>
    <row r="1323" spans="9:9" x14ac:dyDescent="0.35">
      <c r="I1323" s="2"/>
    </row>
    <row r="1324" spans="9:9" x14ac:dyDescent="0.35">
      <c r="I1324" s="2"/>
    </row>
    <row r="1325" spans="9:9" x14ac:dyDescent="0.35">
      <c r="I1325" s="2"/>
    </row>
    <row r="1326" spans="9:9" x14ac:dyDescent="0.35">
      <c r="I1326" s="2"/>
    </row>
    <row r="1327" spans="9:9" x14ac:dyDescent="0.35">
      <c r="I1327" s="2"/>
    </row>
    <row r="1328" spans="9:9" x14ac:dyDescent="0.35">
      <c r="I1328" s="2"/>
    </row>
    <row r="1329" spans="9:9" x14ac:dyDescent="0.35">
      <c r="I1329" s="2"/>
    </row>
    <row r="1330" spans="9:9" x14ac:dyDescent="0.35">
      <c r="I1330" s="2"/>
    </row>
    <row r="1331" spans="9:9" x14ac:dyDescent="0.35">
      <c r="I1331" s="2"/>
    </row>
    <row r="1332" spans="9:9" x14ac:dyDescent="0.35">
      <c r="I1332" s="2"/>
    </row>
    <row r="1333" spans="9:9" x14ac:dyDescent="0.35">
      <c r="I1333" s="2"/>
    </row>
    <row r="1334" spans="9:9" x14ac:dyDescent="0.35">
      <c r="I1334" s="2"/>
    </row>
    <row r="1335" spans="9:9" x14ac:dyDescent="0.35">
      <c r="I1335" s="2"/>
    </row>
    <row r="1336" spans="9:9" x14ac:dyDescent="0.35">
      <c r="I1336" s="2"/>
    </row>
    <row r="1337" spans="9:9" x14ac:dyDescent="0.35">
      <c r="I1337" s="2"/>
    </row>
    <row r="1338" spans="9:9" x14ac:dyDescent="0.35">
      <c r="I1338" s="2"/>
    </row>
    <row r="1339" spans="9:9" x14ac:dyDescent="0.35">
      <c r="I1339" s="2"/>
    </row>
    <row r="1340" spans="9:9" x14ac:dyDescent="0.35">
      <c r="I1340" s="2"/>
    </row>
    <row r="1341" spans="9:9" x14ac:dyDescent="0.35">
      <c r="I1341" s="2"/>
    </row>
    <row r="1342" spans="9:9" x14ac:dyDescent="0.35">
      <c r="I1342" s="2"/>
    </row>
    <row r="1343" spans="9:9" x14ac:dyDescent="0.35">
      <c r="I1343" s="2"/>
    </row>
    <row r="1344" spans="9:9" x14ac:dyDescent="0.35">
      <c r="I1344" s="2"/>
    </row>
    <row r="1345" spans="9:9" x14ac:dyDescent="0.35">
      <c r="I1345" s="2"/>
    </row>
    <row r="1346" spans="9:9" x14ac:dyDescent="0.35">
      <c r="I1346" s="2"/>
    </row>
    <row r="1347" spans="9:9" x14ac:dyDescent="0.35">
      <c r="I1347" s="2"/>
    </row>
    <row r="1348" spans="9:9" x14ac:dyDescent="0.35">
      <c r="I1348" s="2"/>
    </row>
    <row r="1349" spans="9:9" x14ac:dyDescent="0.35">
      <c r="I1349" s="2"/>
    </row>
    <row r="1350" spans="9:9" x14ac:dyDescent="0.35">
      <c r="I1350" s="2"/>
    </row>
    <row r="1351" spans="9:9" x14ac:dyDescent="0.35">
      <c r="I1351" s="2"/>
    </row>
    <row r="1352" spans="9:9" x14ac:dyDescent="0.35">
      <c r="I1352" s="2"/>
    </row>
    <row r="1353" spans="9:9" x14ac:dyDescent="0.35">
      <c r="I1353" s="2"/>
    </row>
    <row r="1354" spans="9:9" x14ac:dyDescent="0.35">
      <c r="I1354" s="2"/>
    </row>
    <row r="1355" spans="9:9" x14ac:dyDescent="0.35">
      <c r="I1355" s="2"/>
    </row>
    <row r="1356" spans="9:9" x14ac:dyDescent="0.35">
      <c r="I1356" s="2"/>
    </row>
    <row r="1357" spans="9:9" x14ac:dyDescent="0.35">
      <c r="I1357" s="2"/>
    </row>
    <row r="1358" spans="9:9" x14ac:dyDescent="0.35">
      <c r="I1358" s="2"/>
    </row>
    <row r="1359" spans="9:9" x14ac:dyDescent="0.35">
      <c r="I1359" s="2"/>
    </row>
    <row r="1360" spans="9:9" x14ac:dyDescent="0.35">
      <c r="I1360" s="2"/>
    </row>
    <row r="1361" spans="9:9" x14ac:dyDescent="0.35">
      <c r="I1361" s="2"/>
    </row>
    <row r="1362" spans="9:9" x14ac:dyDescent="0.35">
      <c r="I1362" s="2"/>
    </row>
    <row r="1363" spans="9:9" x14ac:dyDescent="0.35">
      <c r="I1363" s="2"/>
    </row>
    <row r="1364" spans="9:9" x14ac:dyDescent="0.35">
      <c r="I1364" s="2"/>
    </row>
    <row r="1365" spans="9:9" x14ac:dyDescent="0.35">
      <c r="I1365" s="2"/>
    </row>
    <row r="1366" spans="9:9" x14ac:dyDescent="0.35">
      <c r="I1366" s="2"/>
    </row>
    <row r="1367" spans="9:9" x14ac:dyDescent="0.35">
      <c r="I1367" s="2"/>
    </row>
    <row r="1368" spans="9:9" x14ac:dyDescent="0.35">
      <c r="I1368" s="2"/>
    </row>
    <row r="1369" spans="9:9" x14ac:dyDescent="0.35">
      <c r="I1369" s="2"/>
    </row>
    <row r="1370" spans="9:9" x14ac:dyDescent="0.35">
      <c r="I1370" s="2"/>
    </row>
    <row r="1371" spans="9:9" x14ac:dyDescent="0.35">
      <c r="I1371" s="2"/>
    </row>
    <row r="1372" spans="9:9" x14ac:dyDescent="0.35">
      <c r="I1372" s="2"/>
    </row>
    <row r="1373" spans="9:9" x14ac:dyDescent="0.35">
      <c r="I1373" s="2"/>
    </row>
    <row r="1374" spans="9:9" x14ac:dyDescent="0.35">
      <c r="I1374" s="2"/>
    </row>
    <row r="1375" spans="9:9" x14ac:dyDescent="0.35">
      <c r="I1375" s="2"/>
    </row>
    <row r="1376" spans="9:9" x14ac:dyDescent="0.35">
      <c r="I1376" s="2"/>
    </row>
    <row r="1377" spans="9:9" x14ac:dyDescent="0.35">
      <c r="I1377" s="2"/>
    </row>
    <row r="1378" spans="9:9" x14ac:dyDescent="0.35">
      <c r="I1378" s="2"/>
    </row>
    <row r="1379" spans="9:9" x14ac:dyDescent="0.35">
      <c r="I1379" s="2"/>
    </row>
    <row r="1380" spans="9:9" x14ac:dyDescent="0.35">
      <c r="I1380" s="2"/>
    </row>
    <row r="1381" spans="9:9" x14ac:dyDescent="0.35">
      <c r="I1381" s="2"/>
    </row>
    <row r="1382" spans="9:9" x14ac:dyDescent="0.35">
      <c r="I1382" s="2"/>
    </row>
    <row r="1383" spans="9:9" x14ac:dyDescent="0.35">
      <c r="I1383" s="2"/>
    </row>
    <row r="1384" spans="9:9" x14ac:dyDescent="0.35">
      <c r="I1384" s="2"/>
    </row>
    <row r="1385" spans="9:9" x14ac:dyDescent="0.35">
      <c r="I1385" s="2"/>
    </row>
    <row r="1386" spans="9:9" x14ac:dyDescent="0.35">
      <c r="I1386" s="2"/>
    </row>
    <row r="1387" spans="9:9" x14ac:dyDescent="0.35">
      <c r="I1387" s="2"/>
    </row>
    <row r="1388" spans="9:9" x14ac:dyDescent="0.35">
      <c r="I1388" s="2"/>
    </row>
    <row r="1389" spans="9:9" x14ac:dyDescent="0.35">
      <c r="I1389" s="2"/>
    </row>
    <row r="1390" spans="9:9" x14ac:dyDescent="0.35">
      <c r="I1390" s="2"/>
    </row>
    <row r="1391" spans="9:9" x14ac:dyDescent="0.35">
      <c r="I1391" s="2"/>
    </row>
    <row r="1392" spans="9:9" x14ac:dyDescent="0.35">
      <c r="I1392" s="2"/>
    </row>
    <row r="1393" spans="9:9" x14ac:dyDescent="0.35">
      <c r="I1393" s="2"/>
    </row>
    <row r="1394" spans="9:9" x14ac:dyDescent="0.35">
      <c r="I1394" s="2"/>
    </row>
    <row r="1395" spans="9:9" x14ac:dyDescent="0.35">
      <c r="I1395" s="2"/>
    </row>
    <row r="1396" spans="9:9" x14ac:dyDescent="0.35">
      <c r="I1396" s="2"/>
    </row>
    <row r="1397" spans="9:9" x14ac:dyDescent="0.35">
      <c r="I1397" s="2"/>
    </row>
    <row r="1398" spans="9:9" x14ac:dyDescent="0.35">
      <c r="I1398" s="2"/>
    </row>
    <row r="1399" spans="9:9" x14ac:dyDescent="0.35">
      <c r="I1399" s="2"/>
    </row>
    <row r="1400" spans="9:9" x14ac:dyDescent="0.35">
      <c r="I1400" s="2"/>
    </row>
    <row r="1401" spans="9:9" x14ac:dyDescent="0.35">
      <c r="I1401" s="2"/>
    </row>
    <row r="1402" spans="9:9" x14ac:dyDescent="0.35">
      <c r="I1402" s="2"/>
    </row>
    <row r="1403" spans="9:9" x14ac:dyDescent="0.35">
      <c r="I1403" s="2"/>
    </row>
    <row r="1404" spans="9:9" x14ac:dyDescent="0.35">
      <c r="I1404" s="2"/>
    </row>
    <row r="1405" spans="9:9" x14ac:dyDescent="0.35">
      <c r="I1405" s="2"/>
    </row>
    <row r="1406" spans="9:9" x14ac:dyDescent="0.35">
      <c r="I1406" s="2"/>
    </row>
    <row r="1407" spans="9:9" x14ac:dyDescent="0.35">
      <c r="I1407" s="2"/>
    </row>
    <row r="1408" spans="9:9" x14ac:dyDescent="0.35">
      <c r="I1408" s="2"/>
    </row>
    <row r="1409" spans="9:9" x14ac:dyDescent="0.35">
      <c r="I1409" s="2"/>
    </row>
    <row r="1410" spans="9:9" x14ac:dyDescent="0.35">
      <c r="I1410" s="2"/>
    </row>
    <row r="1411" spans="9:9" x14ac:dyDescent="0.35">
      <c r="I1411" s="2"/>
    </row>
    <row r="1412" spans="9:9" x14ac:dyDescent="0.35">
      <c r="I1412" s="2"/>
    </row>
    <row r="1413" spans="9:9" x14ac:dyDescent="0.35">
      <c r="I1413" s="2"/>
    </row>
    <row r="1414" spans="9:9" x14ac:dyDescent="0.35">
      <c r="I1414" s="2"/>
    </row>
    <row r="1415" spans="9:9" x14ac:dyDescent="0.35">
      <c r="I1415" s="2"/>
    </row>
    <row r="1416" spans="9:9" x14ac:dyDescent="0.35">
      <c r="I1416" s="2"/>
    </row>
    <row r="1417" spans="9:9" x14ac:dyDescent="0.35">
      <c r="I1417" s="2"/>
    </row>
    <row r="1418" spans="9:9" x14ac:dyDescent="0.35">
      <c r="I1418" s="2"/>
    </row>
    <row r="1419" spans="9:9" x14ac:dyDescent="0.35">
      <c r="I1419" s="2"/>
    </row>
    <row r="1420" spans="9:9" x14ac:dyDescent="0.35">
      <c r="I1420" s="2"/>
    </row>
    <row r="1421" spans="9:9" x14ac:dyDescent="0.35">
      <c r="I1421" s="2"/>
    </row>
    <row r="1422" spans="9:9" x14ac:dyDescent="0.35">
      <c r="I1422" s="2"/>
    </row>
    <row r="1423" spans="9:9" x14ac:dyDescent="0.35">
      <c r="I1423" s="2"/>
    </row>
    <row r="1424" spans="9:9" x14ac:dyDescent="0.35">
      <c r="I1424" s="2"/>
    </row>
    <row r="1425" spans="9:9" x14ac:dyDescent="0.35">
      <c r="I1425" s="2"/>
    </row>
    <row r="1426" spans="9:9" x14ac:dyDescent="0.35">
      <c r="I1426" s="2"/>
    </row>
    <row r="1427" spans="9:9" x14ac:dyDescent="0.35">
      <c r="I1427" s="2"/>
    </row>
    <row r="1428" spans="9:9" x14ac:dyDescent="0.35">
      <c r="I1428" s="2"/>
    </row>
    <row r="1429" spans="9:9" x14ac:dyDescent="0.35">
      <c r="I1429" s="2"/>
    </row>
    <row r="1430" spans="9:9" x14ac:dyDescent="0.35">
      <c r="I1430" s="2"/>
    </row>
    <row r="1431" spans="9:9" x14ac:dyDescent="0.35">
      <c r="I1431" s="2"/>
    </row>
    <row r="1432" spans="9:9" x14ac:dyDescent="0.35">
      <c r="I1432" s="2"/>
    </row>
    <row r="1433" spans="9:9" x14ac:dyDescent="0.35">
      <c r="I1433" s="2"/>
    </row>
    <row r="1434" spans="9:9" x14ac:dyDescent="0.35">
      <c r="I1434" s="2"/>
    </row>
    <row r="1435" spans="9:9" x14ac:dyDescent="0.35">
      <c r="I1435" s="2"/>
    </row>
    <row r="1436" spans="9:9" x14ac:dyDescent="0.35">
      <c r="I1436" s="2"/>
    </row>
    <row r="1437" spans="9:9" x14ac:dyDescent="0.35">
      <c r="I1437" s="2"/>
    </row>
    <row r="1438" spans="9:9" x14ac:dyDescent="0.35">
      <c r="I1438" s="2"/>
    </row>
    <row r="1439" spans="9:9" x14ac:dyDescent="0.35">
      <c r="I1439" s="2"/>
    </row>
    <row r="1440" spans="9:9" x14ac:dyDescent="0.35">
      <c r="I1440" s="2"/>
    </row>
    <row r="1441" spans="9:9" x14ac:dyDescent="0.35">
      <c r="I1441" s="2"/>
    </row>
    <row r="1442" spans="9:9" x14ac:dyDescent="0.35">
      <c r="I1442" s="2"/>
    </row>
    <row r="1443" spans="9:9" x14ac:dyDescent="0.35">
      <c r="I1443" s="2"/>
    </row>
    <row r="1444" spans="9:9" x14ac:dyDescent="0.35">
      <c r="I1444" s="2"/>
    </row>
    <row r="1445" spans="9:9" x14ac:dyDescent="0.35">
      <c r="I1445" s="2"/>
    </row>
    <row r="1446" spans="9:9" x14ac:dyDescent="0.35">
      <c r="I1446" s="2"/>
    </row>
    <row r="1447" spans="9:9" x14ac:dyDescent="0.35">
      <c r="I1447" s="2"/>
    </row>
    <row r="1448" spans="9:9" x14ac:dyDescent="0.35">
      <c r="I1448" s="2"/>
    </row>
    <row r="1449" spans="9:9" x14ac:dyDescent="0.35">
      <c r="I1449" s="2"/>
    </row>
    <row r="1450" spans="9:9" x14ac:dyDescent="0.35">
      <c r="I1450" s="2"/>
    </row>
    <row r="1451" spans="9:9" x14ac:dyDescent="0.35">
      <c r="I1451" s="2"/>
    </row>
    <row r="1452" spans="9:9" x14ac:dyDescent="0.35">
      <c r="I1452" s="2"/>
    </row>
    <row r="1453" spans="9:9" x14ac:dyDescent="0.35">
      <c r="I1453" s="2"/>
    </row>
    <row r="1454" spans="9:9" x14ac:dyDescent="0.35">
      <c r="I1454" s="2"/>
    </row>
    <row r="1455" spans="9:9" x14ac:dyDescent="0.35">
      <c r="I1455" s="2"/>
    </row>
    <row r="1456" spans="9:9" x14ac:dyDescent="0.35">
      <c r="I1456" s="2"/>
    </row>
    <row r="1457" spans="9:9" x14ac:dyDescent="0.35">
      <c r="I1457" s="2"/>
    </row>
    <row r="1458" spans="9:9" x14ac:dyDescent="0.35">
      <c r="I1458" s="2"/>
    </row>
    <row r="1459" spans="9:9" x14ac:dyDescent="0.35">
      <c r="I1459" s="2"/>
    </row>
    <row r="1460" spans="9:9" x14ac:dyDescent="0.35">
      <c r="I1460" s="2"/>
    </row>
    <row r="1461" spans="9:9" x14ac:dyDescent="0.35">
      <c r="I1461" s="2"/>
    </row>
    <row r="1462" spans="9:9" x14ac:dyDescent="0.35">
      <c r="I1462" s="2"/>
    </row>
    <row r="1463" spans="9:9" x14ac:dyDescent="0.35">
      <c r="I1463" s="2"/>
    </row>
    <row r="1464" spans="9:9" x14ac:dyDescent="0.35">
      <c r="I1464" s="2"/>
    </row>
    <row r="1465" spans="9:9" x14ac:dyDescent="0.35">
      <c r="I1465" s="2"/>
    </row>
    <row r="1466" spans="9:9" x14ac:dyDescent="0.35">
      <c r="I1466" s="2"/>
    </row>
    <row r="1467" spans="9:9" x14ac:dyDescent="0.35">
      <c r="I1467" s="2"/>
    </row>
    <row r="1468" spans="9:9" x14ac:dyDescent="0.35">
      <c r="I1468" s="2"/>
    </row>
    <row r="1469" spans="9:9" x14ac:dyDescent="0.35">
      <c r="I1469" s="2"/>
    </row>
    <row r="1470" spans="9:9" x14ac:dyDescent="0.35">
      <c r="I1470" s="2"/>
    </row>
    <row r="1471" spans="9:9" x14ac:dyDescent="0.35">
      <c r="I1471" s="2"/>
    </row>
    <row r="1472" spans="9:9" x14ac:dyDescent="0.35">
      <c r="I1472" s="2"/>
    </row>
    <row r="1473" spans="9:9" x14ac:dyDescent="0.35">
      <c r="I1473" s="2"/>
    </row>
    <row r="1474" spans="9:9" x14ac:dyDescent="0.35">
      <c r="I1474" s="2"/>
    </row>
    <row r="1475" spans="9:9" x14ac:dyDescent="0.35">
      <c r="I1475" s="2"/>
    </row>
    <row r="1476" spans="9:9" x14ac:dyDescent="0.35">
      <c r="I1476" s="2"/>
    </row>
    <row r="1477" spans="9:9" x14ac:dyDescent="0.35">
      <c r="I1477" s="2"/>
    </row>
    <row r="1478" spans="9:9" x14ac:dyDescent="0.35">
      <c r="I1478" s="2"/>
    </row>
    <row r="1479" spans="9:9" x14ac:dyDescent="0.35">
      <c r="I1479" s="2"/>
    </row>
    <row r="1480" spans="9:9" x14ac:dyDescent="0.35">
      <c r="I1480" s="2"/>
    </row>
    <row r="1481" spans="9:9" x14ac:dyDescent="0.35">
      <c r="I1481" s="2"/>
    </row>
    <row r="1482" spans="9:9" x14ac:dyDescent="0.35">
      <c r="I1482" s="2"/>
    </row>
    <row r="1483" spans="9:9" x14ac:dyDescent="0.35">
      <c r="I1483" s="2"/>
    </row>
    <row r="1484" spans="9:9" x14ac:dyDescent="0.35">
      <c r="I1484" s="2"/>
    </row>
    <row r="1485" spans="9:9" x14ac:dyDescent="0.35">
      <c r="I1485" s="2"/>
    </row>
    <row r="1486" spans="9:9" x14ac:dyDescent="0.35">
      <c r="I1486" s="2"/>
    </row>
    <row r="1487" spans="9:9" x14ac:dyDescent="0.35">
      <c r="I1487" s="2"/>
    </row>
    <row r="1488" spans="9:9" x14ac:dyDescent="0.35">
      <c r="I1488" s="2"/>
    </row>
    <row r="1489" spans="9:9" x14ac:dyDescent="0.35">
      <c r="I1489" s="2"/>
    </row>
    <row r="1490" spans="9:9" x14ac:dyDescent="0.35">
      <c r="I1490" s="2"/>
    </row>
    <row r="1491" spans="9:9" x14ac:dyDescent="0.35">
      <c r="I1491" s="2"/>
    </row>
    <row r="1492" spans="9:9" x14ac:dyDescent="0.35">
      <c r="I1492" s="2"/>
    </row>
    <row r="1493" spans="9:9" x14ac:dyDescent="0.35">
      <c r="I1493" s="2"/>
    </row>
    <row r="1494" spans="9:9" x14ac:dyDescent="0.35">
      <c r="I1494" s="2"/>
    </row>
    <row r="1495" spans="9:9" x14ac:dyDescent="0.35">
      <c r="I1495" s="2"/>
    </row>
    <row r="1496" spans="9:9" x14ac:dyDescent="0.35">
      <c r="I1496" s="2"/>
    </row>
    <row r="1497" spans="9:9" x14ac:dyDescent="0.35">
      <c r="I1497" s="2"/>
    </row>
    <row r="1498" spans="9:9" x14ac:dyDescent="0.35">
      <c r="I1498" s="2"/>
    </row>
    <row r="1499" spans="9:9" x14ac:dyDescent="0.35">
      <c r="I1499" s="2"/>
    </row>
    <row r="1500" spans="9:9" x14ac:dyDescent="0.35">
      <c r="I1500" s="2"/>
    </row>
    <row r="1501" spans="9:9" x14ac:dyDescent="0.35">
      <c r="I1501" s="2"/>
    </row>
    <row r="1502" spans="9:9" x14ac:dyDescent="0.35">
      <c r="I1502" s="2"/>
    </row>
    <row r="1503" spans="9:9" x14ac:dyDescent="0.35">
      <c r="I1503" s="2"/>
    </row>
    <row r="1504" spans="9:9" x14ac:dyDescent="0.35">
      <c r="I1504" s="2"/>
    </row>
    <row r="1505" spans="9:9" x14ac:dyDescent="0.35">
      <c r="I1505" s="2"/>
    </row>
    <row r="1506" spans="9:9" x14ac:dyDescent="0.35">
      <c r="I1506" s="2"/>
    </row>
    <row r="1507" spans="9:9" x14ac:dyDescent="0.35">
      <c r="I1507" s="2"/>
    </row>
    <row r="1508" spans="9:9" x14ac:dyDescent="0.35">
      <c r="I1508" s="2"/>
    </row>
    <row r="1509" spans="9:9" x14ac:dyDescent="0.35">
      <c r="I1509" s="2"/>
    </row>
    <row r="1510" spans="9:9" x14ac:dyDescent="0.35">
      <c r="I1510" s="2"/>
    </row>
    <row r="1511" spans="9:9" x14ac:dyDescent="0.35">
      <c r="I1511" s="2"/>
    </row>
    <row r="1512" spans="9:9" x14ac:dyDescent="0.35">
      <c r="I1512" s="2"/>
    </row>
    <row r="1513" spans="9:9" x14ac:dyDescent="0.35">
      <c r="I1513" s="2"/>
    </row>
    <row r="1514" spans="9:9" x14ac:dyDescent="0.35">
      <c r="I1514" s="2"/>
    </row>
    <row r="1515" spans="9:9" x14ac:dyDescent="0.35">
      <c r="I1515" s="2"/>
    </row>
    <row r="1516" spans="9:9" x14ac:dyDescent="0.35">
      <c r="I1516" s="2"/>
    </row>
    <row r="1517" spans="9:9" x14ac:dyDescent="0.35">
      <c r="I1517" s="2"/>
    </row>
    <row r="1518" spans="9:9" x14ac:dyDescent="0.35">
      <c r="I1518" s="2"/>
    </row>
    <row r="1519" spans="9:9" x14ac:dyDescent="0.35">
      <c r="I1519" s="2"/>
    </row>
    <row r="1520" spans="9:9" x14ac:dyDescent="0.35">
      <c r="I1520" s="2"/>
    </row>
    <row r="1521" spans="9:9" x14ac:dyDescent="0.35">
      <c r="I1521" s="2"/>
    </row>
    <row r="1522" spans="9:9" x14ac:dyDescent="0.35">
      <c r="I1522" s="2"/>
    </row>
    <row r="1523" spans="9:9" x14ac:dyDescent="0.35">
      <c r="I1523" s="2"/>
    </row>
    <row r="1524" spans="9:9" x14ac:dyDescent="0.35">
      <c r="I1524" s="2"/>
    </row>
    <row r="1525" spans="9:9" x14ac:dyDescent="0.35">
      <c r="I1525" s="2"/>
    </row>
    <row r="1526" spans="9:9" x14ac:dyDescent="0.35">
      <c r="I1526" s="2"/>
    </row>
    <row r="1527" spans="9:9" x14ac:dyDescent="0.35">
      <c r="I1527" s="2"/>
    </row>
    <row r="1528" spans="9:9" x14ac:dyDescent="0.35">
      <c r="I1528" s="2"/>
    </row>
    <row r="1529" spans="9:9" x14ac:dyDescent="0.35">
      <c r="I1529" s="2"/>
    </row>
    <row r="1530" spans="9:9" x14ac:dyDescent="0.35">
      <c r="I1530" s="2"/>
    </row>
    <row r="1531" spans="9:9" x14ac:dyDescent="0.35">
      <c r="I1531" s="2"/>
    </row>
    <row r="1532" spans="9:9" x14ac:dyDescent="0.35">
      <c r="I1532" s="2"/>
    </row>
    <row r="1533" spans="9:9" x14ac:dyDescent="0.35">
      <c r="I1533" s="2"/>
    </row>
    <row r="1534" spans="9:9" x14ac:dyDescent="0.35">
      <c r="I1534" s="2"/>
    </row>
    <row r="1535" spans="9:9" x14ac:dyDescent="0.35">
      <c r="I1535" s="2"/>
    </row>
    <row r="1536" spans="9:9" x14ac:dyDescent="0.35">
      <c r="I1536" s="2"/>
    </row>
    <row r="1537" spans="9:9" x14ac:dyDescent="0.35">
      <c r="I1537" s="2"/>
    </row>
    <row r="1538" spans="9:9" x14ac:dyDescent="0.35">
      <c r="I1538" s="2"/>
    </row>
    <row r="1539" spans="9:9" x14ac:dyDescent="0.35">
      <c r="I1539" s="2"/>
    </row>
    <row r="1540" spans="9:9" x14ac:dyDescent="0.35">
      <c r="I1540" s="2"/>
    </row>
    <row r="1541" spans="9:9" x14ac:dyDescent="0.35">
      <c r="I1541" s="2"/>
    </row>
    <row r="1542" spans="9:9" x14ac:dyDescent="0.35">
      <c r="I1542" s="2"/>
    </row>
    <row r="1543" spans="9:9" x14ac:dyDescent="0.35">
      <c r="I1543" s="2"/>
    </row>
    <row r="1544" spans="9:9" x14ac:dyDescent="0.35">
      <c r="I1544" s="2"/>
    </row>
    <row r="1545" spans="9:9" x14ac:dyDescent="0.35">
      <c r="I1545" s="2"/>
    </row>
    <row r="1546" spans="9:9" x14ac:dyDescent="0.35">
      <c r="I1546" s="2"/>
    </row>
    <row r="1547" spans="9:9" x14ac:dyDescent="0.35">
      <c r="I1547" s="2"/>
    </row>
    <row r="1548" spans="9:9" x14ac:dyDescent="0.35">
      <c r="I1548" s="2"/>
    </row>
    <row r="1549" spans="9:9" x14ac:dyDescent="0.35">
      <c r="I1549" s="2"/>
    </row>
    <row r="1550" spans="9:9" x14ac:dyDescent="0.35">
      <c r="I1550" s="2"/>
    </row>
    <row r="1551" spans="9:9" x14ac:dyDescent="0.35">
      <c r="I1551" s="2"/>
    </row>
    <row r="1552" spans="9:9" x14ac:dyDescent="0.35">
      <c r="I1552" s="2"/>
    </row>
    <row r="1553" spans="9:9" x14ac:dyDescent="0.35">
      <c r="I1553" s="2"/>
    </row>
    <row r="1554" spans="9:9" x14ac:dyDescent="0.35">
      <c r="I1554" s="2"/>
    </row>
    <row r="1555" spans="9:9" x14ac:dyDescent="0.35">
      <c r="I1555" s="2"/>
    </row>
    <row r="1556" spans="9:9" x14ac:dyDescent="0.35">
      <c r="I1556" s="2"/>
    </row>
    <row r="1557" spans="9:9" x14ac:dyDescent="0.35">
      <c r="I1557" s="2"/>
    </row>
    <row r="1558" spans="9:9" x14ac:dyDescent="0.35">
      <c r="I1558" s="2"/>
    </row>
    <row r="1559" spans="9:9" x14ac:dyDescent="0.35">
      <c r="I1559" s="2"/>
    </row>
    <row r="1560" spans="9:9" x14ac:dyDescent="0.35">
      <c r="I1560" s="2"/>
    </row>
    <row r="1561" spans="9:9" x14ac:dyDescent="0.35">
      <c r="I1561" s="2"/>
    </row>
    <row r="1562" spans="9:9" x14ac:dyDescent="0.35">
      <c r="I1562" s="2"/>
    </row>
    <row r="1563" spans="9:9" x14ac:dyDescent="0.35">
      <c r="I1563" s="2"/>
    </row>
    <row r="1564" spans="9:9" x14ac:dyDescent="0.35">
      <c r="I1564" s="2"/>
    </row>
    <row r="1565" spans="9:9" x14ac:dyDescent="0.35">
      <c r="I1565" s="2"/>
    </row>
    <row r="1566" spans="9:9" x14ac:dyDescent="0.35">
      <c r="I1566" s="2"/>
    </row>
    <row r="1567" spans="9:9" x14ac:dyDescent="0.35">
      <c r="I1567" s="2"/>
    </row>
    <row r="1568" spans="9:9" x14ac:dyDescent="0.35">
      <c r="I1568" s="2"/>
    </row>
    <row r="1569" spans="9:9" x14ac:dyDescent="0.35">
      <c r="I1569" s="2"/>
    </row>
    <row r="1570" spans="9:9" x14ac:dyDescent="0.35">
      <c r="I1570" s="2"/>
    </row>
    <row r="1571" spans="9:9" x14ac:dyDescent="0.35">
      <c r="I1571" s="2"/>
    </row>
    <row r="1572" spans="9:9" x14ac:dyDescent="0.35">
      <c r="I1572" s="2"/>
    </row>
    <row r="1573" spans="9:9" x14ac:dyDescent="0.35">
      <c r="I1573" s="2"/>
    </row>
    <row r="1574" spans="9:9" x14ac:dyDescent="0.35">
      <c r="I1574" s="2"/>
    </row>
    <row r="1575" spans="9:9" x14ac:dyDescent="0.35">
      <c r="I1575" s="2"/>
    </row>
    <row r="1576" spans="9:9" x14ac:dyDescent="0.35">
      <c r="I1576" s="2"/>
    </row>
    <row r="1577" spans="9:9" x14ac:dyDescent="0.35">
      <c r="I1577" s="2"/>
    </row>
    <row r="1578" spans="9:9" x14ac:dyDescent="0.35">
      <c r="I1578" s="2"/>
    </row>
    <row r="1579" spans="9:9" x14ac:dyDescent="0.35">
      <c r="I1579" s="2"/>
    </row>
    <row r="1580" spans="9:9" x14ac:dyDescent="0.35">
      <c r="I1580" s="2"/>
    </row>
    <row r="1581" spans="9:9" x14ac:dyDescent="0.35">
      <c r="I1581" s="2"/>
    </row>
    <row r="1582" spans="9:9" x14ac:dyDescent="0.35">
      <c r="I1582" s="2"/>
    </row>
    <row r="1583" spans="9:9" x14ac:dyDescent="0.35">
      <c r="I1583" s="2"/>
    </row>
    <row r="1584" spans="9:9" x14ac:dyDescent="0.35">
      <c r="I1584" s="2"/>
    </row>
    <row r="1585" spans="9:9" x14ac:dyDescent="0.35">
      <c r="I1585" s="2"/>
    </row>
    <row r="1586" spans="9:9" x14ac:dyDescent="0.35">
      <c r="I1586" s="2"/>
    </row>
    <row r="1587" spans="9:9" x14ac:dyDescent="0.35">
      <c r="I1587" s="2"/>
    </row>
    <row r="1588" spans="9:9" x14ac:dyDescent="0.35">
      <c r="I1588" s="2"/>
    </row>
    <row r="1589" spans="9:9" x14ac:dyDescent="0.35">
      <c r="I1589" s="2"/>
    </row>
    <row r="1590" spans="9:9" x14ac:dyDescent="0.35">
      <c r="I1590" s="2"/>
    </row>
    <row r="1591" spans="9:9" x14ac:dyDescent="0.35">
      <c r="I1591" s="2"/>
    </row>
    <row r="1592" spans="9:9" x14ac:dyDescent="0.35">
      <c r="I1592" s="2"/>
    </row>
    <row r="1593" spans="9:9" x14ac:dyDescent="0.35">
      <c r="I1593" s="2"/>
    </row>
    <row r="1594" spans="9:9" x14ac:dyDescent="0.35">
      <c r="I1594" s="2"/>
    </row>
    <row r="1595" spans="9:9" x14ac:dyDescent="0.35">
      <c r="I1595" s="2"/>
    </row>
    <row r="1596" spans="9:9" x14ac:dyDescent="0.35">
      <c r="I1596" s="2"/>
    </row>
    <row r="1597" spans="9:9" x14ac:dyDescent="0.35">
      <c r="I1597" s="2"/>
    </row>
    <row r="1598" spans="9:9" x14ac:dyDescent="0.35">
      <c r="I1598" s="2"/>
    </row>
    <row r="1599" spans="9:9" x14ac:dyDescent="0.35">
      <c r="I1599" s="2"/>
    </row>
    <row r="1600" spans="9:9" x14ac:dyDescent="0.35">
      <c r="I1600" s="2"/>
    </row>
    <row r="1601" spans="9:9" x14ac:dyDescent="0.35">
      <c r="I1601" s="2"/>
    </row>
    <row r="1602" spans="9:9" x14ac:dyDescent="0.35">
      <c r="I1602" s="2"/>
    </row>
    <row r="1603" spans="9:9" x14ac:dyDescent="0.35">
      <c r="I1603" s="2"/>
    </row>
    <row r="1604" spans="9:9" x14ac:dyDescent="0.35">
      <c r="I1604" s="2"/>
    </row>
    <row r="1605" spans="9:9" x14ac:dyDescent="0.35">
      <c r="I1605" s="2"/>
    </row>
    <row r="1606" spans="9:9" x14ac:dyDescent="0.35">
      <c r="I1606" s="2"/>
    </row>
    <row r="1607" spans="9:9" x14ac:dyDescent="0.35">
      <c r="I1607" s="2"/>
    </row>
    <row r="1608" spans="9:9" x14ac:dyDescent="0.35">
      <c r="I1608" s="2"/>
    </row>
    <row r="1609" spans="9:9" x14ac:dyDescent="0.35">
      <c r="I1609" s="2"/>
    </row>
    <row r="1610" spans="9:9" x14ac:dyDescent="0.35">
      <c r="I1610" s="2"/>
    </row>
    <row r="1611" spans="9:9" x14ac:dyDescent="0.35">
      <c r="I1611" s="2"/>
    </row>
    <row r="1612" spans="9:9" x14ac:dyDescent="0.35">
      <c r="I1612" s="2"/>
    </row>
    <row r="1613" spans="9:9" x14ac:dyDescent="0.35">
      <c r="I1613" s="2"/>
    </row>
    <row r="1614" spans="9:9" x14ac:dyDescent="0.35">
      <c r="I1614" s="2"/>
    </row>
    <row r="1615" spans="9:9" x14ac:dyDescent="0.35">
      <c r="I1615" s="2"/>
    </row>
    <row r="1616" spans="9:9" x14ac:dyDescent="0.35">
      <c r="I1616" s="2"/>
    </row>
    <row r="1617" spans="9:9" x14ac:dyDescent="0.35">
      <c r="I1617" s="2"/>
    </row>
    <row r="1618" spans="9:9" x14ac:dyDescent="0.35">
      <c r="I1618" s="2"/>
    </row>
    <row r="1619" spans="9:9" x14ac:dyDescent="0.35">
      <c r="I1619" s="2"/>
    </row>
    <row r="1620" spans="9:9" x14ac:dyDescent="0.35">
      <c r="I1620" s="2"/>
    </row>
    <row r="1621" spans="9:9" x14ac:dyDescent="0.35">
      <c r="I1621" s="2"/>
    </row>
    <row r="1622" spans="9:9" x14ac:dyDescent="0.35">
      <c r="I1622" s="2"/>
    </row>
    <row r="1623" spans="9:9" x14ac:dyDescent="0.35">
      <c r="I1623" s="2"/>
    </row>
    <row r="1624" spans="9:9" x14ac:dyDescent="0.35">
      <c r="I1624" s="2"/>
    </row>
    <row r="1625" spans="9:9" x14ac:dyDescent="0.35">
      <c r="I1625" s="2"/>
    </row>
    <row r="1626" spans="9:9" x14ac:dyDescent="0.35">
      <c r="I1626" s="2"/>
    </row>
    <row r="1627" spans="9:9" x14ac:dyDescent="0.35">
      <c r="I1627" s="2"/>
    </row>
    <row r="1628" spans="9:9" x14ac:dyDescent="0.35">
      <c r="I1628" s="2"/>
    </row>
    <row r="1629" spans="9:9" x14ac:dyDescent="0.35">
      <c r="I1629" s="2"/>
    </row>
    <row r="1630" spans="9:9" x14ac:dyDescent="0.35">
      <c r="I1630" s="2"/>
    </row>
    <row r="1631" spans="9:9" x14ac:dyDescent="0.35">
      <c r="I1631" s="2"/>
    </row>
    <row r="1632" spans="9:9" x14ac:dyDescent="0.35">
      <c r="I1632" s="2"/>
    </row>
    <row r="1633" spans="9:9" x14ac:dyDescent="0.35">
      <c r="I1633" s="2"/>
    </row>
    <row r="1634" spans="9:9" x14ac:dyDescent="0.35">
      <c r="I1634" s="2"/>
    </row>
    <row r="1635" spans="9:9" x14ac:dyDescent="0.35">
      <c r="I1635" s="2"/>
    </row>
    <row r="1636" spans="9:9" x14ac:dyDescent="0.35">
      <c r="I1636" s="2"/>
    </row>
    <row r="1637" spans="9:9" x14ac:dyDescent="0.35">
      <c r="I1637" s="2"/>
    </row>
    <row r="1638" spans="9:9" x14ac:dyDescent="0.35">
      <c r="I1638" s="2"/>
    </row>
    <row r="1639" spans="9:9" x14ac:dyDescent="0.35">
      <c r="I1639" s="2"/>
    </row>
    <row r="1640" spans="9:9" x14ac:dyDescent="0.35">
      <c r="I1640" s="2"/>
    </row>
    <row r="1641" spans="9:9" x14ac:dyDescent="0.35">
      <c r="I1641" s="2"/>
    </row>
    <row r="1642" spans="9:9" x14ac:dyDescent="0.35">
      <c r="I1642" s="2"/>
    </row>
    <row r="1643" spans="9:9" x14ac:dyDescent="0.35">
      <c r="I1643" s="2"/>
    </row>
    <row r="1644" spans="9:9" x14ac:dyDescent="0.35">
      <c r="I1644" s="2"/>
    </row>
    <row r="1645" spans="9:9" x14ac:dyDescent="0.35">
      <c r="I1645" s="2"/>
    </row>
    <row r="1646" spans="9:9" x14ac:dyDescent="0.35">
      <c r="I1646" s="2"/>
    </row>
    <row r="1647" spans="9:9" x14ac:dyDescent="0.35">
      <c r="I1647" s="2"/>
    </row>
    <row r="1648" spans="9:9" x14ac:dyDescent="0.35">
      <c r="I1648" s="2"/>
    </row>
    <row r="1649" spans="9:9" x14ac:dyDescent="0.35">
      <c r="I1649" s="2"/>
    </row>
    <row r="1650" spans="9:9" x14ac:dyDescent="0.35">
      <c r="I1650" s="2"/>
    </row>
    <row r="1651" spans="9:9" x14ac:dyDescent="0.35">
      <c r="I1651" s="2"/>
    </row>
    <row r="1652" spans="9:9" x14ac:dyDescent="0.35">
      <c r="I1652" s="2"/>
    </row>
    <row r="1653" spans="9:9" x14ac:dyDescent="0.35">
      <c r="I1653" s="2"/>
    </row>
    <row r="1654" spans="9:9" x14ac:dyDescent="0.35">
      <c r="I1654" s="2"/>
    </row>
    <row r="1655" spans="9:9" x14ac:dyDescent="0.35">
      <c r="I1655" s="2"/>
    </row>
    <row r="1656" spans="9:9" x14ac:dyDescent="0.35">
      <c r="I1656" s="2"/>
    </row>
    <row r="1657" spans="9:9" x14ac:dyDescent="0.35">
      <c r="I1657" s="2"/>
    </row>
    <row r="1658" spans="9:9" x14ac:dyDescent="0.35">
      <c r="I1658" s="2"/>
    </row>
    <row r="1659" spans="9:9" x14ac:dyDescent="0.35">
      <c r="I1659" s="2"/>
    </row>
    <row r="1660" spans="9:9" x14ac:dyDescent="0.35">
      <c r="I1660" s="2"/>
    </row>
    <row r="1661" spans="9:9" x14ac:dyDescent="0.35">
      <c r="I1661" s="2"/>
    </row>
    <row r="1662" spans="9:9" x14ac:dyDescent="0.35">
      <c r="I1662" s="2"/>
    </row>
    <row r="1663" spans="9:9" x14ac:dyDescent="0.35">
      <c r="I1663" s="2"/>
    </row>
    <row r="1664" spans="9:9" x14ac:dyDescent="0.35">
      <c r="I1664" s="2"/>
    </row>
    <row r="1665" spans="9:9" x14ac:dyDescent="0.35">
      <c r="I1665" s="2"/>
    </row>
    <row r="1666" spans="9:9" x14ac:dyDescent="0.35">
      <c r="I1666" s="2"/>
    </row>
    <row r="1667" spans="9:9" x14ac:dyDescent="0.35">
      <c r="I1667" s="2"/>
    </row>
    <row r="1668" spans="9:9" x14ac:dyDescent="0.35">
      <c r="I1668" s="2"/>
    </row>
    <row r="1669" spans="9:9" x14ac:dyDescent="0.35">
      <c r="I1669" s="2"/>
    </row>
    <row r="1670" spans="9:9" x14ac:dyDescent="0.35">
      <c r="I1670" s="2"/>
    </row>
    <row r="1671" spans="9:9" x14ac:dyDescent="0.35">
      <c r="I1671" s="2"/>
    </row>
    <row r="1672" spans="9:9" x14ac:dyDescent="0.35">
      <c r="I1672" s="2"/>
    </row>
    <row r="1673" spans="9:9" x14ac:dyDescent="0.35">
      <c r="I1673" s="2"/>
    </row>
    <row r="1674" spans="9:9" x14ac:dyDescent="0.35">
      <c r="I1674" s="2"/>
    </row>
    <row r="1675" spans="9:9" x14ac:dyDescent="0.35">
      <c r="I1675" s="2"/>
    </row>
    <row r="1676" spans="9:9" x14ac:dyDescent="0.35">
      <c r="I1676" s="2"/>
    </row>
    <row r="1677" spans="9:9" x14ac:dyDescent="0.35">
      <c r="I1677" s="2"/>
    </row>
    <row r="1678" spans="9:9" x14ac:dyDescent="0.35">
      <c r="I1678" s="2"/>
    </row>
    <row r="1679" spans="9:9" x14ac:dyDescent="0.35">
      <c r="I1679" s="2"/>
    </row>
    <row r="1680" spans="9:9" x14ac:dyDescent="0.35">
      <c r="I1680" s="2"/>
    </row>
    <row r="1681" spans="9:9" x14ac:dyDescent="0.35">
      <c r="I1681" s="2"/>
    </row>
    <row r="1682" spans="9:9" x14ac:dyDescent="0.35">
      <c r="I1682" s="2"/>
    </row>
    <row r="1683" spans="9:9" x14ac:dyDescent="0.35">
      <c r="I1683" s="2"/>
    </row>
    <row r="1684" spans="9:9" x14ac:dyDescent="0.35">
      <c r="I1684" s="2"/>
    </row>
    <row r="1685" spans="9:9" x14ac:dyDescent="0.35">
      <c r="I1685" s="2"/>
    </row>
    <row r="1686" spans="9:9" x14ac:dyDescent="0.35">
      <c r="I1686" s="2"/>
    </row>
    <row r="1687" spans="9:9" x14ac:dyDescent="0.35">
      <c r="I1687" s="2"/>
    </row>
    <row r="1688" spans="9:9" x14ac:dyDescent="0.35">
      <c r="I1688" s="2"/>
    </row>
    <row r="1689" spans="9:9" x14ac:dyDescent="0.35">
      <c r="I1689" s="2"/>
    </row>
    <row r="1690" spans="9:9" x14ac:dyDescent="0.35">
      <c r="I1690" s="2"/>
    </row>
    <row r="1691" spans="9:9" x14ac:dyDescent="0.35">
      <c r="I1691" s="2"/>
    </row>
    <row r="1692" spans="9:9" x14ac:dyDescent="0.35">
      <c r="I1692" s="2"/>
    </row>
    <row r="1693" spans="9:9" x14ac:dyDescent="0.35">
      <c r="I1693" s="2"/>
    </row>
    <row r="1694" spans="9:9" x14ac:dyDescent="0.35">
      <c r="I1694" s="2"/>
    </row>
    <row r="1695" spans="9:9" x14ac:dyDescent="0.35">
      <c r="I1695" s="2"/>
    </row>
    <row r="1696" spans="9:9" x14ac:dyDescent="0.35">
      <c r="I1696" s="2"/>
    </row>
    <row r="1697" spans="9:9" x14ac:dyDescent="0.35">
      <c r="I1697" s="2"/>
    </row>
    <row r="1698" spans="9:9" x14ac:dyDescent="0.35">
      <c r="I1698" s="2"/>
    </row>
    <row r="1699" spans="9:9" x14ac:dyDescent="0.35">
      <c r="I1699" s="2"/>
    </row>
    <row r="1700" spans="9:9" x14ac:dyDescent="0.35">
      <c r="I1700" s="2"/>
    </row>
    <row r="1701" spans="9:9" x14ac:dyDescent="0.35">
      <c r="I1701" s="2"/>
    </row>
    <row r="1702" spans="9:9" x14ac:dyDescent="0.35">
      <c r="I1702" s="2"/>
    </row>
    <row r="1703" spans="9:9" x14ac:dyDescent="0.35">
      <c r="I1703" s="2"/>
    </row>
    <row r="1704" spans="9:9" x14ac:dyDescent="0.35">
      <c r="I1704" s="2"/>
    </row>
    <row r="1705" spans="9:9" x14ac:dyDescent="0.35">
      <c r="I1705" s="2"/>
    </row>
    <row r="1706" spans="9:9" x14ac:dyDescent="0.35">
      <c r="I1706" s="2"/>
    </row>
    <row r="1707" spans="9:9" x14ac:dyDescent="0.35">
      <c r="I1707" s="2"/>
    </row>
    <row r="1708" spans="9:9" x14ac:dyDescent="0.35">
      <c r="I1708" s="2"/>
    </row>
    <row r="1709" spans="9:9" x14ac:dyDescent="0.35">
      <c r="I1709" s="2"/>
    </row>
    <row r="1710" spans="9:9" x14ac:dyDescent="0.35">
      <c r="I1710" s="2"/>
    </row>
    <row r="1711" spans="9:9" x14ac:dyDescent="0.35">
      <c r="I1711" s="2"/>
    </row>
    <row r="1712" spans="9:9" x14ac:dyDescent="0.35">
      <c r="I1712" s="2"/>
    </row>
    <row r="1713" spans="9:9" x14ac:dyDescent="0.35">
      <c r="I1713" s="2"/>
    </row>
    <row r="1714" spans="9:9" x14ac:dyDescent="0.35">
      <c r="I1714" s="2"/>
    </row>
    <row r="1715" spans="9:9" x14ac:dyDescent="0.35">
      <c r="I1715" s="2"/>
    </row>
    <row r="1716" spans="9:9" x14ac:dyDescent="0.35">
      <c r="I1716" s="2"/>
    </row>
    <row r="1717" spans="9:9" x14ac:dyDescent="0.35">
      <c r="I1717" s="2"/>
    </row>
    <row r="1718" spans="9:9" x14ac:dyDescent="0.35">
      <c r="I1718" s="2"/>
    </row>
    <row r="1719" spans="9:9" x14ac:dyDescent="0.35">
      <c r="I1719" s="2"/>
    </row>
    <row r="1720" spans="9:9" x14ac:dyDescent="0.35">
      <c r="I1720" s="2"/>
    </row>
    <row r="1721" spans="9:9" x14ac:dyDescent="0.35">
      <c r="I1721" s="2"/>
    </row>
    <row r="1722" spans="9:9" x14ac:dyDescent="0.35">
      <c r="I1722" s="2"/>
    </row>
    <row r="1723" spans="9:9" x14ac:dyDescent="0.35">
      <c r="I1723" s="2"/>
    </row>
    <row r="1724" spans="9:9" x14ac:dyDescent="0.35">
      <c r="I1724" s="2"/>
    </row>
    <row r="1725" spans="9:9" x14ac:dyDescent="0.35">
      <c r="I1725" s="2"/>
    </row>
    <row r="1726" spans="9:9" x14ac:dyDescent="0.35">
      <c r="I1726" s="2"/>
    </row>
    <row r="1727" spans="9:9" x14ac:dyDescent="0.35">
      <c r="I1727" s="2"/>
    </row>
    <row r="1728" spans="9:9" x14ac:dyDescent="0.35">
      <c r="I1728" s="2"/>
    </row>
    <row r="1729" spans="9:9" x14ac:dyDescent="0.35">
      <c r="I1729" s="2"/>
    </row>
    <row r="1730" spans="9:9" x14ac:dyDescent="0.35">
      <c r="I1730" s="2"/>
    </row>
    <row r="1731" spans="9:9" x14ac:dyDescent="0.35">
      <c r="I1731" s="2"/>
    </row>
    <row r="1732" spans="9:9" x14ac:dyDescent="0.35">
      <c r="I1732" s="2"/>
    </row>
    <row r="1733" spans="9:9" x14ac:dyDescent="0.35">
      <c r="I1733" s="2"/>
    </row>
    <row r="1734" spans="9:9" x14ac:dyDescent="0.35">
      <c r="I1734" s="2"/>
    </row>
    <row r="1735" spans="9:9" x14ac:dyDescent="0.35">
      <c r="I1735" s="2"/>
    </row>
    <row r="1736" spans="9:9" x14ac:dyDescent="0.35">
      <c r="I1736" s="2"/>
    </row>
    <row r="1737" spans="9:9" x14ac:dyDescent="0.35">
      <c r="I1737" s="2"/>
    </row>
    <row r="1738" spans="9:9" x14ac:dyDescent="0.35">
      <c r="I1738" s="2"/>
    </row>
    <row r="1739" spans="9:9" x14ac:dyDescent="0.35">
      <c r="I1739" s="2"/>
    </row>
    <row r="1740" spans="9:9" x14ac:dyDescent="0.35">
      <c r="I1740" s="2"/>
    </row>
    <row r="1741" spans="9:9" x14ac:dyDescent="0.35">
      <c r="I1741" s="2"/>
    </row>
    <row r="1742" spans="9:9" x14ac:dyDescent="0.35">
      <c r="I1742" s="2"/>
    </row>
    <row r="1743" spans="9:9" x14ac:dyDescent="0.35">
      <c r="I1743" s="2"/>
    </row>
    <row r="1744" spans="9:9" x14ac:dyDescent="0.35">
      <c r="I1744" s="2"/>
    </row>
    <row r="1745" spans="9:9" x14ac:dyDescent="0.35">
      <c r="I1745" s="2"/>
    </row>
    <row r="1746" spans="9:9" x14ac:dyDescent="0.35">
      <c r="I1746" s="2"/>
    </row>
    <row r="1747" spans="9:9" x14ac:dyDescent="0.35">
      <c r="I1747" s="2"/>
    </row>
    <row r="1748" spans="9:9" x14ac:dyDescent="0.35">
      <c r="I1748" s="2"/>
    </row>
    <row r="1749" spans="9:9" x14ac:dyDescent="0.35">
      <c r="I1749" s="2"/>
    </row>
    <row r="1750" spans="9:9" x14ac:dyDescent="0.35">
      <c r="I1750" s="2"/>
    </row>
    <row r="1751" spans="9:9" x14ac:dyDescent="0.35">
      <c r="I1751" s="2"/>
    </row>
    <row r="1752" spans="9:9" x14ac:dyDescent="0.35">
      <c r="I1752" s="2"/>
    </row>
    <row r="1753" spans="9:9" x14ac:dyDescent="0.35">
      <c r="I1753" s="2"/>
    </row>
    <row r="1754" spans="9:9" x14ac:dyDescent="0.35">
      <c r="I1754" s="2"/>
    </row>
    <row r="1755" spans="9:9" x14ac:dyDescent="0.35">
      <c r="I1755" s="2"/>
    </row>
    <row r="1756" spans="9:9" x14ac:dyDescent="0.35">
      <c r="I1756" s="2"/>
    </row>
    <row r="1757" spans="9:9" x14ac:dyDescent="0.35">
      <c r="I1757" s="2"/>
    </row>
    <row r="1758" spans="9:9" x14ac:dyDescent="0.35">
      <c r="I1758" s="2"/>
    </row>
    <row r="1759" spans="9:9" x14ac:dyDescent="0.35">
      <c r="I1759" s="2"/>
    </row>
    <row r="1760" spans="9:9" x14ac:dyDescent="0.35">
      <c r="I1760" s="2"/>
    </row>
    <row r="1761" spans="9:9" x14ac:dyDescent="0.35">
      <c r="I1761" s="2"/>
    </row>
    <row r="1762" spans="9:9" x14ac:dyDescent="0.35">
      <c r="I1762" s="2"/>
    </row>
    <row r="1763" spans="9:9" x14ac:dyDescent="0.35">
      <c r="I1763" s="2"/>
    </row>
    <row r="1764" spans="9:9" x14ac:dyDescent="0.35">
      <c r="I1764" s="2"/>
    </row>
    <row r="1765" spans="9:9" x14ac:dyDescent="0.35">
      <c r="I1765" s="2"/>
    </row>
    <row r="1766" spans="9:9" x14ac:dyDescent="0.35">
      <c r="I1766" s="2"/>
    </row>
    <row r="1767" spans="9:9" x14ac:dyDescent="0.35">
      <c r="I1767" s="2"/>
    </row>
    <row r="1768" spans="9:9" x14ac:dyDescent="0.35">
      <c r="I1768" s="2"/>
    </row>
    <row r="1769" spans="9:9" x14ac:dyDescent="0.35">
      <c r="I1769" s="2"/>
    </row>
    <row r="1770" spans="9:9" x14ac:dyDescent="0.35">
      <c r="I1770" s="2"/>
    </row>
    <row r="1771" spans="9:9" x14ac:dyDescent="0.35">
      <c r="I1771" s="2"/>
    </row>
    <row r="1772" spans="9:9" x14ac:dyDescent="0.35">
      <c r="I1772" s="2"/>
    </row>
    <row r="1773" spans="9:9" x14ac:dyDescent="0.35">
      <c r="I1773" s="2"/>
    </row>
    <row r="1774" spans="9:9" x14ac:dyDescent="0.35">
      <c r="I1774" s="2"/>
    </row>
    <row r="1775" spans="9:9" x14ac:dyDescent="0.35">
      <c r="I1775" s="2"/>
    </row>
    <row r="1776" spans="9:9" x14ac:dyDescent="0.35">
      <c r="I1776" s="2"/>
    </row>
    <row r="1777" spans="9:9" x14ac:dyDescent="0.35">
      <c r="I1777" s="2"/>
    </row>
    <row r="1778" spans="9:9" x14ac:dyDescent="0.35">
      <c r="I1778" s="2"/>
    </row>
    <row r="1779" spans="9:9" x14ac:dyDescent="0.35">
      <c r="I1779" s="2"/>
    </row>
    <row r="1780" spans="9:9" x14ac:dyDescent="0.35">
      <c r="I1780" s="2"/>
    </row>
    <row r="1781" spans="9:9" x14ac:dyDescent="0.35">
      <c r="I1781" s="2"/>
    </row>
    <row r="1782" spans="9:9" x14ac:dyDescent="0.35">
      <c r="I1782" s="2"/>
    </row>
    <row r="1783" spans="9:9" x14ac:dyDescent="0.35">
      <c r="I1783" s="2"/>
    </row>
    <row r="1784" spans="9:9" x14ac:dyDescent="0.35">
      <c r="I1784" s="2"/>
    </row>
    <row r="1785" spans="9:9" x14ac:dyDescent="0.35">
      <c r="I1785" s="2"/>
    </row>
    <row r="1786" spans="9:9" x14ac:dyDescent="0.35">
      <c r="I1786" s="2"/>
    </row>
    <row r="1787" spans="9:9" x14ac:dyDescent="0.35">
      <c r="I1787" s="2"/>
    </row>
    <row r="1788" spans="9:9" x14ac:dyDescent="0.35">
      <c r="I1788" s="2"/>
    </row>
    <row r="1789" spans="9:9" x14ac:dyDescent="0.35">
      <c r="I1789" s="2"/>
    </row>
    <row r="1790" spans="9:9" x14ac:dyDescent="0.35">
      <c r="I1790" s="2"/>
    </row>
    <row r="1791" spans="9:9" x14ac:dyDescent="0.35">
      <c r="I1791" s="2"/>
    </row>
    <row r="1792" spans="9:9" x14ac:dyDescent="0.35">
      <c r="I1792" s="2"/>
    </row>
    <row r="1793" spans="9:9" x14ac:dyDescent="0.35">
      <c r="I1793" s="2"/>
    </row>
    <row r="1794" spans="9:9" x14ac:dyDescent="0.35">
      <c r="I1794" s="2"/>
    </row>
    <row r="1795" spans="9:9" x14ac:dyDescent="0.35">
      <c r="I1795" s="2"/>
    </row>
    <row r="1796" spans="9:9" x14ac:dyDescent="0.35">
      <c r="I1796" s="2"/>
    </row>
    <row r="1797" spans="9:9" x14ac:dyDescent="0.35">
      <c r="I1797" s="2"/>
    </row>
    <row r="1798" spans="9:9" x14ac:dyDescent="0.35">
      <c r="I1798" s="2"/>
    </row>
    <row r="1799" spans="9:9" x14ac:dyDescent="0.35">
      <c r="I1799" s="2"/>
    </row>
    <row r="1800" spans="9:9" x14ac:dyDescent="0.35">
      <c r="I1800" s="2"/>
    </row>
    <row r="1801" spans="9:9" x14ac:dyDescent="0.35">
      <c r="I1801" s="2"/>
    </row>
    <row r="1802" spans="9:9" x14ac:dyDescent="0.35">
      <c r="I1802" s="2"/>
    </row>
    <row r="1803" spans="9:9" x14ac:dyDescent="0.35">
      <c r="I1803" s="2"/>
    </row>
    <row r="1804" spans="9:9" x14ac:dyDescent="0.35">
      <c r="I1804" s="2"/>
    </row>
    <row r="1805" spans="9:9" x14ac:dyDescent="0.35">
      <c r="I1805" s="2"/>
    </row>
    <row r="1806" spans="9:9" x14ac:dyDescent="0.35">
      <c r="I1806" s="2"/>
    </row>
    <row r="1807" spans="9:9" x14ac:dyDescent="0.35">
      <c r="I1807" s="2"/>
    </row>
    <row r="1808" spans="9:9" x14ac:dyDescent="0.35">
      <c r="I1808" s="2"/>
    </row>
    <row r="1809" spans="9:9" x14ac:dyDescent="0.35">
      <c r="I1809" s="2"/>
    </row>
    <row r="1810" spans="9:9" x14ac:dyDescent="0.35">
      <c r="I1810" s="2"/>
    </row>
    <row r="1811" spans="9:9" x14ac:dyDescent="0.35">
      <c r="I1811" s="2"/>
    </row>
    <row r="1812" spans="9:9" x14ac:dyDescent="0.35">
      <c r="I1812" s="2"/>
    </row>
    <row r="1813" spans="9:9" x14ac:dyDescent="0.35">
      <c r="I1813" s="2"/>
    </row>
    <row r="1814" spans="9:9" x14ac:dyDescent="0.35">
      <c r="I1814" s="2"/>
    </row>
    <row r="1815" spans="9:9" x14ac:dyDescent="0.35">
      <c r="I1815" s="2"/>
    </row>
    <row r="1816" spans="9:9" x14ac:dyDescent="0.35">
      <c r="I1816" s="2"/>
    </row>
    <row r="1817" spans="9:9" x14ac:dyDescent="0.35">
      <c r="I1817" s="2"/>
    </row>
    <row r="1818" spans="9:9" x14ac:dyDescent="0.35">
      <c r="I1818" s="2"/>
    </row>
    <row r="1819" spans="9:9" x14ac:dyDescent="0.35">
      <c r="I1819" s="2"/>
    </row>
    <row r="1820" spans="9:9" x14ac:dyDescent="0.35">
      <c r="I1820" s="2"/>
    </row>
    <row r="1821" spans="9:9" x14ac:dyDescent="0.35">
      <c r="I1821" s="2"/>
    </row>
    <row r="1822" spans="9:9" x14ac:dyDescent="0.35">
      <c r="I1822" s="2"/>
    </row>
    <row r="1823" spans="9:9" x14ac:dyDescent="0.35">
      <c r="I1823" s="2"/>
    </row>
    <row r="1824" spans="9:9" x14ac:dyDescent="0.35">
      <c r="I1824" s="2"/>
    </row>
    <row r="1825" spans="9:9" x14ac:dyDescent="0.35">
      <c r="I1825" s="2"/>
    </row>
    <row r="1826" spans="9:9" x14ac:dyDescent="0.35">
      <c r="I1826" s="2"/>
    </row>
    <row r="1827" spans="9:9" x14ac:dyDescent="0.35">
      <c r="I1827" s="2"/>
    </row>
    <row r="1828" spans="9:9" x14ac:dyDescent="0.35">
      <c r="I1828" s="2"/>
    </row>
    <row r="1829" spans="9:9" x14ac:dyDescent="0.35">
      <c r="I1829" s="2"/>
    </row>
    <row r="1830" spans="9:9" x14ac:dyDescent="0.35">
      <c r="I1830" s="2"/>
    </row>
    <row r="1831" spans="9:9" x14ac:dyDescent="0.35">
      <c r="I1831" s="2"/>
    </row>
    <row r="1832" spans="9:9" x14ac:dyDescent="0.35">
      <c r="I1832" s="2"/>
    </row>
    <row r="1833" spans="9:9" x14ac:dyDescent="0.35">
      <c r="I1833" s="2"/>
    </row>
    <row r="1834" spans="9:9" x14ac:dyDescent="0.35">
      <c r="I1834" s="2"/>
    </row>
    <row r="1835" spans="9:9" x14ac:dyDescent="0.35">
      <c r="I1835" s="2"/>
    </row>
    <row r="1836" spans="9:9" x14ac:dyDescent="0.35">
      <c r="I1836" s="2"/>
    </row>
    <row r="1837" spans="9:9" x14ac:dyDescent="0.35">
      <c r="I1837" s="2"/>
    </row>
    <row r="1838" spans="9:9" x14ac:dyDescent="0.35">
      <c r="I1838" s="2"/>
    </row>
    <row r="1839" spans="9:9" x14ac:dyDescent="0.35">
      <c r="I1839" s="2"/>
    </row>
    <row r="1840" spans="9:9" x14ac:dyDescent="0.35">
      <c r="I1840" s="2"/>
    </row>
    <row r="1841" spans="9:9" x14ac:dyDescent="0.35">
      <c r="I1841" s="2"/>
    </row>
    <row r="1842" spans="9:9" x14ac:dyDescent="0.35">
      <c r="I1842" s="2"/>
    </row>
    <row r="1843" spans="9:9" x14ac:dyDescent="0.35">
      <c r="I1843" s="2"/>
    </row>
    <row r="1844" spans="9:9" x14ac:dyDescent="0.35">
      <c r="I1844" s="2"/>
    </row>
    <row r="1845" spans="9:9" x14ac:dyDescent="0.35">
      <c r="I1845" s="2"/>
    </row>
    <row r="1846" spans="9:9" x14ac:dyDescent="0.35">
      <c r="I1846" s="2"/>
    </row>
    <row r="1847" spans="9:9" x14ac:dyDescent="0.35">
      <c r="I1847" s="2"/>
    </row>
    <row r="1848" spans="9:9" x14ac:dyDescent="0.35">
      <c r="I1848" s="2"/>
    </row>
    <row r="1849" spans="9:9" x14ac:dyDescent="0.35">
      <c r="I1849" s="2"/>
    </row>
    <row r="1850" spans="9:9" x14ac:dyDescent="0.35">
      <c r="I1850" s="2"/>
    </row>
    <row r="1851" spans="9:9" x14ac:dyDescent="0.35">
      <c r="I1851" s="2"/>
    </row>
    <row r="1852" spans="9:9" x14ac:dyDescent="0.35">
      <c r="I1852" s="2"/>
    </row>
    <row r="1853" spans="9:9" x14ac:dyDescent="0.35">
      <c r="I1853" s="2"/>
    </row>
    <row r="1854" spans="9:9" x14ac:dyDescent="0.35">
      <c r="I1854" s="2"/>
    </row>
    <row r="1855" spans="9:9" x14ac:dyDescent="0.35">
      <c r="I1855" s="2"/>
    </row>
    <row r="1856" spans="9:9" x14ac:dyDescent="0.35">
      <c r="I1856" s="2"/>
    </row>
    <row r="1857" spans="9:9" x14ac:dyDescent="0.35">
      <c r="I1857" s="2"/>
    </row>
    <row r="1858" spans="9:9" x14ac:dyDescent="0.35">
      <c r="I1858" s="2"/>
    </row>
    <row r="1859" spans="9:9" x14ac:dyDescent="0.35">
      <c r="I1859" s="2"/>
    </row>
    <row r="1860" spans="9:9" x14ac:dyDescent="0.35">
      <c r="I1860" s="2"/>
    </row>
    <row r="1861" spans="9:9" x14ac:dyDescent="0.35">
      <c r="I1861" s="2"/>
    </row>
    <row r="1862" spans="9:9" x14ac:dyDescent="0.35">
      <c r="I1862" s="2"/>
    </row>
    <row r="1863" spans="9:9" x14ac:dyDescent="0.35">
      <c r="I1863" s="2"/>
    </row>
    <row r="1864" spans="9:9" x14ac:dyDescent="0.35">
      <c r="I1864" s="2"/>
    </row>
    <row r="1865" spans="9:9" x14ac:dyDescent="0.35">
      <c r="I1865" s="2"/>
    </row>
    <row r="1866" spans="9:9" x14ac:dyDescent="0.35">
      <c r="I1866" s="2"/>
    </row>
    <row r="1867" spans="9:9" x14ac:dyDescent="0.35">
      <c r="I1867" s="2"/>
    </row>
    <row r="1868" spans="9:9" x14ac:dyDescent="0.35">
      <c r="I1868" s="2"/>
    </row>
    <row r="1869" spans="9:9" x14ac:dyDescent="0.35">
      <c r="I1869" s="2"/>
    </row>
    <row r="1870" spans="9:9" x14ac:dyDescent="0.35">
      <c r="I1870" s="2"/>
    </row>
    <row r="1871" spans="9:9" x14ac:dyDescent="0.35">
      <c r="I1871" s="2"/>
    </row>
    <row r="1872" spans="9:9" x14ac:dyDescent="0.35">
      <c r="I1872" s="2"/>
    </row>
    <row r="1873" spans="9:9" x14ac:dyDescent="0.35">
      <c r="I1873" s="2"/>
    </row>
    <row r="1874" spans="9:9" x14ac:dyDescent="0.35">
      <c r="I1874" s="2"/>
    </row>
    <row r="1875" spans="9:9" x14ac:dyDescent="0.35">
      <c r="I1875" s="2"/>
    </row>
    <row r="1876" spans="9:9" x14ac:dyDescent="0.35">
      <c r="I1876" s="2"/>
    </row>
    <row r="1877" spans="9:9" x14ac:dyDescent="0.35">
      <c r="I1877" s="2"/>
    </row>
    <row r="1878" spans="9:9" x14ac:dyDescent="0.35">
      <c r="I1878" s="2"/>
    </row>
    <row r="1879" spans="9:9" x14ac:dyDescent="0.35">
      <c r="I1879" s="2"/>
    </row>
    <row r="1880" spans="9:9" x14ac:dyDescent="0.35">
      <c r="I1880" s="2"/>
    </row>
    <row r="1881" spans="9:9" x14ac:dyDescent="0.35">
      <c r="I1881" s="2"/>
    </row>
    <row r="1882" spans="9:9" x14ac:dyDescent="0.35">
      <c r="I1882" s="2"/>
    </row>
    <row r="1883" spans="9:9" x14ac:dyDescent="0.35">
      <c r="I1883" s="2"/>
    </row>
    <row r="1884" spans="9:9" x14ac:dyDescent="0.35">
      <c r="I1884" s="2"/>
    </row>
    <row r="1885" spans="9:9" x14ac:dyDescent="0.35">
      <c r="I1885" s="2"/>
    </row>
    <row r="1886" spans="9:9" x14ac:dyDescent="0.35">
      <c r="I1886" s="2"/>
    </row>
    <row r="1887" spans="9:9" x14ac:dyDescent="0.35">
      <c r="I1887" s="2"/>
    </row>
    <row r="1888" spans="9:9" x14ac:dyDescent="0.35">
      <c r="I1888" s="2"/>
    </row>
    <row r="1889" spans="9:9" x14ac:dyDescent="0.35">
      <c r="I1889" s="2"/>
    </row>
    <row r="1890" spans="9:9" x14ac:dyDescent="0.35">
      <c r="I1890" s="2"/>
    </row>
    <row r="1891" spans="9:9" x14ac:dyDescent="0.35">
      <c r="I1891" s="2"/>
    </row>
    <row r="1892" spans="9:9" x14ac:dyDescent="0.35">
      <c r="I1892" s="2"/>
    </row>
    <row r="1893" spans="9:9" x14ac:dyDescent="0.35">
      <c r="I1893" s="2"/>
    </row>
    <row r="1894" spans="9:9" x14ac:dyDescent="0.35">
      <c r="I1894" s="2"/>
    </row>
    <row r="1895" spans="9:9" x14ac:dyDescent="0.35">
      <c r="I1895" s="2"/>
    </row>
    <row r="1896" spans="9:9" x14ac:dyDescent="0.35">
      <c r="I1896" s="2"/>
    </row>
    <row r="1897" spans="9:9" x14ac:dyDescent="0.35">
      <c r="I1897" s="2"/>
    </row>
    <row r="1898" spans="9:9" x14ac:dyDescent="0.35">
      <c r="I1898" s="2"/>
    </row>
    <row r="1899" spans="9:9" x14ac:dyDescent="0.35">
      <c r="I1899" s="2"/>
    </row>
    <row r="1900" spans="9:9" x14ac:dyDescent="0.35">
      <c r="I1900" s="2"/>
    </row>
    <row r="1901" spans="9:9" x14ac:dyDescent="0.35">
      <c r="I1901" s="2"/>
    </row>
    <row r="1902" spans="9:9" x14ac:dyDescent="0.35">
      <c r="I1902" s="2"/>
    </row>
    <row r="1903" spans="9:9" x14ac:dyDescent="0.35">
      <c r="I1903" s="2"/>
    </row>
    <row r="1904" spans="9:9" x14ac:dyDescent="0.35">
      <c r="I1904" s="2"/>
    </row>
    <row r="1905" spans="9:9" x14ac:dyDescent="0.35">
      <c r="I1905" s="2"/>
    </row>
    <row r="1906" spans="9:9" x14ac:dyDescent="0.35">
      <c r="I1906" s="2"/>
    </row>
    <row r="1907" spans="9:9" x14ac:dyDescent="0.35">
      <c r="I1907" s="2"/>
    </row>
    <row r="1908" spans="9:9" x14ac:dyDescent="0.35">
      <c r="I1908" s="2"/>
    </row>
    <row r="1909" spans="9:9" x14ac:dyDescent="0.35">
      <c r="I1909" s="2"/>
    </row>
    <row r="1910" spans="9:9" x14ac:dyDescent="0.35">
      <c r="I1910" s="2"/>
    </row>
    <row r="1911" spans="9:9" x14ac:dyDescent="0.35">
      <c r="I1911" s="2"/>
    </row>
    <row r="1912" spans="9:9" x14ac:dyDescent="0.35">
      <c r="I1912" s="2"/>
    </row>
    <row r="1913" spans="9:9" x14ac:dyDescent="0.35">
      <c r="I1913" s="2"/>
    </row>
    <row r="1914" spans="9:9" x14ac:dyDescent="0.35">
      <c r="I1914" s="2"/>
    </row>
    <row r="1915" spans="9:9" x14ac:dyDescent="0.35">
      <c r="I1915" s="2"/>
    </row>
    <row r="1916" spans="9:9" x14ac:dyDescent="0.35">
      <c r="I1916" s="2"/>
    </row>
    <row r="1917" spans="9:9" x14ac:dyDescent="0.35">
      <c r="I1917" s="2"/>
    </row>
    <row r="1918" spans="9:9" x14ac:dyDescent="0.35">
      <c r="I1918" s="2"/>
    </row>
    <row r="1919" spans="9:9" x14ac:dyDescent="0.35">
      <c r="I1919" s="2"/>
    </row>
    <row r="1920" spans="9:9" x14ac:dyDescent="0.35">
      <c r="I1920" s="2"/>
    </row>
    <row r="1921" spans="9:9" x14ac:dyDescent="0.35">
      <c r="I1921" s="2"/>
    </row>
    <row r="1922" spans="9:9" x14ac:dyDescent="0.35">
      <c r="I1922" s="2"/>
    </row>
    <row r="1923" spans="9:9" x14ac:dyDescent="0.35">
      <c r="I1923" s="2"/>
    </row>
    <row r="1924" spans="9:9" x14ac:dyDescent="0.35">
      <c r="I1924" s="2"/>
    </row>
    <row r="1925" spans="9:9" x14ac:dyDescent="0.35">
      <c r="I1925" s="2"/>
    </row>
    <row r="1926" spans="9:9" x14ac:dyDescent="0.35">
      <c r="I1926" s="2"/>
    </row>
    <row r="1927" spans="9:9" x14ac:dyDescent="0.35">
      <c r="I1927" s="2"/>
    </row>
    <row r="1928" spans="9:9" x14ac:dyDescent="0.35">
      <c r="I1928" s="2"/>
    </row>
    <row r="1929" spans="9:9" x14ac:dyDescent="0.35">
      <c r="I1929" s="2"/>
    </row>
    <row r="1930" spans="9:9" x14ac:dyDescent="0.35">
      <c r="I1930" s="2"/>
    </row>
    <row r="1931" spans="9:9" x14ac:dyDescent="0.35">
      <c r="I1931" s="2"/>
    </row>
    <row r="1932" spans="9:9" x14ac:dyDescent="0.35">
      <c r="I1932" s="2"/>
    </row>
    <row r="1933" spans="9:9" x14ac:dyDescent="0.35">
      <c r="I1933" s="2"/>
    </row>
    <row r="1934" spans="9:9" x14ac:dyDescent="0.35">
      <c r="I1934" s="2"/>
    </row>
    <row r="1935" spans="9:9" x14ac:dyDescent="0.35">
      <c r="I1935" s="2"/>
    </row>
    <row r="1936" spans="9:9" x14ac:dyDescent="0.35">
      <c r="I1936" s="2"/>
    </row>
    <row r="1937" spans="9:9" x14ac:dyDescent="0.35">
      <c r="I1937" s="2"/>
    </row>
    <row r="1938" spans="9:9" x14ac:dyDescent="0.35">
      <c r="I1938" s="2"/>
    </row>
    <row r="1939" spans="9:9" x14ac:dyDescent="0.35">
      <c r="I1939" s="2"/>
    </row>
    <row r="1940" spans="9:9" x14ac:dyDescent="0.35">
      <c r="I1940" s="2"/>
    </row>
    <row r="1941" spans="9:9" x14ac:dyDescent="0.35">
      <c r="I1941" s="2"/>
    </row>
    <row r="1942" spans="9:9" x14ac:dyDescent="0.35">
      <c r="I1942" s="2"/>
    </row>
    <row r="1943" spans="9:9" x14ac:dyDescent="0.35">
      <c r="I1943" s="2"/>
    </row>
    <row r="1944" spans="9:9" x14ac:dyDescent="0.35">
      <c r="I1944" s="2"/>
    </row>
    <row r="1945" spans="9:9" x14ac:dyDescent="0.35">
      <c r="I1945" s="2"/>
    </row>
    <row r="1946" spans="9:9" x14ac:dyDescent="0.35">
      <c r="I1946" s="2"/>
    </row>
    <row r="1947" spans="9:9" x14ac:dyDescent="0.35">
      <c r="I1947" s="2"/>
    </row>
    <row r="1948" spans="9:9" x14ac:dyDescent="0.35">
      <c r="I1948" s="2"/>
    </row>
    <row r="1949" spans="9:9" x14ac:dyDescent="0.35">
      <c r="I1949" s="2"/>
    </row>
    <row r="1950" spans="9:9" x14ac:dyDescent="0.35">
      <c r="I1950" s="2"/>
    </row>
    <row r="1951" spans="9:9" x14ac:dyDescent="0.35">
      <c r="I1951" s="2"/>
    </row>
    <row r="1952" spans="9:9" x14ac:dyDescent="0.35">
      <c r="I1952" s="2"/>
    </row>
    <row r="1953" spans="9:9" x14ac:dyDescent="0.35">
      <c r="I1953" s="2"/>
    </row>
    <row r="1954" spans="9:9" x14ac:dyDescent="0.35">
      <c r="I1954" s="2"/>
    </row>
    <row r="1955" spans="9:9" x14ac:dyDescent="0.35">
      <c r="I1955" s="2"/>
    </row>
    <row r="1956" spans="9:9" x14ac:dyDescent="0.35">
      <c r="I1956" s="2"/>
    </row>
    <row r="1957" spans="9:9" x14ac:dyDescent="0.35">
      <c r="I1957" s="2"/>
    </row>
    <row r="1958" spans="9:9" x14ac:dyDescent="0.35">
      <c r="I1958" s="2"/>
    </row>
    <row r="1959" spans="9:9" x14ac:dyDescent="0.35">
      <c r="I1959" s="2"/>
    </row>
    <row r="1960" spans="9:9" x14ac:dyDescent="0.35">
      <c r="I1960" s="2"/>
    </row>
    <row r="1961" spans="9:9" x14ac:dyDescent="0.35">
      <c r="I1961" s="2"/>
    </row>
    <row r="1962" spans="9:9" x14ac:dyDescent="0.35">
      <c r="I1962" s="2"/>
    </row>
    <row r="1963" spans="9:9" x14ac:dyDescent="0.35">
      <c r="I1963" s="2"/>
    </row>
    <row r="1964" spans="9:9" x14ac:dyDescent="0.35">
      <c r="I1964" s="2"/>
    </row>
    <row r="1965" spans="9:9" x14ac:dyDescent="0.35">
      <c r="I1965" s="2"/>
    </row>
    <row r="1966" spans="9:9" x14ac:dyDescent="0.35">
      <c r="I1966" s="2"/>
    </row>
    <row r="1967" spans="9:9" x14ac:dyDescent="0.35">
      <c r="I1967" s="2"/>
    </row>
    <row r="1968" spans="9:9" x14ac:dyDescent="0.35">
      <c r="I1968" s="2"/>
    </row>
    <row r="1969" spans="9:9" x14ac:dyDescent="0.35">
      <c r="I1969" s="2"/>
    </row>
    <row r="1970" spans="9:9" x14ac:dyDescent="0.35">
      <c r="I1970" s="2"/>
    </row>
    <row r="1971" spans="9:9" x14ac:dyDescent="0.35">
      <c r="I1971" s="2"/>
    </row>
    <row r="1972" spans="9:9" x14ac:dyDescent="0.35">
      <c r="I1972" s="2"/>
    </row>
    <row r="1973" spans="9:9" x14ac:dyDescent="0.35">
      <c r="I1973" s="2"/>
    </row>
    <row r="1974" spans="9:9" x14ac:dyDescent="0.35">
      <c r="I1974" s="2"/>
    </row>
    <row r="1975" spans="9:9" x14ac:dyDescent="0.35">
      <c r="I1975" s="2"/>
    </row>
    <row r="1976" spans="9:9" x14ac:dyDescent="0.35">
      <c r="I1976" s="2"/>
    </row>
    <row r="1977" spans="9:9" x14ac:dyDescent="0.35">
      <c r="I1977" s="2"/>
    </row>
    <row r="1978" spans="9:9" x14ac:dyDescent="0.35">
      <c r="I1978" s="2"/>
    </row>
    <row r="1979" spans="9:9" x14ac:dyDescent="0.35">
      <c r="I1979" s="2"/>
    </row>
    <row r="1980" spans="9:9" x14ac:dyDescent="0.35">
      <c r="I1980" s="2"/>
    </row>
    <row r="1981" spans="9:9" x14ac:dyDescent="0.35">
      <c r="I1981" s="2"/>
    </row>
    <row r="1982" spans="9:9" x14ac:dyDescent="0.35">
      <c r="I1982" s="2"/>
    </row>
    <row r="1983" spans="9:9" x14ac:dyDescent="0.35">
      <c r="I1983" s="2"/>
    </row>
    <row r="1984" spans="9:9" x14ac:dyDescent="0.35">
      <c r="I1984" s="2"/>
    </row>
    <row r="1985" spans="9:9" x14ac:dyDescent="0.35">
      <c r="I1985" s="2"/>
    </row>
    <row r="1986" spans="9:9" x14ac:dyDescent="0.35">
      <c r="I1986" s="2"/>
    </row>
    <row r="1987" spans="9:9" x14ac:dyDescent="0.35">
      <c r="I1987" s="2"/>
    </row>
    <row r="1988" spans="9:9" x14ac:dyDescent="0.35">
      <c r="I1988" s="2"/>
    </row>
    <row r="1989" spans="9:9" x14ac:dyDescent="0.35">
      <c r="I1989" s="2"/>
    </row>
    <row r="1990" spans="9:9" x14ac:dyDescent="0.35">
      <c r="I1990" s="2"/>
    </row>
    <row r="1991" spans="9:9" x14ac:dyDescent="0.35">
      <c r="I1991" s="2"/>
    </row>
    <row r="1992" spans="9:9" x14ac:dyDescent="0.35">
      <c r="I1992" s="2"/>
    </row>
    <row r="1993" spans="9:9" x14ac:dyDescent="0.35">
      <c r="I1993" s="2"/>
    </row>
    <row r="1994" spans="9:9" x14ac:dyDescent="0.35">
      <c r="I1994" s="2"/>
    </row>
    <row r="1995" spans="9:9" x14ac:dyDescent="0.35">
      <c r="I1995" s="2"/>
    </row>
    <row r="1996" spans="9:9" x14ac:dyDescent="0.35">
      <c r="I1996" s="2"/>
    </row>
    <row r="1997" spans="9:9" x14ac:dyDescent="0.35">
      <c r="I1997" s="2"/>
    </row>
    <row r="1998" spans="9:9" x14ac:dyDescent="0.35">
      <c r="I1998" s="2"/>
    </row>
    <row r="1999" spans="9:9" x14ac:dyDescent="0.35">
      <c r="I1999" s="2"/>
    </row>
    <row r="2000" spans="9:9" x14ac:dyDescent="0.35">
      <c r="I2000" s="2"/>
    </row>
    <row r="2001" spans="9:9" x14ac:dyDescent="0.35">
      <c r="I2001" s="2"/>
    </row>
    <row r="2002" spans="9:9" x14ac:dyDescent="0.35">
      <c r="I2002" s="2"/>
    </row>
    <row r="2003" spans="9:9" x14ac:dyDescent="0.35">
      <c r="I2003" s="2"/>
    </row>
    <row r="2004" spans="9:9" x14ac:dyDescent="0.35">
      <c r="I2004" s="2"/>
    </row>
    <row r="2005" spans="9:9" x14ac:dyDescent="0.35">
      <c r="I2005" s="2"/>
    </row>
    <row r="2006" spans="9:9" x14ac:dyDescent="0.35">
      <c r="I2006" s="2"/>
    </row>
    <row r="2007" spans="9:9" x14ac:dyDescent="0.35">
      <c r="I2007" s="2"/>
    </row>
    <row r="2008" spans="9:9" x14ac:dyDescent="0.35">
      <c r="I2008" s="2"/>
    </row>
    <row r="2009" spans="9:9" x14ac:dyDescent="0.35">
      <c r="I2009" s="2"/>
    </row>
    <row r="2010" spans="9:9" x14ac:dyDescent="0.35">
      <c r="I2010" s="2"/>
    </row>
    <row r="2011" spans="9:9" x14ac:dyDescent="0.35">
      <c r="I2011" s="2"/>
    </row>
    <row r="2012" spans="9:9" x14ac:dyDescent="0.35">
      <c r="I2012" s="2"/>
    </row>
    <row r="2013" spans="9:9" x14ac:dyDescent="0.35">
      <c r="I2013" s="2"/>
    </row>
    <row r="2014" spans="9:9" x14ac:dyDescent="0.35">
      <c r="I2014" s="2"/>
    </row>
    <row r="2015" spans="9:9" x14ac:dyDescent="0.35">
      <c r="I2015" s="2"/>
    </row>
    <row r="2016" spans="9:9" x14ac:dyDescent="0.35">
      <c r="I2016" s="2"/>
    </row>
    <row r="2017" spans="9:9" x14ac:dyDescent="0.35">
      <c r="I2017" s="2"/>
    </row>
    <row r="2018" spans="9:9" x14ac:dyDescent="0.35">
      <c r="I2018" s="2"/>
    </row>
    <row r="2019" spans="9:9" x14ac:dyDescent="0.35">
      <c r="I2019" s="2"/>
    </row>
    <row r="2020" spans="9:9" x14ac:dyDescent="0.35">
      <c r="I2020" s="2"/>
    </row>
    <row r="2021" spans="9:9" x14ac:dyDescent="0.35">
      <c r="I2021" s="2"/>
    </row>
    <row r="2022" spans="9:9" x14ac:dyDescent="0.35">
      <c r="I2022" s="2"/>
    </row>
    <row r="2023" spans="9:9" x14ac:dyDescent="0.35">
      <c r="I2023" s="2"/>
    </row>
    <row r="2024" spans="9:9" x14ac:dyDescent="0.35">
      <c r="I2024" s="2"/>
    </row>
    <row r="2025" spans="9:9" x14ac:dyDescent="0.35">
      <c r="I2025" s="2"/>
    </row>
    <row r="2026" spans="9:9" x14ac:dyDescent="0.35">
      <c r="I2026" s="2"/>
    </row>
    <row r="2027" spans="9:9" x14ac:dyDescent="0.35">
      <c r="I2027" s="2"/>
    </row>
    <row r="2028" spans="9:9" x14ac:dyDescent="0.35">
      <c r="I2028" s="2"/>
    </row>
    <row r="2029" spans="9:9" x14ac:dyDescent="0.35">
      <c r="I2029" s="2"/>
    </row>
    <row r="2030" spans="9:9" x14ac:dyDescent="0.35">
      <c r="I2030" s="2"/>
    </row>
    <row r="2031" spans="9:9" x14ac:dyDescent="0.35">
      <c r="I2031" s="2"/>
    </row>
    <row r="2032" spans="9:9" x14ac:dyDescent="0.35">
      <c r="I2032" s="2"/>
    </row>
    <row r="2033" spans="9:9" x14ac:dyDescent="0.35">
      <c r="I2033" s="2"/>
    </row>
    <row r="2034" spans="9:9" x14ac:dyDescent="0.35">
      <c r="I2034" s="2"/>
    </row>
    <row r="2035" spans="9:9" x14ac:dyDescent="0.35">
      <c r="I2035" s="2"/>
    </row>
    <row r="2036" spans="9:9" x14ac:dyDescent="0.35">
      <c r="I2036" s="2"/>
    </row>
    <row r="2037" spans="9:9" x14ac:dyDescent="0.35">
      <c r="I2037" s="2"/>
    </row>
    <row r="2038" spans="9:9" x14ac:dyDescent="0.35">
      <c r="I2038" s="2"/>
    </row>
    <row r="2039" spans="9:9" x14ac:dyDescent="0.35">
      <c r="I2039" s="2"/>
    </row>
    <row r="2040" spans="9:9" x14ac:dyDescent="0.35">
      <c r="I2040" s="2"/>
    </row>
    <row r="2041" spans="9:9" x14ac:dyDescent="0.35">
      <c r="I2041" s="2"/>
    </row>
    <row r="2042" spans="9:9" x14ac:dyDescent="0.35">
      <c r="I2042" s="2"/>
    </row>
    <row r="2043" spans="9:9" x14ac:dyDescent="0.35">
      <c r="I2043" s="2"/>
    </row>
    <row r="2044" spans="9:9" x14ac:dyDescent="0.35">
      <c r="I2044" s="2"/>
    </row>
    <row r="2045" spans="9:9" x14ac:dyDescent="0.35">
      <c r="I2045" s="2"/>
    </row>
    <row r="2046" spans="9:9" x14ac:dyDescent="0.35">
      <c r="I2046" s="2"/>
    </row>
    <row r="2047" spans="9:9" x14ac:dyDescent="0.35">
      <c r="I2047" s="2"/>
    </row>
    <row r="2048" spans="9:9" x14ac:dyDescent="0.35">
      <c r="I2048" s="2"/>
    </row>
    <row r="2049" spans="9:9" x14ac:dyDescent="0.35">
      <c r="I2049" s="2"/>
    </row>
    <row r="2050" spans="9:9" x14ac:dyDescent="0.35">
      <c r="I2050" s="2"/>
    </row>
    <row r="2051" spans="9:9" x14ac:dyDescent="0.35">
      <c r="I2051" s="2"/>
    </row>
    <row r="2052" spans="9:9" x14ac:dyDescent="0.35">
      <c r="I2052" s="2"/>
    </row>
    <row r="2053" spans="9:9" x14ac:dyDescent="0.35">
      <c r="I2053" s="2"/>
    </row>
    <row r="2054" spans="9:9" x14ac:dyDescent="0.35">
      <c r="I2054" s="2"/>
    </row>
    <row r="2055" spans="9:9" x14ac:dyDescent="0.35">
      <c r="I2055" s="2"/>
    </row>
    <row r="2056" spans="9:9" x14ac:dyDescent="0.35">
      <c r="I2056" s="2"/>
    </row>
    <row r="2057" spans="9:9" x14ac:dyDescent="0.35">
      <c r="I2057" s="2"/>
    </row>
    <row r="2058" spans="9:9" x14ac:dyDescent="0.35">
      <c r="I2058" s="2"/>
    </row>
    <row r="2059" spans="9:9" x14ac:dyDescent="0.35">
      <c r="I2059" s="2"/>
    </row>
    <row r="2060" spans="9:9" x14ac:dyDescent="0.35">
      <c r="I2060" s="2"/>
    </row>
    <row r="2061" spans="9:9" x14ac:dyDescent="0.35">
      <c r="I2061" s="2"/>
    </row>
    <row r="2062" spans="9:9" x14ac:dyDescent="0.35">
      <c r="I2062" s="2"/>
    </row>
    <row r="2063" spans="9:9" x14ac:dyDescent="0.35">
      <c r="I2063" s="2"/>
    </row>
    <row r="2064" spans="9:9" x14ac:dyDescent="0.35">
      <c r="I2064" s="2"/>
    </row>
    <row r="2065" spans="9:9" x14ac:dyDescent="0.35">
      <c r="I2065" s="2"/>
    </row>
    <row r="2066" spans="9:9" x14ac:dyDescent="0.35">
      <c r="I2066" s="2"/>
    </row>
    <row r="2067" spans="9:9" x14ac:dyDescent="0.35">
      <c r="I2067" s="2"/>
    </row>
    <row r="2068" spans="9:9" x14ac:dyDescent="0.35">
      <c r="I2068" s="2"/>
    </row>
    <row r="2069" spans="9:9" x14ac:dyDescent="0.35">
      <c r="I2069" s="2"/>
    </row>
    <row r="2070" spans="9:9" x14ac:dyDescent="0.35">
      <c r="I2070" s="2"/>
    </row>
    <row r="2071" spans="9:9" x14ac:dyDescent="0.35">
      <c r="I2071" s="2"/>
    </row>
    <row r="2072" spans="9:9" x14ac:dyDescent="0.35">
      <c r="I2072" s="2"/>
    </row>
    <row r="2073" spans="9:9" x14ac:dyDescent="0.35">
      <c r="I2073" s="2"/>
    </row>
    <row r="2074" spans="9:9" x14ac:dyDescent="0.35">
      <c r="I2074" s="2"/>
    </row>
    <row r="2075" spans="9:9" x14ac:dyDescent="0.35">
      <c r="I2075" s="2"/>
    </row>
    <row r="2076" spans="9:9" x14ac:dyDescent="0.35">
      <c r="I2076" s="2"/>
    </row>
    <row r="2077" spans="9:9" x14ac:dyDescent="0.35">
      <c r="I2077" s="2"/>
    </row>
    <row r="2078" spans="9:9" x14ac:dyDescent="0.35">
      <c r="I2078" s="2"/>
    </row>
    <row r="2079" spans="9:9" x14ac:dyDescent="0.35">
      <c r="I2079" s="2"/>
    </row>
    <row r="2080" spans="9:9" x14ac:dyDescent="0.35">
      <c r="I2080" s="2"/>
    </row>
    <row r="2081" spans="9:9" x14ac:dyDescent="0.35">
      <c r="I2081" s="2"/>
    </row>
    <row r="2082" spans="9:9" x14ac:dyDescent="0.35">
      <c r="I2082" s="2"/>
    </row>
    <row r="2083" spans="9:9" x14ac:dyDescent="0.35">
      <c r="I2083" s="2"/>
    </row>
    <row r="2084" spans="9:9" x14ac:dyDescent="0.35">
      <c r="I2084" s="2"/>
    </row>
    <row r="2085" spans="9:9" x14ac:dyDescent="0.35">
      <c r="I2085" s="2"/>
    </row>
    <row r="2086" spans="9:9" x14ac:dyDescent="0.35">
      <c r="I2086" s="2"/>
    </row>
    <row r="2087" spans="9:9" x14ac:dyDescent="0.35">
      <c r="I2087" s="2"/>
    </row>
    <row r="2088" spans="9:9" x14ac:dyDescent="0.35">
      <c r="I2088" s="2"/>
    </row>
    <row r="2089" spans="9:9" x14ac:dyDescent="0.35">
      <c r="I2089" s="2"/>
    </row>
    <row r="2090" spans="9:9" x14ac:dyDescent="0.35">
      <c r="I2090" s="2"/>
    </row>
    <row r="2091" spans="9:9" x14ac:dyDescent="0.35">
      <c r="I2091" s="2"/>
    </row>
    <row r="2092" spans="9:9" x14ac:dyDescent="0.35">
      <c r="I2092" s="2"/>
    </row>
    <row r="2093" spans="9:9" x14ac:dyDescent="0.35">
      <c r="I2093" s="2"/>
    </row>
    <row r="2094" spans="9:9" x14ac:dyDescent="0.35">
      <c r="I2094" s="2"/>
    </row>
    <row r="2095" spans="9:9" x14ac:dyDescent="0.35">
      <c r="I2095" s="2"/>
    </row>
    <row r="2096" spans="9:9" x14ac:dyDescent="0.35">
      <c r="I2096" s="2"/>
    </row>
    <row r="2097" spans="9:9" x14ac:dyDescent="0.35">
      <c r="I2097" s="2"/>
    </row>
    <row r="2098" spans="9:9" x14ac:dyDescent="0.35">
      <c r="I2098" s="2"/>
    </row>
    <row r="2099" spans="9:9" x14ac:dyDescent="0.35">
      <c r="I2099" s="2"/>
    </row>
    <row r="2100" spans="9:9" x14ac:dyDescent="0.35">
      <c r="I2100" s="2"/>
    </row>
    <row r="2101" spans="9:9" x14ac:dyDescent="0.35">
      <c r="I2101" s="2"/>
    </row>
    <row r="2102" spans="9:9" x14ac:dyDescent="0.35">
      <c r="I2102" s="2"/>
    </row>
    <row r="2103" spans="9:9" x14ac:dyDescent="0.35">
      <c r="I2103" s="2"/>
    </row>
    <row r="2104" spans="9:9" x14ac:dyDescent="0.35">
      <c r="I2104" s="2"/>
    </row>
    <row r="2105" spans="9:9" x14ac:dyDescent="0.35">
      <c r="I2105" s="2"/>
    </row>
    <row r="2106" spans="9:9" x14ac:dyDescent="0.35">
      <c r="I2106" s="2"/>
    </row>
    <row r="2107" spans="9:9" x14ac:dyDescent="0.35">
      <c r="I2107" s="2"/>
    </row>
    <row r="2108" spans="9:9" x14ac:dyDescent="0.35">
      <c r="I2108" s="2"/>
    </row>
    <row r="2109" spans="9:9" x14ac:dyDescent="0.35">
      <c r="I2109" s="2"/>
    </row>
    <row r="2110" spans="9:9" x14ac:dyDescent="0.35">
      <c r="I2110" s="2"/>
    </row>
    <row r="2111" spans="9:9" x14ac:dyDescent="0.35">
      <c r="I2111" s="2"/>
    </row>
    <row r="2112" spans="9:9" x14ac:dyDescent="0.35">
      <c r="I2112" s="2"/>
    </row>
    <row r="2113" spans="9:9" x14ac:dyDescent="0.35">
      <c r="I2113" s="2"/>
    </row>
    <row r="2114" spans="9:9" x14ac:dyDescent="0.35">
      <c r="I2114" s="2"/>
    </row>
    <row r="2115" spans="9:9" x14ac:dyDescent="0.35">
      <c r="I2115" s="2"/>
    </row>
    <row r="2116" spans="9:9" x14ac:dyDescent="0.35">
      <c r="I2116" s="2"/>
    </row>
    <row r="2117" spans="9:9" x14ac:dyDescent="0.35">
      <c r="I2117" s="2"/>
    </row>
    <row r="2118" spans="9:9" x14ac:dyDescent="0.35">
      <c r="I2118" s="2"/>
    </row>
    <row r="2119" spans="9:9" x14ac:dyDescent="0.35">
      <c r="I2119" s="2"/>
    </row>
    <row r="2120" spans="9:9" x14ac:dyDescent="0.35">
      <c r="I2120" s="2"/>
    </row>
    <row r="2121" spans="9:9" x14ac:dyDescent="0.35">
      <c r="I2121" s="2"/>
    </row>
    <row r="2122" spans="9:9" x14ac:dyDescent="0.35">
      <c r="I2122" s="2"/>
    </row>
    <row r="2123" spans="9:9" x14ac:dyDescent="0.35">
      <c r="I2123" s="2"/>
    </row>
    <row r="2124" spans="9:9" x14ac:dyDescent="0.35">
      <c r="I2124" s="2"/>
    </row>
    <row r="2125" spans="9:9" x14ac:dyDescent="0.35">
      <c r="I2125" s="2"/>
    </row>
    <row r="2126" spans="9:9" x14ac:dyDescent="0.35">
      <c r="I2126" s="2"/>
    </row>
    <row r="2127" spans="9:9" x14ac:dyDescent="0.35">
      <c r="I2127" s="2"/>
    </row>
    <row r="2128" spans="9:9" x14ac:dyDescent="0.35">
      <c r="I2128" s="2"/>
    </row>
    <row r="2129" spans="9:9" x14ac:dyDescent="0.35">
      <c r="I2129" s="2"/>
    </row>
    <row r="2130" spans="9:9" x14ac:dyDescent="0.35">
      <c r="I2130" s="2"/>
    </row>
    <row r="2131" spans="9:9" x14ac:dyDescent="0.35">
      <c r="I2131" s="2"/>
    </row>
    <row r="2132" spans="9:9" x14ac:dyDescent="0.35">
      <c r="I2132" s="2"/>
    </row>
    <row r="2133" spans="9:9" x14ac:dyDescent="0.35">
      <c r="I2133" s="2"/>
    </row>
    <row r="2134" spans="9:9" x14ac:dyDescent="0.35">
      <c r="I2134" s="2"/>
    </row>
    <row r="2135" spans="9:9" x14ac:dyDescent="0.35">
      <c r="I2135" s="2"/>
    </row>
    <row r="2136" spans="9:9" x14ac:dyDescent="0.35">
      <c r="I2136" s="2"/>
    </row>
    <row r="2137" spans="9:9" x14ac:dyDescent="0.35">
      <c r="I2137" s="2"/>
    </row>
    <row r="2138" spans="9:9" x14ac:dyDescent="0.35">
      <c r="I2138" s="2"/>
    </row>
    <row r="2139" spans="9:9" x14ac:dyDescent="0.35">
      <c r="I2139" s="2"/>
    </row>
    <row r="2140" spans="9:9" x14ac:dyDescent="0.35">
      <c r="I2140" s="2"/>
    </row>
    <row r="2141" spans="9:9" x14ac:dyDescent="0.35">
      <c r="I2141" s="2"/>
    </row>
    <row r="2142" spans="9:9" x14ac:dyDescent="0.35">
      <c r="I2142" s="2"/>
    </row>
    <row r="2143" spans="9:9" x14ac:dyDescent="0.35">
      <c r="I2143" s="2"/>
    </row>
    <row r="2144" spans="9:9" x14ac:dyDescent="0.35">
      <c r="I2144" s="2"/>
    </row>
    <row r="2145" spans="9:9" x14ac:dyDescent="0.35">
      <c r="I2145" s="2"/>
    </row>
    <row r="2146" spans="9:9" x14ac:dyDescent="0.35">
      <c r="I2146" s="2"/>
    </row>
    <row r="2147" spans="9:9" x14ac:dyDescent="0.35">
      <c r="I2147" s="2"/>
    </row>
    <row r="2148" spans="9:9" x14ac:dyDescent="0.35">
      <c r="I2148" s="2"/>
    </row>
    <row r="2149" spans="9:9" x14ac:dyDescent="0.35">
      <c r="I2149" s="2"/>
    </row>
    <row r="2150" spans="9:9" x14ac:dyDescent="0.35">
      <c r="I2150" s="2"/>
    </row>
    <row r="2151" spans="9:9" x14ac:dyDescent="0.35">
      <c r="I2151" s="2"/>
    </row>
    <row r="2152" spans="9:9" x14ac:dyDescent="0.35">
      <c r="I2152" s="2"/>
    </row>
    <row r="2153" spans="9:9" x14ac:dyDescent="0.35">
      <c r="I2153" s="2"/>
    </row>
    <row r="2154" spans="9:9" x14ac:dyDescent="0.35">
      <c r="I2154" s="2"/>
    </row>
    <row r="2155" spans="9:9" x14ac:dyDescent="0.35">
      <c r="I2155" s="2"/>
    </row>
    <row r="2156" spans="9:9" x14ac:dyDescent="0.35">
      <c r="I2156" s="2"/>
    </row>
    <row r="2157" spans="9:9" x14ac:dyDescent="0.35">
      <c r="I2157" s="2"/>
    </row>
    <row r="2158" spans="9:9" x14ac:dyDescent="0.35">
      <c r="I2158" s="2"/>
    </row>
    <row r="2159" spans="9:9" x14ac:dyDescent="0.35">
      <c r="I2159" s="2"/>
    </row>
    <row r="2160" spans="9:9" x14ac:dyDescent="0.35">
      <c r="I2160" s="2"/>
    </row>
    <row r="2161" spans="9:9" x14ac:dyDescent="0.35">
      <c r="I2161" s="2"/>
    </row>
    <row r="2162" spans="9:9" x14ac:dyDescent="0.35">
      <c r="I2162" s="2"/>
    </row>
    <row r="2163" spans="9:9" x14ac:dyDescent="0.35">
      <c r="I2163" s="2"/>
    </row>
    <row r="2164" spans="9:9" x14ac:dyDescent="0.35">
      <c r="I2164" s="2"/>
    </row>
    <row r="2165" spans="9:9" x14ac:dyDescent="0.35">
      <c r="I2165" s="2"/>
    </row>
    <row r="2166" spans="9:9" x14ac:dyDescent="0.35">
      <c r="I2166" s="2"/>
    </row>
    <row r="2167" spans="9:9" x14ac:dyDescent="0.35">
      <c r="I2167" s="2"/>
    </row>
    <row r="2168" spans="9:9" x14ac:dyDescent="0.35">
      <c r="I2168" s="2"/>
    </row>
    <row r="2169" spans="9:9" x14ac:dyDescent="0.35">
      <c r="I2169" s="2"/>
    </row>
    <row r="2170" spans="9:9" x14ac:dyDescent="0.35">
      <c r="I2170" s="2"/>
    </row>
    <row r="2171" spans="9:9" x14ac:dyDescent="0.35">
      <c r="I2171" s="2"/>
    </row>
    <row r="2172" spans="9:9" x14ac:dyDescent="0.35">
      <c r="I2172" s="2"/>
    </row>
    <row r="2173" spans="9:9" x14ac:dyDescent="0.35">
      <c r="I2173" s="2"/>
    </row>
    <row r="2174" spans="9:9" x14ac:dyDescent="0.35">
      <c r="I2174" s="2"/>
    </row>
    <row r="2175" spans="9:9" x14ac:dyDescent="0.35">
      <c r="I2175" s="2"/>
    </row>
    <row r="2176" spans="9:9" x14ac:dyDescent="0.35">
      <c r="I2176" s="2"/>
    </row>
    <row r="2177" spans="9:9" x14ac:dyDescent="0.35">
      <c r="I2177" s="2"/>
    </row>
    <row r="2178" spans="9:9" x14ac:dyDescent="0.35">
      <c r="I2178" s="2"/>
    </row>
    <row r="2179" spans="9:9" x14ac:dyDescent="0.35">
      <c r="I2179" s="2"/>
    </row>
    <row r="2180" spans="9:9" x14ac:dyDescent="0.35">
      <c r="I2180" s="2"/>
    </row>
    <row r="2181" spans="9:9" x14ac:dyDescent="0.35">
      <c r="I2181" s="2"/>
    </row>
    <row r="2182" spans="9:9" x14ac:dyDescent="0.35">
      <c r="I2182" s="2"/>
    </row>
    <row r="2183" spans="9:9" x14ac:dyDescent="0.35">
      <c r="I2183" s="2"/>
    </row>
    <row r="2184" spans="9:9" x14ac:dyDescent="0.35">
      <c r="I2184" s="2"/>
    </row>
    <row r="2185" spans="9:9" x14ac:dyDescent="0.35">
      <c r="I2185" s="2"/>
    </row>
    <row r="2186" spans="9:9" x14ac:dyDescent="0.35">
      <c r="I2186" s="2"/>
    </row>
    <row r="2187" spans="9:9" x14ac:dyDescent="0.35">
      <c r="I2187" s="2"/>
    </row>
    <row r="2188" spans="9:9" x14ac:dyDescent="0.35">
      <c r="I2188" s="2"/>
    </row>
    <row r="2189" spans="9:9" x14ac:dyDescent="0.35">
      <c r="I2189" s="2"/>
    </row>
    <row r="2190" spans="9:9" x14ac:dyDescent="0.35">
      <c r="I2190" s="2"/>
    </row>
    <row r="2191" spans="9:9" x14ac:dyDescent="0.35">
      <c r="I2191" s="2"/>
    </row>
    <row r="2192" spans="9:9" x14ac:dyDescent="0.35">
      <c r="I2192" s="2"/>
    </row>
    <row r="2193" spans="9:9" x14ac:dyDescent="0.35">
      <c r="I2193" s="2"/>
    </row>
    <row r="2194" spans="9:9" x14ac:dyDescent="0.35">
      <c r="I2194" s="2"/>
    </row>
    <row r="2195" spans="9:9" x14ac:dyDescent="0.35">
      <c r="I2195" s="2"/>
    </row>
    <row r="2196" spans="9:9" x14ac:dyDescent="0.35">
      <c r="I2196" s="2"/>
    </row>
    <row r="2197" spans="9:9" x14ac:dyDescent="0.35">
      <c r="I2197" s="2"/>
    </row>
    <row r="2198" spans="9:9" x14ac:dyDescent="0.35">
      <c r="I2198" s="2"/>
    </row>
    <row r="2199" spans="9:9" x14ac:dyDescent="0.35">
      <c r="I2199" s="2"/>
    </row>
    <row r="2200" spans="9:9" x14ac:dyDescent="0.35">
      <c r="I2200" s="2"/>
    </row>
    <row r="2201" spans="9:9" x14ac:dyDescent="0.35">
      <c r="I2201" s="2"/>
    </row>
    <row r="2202" spans="9:9" x14ac:dyDescent="0.35">
      <c r="I2202" s="2"/>
    </row>
    <row r="2203" spans="9:9" x14ac:dyDescent="0.35">
      <c r="I2203" s="2"/>
    </row>
    <row r="2204" spans="9:9" x14ac:dyDescent="0.35">
      <c r="I2204" s="2"/>
    </row>
    <row r="2205" spans="9:9" x14ac:dyDescent="0.35">
      <c r="I2205" s="2"/>
    </row>
    <row r="2206" spans="9:9" x14ac:dyDescent="0.35">
      <c r="I2206" s="2"/>
    </row>
    <row r="2207" spans="9:9" x14ac:dyDescent="0.35">
      <c r="I2207" s="2"/>
    </row>
    <row r="2208" spans="9:9" x14ac:dyDescent="0.35">
      <c r="I2208" s="2"/>
    </row>
    <row r="2209" spans="9:9" x14ac:dyDescent="0.35">
      <c r="I2209" s="2"/>
    </row>
    <row r="2210" spans="9:9" x14ac:dyDescent="0.35">
      <c r="I2210" s="2"/>
    </row>
    <row r="2211" spans="9:9" x14ac:dyDescent="0.35">
      <c r="I2211" s="2"/>
    </row>
    <row r="2212" spans="9:9" x14ac:dyDescent="0.35">
      <c r="I2212" s="2"/>
    </row>
    <row r="2213" spans="9:9" x14ac:dyDescent="0.35">
      <c r="I2213" s="2"/>
    </row>
    <row r="2214" spans="9:9" x14ac:dyDescent="0.35">
      <c r="I2214" s="2"/>
    </row>
    <row r="2215" spans="9:9" x14ac:dyDescent="0.35">
      <c r="I2215" s="2"/>
    </row>
    <row r="2216" spans="9:9" x14ac:dyDescent="0.35">
      <c r="I2216" s="2"/>
    </row>
    <row r="2217" spans="9:9" x14ac:dyDescent="0.35">
      <c r="I2217" s="2"/>
    </row>
    <row r="2218" spans="9:9" x14ac:dyDescent="0.35">
      <c r="I2218" s="2"/>
    </row>
    <row r="2219" spans="9:9" x14ac:dyDescent="0.35">
      <c r="I2219" s="2"/>
    </row>
    <row r="2220" spans="9:9" x14ac:dyDescent="0.35">
      <c r="I2220" s="2"/>
    </row>
    <row r="2221" spans="9:9" x14ac:dyDescent="0.35">
      <c r="I2221" s="2"/>
    </row>
    <row r="2222" spans="9:9" x14ac:dyDescent="0.35">
      <c r="I2222" s="2"/>
    </row>
    <row r="2223" spans="9:9" x14ac:dyDescent="0.35">
      <c r="I2223" s="2"/>
    </row>
    <row r="2224" spans="9:9" x14ac:dyDescent="0.35">
      <c r="I2224" s="2"/>
    </row>
    <row r="2225" spans="9:9" x14ac:dyDescent="0.35">
      <c r="I2225" s="2"/>
    </row>
    <row r="2226" spans="9:9" x14ac:dyDescent="0.35">
      <c r="I2226" s="2"/>
    </row>
    <row r="2227" spans="9:9" x14ac:dyDescent="0.35">
      <c r="I2227" s="2"/>
    </row>
    <row r="2228" spans="9:9" x14ac:dyDescent="0.35">
      <c r="I2228" s="2"/>
    </row>
    <row r="2229" spans="9:9" x14ac:dyDescent="0.35">
      <c r="I2229" s="2"/>
    </row>
    <row r="2230" spans="9:9" x14ac:dyDescent="0.35">
      <c r="I2230" s="2"/>
    </row>
    <row r="2231" spans="9:9" x14ac:dyDescent="0.35">
      <c r="I2231" s="2"/>
    </row>
    <row r="2232" spans="9:9" x14ac:dyDescent="0.35">
      <c r="I2232" s="2"/>
    </row>
    <row r="2233" spans="9:9" x14ac:dyDescent="0.35">
      <c r="I2233" s="2"/>
    </row>
    <row r="2234" spans="9:9" x14ac:dyDescent="0.35">
      <c r="I2234" s="2"/>
    </row>
    <row r="2235" spans="9:9" x14ac:dyDescent="0.35">
      <c r="I2235" s="2"/>
    </row>
    <row r="2236" spans="9:9" x14ac:dyDescent="0.35">
      <c r="I2236" s="2"/>
    </row>
    <row r="2237" spans="9:9" x14ac:dyDescent="0.35">
      <c r="I2237" s="2"/>
    </row>
    <row r="2238" spans="9:9" x14ac:dyDescent="0.35">
      <c r="I2238" s="2"/>
    </row>
    <row r="2239" spans="9:9" x14ac:dyDescent="0.35">
      <c r="I2239" s="2"/>
    </row>
    <row r="2240" spans="9:9" x14ac:dyDescent="0.35">
      <c r="I2240" s="2"/>
    </row>
    <row r="2241" spans="9:9" x14ac:dyDescent="0.35">
      <c r="I2241" s="2"/>
    </row>
    <row r="2242" spans="9:9" x14ac:dyDescent="0.35">
      <c r="I2242" s="2"/>
    </row>
    <row r="2243" spans="9:9" x14ac:dyDescent="0.35">
      <c r="I2243" s="2"/>
    </row>
    <row r="2244" spans="9:9" x14ac:dyDescent="0.35">
      <c r="I2244" s="2"/>
    </row>
    <row r="2245" spans="9:9" x14ac:dyDescent="0.35">
      <c r="I2245" s="2"/>
    </row>
    <row r="2246" spans="9:9" x14ac:dyDescent="0.35">
      <c r="I2246" s="2"/>
    </row>
    <row r="2247" spans="9:9" x14ac:dyDescent="0.35">
      <c r="I2247" s="2"/>
    </row>
    <row r="2248" spans="9:9" x14ac:dyDescent="0.35">
      <c r="I2248" s="2"/>
    </row>
    <row r="2249" spans="9:9" x14ac:dyDescent="0.35">
      <c r="I2249" s="2"/>
    </row>
    <row r="2250" spans="9:9" x14ac:dyDescent="0.35">
      <c r="I2250" s="2"/>
    </row>
    <row r="2251" spans="9:9" x14ac:dyDescent="0.35">
      <c r="I2251" s="2"/>
    </row>
    <row r="2252" spans="9:9" x14ac:dyDescent="0.35">
      <c r="I2252" s="2"/>
    </row>
    <row r="2253" spans="9:9" x14ac:dyDescent="0.35">
      <c r="I2253" s="2"/>
    </row>
    <row r="2254" spans="9:9" x14ac:dyDescent="0.35">
      <c r="I2254" s="2"/>
    </row>
    <row r="2255" spans="9:9" x14ac:dyDescent="0.35">
      <c r="I2255" s="2"/>
    </row>
    <row r="2256" spans="9:9" x14ac:dyDescent="0.35">
      <c r="I2256" s="2"/>
    </row>
    <row r="2257" spans="9:9" x14ac:dyDescent="0.35">
      <c r="I2257" s="2"/>
    </row>
    <row r="2258" spans="9:9" x14ac:dyDescent="0.35">
      <c r="I2258" s="2"/>
    </row>
    <row r="2259" spans="9:9" x14ac:dyDescent="0.35">
      <c r="I2259" s="2"/>
    </row>
    <row r="2260" spans="9:9" x14ac:dyDescent="0.35">
      <c r="I2260" s="2"/>
    </row>
    <row r="2261" spans="9:9" x14ac:dyDescent="0.35">
      <c r="I2261" s="2"/>
    </row>
    <row r="2262" spans="9:9" x14ac:dyDescent="0.35">
      <c r="I2262" s="2"/>
    </row>
    <row r="2263" spans="9:9" x14ac:dyDescent="0.35">
      <c r="I2263" s="2"/>
    </row>
    <row r="2264" spans="9:9" x14ac:dyDescent="0.35">
      <c r="I2264" s="2"/>
    </row>
    <row r="2265" spans="9:9" x14ac:dyDescent="0.35">
      <c r="I2265" s="2"/>
    </row>
    <row r="2266" spans="9:9" x14ac:dyDescent="0.35">
      <c r="I2266" s="2"/>
    </row>
    <row r="2267" spans="9:9" x14ac:dyDescent="0.35">
      <c r="I2267" s="2"/>
    </row>
    <row r="2268" spans="9:9" x14ac:dyDescent="0.35">
      <c r="I2268" s="2"/>
    </row>
    <row r="2269" spans="9:9" x14ac:dyDescent="0.35">
      <c r="I2269" s="2"/>
    </row>
    <row r="2270" spans="9:9" x14ac:dyDescent="0.35">
      <c r="I2270" s="2"/>
    </row>
    <row r="2271" spans="9:9" x14ac:dyDescent="0.35">
      <c r="I2271" s="2"/>
    </row>
    <row r="2272" spans="9:9" x14ac:dyDescent="0.35">
      <c r="I2272" s="2"/>
    </row>
    <row r="2273" spans="9:9" x14ac:dyDescent="0.35">
      <c r="I2273" s="2"/>
    </row>
    <row r="2274" spans="9:9" x14ac:dyDescent="0.35">
      <c r="I2274" s="2"/>
    </row>
    <row r="2275" spans="9:9" x14ac:dyDescent="0.35">
      <c r="I2275" s="2"/>
    </row>
    <row r="2276" spans="9:9" x14ac:dyDescent="0.35">
      <c r="I2276" s="2"/>
    </row>
    <row r="2277" spans="9:9" x14ac:dyDescent="0.35">
      <c r="I2277" s="2"/>
    </row>
    <row r="2278" spans="9:9" x14ac:dyDescent="0.35">
      <c r="I2278" s="2"/>
    </row>
    <row r="2279" spans="9:9" x14ac:dyDescent="0.35">
      <c r="I2279" s="2"/>
    </row>
    <row r="2280" spans="9:9" x14ac:dyDescent="0.35">
      <c r="I2280" s="2"/>
    </row>
    <row r="2281" spans="9:9" x14ac:dyDescent="0.35">
      <c r="I2281" s="2"/>
    </row>
    <row r="2282" spans="9:9" x14ac:dyDescent="0.35">
      <c r="I2282" s="2"/>
    </row>
    <row r="2283" spans="9:9" x14ac:dyDescent="0.35">
      <c r="I2283" s="2"/>
    </row>
    <row r="2284" spans="9:9" x14ac:dyDescent="0.35">
      <c r="I2284" s="2"/>
    </row>
    <row r="2285" spans="9:9" x14ac:dyDescent="0.35">
      <c r="I2285" s="2"/>
    </row>
    <row r="2286" spans="9:9" x14ac:dyDescent="0.35">
      <c r="I2286" s="2"/>
    </row>
    <row r="2287" spans="9:9" x14ac:dyDescent="0.35">
      <c r="I2287" s="2"/>
    </row>
    <row r="2288" spans="9:9" x14ac:dyDescent="0.35">
      <c r="I2288" s="2"/>
    </row>
    <row r="2289" spans="9:9" x14ac:dyDescent="0.35">
      <c r="I2289" s="2"/>
    </row>
    <row r="2290" spans="9:9" x14ac:dyDescent="0.35">
      <c r="I2290" s="2"/>
    </row>
    <row r="2291" spans="9:9" x14ac:dyDescent="0.35">
      <c r="I2291" s="2"/>
    </row>
    <row r="2292" spans="9:9" x14ac:dyDescent="0.35">
      <c r="I2292" s="2"/>
    </row>
    <row r="2293" spans="9:9" x14ac:dyDescent="0.35">
      <c r="I2293" s="2"/>
    </row>
    <row r="2294" spans="9:9" x14ac:dyDescent="0.35">
      <c r="I2294" s="2"/>
    </row>
    <row r="2295" spans="9:9" x14ac:dyDescent="0.35">
      <c r="I2295" s="2"/>
    </row>
    <row r="2296" spans="9:9" x14ac:dyDescent="0.35">
      <c r="I2296" s="2"/>
    </row>
    <row r="2297" spans="9:9" x14ac:dyDescent="0.35">
      <c r="I2297" s="2"/>
    </row>
    <row r="2298" spans="9:9" x14ac:dyDescent="0.35">
      <c r="I2298" s="2"/>
    </row>
    <row r="2299" spans="9:9" x14ac:dyDescent="0.35">
      <c r="I2299" s="2"/>
    </row>
    <row r="2300" spans="9:9" x14ac:dyDescent="0.35">
      <c r="I2300" s="2"/>
    </row>
    <row r="2301" spans="9:9" x14ac:dyDescent="0.35">
      <c r="I2301" s="2"/>
    </row>
    <row r="2302" spans="9:9" x14ac:dyDescent="0.35">
      <c r="I2302" s="2"/>
    </row>
    <row r="2303" spans="9:9" x14ac:dyDescent="0.35">
      <c r="I2303" s="2"/>
    </row>
    <row r="2304" spans="9:9" x14ac:dyDescent="0.35">
      <c r="I2304" s="2"/>
    </row>
    <row r="2305" spans="9:9" x14ac:dyDescent="0.35">
      <c r="I2305" s="2"/>
    </row>
    <row r="2306" spans="9:9" x14ac:dyDescent="0.35">
      <c r="I2306" s="2"/>
    </row>
    <row r="2307" spans="9:9" x14ac:dyDescent="0.35">
      <c r="I2307" s="2"/>
    </row>
    <row r="2308" spans="9:9" x14ac:dyDescent="0.35">
      <c r="I2308" s="2"/>
    </row>
    <row r="2309" spans="9:9" x14ac:dyDescent="0.35">
      <c r="I2309" s="2"/>
    </row>
    <row r="2310" spans="9:9" x14ac:dyDescent="0.35">
      <c r="I2310" s="2"/>
    </row>
    <row r="2311" spans="9:9" x14ac:dyDescent="0.35">
      <c r="I2311" s="2"/>
    </row>
    <row r="2312" spans="9:9" x14ac:dyDescent="0.35">
      <c r="I2312" s="2"/>
    </row>
    <row r="2313" spans="9:9" x14ac:dyDescent="0.35">
      <c r="I2313" s="2"/>
    </row>
    <row r="2314" spans="9:9" x14ac:dyDescent="0.35">
      <c r="I2314" s="2"/>
    </row>
    <row r="2315" spans="9:9" x14ac:dyDescent="0.35">
      <c r="I2315" s="2"/>
    </row>
    <row r="2316" spans="9:9" x14ac:dyDescent="0.35">
      <c r="I2316" s="2"/>
    </row>
    <row r="2317" spans="9:9" x14ac:dyDescent="0.35">
      <c r="I2317" s="2"/>
    </row>
    <row r="2318" spans="9:9" x14ac:dyDescent="0.35">
      <c r="I2318" s="2"/>
    </row>
    <row r="2319" spans="9:9" x14ac:dyDescent="0.35">
      <c r="I2319" s="2"/>
    </row>
    <row r="2320" spans="9:9" x14ac:dyDescent="0.35">
      <c r="I2320" s="2"/>
    </row>
    <row r="2321" spans="9:9" x14ac:dyDescent="0.35">
      <c r="I2321" s="2"/>
    </row>
    <row r="2322" spans="9:9" x14ac:dyDescent="0.35">
      <c r="I2322" s="2"/>
    </row>
    <row r="2323" spans="9:9" x14ac:dyDescent="0.35">
      <c r="I2323" s="2"/>
    </row>
    <row r="2324" spans="9:9" x14ac:dyDescent="0.35">
      <c r="I2324" s="2"/>
    </row>
    <row r="2325" spans="9:9" x14ac:dyDescent="0.35">
      <c r="I2325" s="2"/>
    </row>
    <row r="2326" spans="9:9" x14ac:dyDescent="0.35">
      <c r="I2326" s="2"/>
    </row>
    <row r="2327" spans="9:9" x14ac:dyDescent="0.35">
      <c r="I2327" s="2"/>
    </row>
    <row r="2328" spans="9:9" x14ac:dyDescent="0.35">
      <c r="I2328" s="2"/>
    </row>
    <row r="2329" spans="9:9" x14ac:dyDescent="0.35">
      <c r="I2329" s="2"/>
    </row>
    <row r="2330" spans="9:9" x14ac:dyDescent="0.35">
      <c r="I2330" s="2"/>
    </row>
    <row r="2331" spans="9:9" x14ac:dyDescent="0.35">
      <c r="I2331" s="2"/>
    </row>
    <row r="2332" spans="9:9" x14ac:dyDescent="0.35">
      <c r="I2332" s="2"/>
    </row>
    <row r="2333" spans="9:9" x14ac:dyDescent="0.35">
      <c r="I2333" s="2"/>
    </row>
    <row r="2334" spans="9:9" x14ac:dyDescent="0.35">
      <c r="I2334" s="2"/>
    </row>
    <row r="2335" spans="9:9" x14ac:dyDescent="0.35">
      <c r="I2335" s="2"/>
    </row>
    <row r="2336" spans="9:9" x14ac:dyDescent="0.35">
      <c r="I2336" s="2"/>
    </row>
    <row r="2337" spans="9:9" x14ac:dyDescent="0.35">
      <c r="I2337" s="2"/>
    </row>
    <row r="2338" spans="9:9" x14ac:dyDescent="0.35">
      <c r="I2338" s="2"/>
    </row>
    <row r="2339" spans="9:9" x14ac:dyDescent="0.35">
      <c r="I2339" s="2"/>
    </row>
    <row r="2340" spans="9:9" x14ac:dyDescent="0.35">
      <c r="I2340" s="2"/>
    </row>
    <row r="2341" spans="9:9" x14ac:dyDescent="0.35">
      <c r="I2341" s="2"/>
    </row>
    <row r="2342" spans="9:9" x14ac:dyDescent="0.35">
      <c r="I2342" s="2"/>
    </row>
    <row r="2343" spans="9:9" x14ac:dyDescent="0.35">
      <c r="I2343" s="2"/>
    </row>
    <row r="2344" spans="9:9" x14ac:dyDescent="0.35">
      <c r="I2344" s="2"/>
    </row>
    <row r="2345" spans="9:9" x14ac:dyDescent="0.35">
      <c r="I2345" s="2"/>
    </row>
    <row r="2346" spans="9:9" x14ac:dyDescent="0.35">
      <c r="I2346" s="2"/>
    </row>
    <row r="2347" spans="9:9" x14ac:dyDescent="0.35">
      <c r="I2347" s="2"/>
    </row>
    <row r="2348" spans="9:9" x14ac:dyDescent="0.35">
      <c r="I2348" s="2"/>
    </row>
    <row r="2349" spans="9:9" x14ac:dyDescent="0.35">
      <c r="I2349" s="2"/>
    </row>
    <row r="2350" spans="9:9" x14ac:dyDescent="0.35">
      <c r="I2350" s="2"/>
    </row>
    <row r="2351" spans="9:9" x14ac:dyDescent="0.35">
      <c r="I2351" s="2"/>
    </row>
    <row r="2352" spans="9:9" x14ac:dyDescent="0.35">
      <c r="I2352" s="2"/>
    </row>
    <row r="2353" spans="9:9" x14ac:dyDescent="0.35">
      <c r="I2353" s="2"/>
    </row>
    <row r="2354" spans="9:9" x14ac:dyDescent="0.35">
      <c r="I2354" s="2"/>
    </row>
    <row r="2355" spans="9:9" x14ac:dyDescent="0.35">
      <c r="I2355" s="2"/>
    </row>
    <row r="2356" spans="9:9" x14ac:dyDescent="0.35">
      <c r="I2356" s="2"/>
    </row>
    <row r="2357" spans="9:9" x14ac:dyDescent="0.35">
      <c r="I2357" s="2"/>
    </row>
    <row r="2358" spans="9:9" x14ac:dyDescent="0.35">
      <c r="I2358" s="2"/>
    </row>
    <row r="2359" spans="9:9" x14ac:dyDescent="0.35">
      <c r="I2359" s="2"/>
    </row>
    <row r="2360" spans="9:9" x14ac:dyDescent="0.35">
      <c r="I2360" s="2"/>
    </row>
    <row r="2361" spans="9:9" x14ac:dyDescent="0.35">
      <c r="I2361" s="2"/>
    </row>
    <row r="2362" spans="9:9" x14ac:dyDescent="0.35">
      <c r="I2362" s="2"/>
    </row>
    <row r="2363" spans="9:9" x14ac:dyDescent="0.35">
      <c r="I2363" s="2"/>
    </row>
    <row r="2364" spans="9:9" x14ac:dyDescent="0.35">
      <c r="I2364" s="2"/>
    </row>
    <row r="2365" spans="9:9" x14ac:dyDescent="0.35">
      <c r="I2365" s="2"/>
    </row>
    <row r="2366" spans="9:9" x14ac:dyDescent="0.35">
      <c r="I2366" s="2"/>
    </row>
    <row r="2367" spans="9:9" x14ac:dyDescent="0.35">
      <c r="I2367" s="2"/>
    </row>
    <row r="2368" spans="9:9" x14ac:dyDescent="0.35">
      <c r="I2368" s="2"/>
    </row>
    <row r="2369" spans="9:9" x14ac:dyDescent="0.35">
      <c r="I2369" s="2"/>
    </row>
    <row r="2370" spans="9:9" x14ac:dyDescent="0.35">
      <c r="I2370" s="2"/>
    </row>
    <row r="2371" spans="9:9" x14ac:dyDescent="0.35">
      <c r="I2371" s="2"/>
    </row>
    <row r="2372" spans="9:9" x14ac:dyDescent="0.35">
      <c r="I2372" s="2"/>
    </row>
    <row r="2373" spans="9:9" x14ac:dyDescent="0.35">
      <c r="I2373" s="2"/>
    </row>
    <row r="2374" spans="9:9" x14ac:dyDescent="0.35">
      <c r="I2374" s="2"/>
    </row>
    <row r="2375" spans="9:9" x14ac:dyDescent="0.35">
      <c r="I2375" s="2"/>
    </row>
    <row r="2376" spans="9:9" x14ac:dyDescent="0.35">
      <c r="I2376" s="2"/>
    </row>
    <row r="2377" spans="9:9" x14ac:dyDescent="0.35">
      <c r="I2377" s="2"/>
    </row>
    <row r="2378" spans="9:9" x14ac:dyDescent="0.35">
      <c r="I2378" s="2"/>
    </row>
    <row r="2379" spans="9:9" x14ac:dyDescent="0.35">
      <c r="I2379" s="2"/>
    </row>
    <row r="2380" spans="9:9" x14ac:dyDescent="0.35">
      <c r="I2380" s="2"/>
    </row>
    <row r="2381" spans="9:9" x14ac:dyDescent="0.35">
      <c r="I2381" s="2"/>
    </row>
    <row r="2382" spans="9:9" x14ac:dyDescent="0.35">
      <c r="I2382" s="2"/>
    </row>
    <row r="2383" spans="9:9" x14ac:dyDescent="0.35">
      <c r="I2383" s="2"/>
    </row>
    <row r="2384" spans="9:9" x14ac:dyDescent="0.35">
      <c r="I2384" s="2"/>
    </row>
    <row r="2385" spans="9:9" x14ac:dyDescent="0.35">
      <c r="I2385" s="2"/>
    </row>
    <row r="2386" spans="9:9" x14ac:dyDescent="0.35">
      <c r="I2386" s="2"/>
    </row>
    <row r="2387" spans="9:9" x14ac:dyDescent="0.35">
      <c r="I2387" s="2"/>
    </row>
    <row r="2388" spans="9:9" x14ac:dyDescent="0.35">
      <c r="I2388" s="2"/>
    </row>
    <row r="2389" spans="9:9" x14ac:dyDescent="0.35">
      <c r="I2389" s="2"/>
    </row>
    <row r="2390" spans="9:9" x14ac:dyDescent="0.35">
      <c r="I2390" s="2"/>
    </row>
    <row r="2391" spans="9:9" x14ac:dyDescent="0.35">
      <c r="I2391" s="2"/>
    </row>
    <row r="2392" spans="9:9" x14ac:dyDescent="0.35">
      <c r="I2392" s="2"/>
    </row>
    <row r="2393" spans="9:9" x14ac:dyDescent="0.35">
      <c r="I2393" s="2"/>
    </row>
    <row r="2394" spans="9:9" x14ac:dyDescent="0.35">
      <c r="I2394" s="2"/>
    </row>
    <row r="2395" spans="9:9" x14ac:dyDescent="0.35">
      <c r="I2395" s="2"/>
    </row>
    <row r="2396" spans="9:9" x14ac:dyDescent="0.35">
      <c r="I2396" s="2"/>
    </row>
    <row r="2397" spans="9:9" x14ac:dyDescent="0.35">
      <c r="I2397" s="2"/>
    </row>
    <row r="2398" spans="9:9" x14ac:dyDescent="0.35">
      <c r="I2398" s="2"/>
    </row>
    <row r="2399" spans="9:9" x14ac:dyDescent="0.35">
      <c r="I2399" s="2"/>
    </row>
    <row r="2400" spans="9:9" x14ac:dyDescent="0.35">
      <c r="I2400" s="2"/>
    </row>
    <row r="2401" spans="9:9" x14ac:dyDescent="0.35">
      <c r="I2401" s="2"/>
    </row>
    <row r="2402" spans="9:9" x14ac:dyDescent="0.35">
      <c r="I2402" s="2"/>
    </row>
    <row r="2403" spans="9:9" x14ac:dyDescent="0.35">
      <c r="I2403" s="2"/>
    </row>
    <row r="2404" spans="9:9" x14ac:dyDescent="0.35">
      <c r="I2404" s="2"/>
    </row>
    <row r="2405" spans="9:9" x14ac:dyDescent="0.35">
      <c r="I2405" s="2"/>
    </row>
    <row r="2406" spans="9:9" x14ac:dyDescent="0.35">
      <c r="I2406" s="2"/>
    </row>
    <row r="2407" spans="9:9" x14ac:dyDescent="0.35">
      <c r="I2407" s="2"/>
    </row>
    <row r="2408" spans="9:9" x14ac:dyDescent="0.35">
      <c r="I2408" s="2"/>
    </row>
    <row r="2409" spans="9:9" x14ac:dyDescent="0.35">
      <c r="I2409" s="2"/>
    </row>
    <row r="2410" spans="9:9" x14ac:dyDescent="0.35">
      <c r="I2410" s="2"/>
    </row>
    <row r="2411" spans="9:9" x14ac:dyDescent="0.35">
      <c r="I2411" s="2"/>
    </row>
    <row r="2412" spans="9:9" x14ac:dyDescent="0.35">
      <c r="I2412" s="2"/>
    </row>
    <row r="2413" spans="9:9" x14ac:dyDescent="0.35">
      <c r="I2413" s="2"/>
    </row>
    <row r="2414" spans="9:9" x14ac:dyDescent="0.35">
      <c r="I2414" s="2"/>
    </row>
    <row r="2415" spans="9:9" x14ac:dyDescent="0.35">
      <c r="I2415" s="2"/>
    </row>
    <row r="2416" spans="9:9" x14ac:dyDescent="0.35">
      <c r="I2416" s="2"/>
    </row>
    <row r="2417" spans="9:9" x14ac:dyDescent="0.35">
      <c r="I2417" s="2"/>
    </row>
    <row r="2418" spans="9:9" x14ac:dyDescent="0.35">
      <c r="I2418" s="2"/>
    </row>
    <row r="2419" spans="9:9" x14ac:dyDescent="0.35">
      <c r="I2419" s="2"/>
    </row>
    <row r="2420" spans="9:9" x14ac:dyDescent="0.35">
      <c r="I2420" s="2"/>
    </row>
    <row r="2421" spans="9:9" x14ac:dyDescent="0.35">
      <c r="I2421" s="2"/>
    </row>
    <row r="2422" spans="9:9" x14ac:dyDescent="0.35">
      <c r="I2422" s="2"/>
    </row>
    <row r="2423" spans="9:9" x14ac:dyDescent="0.35">
      <c r="I2423" s="2"/>
    </row>
    <row r="2424" spans="9:9" x14ac:dyDescent="0.35">
      <c r="I2424" s="2"/>
    </row>
    <row r="2425" spans="9:9" x14ac:dyDescent="0.35">
      <c r="I2425" s="2"/>
    </row>
    <row r="2426" spans="9:9" x14ac:dyDescent="0.35">
      <c r="I2426" s="2"/>
    </row>
    <row r="2427" spans="9:9" x14ac:dyDescent="0.35">
      <c r="I2427" s="2"/>
    </row>
    <row r="2428" spans="9:9" x14ac:dyDescent="0.35">
      <c r="I2428" s="2"/>
    </row>
    <row r="2429" spans="9:9" x14ac:dyDescent="0.35">
      <c r="I2429" s="2"/>
    </row>
    <row r="2430" spans="9:9" x14ac:dyDescent="0.35">
      <c r="I2430" s="2"/>
    </row>
    <row r="2431" spans="9:9" x14ac:dyDescent="0.35">
      <c r="I2431" s="2"/>
    </row>
    <row r="2432" spans="9:9" x14ac:dyDescent="0.35">
      <c r="I2432" s="2"/>
    </row>
    <row r="2433" spans="9:9" x14ac:dyDescent="0.35">
      <c r="I2433" s="2"/>
    </row>
    <row r="2434" spans="9:9" x14ac:dyDescent="0.35">
      <c r="I2434" s="2"/>
    </row>
    <row r="2435" spans="9:9" x14ac:dyDescent="0.35">
      <c r="I2435" s="2"/>
    </row>
    <row r="2436" spans="9:9" x14ac:dyDescent="0.35">
      <c r="I2436" s="2"/>
    </row>
    <row r="2437" spans="9:9" x14ac:dyDescent="0.35">
      <c r="I2437" s="2"/>
    </row>
    <row r="2438" spans="9:9" x14ac:dyDescent="0.35">
      <c r="I2438" s="2"/>
    </row>
    <row r="2439" spans="9:9" x14ac:dyDescent="0.35">
      <c r="I2439" s="2"/>
    </row>
    <row r="2440" spans="9:9" x14ac:dyDescent="0.35">
      <c r="I2440" s="2"/>
    </row>
    <row r="2441" spans="9:9" x14ac:dyDescent="0.35">
      <c r="I2441" s="2"/>
    </row>
    <row r="2442" spans="9:9" x14ac:dyDescent="0.35">
      <c r="I2442" s="2"/>
    </row>
    <row r="2443" spans="9:9" x14ac:dyDescent="0.35">
      <c r="I2443" s="2"/>
    </row>
    <row r="2444" spans="9:9" x14ac:dyDescent="0.35">
      <c r="I2444" s="2"/>
    </row>
    <row r="2445" spans="9:9" x14ac:dyDescent="0.35">
      <c r="I2445" s="2"/>
    </row>
    <row r="2446" spans="9:9" x14ac:dyDescent="0.35">
      <c r="I2446" s="2"/>
    </row>
    <row r="2447" spans="9:9" x14ac:dyDescent="0.35">
      <c r="I2447" s="2"/>
    </row>
    <row r="2448" spans="9:9" x14ac:dyDescent="0.35">
      <c r="I2448" s="2"/>
    </row>
    <row r="2449" spans="9:9" x14ac:dyDescent="0.35">
      <c r="I2449" s="2"/>
    </row>
    <row r="2450" spans="9:9" x14ac:dyDescent="0.35">
      <c r="I2450" s="2"/>
    </row>
    <row r="2451" spans="9:9" x14ac:dyDescent="0.35">
      <c r="I2451" s="2"/>
    </row>
    <row r="2452" spans="9:9" x14ac:dyDescent="0.35">
      <c r="I2452" s="2"/>
    </row>
    <row r="2453" spans="9:9" x14ac:dyDescent="0.35">
      <c r="I2453" s="2"/>
    </row>
    <row r="2454" spans="9:9" x14ac:dyDescent="0.35">
      <c r="I2454" s="2"/>
    </row>
    <row r="2455" spans="9:9" x14ac:dyDescent="0.35">
      <c r="I2455" s="2"/>
    </row>
    <row r="2456" spans="9:9" x14ac:dyDescent="0.35">
      <c r="I2456" s="2"/>
    </row>
    <row r="2457" spans="9:9" x14ac:dyDescent="0.35">
      <c r="I2457" s="2"/>
    </row>
    <row r="2458" spans="9:9" x14ac:dyDescent="0.35">
      <c r="I2458" s="2"/>
    </row>
    <row r="2459" spans="9:9" x14ac:dyDescent="0.35">
      <c r="I2459" s="2"/>
    </row>
    <row r="2460" spans="9:9" x14ac:dyDescent="0.35">
      <c r="I2460" s="2"/>
    </row>
    <row r="2461" spans="9:9" x14ac:dyDescent="0.35">
      <c r="I2461" s="2"/>
    </row>
    <row r="2462" spans="9:9" x14ac:dyDescent="0.35">
      <c r="I2462" s="2"/>
    </row>
    <row r="2463" spans="9:9" x14ac:dyDescent="0.35">
      <c r="I2463" s="2"/>
    </row>
    <row r="2464" spans="9:9" x14ac:dyDescent="0.35">
      <c r="I2464" s="2"/>
    </row>
    <row r="2465" spans="9:9" x14ac:dyDescent="0.35">
      <c r="I2465" s="2"/>
    </row>
    <row r="2466" spans="9:9" x14ac:dyDescent="0.35">
      <c r="I2466" s="2"/>
    </row>
    <row r="2467" spans="9:9" x14ac:dyDescent="0.35">
      <c r="I2467" s="2"/>
    </row>
    <row r="2468" spans="9:9" x14ac:dyDescent="0.35">
      <c r="I2468" s="2"/>
    </row>
    <row r="2469" spans="9:9" x14ac:dyDescent="0.35">
      <c r="I2469" s="2"/>
    </row>
    <row r="2470" spans="9:9" x14ac:dyDescent="0.35">
      <c r="I2470" s="2"/>
    </row>
    <row r="2471" spans="9:9" x14ac:dyDescent="0.35">
      <c r="I2471" s="2"/>
    </row>
    <row r="2472" spans="9:9" x14ac:dyDescent="0.35">
      <c r="I2472" s="2"/>
    </row>
    <row r="2473" spans="9:9" x14ac:dyDescent="0.35">
      <c r="I2473" s="2"/>
    </row>
    <row r="2474" spans="9:9" x14ac:dyDescent="0.35">
      <c r="I2474" s="2"/>
    </row>
    <row r="2475" spans="9:9" x14ac:dyDescent="0.35">
      <c r="I2475" s="2"/>
    </row>
    <row r="2476" spans="9:9" x14ac:dyDescent="0.35">
      <c r="I2476" s="2"/>
    </row>
    <row r="2477" spans="9:9" x14ac:dyDescent="0.35">
      <c r="I2477" s="2"/>
    </row>
    <row r="2478" spans="9:9" x14ac:dyDescent="0.35">
      <c r="I2478" s="2"/>
    </row>
    <row r="2479" spans="9:9" x14ac:dyDescent="0.35">
      <c r="I2479" s="2"/>
    </row>
    <row r="2480" spans="9:9" x14ac:dyDescent="0.35">
      <c r="I2480" s="2"/>
    </row>
    <row r="2481" spans="9:9" x14ac:dyDescent="0.35">
      <c r="I2481" s="2"/>
    </row>
    <row r="2482" spans="9:9" x14ac:dyDescent="0.35">
      <c r="I2482" s="2"/>
    </row>
    <row r="2483" spans="9:9" x14ac:dyDescent="0.35">
      <c r="I2483" s="2"/>
    </row>
    <row r="2484" spans="9:9" x14ac:dyDescent="0.35">
      <c r="I2484" s="2"/>
    </row>
    <row r="2485" spans="9:9" x14ac:dyDescent="0.35">
      <c r="I2485" s="2"/>
    </row>
    <row r="2486" spans="9:9" x14ac:dyDescent="0.35">
      <c r="I2486" s="2"/>
    </row>
    <row r="2487" spans="9:9" x14ac:dyDescent="0.35">
      <c r="I2487" s="2"/>
    </row>
    <row r="2488" spans="9:9" x14ac:dyDescent="0.35">
      <c r="I2488" s="2"/>
    </row>
    <row r="2489" spans="9:9" x14ac:dyDescent="0.35">
      <c r="I2489" s="2"/>
    </row>
    <row r="2490" spans="9:9" x14ac:dyDescent="0.35">
      <c r="I2490" s="2"/>
    </row>
    <row r="2491" spans="9:9" x14ac:dyDescent="0.35">
      <c r="I2491" s="2"/>
    </row>
    <row r="2492" spans="9:9" x14ac:dyDescent="0.35">
      <c r="I2492" s="2"/>
    </row>
    <row r="2493" spans="9:9" x14ac:dyDescent="0.35">
      <c r="I2493" s="2"/>
    </row>
    <row r="2494" spans="9:9" x14ac:dyDescent="0.35">
      <c r="I2494" s="2"/>
    </row>
    <row r="2495" spans="9:9" x14ac:dyDescent="0.35">
      <c r="I2495" s="2"/>
    </row>
    <row r="2496" spans="9:9" x14ac:dyDescent="0.35">
      <c r="I2496" s="2"/>
    </row>
    <row r="2497" spans="9:9" x14ac:dyDescent="0.35">
      <c r="I2497" s="2"/>
    </row>
    <row r="2498" spans="9:9" x14ac:dyDescent="0.35">
      <c r="I2498" s="2"/>
    </row>
    <row r="2499" spans="9:9" x14ac:dyDescent="0.35">
      <c r="I2499" s="2"/>
    </row>
    <row r="2500" spans="9:9" x14ac:dyDescent="0.35">
      <c r="I2500" s="2"/>
    </row>
    <row r="2501" spans="9:9" x14ac:dyDescent="0.35">
      <c r="I2501" s="2"/>
    </row>
    <row r="2502" spans="9:9" x14ac:dyDescent="0.35">
      <c r="I2502" s="2"/>
    </row>
    <row r="2503" spans="9:9" x14ac:dyDescent="0.35">
      <c r="I2503" s="2"/>
    </row>
    <row r="2504" spans="9:9" x14ac:dyDescent="0.35">
      <c r="I2504" s="2"/>
    </row>
    <row r="2505" spans="9:9" x14ac:dyDescent="0.35">
      <c r="I2505" s="2"/>
    </row>
    <row r="2506" spans="9:9" x14ac:dyDescent="0.35">
      <c r="I2506" s="2"/>
    </row>
    <row r="2507" spans="9:9" x14ac:dyDescent="0.35">
      <c r="I2507" s="2"/>
    </row>
    <row r="2508" spans="9:9" x14ac:dyDescent="0.35">
      <c r="I2508" s="2"/>
    </row>
    <row r="2509" spans="9:9" x14ac:dyDescent="0.35">
      <c r="I2509" s="2"/>
    </row>
    <row r="2510" spans="9:9" x14ac:dyDescent="0.35">
      <c r="I2510" s="2"/>
    </row>
    <row r="2511" spans="9:9" x14ac:dyDescent="0.35">
      <c r="I2511" s="2"/>
    </row>
    <row r="2512" spans="9:9" x14ac:dyDescent="0.35">
      <c r="I2512" s="2"/>
    </row>
    <row r="2513" spans="9:9" x14ac:dyDescent="0.35">
      <c r="I2513" s="2"/>
    </row>
    <row r="2514" spans="9:9" x14ac:dyDescent="0.35">
      <c r="I2514" s="2"/>
    </row>
    <row r="2515" spans="9:9" x14ac:dyDescent="0.35">
      <c r="I2515" s="2"/>
    </row>
    <row r="2516" spans="9:9" x14ac:dyDescent="0.35">
      <c r="I2516" s="2"/>
    </row>
    <row r="2517" spans="9:9" x14ac:dyDescent="0.35">
      <c r="I2517" s="2"/>
    </row>
    <row r="2518" spans="9:9" x14ac:dyDescent="0.35">
      <c r="I2518" s="2"/>
    </row>
    <row r="2519" spans="9:9" x14ac:dyDescent="0.35">
      <c r="I2519" s="2"/>
    </row>
    <row r="2520" spans="9:9" x14ac:dyDescent="0.35">
      <c r="I2520" s="2"/>
    </row>
    <row r="2521" spans="9:9" x14ac:dyDescent="0.35">
      <c r="I2521" s="2"/>
    </row>
    <row r="2522" spans="9:9" x14ac:dyDescent="0.35">
      <c r="I2522" s="2"/>
    </row>
    <row r="2523" spans="9:9" x14ac:dyDescent="0.35">
      <c r="I2523" s="2"/>
    </row>
    <row r="2524" spans="9:9" x14ac:dyDescent="0.35">
      <c r="I2524" s="2"/>
    </row>
    <row r="2525" spans="9:9" x14ac:dyDescent="0.35">
      <c r="I2525" s="2"/>
    </row>
    <row r="2526" spans="9:9" x14ac:dyDescent="0.35">
      <c r="I2526" s="2"/>
    </row>
    <row r="2527" spans="9:9" x14ac:dyDescent="0.35">
      <c r="I2527" s="2"/>
    </row>
    <row r="2528" spans="9:9" x14ac:dyDescent="0.35">
      <c r="I2528" s="2"/>
    </row>
    <row r="2529" spans="9:9" x14ac:dyDescent="0.35">
      <c r="I2529" s="2"/>
    </row>
    <row r="2530" spans="9:9" x14ac:dyDescent="0.35">
      <c r="I2530" s="2"/>
    </row>
    <row r="2531" spans="9:9" x14ac:dyDescent="0.35">
      <c r="I2531" s="2"/>
    </row>
    <row r="2532" spans="9:9" x14ac:dyDescent="0.35">
      <c r="I2532" s="2"/>
    </row>
    <row r="2533" spans="9:9" x14ac:dyDescent="0.35">
      <c r="I2533" s="2"/>
    </row>
    <row r="2534" spans="9:9" x14ac:dyDescent="0.35">
      <c r="I2534" s="2"/>
    </row>
    <row r="2535" spans="9:9" x14ac:dyDescent="0.35">
      <c r="I2535" s="2"/>
    </row>
    <row r="2536" spans="9:9" x14ac:dyDescent="0.35">
      <c r="I2536" s="2"/>
    </row>
    <row r="2537" spans="9:9" x14ac:dyDescent="0.35">
      <c r="I2537" s="2"/>
    </row>
    <row r="2538" spans="9:9" x14ac:dyDescent="0.35">
      <c r="I2538" s="2"/>
    </row>
    <row r="2539" spans="9:9" x14ac:dyDescent="0.35">
      <c r="I2539" s="2"/>
    </row>
    <row r="2540" spans="9:9" x14ac:dyDescent="0.35">
      <c r="I2540" s="2"/>
    </row>
    <row r="2541" spans="9:9" x14ac:dyDescent="0.35">
      <c r="I2541" s="2"/>
    </row>
    <row r="2542" spans="9:9" x14ac:dyDescent="0.35">
      <c r="I2542" s="2"/>
    </row>
    <row r="2543" spans="9:9" x14ac:dyDescent="0.35">
      <c r="I2543" s="2"/>
    </row>
    <row r="2544" spans="9:9" x14ac:dyDescent="0.35">
      <c r="I2544" s="2"/>
    </row>
    <row r="2545" spans="9:9" x14ac:dyDescent="0.35">
      <c r="I2545" s="2"/>
    </row>
    <row r="2546" spans="9:9" x14ac:dyDescent="0.35">
      <c r="I2546" s="2"/>
    </row>
    <row r="2547" spans="9:9" x14ac:dyDescent="0.35">
      <c r="I2547" s="2"/>
    </row>
    <row r="2548" spans="9:9" x14ac:dyDescent="0.35">
      <c r="I2548" s="2"/>
    </row>
    <row r="2549" spans="9:9" x14ac:dyDescent="0.35">
      <c r="I2549" s="2"/>
    </row>
    <row r="2550" spans="9:9" x14ac:dyDescent="0.35">
      <c r="I2550" s="2"/>
    </row>
    <row r="2551" spans="9:9" x14ac:dyDescent="0.35">
      <c r="I2551" s="2"/>
    </row>
    <row r="2552" spans="9:9" x14ac:dyDescent="0.35">
      <c r="I2552" s="2"/>
    </row>
    <row r="2553" spans="9:9" x14ac:dyDescent="0.35">
      <c r="I2553" s="2"/>
    </row>
    <row r="2554" spans="9:9" x14ac:dyDescent="0.35">
      <c r="I2554" s="2"/>
    </row>
    <row r="2555" spans="9:9" x14ac:dyDescent="0.35">
      <c r="I2555" s="2"/>
    </row>
    <row r="2556" spans="9:9" x14ac:dyDescent="0.35">
      <c r="I2556" s="2"/>
    </row>
    <row r="2557" spans="9:9" x14ac:dyDescent="0.35">
      <c r="I2557" s="2"/>
    </row>
    <row r="2558" spans="9:9" x14ac:dyDescent="0.35">
      <c r="I2558" s="2"/>
    </row>
    <row r="2559" spans="9:9" x14ac:dyDescent="0.35">
      <c r="I2559" s="2"/>
    </row>
    <row r="2560" spans="9:9" x14ac:dyDescent="0.35">
      <c r="I2560" s="2"/>
    </row>
    <row r="2561" spans="9:9" x14ac:dyDescent="0.35">
      <c r="I2561" s="2"/>
    </row>
    <row r="2562" spans="9:9" x14ac:dyDescent="0.35">
      <c r="I2562" s="2"/>
    </row>
    <row r="2563" spans="9:9" x14ac:dyDescent="0.35">
      <c r="I2563" s="2"/>
    </row>
    <row r="2564" spans="9:9" x14ac:dyDescent="0.35">
      <c r="I2564" s="2"/>
    </row>
    <row r="2565" spans="9:9" x14ac:dyDescent="0.35">
      <c r="I2565" s="2"/>
    </row>
    <row r="2566" spans="9:9" x14ac:dyDescent="0.35">
      <c r="I2566" s="2"/>
    </row>
    <row r="2567" spans="9:9" x14ac:dyDescent="0.35">
      <c r="I2567" s="2"/>
    </row>
    <row r="2568" spans="9:9" x14ac:dyDescent="0.35">
      <c r="I2568" s="2"/>
    </row>
    <row r="2569" spans="9:9" x14ac:dyDescent="0.35">
      <c r="I2569" s="2"/>
    </row>
    <row r="2570" spans="9:9" x14ac:dyDescent="0.35">
      <c r="I2570" s="2"/>
    </row>
    <row r="2571" spans="9:9" x14ac:dyDescent="0.35">
      <c r="I2571" s="2"/>
    </row>
    <row r="2572" spans="9:9" x14ac:dyDescent="0.35">
      <c r="I2572" s="2"/>
    </row>
    <row r="2573" spans="9:9" x14ac:dyDescent="0.35">
      <c r="I2573" s="2"/>
    </row>
    <row r="2574" spans="9:9" x14ac:dyDescent="0.35">
      <c r="I2574" s="2"/>
    </row>
    <row r="2575" spans="9:9" x14ac:dyDescent="0.35">
      <c r="I2575" s="2"/>
    </row>
    <row r="2576" spans="9:9" x14ac:dyDescent="0.35">
      <c r="I2576" s="2"/>
    </row>
    <row r="2577" spans="9:9" x14ac:dyDescent="0.35">
      <c r="I2577" s="2"/>
    </row>
    <row r="2578" spans="9:9" x14ac:dyDescent="0.35">
      <c r="I2578" s="2"/>
    </row>
    <row r="2579" spans="9:9" x14ac:dyDescent="0.35">
      <c r="I2579" s="2"/>
    </row>
    <row r="2580" spans="9:9" x14ac:dyDescent="0.35">
      <c r="I2580" s="2"/>
    </row>
    <row r="2581" spans="9:9" x14ac:dyDescent="0.35">
      <c r="I2581" s="2"/>
    </row>
    <row r="2582" spans="9:9" x14ac:dyDescent="0.35">
      <c r="I2582" s="2"/>
    </row>
    <row r="2583" spans="9:9" x14ac:dyDescent="0.35">
      <c r="I2583" s="2"/>
    </row>
    <row r="2584" spans="9:9" x14ac:dyDescent="0.35">
      <c r="I2584" s="2"/>
    </row>
    <row r="2585" spans="9:9" x14ac:dyDescent="0.35">
      <c r="I2585" s="2"/>
    </row>
    <row r="2586" spans="9:9" x14ac:dyDescent="0.35">
      <c r="I2586" s="2"/>
    </row>
    <row r="2587" spans="9:9" x14ac:dyDescent="0.35">
      <c r="I2587" s="2"/>
    </row>
    <row r="2588" spans="9:9" x14ac:dyDescent="0.35">
      <c r="I2588" s="2"/>
    </row>
    <row r="2589" spans="9:9" x14ac:dyDescent="0.35">
      <c r="I2589" s="2"/>
    </row>
    <row r="2590" spans="9:9" x14ac:dyDescent="0.35">
      <c r="I2590" s="2"/>
    </row>
    <row r="2591" spans="9:9" x14ac:dyDescent="0.35">
      <c r="I2591" s="2"/>
    </row>
    <row r="2592" spans="9:9" x14ac:dyDescent="0.35">
      <c r="I2592" s="2"/>
    </row>
    <row r="2593" spans="9:9" x14ac:dyDescent="0.35">
      <c r="I2593" s="2"/>
    </row>
    <row r="2594" spans="9:9" x14ac:dyDescent="0.35">
      <c r="I2594" s="2"/>
    </row>
    <row r="2595" spans="9:9" x14ac:dyDescent="0.35">
      <c r="I2595" s="2"/>
    </row>
    <row r="2596" spans="9:9" x14ac:dyDescent="0.35">
      <c r="I2596" s="2"/>
    </row>
    <row r="2597" spans="9:9" x14ac:dyDescent="0.35">
      <c r="I2597" s="2"/>
    </row>
    <row r="2598" spans="9:9" x14ac:dyDescent="0.35">
      <c r="I2598" s="2"/>
    </row>
    <row r="2599" spans="9:9" x14ac:dyDescent="0.35">
      <c r="I2599" s="2"/>
    </row>
    <row r="2600" spans="9:9" x14ac:dyDescent="0.35">
      <c r="I2600" s="2"/>
    </row>
    <row r="2601" spans="9:9" x14ac:dyDescent="0.35">
      <c r="I2601" s="2"/>
    </row>
    <row r="2602" spans="9:9" x14ac:dyDescent="0.35">
      <c r="I2602" s="2"/>
    </row>
    <row r="2603" spans="9:9" x14ac:dyDescent="0.35">
      <c r="I2603" s="2"/>
    </row>
    <row r="2604" spans="9:9" x14ac:dyDescent="0.35">
      <c r="I2604" s="2"/>
    </row>
    <row r="2605" spans="9:9" x14ac:dyDescent="0.35">
      <c r="I2605" s="2"/>
    </row>
    <row r="2606" spans="9:9" x14ac:dyDescent="0.35">
      <c r="I2606" s="2"/>
    </row>
    <row r="2607" spans="9:9" x14ac:dyDescent="0.35">
      <c r="I2607" s="2"/>
    </row>
    <row r="2608" spans="9:9" x14ac:dyDescent="0.35">
      <c r="I2608" s="2"/>
    </row>
    <row r="2609" spans="9:9" x14ac:dyDescent="0.35">
      <c r="I2609" s="2"/>
    </row>
    <row r="2610" spans="9:9" x14ac:dyDescent="0.35">
      <c r="I2610" s="2"/>
    </row>
    <row r="2611" spans="9:9" x14ac:dyDescent="0.35">
      <c r="I2611" s="2"/>
    </row>
    <row r="2612" spans="9:9" x14ac:dyDescent="0.35">
      <c r="I2612" s="2"/>
    </row>
    <row r="2613" spans="9:9" x14ac:dyDescent="0.35">
      <c r="I2613" s="2"/>
    </row>
    <row r="2614" spans="9:9" x14ac:dyDescent="0.35">
      <c r="I2614" s="2"/>
    </row>
    <row r="2615" spans="9:9" x14ac:dyDescent="0.35">
      <c r="I2615" s="2"/>
    </row>
    <row r="2616" spans="9:9" x14ac:dyDescent="0.35">
      <c r="I2616" s="2"/>
    </row>
    <row r="2617" spans="9:9" x14ac:dyDescent="0.35">
      <c r="I2617" s="2"/>
    </row>
    <row r="2618" spans="9:9" x14ac:dyDescent="0.35">
      <c r="I2618" s="2"/>
    </row>
    <row r="2619" spans="9:9" x14ac:dyDescent="0.35">
      <c r="I2619" s="2"/>
    </row>
    <row r="2620" spans="9:9" x14ac:dyDescent="0.35">
      <c r="I2620" s="2"/>
    </row>
    <row r="2621" spans="9:9" x14ac:dyDescent="0.35">
      <c r="I2621" s="2"/>
    </row>
    <row r="2622" spans="9:9" x14ac:dyDescent="0.35">
      <c r="I2622" s="2"/>
    </row>
    <row r="2623" spans="9:9" x14ac:dyDescent="0.35">
      <c r="I2623" s="2"/>
    </row>
    <row r="2624" spans="9:9" x14ac:dyDescent="0.35">
      <c r="I2624" s="2"/>
    </row>
    <row r="2625" spans="9:9" x14ac:dyDescent="0.35">
      <c r="I2625" s="2"/>
    </row>
    <row r="2626" spans="9:9" x14ac:dyDescent="0.35">
      <c r="I2626" s="2"/>
    </row>
    <row r="2627" spans="9:9" x14ac:dyDescent="0.35">
      <c r="I2627" s="2"/>
    </row>
    <row r="2628" spans="9:9" x14ac:dyDescent="0.35">
      <c r="I2628" s="2"/>
    </row>
    <row r="2629" spans="9:9" x14ac:dyDescent="0.35">
      <c r="I2629" s="2"/>
    </row>
    <row r="2630" spans="9:9" x14ac:dyDescent="0.35">
      <c r="I2630" s="2"/>
    </row>
    <row r="2631" spans="9:9" x14ac:dyDescent="0.35">
      <c r="I2631" s="2"/>
    </row>
    <row r="2632" spans="9:9" x14ac:dyDescent="0.35">
      <c r="I2632" s="2"/>
    </row>
    <row r="2633" spans="9:9" x14ac:dyDescent="0.35">
      <c r="I2633" s="2"/>
    </row>
    <row r="2634" spans="9:9" x14ac:dyDescent="0.35">
      <c r="I2634" s="2"/>
    </row>
    <row r="2635" spans="9:9" x14ac:dyDescent="0.35">
      <c r="I2635" s="2"/>
    </row>
    <row r="2636" spans="9:9" x14ac:dyDescent="0.35">
      <c r="I2636" s="2"/>
    </row>
    <row r="2637" spans="9:9" x14ac:dyDescent="0.35">
      <c r="I2637" s="2"/>
    </row>
    <row r="2638" spans="9:9" x14ac:dyDescent="0.35">
      <c r="I2638" s="2"/>
    </row>
    <row r="2639" spans="9:9" x14ac:dyDescent="0.35">
      <c r="I2639" s="2"/>
    </row>
    <row r="2640" spans="9:9" x14ac:dyDescent="0.35">
      <c r="I2640" s="2"/>
    </row>
    <row r="2641" spans="9:9" x14ac:dyDescent="0.35">
      <c r="I2641" s="2"/>
    </row>
    <row r="2642" spans="9:9" x14ac:dyDescent="0.35">
      <c r="I2642" s="2"/>
    </row>
    <row r="2643" spans="9:9" x14ac:dyDescent="0.35">
      <c r="I2643" s="2"/>
    </row>
    <row r="2644" spans="9:9" x14ac:dyDescent="0.35">
      <c r="I2644" s="2"/>
    </row>
    <row r="2645" spans="9:9" x14ac:dyDescent="0.35">
      <c r="I2645" s="2"/>
    </row>
    <row r="2646" spans="9:9" x14ac:dyDescent="0.35">
      <c r="I2646" s="2"/>
    </row>
    <row r="2647" spans="9:9" x14ac:dyDescent="0.35">
      <c r="I2647" s="2"/>
    </row>
    <row r="2648" spans="9:9" x14ac:dyDescent="0.35">
      <c r="I2648" s="2"/>
    </row>
    <row r="2649" spans="9:9" x14ac:dyDescent="0.35">
      <c r="I2649" s="2"/>
    </row>
    <row r="2650" spans="9:9" x14ac:dyDescent="0.35">
      <c r="I2650" s="2"/>
    </row>
    <row r="2651" spans="9:9" x14ac:dyDescent="0.35">
      <c r="I2651" s="2"/>
    </row>
    <row r="2652" spans="9:9" x14ac:dyDescent="0.35">
      <c r="I2652" s="2"/>
    </row>
    <row r="2653" spans="9:9" x14ac:dyDescent="0.35">
      <c r="I2653" s="2"/>
    </row>
    <row r="2654" spans="9:9" x14ac:dyDescent="0.35">
      <c r="I2654" s="2"/>
    </row>
    <row r="2655" spans="9:9" x14ac:dyDescent="0.35">
      <c r="I2655" s="2"/>
    </row>
    <row r="2656" spans="9:9" x14ac:dyDescent="0.35">
      <c r="I2656" s="2"/>
    </row>
    <row r="2657" spans="9:9" x14ac:dyDescent="0.35">
      <c r="I2657" s="2"/>
    </row>
    <row r="2658" spans="9:9" x14ac:dyDescent="0.35">
      <c r="I2658" s="2"/>
    </row>
    <row r="2659" spans="9:9" x14ac:dyDescent="0.35">
      <c r="I2659" s="2"/>
    </row>
    <row r="2660" spans="9:9" x14ac:dyDescent="0.35">
      <c r="I2660" s="2"/>
    </row>
    <row r="2661" spans="9:9" x14ac:dyDescent="0.35">
      <c r="I2661" s="2"/>
    </row>
    <row r="2662" spans="9:9" x14ac:dyDescent="0.35">
      <c r="I2662" s="2"/>
    </row>
    <row r="2663" spans="9:9" x14ac:dyDescent="0.35">
      <c r="I2663" s="2"/>
    </row>
    <row r="2664" spans="9:9" x14ac:dyDescent="0.35">
      <c r="I2664" s="2"/>
    </row>
    <row r="2665" spans="9:9" x14ac:dyDescent="0.35">
      <c r="I2665" s="2"/>
    </row>
    <row r="2666" spans="9:9" x14ac:dyDescent="0.35">
      <c r="I2666" s="2"/>
    </row>
    <row r="2667" spans="9:9" x14ac:dyDescent="0.35">
      <c r="I2667" s="2"/>
    </row>
    <row r="2668" spans="9:9" x14ac:dyDescent="0.35">
      <c r="I2668" s="2"/>
    </row>
    <row r="2669" spans="9:9" x14ac:dyDescent="0.35">
      <c r="I2669" s="2"/>
    </row>
    <row r="2670" spans="9:9" x14ac:dyDescent="0.35">
      <c r="I2670" s="2"/>
    </row>
    <row r="2671" spans="9:9" x14ac:dyDescent="0.35">
      <c r="I2671" s="2"/>
    </row>
    <row r="2672" spans="9:9" x14ac:dyDescent="0.35">
      <c r="I2672" s="2"/>
    </row>
    <row r="2673" spans="9:9" x14ac:dyDescent="0.35">
      <c r="I2673" s="2"/>
    </row>
    <row r="2674" spans="9:9" x14ac:dyDescent="0.35">
      <c r="I2674" s="2"/>
    </row>
    <row r="2675" spans="9:9" x14ac:dyDescent="0.35">
      <c r="I2675" s="2"/>
    </row>
    <row r="2676" spans="9:9" x14ac:dyDescent="0.35">
      <c r="I2676" s="2"/>
    </row>
    <row r="2677" spans="9:9" x14ac:dyDescent="0.35">
      <c r="I2677" s="2"/>
    </row>
    <row r="2678" spans="9:9" x14ac:dyDescent="0.35">
      <c r="I2678" s="2"/>
    </row>
    <row r="2679" spans="9:9" x14ac:dyDescent="0.35">
      <c r="I2679" s="2"/>
    </row>
    <row r="2680" spans="9:9" x14ac:dyDescent="0.35">
      <c r="I2680" s="2"/>
    </row>
    <row r="2681" spans="9:9" x14ac:dyDescent="0.35">
      <c r="I2681" s="2"/>
    </row>
    <row r="2682" spans="9:9" x14ac:dyDescent="0.35">
      <c r="I2682" s="2"/>
    </row>
    <row r="2683" spans="9:9" x14ac:dyDescent="0.35">
      <c r="I2683" s="2"/>
    </row>
    <row r="2684" spans="9:9" x14ac:dyDescent="0.35">
      <c r="I2684" s="2"/>
    </row>
    <row r="2685" spans="9:9" x14ac:dyDescent="0.35">
      <c r="I2685" s="2"/>
    </row>
    <row r="2686" spans="9:9" x14ac:dyDescent="0.35">
      <c r="I2686" s="2"/>
    </row>
    <row r="2687" spans="9:9" x14ac:dyDescent="0.35">
      <c r="I2687" s="2"/>
    </row>
    <row r="2688" spans="9:9" x14ac:dyDescent="0.35">
      <c r="I2688" s="2"/>
    </row>
    <row r="2689" spans="9:9" x14ac:dyDescent="0.35">
      <c r="I2689" s="2"/>
    </row>
    <row r="2690" spans="9:9" x14ac:dyDescent="0.35">
      <c r="I2690" s="2"/>
    </row>
    <row r="2691" spans="9:9" x14ac:dyDescent="0.35">
      <c r="I2691" s="2"/>
    </row>
    <row r="2692" spans="9:9" x14ac:dyDescent="0.35">
      <c r="I2692" s="2"/>
    </row>
    <row r="2693" spans="9:9" x14ac:dyDescent="0.35">
      <c r="I2693" s="2"/>
    </row>
    <row r="2694" spans="9:9" x14ac:dyDescent="0.35">
      <c r="I2694" s="2"/>
    </row>
    <row r="2695" spans="9:9" x14ac:dyDescent="0.35">
      <c r="I2695" s="2"/>
    </row>
    <row r="2696" spans="9:9" x14ac:dyDescent="0.35">
      <c r="I2696" s="2"/>
    </row>
    <row r="2697" spans="9:9" x14ac:dyDescent="0.35">
      <c r="I2697" s="2"/>
    </row>
    <row r="2698" spans="9:9" x14ac:dyDescent="0.35">
      <c r="I2698" s="2"/>
    </row>
    <row r="2699" spans="9:9" x14ac:dyDescent="0.35">
      <c r="I2699" s="2"/>
    </row>
    <row r="2700" spans="9:9" x14ac:dyDescent="0.35">
      <c r="I2700" s="2"/>
    </row>
    <row r="2701" spans="9:9" x14ac:dyDescent="0.35">
      <c r="I2701" s="2"/>
    </row>
    <row r="2702" spans="9:9" x14ac:dyDescent="0.35">
      <c r="I2702" s="2"/>
    </row>
    <row r="2703" spans="9:9" x14ac:dyDescent="0.35">
      <c r="I2703" s="2"/>
    </row>
    <row r="2704" spans="9:9" x14ac:dyDescent="0.35">
      <c r="I2704" s="2"/>
    </row>
    <row r="2705" spans="9:9" x14ac:dyDescent="0.35">
      <c r="I2705" s="2"/>
    </row>
    <row r="2706" spans="9:9" x14ac:dyDescent="0.35">
      <c r="I2706" s="2"/>
    </row>
    <row r="2707" spans="9:9" x14ac:dyDescent="0.35">
      <c r="I2707" s="2"/>
    </row>
    <row r="2708" spans="9:9" x14ac:dyDescent="0.35">
      <c r="I2708" s="2"/>
    </row>
    <row r="2709" spans="9:9" x14ac:dyDescent="0.35">
      <c r="I2709" s="2"/>
    </row>
    <row r="2710" spans="9:9" x14ac:dyDescent="0.35">
      <c r="I2710" s="2"/>
    </row>
    <row r="2711" spans="9:9" x14ac:dyDescent="0.35">
      <c r="I2711" s="2"/>
    </row>
    <row r="2712" spans="9:9" x14ac:dyDescent="0.35">
      <c r="I2712" s="2"/>
    </row>
    <row r="2713" spans="9:9" x14ac:dyDescent="0.35">
      <c r="I2713" s="2"/>
    </row>
    <row r="2714" spans="9:9" x14ac:dyDescent="0.35">
      <c r="I2714" s="2"/>
    </row>
    <row r="2715" spans="9:9" x14ac:dyDescent="0.35">
      <c r="I2715" s="2"/>
    </row>
    <row r="2716" spans="9:9" x14ac:dyDescent="0.35">
      <c r="I2716" s="2"/>
    </row>
    <row r="2717" spans="9:9" x14ac:dyDescent="0.35">
      <c r="I2717" s="2"/>
    </row>
    <row r="2718" spans="9:9" x14ac:dyDescent="0.35">
      <c r="I2718" s="2"/>
    </row>
    <row r="2719" spans="9:9" x14ac:dyDescent="0.35">
      <c r="I2719" s="2"/>
    </row>
    <row r="2720" spans="9:9" x14ac:dyDescent="0.35">
      <c r="I2720" s="2"/>
    </row>
    <row r="2721" spans="9:9" x14ac:dyDescent="0.35">
      <c r="I2721" s="2"/>
    </row>
    <row r="2722" spans="9:9" x14ac:dyDescent="0.35">
      <c r="I2722" s="2"/>
    </row>
    <row r="2723" spans="9:9" x14ac:dyDescent="0.35">
      <c r="I2723" s="2"/>
    </row>
    <row r="2724" spans="9:9" x14ac:dyDescent="0.35">
      <c r="I2724" s="2"/>
    </row>
    <row r="2725" spans="9:9" x14ac:dyDescent="0.35">
      <c r="I2725" s="2"/>
    </row>
    <row r="2726" spans="9:9" x14ac:dyDescent="0.35">
      <c r="I2726" s="2"/>
    </row>
    <row r="2727" spans="9:9" x14ac:dyDescent="0.35">
      <c r="I2727" s="2"/>
    </row>
    <row r="2728" spans="9:9" x14ac:dyDescent="0.35">
      <c r="I2728" s="2"/>
    </row>
    <row r="2729" spans="9:9" x14ac:dyDescent="0.35">
      <c r="I2729" s="2"/>
    </row>
    <row r="2730" spans="9:9" x14ac:dyDescent="0.35">
      <c r="I2730" s="2"/>
    </row>
    <row r="2731" spans="9:9" x14ac:dyDescent="0.35">
      <c r="I2731" s="2"/>
    </row>
    <row r="2732" spans="9:9" x14ac:dyDescent="0.35">
      <c r="I2732" s="2"/>
    </row>
    <row r="2733" spans="9:9" x14ac:dyDescent="0.35">
      <c r="I2733" s="2"/>
    </row>
    <row r="2734" spans="9:9" x14ac:dyDescent="0.35">
      <c r="I2734" s="2"/>
    </row>
    <row r="2735" spans="9:9" x14ac:dyDescent="0.35">
      <c r="I2735" s="2"/>
    </row>
    <row r="2736" spans="9:9" x14ac:dyDescent="0.35">
      <c r="I2736" s="2"/>
    </row>
    <row r="2737" spans="9:9" x14ac:dyDescent="0.35">
      <c r="I2737" s="2"/>
    </row>
    <row r="2738" spans="9:9" x14ac:dyDescent="0.35">
      <c r="I2738" s="2"/>
    </row>
    <row r="2739" spans="9:9" x14ac:dyDescent="0.35">
      <c r="I2739" s="2"/>
    </row>
    <row r="2740" spans="9:9" x14ac:dyDescent="0.35">
      <c r="I2740" s="2"/>
    </row>
    <row r="2741" spans="9:9" x14ac:dyDescent="0.35">
      <c r="I2741" s="2"/>
    </row>
    <row r="2742" spans="9:9" x14ac:dyDescent="0.35">
      <c r="I2742" s="2"/>
    </row>
    <row r="2743" spans="9:9" x14ac:dyDescent="0.35">
      <c r="I2743" s="2"/>
    </row>
    <row r="2744" spans="9:9" x14ac:dyDescent="0.35">
      <c r="I2744" s="2"/>
    </row>
    <row r="2745" spans="9:9" x14ac:dyDescent="0.35">
      <c r="I2745" s="2"/>
    </row>
    <row r="2746" spans="9:9" x14ac:dyDescent="0.35">
      <c r="I2746" s="2"/>
    </row>
    <row r="2747" spans="9:9" x14ac:dyDescent="0.35">
      <c r="I2747" s="2"/>
    </row>
    <row r="2748" spans="9:9" x14ac:dyDescent="0.35">
      <c r="I2748" s="2"/>
    </row>
    <row r="2749" spans="9:9" x14ac:dyDescent="0.35">
      <c r="I2749" s="2"/>
    </row>
    <row r="2750" spans="9:9" x14ac:dyDescent="0.35">
      <c r="I2750" s="2"/>
    </row>
    <row r="2751" spans="9:9" x14ac:dyDescent="0.35">
      <c r="I2751" s="2"/>
    </row>
    <row r="2752" spans="9:9" x14ac:dyDescent="0.35">
      <c r="I2752" s="2"/>
    </row>
    <row r="2753" spans="9:9" x14ac:dyDescent="0.35">
      <c r="I2753" s="2"/>
    </row>
    <row r="2754" spans="9:9" x14ac:dyDescent="0.35">
      <c r="I2754" s="2"/>
    </row>
    <row r="2755" spans="9:9" x14ac:dyDescent="0.35">
      <c r="I2755" s="2"/>
    </row>
    <row r="2756" spans="9:9" x14ac:dyDescent="0.35">
      <c r="I2756" s="2"/>
    </row>
    <row r="2757" spans="9:9" x14ac:dyDescent="0.35">
      <c r="I2757" s="2"/>
    </row>
    <row r="2758" spans="9:9" x14ac:dyDescent="0.35">
      <c r="I2758" s="2"/>
    </row>
    <row r="2759" spans="9:9" x14ac:dyDescent="0.35">
      <c r="I2759" s="2"/>
    </row>
    <row r="2760" spans="9:9" x14ac:dyDescent="0.35">
      <c r="I2760" s="2"/>
    </row>
    <row r="2761" spans="9:9" x14ac:dyDescent="0.35">
      <c r="I2761" s="2"/>
    </row>
    <row r="2762" spans="9:9" x14ac:dyDescent="0.35">
      <c r="I2762" s="2"/>
    </row>
    <row r="2763" spans="9:9" x14ac:dyDescent="0.35">
      <c r="I2763" s="2"/>
    </row>
    <row r="2764" spans="9:9" x14ac:dyDescent="0.35">
      <c r="I2764" s="2"/>
    </row>
    <row r="2765" spans="9:9" x14ac:dyDescent="0.35">
      <c r="I2765" s="2"/>
    </row>
    <row r="2766" spans="9:9" x14ac:dyDescent="0.35">
      <c r="I2766" s="2"/>
    </row>
    <row r="2767" spans="9:9" x14ac:dyDescent="0.35">
      <c r="I2767" s="2"/>
    </row>
    <row r="2768" spans="9:9" x14ac:dyDescent="0.35">
      <c r="I2768" s="2"/>
    </row>
    <row r="2769" spans="9:9" x14ac:dyDescent="0.35">
      <c r="I2769" s="2"/>
    </row>
    <row r="2770" spans="9:9" x14ac:dyDescent="0.35">
      <c r="I2770" s="2"/>
    </row>
    <row r="2771" spans="9:9" x14ac:dyDescent="0.35">
      <c r="I2771" s="2"/>
    </row>
    <row r="2772" spans="9:9" x14ac:dyDescent="0.35">
      <c r="I2772" s="2"/>
    </row>
    <row r="2773" spans="9:9" x14ac:dyDescent="0.35">
      <c r="I2773" s="2"/>
    </row>
    <row r="2774" spans="9:9" x14ac:dyDescent="0.35">
      <c r="I2774" s="2"/>
    </row>
    <row r="2775" spans="9:9" x14ac:dyDescent="0.35">
      <c r="I2775" s="2"/>
    </row>
    <row r="2776" spans="9:9" x14ac:dyDescent="0.35">
      <c r="I2776" s="2"/>
    </row>
    <row r="2777" spans="9:9" x14ac:dyDescent="0.35">
      <c r="I2777" s="2"/>
    </row>
    <row r="2778" spans="9:9" x14ac:dyDescent="0.35">
      <c r="I2778" s="2"/>
    </row>
    <row r="2779" spans="9:9" x14ac:dyDescent="0.35">
      <c r="I2779" s="2"/>
    </row>
    <row r="2780" spans="9:9" x14ac:dyDescent="0.35">
      <c r="I2780" s="2"/>
    </row>
    <row r="2781" spans="9:9" x14ac:dyDescent="0.35">
      <c r="I2781" s="2"/>
    </row>
    <row r="2782" spans="9:9" x14ac:dyDescent="0.35">
      <c r="I2782" s="2"/>
    </row>
    <row r="2783" spans="9:9" x14ac:dyDescent="0.35">
      <c r="I2783" s="2"/>
    </row>
    <row r="2784" spans="9:9" x14ac:dyDescent="0.35">
      <c r="I2784" s="2"/>
    </row>
    <row r="2785" spans="9:9" x14ac:dyDescent="0.35">
      <c r="I2785" s="2"/>
    </row>
    <row r="2786" spans="9:9" x14ac:dyDescent="0.35">
      <c r="I2786" s="2"/>
    </row>
    <row r="2787" spans="9:9" x14ac:dyDescent="0.35">
      <c r="I2787" s="2"/>
    </row>
    <row r="2788" spans="9:9" x14ac:dyDescent="0.35">
      <c r="I2788" s="2"/>
    </row>
    <row r="2789" spans="9:9" x14ac:dyDescent="0.35">
      <c r="I2789" s="2"/>
    </row>
    <row r="2790" spans="9:9" x14ac:dyDescent="0.35">
      <c r="I2790" s="2"/>
    </row>
    <row r="2791" spans="9:9" x14ac:dyDescent="0.35">
      <c r="I2791" s="2"/>
    </row>
    <row r="2792" spans="9:9" x14ac:dyDescent="0.35">
      <c r="I2792" s="2"/>
    </row>
    <row r="2793" spans="9:9" x14ac:dyDescent="0.35">
      <c r="I2793" s="2"/>
    </row>
    <row r="2794" spans="9:9" x14ac:dyDescent="0.35">
      <c r="I2794" s="2"/>
    </row>
    <row r="2795" spans="9:9" x14ac:dyDescent="0.35">
      <c r="I2795" s="2"/>
    </row>
    <row r="2796" spans="9:9" x14ac:dyDescent="0.35">
      <c r="I2796" s="2"/>
    </row>
    <row r="2797" spans="9:9" x14ac:dyDescent="0.35">
      <c r="I2797" s="2"/>
    </row>
    <row r="2798" spans="9:9" x14ac:dyDescent="0.35">
      <c r="I2798" s="2"/>
    </row>
    <row r="2799" spans="9:9" x14ac:dyDescent="0.35">
      <c r="I2799" s="2"/>
    </row>
    <row r="2800" spans="9:9" x14ac:dyDescent="0.35">
      <c r="I2800" s="2"/>
    </row>
    <row r="2801" spans="9:9" x14ac:dyDescent="0.35">
      <c r="I2801" s="2"/>
    </row>
    <row r="2802" spans="9:9" x14ac:dyDescent="0.35">
      <c r="I2802" s="2"/>
    </row>
    <row r="2803" spans="9:9" x14ac:dyDescent="0.35">
      <c r="I2803" s="2"/>
    </row>
    <row r="2804" spans="9:9" x14ac:dyDescent="0.35">
      <c r="I2804" s="2"/>
    </row>
    <row r="2805" spans="9:9" x14ac:dyDescent="0.35">
      <c r="I2805" s="2"/>
    </row>
    <row r="2806" spans="9:9" x14ac:dyDescent="0.35">
      <c r="I2806" s="2"/>
    </row>
    <row r="2807" spans="9:9" x14ac:dyDescent="0.35">
      <c r="I2807" s="2"/>
    </row>
    <row r="2808" spans="9:9" x14ac:dyDescent="0.35">
      <c r="I2808" s="2"/>
    </row>
    <row r="2809" spans="9:9" x14ac:dyDescent="0.35">
      <c r="I2809" s="2"/>
    </row>
    <row r="2810" spans="9:9" x14ac:dyDescent="0.35">
      <c r="I2810" s="2"/>
    </row>
    <row r="2811" spans="9:9" x14ac:dyDescent="0.35">
      <c r="I2811" s="2"/>
    </row>
    <row r="2812" spans="9:9" x14ac:dyDescent="0.35">
      <c r="I2812" s="2"/>
    </row>
    <row r="2813" spans="9:9" x14ac:dyDescent="0.35">
      <c r="I2813" s="2"/>
    </row>
    <row r="2814" spans="9:9" x14ac:dyDescent="0.35">
      <c r="I2814" s="2"/>
    </row>
    <row r="2815" spans="9:9" x14ac:dyDescent="0.35">
      <c r="I2815" s="2"/>
    </row>
    <row r="2816" spans="9:9" x14ac:dyDescent="0.35">
      <c r="I2816" s="2"/>
    </row>
    <row r="2817" spans="9:9" x14ac:dyDescent="0.35">
      <c r="I2817" s="2"/>
    </row>
    <row r="2818" spans="9:9" x14ac:dyDescent="0.35">
      <c r="I2818" s="2"/>
    </row>
    <row r="2819" spans="9:9" x14ac:dyDescent="0.35">
      <c r="I2819" s="2"/>
    </row>
    <row r="2820" spans="9:9" x14ac:dyDescent="0.35">
      <c r="I2820" s="2"/>
    </row>
    <row r="2821" spans="9:9" x14ac:dyDescent="0.35">
      <c r="I2821" s="2"/>
    </row>
    <row r="2822" spans="9:9" x14ac:dyDescent="0.35">
      <c r="I2822" s="2"/>
    </row>
    <row r="2823" spans="9:9" x14ac:dyDescent="0.35">
      <c r="I2823" s="2"/>
    </row>
    <row r="2824" spans="9:9" x14ac:dyDescent="0.35">
      <c r="I2824" s="2"/>
    </row>
    <row r="2825" spans="9:9" x14ac:dyDescent="0.35">
      <c r="I2825" s="2"/>
    </row>
    <row r="2826" spans="9:9" x14ac:dyDescent="0.35">
      <c r="I2826" s="2"/>
    </row>
    <row r="2827" spans="9:9" x14ac:dyDescent="0.35">
      <c r="I2827" s="2"/>
    </row>
    <row r="2828" spans="9:9" x14ac:dyDescent="0.35">
      <c r="I2828" s="2"/>
    </row>
    <row r="2829" spans="9:9" x14ac:dyDescent="0.35">
      <c r="I2829" s="2"/>
    </row>
    <row r="2830" spans="9:9" x14ac:dyDescent="0.35">
      <c r="I2830" s="2"/>
    </row>
    <row r="2831" spans="9:9" x14ac:dyDescent="0.35">
      <c r="I2831" s="2"/>
    </row>
    <row r="2832" spans="9:9" x14ac:dyDescent="0.35">
      <c r="I2832" s="2"/>
    </row>
    <row r="2833" spans="9:9" x14ac:dyDescent="0.35">
      <c r="I2833" s="2"/>
    </row>
    <row r="2834" spans="9:9" x14ac:dyDescent="0.35">
      <c r="I2834" s="2"/>
    </row>
    <row r="2835" spans="9:9" x14ac:dyDescent="0.35">
      <c r="I2835" s="2"/>
    </row>
    <row r="2836" spans="9:9" x14ac:dyDescent="0.35">
      <c r="I2836" s="2"/>
    </row>
    <row r="2837" spans="9:9" x14ac:dyDescent="0.35">
      <c r="I2837" s="2"/>
    </row>
    <row r="2838" spans="9:9" x14ac:dyDescent="0.35">
      <c r="I2838" s="2"/>
    </row>
    <row r="2839" spans="9:9" x14ac:dyDescent="0.35">
      <c r="I2839" s="2"/>
    </row>
    <row r="2840" spans="9:9" x14ac:dyDescent="0.35">
      <c r="I2840" s="2"/>
    </row>
    <row r="2841" spans="9:9" x14ac:dyDescent="0.35">
      <c r="I2841" s="2"/>
    </row>
    <row r="2842" spans="9:9" x14ac:dyDescent="0.35">
      <c r="I2842" s="2"/>
    </row>
    <row r="2843" spans="9:9" x14ac:dyDescent="0.35">
      <c r="I2843" s="2"/>
    </row>
    <row r="2844" spans="9:9" x14ac:dyDescent="0.35">
      <c r="I2844" s="2"/>
    </row>
    <row r="2845" spans="9:9" x14ac:dyDescent="0.35">
      <c r="I2845" s="2"/>
    </row>
    <row r="2846" spans="9:9" x14ac:dyDescent="0.35">
      <c r="I2846" s="2"/>
    </row>
    <row r="2847" spans="9:9" x14ac:dyDescent="0.35">
      <c r="I2847" s="2"/>
    </row>
    <row r="2848" spans="9:9" x14ac:dyDescent="0.35">
      <c r="I2848" s="2"/>
    </row>
    <row r="2849" spans="9:9" x14ac:dyDescent="0.35">
      <c r="I2849" s="2"/>
    </row>
    <row r="2850" spans="9:9" x14ac:dyDescent="0.35">
      <c r="I2850" s="2"/>
    </row>
    <row r="2851" spans="9:9" x14ac:dyDescent="0.35">
      <c r="I2851" s="2"/>
    </row>
    <row r="2852" spans="9:9" x14ac:dyDescent="0.35">
      <c r="I2852" s="2"/>
    </row>
    <row r="2853" spans="9:9" x14ac:dyDescent="0.35">
      <c r="I2853" s="2"/>
    </row>
    <row r="2854" spans="9:9" x14ac:dyDescent="0.35">
      <c r="I2854" s="2"/>
    </row>
    <row r="2855" spans="9:9" x14ac:dyDescent="0.35">
      <c r="I2855" s="2"/>
    </row>
    <row r="2856" spans="9:9" x14ac:dyDescent="0.35">
      <c r="I2856" s="2"/>
    </row>
    <row r="2857" spans="9:9" x14ac:dyDescent="0.35">
      <c r="I2857" s="2"/>
    </row>
    <row r="2858" spans="9:9" x14ac:dyDescent="0.35">
      <c r="I2858" s="2"/>
    </row>
    <row r="2859" spans="9:9" x14ac:dyDescent="0.35">
      <c r="I2859" s="2"/>
    </row>
    <row r="2860" spans="9:9" x14ac:dyDescent="0.35">
      <c r="I2860" s="2"/>
    </row>
    <row r="2861" spans="9:9" x14ac:dyDescent="0.35">
      <c r="I2861" s="2"/>
    </row>
    <row r="2862" spans="9:9" x14ac:dyDescent="0.35">
      <c r="I2862" s="2"/>
    </row>
    <row r="2863" spans="9:9" x14ac:dyDescent="0.35">
      <c r="I2863" s="2"/>
    </row>
    <row r="2864" spans="9:9" x14ac:dyDescent="0.35">
      <c r="I2864" s="2"/>
    </row>
    <row r="2865" spans="9:9" x14ac:dyDescent="0.35">
      <c r="I2865" s="2"/>
    </row>
    <row r="2866" spans="9:9" x14ac:dyDescent="0.35">
      <c r="I2866" s="2"/>
    </row>
    <row r="2867" spans="9:9" x14ac:dyDescent="0.35">
      <c r="I2867" s="2"/>
    </row>
    <row r="2868" spans="9:9" x14ac:dyDescent="0.35">
      <c r="I2868" s="2"/>
    </row>
    <row r="2869" spans="9:9" x14ac:dyDescent="0.35">
      <c r="I2869" s="2"/>
    </row>
    <row r="2870" spans="9:9" x14ac:dyDescent="0.35">
      <c r="I2870" s="2"/>
    </row>
    <row r="2871" spans="9:9" x14ac:dyDescent="0.35">
      <c r="I2871" s="2"/>
    </row>
    <row r="2872" spans="9:9" x14ac:dyDescent="0.35">
      <c r="I2872" s="2"/>
    </row>
    <row r="2873" spans="9:9" x14ac:dyDescent="0.35">
      <c r="I2873" s="2"/>
    </row>
    <row r="2874" spans="9:9" x14ac:dyDescent="0.35">
      <c r="I2874" s="2"/>
    </row>
    <row r="2875" spans="9:9" x14ac:dyDescent="0.35">
      <c r="I2875" s="2"/>
    </row>
    <row r="2876" spans="9:9" x14ac:dyDescent="0.35">
      <c r="I2876" s="2"/>
    </row>
    <row r="2877" spans="9:9" x14ac:dyDescent="0.35">
      <c r="I2877" s="2"/>
    </row>
    <row r="2878" spans="9:9" x14ac:dyDescent="0.35">
      <c r="I2878" s="2"/>
    </row>
    <row r="2879" spans="9:9" x14ac:dyDescent="0.35">
      <c r="I2879" s="2"/>
    </row>
    <row r="2880" spans="9:9" x14ac:dyDescent="0.35">
      <c r="I2880" s="2"/>
    </row>
    <row r="2881" spans="9:9" x14ac:dyDescent="0.35">
      <c r="I2881" s="2"/>
    </row>
    <row r="2882" spans="9:9" x14ac:dyDescent="0.35">
      <c r="I2882" s="2"/>
    </row>
    <row r="2883" spans="9:9" x14ac:dyDescent="0.35">
      <c r="I2883" s="2"/>
    </row>
    <row r="2884" spans="9:9" x14ac:dyDescent="0.35">
      <c r="I2884" s="2"/>
    </row>
    <row r="2885" spans="9:9" x14ac:dyDescent="0.35">
      <c r="I2885" s="2"/>
    </row>
    <row r="2886" spans="9:9" x14ac:dyDescent="0.35">
      <c r="I2886" s="2"/>
    </row>
    <row r="2887" spans="9:9" x14ac:dyDescent="0.35">
      <c r="I2887" s="2"/>
    </row>
    <row r="2888" spans="9:9" x14ac:dyDescent="0.35">
      <c r="I2888" s="2"/>
    </row>
    <row r="2889" spans="9:9" x14ac:dyDescent="0.35">
      <c r="I2889" s="2"/>
    </row>
    <row r="2890" spans="9:9" x14ac:dyDescent="0.35">
      <c r="I2890" s="2"/>
    </row>
    <row r="2891" spans="9:9" x14ac:dyDescent="0.35">
      <c r="I2891" s="2"/>
    </row>
    <row r="2892" spans="9:9" x14ac:dyDescent="0.35">
      <c r="I2892" s="2"/>
    </row>
    <row r="2893" spans="9:9" x14ac:dyDescent="0.35">
      <c r="I2893" s="2"/>
    </row>
    <row r="2894" spans="9:9" x14ac:dyDescent="0.35">
      <c r="I2894" s="2"/>
    </row>
    <row r="2895" spans="9:9" x14ac:dyDescent="0.35">
      <c r="I2895" s="2"/>
    </row>
    <row r="2896" spans="9:9" x14ac:dyDescent="0.35">
      <c r="I2896" s="2"/>
    </row>
    <row r="2897" spans="9:9" x14ac:dyDescent="0.35">
      <c r="I2897" s="2"/>
    </row>
    <row r="2898" spans="9:9" x14ac:dyDescent="0.35">
      <c r="I2898" s="2"/>
    </row>
    <row r="2899" spans="9:9" x14ac:dyDescent="0.35">
      <c r="I2899" s="2"/>
    </row>
    <row r="2900" spans="9:9" x14ac:dyDescent="0.35">
      <c r="I2900" s="2"/>
    </row>
    <row r="2901" spans="9:9" x14ac:dyDescent="0.35">
      <c r="I2901" s="2"/>
    </row>
    <row r="2902" spans="9:9" x14ac:dyDescent="0.35">
      <c r="I2902" s="2"/>
    </row>
    <row r="2903" spans="9:9" x14ac:dyDescent="0.35">
      <c r="I2903" s="2"/>
    </row>
    <row r="2904" spans="9:9" x14ac:dyDescent="0.35">
      <c r="I2904" s="2"/>
    </row>
    <row r="2905" spans="9:9" x14ac:dyDescent="0.35">
      <c r="I2905" s="2"/>
    </row>
    <row r="2906" spans="9:9" x14ac:dyDescent="0.35">
      <c r="I2906" s="2"/>
    </row>
    <row r="2907" spans="9:9" x14ac:dyDescent="0.35">
      <c r="I2907" s="2"/>
    </row>
    <row r="2908" spans="9:9" x14ac:dyDescent="0.35">
      <c r="I2908" s="2"/>
    </row>
    <row r="2909" spans="9:9" x14ac:dyDescent="0.35">
      <c r="I2909" s="2"/>
    </row>
    <row r="2910" spans="9:9" x14ac:dyDescent="0.35">
      <c r="I2910" s="2"/>
    </row>
    <row r="2911" spans="9:9" x14ac:dyDescent="0.35">
      <c r="I2911" s="2"/>
    </row>
    <row r="2912" spans="9:9" x14ac:dyDescent="0.35">
      <c r="I2912" s="2"/>
    </row>
    <row r="2913" spans="9:9" x14ac:dyDescent="0.35">
      <c r="I2913" s="2"/>
    </row>
    <row r="2914" spans="9:9" x14ac:dyDescent="0.35">
      <c r="I2914" s="2"/>
    </row>
    <row r="2915" spans="9:9" x14ac:dyDescent="0.35">
      <c r="I2915" s="2"/>
    </row>
    <row r="2916" spans="9:9" x14ac:dyDescent="0.35">
      <c r="I2916" s="2"/>
    </row>
    <row r="2917" spans="9:9" x14ac:dyDescent="0.35">
      <c r="I2917" s="2"/>
    </row>
    <row r="2918" spans="9:9" x14ac:dyDescent="0.35">
      <c r="I2918" s="2"/>
    </row>
    <row r="2919" spans="9:9" x14ac:dyDescent="0.35">
      <c r="I2919" s="2"/>
    </row>
    <row r="2920" spans="9:9" x14ac:dyDescent="0.35">
      <c r="I2920" s="2"/>
    </row>
    <row r="2921" spans="9:9" x14ac:dyDescent="0.35">
      <c r="I2921" s="2"/>
    </row>
    <row r="2922" spans="9:9" x14ac:dyDescent="0.35">
      <c r="I2922" s="2"/>
    </row>
    <row r="2923" spans="9:9" x14ac:dyDescent="0.35">
      <c r="I2923" s="2"/>
    </row>
    <row r="2924" spans="9:9" x14ac:dyDescent="0.35">
      <c r="I2924" s="2"/>
    </row>
    <row r="2925" spans="9:9" x14ac:dyDescent="0.35">
      <c r="I2925" s="2"/>
    </row>
    <row r="2926" spans="9:9" x14ac:dyDescent="0.35">
      <c r="I2926" s="2"/>
    </row>
    <row r="2927" spans="9:9" x14ac:dyDescent="0.35">
      <c r="I2927" s="2"/>
    </row>
    <row r="2928" spans="9:9" x14ac:dyDescent="0.35">
      <c r="I2928" s="2"/>
    </row>
    <row r="2929" spans="9:9" x14ac:dyDescent="0.35">
      <c r="I2929" s="2"/>
    </row>
    <row r="2930" spans="9:9" x14ac:dyDescent="0.35">
      <c r="I2930" s="2"/>
    </row>
    <row r="2931" spans="9:9" x14ac:dyDescent="0.35">
      <c r="I2931" s="2"/>
    </row>
    <row r="2932" spans="9:9" x14ac:dyDescent="0.35">
      <c r="I2932" s="2"/>
    </row>
    <row r="2933" spans="9:9" x14ac:dyDescent="0.35">
      <c r="I2933" s="2"/>
    </row>
    <row r="2934" spans="9:9" x14ac:dyDescent="0.35">
      <c r="I2934" s="2"/>
    </row>
    <row r="2935" spans="9:9" x14ac:dyDescent="0.35">
      <c r="I2935" s="2"/>
    </row>
    <row r="2936" spans="9:9" x14ac:dyDescent="0.35">
      <c r="I2936" s="2"/>
    </row>
    <row r="2937" spans="9:9" x14ac:dyDescent="0.35">
      <c r="I2937" s="2"/>
    </row>
    <row r="2938" spans="9:9" x14ac:dyDescent="0.35">
      <c r="I2938" s="2"/>
    </row>
    <row r="2939" spans="9:9" x14ac:dyDescent="0.35">
      <c r="I2939" s="2"/>
    </row>
    <row r="2940" spans="9:9" x14ac:dyDescent="0.35">
      <c r="I2940" s="2"/>
    </row>
    <row r="2941" spans="9:9" x14ac:dyDescent="0.35">
      <c r="I2941" s="2"/>
    </row>
    <row r="2942" spans="9:9" x14ac:dyDescent="0.35">
      <c r="I2942" s="2"/>
    </row>
    <row r="2943" spans="9:9" x14ac:dyDescent="0.35">
      <c r="I2943" s="2"/>
    </row>
    <row r="2944" spans="9:9" x14ac:dyDescent="0.35">
      <c r="I2944" s="2"/>
    </row>
    <row r="2945" spans="9:9" x14ac:dyDescent="0.35">
      <c r="I2945" s="2"/>
    </row>
    <row r="2946" spans="9:9" x14ac:dyDescent="0.35">
      <c r="I2946" s="2"/>
    </row>
    <row r="2947" spans="9:9" x14ac:dyDescent="0.35">
      <c r="I2947" s="2"/>
    </row>
    <row r="2948" spans="9:9" x14ac:dyDescent="0.35">
      <c r="I2948" s="2"/>
    </row>
    <row r="2949" spans="9:9" x14ac:dyDescent="0.35">
      <c r="I2949" s="2"/>
    </row>
    <row r="2950" spans="9:9" x14ac:dyDescent="0.35">
      <c r="I2950" s="2"/>
    </row>
    <row r="2951" spans="9:9" x14ac:dyDescent="0.35">
      <c r="I2951" s="2"/>
    </row>
    <row r="2952" spans="9:9" x14ac:dyDescent="0.35">
      <c r="I2952" s="2"/>
    </row>
    <row r="2953" spans="9:9" x14ac:dyDescent="0.35">
      <c r="I2953" s="2"/>
    </row>
    <row r="2954" spans="9:9" x14ac:dyDescent="0.35">
      <c r="I2954" s="2"/>
    </row>
    <row r="2955" spans="9:9" x14ac:dyDescent="0.35">
      <c r="I2955" s="2"/>
    </row>
    <row r="2956" spans="9:9" x14ac:dyDescent="0.35">
      <c r="I2956" s="2"/>
    </row>
    <row r="2957" spans="9:9" x14ac:dyDescent="0.35">
      <c r="I2957" s="2"/>
    </row>
    <row r="2958" spans="9:9" x14ac:dyDescent="0.35">
      <c r="I2958" s="2"/>
    </row>
    <row r="2959" spans="9:9" x14ac:dyDescent="0.35">
      <c r="I2959" s="2"/>
    </row>
    <row r="2960" spans="9:9" x14ac:dyDescent="0.35">
      <c r="I2960" s="2"/>
    </row>
    <row r="2961" spans="9:9" x14ac:dyDescent="0.35">
      <c r="I2961" s="2"/>
    </row>
    <row r="2962" spans="9:9" x14ac:dyDescent="0.35">
      <c r="I2962" s="2"/>
    </row>
    <row r="2963" spans="9:9" x14ac:dyDescent="0.35">
      <c r="I2963" s="2"/>
    </row>
    <row r="2964" spans="9:9" x14ac:dyDescent="0.35">
      <c r="I2964" s="2"/>
    </row>
    <row r="2965" spans="9:9" x14ac:dyDescent="0.35">
      <c r="I2965" s="2"/>
    </row>
    <row r="2966" spans="9:9" x14ac:dyDescent="0.35">
      <c r="I2966" s="2"/>
    </row>
    <row r="2967" spans="9:9" x14ac:dyDescent="0.35">
      <c r="I2967" s="2"/>
    </row>
    <row r="2968" spans="9:9" x14ac:dyDescent="0.35">
      <c r="I2968" s="2"/>
    </row>
    <row r="2969" spans="9:9" x14ac:dyDescent="0.35">
      <c r="I2969" s="2"/>
    </row>
    <row r="2970" spans="9:9" x14ac:dyDescent="0.35">
      <c r="I2970" s="2"/>
    </row>
    <row r="2971" spans="9:9" x14ac:dyDescent="0.35">
      <c r="I2971" s="2"/>
    </row>
    <row r="2972" spans="9:9" x14ac:dyDescent="0.35">
      <c r="I2972" s="2"/>
    </row>
    <row r="2973" spans="9:9" x14ac:dyDescent="0.35">
      <c r="I2973" s="2"/>
    </row>
    <row r="2974" spans="9:9" x14ac:dyDescent="0.35">
      <c r="I2974" s="2"/>
    </row>
    <row r="2975" spans="9:9" x14ac:dyDescent="0.35">
      <c r="I2975" s="2"/>
    </row>
    <row r="2976" spans="9:9" x14ac:dyDescent="0.35">
      <c r="I2976" s="2"/>
    </row>
    <row r="2977" spans="9:9" x14ac:dyDescent="0.35">
      <c r="I2977" s="2"/>
    </row>
    <row r="2978" spans="9:9" x14ac:dyDescent="0.35">
      <c r="I2978" s="2"/>
    </row>
    <row r="2979" spans="9:9" x14ac:dyDescent="0.35">
      <c r="I2979" s="2"/>
    </row>
    <row r="2980" spans="9:9" x14ac:dyDescent="0.35">
      <c r="I2980" s="2"/>
    </row>
    <row r="2981" spans="9:9" x14ac:dyDescent="0.35">
      <c r="I2981" s="2"/>
    </row>
    <row r="2982" spans="9:9" x14ac:dyDescent="0.35">
      <c r="I2982" s="2"/>
    </row>
    <row r="2983" spans="9:9" x14ac:dyDescent="0.35">
      <c r="I2983" s="2"/>
    </row>
    <row r="2984" spans="9:9" x14ac:dyDescent="0.35">
      <c r="I2984" s="2"/>
    </row>
    <row r="2985" spans="9:9" x14ac:dyDescent="0.35">
      <c r="I2985" s="2"/>
    </row>
    <row r="2986" spans="9:9" x14ac:dyDescent="0.35">
      <c r="I2986" s="2"/>
    </row>
    <row r="2987" spans="9:9" x14ac:dyDescent="0.35">
      <c r="I2987" s="2"/>
    </row>
    <row r="2988" spans="9:9" x14ac:dyDescent="0.35">
      <c r="I2988" s="2"/>
    </row>
    <row r="2989" spans="9:9" x14ac:dyDescent="0.35">
      <c r="I2989" s="2"/>
    </row>
    <row r="2990" spans="9:9" x14ac:dyDescent="0.35">
      <c r="I2990" s="2"/>
    </row>
    <row r="2991" spans="9:9" x14ac:dyDescent="0.35">
      <c r="I2991" s="2"/>
    </row>
    <row r="2992" spans="9:9" x14ac:dyDescent="0.35">
      <c r="I2992" s="2"/>
    </row>
    <row r="2993" spans="9:9" x14ac:dyDescent="0.35">
      <c r="I2993" s="2"/>
    </row>
    <row r="2994" spans="9:9" x14ac:dyDescent="0.35">
      <c r="I2994" s="2"/>
    </row>
    <row r="2995" spans="9:9" x14ac:dyDescent="0.35">
      <c r="I2995" s="2"/>
    </row>
    <row r="2996" spans="9:9" x14ac:dyDescent="0.35">
      <c r="I2996" s="2"/>
    </row>
    <row r="2997" spans="9:9" x14ac:dyDescent="0.35">
      <c r="I2997" s="2"/>
    </row>
    <row r="2998" spans="9:9" x14ac:dyDescent="0.35">
      <c r="I2998" s="2"/>
    </row>
    <row r="2999" spans="9:9" x14ac:dyDescent="0.35">
      <c r="I2999" s="2"/>
    </row>
    <row r="3000" spans="9:9" x14ac:dyDescent="0.35">
      <c r="I3000" s="2"/>
    </row>
    <row r="3001" spans="9:9" x14ac:dyDescent="0.35">
      <c r="I3001" s="2"/>
    </row>
    <row r="3002" spans="9:9" x14ac:dyDescent="0.35">
      <c r="I3002" s="2"/>
    </row>
    <row r="3003" spans="9:9" x14ac:dyDescent="0.35">
      <c r="I3003" s="2"/>
    </row>
    <row r="3004" spans="9:9" x14ac:dyDescent="0.35">
      <c r="I3004" s="2"/>
    </row>
    <row r="3005" spans="9:9" x14ac:dyDescent="0.35">
      <c r="I3005" s="2"/>
    </row>
    <row r="3006" spans="9:9" x14ac:dyDescent="0.35">
      <c r="I3006" s="2"/>
    </row>
    <row r="3007" spans="9:9" x14ac:dyDescent="0.35">
      <c r="I3007" s="2"/>
    </row>
    <row r="3008" spans="9:9" x14ac:dyDescent="0.35">
      <c r="I3008" s="2"/>
    </row>
    <row r="3009" spans="9:9" x14ac:dyDescent="0.35">
      <c r="I3009" s="2"/>
    </row>
    <row r="3010" spans="9:9" x14ac:dyDescent="0.35">
      <c r="I3010" s="2"/>
    </row>
    <row r="3011" spans="9:9" x14ac:dyDescent="0.35">
      <c r="I3011" s="2"/>
    </row>
    <row r="3012" spans="9:9" x14ac:dyDescent="0.35">
      <c r="I3012" s="2"/>
    </row>
    <row r="3013" spans="9:9" x14ac:dyDescent="0.35">
      <c r="I3013" s="2"/>
    </row>
    <row r="3014" spans="9:9" x14ac:dyDescent="0.35">
      <c r="I3014" s="2"/>
    </row>
    <row r="3015" spans="9:9" x14ac:dyDescent="0.35">
      <c r="I3015" s="2"/>
    </row>
    <row r="3016" spans="9:9" x14ac:dyDescent="0.35">
      <c r="I3016" s="2"/>
    </row>
    <row r="3017" spans="9:9" x14ac:dyDescent="0.35">
      <c r="I3017" s="2"/>
    </row>
    <row r="3018" spans="9:9" x14ac:dyDescent="0.35">
      <c r="I3018" s="2"/>
    </row>
    <row r="3019" spans="9:9" x14ac:dyDescent="0.35">
      <c r="I3019" s="2"/>
    </row>
    <row r="3020" spans="9:9" x14ac:dyDescent="0.35">
      <c r="I3020" s="2"/>
    </row>
    <row r="3021" spans="9:9" x14ac:dyDescent="0.35">
      <c r="I3021" s="2"/>
    </row>
    <row r="3022" spans="9:9" x14ac:dyDescent="0.35">
      <c r="I3022" s="2"/>
    </row>
    <row r="3023" spans="9:9" x14ac:dyDescent="0.35">
      <c r="I3023" s="2"/>
    </row>
    <row r="3024" spans="9:9" x14ac:dyDescent="0.35">
      <c r="I3024" s="2"/>
    </row>
    <row r="3025" spans="9:9" x14ac:dyDescent="0.35">
      <c r="I3025" s="2"/>
    </row>
    <row r="3026" spans="9:9" x14ac:dyDescent="0.35">
      <c r="I3026" s="2"/>
    </row>
    <row r="3027" spans="9:9" x14ac:dyDescent="0.35">
      <c r="I3027" s="2"/>
    </row>
    <row r="3028" spans="9:9" x14ac:dyDescent="0.35">
      <c r="I3028" s="2"/>
    </row>
    <row r="3029" spans="9:9" x14ac:dyDescent="0.35">
      <c r="I3029" s="2"/>
    </row>
    <row r="3030" spans="9:9" x14ac:dyDescent="0.35">
      <c r="I3030" s="2"/>
    </row>
    <row r="3031" spans="9:9" x14ac:dyDescent="0.35">
      <c r="I3031" s="2"/>
    </row>
    <row r="3032" spans="9:9" x14ac:dyDescent="0.35">
      <c r="I3032" s="2"/>
    </row>
    <row r="3033" spans="9:9" x14ac:dyDescent="0.35">
      <c r="I3033" s="2"/>
    </row>
    <row r="3034" spans="9:9" x14ac:dyDescent="0.35">
      <c r="I3034" s="2"/>
    </row>
    <row r="3035" spans="9:9" x14ac:dyDescent="0.35">
      <c r="I3035" s="2"/>
    </row>
    <row r="3036" spans="9:9" x14ac:dyDescent="0.35">
      <c r="I3036" s="2"/>
    </row>
    <row r="3037" spans="9:9" x14ac:dyDescent="0.35">
      <c r="I3037" s="2"/>
    </row>
    <row r="3038" spans="9:9" x14ac:dyDescent="0.35">
      <c r="I3038" s="2"/>
    </row>
    <row r="3039" spans="9:9" x14ac:dyDescent="0.35">
      <c r="I3039" s="2"/>
    </row>
    <row r="3040" spans="9:9" x14ac:dyDescent="0.35">
      <c r="I3040" s="2"/>
    </row>
    <row r="3041" spans="9:9" x14ac:dyDescent="0.35">
      <c r="I3041" s="2"/>
    </row>
    <row r="3042" spans="9:9" x14ac:dyDescent="0.35">
      <c r="I3042" s="2"/>
    </row>
    <row r="3043" spans="9:9" x14ac:dyDescent="0.35">
      <c r="I3043" s="2"/>
    </row>
    <row r="3044" spans="9:9" x14ac:dyDescent="0.35">
      <c r="I3044" s="2"/>
    </row>
    <row r="3045" spans="9:9" x14ac:dyDescent="0.35">
      <c r="I3045" s="2"/>
    </row>
    <row r="3046" spans="9:9" x14ac:dyDescent="0.35">
      <c r="I3046" s="2"/>
    </row>
    <row r="3047" spans="9:9" x14ac:dyDescent="0.35">
      <c r="I3047" s="2"/>
    </row>
    <row r="3048" spans="9:9" x14ac:dyDescent="0.35">
      <c r="I3048" s="2"/>
    </row>
    <row r="3049" spans="9:9" x14ac:dyDescent="0.35">
      <c r="I3049" s="2"/>
    </row>
    <row r="3050" spans="9:9" x14ac:dyDescent="0.35">
      <c r="I3050" s="2"/>
    </row>
    <row r="3051" spans="9:9" x14ac:dyDescent="0.35">
      <c r="I3051" s="2"/>
    </row>
    <row r="3052" spans="9:9" x14ac:dyDescent="0.35">
      <c r="I3052" s="2"/>
    </row>
    <row r="3053" spans="9:9" x14ac:dyDescent="0.35">
      <c r="I3053" s="2"/>
    </row>
    <row r="3054" spans="9:9" x14ac:dyDescent="0.35">
      <c r="I3054" s="2"/>
    </row>
    <row r="3055" spans="9:9" x14ac:dyDescent="0.35">
      <c r="I3055" s="2"/>
    </row>
    <row r="3056" spans="9:9" x14ac:dyDescent="0.35">
      <c r="I3056" s="2"/>
    </row>
    <row r="3057" spans="9:9" x14ac:dyDescent="0.35">
      <c r="I3057" s="2"/>
    </row>
    <row r="3058" spans="9:9" x14ac:dyDescent="0.35">
      <c r="I3058" s="2"/>
    </row>
    <row r="3059" spans="9:9" x14ac:dyDescent="0.35">
      <c r="I3059" s="2"/>
    </row>
    <row r="3060" spans="9:9" x14ac:dyDescent="0.35">
      <c r="I3060" s="2"/>
    </row>
    <row r="3061" spans="9:9" x14ac:dyDescent="0.35">
      <c r="I3061" s="2"/>
    </row>
    <row r="3062" spans="9:9" x14ac:dyDescent="0.35">
      <c r="I3062" s="2"/>
    </row>
    <row r="3063" spans="9:9" x14ac:dyDescent="0.35">
      <c r="I3063" s="2"/>
    </row>
    <row r="3064" spans="9:9" x14ac:dyDescent="0.35">
      <c r="I3064" s="2"/>
    </row>
    <row r="3065" spans="9:9" x14ac:dyDescent="0.35">
      <c r="I3065" s="2"/>
    </row>
    <row r="3066" spans="9:9" x14ac:dyDescent="0.35">
      <c r="I3066" s="2"/>
    </row>
    <row r="3067" spans="9:9" x14ac:dyDescent="0.35">
      <c r="I3067" s="2"/>
    </row>
    <row r="3068" spans="9:9" x14ac:dyDescent="0.35">
      <c r="I3068" s="2"/>
    </row>
    <row r="3069" spans="9:9" x14ac:dyDescent="0.35">
      <c r="I3069" s="2"/>
    </row>
    <row r="3070" spans="9:9" x14ac:dyDescent="0.35">
      <c r="I3070" s="2"/>
    </row>
    <row r="3071" spans="9:9" x14ac:dyDescent="0.35">
      <c r="I3071" s="2"/>
    </row>
    <row r="3072" spans="9:9" x14ac:dyDescent="0.35">
      <c r="I3072" s="2"/>
    </row>
    <row r="3073" spans="9:9" x14ac:dyDescent="0.35">
      <c r="I3073" s="2"/>
    </row>
    <row r="3074" spans="9:9" x14ac:dyDescent="0.35">
      <c r="I3074" s="2"/>
    </row>
    <row r="3075" spans="9:9" x14ac:dyDescent="0.35">
      <c r="I3075" s="2"/>
    </row>
    <row r="3076" spans="9:9" x14ac:dyDescent="0.35">
      <c r="I3076" s="2"/>
    </row>
    <row r="3077" spans="9:9" x14ac:dyDescent="0.35">
      <c r="I3077" s="2"/>
    </row>
    <row r="3078" spans="9:9" x14ac:dyDescent="0.35">
      <c r="I3078" s="2"/>
    </row>
    <row r="3079" spans="9:9" x14ac:dyDescent="0.35">
      <c r="I3079" s="2"/>
    </row>
    <row r="3080" spans="9:9" x14ac:dyDescent="0.35">
      <c r="I3080" s="2"/>
    </row>
    <row r="3081" spans="9:9" x14ac:dyDescent="0.35">
      <c r="I3081" s="2"/>
    </row>
    <row r="3082" spans="9:9" x14ac:dyDescent="0.35">
      <c r="I3082" s="2"/>
    </row>
    <row r="3083" spans="9:9" x14ac:dyDescent="0.35">
      <c r="I3083" s="2"/>
    </row>
    <row r="3084" spans="9:9" x14ac:dyDescent="0.35">
      <c r="I3084" s="2"/>
    </row>
    <row r="3085" spans="9:9" x14ac:dyDescent="0.35">
      <c r="I3085" s="2"/>
    </row>
    <row r="3086" spans="9:9" x14ac:dyDescent="0.35">
      <c r="I3086" s="2"/>
    </row>
    <row r="3087" spans="9:9" x14ac:dyDescent="0.35">
      <c r="I3087" s="2"/>
    </row>
    <row r="3088" spans="9:9" x14ac:dyDescent="0.35">
      <c r="I3088" s="2"/>
    </row>
    <row r="3089" spans="9:9" x14ac:dyDescent="0.35">
      <c r="I3089" s="2"/>
    </row>
    <row r="3090" spans="9:9" x14ac:dyDescent="0.35">
      <c r="I3090" s="2"/>
    </row>
    <row r="3091" spans="9:9" x14ac:dyDescent="0.35">
      <c r="I3091" s="2"/>
    </row>
    <row r="3092" spans="9:9" x14ac:dyDescent="0.35">
      <c r="I3092" s="2"/>
    </row>
    <row r="3093" spans="9:9" x14ac:dyDescent="0.35">
      <c r="I3093" s="2"/>
    </row>
    <row r="3094" spans="9:9" x14ac:dyDescent="0.35">
      <c r="I3094" s="2"/>
    </row>
    <row r="3095" spans="9:9" x14ac:dyDescent="0.35">
      <c r="I3095" s="2"/>
    </row>
    <row r="3096" spans="9:9" x14ac:dyDescent="0.35">
      <c r="I3096" s="2"/>
    </row>
    <row r="3097" spans="9:9" x14ac:dyDescent="0.35">
      <c r="I3097" s="2"/>
    </row>
    <row r="3098" spans="9:9" x14ac:dyDescent="0.35">
      <c r="I3098" s="2"/>
    </row>
    <row r="3099" spans="9:9" x14ac:dyDescent="0.35">
      <c r="I3099" s="2"/>
    </row>
    <row r="3100" spans="9:9" x14ac:dyDescent="0.35">
      <c r="I3100" s="2"/>
    </row>
    <row r="3101" spans="9:9" x14ac:dyDescent="0.35">
      <c r="I3101" s="2"/>
    </row>
    <row r="3102" spans="9:9" x14ac:dyDescent="0.35">
      <c r="I3102" s="2"/>
    </row>
    <row r="3103" spans="9:9" x14ac:dyDescent="0.35">
      <c r="I3103" s="2"/>
    </row>
    <row r="3104" spans="9:9" x14ac:dyDescent="0.35">
      <c r="I3104" s="2"/>
    </row>
    <row r="3105" spans="9:9" x14ac:dyDescent="0.35">
      <c r="I3105" s="2"/>
    </row>
    <row r="3106" spans="9:9" x14ac:dyDescent="0.35">
      <c r="I3106" s="2"/>
    </row>
    <row r="3107" spans="9:9" x14ac:dyDescent="0.35">
      <c r="I3107" s="2"/>
    </row>
    <row r="3108" spans="9:9" x14ac:dyDescent="0.35">
      <c r="I3108" s="2"/>
    </row>
    <row r="3109" spans="9:9" x14ac:dyDescent="0.35">
      <c r="I3109" s="2"/>
    </row>
    <row r="3110" spans="9:9" x14ac:dyDescent="0.35">
      <c r="I3110" s="2"/>
    </row>
    <row r="3111" spans="9:9" x14ac:dyDescent="0.35">
      <c r="I3111" s="2"/>
    </row>
    <row r="3112" spans="9:9" x14ac:dyDescent="0.35">
      <c r="I3112" s="2"/>
    </row>
    <row r="3113" spans="9:9" x14ac:dyDescent="0.35">
      <c r="I3113" s="2"/>
    </row>
    <row r="3114" spans="9:9" x14ac:dyDescent="0.35">
      <c r="I3114" s="2"/>
    </row>
    <row r="3115" spans="9:9" x14ac:dyDescent="0.35">
      <c r="I3115" s="2"/>
    </row>
    <row r="3116" spans="9:9" x14ac:dyDescent="0.35">
      <c r="I3116" s="2"/>
    </row>
    <row r="3117" spans="9:9" x14ac:dyDescent="0.35">
      <c r="I3117" s="2"/>
    </row>
    <row r="3118" spans="9:9" x14ac:dyDescent="0.35">
      <c r="I3118" s="2"/>
    </row>
    <row r="3119" spans="9:9" x14ac:dyDescent="0.35">
      <c r="I3119" s="2"/>
    </row>
    <row r="3120" spans="9:9" x14ac:dyDescent="0.35">
      <c r="I3120" s="2"/>
    </row>
    <row r="3121" spans="9:9" x14ac:dyDescent="0.35">
      <c r="I3121" s="2"/>
    </row>
    <row r="3122" spans="9:9" x14ac:dyDescent="0.35">
      <c r="I3122" s="2"/>
    </row>
    <row r="3123" spans="9:9" x14ac:dyDescent="0.35">
      <c r="I3123" s="2"/>
    </row>
    <row r="3124" spans="9:9" x14ac:dyDescent="0.35">
      <c r="I3124" s="2"/>
    </row>
    <row r="3125" spans="9:9" x14ac:dyDescent="0.35">
      <c r="I3125" s="2"/>
    </row>
    <row r="3126" spans="9:9" x14ac:dyDescent="0.35">
      <c r="I3126" s="2"/>
    </row>
    <row r="3127" spans="9:9" x14ac:dyDescent="0.35">
      <c r="I3127" s="2"/>
    </row>
    <row r="3128" spans="9:9" x14ac:dyDescent="0.35">
      <c r="I3128" s="2"/>
    </row>
    <row r="3129" spans="9:9" x14ac:dyDescent="0.35">
      <c r="I3129" s="2"/>
    </row>
    <row r="3130" spans="9:9" x14ac:dyDescent="0.35">
      <c r="I3130" s="2"/>
    </row>
    <row r="3131" spans="9:9" x14ac:dyDescent="0.35">
      <c r="I3131" s="2"/>
    </row>
    <row r="3132" spans="9:9" x14ac:dyDescent="0.35">
      <c r="I3132" s="2"/>
    </row>
    <row r="3133" spans="9:9" x14ac:dyDescent="0.35">
      <c r="I3133" s="2"/>
    </row>
    <row r="3134" spans="9:9" x14ac:dyDescent="0.35">
      <c r="I3134" s="2"/>
    </row>
    <row r="3135" spans="9:9" x14ac:dyDescent="0.35">
      <c r="I3135" s="2"/>
    </row>
    <row r="3136" spans="9:9" x14ac:dyDescent="0.35">
      <c r="I3136" s="2"/>
    </row>
    <row r="3137" spans="9:9" x14ac:dyDescent="0.35">
      <c r="I3137" s="2"/>
    </row>
    <row r="3138" spans="9:9" x14ac:dyDescent="0.35">
      <c r="I3138" s="2"/>
    </row>
    <row r="3139" spans="9:9" x14ac:dyDescent="0.35">
      <c r="I3139" s="2"/>
    </row>
    <row r="3140" spans="9:9" x14ac:dyDescent="0.35">
      <c r="I3140" s="2"/>
    </row>
    <row r="3141" spans="9:9" x14ac:dyDescent="0.35">
      <c r="I3141" s="2"/>
    </row>
    <row r="3142" spans="9:9" x14ac:dyDescent="0.35">
      <c r="I3142" s="2"/>
    </row>
    <row r="3143" spans="9:9" x14ac:dyDescent="0.35">
      <c r="I3143" s="2"/>
    </row>
    <row r="3144" spans="9:9" x14ac:dyDescent="0.35">
      <c r="I3144" s="2"/>
    </row>
    <row r="3145" spans="9:9" x14ac:dyDescent="0.35">
      <c r="I3145" s="2"/>
    </row>
    <row r="3146" spans="9:9" x14ac:dyDescent="0.35">
      <c r="I3146" s="2"/>
    </row>
    <row r="3147" spans="9:9" x14ac:dyDescent="0.35">
      <c r="I3147" s="2"/>
    </row>
    <row r="3148" spans="9:9" x14ac:dyDescent="0.35">
      <c r="I3148" s="2"/>
    </row>
    <row r="3149" spans="9:9" x14ac:dyDescent="0.35">
      <c r="I3149" s="2"/>
    </row>
    <row r="3150" spans="9:9" x14ac:dyDescent="0.35">
      <c r="I3150" s="2"/>
    </row>
    <row r="3151" spans="9:9" x14ac:dyDescent="0.35">
      <c r="I3151" s="2"/>
    </row>
    <row r="3152" spans="9:9" x14ac:dyDescent="0.35">
      <c r="I3152" s="2"/>
    </row>
    <row r="3153" spans="9:9" x14ac:dyDescent="0.35">
      <c r="I3153" s="2"/>
    </row>
    <row r="3154" spans="9:9" x14ac:dyDescent="0.35">
      <c r="I3154" s="2"/>
    </row>
    <row r="3155" spans="9:9" x14ac:dyDescent="0.35">
      <c r="I3155" s="2"/>
    </row>
    <row r="3156" spans="9:9" x14ac:dyDescent="0.35">
      <c r="I3156" s="2"/>
    </row>
    <row r="3157" spans="9:9" x14ac:dyDescent="0.35">
      <c r="I3157" s="2"/>
    </row>
    <row r="3158" spans="9:9" x14ac:dyDescent="0.35">
      <c r="I3158" s="2"/>
    </row>
    <row r="3159" spans="9:9" x14ac:dyDescent="0.35">
      <c r="I3159" s="2"/>
    </row>
    <row r="3160" spans="9:9" x14ac:dyDescent="0.35">
      <c r="I3160" s="2"/>
    </row>
    <row r="3161" spans="9:9" x14ac:dyDescent="0.35">
      <c r="I3161" s="2"/>
    </row>
    <row r="3162" spans="9:9" x14ac:dyDescent="0.35">
      <c r="I3162" s="2"/>
    </row>
    <row r="3163" spans="9:9" x14ac:dyDescent="0.35">
      <c r="I3163" s="2"/>
    </row>
    <row r="3164" spans="9:9" x14ac:dyDescent="0.35">
      <c r="I3164" s="2"/>
    </row>
    <row r="3165" spans="9:9" x14ac:dyDescent="0.35">
      <c r="I3165" s="2"/>
    </row>
    <row r="3166" spans="9:9" x14ac:dyDescent="0.35">
      <c r="I3166" s="2"/>
    </row>
    <row r="3167" spans="9:9" x14ac:dyDescent="0.35">
      <c r="I3167" s="2"/>
    </row>
    <row r="3168" spans="9:9" x14ac:dyDescent="0.35">
      <c r="I3168" s="2"/>
    </row>
    <row r="3169" spans="9:9" x14ac:dyDescent="0.35">
      <c r="I3169" s="2"/>
    </row>
    <row r="3170" spans="9:9" x14ac:dyDescent="0.35">
      <c r="I3170" s="2"/>
    </row>
    <row r="3171" spans="9:9" x14ac:dyDescent="0.35">
      <c r="I3171" s="2"/>
    </row>
    <row r="3172" spans="9:9" x14ac:dyDescent="0.35">
      <c r="I3172" s="2"/>
    </row>
    <row r="3173" spans="9:9" x14ac:dyDescent="0.35">
      <c r="I3173" s="2"/>
    </row>
    <row r="3174" spans="9:9" x14ac:dyDescent="0.35">
      <c r="I3174" s="2"/>
    </row>
    <row r="3175" spans="9:9" x14ac:dyDescent="0.35">
      <c r="I3175" s="2"/>
    </row>
    <row r="3176" spans="9:9" x14ac:dyDescent="0.35">
      <c r="I3176" s="2"/>
    </row>
    <row r="3177" spans="9:9" x14ac:dyDescent="0.35">
      <c r="I3177" s="2"/>
    </row>
    <row r="3178" spans="9:9" x14ac:dyDescent="0.35">
      <c r="I3178" s="2"/>
    </row>
    <row r="3179" spans="9:9" x14ac:dyDescent="0.35">
      <c r="I3179" s="2"/>
    </row>
    <row r="3180" spans="9:9" x14ac:dyDescent="0.35">
      <c r="I3180" s="2"/>
    </row>
    <row r="3181" spans="9:9" x14ac:dyDescent="0.35">
      <c r="I3181" s="2"/>
    </row>
    <row r="3182" spans="9:9" x14ac:dyDescent="0.35">
      <c r="I3182" s="2"/>
    </row>
    <row r="3183" spans="9:9" x14ac:dyDescent="0.35">
      <c r="I3183" s="2"/>
    </row>
    <row r="3184" spans="9:9" x14ac:dyDescent="0.35">
      <c r="I3184" s="2"/>
    </row>
    <row r="3185" spans="9:9" x14ac:dyDescent="0.35">
      <c r="I3185" s="2"/>
    </row>
    <row r="3186" spans="9:9" x14ac:dyDescent="0.35">
      <c r="I3186" s="2"/>
    </row>
    <row r="3187" spans="9:9" x14ac:dyDescent="0.35">
      <c r="I3187" s="2"/>
    </row>
    <row r="3188" spans="9:9" x14ac:dyDescent="0.35">
      <c r="I3188" s="2"/>
    </row>
    <row r="3189" spans="9:9" x14ac:dyDescent="0.35">
      <c r="I3189" s="2"/>
    </row>
    <row r="3190" spans="9:9" x14ac:dyDescent="0.35">
      <c r="I3190" s="2"/>
    </row>
    <row r="3191" spans="9:9" x14ac:dyDescent="0.35">
      <c r="I3191" s="2"/>
    </row>
    <row r="3192" spans="9:9" x14ac:dyDescent="0.35">
      <c r="I3192" s="2"/>
    </row>
    <row r="3193" spans="9:9" x14ac:dyDescent="0.35">
      <c r="I3193" s="2"/>
    </row>
    <row r="3194" spans="9:9" x14ac:dyDescent="0.35">
      <c r="I3194" s="2"/>
    </row>
    <row r="3195" spans="9:9" x14ac:dyDescent="0.35">
      <c r="I3195" s="2"/>
    </row>
    <row r="3196" spans="9:9" x14ac:dyDescent="0.35">
      <c r="I3196" s="2"/>
    </row>
    <row r="3197" spans="9:9" x14ac:dyDescent="0.35">
      <c r="I3197" s="2"/>
    </row>
    <row r="3198" spans="9:9" x14ac:dyDescent="0.35">
      <c r="I3198" s="2"/>
    </row>
    <row r="3199" spans="9:9" x14ac:dyDescent="0.35">
      <c r="I3199" s="2"/>
    </row>
    <row r="3200" spans="9:9" x14ac:dyDescent="0.35">
      <c r="I3200" s="2"/>
    </row>
    <row r="3201" spans="9:9" x14ac:dyDescent="0.35">
      <c r="I3201" s="2"/>
    </row>
    <row r="3202" spans="9:9" x14ac:dyDescent="0.35">
      <c r="I3202" s="2"/>
    </row>
    <row r="3203" spans="9:9" x14ac:dyDescent="0.35">
      <c r="I3203" s="2"/>
    </row>
    <row r="3204" spans="9:9" x14ac:dyDescent="0.35">
      <c r="I3204" s="2"/>
    </row>
    <row r="3205" spans="9:9" x14ac:dyDescent="0.35">
      <c r="I3205" s="2"/>
    </row>
    <row r="3206" spans="9:9" x14ac:dyDescent="0.35">
      <c r="I3206" s="2"/>
    </row>
    <row r="3207" spans="9:9" x14ac:dyDescent="0.35">
      <c r="I3207" s="2"/>
    </row>
    <row r="3208" spans="9:9" x14ac:dyDescent="0.35">
      <c r="I3208" s="2"/>
    </row>
    <row r="3209" spans="9:9" x14ac:dyDescent="0.35">
      <c r="I3209" s="2"/>
    </row>
    <row r="3210" spans="9:9" x14ac:dyDescent="0.35">
      <c r="I3210" s="2"/>
    </row>
    <row r="3211" spans="9:9" x14ac:dyDescent="0.35">
      <c r="I3211" s="2"/>
    </row>
    <row r="3212" spans="9:9" x14ac:dyDescent="0.35">
      <c r="I3212" s="2"/>
    </row>
    <row r="3213" spans="9:9" x14ac:dyDescent="0.35">
      <c r="I3213" s="2"/>
    </row>
    <row r="3214" spans="9:9" x14ac:dyDescent="0.35">
      <c r="I3214" s="2"/>
    </row>
    <row r="3215" spans="9:9" x14ac:dyDescent="0.35">
      <c r="I3215" s="2"/>
    </row>
    <row r="3216" spans="9:9" x14ac:dyDescent="0.35">
      <c r="I3216" s="2"/>
    </row>
    <row r="3217" spans="9:9" x14ac:dyDescent="0.35">
      <c r="I3217" s="2"/>
    </row>
    <row r="3218" spans="9:9" x14ac:dyDescent="0.35">
      <c r="I3218" s="2"/>
    </row>
    <row r="3219" spans="9:9" x14ac:dyDescent="0.35">
      <c r="I3219" s="2"/>
    </row>
    <row r="3220" spans="9:9" x14ac:dyDescent="0.35">
      <c r="I3220" s="2"/>
    </row>
    <row r="3221" spans="9:9" x14ac:dyDescent="0.35">
      <c r="I3221" s="2"/>
    </row>
    <row r="3222" spans="9:9" x14ac:dyDescent="0.35">
      <c r="I3222" s="2"/>
    </row>
    <row r="3223" spans="9:9" x14ac:dyDescent="0.35">
      <c r="I3223" s="2"/>
    </row>
    <row r="3224" spans="9:9" x14ac:dyDescent="0.35">
      <c r="I3224" s="2"/>
    </row>
    <row r="3225" spans="9:9" x14ac:dyDescent="0.35">
      <c r="I3225" s="2"/>
    </row>
    <row r="3226" spans="9:9" x14ac:dyDescent="0.35">
      <c r="I3226" s="2"/>
    </row>
    <row r="3227" spans="9:9" x14ac:dyDescent="0.35">
      <c r="I3227" s="2"/>
    </row>
    <row r="3228" spans="9:9" x14ac:dyDescent="0.35">
      <c r="I3228" s="2"/>
    </row>
    <row r="3229" spans="9:9" x14ac:dyDescent="0.35">
      <c r="I3229" s="2"/>
    </row>
    <row r="3230" spans="9:9" x14ac:dyDescent="0.35">
      <c r="I3230" s="2"/>
    </row>
    <row r="3231" spans="9:9" x14ac:dyDescent="0.35">
      <c r="I3231" s="2"/>
    </row>
    <row r="3232" spans="9:9" x14ac:dyDescent="0.35">
      <c r="I3232" s="2"/>
    </row>
    <row r="3233" spans="9:9" x14ac:dyDescent="0.35">
      <c r="I3233" s="2"/>
    </row>
    <row r="3234" spans="9:9" x14ac:dyDescent="0.35">
      <c r="I3234" s="2"/>
    </row>
    <row r="3235" spans="9:9" x14ac:dyDescent="0.35">
      <c r="I3235" s="2"/>
    </row>
    <row r="3236" spans="9:9" x14ac:dyDescent="0.35">
      <c r="I3236" s="2"/>
    </row>
    <row r="3237" spans="9:9" x14ac:dyDescent="0.35">
      <c r="I3237" s="2"/>
    </row>
    <row r="3238" spans="9:9" x14ac:dyDescent="0.35">
      <c r="I3238" s="2"/>
    </row>
    <row r="3239" spans="9:9" x14ac:dyDescent="0.35">
      <c r="I3239" s="2"/>
    </row>
    <row r="3240" spans="9:9" x14ac:dyDescent="0.35">
      <c r="I3240" s="2"/>
    </row>
    <row r="3241" spans="9:9" x14ac:dyDescent="0.35">
      <c r="I3241" s="2"/>
    </row>
    <row r="3242" spans="9:9" x14ac:dyDescent="0.35">
      <c r="I3242" s="2"/>
    </row>
    <row r="3243" spans="9:9" x14ac:dyDescent="0.35">
      <c r="I3243" s="2"/>
    </row>
    <row r="3244" spans="9:9" x14ac:dyDescent="0.35">
      <c r="I3244" s="2"/>
    </row>
    <row r="3245" spans="9:9" x14ac:dyDescent="0.35">
      <c r="I3245" s="2"/>
    </row>
    <row r="3246" spans="9:9" x14ac:dyDescent="0.35">
      <c r="I3246" s="2"/>
    </row>
    <row r="3247" spans="9:9" x14ac:dyDescent="0.35">
      <c r="I3247" s="2"/>
    </row>
    <row r="3248" spans="9:9" x14ac:dyDescent="0.35">
      <c r="I3248" s="2"/>
    </row>
    <row r="3249" spans="9:9" x14ac:dyDescent="0.35">
      <c r="I3249" s="2"/>
    </row>
    <row r="3250" spans="9:9" x14ac:dyDescent="0.35">
      <c r="I3250" s="2"/>
    </row>
    <row r="3251" spans="9:9" x14ac:dyDescent="0.35">
      <c r="I3251" s="2"/>
    </row>
    <row r="3252" spans="9:9" x14ac:dyDescent="0.35">
      <c r="I3252" s="2"/>
    </row>
    <row r="3253" spans="9:9" x14ac:dyDescent="0.35">
      <c r="I3253" s="2"/>
    </row>
    <row r="3254" spans="9:9" x14ac:dyDescent="0.35">
      <c r="I3254" s="2"/>
    </row>
    <row r="3255" spans="9:9" x14ac:dyDescent="0.35">
      <c r="I3255" s="2"/>
    </row>
    <row r="3256" spans="9:9" x14ac:dyDescent="0.35">
      <c r="I3256" s="2"/>
    </row>
    <row r="3257" spans="9:9" x14ac:dyDescent="0.35">
      <c r="I3257" s="2"/>
    </row>
    <row r="3258" spans="9:9" x14ac:dyDescent="0.35">
      <c r="I3258" s="2"/>
    </row>
    <row r="3259" spans="9:9" x14ac:dyDescent="0.35">
      <c r="I3259" s="2"/>
    </row>
    <row r="3260" spans="9:9" x14ac:dyDescent="0.35">
      <c r="I3260" s="2"/>
    </row>
    <row r="3261" spans="9:9" x14ac:dyDescent="0.35">
      <c r="I3261" s="2"/>
    </row>
    <row r="3262" spans="9:9" x14ac:dyDescent="0.35">
      <c r="I3262" s="2"/>
    </row>
    <row r="3263" spans="9:9" x14ac:dyDescent="0.35">
      <c r="I3263" s="2"/>
    </row>
    <row r="3264" spans="9:9" x14ac:dyDescent="0.35">
      <c r="I3264" s="2"/>
    </row>
    <row r="3265" spans="9:9" x14ac:dyDescent="0.35">
      <c r="I3265" s="2"/>
    </row>
    <row r="3266" spans="9:9" x14ac:dyDescent="0.35">
      <c r="I3266" s="2"/>
    </row>
    <row r="3267" spans="9:9" x14ac:dyDescent="0.35">
      <c r="I3267" s="2"/>
    </row>
    <row r="3268" spans="9:9" x14ac:dyDescent="0.35">
      <c r="I3268" s="2"/>
    </row>
    <row r="3269" spans="9:9" x14ac:dyDescent="0.35">
      <c r="I3269" s="2"/>
    </row>
    <row r="3270" spans="9:9" x14ac:dyDescent="0.35">
      <c r="I3270" s="2"/>
    </row>
    <row r="3271" spans="9:9" x14ac:dyDescent="0.35">
      <c r="I3271" s="2"/>
    </row>
    <row r="3272" spans="9:9" x14ac:dyDescent="0.35">
      <c r="I3272" s="2"/>
    </row>
    <row r="3273" spans="9:9" x14ac:dyDescent="0.35">
      <c r="I3273" s="2"/>
    </row>
    <row r="3274" spans="9:9" x14ac:dyDescent="0.35">
      <c r="I3274" s="2"/>
    </row>
    <row r="3275" spans="9:9" x14ac:dyDescent="0.35">
      <c r="I3275" s="2"/>
    </row>
    <row r="3276" spans="9:9" x14ac:dyDescent="0.35">
      <c r="I3276" s="2"/>
    </row>
    <row r="3277" spans="9:9" x14ac:dyDescent="0.35">
      <c r="I3277" s="2"/>
    </row>
    <row r="3278" spans="9:9" x14ac:dyDescent="0.35">
      <c r="I3278" s="2"/>
    </row>
    <row r="3279" spans="9:9" x14ac:dyDescent="0.35">
      <c r="I3279" s="2"/>
    </row>
    <row r="3280" spans="9:9" x14ac:dyDescent="0.35">
      <c r="I3280" s="2"/>
    </row>
    <row r="3281" spans="9:9" x14ac:dyDescent="0.35">
      <c r="I3281" s="2"/>
    </row>
    <row r="3282" spans="9:9" x14ac:dyDescent="0.35">
      <c r="I3282" s="2"/>
    </row>
    <row r="3283" spans="9:9" x14ac:dyDescent="0.35">
      <c r="I3283" s="2"/>
    </row>
    <row r="3284" spans="9:9" x14ac:dyDescent="0.35">
      <c r="I3284" s="2"/>
    </row>
    <row r="3285" spans="9:9" x14ac:dyDescent="0.35">
      <c r="I3285" s="2"/>
    </row>
    <row r="3286" spans="9:9" x14ac:dyDescent="0.35">
      <c r="I3286" s="2"/>
    </row>
    <row r="3287" spans="9:9" x14ac:dyDescent="0.35">
      <c r="I3287" s="2"/>
    </row>
    <row r="3288" spans="9:9" x14ac:dyDescent="0.35">
      <c r="I3288" s="2"/>
    </row>
    <row r="3289" spans="9:9" x14ac:dyDescent="0.35">
      <c r="I3289" s="2"/>
    </row>
    <row r="3290" spans="9:9" x14ac:dyDescent="0.35">
      <c r="I3290" s="2"/>
    </row>
    <row r="3291" spans="9:9" x14ac:dyDescent="0.35">
      <c r="I3291" s="2"/>
    </row>
    <row r="3292" spans="9:9" x14ac:dyDescent="0.35">
      <c r="I3292" s="2"/>
    </row>
    <row r="3293" spans="9:9" x14ac:dyDescent="0.35">
      <c r="I3293" s="2"/>
    </row>
    <row r="3294" spans="9:9" x14ac:dyDescent="0.35">
      <c r="I3294" s="2"/>
    </row>
    <row r="3295" spans="9:9" x14ac:dyDescent="0.35">
      <c r="I3295" s="2"/>
    </row>
    <row r="3296" spans="9:9" x14ac:dyDescent="0.35">
      <c r="I3296" s="2"/>
    </row>
    <row r="3297" spans="9:9" x14ac:dyDescent="0.35">
      <c r="I3297" s="2"/>
    </row>
    <row r="3298" spans="9:9" x14ac:dyDescent="0.35">
      <c r="I3298" s="2"/>
    </row>
    <row r="3299" spans="9:9" x14ac:dyDescent="0.35">
      <c r="I3299" s="2"/>
    </row>
    <row r="3300" spans="9:9" x14ac:dyDescent="0.35">
      <c r="I3300" s="2"/>
    </row>
    <row r="3301" spans="9:9" x14ac:dyDescent="0.35">
      <c r="I3301" s="2"/>
    </row>
    <row r="3302" spans="9:9" x14ac:dyDescent="0.35">
      <c r="I3302" s="2"/>
    </row>
    <row r="3303" spans="9:9" x14ac:dyDescent="0.35">
      <c r="I3303" s="2"/>
    </row>
    <row r="3304" spans="9:9" x14ac:dyDescent="0.35">
      <c r="I3304" s="2"/>
    </row>
    <row r="3305" spans="9:9" x14ac:dyDescent="0.35">
      <c r="I3305" s="2"/>
    </row>
    <row r="3306" spans="9:9" x14ac:dyDescent="0.35">
      <c r="I3306" s="2"/>
    </row>
    <row r="3307" spans="9:9" x14ac:dyDescent="0.35">
      <c r="I3307" s="2"/>
    </row>
    <row r="3308" spans="9:9" x14ac:dyDescent="0.35">
      <c r="I3308" s="2"/>
    </row>
    <row r="3309" spans="9:9" x14ac:dyDescent="0.35">
      <c r="I3309" s="2"/>
    </row>
    <row r="3310" spans="9:9" x14ac:dyDescent="0.35">
      <c r="I3310" s="2"/>
    </row>
    <row r="3311" spans="9:9" x14ac:dyDescent="0.35">
      <c r="I3311" s="2"/>
    </row>
    <row r="3312" spans="9:9" x14ac:dyDescent="0.35">
      <c r="I3312" s="2"/>
    </row>
    <row r="3313" spans="9:9" x14ac:dyDescent="0.35">
      <c r="I3313" s="2"/>
    </row>
    <row r="3314" spans="9:9" x14ac:dyDescent="0.35">
      <c r="I3314" s="2"/>
    </row>
    <row r="3315" spans="9:9" x14ac:dyDescent="0.35">
      <c r="I3315" s="2"/>
    </row>
    <row r="3316" spans="9:9" x14ac:dyDescent="0.35">
      <c r="I3316" s="2"/>
    </row>
    <row r="3317" spans="9:9" x14ac:dyDescent="0.35">
      <c r="I3317" s="2"/>
    </row>
    <row r="3318" spans="9:9" x14ac:dyDescent="0.35">
      <c r="I3318" s="2"/>
    </row>
    <row r="3319" spans="9:9" x14ac:dyDescent="0.35">
      <c r="I3319" s="2"/>
    </row>
    <row r="3320" spans="9:9" x14ac:dyDescent="0.35">
      <c r="I3320" s="2"/>
    </row>
    <row r="3321" spans="9:9" x14ac:dyDescent="0.35">
      <c r="I3321" s="2"/>
    </row>
    <row r="3322" spans="9:9" x14ac:dyDescent="0.35">
      <c r="I3322" s="2"/>
    </row>
    <row r="3323" spans="9:9" x14ac:dyDescent="0.35">
      <c r="I3323" s="2"/>
    </row>
    <row r="3324" spans="9:9" x14ac:dyDescent="0.35">
      <c r="I3324" s="2"/>
    </row>
    <row r="3325" spans="9:9" x14ac:dyDescent="0.35">
      <c r="I3325" s="2"/>
    </row>
    <row r="3326" spans="9:9" x14ac:dyDescent="0.35">
      <c r="I3326" s="2"/>
    </row>
    <row r="3327" spans="9:9" x14ac:dyDescent="0.35">
      <c r="I3327" s="2"/>
    </row>
    <row r="3328" spans="9:9" x14ac:dyDescent="0.35">
      <c r="I3328" s="2"/>
    </row>
    <row r="3329" spans="9:9" x14ac:dyDescent="0.35">
      <c r="I3329" s="2"/>
    </row>
    <row r="3330" spans="9:9" x14ac:dyDescent="0.35">
      <c r="I3330" s="2"/>
    </row>
    <row r="3331" spans="9:9" x14ac:dyDescent="0.35">
      <c r="I3331" s="2"/>
    </row>
    <row r="3332" spans="9:9" x14ac:dyDescent="0.35">
      <c r="I3332" s="2"/>
    </row>
    <row r="3333" spans="9:9" x14ac:dyDescent="0.35">
      <c r="I3333" s="2"/>
    </row>
    <row r="3334" spans="9:9" x14ac:dyDescent="0.35">
      <c r="I3334" s="2"/>
    </row>
    <row r="3335" spans="9:9" x14ac:dyDescent="0.35">
      <c r="I3335" s="2"/>
    </row>
    <row r="3336" spans="9:9" x14ac:dyDescent="0.35">
      <c r="I3336" s="2"/>
    </row>
    <row r="3337" spans="9:9" x14ac:dyDescent="0.35">
      <c r="I3337" s="2"/>
    </row>
    <row r="3338" spans="9:9" x14ac:dyDescent="0.35">
      <c r="I3338" s="2"/>
    </row>
    <row r="3339" spans="9:9" x14ac:dyDescent="0.35">
      <c r="I3339" s="2"/>
    </row>
    <row r="3340" spans="9:9" x14ac:dyDescent="0.35">
      <c r="I3340" s="2"/>
    </row>
    <row r="3341" spans="9:9" x14ac:dyDescent="0.35">
      <c r="I3341" s="2"/>
    </row>
    <row r="3342" spans="9:9" x14ac:dyDescent="0.35">
      <c r="I3342" s="2"/>
    </row>
    <row r="3343" spans="9:9" x14ac:dyDescent="0.35">
      <c r="I3343" s="2"/>
    </row>
    <row r="3344" spans="9:9" x14ac:dyDescent="0.35">
      <c r="I3344" s="2"/>
    </row>
    <row r="3345" spans="9:9" x14ac:dyDescent="0.35">
      <c r="I3345" s="2"/>
    </row>
    <row r="3346" spans="9:9" x14ac:dyDescent="0.35">
      <c r="I3346" s="2"/>
    </row>
    <row r="3347" spans="9:9" x14ac:dyDescent="0.35">
      <c r="I3347" s="2"/>
    </row>
    <row r="3348" spans="9:9" x14ac:dyDescent="0.35">
      <c r="I3348" s="2"/>
    </row>
    <row r="3349" spans="9:9" x14ac:dyDescent="0.35">
      <c r="I3349" s="2"/>
    </row>
    <row r="3350" spans="9:9" x14ac:dyDescent="0.35">
      <c r="I3350" s="2"/>
    </row>
    <row r="3351" spans="9:9" x14ac:dyDescent="0.35">
      <c r="I3351" s="2"/>
    </row>
    <row r="3352" spans="9:9" x14ac:dyDescent="0.35">
      <c r="I3352" s="2"/>
    </row>
    <row r="3353" spans="9:9" x14ac:dyDescent="0.35">
      <c r="I3353" s="2"/>
    </row>
    <row r="3354" spans="9:9" x14ac:dyDescent="0.35">
      <c r="I3354" s="2"/>
    </row>
    <row r="3355" spans="9:9" x14ac:dyDescent="0.35">
      <c r="I3355" s="2"/>
    </row>
    <row r="3356" spans="9:9" x14ac:dyDescent="0.35">
      <c r="I3356" s="2"/>
    </row>
    <row r="3357" spans="9:9" x14ac:dyDescent="0.35">
      <c r="I3357" s="2"/>
    </row>
    <row r="3358" spans="9:9" x14ac:dyDescent="0.35">
      <c r="I3358" s="2"/>
    </row>
    <row r="3359" spans="9:9" x14ac:dyDescent="0.35">
      <c r="I3359" s="2"/>
    </row>
    <row r="3360" spans="9:9" x14ac:dyDescent="0.35">
      <c r="I3360" s="2"/>
    </row>
    <row r="3361" spans="9:9" x14ac:dyDescent="0.35">
      <c r="I3361" s="2"/>
    </row>
    <row r="3362" spans="9:9" x14ac:dyDescent="0.35">
      <c r="I3362" s="2"/>
    </row>
    <row r="3363" spans="9:9" x14ac:dyDescent="0.35">
      <c r="I3363" s="2"/>
    </row>
    <row r="3364" spans="9:9" x14ac:dyDescent="0.35">
      <c r="I3364" s="2"/>
    </row>
    <row r="3365" spans="9:9" x14ac:dyDescent="0.35">
      <c r="I3365" s="2"/>
    </row>
    <row r="3366" spans="9:9" x14ac:dyDescent="0.35">
      <c r="I3366" s="2"/>
    </row>
    <row r="3367" spans="9:9" x14ac:dyDescent="0.35">
      <c r="I3367" s="2"/>
    </row>
    <row r="3368" spans="9:9" x14ac:dyDescent="0.35">
      <c r="I3368" s="2"/>
    </row>
    <row r="3369" spans="9:9" x14ac:dyDescent="0.35">
      <c r="I3369" s="2"/>
    </row>
    <row r="3370" spans="9:9" x14ac:dyDescent="0.35">
      <c r="I3370" s="2"/>
    </row>
    <row r="3371" spans="9:9" x14ac:dyDescent="0.35">
      <c r="I3371" s="2"/>
    </row>
    <row r="3372" spans="9:9" x14ac:dyDescent="0.35">
      <c r="I3372" s="2"/>
    </row>
    <row r="3373" spans="9:9" x14ac:dyDescent="0.35">
      <c r="I3373" s="2"/>
    </row>
    <row r="3374" spans="9:9" x14ac:dyDescent="0.35">
      <c r="I3374" s="2"/>
    </row>
    <row r="3375" spans="9:9" x14ac:dyDescent="0.35">
      <c r="I3375" s="2"/>
    </row>
    <row r="3376" spans="9:9" x14ac:dyDescent="0.35">
      <c r="I3376" s="2"/>
    </row>
    <row r="3377" spans="9:9" x14ac:dyDescent="0.35">
      <c r="I3377" s="2"/>
    </row>
    <row r="3378" spans="9:9" x14ac:dyDescent="0.35">
      <c r="I3378" s="2"/>
    </row>
    <row r="3379" spans="9:9" x14ac:dyDescent="0.35">
      <c r="I3379" s="2"/>
    </row>
    <row r="3380" spans="9:9" x14ac:dyDescent="0.35">
      <c r="I3380" s="2"/>
    </row>
    <row r="3381" spans="9:9" x14ac:dyDescent="0.35">
      <c r="I3381" s="2"/>
    </row>
    <row r="3382" spans="9:9" x14ac:dyDescent="0.35">
      <c r="I3382" s="2"/>
    </row>
    <row r="3383" spans="9:9" x14ac:dyDescent="0.35">
      <c r="I3383" s="2"/>
    </row>
    <row r="3384" spans="9:9" x14ac:dyDescent="0.35">
      <c r="I3384" s="2"/>
    </row>
    <row r="3385" spans="9:9" x14ac:dyDescent="0.35">
      <c r="I3385" s="2"/>
    </row>
    <row r="3386" spans="9:9" x14ac:dyDescent="0.35">
      <c r="I3386" s="2"/>
    </row>
    <row r="3387" spans="9:9" x14ac:dyDescent="0.35">
      <c r="I3387" s="2"/>
    </row>
    <row r="3388" spans="9:9" x14ac:dyDescent="0.35">
      <c r="I3388" s="2"/>
    </row>
    <row r="3389" spans="9:9" x14ac:dyDescent="0.35">
      <c r="I3389" s="2"/>
    </row>
    <row r="3390" spans="9:9" x14ac:dyDescent="0.35">
      <c r="I3390" s="2"/>
    </row>
    <row r="3391" spans="9:9" x14ac:dyDescent="0.35">
      <c r="I3391" s="2"/>
    </row>
    <row r="3392" spans="9:9" x14ac:dyDescent="0.35">
      <c r="I3392" s="2"/>
    </row>
    <row r="3393" spans="9:9" x14ac:dyDescent="0.35">
      <c r="I3393" s="2"/>
    </row>
    <row r="3394" spans="9:9" x14ac:dyDescent="0.35">
      <c r="I3394" s="2"/>
    </row>
    <row r="3395" spans="9:9" x14ac:dyDescent="0.35">
      <c r="I3395" s="2"/>
    </row>
    <row r="3396" spans="9:9" x14ac:dyDescent="0.35">
      <c r="I3396" s="2"/>
    </row>
    <row r="3397" spans="9:9" x14ac:dyDescent="0.35">
      <c r="I3397" s="2"/>
    </row>
    <row r="3398" spans="9:9" x14ac:dyDescent="0.35">
      <c r="I3398" s="2"/>
    </row>
    <row r="3399" spans="9:9" x14ac:dyDescent="0.35">
      <c r="I3399" s="2"/>
    </row>
    <row r="3400" spans="9:9" x14ac:dyDescent="0.35">
      <c r="I3400" s="2"/>
    </row>
    <row r="3401" spans="9:9" x14ac:dyDescent="0.35">
      <c r="I3401" s="2"/>
    </row>
    <row r="3402" spans="9:9" x14ac:dyDescent="0.35">
      <c r="I3402" s="2"/>
    </row>
    <row r="3403" spans="9:9" x14ac:dyDescent="0.35">
      <c r="I3403" s="2"/>
    </row>
    <row r="3404" spans="9:9" x14ac:dyDescent="0.35">
      <c r="I3404" s="2"/>
    </row>
    <row r="3405" spans="9:9" x14ac:dyDescent="0.35">
      <c r="I3405" s="2"/>
    </row>
    <row r="3406" spans="9:9" x14ac:dyDescent="0.35">
      <c r="I3406" s="2"/>
    </row>
    <row r="3407" spans="9:9" x14ac:dyDescent="0.35">
      <c r="I3407" s="2"/>
    </row>
    <row r="3408" spans="9:9" x14ac:dyDescent="0.35">
      <c r="I3408" s="2"/>
    </row>
    <row r="3409" spans="9:9" x14ac:dyDescent="0.35">
      <c r="I3409" s="2"/>
    </row>
    <row r="3410" spans="9:9" x14ac:dyDescent="0.35">
      <c r="I3410" s="2"/>
    </row>
    <row r="3411" spans="9:9" x14ac:dyDescent="0.35">
      <c r="I3411" s="2"/>
    </row>
    <row r="3412" spans="9:9" x14ac:dyDescent="0.35">
      <c r="I3412" s="2"/>
    </row>
    <row r="3413" spans="9:9" x14ac:dyDescent="0.35">
      <c r="I3413" s="2"/>
    </row>
    <row r="3414" spans="9:9" x14ac:dyDescent="0.35">
      <c r="I3414" s="2"/>
    </row>
    <row r="3415" spans="9:9" x14ac:dyDescent="0.35">
      <c r="I3415" s="2"/>
    </row>
    <row r="3416" spans="9:9" x14ac:dyDescent="0.35">
      <c r="I3416" s="2"/>
    </row>
    <row r="3417" spans="9:9" x14ac:dyDescent="0.35">
      <c r="I3417" s="2"/>
    </row>
    <row r="3418" spans="9:9" x14ac:dyDescent="0.35">
      <c r="I3418" s="2"/>
    </row>
    <row r="3419" spans="9:9" x14ac:dyDescent="0.35">
      <c r="I3419" s="2"/>
    </row>
    <row r="3420" spans="9:9" x14ac:dyDescent="0.35">
      <c r="I3420" s="2"/>
    </row>
    <row r="3421" spans="9:9" x14ac:dyDescent="0.35">
      <c r="I3421" s="2"/>
    </row>
    <row r="3422" spans="9:9" x14ac:dyDescent="0.35">
      <c r="I3422" s="2"/>
    </row>
    <row r="3423" spans="9:9" x14ac:dyDescent="0.35">
      <c r="I3423" s="2"/>
    </row>
    <row r="3424" spans="9:9" x14ac:dyDescent="0.35">
      <c r="I3424" s="2"/>
    </row>
    <row r="3425" spans="9:9" x14ac:dyDescent="0.35">
      <c r="I3425" s="2"/>
    </row>
    <row r="3426" spans="9:9" x14ac:dyDescent="0.35">
      <c r="I3426" s="2"/>
    </row>
    <row r="3427" spans="9:9" x14ac:dyDescent="0.35">
      <c r="I3427" s="2"/>
    </row>
    <row r="3428" spans="9:9" x14ac:dyDescent="0.35">
      <c r="I3428" s="2"/>
    </row>
    <row r="3429" spans="9:9" x14ac:dyDescent="0.35">
      <c r="I3429" s="2"/>
    </row>
    <row r="3430" spans="9:9" x14ac:dyDescent="0.35">
      <c r="I3430" s="2"/>
    </row>
    <row r="3431" spans="9:9" x14ac:dyDescent="0.35">
      <c r="I3431" s="2"/>
    </row>
    <row r="3432" spans="9:9" x14ac:dyDescent="0.35">
      <c r="I3432" s="2"/>
    </row>
    <row r="3433" spans="9:9" x14ac:dyDescent="0.35">
      <c r="I3433" s="2"/>
    </row>
    <row r="3434" spans="9:9" x14ac:dyDescent="0.35">
      <c r="I3434" s="2"/>
    </row>
    <row r="3435" spans="9:9" x14ac:dyDescent="0.35">
      <c r="I3435" s="2"/>
    </row>
    <row r="3436" spans="9:9" x14ac:dyDescent="0.35">
      <c r="I3436" s="2"/>
    </row>
    <row r="3437" spans="9:9" x14ac:dyDescent="0.35">
      <c r="I3437" s="2"/>
    </row>
    <row r="3438" spans="9:9" x14ac:dyDescent="0.35">
      <c r="I3438" s="2"/>
    </row>
    <row r="3439" spans="9:9" x14ac:dyDescent="0.35">
      <c r="I3439" s="2"/>
    </row>
    <row r="3440" spans="9:9" x14ac:dyDescent="0.35">
      <c r="I3440" s="2"/>
    </row>
    <row r="3441" spans="9:9" x14ac:dyDescent="0.35">
      <c r="I3441" s="2"/>
    </row>
    <row r="3442" spans="9:9" x14ac:dyDescent="0.35">
      <c r="I3442" s="2"/>
    </row>
    <row r="3443" spans="9:9" x14ac:dyDescent="0.35">
      <c r="I3443" s="2"/>
    </row>
    <row r="3444" spans="9:9" x14ac:dyDescent="0.35">
      <c r="I3444" s="2"/>
    </row>
    <row r="3445" spans="9:9" x14ac:dyDescent="0.35">
      <c r="I3445" s="2"/>
    </row>
    <row r="3446" spans="9:9" x14ac:dyDescent="0.35">
      <c r="I3446" s="2"/>
    </row>
    <row r="3447" spans="9:9" x14ac:dyDescent="0.35">
      <c r="I3447" s="2"/>
    </row>
    <row r="3448" spans="9:9" x14ac:dyDescent="0.35">
      <c r="I3448" s="2"/>
    </row>
    <row r="3449" spans="9:9" x14ac:dyDescent="0.35">
      <c r="I3449" s="2"/>
    </row>
    <row r="3450" spans="9:9" x14ac:dyDescent="0.35">
      <c r="I3450" s="2"/>
    </row>
    <row r="3451" spans="9:9" x14ac:dyDescent="0.35">
      <c r="I3451" s="2"/>
    </row>
    <row r="3452" spans="9:9" x14ac:dyDescent="0.35">
      <c r="I3452" s="2"/>
    </row>
    <row r="3453" spans="9:9" x14ac:dyDescent="0.35">
      <c r="I3453" s="2"/>
    </row>
    <row r="3454" spans="9:9" x14ac:dyDescent="0.35">
      <c r="I3454" s="2"/>
    </row>
    <row r="3455" spans="9:9" x14ac:dyDescent="0.35">
      <c r="I3455" s="2"/>
    </row>
    <row r="3456" spans="9:9" x14ac:dyDescent="0.35">
      <c r="I3456" s="2"/>
    </row>
    <row r="3457" spans="9:9" x14ac:dyDescent="0.35">
      <c r="I3457" s="2"/>
    </row>
    <row r="3458" spans="9:9" x14ac:dyDescent="0.35">
      <c r="I3458" s="2"/>
    </row>
    <row r="3459" spans="9:9" x14ac:dyDescent="0.35">
      <c r="I3459" s="2"/>
    </row>
    <row r="3460" spans="9:9" x14ac:dyDescent="0.35">
      <c r="I3460" s="2"/>
    </row>
    <row r="3461" spans="9:9" x14ac:dyDescent="0.35">
      <c r="I3461" s="2"/>
    </row>
    <row r="3462" spans="9:9" x14ac:dyDescent="0.35">
      <c r="I3462" s="2"/>
    </row>
    <row r="3463" spans="9:9" x14ac:dyDescent="0.35">
      <c r="I3463" s="2"/>
    </row>
    <row r="3464" spans="9:9" x14ac:dyDescent="0.35">
      <c r="I3464" s="2"/>
    </row>
    <row r="3465" spans="9:9" x14ac:dyDescent="0.35">
      <c r="I3465" s="2"/>
    </row>
    <row r="3466" spans="9:9" x14ac:dyDescent="0.35">
      <c r="I3466" s="2"/>
    </row>
    <row r="3467" spans="9:9" x14ac:dyDescent="0.35">
      <c r="I3467" s="2"/>
    </row>
    <row r="3468" spans="9:9" x14ac:dyDescent="0.35">
      <c r="I3468" s="2"/>
    </row>
    <row r="3469" spans="9:9" x14ac:dyDescent="0.35">
      <c r="I3469" s="2"/>
    </row>
    <row r="3470" spans="9:9" x14ac:dyDescent="0.35">
      <c r="I3470" s="2"/>
    </row>
    <row r="3471" spans="9:9" x14ac:dyDescent="0.35">
      <c r="I3471" s="2"/>
    </row>
    <row r="3472" spans="9:9" x14ac:dyDescent="0.35">
      <c r="I3472" s="2"/>
    </row>
    <row r="3473" spans="9:9" x14ac:dyDescent="0.35">
      <c r="I3473" s="2"/>
    </row>
    <row r="3474" spans="9:9" x14ac:dyDescent="0.35">
      <c r="I3474" s="2"/>
    </row>
    <row r="3475" spans="9:9" x14ac:dyDescent="0.35">
      <c r="I3475" s="2"/>
    </row>
    <row r="3476" spans="9:9" x14ac:dyDescent="0.35">
      <c r="I3476" s="2"/>
    </row>
    <row r="3477" spans="9:9" x14ac:dyDescent="0.35">
      <c r="I3477" s="2"/>
    </row>
    <row r="3478" spans="9:9" x14ac:dyDescent="0.35">
      <c r="I3478" s="2"/>
    </row>
    <row r="3479" spans="9:9" x14ac:dyDescent="0.35">
      <c r="I3479" s="2"/>
    </row>
    <row r="3480" spans="9:9" x14ac:dyDescent="0.35">
      <c r="I3480" s="2"/>
    </row>
    <row r="3481" spans="9:9" x14ac:dyDescent="0.35">
      <c r="I3481" s="2"/>
    </row>
    <row r="3482" spans="9:9" x14ac:dyDescent="0.35">
      <c r="I3482" s="2"/>
    </row>
    <row r="3483" spans="9:9" x14ac:dyDescent="0.35">
      <c r="I3483" s="2"/>
    </row>
    <row r="3484" spans="9:9" x14ac:dyDescent="0.35">
      <c r="I3484" s="2"/>
    </row>
    <row r="3485" spans="9:9" x14ac:dyDescent="0.35">
      <c r="I3485" s="2"/>
    </row>
    <row r="3486" spans="9:9" x14ac:dyDescent="0.35">
      <c r="I3486" s="2"/>
    </row>
    <row r="3487" spans="9:9" x14ac:dyDescent="0.35">
      <c r="I3487" s="2"/>
    </row>
    <row r="3488" spans="9:9" x14ac:dyDescent="0.35">
      <c r="I3488" s="2"/>
    </row>
    <row r="3489" spans="9:9" x14ac:dyDescent="0.35">
      <c r="I3489" s="2"/>
    </row>
    <row r="3490" spans="9:9" x14ac:dyDescent="0.35">
      <c r="I3490" s="2"/>
    </row>
    <row r="3491" spans="9:9" x14ac:dyDescent="0.35">
      <c r="I3491" s="2"/>
    </row>
    <row r="3492" spans="9:9" x14ac:dyDescent="0.35">
      <c r="I3492" s="2"/>
    </row>
    <row r="3493" spans="9:9" x14ac:dyDescent="0.35">
      <c r="I3493" s="2"/>
    </row>
    <row r="3494" spans="9:9" x14ac:dyDescent="0.35">
      <c r="I3494" s="2"/>
    </row>
    <row r="3495" spans="9:9" x14ac:dyDescent="0.35">
      <c r="I3495" s="2"/>
    </row>
    <row r="3496" spans="9:9" x14ac:dyDescent="0.35">
      <c r="I3496" s="2"/>
    </row>
    <row r="3497" spans="9:9" x14ac:dyDescent="0.35">
      <c r="I3497" s="2"/>
    </row>
    <row r="3498" spans="9:9" x14ac:dyDescent="0.35">
      <c r="I3498" s="2"/>
    </row>
    <row r="3499" spans="9:9" x14ac:dyDescent="0.35">
      <c r="I3499" s="2"/>
    </row>
    <row r="3500" spans="9:9" x14ac:dyDescent="0.35">
      <c r="I3500" s="2"/>
    </row>
    <row r="3501" spans="9:9" x14ac:dyDescent="0.35">
      <c r="I3501" s="2"/>
    </row>
    <row r="3502" spans="9:9" x14ac:dyDescent="0.35">
      <c r="I3502" s="2"/>
    </row>
    <row r="3503" spans="9:9" x14ac:dyDescent="0.35">
      <c r="I3503" s="2"/>
    </row>
    <row r="3504" spans="9:9" x14ac:dyDescent="0.35">
      <c r="I3504" s="2"/>
    </row>
    <row r="3505" spans="9:9" x14ac:dyDescent="0.35">
      <c r="I3505" s="2"/>
    </row>
    <row r="3506" spans="9:9" x14ac:dyDescent="0.35">
      <c r="I3506" s="2"/>
    </row>
    <row r="3507" spans="9:9" x14ac:dyDescent="0.35">
      <c r="I3507" s="2"/>
    </row>
    <row r="3508" spans="9:9" x14ac:dyDescent="0.35">
      <c r="I3508" s="2"/>
    </row>
    <row r="3509" spans="9:9" x14ac:dyDescent="0.35">
      <c r="I3509" s="2"/>
    </row>
    <row r="3510" spans="9:9" x14ac:dyDescent="0.35">
      <c r="I3510" s="2"/>
    </row>
    <row r="3511" spans="9:9" x14ac:dyDescent="0.35">
      <c r="I3511" s="2"/>
    </row>
    <row r="3512" spans="9:9" x14ac:dyDescent="0.35">
      <c r="I3512" s="2"/>
    </row>
    <row r="3513" spans="9:9" x14ac:dyDescent="0.35">
      <c r="I3513" s="2"/>
    </row>
    <row r="3514" spans="9:9" x14ac:dyDescent="0.35">
      <c r="I3514" s="2"/>
    </row>
    <row r="3515" spans="9:9" x14ac:dyDescent="0.35">
      <c r="I3515" s="2"/>
    </row>
    <row r="3516" spans="9:9" x14ac:dyDescent="0.35">
      <c r="I3516" s="2"/>
    </row>
    <row r="3517" spans="9:9" x14ac:dyDescent="0.35">
      <c r="I3517" s="2"/>
    </row>
    <row r="3518" spans="9:9" x14ac:dyDescent="0.35">
      <c r="I3518" s="2"/>
    </row>
    <row r="3519" spans="9:9" x14ac:dyDescent="0.35">
      <c r="I3519" s="2"/>
    </row>
    <row r="3520" spans="9:9" x14ac:dyDescent="0.35">
      <c r="I3520" s="2"/>
    </row>
    <row r="3521" spans="9:9" x14ac:dyDescent="0.35">
      <c r="I3521" s="2"/>
    </row>
    <row r="3522" spans="9:9" x14ac:dyDescent="0.35">
      <c r="I3522" s="2"/>
    </row>
    <row r="3523" spans="9:9" x14ac:dyDescent="0.35">
      <c r="I3523" s="2"/>
    </row>
    <row r="3524" spans="9:9" x14ac:dyDescent="0.35">
      <c r="I3524" s="2"/>
    </row>
    <row r="3525" spans="9:9" x14ac:dyDescent="0.35">
      <c r="I3525" s="2"/>
    </row>
    <row r="3526" spans="9:9" x14ac:dyDescent="0.35">
      <c r="I3526" s="2"/>
    </row>
    <row r="3527" spans="9:9" x14ac:dyDescent="0.35">
      <c r="I3527" s="2"/>
    </row>
    <row r="3528" spans="9:9" x14ac:dyDescent="0.35">
      <c r="I3528" s="2"/>
    </row>
    <row r="3529" spans="9:9" x14ac:dyDescent="0.35">
      <c r="I3529" s="2"/>
    </row>
    <row r="3530" spans="9:9" x14ac:dyDescent="0.35">
      <c r="I3530" s="2"/>
    </row>
    <row r="3531" spans="9:9" x14ac:dyDescent="0.35">
      <c r="I3531" s="2"/>
    </row>
    <row r="3532" spans="9:9" x14ac:dyDescent="0.35">
      <c r="I3532" s="2"/>
    </row>
    <row r="3533" spans="9:9" x14ac:dyDescent="0.35">
      <c r="I3533" s="2"/>
    </row>
    <row r="3534" spans="9:9" x14ac:dyDescent="0.35">
      <c r="I3534" s="2"/>
    </row>
    <row r="3535" spans="9:9" x14ac:dyDescent="0.35">
      <c r="I3535" s="2"/>
    </row>
    <row r="3536" spans="9:9" x14ac:dyDescent="0.35">
      <c r="I3536" s="2"/>
    </row>
    <row r="3537" spans="9:9" x14ac:dyDescent="0.35">
      <c r="I3537" s="2"/>
    </row>
    <row r="3538" spans="9:9" x14ac:dyDescent="0.35">
      <c r="I3538" s="2"/>
    </row>
    <row r="3539" spans="9:9" x14ac:dyDescent="0.35">
      <c r="I3539" s="2"/>
    </row>
    <row r="3540" spans="9:9" x14ac:dyDescent="0.35">
      <c r="I3540" s="2"/>
    </row>
    <row r="3541" spans="9:9" x14ac:dyDescent="0.35">
      <c r="I3541" s="2"/>
    </row>
    <row r="3542" spans="9:9" x14ac:dyDescent="0.35">
      <c r="I3542" s="2"/>
    </row>
    <row r="3543" spans="9:9" x14ac:dyDescent="0.35">
      <c r="I3543" s="2"/>
    </row>
    <row r="3544" spans="9:9" x14ac:dyDescent="0.35">
      <c r="I3544" s="2"/>
    </row>
    <row r="3545" spans="9:9" x14ac:dyDescent="0.35">
      <c r="I3545" s="2"/>
    </row>
    <row r="3546" spans="9:9" x14ac:dyDescent="0.35">
      <c r="I3546" s="2"/>
    </row>
    <row r="3547" spans="9:9" x14ac:dyDescent="0.35">
      <c r="I3547" s="2"/>
    </row>
    <row r="3548" spans="9:9" x14ac:dyDescent="0.35">
      <c r="I3548" s="2"/>
    </row>
    <row r="3549" spans="9:9" x14ac:dyDescent="0.35">
      <c r="I3549" s="2"/>
    </row>
    <row r="3550" spans="9:9" x14ac:dyDescent="0.35">
      <c r="I3550" s="2"/>
    </row>
    <row r="3551" spans="9:9" x14ac:dyDescent="0.35">
      <c r="I3551" s="2"/>
    </row>
    <row r="3552" spans="9:9" x14ac:dyDescent="0.35">
      <c r="I3552" s="2"/>
    </row>
    <row r="3553" spans="9:9" x14ac:dyDescent="0.35">
      <c r="I3553" s="2"/>
    </row>
    <row r="3554" spans="9:9" x14ac:dyDescent="0.35">
      <c r="I3554" s="2"/>
    </row>
    <row r="3555" spans="9:9" x14ac:dyDescent="0.35">
      <c r="I3555" s="2"/>
    </row>
    <row r="3556" spans="9:9" x14ac:dyDescent="0.35">
      <c r="I3556" s="2"/>
    </row>
    <row r="3557" spans="9:9" x14ac:dyDescent="0.35">
      <c r="I3557" s="2"/>
    </row>
    <row r="3558" spans="9:9" x14ac:dyDescent="0.35">
      <c r="I3558" s="2"/>
    </row>
    <row r="3559" spans="9:9" x14ac:dyDescent="0.35">
      <c r="I3559" s="2"/>
    </row>
    <row r="3560" spans="9:9" x14ac:dyDescent="0.35">
      <c r="I3560" s="2"/>
    </row>
    <row r="3561" spans="9:9" x14ac:dyDescent="0.35">
      <c r="I3561" s="2"/>
    </row>
    <row r="3562" spans="9:9" x14ac:dyDescent="0.35">
      <c r="I3562" s="2"/>
    </row>
    <row r="3563" spans="9:9" x14ac:dyDescent="0.35">
      <c r="I3563" s="2"/>
    </row>
    <row r="3564" spans="9:9" x14ac:dyDescent="0.35">
      <c r="I3564" s="2"/>
    </row>
    <row r="3565" spans="9:9" x14ac:dyDescent="0.35">
      <c r="I3565" s="2"/>
    </row>
    <row r="3566" spans="9:9" x14ac:dyDescent="0.35">
      <c r="I3566" s="2"/>
    </row>
    <row r="3567" spans="9:9" x14ac:dyDescent="0.35">
      <c r="I3567" s="2"/>
    </row>
    <row r="3568" spans="9:9" x14ac:dyDescent="0.35">
      <c r="I3568" s="2"/>
    </row>
    <row r="3569" spans="9:9" x14ac:dyDescent="0.35">
      <c r="I3569" s="2"/>
    </row>
    <row r="3570" spans="9:9" x14ac:dyDescent="0.35">
      <c r="I3570" s="2"/>
    </row>
    <row r="3571" spans="9:9" x14ac:dyDescent="0.35">
      <c r="I3571" s="2"/>
    </row>
    <row r="3572" spans="9:9" x14ac:dyDescent="0.35">
      <c r="I3572" s="2"/>
    </row>
    <row r="3573" spans="9:9" x14ac:dyDescent="0.35">
      <c r="I3573" s="2"/>
    </row>
    <row r="3574" spans="9:9" x14ac:dyDescent="0.35">
      <c r="I3574" s="2"/>
    </row>
    <row r="3575" spans="9:9" x14ac:dyDescent="0.35">
      <c r="I3575" s="2"/>
    </row>
    <row r="3576" spans="9:9" x14ac:dyDescent="0.35">
      <c r="I3576" s="2"/>
    </row>
    <row r="3577" spans="9:9" x14ac:dyDescent="0.35">
      <c r="I3577" s="2"/>
    </row>
    <row r="3578" spans="9:9" x14ac:dyDescent="0.35">
      <c r="I3578" s="2"/>
    </row>
    <row r="3579" spans="9:9" x14ac:dyDescent="0.35">
      <c r="I3579" s="2"/>
    </row>
    <row r="3580" spans="9:9" x14ac:dyDescent="0.35">
      <c r="I3580" s="2"/>
    </row>
    <row r="3581" spans="9:9" x14ac:dyDescent="0.35">
      <c r="I3581" s="2"/>
    </row>
    <row r="3582" spans="9:9" x14ac:dyDescent="0.35">
      <c r="I3582" s="2"/>
    </row>
    <row r="3583" spans="9:9" x14ac:dyDescent="0.35">
      <c r="I3583" s="2"/>
    </row>
    <row r="3584" spans="9:9" x14ac:dyDescent="0.35">
      <c r="I3584" s="2"/>
    </row>
    <row r="3585" spans="9:9" x14ac:dyDescent="0.35">
      <c r="I3585" s="2"/>
    </row>
    <row r="3586" spans="9:9" x14ac:dyDescent="0.35">
      <c r="I3586" s="2"/>
    </row>
    <row r="3587" spans="9:9" x14ac:dyDescent="0.35">
      <c r="I3587" s="2"/>
    </row>
    <row r="3588" spans="9:9" x14ac:dyDescent="0.35">
      <c r="I3588" s="2"/>
    </row>
    <row r="3589" spans="9:9" x14ac:dyDescent="0.35">
      <c r="I3589" s="2"/>
    </row>
    <row r="3590" spans="9:9" x14ac:dyDescent="0.35">
      <c r="I3590" s="2"/>
    </row>
    <row r="3591" spans="9:9" x14ac:dyDescent="0.35">
      <c r="I3591" s="2"/>
    </row>
    <row r="3592" spans="9:9" x14ac:dyDescent="0.35">
      <c r="I3592" s="2"/>
    </row>
    <row r="3593" spans="9:9" x14ac:dyDescent="0.35">
      <c r="I3593" s="2"/>
    </row>
    <row r="3594" spans="9:9" x14ac:dyDescent="0.35">
      <c r="I3594" s="2"/>
    </row>
    <row r="3595" spans="9:9" x14ac:dyDescent="0.35">
      <c r="I3595" s="2"/>
    </row>
    <row r="3596" spans="9:9" x14ac:dyDescent="0.35">
      <c r="I3596" s="2"/>
    </row>
    <row r="3597" spans="9:9" x14ac:dyDescent="0.35">
      <c r="I3597" s="2"/>
    </row>
    <row r="3598" spans="9:9" x14ac:dyDescent="0.35">
      <c r="I3598" s="2"/>
    </row>
    <row r="3599" spans="9:9" x14ac:dyDescent="0.35">
      <c r="I3599" s="2"/>
    </row>
    <row r="3600" spans="9:9" x14ac:dyDescent="0.35">
      <c r="I3600" s="2"/>
    </row>
    <row r="3601" spans="9:9" x14ac:dyDescent="0.35">
      <c r="I3601" s="2"/>
    </row>
    <row r="3602" spans="9:9" x14ac:dyDescent="0.35">
      <c r="I3602" s="2"/>
    </row>
    <row r="3603" spans="9:9" x14ac:dyDescent="0.35">
      <c r="I3603" s="2"/>
    </row>
    <row r="3604" spans="9:9" x14ac:dyDescent="0.35">
      <c r="I3604" s="2"/>
    </row>
    <row r="3605" spans="9:9" x14ac:dyDescent="0.35">
      <c r="I3605" s="2"/>
    </row>
    <row r="3606" spans="9:9" x14ac:dyDescent="0.35">
      <c r="I3606" s="2"/>
    </row>
    <row r="3607" spans="9:9" x14ac:dyDescent="0.35">
      <c r="I3607" s="2"/>
    </row>
    <row r="3608" spans="9:9" x14ac:dyDescent="0.35">
      <c r="I3608" s="2"/>
    </row>
    <row r="3609" spans="9:9" x14ac:dyDescent="0.35">
      <c r="I3609" s="2"/>
    </row>
    <row r="3610" spans="9:9" x14ac:dyDescent="0.35">
      <c r="I3610" s="2"/>
    </row>
    <row r="3611" spans="9:9" x14ac:dyDescent="0.35">
      <c r="I3611" s="2"/>
    </row>
    <row r="3612" spans="9:9" x14ac:dyDescent="0.35">
      <c r="I3612" s="2"/>
    </row>
    <row r="3613" spans="9:9" x14ac:dyDescent="0.35">
      <c r="I3613" s="2"/>
    </row>
    <row r="3614" spans="9:9" x14ac:dyDescent="0.35">
      <c r="I3614" s="2"/>
    </row>
    <row r="3615" spans="9:9" x14ac:dyDescent="0.35">
      <c r="I3615" s="2"/>
    </row>
    <row r="3616" spans="9:9" x14ac:dyDescent="0.35">
      <c r="I3616" s="2"/>
    </row>
    <row r="3617" spans="9:9" x14ac:dyDescent="0.35">
      <c r="I3617" s="2"/>
    </row>
    <row r="3618" spans="9:9" x14ac:dyDescent="0.35">
      <c r="I3618" s="2"/>
    </row>
    <row r="3619" spans="9:9" x14ac:dyDescent="0.35">
      <c r="I3619" s="2"/>
    </row>
    <row r="3620" spans="9:9" x14ac:dyDescent="0.35">
      <c r="I3620" s="2"/>
    </row>
    <row r="3621" spans="9:9" x14ac:dyDescent="0.35">
      <c r="I3621" s="2"/>
    </row>
    <row r="3622" spans="9:9" x14ac:dyDescent="0.35">
      <c r="I3622" s="2"/>
    </row>
    <row r="3623" spans="9:9" x14ac:dyDescent="0.35">
      <c r="I3623" s="2"/>
    </row>
    <row r="3624" spans="9:9" x14ac:dyDescent="0.35">
      <c r="I3624" s="2"/>
    </row>
    <row r="3625" spans="9:9" x14ac:dyDescent="0.35">
      <c r="I3625" s="2"/>
    </row>
    <row r="3626" spans="9:9" x14ac:dyDescent="0.35">
      <c r="I3626" s="2"/>
    </row>
    <row r="3627" spans="9:9" x14ac:dyDescent="0.35">
      <c r="I3627" s="2"/>
    </row>
    <row r="3628" spans="9:9" x14ac:dyDescent="0.35">
      <c r="I3628" s="2"/>
    </row>
    <row r="3629" spans="9:9" x14ac:dyDescent="0.35">
      <c r="I3629" s="2"/>
    </row>
    <row r="3630" spans="9:9" x14ac:dyDescent="0.35">
      <c r="I3630" s="2"/>
    </row>
    <row r="3631" spans="9:9" x14ac:dyDescent="0.35">
      <c r="I3631" s="2"/>
    </row>
    <row r="3632" spans="9:9" x14ac:dyDescent="0.35">
      <c r="I3632" s="2"/>
    </row>
    <row r="3633" spans="9:9" x14ac:dyDescent="0.35">
      <c r="I3633" s="2"/>
    </row>
    <row r="3634" spans="9:9" x14ac:dyDescent="0.35">
      <c r="I3634" s="2"/>
    </row>
    <row r="3635" spans="9:9" x14ac:dyDescent="0.35">
      <c r="I3635" s="2"/>
    </row>
    <row r="3636" spans="9:9" x14ac:dyDescent="0.35">
      <c r="I3636" s="2"/>
    </row>
    <row r="3637" spans="9:9" x14ac:dyDescent="0.35">
      <c r="I3637" s="2"/>
    </row>
    <row r="3638" spans="9:9" x14ac:dyDescent="0.35">
      <c r="I3638" s="2"/>
    </row>
    <row r="3639" spans="9:9" x14ac:dyDescent="0.35">
      <c r="I3639" s="2"/>
    </row>
    <row r="3640" spans="9:9" x14ac:dyDescent="0.35">
      <c r="I3640" s="2"/>
    </row>
    <row r="3641" spans="9:9" x14ac:dyDescent="0.35">
      <c r="I3641" s="2"/>
    </row>
    <row r="3642" spans="9:9" x14ac:dyDescent="0.35">
      <c r="I3642" s="2"/>
    </row>
    <row r="3643" spans="9:9" x14ac:dyDescent="0.35">
      <c r="I3643" s="2"/>
    </row>
    <row r="3644" spans="9:9" x14ac:dyDescent="0.35">
      <c r="I3644" s="2"/>
    </row>
    <row r="3645" spans="9:9" x14ac:dyDescent="0.35">
      <c r="I3645" s="2"/>
    </row>
    <row r="3646" spans="9:9" x14ac:dyDescent="0.35">
      <c r="I3646" s="2"/>
    </row>
    <row r="3647" spans="9:9" x14ac:dyDescent="0.35">
      <c r="I3647" s="2"/>
    </row>
    <row r="3648" spans="9:9" x14ac:dyDescent="0.35">
      <c r="I3648" s="2"/>
    </row>
    <row r="3649" spans="9:9" x14ac:dyDescent="0.35">
      <c r="I3649" s="2"/>
    </row>
    <row r="3650" spans="9:9" x14ac:dyDescent="0.35">
      <c r="I3650" s="2"/>
    </row>
    <row r="3651" spans="9:9" x14ac:dyDescent="0.35">
      <c r="I3651" s="2"/>
    </row>
    <row r="3652" spans="9:9" x14ac:dyDescent="0.35">
      <c r="I3652" s="2"/>
    </row>
    <row r="3653" spans="9:9" x14ac:dyDescent="0.35">
      <c r="I3653" s="2"/>
    </row>
    <row r="3654" spans="9:9" x14ac:dyDescent="0.35">
      <c r="I3654" s="2"/>
    </row>
    <row r="3655" spans="9:9" x14ac:dyDescent="0.35">
      <c r="I3655" s="2"/>
    </row>
    <row r="3656" spans="9:9" x14ac:dyDescent="0.35">
      <c r="I3656" s="2"/>
    </row>
    <row r="3657" spans="9:9" x14ac:dyDescent="0.35">
      <c r="I3657" s="2"/>
    </row>
    <row r="3658" spans="9:9" x14ac:dyDescent="0.35">
      <c r="I3658" s="2"/>
    </row>
    <row r="3659" spans="9:9" x14ac:dyDescent="0.35">
      <c r="I3659" s="2"/>
    </row>
    <row r="3660" spans="9:9" x14ac:dyDescent="0.35">
      <c r="I3660" s="2"/>
    </row>
    <row r="3661" spans="9:9" x14ac:dyDescent="0.35">
      <c r="I3661" s="2"/>
    </row>
    <row r="3662" spans="9:9" x14ac:dyDescent="0.35">
      <c r="I3662" s="2"/>
    </row>
    <row r="3663" spans="9:9" x14ac:dyDescent="0.35">
      <c r="I3663" s="2"/>
    </row>
    <row r="3664" spans="9:9" x14ac:dyDescent="0.35">
      <c r="I3664" s="2"/>
    </row>
    <row r="3665" spans="9:9" x14ac:dyDescent="0.35">
      <c r="I3665" s="2"/>
    </row>
    <row r="3666" spans="9:9" x14ac:dyDescent="0.35">
      <c r="I3666" s="2"/>
    </row>
    <row r="3667" spans="9:9" x14ac:dyDescent="0.35">
      <c r="I3667" s="2"/>
    </row>
    <row r="3668" spans="9:9" x14ac:dyDescent="0.35">
      <c r="I3668" s="2"/>
    </row>
    <row r="3669" spans="9:9" x14ac:dyDescent="0.35">
      <c r="I3669" s="2"/>
    </row>
    <row r="3670" spans="9:9" x14ac:dyDescent="0.35">
      <c r="I3670" s="2"/>
    </row>
    <row r="3671" spans="9:9" x14ac:dyDescent="0.35">
      <c r="I3671" s="2"/>
    </row>
    <row r="3672" spans="9:9" x14ac:dyDescent="0.35">
      <c r="I3672" s="2"/>
    </row>
    <row r="3673" spans="9:9" x14ac:dyDescent="0.35">
      <c r="I3673" s="2"/>
    </row>
    <row r="3674" spans="9:9" x14ac:dyDescent="0.35">
      <c r="I3674" s="2"/>
    </row>
    <row r="3675" spans="9:9" x14ac:dyDescent="0.35">
      <c r="I3675" s="2"/>
    </row>
    <row r="3676" spans="9:9" x14ac:dyDescent="0.35">
      <c r="I3676" s="2"/>
    </row>
    <row r="3677" spans="9:9" x14ac:dyDescent="0.35">
      <c r="I3677" s="2"/>
    </row>
    <row r="3678" spans="9:9" x14ac:dyDescent="0.35">
      <c r="I3678" s="2"/>
    </row>
    <row r="3679" spans="9:9" x14ac:dyDescent="0.35">
      <c r="I3679" s="2"/>
    </row>
    <row r="3680" spans="9:9" x14ac:dyDescent="0.35">
      <c r="I3680" s="2"/>
    </row>
    <row r="3681" spans="9:9" x14ac:dyDescent="0.35">
      <c r="I3681" s="2"/>
    </row>
    <row r="3682" spans="9:9" x14ac:dyDescent="0.35">
      <c r="I3682" s="2"/>
    </row>
    <row r="3683" spans="9:9" x14ac:dyDescent="0.35">
      <c r="I3683" s="2"/>
    </row>
    <row r="3684" spans="9:9" x14ac:dyDescent="0.35">
      <c r="I3684" s="2"/>
    </row>
    <row r="3685" spans="9:9" x14ac:dyDescent="0.35">
      <c r="I3685" s="2"/>
    </row>
    <row r="3686" spans="9:9" x14ac:dyDescent="0.35">
      <c r="I3686" s="2"/>
    </row>
    <row r="3687" spans="9:9" x14ac:dyDescent="0.35">
      <c r="I3687" s="2"/>
    </row>
    <row r="3688" spans="9:9" x14ac:dyDescent="0.35">
      <c r="I3688" s="2"/>
    </row>
    <row r="3689" spans="9:9" x14ac:dyDescent="0.35">
      <c r="I3689" s="2"/>
    </row>
    <row r="3690" spans="9:9" x14ac:dyDescent="0.35">
      <c r="I3690" s="2"/>
    </row>
    <row r="3691" spans="9:9" x14ac:dyDescent="0.35">
      <c r="I3691" s="2"/>
    </row>
    <row r="3692" spans="9:9" x14ac:dyDescent="0.35">
      <c r="I3692" s="2"/>
    </row>
    <row r="3693" spans="9:9" x14ac:dyDescent="0.35">
      <c r="I3693" s="2"/>
    </row>
    <row r="3694" spans="9:9" x14ac:dyDescent="0.35">
      <c r="I3694" s="2"/>
    </row>
    <row r="3695" spans="9:9" x14ac:dyDescent="0.35">
      <c r="I3695" s="2"/>
    </row>
    <row r="3696" spans="9:9" x14ac:dyDescent="0.35">
      <c r="I3696" s="2"/>
    </row>
    <row r="3697" spans="9:9" x14ac:dyDescent="0.35">
      <c r="I3697" s="2"/>
    </row>
    <row r="3698" spans="9:9" x14ac:dyDescent="0.35">
      <c r="I3698" s="2"/>
    </row>
    <row r="3699" spans="9:9" x14ac:dyDescent="0.35">
      <c r="I3699" s="2"/>
    </row>
    <row r="3700" spans="9:9" x14ac:dyDescent="0.35">
      <c r="I3700" s="2"/>
    </row>
    <row r="3701" spans="9:9" x14ac:dyDescent="0.35">
      <c r="I3701" s="2"/>
    </row>
    <row r="3702" spans="9:9" x14ac:dyDescent="0.35">
      <c r="I3702" s="2"/>
    </row>
    <row r="3703" spans="9:9" x14ac:dyDescent="0.35">
      <c r="I3703" s="2"/>
    </row>
    <row r="3704" spans="9:9" x14ac:dyDescent="0.35">
      <c r="I3704" s="2"/>
    </row>
    <row r="3705" spans="9:9" x14ac:dyDescent="0.35">
      <c r="I3705" s="2"/>
    </row>
    <row r="3706" spans="9:9" x14ac:dyDescent="0.35">
      <c r="I3706" s="2"/>
    </row>
    <row r="3707" spans="9:9" x14ac:dyDescent="0.35">
      <c r="I3707" s="2"/>
    </row>
    <row r="3708" spans="9:9" x14ac:dyDescent="0.35">
      <c r="I3708" s="2"/>
    </row>
    <row r="3709" spans="9:9" x14ac:dyDescent="0.35">
      <c r="I3709" s="2"/>
    </row>
    <row r="3710" spans="9:9" x14ac:dyDescent="0.35">
      <c r="I3710" s="2"/>
    </row>
    <row r="3711" spans="9:9" x14ac:dyDescent="0.35">
      <c r="I3711" s="2"/>
    </row>
    <row r="3712" spans="9:9" x14ac:dyDescent="0.35">
      <c r="I3712" s="2"/>
    </row>
    <row r="3713" spans="9:9" x14ac:dyDescent="0.35">
      <c r="I3713" s="2"/>
    </row>
    <row r="3714" spans="9:9" x14ac:dyDescent="0.35">
      <c r="I3714" s="2"/>
    </row>
    <row r="3715" spans="9:9" x14ac:dyDescent="0.35">
      <c r="I3715" s="2"/>
    </row>
    <row r="3716" spans="9:9" x14ac:dyDescent="0.35">
      <c r="I3716" s="2"/>
    </row>
    <row r="3717" spans="9:9" x14ac:dyDescent="0.35">
      <c r="I3717" s="2"/>
    </row>
    <row r="3718" spans="9:9" x14ac:dyDescent="0.35">
      <c r="I3718" s="2"/>
    </row>
    <row r="3719" spans="9:9" x14ac:dyDescent="0.35">
      <c r="I3719" s="2"/>
    </row>
    <row r="3720" spans="9:9" x14ac:dyDescent="0.35">
      <c r="I3720" s="2"/>
    </row>
    <row r="3721" spans="9:9" x14ac:dyDescent="0.35">
      <c r="I3721" s="2"/>
    </row>
    <row r="3722" spans="9:9" x14ac:dyDescent="0.35">
      <c r="I3722" s="2"/>
    </row>
    <row r="3723" spans="9:9" x14ac:dyDescent="0.35">
      <c r="I3723" s="2"/>
    </row>
    <row r="3724" spans="9:9" x14ac:dyDescent="0.35">
      <c r="I3724" s="2"/>
    </row>
    <row r="3725" spans="9:9" x14ac:dyDescent="0.35">
      <c r="I3725" s="2"/>
    </row>
    <row r="3726" spans="9:9" x14ac:dyDescent="0.35">
      <c r="I3726" s="2"/>
    </row>
    <row r="3727" spans="9:9" x14ac:dyDescent="0.35">
      <c r="I3727" s="2"/>
    </row>
    <row r="3728" spans="9:9" x14ac:dyDescent="0.35">
      <c r="I3728" s="2"/>
    </row>
    <row r="3729" spans="9:9" x14ac:dyDescent="0.35">
      <c r="I3729" s="2"/>
    </row>
    <row r="3730" spans="9:9" x14ac:dyDescent="0.35">
      <c r="I3730" s="2"/>
    </row>
    <row r="3731" spans="9:9" x14ac:dyDescent="0.35">
      <c r="I3731" s="2"/>
    </row>
    <row r="3732" spans="9:9" x14ac:dyDescent="0.35">
      <c r="I3732" s="2"/>
    </row>
    <row r="3733" spans="9:9" x14ac:dyDescent="0.35">
      <c r="I3733" s="2"/>
    </row>
    <row r="3734" spans="9:9" x14ac:dyDescent="0.35">
      <c r="I3734" s="2"/>
    </row>
    <row r="3735" spans="9:9" x14ac:dyDescent="0.35">
      <c r="I3735" s="2"/>
    </row>
    <row r="3736" spans="9:9" x14ac:dyDescent="0.35">
      <c r="I3736" s="2"/>
    </row>
    <row r="3737" spans="9:9" x14ac:dyDescent="0.35">
      <c r="I3737" s="2"/>
    </row>
    <row r="3738" spans="9:9" x14ac:dyDescent="0.35">
      <c r="I3738" s="2"/>
    </row>
    <row r="3739" spans="9:9" x14ac:dyDescent="0.35">
      <c r="I3739" s="2"/>
    </row>
    <row r="3740" spans="9:9" x14ac:dyDescent="0.35">
      <c r="I3740" s="2"/>
    </row>
    <row r="3741" spans="9:9" x14ac:dyDescent="0.35">
      <c r="I3741" s="2"/>
    </row>
    <row r="3742" spans="9:9" x14ac:dyDescent="0.35">
      <c r="I3742" s="2"/>
    </row>
    <row r="3743" spans="9:9" x14ac:dyDescent="0.35">
      <c r="I3743" s="2"/>
    </row>
    <row r="3744" spans="9:9" x14ac:dyDescent="0.35">
      <c r="I3744" s="2"/>
    </row>
    <row r="3745" spans="9:9" x14ac:dyDescent="0.35">
      <c r="I3745" s="2"/>
    </row>
    <row r="3746" spans="9:9" x14ac:dyDescent="0.35">
      <c r="I3746" s="2"/>
    </row>
    <row r="3747" spans="9:9" x14ac:dyDescent="0.35">
      <c r="I3747" s="2"/>
    </row>
    <row r="3748" spans="9:9" x14ac:dyDescent="0.35">
      <c r="I3748" s="2"/>
    </row>
    <row r="3749" spans="9:9" x14ac:dyDescent="0.35">
      <c r="I3749" s="2"/>
    </row>
    <row r="3750" spans="9:9" x14ac:dyDescent="0.35">
      <c r="I3750" s="2"/>
    </row>
    <row r="3751" spans="9:9" x14ac:dyDescent="0.35">
      <c r="I3751" s="2"/>
    </row>
    <row r="3752" spans="9:9" x14ac:dyDescent="0.35">
      <c r="I3752" s="2"/>
    </row>
    <row r="3753" spans="9:9" x14ac:dyDescent="0.35">
      <c r="I3753" s="2"/>
    </row>
    <row r="3754" spans="9:9" x14ac:dyDescent="0.35">
      <c r="I3754" s="2"/>
    </row>
    <row r="3755" spans="9:9" x14ac:dyDescent="0.35">
      <c r="I3755" s="2"/>
    </row>
    <row r="3756" spans="9:9" x14ac:dyDescent="0.35">
      <c r="I3756" s="2"/>
    </row>
    <row r="3757" spans="9:9" x14ac:dyDescent="0.35">
      <c r="I3757" s="2"/>
    </row>
    <row r="3758" spans="9:9" x14ac:dyDescent="0.35">
      <c r="I3758" s="2"/>
    </row>
    <row r="3759" spans="9:9" x14ac:dyDescent="0.35">
      <c r="I3759" s="2"/>
    </row>
    <row r="3760" spans="9:9" x14ac:dyDescent="0.35">
      <c r="I3760" s="2"/>
    </row>
    <row r="3761" spans="9:9" x14ac:dyDescent="0.35">
      <c r="I3761" s="2"/>
    </row>
    <row r="3762" spans="9:9" x14ac:dyDescent="0.35">
      <c r="I3762" s="2"/>
    </row>
    <row r="3763" spans="9:9" x14ac:dyDescent="0.35">
      <c r="I3763" s="2"/>
    </row>
    <row r="3764" spans="9:9" x14ac:dyDescent="0.35">
      <c r="I3764" s="2"/>
    </row>
    <row r="3765" spans="9:9" x14ac:dyDescent="0.35">
      <c r="I3765" s="2"/>
    </row>
    <row r="3766" spans="9:9" x14ac:dyDescent="0.35">
      <c r="I3766" s="2"/>
    </row>
    <row r="3767" spans="9:9" x14ac:dyDescent="0.35">
      <c r="I3767" s="2"/>
    </row>
    <row r="3768" spans="9:9" x14ac:dyDescent="0.35">
      <c r="I3768" s="2"/>
    </row>
    <row r="3769" spans="9:9" x14ac:dyDescent="0.35">
      <c r="I3769" s="2"/>
    </row>
    <row r="3770" spans="9:9" x14ac:dyDescent="0.35">
      <c r="I3770" s="2"/>
    </row>
    <row r="3771" spans="9:9" x14ac:dyDescent="0.35">
      <c r="I3771" s="2"/>
    </row>
    <row r="3772" spans="9:9" x14ac:dyDescent="0.35">
      <c r="I3772" s="2"/>
    </row>
    <row r="3773" spans="9:9" x14ac:dyDescent="0.35">
      <c r="I3773" s="2"/>
    </row>
    <row r="3774" spans="9:9" x14ac:dyDescent="0.35">
      <c r="I3774" s="2"/>
    </row>
    <row r="3775" spans="9:9" x14ac:dyDescent="0.35">
      <c r="I3775" s="2"/>
    </row>
    <row r="3776" spans="9:9" x14ac:dyDescent="0.35">
      <c r="I3776" s="2"/>
    </row>
    <row r="3777" spans="9:9" x14ac:dyDescent="0.35">
      <c r="I3777" s="2"/>
    </row>
    <row r="3778" spans="9:9" x14ac:dyDescent="0.35">
      <c r="I3778" s="2"/>
    </row>
    <row r="3779" spans="9:9" x14ac:dyDescent="0.35">
      <c r="I3779" s="2"/>
    </row>
    <row r="3780" spans="9:9" x14ac:dyDescent="0.35">
      <c r="I3780" s="2"/>
    </row>
    <row r="3781" spans="9:9" x14ac:dyDescent="0.35">
      <c r="I3781" s="2"/>
    </row>
    <row r="3782" spans="9:9" x14ac:dyDescent="0.35">
      <c r="I3782" s="2"/>
    </row>
    <row r="3783" spans="9:9" x14ac:dyDescent="0.35">
      <c r="I3783" s="2"/>
    </row>
    <row r="3784" spans="9:9" x14ac:dyDescent="0.35">
      <c r="I3784" s="2"/>
    </row>
    <row r="3785" spans="9:9" x14ac:dyDescent="0.35">
      <c r="I3785" s="2"/>
    </row>
    <row r="3786" spans="9:9" x14ac:dyDescent="0.35">
      <c r="I3786" s="2"/>
    </row>
    <row r="3787" spans="9:9" x14ac:dyDescent="0.35">
      <c r="I3787" s="2"/>
    </row>
    <row r="3788" spans="9:9" x14ac:dyDescent="0.35">
      <c r="I3788" s="2"/>
    </row>
    <row r="3789" spans="9:9" x14ac:dyDescent="0.35">
      <c r="I3789" s="2"/>
    </row>
    <row r="3790" spans="9:9" x14ac:dyDescent="0.35">
      <c r="I3790" s="2"/>
    </row>
    <row r="3791" spans="9:9" x14ac:dyDescent="0.35">
      <c r="I3791" s="2"/>
    </row>
    <row r="3792" spans="9:9" x14ac:dyDescent="0.35">
      <c r="I3792" s="2"/>
    </row>
    <row r="3793" spans="9:9" x14ac:dyDescent="0.35">
      <c r="I3793" s="2"/>
    </row>
    <row r="3794" spans="9:9" x14ac:dyDescent="0.35">
      <c r="I3794" s="2"/>
    </row>
    <row r="3795" spans="9:9" x14ac:dyDescent="0.35">
      <c r="I3795" s="2"/>
    </row>
    <row r="3796" spans="9:9" x14ac:dyDescent="0.35">
      <c r="I3796" s="2"/>
    </row>
    <row r="3797" spans="9:9" x14ac:dyDescent="0.35">
      <c r="I3797" s="2"/>
    </row>
    <row r="3798" spans="9:9" x14ac:dyDescent="0.35">
      <c r="I3798" s="2"/>
    </row>
    <row r="3799" spans="9:9" x14ac:dyDescent="0.35">
      <c r="I3799" s="2"/>
    </row>
    <row r="3800" spans="9:9" x14ac:dyDescent="0.35">
      <c r="I3800" s="2"/>
    </row>
    <row r="3801" spans="9:9" x14ac:dyDescent="0.35">
      <c r="I3801" s="2"/>
    </row>
    <row r="3802" spans="9:9" x14ac:dyDescent="0.35">
      <c r="I3802" s="2"/>
    </row>
    <row r="3803" spans="9:9" x14ac:dyDescent="0.35">
      <c r="I3803" s="2"/>
    </row>
    <row r="3804" spans="9:9" x14ac:dyDescent="0.35">
      <c r="I3804" s="2"/>
    </row>
    <row r="3805" spans="9:9" x14ac:dyDescent="0.35">
      <c r="I3805" s="2"/>
    </row>
    <row r="3806" spans="9:9" x14ac:dyDescent="0.35">
      <c r="I3806" s="2"/>
    </row>
    <row r="3807" spans="9:9" x14ac:dyDescent="0.35">
      <c r="I3807" s="2"/>
    </row>
    <row r="3808" spans="9:9" x14ac:dyDescent="0.35">
      <c r="I3808" s="2"/>
    </row>
    <row r="3809" spans="9:9" x14ac:dyDescent="0.35">
      <c r="I3809" s="2"/>
    </row>
    <row r="3810" spans="9:9" x14ac:dyDescent="0.35">
      <c r="I3810" s="2"/>
    </row>
    <row r="3811" spans="9:9" x14ac:dyDescent="0.35">
      <c r="I3811" s="2"/>
    </row>
    <row r="3812" spans="9:9" x14ac:dyDescent="0.35">
      <c r="I3812" s="2"/>
    </row>
    <row r="3813" spans="9:9" x14ac:dyDescent="0.35">
      <c r="I3813" s="2"/>
    </row>
    <row r="3814" spans="9:9" x14ac:dyDescent="0.35">
      <c r="I3814" s="2"/>
    </row>
    <row r="3815" spans="9:9" x14ac:dyDescent="0.35">
      <c r="I3815" s="2"/>
    </row>
    <row r="3816" spans="9:9" x14ac:dyDescent="0.35">
      <c r="I3816" s="2"/>
    </row>
    <row r="3817" spans="9:9" x14ac:dyDescent="0.35">
      <c r="I3817" s="2"/>
    </row>
    <row r="3818" spans="9:9" x14ac:dyDescent="0.35">
      <c r="I3818" s="2"/>
    </row>
    <row r="3819" spans="9:9" x14ac:dyDescent="0.35">
      <c r="I3819" s="2"/>
    </row>
    <row r="3820" spans="9:9" x14ac:dyDescent="0.35">
      <c r="I3820" s="2"/>
    </row>
    <row r="3821" spans="9:9" x14ac:dyDescent="0.35">
      <c r="I3821" s="2"/>
    </row>
    <row r="3822" spans="9:9" x14ac:dyDescent="0.35">
      <c r="I3822" s="2"/>
    </row>
    <row r="3823" spans="9:9" x14ac:dyDescent="0.35">
      <c r="I3823" s="2"/>
    </row>
    <row r="3824" spans="9:9" x14ac:dyDescent="0.35">
      <c r="I3824" s="2"/>
    </row>
    <row r="3825" spans="9:9" x14ac:dyDescent="0.35">
      <c r="I3825" s="2"/>
    </row>
    <row r="3826" spans="9:9" x14ac:dyDescent="0.35">
      <c r="I3826" s="2"/>
    </row>
    <row r="3827" spans="9:9" x14ac:dyDescent="0.35">
      <c r="I3827" s="2"/>
    </row>
    <row r="3828" spans="9:9" x14ac:dyDescent="0.35">
      <c r="I3828" s="2"/>
    </row>
    <row r="3829" spans="9:9" x14ac:dyDescent="0.35">
      <c r="I3829" s="2"/>
    </row>
    <row r="3830" spans="9:9" x14ac:dyDescent="0.35">
      <c r="I3830" s="2"/>
    </row>
    <row r="3831" spans="9:9" x14ac:dyDescent="0.35">
      <c r="I3831" s="2"/>
    </row>
    <row r="3832" spans="9:9" x14ac:dyDescent="0.35">
      <c r="I3832" s="2"/>
    </row>
    <row r="3833" spans="9:9" x14ac:dyDescent="0.35">
      <c r="I3833" s="2"/>
    </row>
    <row r="3834" spans="9:9" x14ac:dyDescent="0.35">
      <c r="I3834" s="2"/>
    </row>
    <row r="3835" spans="9:9" x14ac:dyDescent="0.35">
      <c r="I3835" s="2"/>
    </row>
    <row r="3836" spans="9:9" x14ac:dyDescent="0.35">
      <c r="I3836" s="2"/>
    </row>
    <row r="3837" spans="9:9" x14ac:dyDescent="0.35">
      <c r="I3837" s="2"/>
    </row>
    <row r="3838" spans="9:9" x14ac:dyDescent="0.35">
      <c r="I3838" s="2"/>
    </row>
    <row r="3839" spans="9:9" x14ac:dyDescent="0.35">
      <c r="I3839" s="2"/>
    </row>
    <row r="3840" spans="9:9" x14ac:dyDescent="0.35">
      <c r="I3840" s="2"/>
    </row>
    <row r="3841" spans="9:9" x14ac:dyDescent="0.35">
      <c r="I3841" s="2"/>
    </row>
    <row r="3842" spans="9:9" x14ac:dyDescent="0.35">
      <c r="I3842" s="2"/>
    </row>
    <row r="3843" spans="9:9" x14ac:dyDescent="0.35">
      <c r="I3843" s="2"/>
    </row>
    <row r="3844" spans="9:9" x14ac:dyDescent="0.35">
      <c r="I3844" s="2"/>
    </row>
    <row r="3845" spans="9:9" x14ac:dyDescent="0.35">
      <c r="I3845" s="2"/>
    </row>
    <row r="3846" spans="9:9" x14ac:dyDescent="0.35">
      <c r="I3846" s="2"/>
    </row>
    <row r="3847" spans="9:9" x14ac:dyDescent="0.35">
      <c r="I3847" s="2"/>
    </row>
    <row r="3848" spans="9:9" x14ac:dyDescent="0.35">
      <c r="I3848" s="2"/>
    </row>
    <row r="3849" spans="9:9" x14ac:dyDescent="0.35">
      <c r="I3849" s="2"/>
    </row>
    <row r="3850" spans="9:9" x14ac:dyDescent="0.35">
      <c r="I3850" s="2"/>
    </row>
    <row r="3851" spans="9:9" x14ac:dyDescent="0.35">
      <c r="I3851" s="2"/>
    </row>
    <row r="3852" spans="9:9" x14ac:dyDescent="0.35">
      <c r="I3852" s="2"/>
    </row>
    <row r="3853" spans="9:9" x14ac:dyDescent="0.35">
      <c r="I3853" s="2"/>
    </row>
    <row r="3854" spans="9:9" x14ac:dyDescent="0.35">
      <c r="I3854" s="2"/>
    </row>
    <row r="3855" spans="9:9" x14ac:dyDescent="0.35">
      <c r="I3855" s="2"/>
    </row>
    <row r="3856" spans="9:9" x14ac:dyDescent="0.35">
      <c r="I3856" s="2"/>
    </row>
    <row r="3857" spans="9:9" x14ac:dyDescent="0.35">
      <c r="I3857" s="2"/>
    </row>
    <row r="3858" spans="9:9" x14ac:dyDescent="0.35">
      <c r="I3858" s="2"/>
    </row>
    <row r="3859" spans="9:9" x14ac:dyDescent="0.35">
      <c r="I3859" s="2"/>
    </row>
    <row r="3860" spans="9:9" x14ac:dyDescent="0.35">
      <c r="I3860" s="2"/>
    </row>
    <row r="3861" spans="9:9" x14ac:dyDescent="0.35">
      <c r="I3861" s="2"/>
    </row>
    <row r="3862" spans="9:9" x14ac:dyDescent="0.35">
      <c r="I3862" s="2"/>
    </row>
    <row r="3863" spans="9:9" x14ac:dyDescent="0.35">
      <c r="I3863" s="2"/>
    </row>
    <row r="3864" spans="9:9" x14ac:dyDescent="0.35">
      <c r="I3864" s="2"/>
    </row>
    <row r="3865" spans="9:9" x14ac:dyDescent="0.35">
      <c r="I3865" s="2"/>
    </row>
    <row r="3866" spans="9:9" x14ac:dyDescent="0.35">
      <c r="I3866" s="2"/>
    </row>
    <row r="3867" spans="9:9" x14ac:dyDescent="0.35">
      <c r="I3867" s="2"/>
    </row>
    <row r="3868" spans="9:9" x14ac:dyDescent="0.35">
      <c r="I3868" s="2"/>
    </row>
    <row r="3869" spans="9:9" x14ac:dyDescent="0.35">
      <c r="I3869" s="2"/>
    </row>
    <row r="3870" spans="9:9" x14ac:dyDescent="0.35">
      <c r="I3870" s="2"/>
    </row>
    <row r="3871" spans="9:9" x14ac:dyDescent="0.35">
      <c r="I3871" s="2"/>
    </row>
    <row r="3872" spans="9:9" x14ac:dyDescent="0.35">
      <c r="I3872" s="2"/>
    </row>
    <row r="3873" spans="9:9" x14ac:dyDescent="0.35">
      <c r="I3873" s="2"/>
    </row>
    <row r="3874" spans="9:9" x14ac:dyDescent="0.35">
      <c r="I3874" s="2"/>
    </row>
    <row r="3875" spans="9:9" x14ac:dyDescent="0.35">
      <c r="I3875" s="2"/>
    </row>
    <row r="3876" spans="9:9" x14ac:dyDescent="0.35">
      <c r="I3876" s="2"/>
    </row>
    <row r="3877" spans="9:9" x14ac:dyDescent="0.35">
      <c r="I3877" s="2"/>
    </row>
    <row r="3878" spans="9:9" x14ac:dyDescent="0.35">
      <c r="I3878" s="2"/>
    </row>
    <row r="3879" spans="9:9" x14ac:dyDescent="0.35">
      <c r="I3879" s="2"/>
    </row>
    <row r="3880" spans="9:9" x14ac:dyDescent="0.35">
      <c r="I3880" s="2"/>
    </row>
    <row r="3881" spans="9:9" x14ac:dyDescent="0.35">
      <c r="I3881" s="2"/>
    </row>
    <row r="3882" spans="9:9" x14ac:dyDescent="0.35">
      <c r="I3882" s="2"/>
    </row>
    <row r="3883" spans="9:9" x14ac:dyDescent="0.35">
      <c r="I3883" s="2"/>
    </row>
    <row r="3884" spans="9:9" x14ac:dyDescent="0.35">
      <c r="I3884" s="2"/>
    </row>
    <row r="3885" spans="9:9" x14ac:dyDescent="0.35">
      <c r="I3885" s="2"/>
    </row>
    <row r="3886" spans="9:9" x14ac:dyDescent="0.35">
      <c r="I3886" s="2"/>
    </row>
    <row r="3887" spans="9:9" x14ac:dyDescent="0.35">
      <c r="I3887" s="2"/>
    </row>
    <row r="3888" spans="9:9" x14ac:dyDescent="0.35">
      <c r="I3888" s="2"/>
    </row>
    <row r="3889" spans="9:9" x14ac:dyDescent="0.35">
      <c r="I3889" s="2"/>
    </row>
    <row r="3890" spans="9:9" x14ac:dyDescent="0.35">
      <c r="I3890" s="2"/>
    </row>
    <row r="3891" spans="9:9" x14ac:dyDescent="0.35">
      <c r="I3891" s="2"/>
    </row>
    <row r="3892" spans="9:9" x14ac:dyDescent="0.35">
      <c r="I3892" s="2"/>
    </row>
    <row r="3893" spans="9:9" x14ac:dyDescent="0.35">
      <c r="I3893" s="2"/>
    </row>
    <row r="3894" spans="9:9" x14ac:dyDescent="0.35">
      <c r="I3894" s="2"/>
    </row>
    <row r="3895" spans="9:9" x14ac:dyDescent="0.35">
      <c r="I3895" s="2"/>
    </row>
    <row r="3896" spans="9:9" x14ac:dyDescent="0.35">
      <c r="I3896" s="2"/>
    </row>
    <row r="3897" spans="9:9" x14ac:dyDescent="0.35">
      <c r="I3897" s="2"/>
    </row>
    <row r="3898" spans="9:9" x14ac:dyDescent="0.35">
      <c r="I3898" s="2"/>
    </row>
    <row r="3899" spans="9:9" x14ac:dyDescent="0.35">
      <c r="I3899" s="2"/>
    </row>
    <row r="3900" spans="9:9" x14ac:dyDescent="0.35">
      <c r="I3900" s="2"/>
    </row>
    <row r="3901" spans="9:9" x14ac:dyDescent="0.35">
      <c r="I3901" s="2"/>
    </row>
    <row r="3902" spans="9:9" x14ac:dyDescent="0.35">
      <c r="I3902" s="2"/>
    </row>
    <row r="3903" spans="9:9" x14ac:dyDescent="0.35">
      <c r="I3903" s="2"/>
    </row>
    <row r="3904" spans="9:9" x14ac:dyDescent="0.35">
      <c r="I3904" s="2"/>
    </row>
    <row r="3905" spans="9:9" x14ac:dyDescent="0.35">
      <c r="I3905" s="2"/>
    </row>
    <row r="3906" spans="9:9" x14ac:dyDescent="0.35">
      <c r="I3906" s="2"/>
    </row>
    <row r="3907" spans="9:9" x14ac:dyDescent="0.35">
      <c r="I3907" s="2"/>
    </row>
    <row r="3908" spans="9:9" x14ac:dyDescent="0.35">
      <c r="I3908" s="2"/>
    </row>
    <row r="3909" spans="9:9" x14ac:dyDescent="0.35">
      <c r="I3909" s="2"/>
    </row>
    <row r="3910" spans="9:9" x14ac:dyDescent="0.35">
      <c r="I3910" s="2"/>
    </row>
    <row r="3911" spans="9:9" x14ac:dyDescent="0.35">
      <c r="I3911" s="2"/>
    </row>
    <row r="3912" spans="9:9" x14ac:dyDescent="0.35">
      <c r="I3912" s="2"/>
    </row>
    <row r="3913" spans="9:9" x14ac:dyDescent="0.35">
      <c r="I3913" s="2"/>
    </row>
    <row r="3914" spans="9:9" x14ac:dyDescent="0.35">
      <c r="I3914" s="2"/>
    </row>
    <row r="3915" spans="9:9" x14ac:dyDescent="0.35">
      <c r="I3915" s="2"/>
    </row>
    <row r="3916" spans="9:9" x14ac:dyDescent="0.35">
      <c r="I3916" s="2"/>
    </row>
    <row r="3917" spans="9:9" x14ac:dyDescent="0.35">
      <c r="I3917" s="2"/>
    </row>
    <row r="3918" spans="9:9" x14ac:dyDescent="0.35">
      <c r="I3918" s="2"/>
    </row>
    <row r="3919" spans="9:9" x14ac:dyDescent="0.35">
      <c r="I3919" s="2"/>
    </row>
    <row r="3920" spans="9:9" x14ac:dyDescent="0.35">
      <c r="I3920" s="2"/>
    </row>
    <row r="3921" spans="9:9" x14ac:dyDescent="0.35">
      <c r="I3921" s="2"/>
    </row>
    <row r="3922" spans="9:9" x14ac:dyDescent="0.35">
      <c r="I3922" s="2"/>
    </row>
    <row r="3923" spans="9:9" x14ac:dyDescent="0.35">
      <c r="I3923" s="2"/>
    </row>
    <row r="3924" spans="9:9" x14ac:dyDescent="0.35">
      <c r="I3924" s="2"/>
    </row>
    <row r="3925" spans="9:9" x14ac:dyDescent="0.35">
      <c r="I3925" s="2"/>
    </row>
    <row r="3926" spans="9:9" x14ac:dyDescent="0.35">
      <c r="I3926" s="2"/>
    </row>
    <row r="3927" spans="9:9" x14ac:dyDescent="0.35">
      <c r="I3927" s="2"/>
    </row>
    <row r="3928" spans="9:9" x14ac:dyDescent="0.35">
      <c r="I3928" s="2"/>
    </row>
    <row r="3929" spans="9:9" x14ac:dyDescent="0.35">
      <c r="I3929" s="2"/>
    </row>
    <row r="3930" spans="9:9" x14ac:dyDescent="0.35">
      <c r="I3930" s="2"/>
    </row>
    <row r="3931" spans="9:9" x14ac:dyDescent="0.35">
      <c r="I3931" s="2"/>
    </row>
    <row r="3932" spans="9:9" x14ac:dyDescent="0.35">
      <c r="I3932" s="2"/>
    </row>
    <row r="3933" spans="9:9" x14ac:dyDescent="0.35">
      <c r="I3933" s="2"/>
    </row>
    <row r="3934" spans="9:9" x14ac:dyDescent="0.35">
      <c r="I3934" s="2"/>
    </row>
    <row r="3935" spans="9:9" x14ac:dyDescent="0.35">
      <c r="I3935" s="2"/>
    </row>
    <row r="3936" spans="9:9" x14ac:dyDescent="0.35">
      <c r="I3936" s="2"/>
    </row>
    <row r="3937" spans="9:9" x14ac:dyDescent="0.35">
      <c r="I3937" s="2"/>
    </row>
    <row r="3938" spans="9:9" x14ac:dyDescent="0.35">
      <c r="I3938" s="2"/>
    </row>
    <row r="3939" spans="9:9" x14ac:dyDescent="0.35">
      <c r="I3939" s="2"/>
    </row>
    <row r="3940" spans="9:9" x14ac:dyDescent="0.35">
      <c r="I3940" s="2"/>
    </row>
    <row r="3941" spans="9:9" x14ac:dyDescent="0.35">
      <c r="I3941" s="2"/>
    </row>
    <row r="3942" spans="9:9" x14ac:dyDescent="0.35">
      <c r="I3942" s="2"/>
    </row>
    <row r="3943" spans="9:9" x14ac:dyDescent="0.35">
      <c r="I3943" s="2"/>
    </row>
    <row r="3944" spans="9:9" x14ac:dyDescent="0.35">
      <c r="I3944" s="2"/>
    </row>
    <row r="3945" spans="9:9" x14ac:dyDescent="0.35">
      <c r="I3945" s="2"/>
    </row>
    <row r="3946" spans="9:9" x14ac:dyDescent="0.35">
      <c r="I3946" s="2"/>
    </row>
    <row r="3947" spans="9:9" x14ac:dyDescent="0.35">
      <c r="I3947" s="2"/>
    </row>
    <row r="3948" spans="9:9" x14ac:dyDescent="0.35">
      <c r="I3948" s="2"/>
    </row>
    <row r="3949" spans="9:9" x14ac:dyDescent="0.35">
      <c r="I3949" s="2"/>
    </row>
    <row r="3950" spans="9:9" x14ac:dyDescent="0.35">
      <c r="I3950" s="2"/>
    </row>
    <row r="3951" spans="9:9" x14ac:dyDescent="0.35">
      <c r="I3951" s="2"/>
    </row>
    <row r="3952" spans="9:9" x14ac:dyDescent="0.35">
      <c r="I3952" s="2"/>
    </row>
    <row r="3953" spans="9:9" x14ac:dyDescent="0.35">
      <c r="I3953" s="2"/>
    </row>
    <row r="3954" spans="9:9" x14ac:dyDescent="0.35">
      <c r="I3954" s="2"/>
    </row>
    <row r="3955" spans="9:9" x14ac:dyDescent="0.35">
      <c r="I3955" s="2"/>
    </row>
    <row r="3956" spans="9:9" x14ac:dyDescent="0.35">
      <c r="I3956" s="2"/>
    </row>
    <row r="3957" spans="9:9" x14ac:dyDescent="0.35">
      <c r="I3957" s="2"/>
    </row>
    <row r="3958" spans="9:9" x14ac:dyDescent="0.35">
      <c r="I3958" s="2"/>
    </row>
    <row r="3959" spans="9:9" x14ac:dyDescent="0.35">
      <c r="I3959" s="2"/>
    </row>
    <row r="3960" spans="9:9" x14ac:dyDescent="0.35">
      <c r="I3960" s="2"/>
    </row>
    <row r="3961" spans="9:9" x14ac:dyDescent="0.35">
      <c r="I3961" s="2"/>
    </row>
    <row r="3962" spans="9:9" x14ac:dyDescent="0.35">
      <c r="I3962" s="2"/>
    </row>
    <row r="3963" spans="9:9" x14ac:dyDescent="0.35">
      <c r="I3963" s="2"/>
    </row>
    <row r="3964" spans="9:9" x14ac:dyDescent="0.35">
      <c r="I3964" s="2"/>
    </row>
    <row r="3965" spans="9:9" x14ac:dyDescent="0.35">
      <c r="I3965" s="2"/>
    </row>
    <row r="3966" spans="9:9" x14ac:dyDescent="0.35">
      <c r="I3966" s="2"/>
    </row>
    <row r="3967" spans="9:9" x14ac:dyDescent="0.35">
      <c r="I3967" s="2"/>
    </row>
    <row r="3968" spans="9:9" x14ac:dyDescent="0.35">
      <c r="I3968" s="2"/>
    </row>
    <row r="3969" spans="9:9" x14ac:dyDescent="0.35">
      <c r="I3969" s="2"/>
    </row>
    <row r="3970" spans="9:9" x14ac:dyDescent="0.35">
      <c r="I3970" s="2"/>
    </row>
    <row r="3971" spans="9:9" x14ac:dyDescent="0.35">
      <c r="I3971" s="2"/>
    </row>
    <row r="3972" spans="9:9" x14ac:dyDescent="0.35">
      <c r="I3972" s="2"/>
    </row>
    <row r="3973" spans="9:9" x14ac:dyDescent="0.35">
      <c r="I3973" s="2"/>
    </row>
    <row r="3974" spans="9:9" x14ac:dyDescent="0.35">
      <c r="I3974" s="2"/>
    </row>
    <row r="3975" spans="9:9" x14ac:dyDescent="0.35">
      <c r="I3975" s="2"/>
    </row>
    <row r="3976" spans="9:9" x14ac:dyDescent="0.35">
      <c r="I3976" s="2"/>
    </row>
    <row r="3977" spans="9:9" x14ac:dyDescent="0.35">
      <c r="I3977" s="2"/>
    </row>
    <row r="3978" spans="9:9" x14ac:dyDescent="0.35">
      <c r="I3978" s="2"/>
    </row>
    <row r="3979" spans="9:9" x14ac:dyDescent="0.35">
      <c r="I3979" s="2"/>
    </row>
    <row r="3980" spans="9:9" x14ac:dyDescent="0.35">
      <c r="I3980" s="2"/>
    </row>
    <row r="3981" spans="9:9" x14ac:dyDescent="0.35">
      <c r="I3981" s="2"/>
    </row>
    <row r="3982" spans="9:9" x14ac:dyDescent="0.35">
      <c r="I3982" s="2"/>
    </row>
    <row r="3983" spans="9:9" x14ac:dyDescent="0.35">
      <c r="I3983" s="2"/>
    </row>
    <row r="3984" spans="9:9" x14ac:dyDescent="0.35">
      <c r="I3984" s="2"/>
    </row>
    <row r="3985" spans="9:9" x14ac:dyDescent="0.35">
      <c r="I3985" s="2"/>
    </row>
    <row r="3986" spans="9:9" x14ac:dyDescent="0.35">
      <c r="I3986" s="2"/>
    </row>
    <row r="3987" spans="9:9" x14ac:dyDescent="0.35">
      <c r="I3987" s="2"/>
    </row>
    <row r="3988" spans="9:9" x14ac:dyDescent="0.35">
      <c r="I3988" s="2"/>
    </row>
    <row r="3989" spans="9:9" x14ac:dyDescent="0.35">
      <c r="I3989" s="2"/>
    </row>
    <row r="3990" spans="9:9" x14ac:dyDescent="0.35">
      <c r="I3990" s="2"/>
    </row>
    <row r="3991" spans="9:9" x14ac:dyDescent="0.35">
      <c r="I3991" s="2"/>
    </row>
    <row r="3992" spans="9:9" x14ac:dyDescent="0.35">
      <c r="I3992" s="2"/>
    </row>
    <row r="3993" spans="9:9" x14ac:dyDescent="0.35">
      <c r="I3993" s="2"/>
    </row>
    <row r="3994" spans="9:9" x14ac:dyDescent="0.35">
      <c r="I3994" s="2"/>
    </row>
    <row r="3995" spans="9:9" x14ac:dyDescent="0.35">
      <c r="I3995" s="2"/>
    </row>
    <row r="3996" spans="9:9" x14ac:dyDescent="0.35">
      <c r="I3996" s="2"/>
    </row>
    <row r="3997" spans="9:9" x14ac:dyDescent="0.35">
      <c r="I3997" s="2"/>
    </row>
    <row r="3998" spans="9:9" x14ac:dyDescent="0.35">
      <c r="I3998" s="2"/>
    </row>
    <row r="3999" spans="9:9" x14ac:dyDescent="0.35">
      <c r="I3999" s="2"/>
    </row>
    <row r="4000" spans="9:9" x14ac:dyDescent="0.35">
      <c r="I4000" s="2"/>
    </row>
    <row r="4001" spans="9:9" x14ac:dyDescent="0.35">
      <c r="I4001" s="2"/>
    </row>
    <row r="4002" spans="9:9" x14ac:dyDescent="0.35">
      <c r="I4002" s="2"/>
    </row>
    <row r="4003" spans="9:9" x14ac:dyDescent="0.35">
      <c r="I4003" s="2"/>
    </row>
    <row r="4004" spans="9:9" x14ac:dyDescent="0.35">
      <c r="I4004" s="2"/>
    </row>
    <row r="4005" spans="9:9" x14ac:dyDescent="0.35">
      <c r="I4005" s="2"/>
    </row>
    <row r="4006" spans="9:9" x14ac:dyDescent="0.35">
      <c r="I4006" s="2"/>
    </row>
    <row r="4007" spans="9:9" x14ac:dyDescent="0.35">
      <c r="I4007" s="2"/>
    </row>
    <row r="4008" spans="9:9" x14ac:dyDescent="0.35">
      <c r="I4008" s="2"/>
    </row>
    <row r="4009" spans="9:9" x14ac:dyDescent="0.35">
      <c r="I4009" s="2"/>
    </row>
    <row r="4010" spans="9:9" x14ac:dyDescent="0.35">
      <c r="I4010" s="2"/>
    </row>
    <row r="4011" spans="9:9" x14ac:dyDescent="0.35">
      <c r="I4011" s="2"/>
    </row>
    <row r="4012" spans="9:9" x14ac:dyDescent="0.35">
      <c r="I4012" s="2"/>
    </row>
    <row r="4013" spans="9:9" x14ac:dyDescent="0.35">
      <c r="I4013" s="2"/>
    </row>
    <row r="4014" spans="9:9" x14ac:dyDescent="0.35">
      <c r="I4014" s="2"/>
    </row>
    <row r="4015" spans="9:9" x14ac:dyDescent="0.35">
      <c r="I4015" s="2"/>
    </row>
    <row r="4016" spans="9:9" x14ac:dyDescent="0.35">
      <c r="I4016" s="2"/>
    </row>
    <row r="4017" spans="9:9" x14ac:dyDescent="0.35">
      <c r="I4017" s="2"/>
    </row>
    <row r="4018" spans="9:9" x14ac:dyDescent="0.35">
      <c r="I4018" s="2"/>
    </row>
    <row r="4019" spans="9:9" x14ac:dyDescent="0.35">
      <c r="I4019" s="2"/>
    </row>
    <row r="4020" spans="9:9" x14ac:dyDescent="0.35">
      <c r="I4020" s="2"/>
    </row>
    <row r="4021" spans="9:9" x14ac:dyDescent="0.35">
      <c r="I4021" s="2"/>
    </row>
    <row r="4022" spans="9:9" x14ac:dyDescent="0.35">
      <c r="I4022" s="2"/>
    </row>
    <row r="4023" spans="9:9" x14ac:dyDescent="0.35">
      <c r="I4023" s="2"/>
    </row>
    <row r="4024" spans="9:9" x14ac:dyDescent="0.35">
      <c r="I4024" s="2"/>
    </row>
    <row r="4025" spans="9:9" x14ac:dyDescent="0.35">
      <c r="I4025" s="2"/>
    </row>
    <row r="4026" spans="9:9" x14ac:dyDescent="0.35">
      <c r="I4026" s="2"/>
    </row>
    <row r="4027" spans="9:9" x14ac:dyDescent="0.35">
      <c r="I4027" s="2"/>
    </row>
    <row r="4028" spans="9:9" x14ac:dyDescent="0.35">
      <c r="I4028" s="2"/>
    </row>
    <row r="4029" spans="9:9" x14ac:dyDescent="0.35">
      <c r="I4029" s="2"/>
    </row>
    <row r="4030" spans="9:9" x14ac:dyDescent="0.35">
      <c r="I4030" s="2"/>
    </row>
    <row r="4031" spans="9:9" x14ac:dyDescent="0.35">
      <c r="I4031" s="2"/>
    </row>
    <row r="4032" spans="9:9" x14ac:dyDescent="0.35">
      <c r="I4032" s="2"/>
    </row>
    <row r="4033" spans="9:9" x14ac:dyDescent="0.35">
      <c r="I4033" s="2"/>
    </row>
    <row r="4034" spans="9:9" x14ac:dyDescent="0.35">
      <c r="I4034" s="2"/>
    </row>
    <row r="4035" spans="9:9" x14ac:dyDescent="0.35">
      <c r="I4035" s="2"/>
    </row>
    <row r="4036" spans="9:9" x14ac:dyDescent="0.35">
      <c r="I4036" s="2"/>
    </row>
    <row r="4037" spans="9:9" x14ac:dyDescent="0.35">
      <c r="I4037" s="2"/>
    </row>
    <row r="4038" spans="9:9" x14ac:dyDescent="0.35">
      <c r="I4038" s="2"/>
    </row>
    <row r="4039" spans="9:9" x14ac:dyDescent="0.35">
      <c r="I4039" s="2"/>
    </row>
    <row r="4040" spans="9:9" x14ac:dyDescent="0.35">
      <c r="I4040" s="2"/>
    </row>
    <row r="4041" spans="9:9" x14ac:dyDescent="0.35">
      <c r="I4041" s="2"/>
    </row>
    <row r="4042" spans="9:9" x14ac:dyDescent="0.35">
      <c r="I4042" s="2"/>
    </row>
    <row r="4043" spans="9:9" x14ac:dyDescent="0.35">
      <c r="I4043" s="2"/>
    </row>
    <row r="4044" spans="9:9" x14ac:dyDescent="0.35">
      <c r="I4044" s="2"/>
    </row>
    <row r="4045" spans="9:9" x14ac:dyDescent="0.35">
      <c r="I4045" s="2"/>
    </row>
    <row r="4046" spans="9:9" x14ac:dyDescent="0.35">
      <c r="I4046" s="2"/>
    </row>
    <row r="4047" spans="9:9" x14ac:dyDescent="0.35">
      <c r="I4047" s="2"/>
    </row>
    <row r="4048" spans="9:9" x14ac:dyDescent="0.35">
      <c r="I4048" s="2"/>
    </row>
    <row r="4049" spans="9:9" x14ac:dyDescent="0.35">
      <c r="I4049" s="2"/>
    </row>
    <row r="4050" spans="9:9" x14ac:dyDescent="0.35">
      <c r="I4050" s="2"/>
    </row>
    <row r="4051" spans="9:9" x14ac:dyDescent="0.35">
      <c r="I4051" s="2"/>
    </row>
    <row r="4052" spans="9:9" x14ac:dyDescent="0.35">
      <c r="I4052" s="2"/>
    </row>
    <row r="4053" spans="9:9" x14ac:dyDescent="0.35">
      <c r="I4053" s="2"/>
    </row>
    <row r="4054" spans="9:9" x14ac:dyDescent="0.35">
      <c r="I4054" s="2"/>
    </row>
    <row r="4055" spans="9:9" x14ac:dyDescent="0.35">
      <c r="I4055" s="2"/>
    </row>
    <row r="4056" spans="9:9" x14ac:dyDescent="0.35">
      <c r="I4056" s="2"/>
    </row>
    <row r="4057" spans="9:9" x14ac:dyDescent="0.35">
      <c r="I4057" s="2"/>
    </row>
    <row r="4058" spans="9:9" x14ac:dyDescent="0.35">
      <c r="I4058" s="2"/>
    </row>
    <row r="4059" spans="9:9" x14ac:dyDescent="0.35">
      <c r="I4059" s="2"/>
    </row>
    <row r="4060" spans="9:9" x14ac:dyDescent="0.35">
      <c r="I4060" s="2"/>
    </row>
    <row r="4061" spans="9:9" x14ac:dyDescent="0.35">
      <c r="I4061" s="2"/>
    </row>
    <row r="4062" spans="9:9" x14ac:dyDescent="0.35">
      <c r="I4062" s="2"/>
    </row>
    <row r="4063" spans="9:9" x14ac:dyDescent="0.35">
      <c r="I4063" s="2"/>
    </row>
    <row r="4064" spans="9:9" x14ac:dyDescent="0.35">
      <c r="I4064" s="2"/>
    </row>
    <row r="4065" spans="9:9" x14ac:dyDescent="0.35">
      <c r="I4065" s="2"/>
    </row>
    <row r="4066" spans="9:9" x14ac:dyDescent="0.35">
      <c r="I4066" s="2"/>
    </row>
    <row r="4067" spans="9:9" x14ac:dyDescent="0.35">
      <c r="I4067" s="2"/>
    </row>
    <row r="4068" spans="9:9" x14ac:dyDescent="0.35">
      <c r="I4068" s="2"/>
    </row>
    <row r="4069" spans="9:9" x14ac:dyDescent="0.35">
      <c r="I4069" s="2"/>
    </row>
    <row r="4070" spans="9:9" x14ac:dyDescent="0.35">
      <c r="I4070" s="2"/>
    </row>
    <row r="4071" spans="9:9" x14ac:dyDescent="0.35">
      <c r="I4071" s="2"/>
    </row>
    <row r="4072" spans="9:9" x14ac:dyDescent="0.35">
      <c r="I4072" s="2"/>
    </row>
    <row r="4073" spans="9:9" x14ac:dyDescent="0.35">
      <c r="I4073" s="2"/>
    </row>
    <row r="4074" spans="9:9" x14ac:dyDescent="0.35">
      <c r="I4074" s="2"/>
    </row>
    <row r="4075" spans="9:9" x14ac:dyDescent="0.35">
      <c r="I4075" s="2"/>
    </row>
    <row r="4076" spans="9:9" x14ac:dyDescent="0.35">
      <c r="I4076" s="2"/>
    </row>
    <row r="4077" spans="9:9" x14ac:dyDescent="0.35">
      <c r="I4077" s="2"/>
    </row>
    <row r="4078" spans="9:9" x14ac:dyDescent="0.35">
      <c r="I4078" s="2"/>
    </row>
    <row r="4079" spans="9:9" x14ac:dyDescent="0.35">
      <c r="I4079" s="2"/>
    </row>
    <row r="4080" spans="9:9" x14ac:dyDescent="0.35">
      <c r="I4080" s="2"/>
    </row>
    <row r="4081" spans="9:9" x14ac:dyDescent="0.35">
      <c r="I4081" s="2"/>
    </row>
    <row r="4082" spans="9:9" x14ac:dyDescent="0.35">
      <c r="I4082" s="2"/>
    </row>
    <row r="4083" spans="9:9" x14ac:dyDescent="0.35">
      <c r="I4083" s="2"/>
    </row>
    <row r="4084" spans="9:9" x14ac:dyDescent="0.35">
      <c r="I4084" s="2"/>
    </row>
    <row r="4085" spans="9:9" x14ac:dyDescent="0.35">
      <c r="I4085" s="2"/>
    </row>
    <row r="4086" spans="9:9" x14ac:dyDescent="0.35">
      <c r="I4086" s="2"/>
    </row>
    <row r="4087" spans="9:9" x14ac:dyDescent="0.35">
      <c r="I4087" s="2"/>
    </row>
    <row r="4088" spans="9:9" x14ac:dyDescent="0.35">
      <c r="I4088" s="2"/>
    </row>
    <row r="4089" spans="9:9" x14ac:dyDescent="0.35">
      <c r="I4089" s="2"/>
    </row>
    <row r="4090" spans="9:9" x14ac:dyDescent="0.35">
      <c r="I4090" s="2"/>
    </row>
    <row r="4091" spans="9:9" x14ac:dyDescent="0.35">
      <c r="I4091" s="2"/>
    </row>
    <row r="4092" spans="9:9" x14ac:dyDescent="0.35">
      <c r="I4092" s="2"/>
    </row>
    <row r="4093" spans="9:9" x14ac:dyDescent="0.35">
      <c r="I4093" s="2"/>
    </row>
    <row r="4094" spans="9:9" x14ac:dyDescent="0.35">
      <c r="I4094" s="2"/>
    </row>
    <row r="4095" spans="9:9" x14ac:dyDescent="0.35">
      <c r="I4095" s="2"/>
    </row>
    <row r="4096" spans="9:9" x14ac:dyDescent="0.35">
      <c r="I4096" s="2"/>
    </row>
    <row r="4097" spans="9:9" x14ac:dyDescent="0.35">
      <c r="I4097" s="2"/>
    </row>
    <row r="4098" spans="9:9" x14ac:dyDescent="0.35">
      <c r="I4098" s="2"/>
    </row>
    <row r="4099" spans="9:9" x14ac:dyDescent="0.35">
      <c r="I4099" s="2"/>
    </row>
    <row r="4100" spans="9:9" x14ac:dyDescent="0.35">
      <c r="I4100" s="2"/>
    </row>
    <row r="4101" spans="9:9" x14ac:dyDescent="0.35">
      <c r="I4101" s="2"/>
    </row>
    <row r="4102" spans="9:9" x14ac:dyDescent="0.35">
      <c r="I4102" s="2"/>
    </row>
    <row r="4103" spans="9:9" x14ac:dyDescent="0.35">
      <c r="I4103" s="2"/>
    </row>
    <row r="4104" spans="9:9" x14ac:dyDescent="0.35">
      <c r="I4104" s="2"/>
    </row>
    <row r="4105" spans="9:9" x14ac:dyDescent="0.35">
      <c r="I4105" s="2"/>
    </row>
    <row r="4106" spans="9:9" x14ac:dyDescent="0.35">
      <c r="I4106" s="2"/>
    </row>
    <row r="4107" spans="9:9" x14ac:dyDescent="0.35">
      <c r="I4107" s="2"/>
    </row>
    <row r="4108" spans="9:9" x14ac:dyDescent="0.35">
      <c r="I4108" s="2"/>
    </row>
    <row r="4109" spans="9:9" x14ac:dyDescent="0.35">
      <c r="I4109" s="2"/>
    </row>
    <row r="4110" spans="9:9" x14ac:dyDescent="0.35">
      <c r="I4110" s="2"/>
    </row>
    <row r="4111" spans="9:9" x14ac:dyDescent="0.35">
      <c r="I4111" s="2"/>
    </row>
    <row r="4112" spans="9:9" x14ac:dyDescent="0.35">
      <c r="I4112" s="2"/>
    </row>
    <row r="4113" spans="9:9" x14ac:dyDescent="0.35">
      <c r="I4113" s="2"/>
    </row>
    <row r="4114" spans="9:9" x14ac:dyDescent="0.35">
      <c r="I4114" s="2"/>
    </row>
    <row r="4115" spans="9:9" x14ac:dyDescent="0.35">
      <c r="I4115" s="2"/>
    </row>
    <row r="4116" spans="9:9" x14ac:dyDescent="0.35">
      <c r="I4116" s="2"/>
    </row>
    <row r="4117" spans="9:9" x14ac:dyDescent="0.35">
      <c r="I4117" s="2"/>
    </row>
    <row r="4118" spans="9:9" x14ac:dyDescent="0.35">
      <c r="I4118" s="2"/>
    </row>
    <row r="4119" spans="9:9" x14ac:dyDescent="0.35">
      <c r="I4119" s="2"/>
    </row>
    <row r="4120" spans="9:9" x14ac:dyDescent="0.35">
      <c r="I4120" s="2"/>
    </row>
    <row r="4121" spans="9:9" x14ac:dyDescent="0.35">
      <c r="I4121" s="2"/>
    </row>
    <row r="4122" spans="9:9" x14ac:dyDescent="0.35">
      <c r="I4122" s="2"/>
    </row>
    <row r="4123" spans="9:9" x14ac:dyDescent="0.35">
      <c r="I4123" s="2"/>
    </row>
    <row r="4124" spans="9:9" x14ac:dyDescent="0.35">
      <c r="I4124" s="2"/>
    </row>
    <row r="4125" spans="9:9" x14ac:dyDescent="0.35">
      <c r="I4125" s="2"/>
    </row>
    <row r="4126" spans="9:9" x14ac:dyDescent="0.35">
      <c r="I4126" s="2"/>
    </row>
    <row r="4127" spans="9:9" x14ac:dyDescent="0.35">
      <c r="I4127" s="2"/>
    </row>
    <row r="4128" spans="9:9" x14ac:dyDescent="0.35">
      <c r="I4128" s="2"/>
    </row>
    <row r="4129" spans="9:9" x14ac:dyDescent="0.35">
      <c r="I4129" s="2"/>
    </row>
    <row r="4130" spans="9:9" x14ac:dyDescent="0.35">
      <c r="I4130" s="2"/>
    </row>
    <row r="4131" spans="9:9" x14ac:dyDescent="0.35">
      <c r="I4131" s="2"/>
    </row>
    <row r="4132" spans="9:9" x14ac:dyDescent="0.35">
      <c r="I4132" s="2"/>
    </row>
    <row r="4133" spans="9:9" x14ac:dyDescent="0.35">
      <c r="I4133" s="2"/>
    </row>
    <row r="4134" spans="9:9" x14ac:dyDescent="0.35">
      <c r="I4134" s="2"/>
    </row>
    <row r="4135" spans="9:9" x14ac:dyDescent="0.35">
      <c r="I4135" s="2"/>
    </row>
    <row r="4136" spans="9:9" x14ac:dyDescent="0.35">
      <c r="I4136" s="2"/>
    </row>
    <row r="4137" spans="9:9" x14ac:dyDescent="0.35">
      <c r="I4137" s="2"/>
    </row>
    <row r="4138" spans="9:9" x14ac:dyDescent="0.35">
      <c r="I4138" s="2"/>
    </row>
    <row r="4139" spans="9:9" x14ac:dyDescent="0.35">
      <c r="I4139" s="2"/>
    </row>
    <row r="4140" spans="9:9" x14ac:dyDescent="0.35">
      <c r="I4140" s="2"/>
    </row>
    <row r="4141" spans="9:9" x14ac:dyDescent="0.35">
      <c r="I4141" s="2"/>
    </row>
    <row r="4142" spans="9:9" x14ac:dyDescent="0.35">
      <c r="I4142" s="2"/>
    </row>
    <row r="4143" spans="9:9" x14ac:dyDescent="0.35">
      <c r="I4143" s="2"/>
    </row>
    <row r="4144" spans="9:9" x14ac:dyDescent="0.35">
      <c r="I4144" s="2"/>
    </row>
    <row r="4145" spans="9:9" x14ac:dyDescent="0.35">
      <c r="I4145" s="2"/>
    </row>
    <row r="4146" spans="9:9" x14ac:dyDescent="0.35">
      <c r="I4146" s="2"/>
    </row>
    <row r="4147" spans="9:9" x14ac:dyDescent="0.35">
      <c r="I4147" s="2"/>
    </row>
    <row r="4148" spans="9:9" x14ac:dyDescent="0.35">
      <c r="I4148" s="2"/>
    </row>
    <row r="4149" spans="9:9" x14ac:dyDescent="0.35">
      <c r="I4149" s="2"/>
    </row>
    <row r="4150" spans="9:9" x14ac:dyDescent="0.35">
      <c r="I4150" s="2"/>
    </row>
    <row r="4151" spans="9:9" x14ac:dyDescent="0.35">
      <c r="I4151" s="2"/>
    </row>
    <row r="4152" spans="9:9" x14ac:dyDescent="0.35">
      <c r="I4152" s="2"/>
    </row>
    <row r="4153" spans="9:9" x14ac:dyDescent="0.35">
      <c r="I4153" s="2"/>
    </row>
    <row r="4154" spans="9:9" x14ac:dyDescent="0.35">
      <c r="I4154" s="2"/>
    </row>
    <row r="4155" spans="9:9" x14ac:dyDescent="0.35">
      <c r="I4155" s="2"/>
    </row>
    <row r="4156" spans="9:9" x14ac:dyDescent="0.35">
      <c r="I4156" s="2"/>
    </row>
    <row r="4157" spans="9:9" x14ac:dyDescent="0.35">
      <c r="I4157" s="2"/>
    </row>
    <row r="4158" spans="9:9" x14ac:dyDescent="0.35">
      <c r="I4158" s="2"/>
    </row>
    <row r="4159" spans="9:9" x14ac:dyDescent="0.35">
      <c r="I4159" s="2"/>
    </row>
    <row r="4160" spans="9:9" x14ac:dyDescent="0.35">
      <c r="I4160" s="2"/>
    </row>
    <row r="4161" spans="9:9" x14ac:dyDescent="0.35">
      <c r="I4161" s="2"/>
    </row>
    <row r="4162" spans="9:9" x14ac:dyDescent="0.35">
      <c r="I4162" s="2"/>
    </row>
    <row r="4163" spans="9:9" x14ac:dyDescent="0.35">
      <c r="I4163" s="2"/>
    </row>
    <row r="4164" spans="9:9" x14ac:dyDescent="0.35">
      <c r="I4164" s="2"/>
    </row>
    <row r="4165" spans="9:9" x14ac:dyDescent="0.35">
      <c r="I4165" s="2"/>
    </row>
    <row r="4166" spans="9:9" x14ac:dyDescent="0.35">
      <c r="I4166" s="2"/>
    </row>
    <row r="4167" spans="9:9" x14ac:dyDescent="0.35">
      <c r="I4167" s="2"/>
    </row>
    <row r="4168" spans="9:9" x14ac:dyDescent="0.35">
      <c r="I4168" s="2"/>
    </row>
    <row r="4169" spans="9:9" x14ac:dyDescent="0.35">
      <c r="I4169" s="2"/>
    </row>
    <row r="4170" spans="9:9" x14ac:dyDescent="0.35">
      <c r="I4170" s="2"/>
    </row>
    <row r="4171" spans="9:9" x14ac:dyDescent="0.35">
      <c r="I4171" s="2"/>
    </row>
    <row r="4172" spans="9:9" x14ac:dyDescent="0.35">
      <c r="I4172" s="2"/>
    </row>
    <row r="4173" spans="9:9" x14ac:dyDescent="0.35">
      <c r="I4173" s="2"/>
    </row>
    <row r="4174" spans="9:9" x14ac:dyDescent="0.35">
      <c r="I4174" s="2"/>
    </row>
    <row r="4175" spans="9:9" x14ac:dyDescent="0.35">
      <c r="I4175" s="2"/>
    </row>
    <row r="4176" spans="9:9" x14ac:dyDescent="0.35">
      <c r="I4176" s="2"/>
    </row>
    <row r="4177" spans="9:9" x14ac:dyDescent="0.35">
      <c r="I4177" s="2"/>
    </row>
    <row r="4178" spans="9:9" x14ac:dyDescent="0.35">
      <c r="I4178" s="2"/>
    </row>
    <row r="4179" spans="9:9" x14ac:dyDescent="0.35">
      <c r="I4179" s="2"/>
    </row>
    <row r="4180" spans="9:9" x14ac:dyDescent="0.35">
      <c r="I4180" s="2"/>
    </row>
    <row r="4181" spans="9:9" x14ac:dyDescent="0.35">
      <c r="I4181" s="2"/>
    </row>
    <row r="4182" spans="9:9" x14ac:dyDescent="0.35">
      <c r="I4182" s="2"/>
    </row>
    <row r="4183" spans="9:9" x14ac:dyDescent="0.35">
      <c r="I4183" s="2"/>
    </row>
    <row r="4184" spans="9:9" x14ac:dyDescent="0.35">
      <c r="I4184" s="2"/>
    </row>
    <row r="4185" spans="9:9" x14ac:dyDescent="0.35">
      <c r="I4185" s="2"/>
    </row>
    <row r="4186" spans="9:9" x14ac:dyDescent="0.35">
      <c r="I4186" s="2"/>
    </row>
    <row r="4187" spans="9:9" x14ac:dyDescent="0.35">
      <c r="I4187" s="2"/>
    </row>
    <row r="4188" spans="9:9" x14ac:dyDescent="0.35">
      <c r="I4188" s="2"/>
    </row>
    <row r="4189" spans="9:9" x14ac:dyDescent="0.35">
      <c r="I4189" s="2"/>
    </row>
    <row r="4190" spans="9:9" x14ac:dyDescent="0.35">
      <c r="I4190" s="2"/>
    </row>
    <row r="4191" spans="9:9" x14ac:dyDescent="0.35">
      <c r="I4191" s="2"/>
    </row>
    <row r="4192" spans="9:9" x14ac:dyDescent="0.35">
      <c r="I4192" s="2"/>
    </row>
    <row r="4193" spans="9:9" x14ac:dyDescent="0.35">
      <c r="I4193" s="2"/>
    </row>
    <row r="4194" spans="9:9" x14ac:dyDescent="0.35">
      <c r="I4194" s="2"/>
    </row>
    <row r="4195" spans="9:9" x14ac:dyDescent="0.35">
      <c r="I4195" s="2"/>
    </row>
    <row r="4196" spans="9:9" x14ac:dyDescent="0.35">
      <c r="I4196" s="2"/>
    </row>
    <row r="4197" spans="9:9" x14ac:dyDescent="0.35">
      <c r="I4197" s="2"/>
    </row>
    <row r="4198" spans="9:9" x14ac:dyDescent="0.35">
      <c r="I4198" s="2"/>
    </row>
    <row r="4199" spans="9:9" x14ac:dyDescent="0.35">
      <c r="I4199" s="2"/>
    </row>
    <row r="4200" spans="9:9" x14ac:dyDescent="0.35">
      <c r="I4200" s="2"/>
    </row>
    <row r="4201" spans="9:9" x14ac:dyDescent="0.35">
      <c r="I4201" s="2"/>
    </row>
    <row r="4202" spans="9:9" x14ac:dyDescent="0.35">
      <c r="I4202" s="2"/>
    </row>
    <row r="4203" spans="9:9" x14ac:dyDescent="0.35">
      <c r="I4203" s="2"/>
    </row>
    <row r="4204" spans="9:9" x14ac:dyDescent="0.35">
      <c r="I4204" s="2"/>
    </row>
    <row r="4205" spans="9:9" x14ac:dyDescent="0.35">
      <c r="I4205" s="2"/>
    </row>
    <row r="4206" spans="9:9" x14ac:dyDescent="0.35">
      <c r="I4206" s="2"/>
    </row>
    <row r="4207" spans="9:9" x14ac:dyDescent="0.35">
      <c r="I4207" s="2"/>
    </row>
    <row r="4208" spans="9:9" x14ac:dyDescent="0.35">
      <c r="I4208" s="2"/>
    </row>
    <row r="4209" spans="9:9" x14ac:dyDescent="0.35">
      <c r="I4209" s="2"/>
    </row>
    <row r="4210" spans="9:9" x14ac:dyDescent="0.35">
      <c r="I4210" s="2"/>
    </row>
    <row r="4211" spans="9:9" x14ac:dyDescent="0.35">
      <c r="I4211" s="2"/>
    </row>
    <row r="4212" spans="9:9" x14ac:dyDescent="0.35">
      <c r="I4212" s="2"/>
    </row>
    <row r="4213" spans="9:9" x14ac:dyDescent="0.35">
      <c r="I4213" s="2"/>
    </row>
    <row r="4214" spans="9:9" x14ac:dyDescent="0.35">
      <c r="I4214" s="2"/>
    </row>
    <row r="4215" spans="9:9" x14ac:dyDescent="0.35">
      <c r="I4215" s="2"/>
    </row>
    <row r="4216" spans="9:9" x14ac:dyDescent="0.35">
      <c r="I4216" s="2"/>
    </row>
    <row r="4217" spans="9:9" x14ac:dyDescent="0.35">
      <c r="I4217" s="2"/>
    </row>
    <row r="4218" spans="9:9" x14ac:dyDescent="0.35">
      <c r="I4218" s="2"/>
    </row>
    <row r="4219" spans="9:9" x14ac:dyDescent="0.35">
      <c r="I4219" s="2"/>
    </row>
    <row r="4220" spans="9:9" x14ac:dyDescent="0.35">
      <c r="I4220" s="2"/>
    </row>
    <row r="4221" spans="9:9" x14ac:dyDescent="0.35">
      <c r="I4221" s="2"/>
    </row>
    <row r="4222" spans="9:9" x14ac:dyDescent="0.35">
      <c r="I4222" s="2"/>
    </row>
    <row r="4223" spans="9:9" x14ac:dyDescent="0.35">
      <c r="I4223" s="2"/>
    </row>
    <row r="4224" spans="9:9" x14ac:dyDescent="0.35">
      <c r="I4224" s="2"/>
    </row>
    <row r="4225" spans="9:9" x14ac:dyDescent="0.35">
      <c r="I4225" s="2"/>
    </row>
    <row r="4226" spans="9:9" x14ac:dyDescent="0.35">
      <c r="I4226" s="2"/>
    </row>
    <row r="4227" spans="9:9" x14ac:dyDescent="0.35">
      <c r="I4227" s="2"/>
    </row>
    <row r="4228" spans="9:9" x14ac:dyDescent="0.35">
      <c r="I4228" s="2"/>
    </row>
    <row r="4229" spans="9:9" x14ac:dyDescent="0.35">
      <c r="I4229" s="2"/>
    </row>
    <row r="4230" spans="9:9" x14ac:dyDescent="0.35">
      <c r="I4230" s="2"/>
    </row>
    <row r="4231" spans="9:9" x14ac:dyDescent="0.35">
      <c r="I4231" s="2"/>
    </row>
    <row r="4232" spans="9:9" x14ac:dyDescent="0.35">
      <c r="I4232" s="2"/>
    </row>
    <row r="4233" spans="9:9" x14ac:dyDescent="0.35">
      <c r="I4233" s="2"/>
    </row>
    <row r="4234" spans="9:9" x14ac:dyDescent="0.35">
      <c r="I4234" s="2"/>
    </row>
    <row r="4235" spans="9:9" x14ac:dyDescent="0.35">
      <c r="I4235" s="2"/>
    </row>
    <row r="4236" spans="9:9" x14ac:dyDescent="0.35">
      <c r="I4236" s="2"/>
    </row>
    <row r="4237" spans="9:9" x14ac:dyDescent="0.35">
      <c r="I4237" s="2"/>
    </row>
    <row r="4238" spans="9:9" x14ac:dyDescent="0.35">
      <c r="I4238" s="2"/>
    </row>
    <row r="4239" spans="9:9" x14ac:dyDescent="0.35">
      <c r="I4239" s="2"/>
    </row>
    <row r="4240" spans="9:9" x14ac:dyDescent="0.35">
      <c r="I4240" s="2"/>
    </row>
    <row r="4241" spans="9:9" x14ac:dyDescent="0.35">
      <c r="I4241" s="2"/>
    </row>
    <row r="4242" spans="9:9" x14ac:dyDescent="0.35">
      <c r="I4242" s="2"/>
    </row>
    <row r="4243" spans="9:9" x14ac:dyDescent="0.35">
      <c r="I4243" s="2"/>
    </row>
    <row r="4244" spans="9:9" x14ac:dyDescent="0.35">
      <c r="I4244" s="2"/>
    </row>
    <row r="4245" spans="9:9" x14ac:dyDescent="0.35">
      <c r="I4245" s="2"/>
    </row>
    <row r="4246" spans="9:9" x14ac:dyDescent="0.35">
      <c r="I4246" s="2"/>
    </row>
    <row r="4247" spans="9:9" x14ac:dyDescent="0.35">
      <c r="I4247" s="2"/>
    </row>
    <row r="4248" spans="9:9" x14ac:dyDescent="0.35">
      <c r="I4248" s="2"/>
    </row>
    <row r="4249" spans="9:9" x14ac:dyDescent="0.35">
      <c r="I4249" s="2"/>
    </row>
    <row r="4250" spans="9:9" x14ac:dyDescent="0.35">
      <c r="I4250" s="2"/>
    </row>
    <row r="4251" spans="9:9" x14ac:dyDescent="0.35">
      <c r="I4251" s="2"/>
    </row>
    <row r="4252" spans="9:9" x14ac:dyDescent="0.35">
      <c r="I4252" s="2"/>
    </row>
    <row r="4253" spans="9:9" x14ac:dyDescent="0.35">
      <c r="I4253" s="2"/>
    </row>
    <row r="4254" spans="9:9" x14ac:dyDescent="0.35">
      <c r="I4254" s="2"/>
    </row>
    <row r="4255" spans="9:9" x14ac:dyDescent="0.35">
      <c r="I4255" s="2"/>
    </row>
    <row r="4256" spans="9:9" x14ac:dyDescent="0.35">
      <c r="I4256" s="2"/>
    </row>
    <row r="4257" spans="9:9" x14ac:dyDescent="0.35">
      <c r="I4257" s="2"/>
    </row>
    <row r="4258" spans="9:9" x14ac:dyDescent="0.35">
      <c r="I4258" s="2"/>
    </row>
    <row r="4259" spans="9:9" x14ac:dyDescent="0.35">
      <c r="I4259" s="2"/>
    </row>
    <row r="4260" spans="9:9" x14ac:dyDescent="0.35">
      <c r="I4260" s="2"/>
    </row>
    <row r="4261" spans="9:9" x14ac:dyDescent="0.35">
      <c r="I4261" s="2"/>
    </row>
    <row r="4262" spans="9:9" x14ac:dyDescent="0.35">
      <c r="I4262" s="2"/>
    </row>
    <row r="4263" spans="9:9" x14ac:dyDescent="0.35">
      <c r="I4263" s="2"/>
    </row>
    <row r="4264" spans="9:9" x14ac:dyDescent="0.35">
      <c r="I4264" s="2"/>
    </row>
    <row r="4265" spans="9:9" x14ac:dyDescent="0.35">
      <c r="I4265" s="2"/>
    </row>
    <row r="4266" spans="9:9" x14ac:dyDescent="0.35">
      <c r="I4266" s="2"/>
    </row>
    <row r="4267" spans="9:9" x14ac:dyDescent="0.35">
      <c r="I4267" s="2"/>
    </row>
    <row r="4268" spans="9:9" x14ac:dyDescent="0.35">
      <c r="I4268" s="2"/>
    </row>
    <row r="4269" spans="9:9" x14ac:dyDescent="0.35">
      <c r="I4269" s="2"/>
    </row>
    <row r="4270" spans="9:9" x14ac:dyDescent="0.35">
      <c r="I4270" s="2"/>
    </row>
    <row r="4271" spans="9:9" x14ac:dyDescent="0.35">
      <c r="I4271" s="2"/>
    </row>
    <row r="4272" spans="9:9" x14ac:dyDescent="0.35">
      <c r="I4272" s="2"/>
    </row>
    <row r="4273" spans="9:9" x14ac:dyDescent="0.35">
      <c r="I4273" s="2"/>
    </row>
    <row r="4274" spans="9:9" x14ac:dyDescent="0.35">
      <c r="I4274" s="2"/>
    </row>
    <row r="4275" spans="9:9" x14ac:dyDescent="0.35">
      <c r="I4275" s="2"/>
    </row>
    <row r="4276" spans="9:9" x14ac:dyDescent="0.35">
      <c r="I4276" s="2"/>
    </row>
    <row r="4277" spans="9:9" x14ac:dyDescent="0.35">
      <c r="I4277" s="2"/>
    </row>
    <row r="4278" spans="9:9" x14ac:dyDescent="0.35">
      <c r="I4278" s="2"/>
    </row>
    <row r="4279" spans="9:9" x14ac:dyDescent="0.35">
      <c r="I4279" s="2"/>
    </row>
    <row r="4280" spans="9:9" x14ac:dyDescent="0.35">
      <c r="I4280" s="2"/>
    </row>
    <row r="4281" spans="9:9" x14ac:dyDescent="0.35">
      <c r="I4281" s="2"/>
    </row>
    <row r="4282" spans="9:9" x14ac:dyDescent="0.35">
      <c r="I4282" s="2"/>
    </row>
    <row r="4283" spans="9:9" x14ac:dyDescent="0.35">
      <c r="I4283" s="2"/>
    </row>
    <row r="4284" spans="9:9" x14ac:dyDescent="0.35">
      <c r="I4284" s="2"/>
    </row>
    <row r="4285" spans="9:9" x14ac:dyDescent="0.35">
      <c r="I4285" s="2"/>
    </row>
    <row r="4286" spans="9:9" x14ac:dyDescent="0.35">
      <c r="I4286" s="2"/>
    </row>
    <row r="4287" spans="9:9" x14ac:dyDescent="0.35">
      <c r="I4287" s="2"/>
    </row>
    <row r="4288" spans="9:9" x14ac:dyDescent="0.35">
      <c r="I4288" s="2"/>
    </row>
    <row r="4289" spans="9:9" x14ac:dyDescent="0.35">
      <c r="I4289" s="2"/>
    </row>
    <row r="4290" spans="9:9" x14ac:dyDescent="0.35">
      <c r="I4290" s="2"/>
    </row>
    <row r="4291" spans="9:9" x14ac:dyDescent="0.35">
      <c r="I4291" s="2"/>
    </row>
    <row r="4292" spans="9:9" x14ac:dyDescent="0.35">
      <c r="I4292" s="2"/>
    </row>
    <row r="4293" spans="9:9" x14ac:dyDescent="0.35">
      <c r="I4293" s="2"/>
    </row>
    <row r="4294" spans="9:9" x14ac:dyDescent="0.35">
      <c r="I4294" s="2"/>
    </row>
    <row r="4295" spans="9:9" x14ac:dyDescent="0.35">
      <c r="I4295" s="2"/>
    </row>
    <row r="4296" spans="9:9" x14ac:dyDescent="0.35">
      <c r="I4296" s="2"/>
    </row>
    <row r="4297" spans="9:9" x14ac:dyDescent="0.35">
      <c r="I4297" s="2"/>
    </row>
    <row r="4298" spans="9:9" x14ac:dyDescent="0.35">
      <c r="I4298" s="2"/>
    </row>
    <row r="4299" spans="9:9" x14ac:dyDescent="0.35">
      <c r="I4299" s="2"/>
    </row>
    <row r="4300" spans="9:9" x14ac:dyDescent="0.35">
      <c r="I4300" s="2"/>
    </row>
    <row r="4301" spans="9:9" x14ac:dyDescent="0.35">
      <c r="I4301" s="2"/>
    </row>
    <row r="4302" spans="9:9" x14ac:dyDescent="0.35">
      <c r="I4302" s="2"/>
    </row>
    <row r="4303" spans="9:9" x14ac:dyDescent="0.35">
      <c r="I4303" s="2"/>
    </row>
    <row r="4304" spans="9:9" x14ac:dyDescent="0.35">
      <c r="I4304" s="2"/>
    </row>
    <row r="4305" spans="9:9" x14ac:dyDescent="0.35">
      <c r="I4305" s="2"/>
    </row>
    <row r="4306" spans="9:9" x14ac:dyDescent="0.35">
      <c r="I4306" s="2"/>
    </row>
    <row r="4307" spans="9:9" x14ac:dyDescent="0.35">
      <c r="I4307" s="2"/>
    </row>
    <row r="4308" spans="9:9" x14ac:dyDescent="0.35">
      <c r="I4308" s="2"/>
    </row>
    <row r="4309" spans="9:9" x14ac:dyDescent="0.35">
      <c r="I4309" s="2"/>
    </row>
    <row r="4310" spans="9:9" x14ac:dyDescent="0.35">
      <c r="I4310" s="2"/>
    </row>
    <row r="4311" spans="9:9" x14ac:dyDescent="0.35">
      <c r="I4311" s="2"/>
    </row>
    <row r="4312" spans="9:9" x14ac:dyDescent="0.35">
      <c r="I4312" s="2"/>
    </row>
    <row r="4313" spans="9:9" x14ac:dyDescent="0.35">
      <c r="I4313" s="2"/>
    </row>
    <row r="4314" spans="9:9" x14ac:dyDescent="0.35">
      <c r="I4314" s="2"/>
    </row>
    <row r="4315" spans="9:9" x14ac:dyDescent="0.35">
      <c r="I4315" s="2"/>
    </row>
    <row r="4316" spans="9:9" x14ac:dyDescent="0.35">
      <c r="I4316" s="2"/>
    </row>
    <row r="4317" spans="9:9" x14ac:dyDescent="0.35">
      <c r="I4317" s="2"/>
    </row>
    <row r="4318" spans="9:9" x14ac:dyDescent="0.35">
      <c r="I4318" s="2"/>
    </row>
    <row r="4319" spans="9:9" x14ac:dyDescent="0.35">
      <c r="I4319" s="2"/>
    </row>
    <row r="4320" spans="9:9" x14ac:dyDescent="0.35">
      <c r="I4320" s="2"/>
    </row>
    <row r="4321" spans="9:9" x14ac:dyDescent="0.35">
      <c r="I4321" s="2"/>
    </row>
    <row r="4322" spans="9:9" x14ac:dyDescent="0.35">
      <c r="I4322" s="2"/>
    </row>
    <row r="4323" spans="9:9" x14ac:dyDescent="0.35">
      <c r="I4323" s="2"/>
    </row>
    <row r="4324" spans="9:9" x14ac:dyDescent="0.35">
      <c r="I4324" s="2"/>
    </row>
    <row r="4325" spans="9:9" x14ac:dyDescent="0.35">
      <c r="I4325" s="2"/>
    </row>
    <row r="4326" spans="9:9" x14ac:dyDescent="0.35">
      <c r="I4326" s="2"/>
    </row>
    <row r="4327" spans="9:9" x14ac:dyDescent="0.35">
      <c r="I4327" s="2"/>
    </row>
    <row r="4328" spans="9:9" x14ac:dyDescent="0.35">
      <c r="I4328" s="2"/>
    </row>
    <row r="4329" spans="9:9" x14ac:dyDescent="0.35">
      <c r="I4329" s="2"/>
    </row>
    <row r="4330" spans="9:9" x14ac:dyDescent="0.35">
      <c r="I4330" s="2"/>
    </row>
    <row r="4331" spans="9:9" x14ac:dyDescent="0.35">
      <c r="I4331" s="2"/>
    </row>
    <row r="4332" spans="9:9" x14ac:dyDescent="0.35">
      <c r="I4332" s="2"/>
    </row>
    <row r="4333" spans="9:9" x14ac:dyDescent="0.35">
      <c r="I4333" s="2"/>
    </row>
    <row r="4334" spans="9:9" x14ac:dyDescent="0.35">
      <c r="I4334" s="2"/>
    </row>
    <row r="4335" spans="9:9" x14ac:dyDescent="0.35">
      <c r="I4335" s="2"/>
    </row>
    <row r="4336" spans="9:9" x14ac:dyDescent="0.35">
      <c r="I4336" s="2"/>
    </row>
    <row r="4337" spans="9:9" x14ac:dyDescent="0.35">
      <c r="I4337" s="2"/>
    </row>
    <row r="4338" spans="9:9" x14ac:dyDescent="0.35">
      <c r="I4338" s="2"/>
    </row>
    <row r="4339" spans="9:9" x14ac:dyDescent="0.35">
      <c r="I4339" s="2"/>
    </row>
    <row r="4340" spans="9:9" x14ac:dyDescent="0.35">
      <c r="I4340" s="2"/>
    </row>
    <row r="4341" spans="9:9" x14ac:dyDescent="0.35">
      <c r="I4341" s="2"/>
    </row>
    <row r="4342" spans="9:9" x14ac:dyDescent="0.35">
      <c r="I4342" s="2"/>
    </row>
    <row r="4343" spans="9:9" x14ac:dyDescent="0.35">
      <c r="I4343" s="2"/>
    </row>
    <row r="4344" spans="9:9" x14ac:dyDescent="0.35">
      <c r="I4344" s="2"/>
    </row>
    <row r="4345" spans="9:9" x14ac:dyDescent="0.35">
      <c r="I4345" s="2"/>
    </row>
    <row r="4346" spans="9:9" x14ac:dyDescent="0.35">
      <c r="I4346" s="2"/>
    </row>
    <row r="4347" spans="9:9" x14ac:dyDescent="0.35">
      <c r="I4347" s="2"/>
    </row>
    <row r="4348" spans="9:9" x14ac:dyDescent="0.35">
      <c r="I4348" s="2"/>
    </row>
    <row r="4349" spans="9:9" x14ac:dyDescent="0.35">
      <c r="I4349" s="2"/>
    </row>
    <row r="4350" spans="9:9" x14ac:dyDescent="0.35">
      <c r="I4350" s="2"/>
    </row>
    <row r="4351" spans="9:9" x14ac:dyDescent="0.35">
      <c r="I4351" s="2"/>
    </row>
    <row r="4352" spans="9:9" x14ac:dyDescent="0.35">
      <c r="I4352" s="2"/>
    </row>
    <row r="4353" spans="9:9" x14ac:dyDescent="0.35">
      <c r="I4353" s="2"/>
    </row>
    <row r="4354" spans="9:9" x14ac:dyDescent="0.35">
      <c r="I4354" s="2"/>
    </row>
    <row r="4355" spans="9:9" x14ac:dyDescent="0.35">
      <c r="I4355" s="2"/>
    </row>
    <row r="4356" spans="9:9" x14ac:dyDescent="0.35">
      <c r="I4356" s="2"/>
    </row>
    <row r="4357" spans="9:9" x14ac:dyDescent="0.35">
      <c r="I4357" s="2"/>
    </row>
    <row r="4358" spans="9:9" x14ac:dyDescent="0.35">
      <c r="I4358" s="2"/>
    </row>
    <row r="4359" spans="9:9" x14ac:dyDescent="0.35">
      <c r="I4359" s="2"/>
    </row>
    <row r="4360" spans="9:9" x14ac:dyDescent="0.35">
      <c r="I4360" s="2"/>
    </row>
    <row r="4361" spans="9:9" x14ac:dyDescent="0.35">
      <c r="I4361" s="2"/>
    </row>
    <row r="4362" spans="9:9" x14ac:dyDescent="0.35">
      <c r="I4362" s="2"/>
    </row>
    <row r="4363" spans="9:9" x14ac:dyDescent="0.35">
      <c r="I4363" s="2"/>
    </row>
    <row r="4364" spans="9:9" x14ac:dyDescent="0.35">
      <c r="I4364" s="2"/>
    </row>
    <row r="4365" spans="9:9" x14ac:dyDescent="0.35">
      <c r="I4365" s="2"/>
    </row>
    <row r="4366" spans="9:9" x14ac:dyDescent="0.35">
      <c r="I4366" s="2"/>
    </row>
    <row r="4367" spans="9:9" x14ac:dyDescent="0.35">
      <c r="I4367" s="2"/>
    </row>
    <row r="4368" spans="9:9" x14ac:dyDescent="0.35">
      <c r="I4368" s="2"/>
    </row>
    <row r="4369" spans="9:9" x14ac:dyDescent="0.35">
      <c r="I4369" s="2"/>
    </row>
    <row r="4370" spans="9:9" x14ac:dyDescent="0.35">
      <c r="I4370" s="2"/>
    </row>
    <row r="4371" spans="9:9" x14ac:dyDescent="0.35">
      <c r="I4371" s="2"/>
    </row>
    <row r="4372" spans="9:9" x14ac:dyDescent="0.35">
      <c r="I4372" s="2"/>
    </row>
    <row r="4373" spans="9:9" x14ac:dyDescent="0.35">
      <c r="I4373" s="2"/>
    </row>
    <row r="4374" spans="9:9" x14ac:dyDescent="0.35">
      <c r="I4374" s="2"/>
    </row>
    <row r="4375" spans="9:9" x14ac:dyDescent="0.35">
      <c r="I4375" s="2"/>
    </row>
    <row r="4376" spans="9:9" x14ac:dyDescent="0.35">
      <c r="I4376" s="2"/>
    </row>
    <row r="4377" spans="9:9" x14ac:dyDescent="0.35">
      <c r="I4377" s="2"/>
    </row>
    <row r="4378" spans="9:9" x14ac:dyDescent="0.35">
      <c r="I4378" s="2"/>
    </row>
    <row r="4379" spans="9:9" x14ac:dyDescent="0.35">
      <c r="I4379" s="2"/>
    </row>
    <row r="4380" spans="9:9" x14ac:dyDescent="0.35">
      <c r="I4380" s="2"/>
    </row>
    <row r="4381" spans="9:9" x14ac:dyDescent="0.35">
      <c r="I4381" s="2"/>
    </row>
    <row r="4382" spans="9:9" x14ac:dyDescent="0.35">
      <c r="I4382" s="2"/>
    </row>
    <row r="4383" spans="9:9" x14ac:dyDescent="0.35">
      <c r="I4383" s="2"/>
    </row>
    <row r="4384" spans="9:9" x14ac:dyDescent="0.35">
      <c r="I4384" s="2"/>
    </row>
    <row r="4385" spans="9:9" x14ac:dyDescent="0.35">
      <c r="I4385" s="2"/>
    </row>
    <row r="4386" spans="9:9" x14ac:dyDescent="0.35">
      <c r="I4386" s="2"/>
    </row>
    <row r="4387" spans="9:9" x14ac:dyDescent="0.35">
      <c r="I4387" s="2"/>
    </row>
    <row r="4388" spans="9:9" x14ac:dyDescent="0.35">
      <c r="I4388" s="2"/>
    </row>
    <row r="4389" spans="9:9" x14ac:dyDescent="0.35">
      <c r="I4389" s="2"/>
    </row>
    <row r="4390" spans="9:9" x14ac:dyDescent="0.35">
      <c r="I4390" s="2"/>
    </row>
    <row r="4391" spans="9:9" x14ac:dyDescent="0.35">
      <c r="I4391" s="2"/>
    </row>
    <row r="4392" spans="9:9" x14ac:dyDescent="0.35">
      <c r="I4392" s="2"/>
    </row>
    <row r="4393" spans="9:9" x14ac:dyDescent="0.35">
      <c r="I4393" s="2"/>
    </row>
    <row r="4394" spans="9:9" x14ac:dyDescent="0.35">
      <c r="I4394" s="2"/>
    </row>
    <row r="4395" spans="9:9" x14ac:dyDescent="0.35">
      <c r="I4395" s="2"/>
    </row>
    <row r="4396" spans="9:9" x14ac:dyDescent="0.35">
      <c r="I4396" s="2"/>
    </row>
    <row r="4397" spans="9:9" x14ac:dyDescent="0.35">
      <c r="I4397" s="2"/>
    </row>
    <row r="4398" spans="9:9" x14ac:dyDescent="0.35">
      <c r="I4398" s="2"/>
    </row>
    <row r="4399" spans="9:9" x14ac:dyDescent="0.35">
      <c r="I4399" s="2"/>
    </row>
    <row r="4400" spans="9:9" x14ac:dyDescent="0.35">
      <c r="I4400" s="2"/>
    </row>
    <row r="4401" spans="9:9" x14ac:dyDescent="0.35">
      <c r="I4401" s="2"/>
    </row>
    <row r="4402" spans="9:9" x14ac:dyDescent="0.35">
      <c r="I4402" s="2"/>
    </row>
    <row r="4403" spans="9:9" x14ac:dyDescent="0.35">
      <c r="I4403" s="2"/>
    </row>
    <row r="4404" spans="9:9" x14ac:dyDescent="0.35">
      <c r="I4404" s="2"/>
    </row>
    <row r="4405" spans="9:9" x14ac:dyDescent="0.35">
      <c r="I4405" s="2"/>
    </row>
    <row r="4406" spans="9:9" x14ac:dyDescent="0.35">
      <c r="I4406" s="2"/>
    </row>
    <row r="4407" spans="9:9" x14ac:dyDescent="0.35">
      <c r="I4407" s="2"/>
    </row>
    <row r="4408" spans="9:9" x14ac:dyDescent="0.35">
      <c r="I4408" s="2"/>
    </row>
    <row r="4409" spans="9:9" x14ac:dyDescent="0.35">
      <c r="I4409" s="2"/>
    </row>
    <row r="4410" spans="9:9" x14ac:dyDescent="0.35">
      <c r="I4410" s="2"/>
    </row>
    <row r="4411" spans="9:9" x14ac:dyDescent="0.35">
      <c r="I4411" s="2"/>
    </row>
    <row r="4412" spans="9:9" x14ac:dyDescent="0.35">
      <c r="I4412" s="2"/>
    </row>
    <row r="4413" spans="9:9" x14ac:dyDescent="0.35">
      <c r="I4413" s="2"/>
    </row>
    <row r="4414" spans="9:9" x14ac:dyDescent="0.35">
      <c r="I4414" s="2"/>
    </row>
    <row r="4415" spans="9:9" x14ac:dyDescent="0.35">
      <c r="I4415" s="2"/>
    </row>
    <row r="4416" spans="9:9" x14ac:dyDescent="0.35">
      <c r="I4416" s="2"/>
    </row>
    <row r="4417" spans="9:9" x14ac:dyDescent="0.35">
      <c r="I4417" s="2"/>
    </row>
    <row r="4418" spans="9:9" x14ac:dyDescent="0.35">
      <c r="I4418" s="2"/>
    </row>
    <row r="4419" spans="9:9" x14ac:dyDescent="0.35">
      <c r="I4419" s="2"/>
    </row>
    <row r="4420" spans="9:9" x14ac:dyDescent="0.35">
      <c r="I4420" s="2"/>
    </row>
    <row r="4421" spans="9:9" x14ac:dyDescent="0.35">
      <c r="I4421" s="2"/>
    </row>
    <row r="4422" spans="9:9" x14ac:dyDescent="0.35">
      <c r="I4422" s="2"/>
    </row>
    <row r="4423" spans="9:9" x14ac:dyDescent="0.35">
      <c r="I4423" s="2"/>
    </row>
    <row r="4424" spans="9:9" x14ac:dyDescent="0.35">
      <c r="I4424" s="2"/>
    </row>
    <row r="4425" spans="9:9" x14ac:dyDescent="0.35">
      <c r="I4425" s="2"/>
    </row>
    <row r="4426" spans="9:9" x14ac:dyDescent="0.35">
      <c r="I4426" s="2"/>
    </row>
    <row r="4427" spans="9:9" x14ac:dyDescent="0.35">
      <c r="I4427" s="2"/>
    </row>
    <row r="4428" spans="9:9" x14ac:dyDescent="0.35">
      <c r="I4428" s="2"/>
    </row>
    <row r="4429" spans="9:9" x14ac:dyDescent="0.35">
      <c r="I4429" s="2"/>
    </row>
    <row r="4430" spans="9:9" x14ac:dyDescent="0.35">
      <c r="I4430" s="2"/>
    </row>
    <row r="4431" spans="9:9" x14ac:dyDescent="0.35">
      <c r="I4431" s="2"/>
    </row>
    <row r="4432" spans="9:9" x14ac:dyDescent="0.35">
      <c r="I4432" s="2"/>
    </row>
    <row r="4433" spans="9:9" x14ac:dyDescent="0.35">
      <c r="I4433" s="2"/>
    </row>
    <row r="4434" spans="9:9" x14ac:dyDescent="0.35">
      <c r="I4434" s="2"/>
    </row>
    <row r="4435" spans="9:9" x14ac:dyDescent="0.35">
      <c r="I4435" s="2"/>
    </row>
    <row r="4436" spans="9:9" x14ac:dyDescent="0.35">
      <c r="I4436" s="2"/>
    </row>
    <row r="4437" spans="9:9" x14ac:dyDescent="0.35">
      <c r="I4437" s="2"/>
    </row>
    <row r="4438" spans="9:9" x14ac:dyDescent="0.35">
      <c r="I4438" s="2"/>
    </row>
    <row r="4439" spans="9:9" x14ac:dyDescent="0.35">
      <c r="I4439" s="2"/>
    </row>
    <row r="4440" spans="9:9" x14ac:dyDescent="0.35">
      <c r="I4440" s="2"/>
    </row>
    <row r="4441" spans="9:9" x14ac:dyDescent="0.35">
      <c r="I4441" s="2"/>
    </row>
    <row r="4442" spans="9:9" x14ac:dyDescent="0.35">
      <c r="I4442" s="2"/>
    </row>
    <row r="4443" spans="9:9" x14ac:dyDescent="0.35">
      <c r="I4443" s="2"/>
    </row>
    <row r="4444" spans="9:9" x14ac:dyDescent="0.35">
      <c r="I4444" s="2"/>
    </row>
    <row r="4445" spans="9:9" x14ac:dyDescent="0.35">
      <c r="I4445" s="2"/>
    </row>
    <row r="4446" spans="9:9" x14ac:dyDescent="0.35">
      <c r="I4446" s="2"/>
    </row>
    <row r="4447" spans="9:9" x14ac:dyDescent="0.35">
      <c r="I4447" s="2"/>
    </row>
    <row r="4448" spans="9:9" x14ac:dyDescent="0.35">
      <c r="I4448" s="2"/>
    </row>
    <row r="4449" spans="9:9" x14ac:dyDescent="0.35">
      <c r="I4449" s="2"/>
    </row>
    <row r="4450" spans="9:9" x14ac:dyDescent="0.35">
      <c r="I4450" s="2"/>
    </row>
    <row r="4451" spans="9:9" x14ac:dyDescent="0.35">
      <c r="I4451" s="2"/>
    </row>
    <row r="4452" spans="9:9" x14ac:dyDescent="0.35">
      <c r="I4452" s="2"/>
    </row>
    <row r="4453" spans="9:9" x14ac:dyDescent="0.35">
      <c r="I4453" s="2"/>
    </row>
    <row r="4454" spans="9:9" x14ac:dyDescent="0.35">
      <c r="I4454" s="2"/>
    </row>
    <row r="4455" spans="9:9" x14ac:dyDescent="0.35">
      <c r="I4455" s="2"/>
    </row>
    <row r="4456" spans="9:9" x14ac:dyDescent="0.35">
      <c r="I4456" s="2"/>
    </row>
    <row r="4457" spans="9:9" x14ac:dyDescent="0.35">
      <c r="I4457" s="2"/>
    </row>
    <row r="4458" spans="9:9" x14ac:dyDescent="0.35">
      <c r="I4458" s="2"/>
    </row>
    <row r="4459" spans="9:9" x14ac:dyDescent="0.35">
      <c r="I4459" s="2"/>
    </row>
    <row r="4460" spans="9:9" x14ac:dyDescent="0.35">
      <c r="I4460" s="2"/>
    </row>
    <row r="4461" spans="9:9" x14ac:dyDescent="0.35">
      <c r="I4461" s="2"/>
    </row>
    <row r="4462" spans="9:9" x14ac:dyDescent="0.35">
      <c r="I4462" s="2"/>
    </row>
    <row r="4463" spans="9:9" x14ac:dyDescent="0.35">
      <c r="I4463" s="2"/>
    </row>
    <row r="4464" spans="9:9" x14ac:dyDescent="0.35">
      <c r="I4464" s="2"/>
    </row>
    <row r="4465" spans="9:9" x14ac:dyDescent="0.35">
      <c r="I4465" s="2"/>
    </row>
    <row r="4466" spans="9:9" x14ac:dyDescent="0.35">
      <c r="I4466" s="2"/>
    </row>
    <row r="4467" spans="9:9" x14ac:dyDescent="0.35">
      <c r="I4467" s="2"/>
    </row>
    <row r="4468" spans="9:9" x14ac:dyDescent="0.35">
      <c r="I4468" s="2"/>
    </row>
    <row r="4469" spans="9:9" x14ac:dyDescent="0.35">
      <c r="I4469" s="2"/>
    </row>
    <row r="4470" spans="9:9" x14ac:dyDescent="0.35">
      <c r="I4470" s="2"/>
    </row>
    <row r="4471" spans="9:9" x14ac:dyDescent="0.35">
      <c r="I4471" s="2"/>
    </row>
    <row r="4472" spans="9:9" x14ac:dyDescent="0.35">
      <c r="I4472" s="2"/>
    </row>
    <row r="4473" spans="9:9" x14ac:dyDescent="0.35">
      <c r="I4473" s="2"/>
    </row>
    <row r="4474" spans="9:9" x14ac:dyDescent="0.35">
      <c r="I4474" s="2"/>
    </row>
    <row r="4475" spans="9:9" x14ac:dyDescent="0.35">
      <c r="I4475" s="2"/>
    </row>
    <row r="4476" spans="9:9" x14ac:dyDescent="0.35">
      <c r="I4476" s="2"/>
    </row>
    <row r="4477" spans="9:9" x14ac:dyDescent="0.35">
      <c r="I4477" s="2"/>
    </row>
    <row r="4478" spans="9:9" x14ac:dyDescent="0.35">
      <c r="I4478" s="2"/>
    </row>
    <row r="4479" spans="9:9" x14ac:dyDescent="0.35">
      <c r="I4479" s="2"/>
    </row>
    <row r="4480" spans="9:9" x14ac:dyDescent="0.35">
      <c r="I4480" s="2"/>
    </row>
    <row r="4481" spans="9:9" x14ac:dyDescent="0.35">
      <c r="I4481" s="2"/>
    </row>
    <row r="4482" spans="9:9" x14ac:dyDescent="0.35">
      <c r="I4482" s="2"/>
    </row>
    <row r="4483" spans="9:9" x14ac:dyDescent="0.35">
      <c r="I4483" s="2"/>
    </row>
    <row r="4484" spans="9:9" x14ac:dyDescent="0.35">
      <c r="I4484" s="2"/>
    </row>
    <row r="4485" spans="9:9" x14ac:dyDescent="0.35">
      <c r="I4485" s="2"/>
    </row>
    <row r="4486" spans="9:9" x14ac:dyDescent="0.35">
      <c r="I4486" s="2"/>
    </row>
    <row r="4487" spans="9:9" x14ac:dyDescent="0.35">
      <c r="I4487" s="2"/>
    </row>
    <row r="4488" spans="9:9" x14ac:dyDescent="0.35">
      <c r="I4488" s="2"/>
    </row>
    <row r="4489" spans="9:9" x14ac:dyDescent="0.35">
      <c r="I4489" s="2"/>
    </row>
    <row r="4490" spans="9:9" x14ac:dyDescent="0.35">
      <c r="I4490" s="2"/>
    </row>
    <row r="4491" spans="9:9" x14ac:dyDescent="0.35">
      <c r="I4491" s="2"/>
    </row>
    <row r="4492" spans="9:9" x14ac:dyDescent="0.35">
      <c r="I4492" s="2"/>
    </row>
    <row r="4493" spans="9:9" x14ac:dyDescent="0.35">
      <c r="I4493" s="2"/>
    </row>
    <row r="4494" spans="9:9" x14ac:dyDescent="0.35">
      <c r="I4494" s="2"/>
    </row>
    <row r="4495" spans="9:9" x14ac:dyDescent="0.35">
      <c r="I4495" s="2"/>
    </row>
    <row r="4496" spans="9:9" x14ac:dyDescent="0.35">
      <c r="I4496" s="2"/>
    </row>
    <row r="4497" spans="9:9" x14ac:dyDescent="0.35">
      <c r="I4497" s="2"/>
    </row>
    <row r="4498" spans="9:9" x14ac:dyDescent="0.35">
      <c r="I4498" s="2"/>
    </row>
    <row r="4499" spans="9:9" x14ac:dyDescent="0.35">
      <c r="I4499" s="2"/>
    </row>
    <row r="4500" spans="9:9" x14ac:dyDescent="0.35">
      <c r="I4500" s="2"/>
    </row>
    <row r="4501" spans="9:9" x14ac:dyDescent="0.35">
      <c r="I4501" s="2"/>
    </row>
    <row r="4502" spans="9:9" x14ac:dyDescent="0.35">
      <c r="I4502" s="2"/>
    </row>
    <row r="4503" spans="9:9" x14ac:dyDescent="0.35">
      <c r="I4503" s="2"/>
    </row>
    <row r="4504" spans="9:9" x14ac:dyDescent="0.35">
      <c r="I4504" s="2"/>
    </row>
    <row r="4505" spans="9:9" x14ac:dyDescent="0.35">
      <c r="I4505" s="2"/>
    </row>
    <row r="4506" spans="9:9" x14ac:dyDescent="0.35">
      <c r="I4506" s="2"/>
    </row>
    <row r="4507" spans="9:9" x14ac:dyDescent="0.35">
      <c r="I4507" s="2"/>
    </row>
    <row r="4508" spans="9:9" x14ac:dyDescent="0.35">
      <c r="I4508" s="2"/>
    </row>
    <row r="4509" spans="9:9" x14ac:dyDescent="0.35">
      <c r="I4509" s="2"/>
    </row>
    <row r="4510" spans="9:9" x14ac:dyDescent="0.35">
      <c r="I4510" s="2"/>
    </row>
    <row r="4511" spans="9:9" x14ac:dyDescent="0.35">
      <c r="I4511" s="2"/>
    </row>
    <row r="4512" spans="9:9" x14ac:dyDescent="0.35">
      <c r="I4512" s="2"/>
    </row>
    <row r="4513" spans="9:9" x14ac:dyDescent="0.35">
      <c r="I4513" s="2"/>
    </row>
    <row r="4514" spans="9:9" x14ac:dyDescent="0.35">
      <c r="I4514" s="2"/>
    </row>
    <row r="4515" spans="9:9" x14ac:dyDescent="0.35">
      <c r="I4515" s="2"/>
    </row>
    <row r="4516" spans="9:9" x14ac:dyDescent="0.35">
      <c r="I4516" s="2"/>
    </row>
    <row r="4517" spans="9:9" x14ac:dyDescent="0.35">
      <c r="I4517" s="2"/>
    </row>
    <row r="4518" spans="9:9" x14ac:dyDescent="0.35">
      <c r="I4518" s="2"/>
    </row>
    <row r="4519" spans="9:9" x14ac:dyDescent="0.35">
      <c r="I4519" s="2"/>
    </row>
    <row r="4520" spans="9:9" x14ac:dyDescent="0.35">
      <c r="I4520" s="2"/>
    </row>
    <row r="4521" spans="9:9" x14ac:dyDescent="0.35">
      <c r="I4521" s="2"/>
    </row>
    <row r="4522" spans="9:9" x14ac:dyDescent="0.35">
      <c r="I4522" s="2"/>
    </row>
    <row r="4523" spans="9:9" x14ac:dyDescent="0.35">
      <c r="I4523" s="2"/>
    </row>
    <row r="4524" spans="9:9" x14ac:dyDescent="0.35">
      <c r="I4524" s="2"/>
    </row>
    <row r="4525" spans="9:9" x14ac:dyDescent="0.35">
      <c r="I4525" s="2"/>
    </row>
    <row r="4526" spans="9:9" x14ac:dyDescent="0.35">
      <c r="I4526" s="2"/>
    </row>
    <row r="4527" spans="9:9" x14ac:dyDescent="0.35">
      <c r="I4527" s="2"/>
    </row>
    <row r="4528" spans="9:9" x14ac:dyDescent="0.35">
      <c r="I4528" s="2"/>
    </row>
    <row r="4529" spans="9:9" x14ac:dyDescent="0.35">
      <c r="I4529" s="2"/>
    </row>
    <row r="4530" spans="9:9" x14ac:dyDescent="0.35">
      <c r="I4530" s="2"/>
    </row>
    <row r="4531" spans="9:9" x14ac:dyDescent="0.35">
      <c r="I4531" s="2"/>
    </row>
    <row r="4532" spans="9:9" x14ac:dyDescent="0.35">
      <c r="I4532" s="2"/>
    </row>
    <row r="4533" spans="9:9" x14ac:dyDescent="0.35">
      <c r="I4533" s="2"/>
    </row>
    <row r="4534" spans="9:9" x14ac:dyDescent="0.35">
      <c r="I4534" s="2"/>
    </row>
    <row r="4535" spans="9:9" x14ac:dyDescent="0.35">
      <c r="I4535" s="2"/>
    </row>
    <row r="4536" spans="9:9" x14ac:dyDescent="0.35">
      <c r="I4536" s="2"/>
    </row>
    <row r="4537" spans="9:9" x14ac:dyDescent="0.35">
      <c r="I4537" s="2"/>
    </row>
    <row r="4538" spans="9:9" x14ac:dyDescent="0.35">
      <c r="I4538" s="2"/>
    </row>
    <row r="4539" spans="9:9" x14ac:dyDescent="0.35">
      <c r="I4539" s="2"/>
    </row>
    <row r="4540" spans="9:9" x14ac:dyDescent="0.35">
      <c r="I4540" s="2"/>
    </row>
    <row r="4541" spans="9:9" x14ac:dyDescent="0.35">
      <c r="I4541" s="2"/>
    </row>
    <row r="4542" spans="9:9" x14ac:dyDescent="0.35">
      <c r="I4542" s="2"/>
    </row>
    <row r="4543" spans="9:9" x14ac:dyDescent="0.35">
      <c r="I4543" s="2"/>
    </row>
    <row r="4544" spans="9:9" x14ac:dyDescent="0.35">
      <c r="I4544" s="2"/>
    </row>
    <row r="4545" spans="9:9" x14ac:dyDescent="0.35">
      <c r="I4545" s="2"/>
    </row>
    <row r="4546" spans="9:9" x14ac:dyDescent="0.35">
      <c r="I4546" s="2"/>
    </row>
    <row r="4547" spans="9:9" x14ac:dyDescent="0.35">
      <c r="I4547" s="2"/>
    </row>
    <row r="4548" spans="9:9" x14ac:dyDescent="0.35">
      <c r="I4548" s="2"/>
    </row>
    <row r="4549" spans="9:9" x14ac:dyDescent="0.35">
      <c r="I4549" s="2"/>
    </row>
    <row r="4550" spans="9:9" x14ac:dyDescent="0.35">
      <c r="I4550" s="2"/>
    </row>
    <row r="4551" spans="9:9" x14ac:dyDescent="0.35">
      <c r="I4551" s="2"/>
    </row>
    <row r="4552" spans="9:9" x14ac:dyDescent="0.35">
      <c r="I4552" s="2"/>
    </row>
    <row r="4553" spans="9:9" x14ac:dyDescent="0.35">
      <c r="I4553" s="2"/>
    </row>
    <row r="4554" spans="9:9" x14ac:dyDescent="0.35">
      <c r="I4554" s="2"/>
    </row>
    <row r="4555" spans="9:9" x14ac:dyDescent="0.35">
      <c r="I4555" s="2"/>
    </row>
    <row r="4556" spans="9:9" x14ac:dyDescent="0.35">
      <c r="I4556" s="2"/>
    </row>
    <row r="4557" spans="9:9" x14ac:dyDescent="0.35">
      <c r="I4557" s="2"/>
    </row>
    <row r="4558" spans="9:9" x14ac:dyDescent="0.35">
      <c r="I4558" s="2"/>
    </row>
    <row r="4559" spans="9:9" x14ac:dyDescent="0.35">
      <c r="I4559" s="2"/>
    </row>
    <row r="4560" spans="9:9" x14ac:dyDescent="0.35">
      <c r="I4560" s="2"/>
    </row>
    <row r="4561" spans="9:9" x14ac:dyDescent="0.35">
      <c r="I4561" s="2"/>
    </row>
    <row r="4562" spans="9:9" x14ac:dyDescent="0.35">
      <c r="I4562" s="2"/>
    </row>
    <row r="4563" spans="9:9" x14ac:dyDescent="0.35">
      <c r="I4563" s="2"/>
    </row>
    <row r="4564" spans="9:9" x14ac:dyDescent="0.35">
      <c r="I4564" s="2"/>
    </row>
    <row r="4565" spans="9:9" x14ac:dyDescent="0.35">
      <c r="I4565" s="2"/>
    </row>
    <row r="4566" spans="9:9" x14ac:dyDescent="0.35">
      <c r="I4566" s="2"/>
    </row>
    <row r="4567" spans="9:9" x14ac:dyDescent="0.35">
      <c r="I4567" s="2"/>
    </row>
    <row r="4568" spans="9:9" x14ac:dyDescent="0.35">
      <c r="I4568" s="2"/>
    </row>
    <row r="4569" spans="9:9" x14ac:dyDescent="0.35">
      <c r="I4569" s="2"/>
    </row>
    <row r="4570" spans="9:9" x14ac:dyDescent="0.35">
      <c r="I4570" s="2"/>
    </row>
    <row r="4571" spans="9:9" x14ac:dyDescent="0.35">
      <c r="I4571" s="2"/>
    </row>
    <row r="4572" spans="9:9" x14ac:dyDescent="0.35">
      <c r="I4572" s="2"/>
    </row>
    <row r="4573" spans="9:9" x14ac:dyDescent="0.35">
      <c r="I4573" s="2"/>
    </row>
    <row r="4574" spans="9:9" x14ac:dyDescent="0.35">
      <c r="I4574" s="2"/>
    </row>
    <row r="4575" spans="9:9" x14ac:dyDescent="0.35">
      <c r="I4575" s="2"/>
    </row>
    <row r="4576" spans="9:9" x14ac:dyDescent="0.35">
      <c r="I4576" s="2"/>
    </row>
    <row r="4577" spans="9:9" x14ac:dyDescent="0.35">
      <c r="I4577" s="2"/>
    </row>
    <row r="4578" spans="9:9" x14ac:dyDescent="0.35">
      <c r="I4578" s="2"/>
    </row>
    <row r="4579" spans="9:9" x14ac:dyDescent="0.35">
      <c r="I4579" s="2"/>
    </row>
    <row r="4580" spans="9:9" x14ac:dyDescent="0.35">
      <c r="I4580" s="2"/>
    </row>
    <row r="4581" spans="9:9" x14ac:dyDescent="0.35">
      <c r="I4581" s="2"/>
    </row>
    <row r="4582" spans="9:9" x14ac:dyDescent="0.35">
      <c r="I4582" s="2"/>
    </row>
    <row r="4583" spans="9:9" x14ac:dyDescent="0.35">
      <c r="I4583" s="2"/>
    </row>
    <row r="4584" spans="9:9" x14ac:dyDescent="0.35">
      <c r="I4584" s="2"/>
    </row>
    <row r="4585" spans="9:9" x14ac:dyDescent="0.35">
      <c r="I4585" s="2"/>
    </row>
    <row r="4586" spans="9:9" x14ac:dyDescent="0.35">
      <c r="I4586" s="2"/>
    </row>
    <row r="4587" spans="9:9" x14ac:dyDescent="0.35">
      <c r="I4587" s="2"/>
    </row>
    <row r="4588" spans="9:9" x14ac:dyDescent="0.35">
      <c r="I4588" s="2"/>
    </row>
    <row r="4589" spans="9:9" x14ac:dyDescent="0.35">
      <c r="I4589" s="2"/>
    </row>
    <row r="4590" spans="9:9" x14ac:dyDescent="0.35">
      <c r="I4590" s="2"/>
    </row>
    <row r="4591" spans="9:9" x14ac:dyDescent="0.35">
      <c r="I4591" s="2"/>
    </row>
    <row r="4592" spans="9:9" x14ac:dyDescent="0.35">
      <c r="I4592" s="2"/>
    </row>
    <row r="4593" spans="9:9" x14ac:dyDescent="0.35">
      <c r="I4593" s="2"/>
    </row>
    <row r="4594" spans="9:9" x14ac:dyDescent="0.35">
      <c r="I4594" s="2"/>
    </row>
    <row r="4595" spans="9:9" x14ac:dyDescent="0.35">
      <c r="I4595" s="2"/>
    </row>
    <row r="4596" spans="9:9" x14ac:dyDescent="0.35">
      <c r="I4596" s="2"/>
    </row>
    <row r="4597" spans="9:9" x14ac:dyDescent="0.35">
      <c r="I4597" s="2"/>
    </row>
    <row r="4598" spans="9:9" x14ac:dyDescent="0.35">
      <c r="I4598" s="2"/>
    </row>
    <row r="4599" spans="9:9" x14ac:dyDescent="0.35">
      <c r="I4599" s="2"/>
    </row>
    <row r="4600" spans="9:9" x14ac:dyDescent="0.35">
      <c r="I4600" s="2"/>
    </row>
    <row r="4601" spans="9:9" x14ac:dyDescent="0.35">
      <c r="I4601" s="2"/>
    </row>
    <row r="4602" spans="9:9" x14ac:dyDescent="0.35">
      <c r="I4602" s="2"/>
    </row>
    <row r="4603" spans="9:9" x14ac:dyDescent="0.35">
      <c r="I4603" s="2"/>
    </row>
    <row r="4604" spans="9:9" x14ac:dyDescent="0.35">
      <c r="I4604" s="2"/>
    </row>
    <row r="4605" spans="9:9" x14ac:dyDescent="0.35">
      <c r="I4605" s="2"/>
    </row>
    <row r="4606" spans="9:9" x14ac:dyDescent="0.35">
      <c r="I4606" s="2"/>
    </row>
    <row r="4607" spans="9:9" x14ac:dyDescent="0.35">
      <c r="I4607" s="2"/>
    </row>
    <row r="4608" spans="9:9" x14ac:dyDescent="0.35">
      <c r="I4608" s="2"/>
    </row>
    <row r="4609" spans="9:9" x14ac:dyDescent="0.35">
      <c r="I4609" s="2"/>
    </row>
    <row r="4610" spans="9:9" x14ac:dyDescent="0.35">
      <c r="I4610" s="2"/>
    </row>
    <row r="4611" spans="9:9" x14ac:dyDescent="0.35">
      <c r="I4611" s="2"/>
    </row>
    <row r="4612" spans="9:9" x14ac:dyDescent="0.35">
      <c r="I4612" s="2"/>
    </row>
    <row r="4613" spans="9:9" x14ac:dyDescent="0.35">
      <c r="I4613" s="2"/>
    </row>
    <row r="4614" spans="9:9" x14ac:dyDescent="0.35">
      <c r="I4614" s="2"/>
    </row>
    <row r="4615" spans="9:9" x14ac:dyDescent="0.35">
      <c r="I4615" s="2"/>
    </row>
    <row r="4616" spans="9:9" x14ac:dyDescent="0.35">
      <c r="I4616" s="2"/>
    </row>
    <row r="4617" spans="9:9" x14ac:dyDescent="0.35">
      <c r="I4617" s="2"/>
    </row>
    <row r="4618" spans="9:9" x14ac:dyDescent="0.35">
      <c r="I4618" s="2"/>
    </row>
    <row r="4619" spans="9:9" x14ac:dyDescent="0.35">
      <c r="I4619" s="2"/>
    </row>
    <row r="4620" spans="9:9" x14ac:dyDescent="0.35">
      <c r="I4620" s="2"/>
    </row>
    <row r="4621" spans="9:9" x14ac:dyDescent="0.35">
      <c r="I4621" s="2"/>
    </row>
    <row r="4622" spans="9:9" x14ac:dyDescent="0.35">
      <c r="I4622" s="2"/>
    </row>
    <row r="4623" spans="9:9" x14ac:dyDescent="0.35">
      <c r="I4623" s="2"/>
    </row>
    <row r="4624" spans="9:9" x14ac:dyDescent="0.35">
      <c r="I4624" s="2"/>
    </row>
    <row r="4625" spans="9:9" x14ac:dyDescent="0.35">
      <c r="I4625" s="2"/>
    </row>
    <row r="4626" spans="9:9" x14ac:dyDescent="0.35">
      <c r="I4626" s="2"/>
    </row>
    <row r="4627" spans="9:9" x14ac:dyDescent="0.35">
      <c r="I4627" s="2"/>
    </row>
    <row r="4628" spans="9:9" x14ac:dyDescent="0.35">
      <c r="I4628" s="2"/>
    </row>
    <row r="4629" spans="9:9" x14ac:dyDescent="0.35">
      <c r="I4629" s="2"/>
    </row>
    <row r="4630" spans="9:9" x14ac:dyDescent="0.35">
      <c r="I4630" s="2"/>
    </row>
    <row r="4631" spans="9:9" x14ac:dyDescent="0.35">
      <c r="I4631" s="2"/>
    </row>
    <row r="4632" spans="9:9" x14ac:dyDescent="0.35">
      <c r="I4632" s="2"/>
    </row>
    <row r="4633" spans="9:9" x14ac:dyDescent="0.35">
      <c r="I4633" s="2"/>
    </row>
    <row r="4634" spans="9:9" x14ac:dyDescent="0.35">
      <c r="I4634" s="2"/>
    </row>
    <row r="4635" spans="9:9" x14ac:dyDescent="0.35">
      <c r="I4635" s="2"/>
    </row>
    <row r="4636" spans="9:9" x14ac:dyDescent="0.35">
      <c r="I4636" s="2"/>
    </row>
    <row r="4637" spans="9:9" x14ac:dyDescent="0.35">
      <c r="I4637" s="2"/>
    </row>
    <row r="4638" spans="9:9" x14ac:dyDescent="0.35">
      <c r="I4638" s="2"/>
    </row>
    <row r="4639" spans="9:9" x14ac:dyDescent="0.35">
      <c r="I4639" s="2"/>
    </row>
    <row r="4640" spans="9:9" x14ac:dyDescent="0.35">
      <c r="I4640" s="2"/>
    </row>
    <row r="4641" spans="9:9" x14ac:dyDescent="0.35">
      <c r="I4641" s="2"/>
    </row>
    <row r="4642" spans="9:9" x14ac:dyDescent="0.35">
      <c r="I4642" s="2"/>
    </row>
    <row r="4643" spans="9:9" x14ac:dyDescent="0.35">
      <c r="I4643" s="2"/>
    </row>
    <row r="4644" spans="9:9" x14ac:dyDescent="0.35">
      <c r="I4644" s="2"/>
    </row>
    <row r="4645" spans="9:9" x14ac:dyDescent="0.35">
      <c r="I4645" s="2"/>
    </row>
    <row r="4646" spans="9:9" x14ac:dyDescent="0.35">
      <c r="I4646" s="2"/>
    </row>
    <row r="4647" spans="9:9" x14ac:dyDescent="0.35">
      <c r="I4647" s="2"/>
    </row>
    <row r="4648" spans="9:9" x14ac:dyDescent="0.35">
      <c r="I4648" s="2"/>
    </row>
    <row r="4649" spans="9:9" x14ac:dyDescent="0.35">
      <c r="I4649" s="2"/>
    </row>
    <row r="4650" spans="9:9" x14ac:dyDescent="0.35">
      <c r="I4650" s="2"/>
    </row>
    <row r="4651" spans="9:9" x14ac:dyDescent="0.35">
      <c r="I4651" s="2"/>
    </row>
    <row r="4652" spans="9:9" x14ac:dyDescent="0.35">
      <c r="I4652" s="2"/>
    </row>
    <row r="4653" spans="9:9" x14ac:dyDescent="0.35">
      <c r="I4653" s="2"/>
    </row>
    <row r="4654" spans="9:9" x14ac:dyDescent="0.35">
      <c r="I4654" s="2"/>
    </row>
    <row r="4655" spans="9:9" x14ac:dyDescent="0.35">
      <c r="I4655" s="2"/>
    </row>
    <row r="4656" spans="9:9" x14ac:dyDescent="0.35">
      <c r="I4656" s="2"/>
    </row>
    <row r="4657" spans="9:9" x14ac:dyDescent="0.35">
      <c r="I4657" s="2"/>
    </row>
    <row r="4658" spans="9:9" x14ac:dyDescent="0.35">
      <c r="I4658" s="2"/>
    </row>
    <row r="4659" spans="9:9" x14ac:dyDescent="0.35">
      <c r="I4659" s="2"/>
    </row>
    <row r="4660" spans="9:9" x14ac:dyDescent="0.35">
      <c r="I4660" s="2"/>
    </row>
    <row r="4661" spans="9:9" x14ac:dyDescent="0.35">
      <c r="I4661" s="2"/>
    </row>
    <row r="4662" spans="9:9" x14ac:dyDescent="0.35">
      <c r="I4662" s="2"/>
    </row>
    <row r="4663" spans="9:9" x14ac:dyDescent="0.35">
      <c r="I4663" s="2"/>
    </row>
    <row r="4664" spans="9:9" x14ac:dyDescent="0.35">
      <c r="I4664" s="2"/>
    </row>
    <row r="4665" spans="9:9" x14ac:dyDescent="0.35">
      <c r="I4665" s="2"/>
    </row>
    <row r="4666" spans="9:9" x14ac:dyDescent="0.35">
      <c r="I4666" s="2"/>
    </row>
    <row r="4667" spans="9:9" x14ac:dyDescent="0.35">
      <c r="I4667" s="2"/>
    </row>
    <row r="4668" spans="9:9" x14ac:dyDescent="0.35">
      <c r="I4668" s="2"/>
    </row>
    <row r="4669" spans="9:9" x14ac:dyDescent="0.35">
      <c r="I4669" s="2"/>
    </row>
    <row r="4670" spans="9:9" x14ac:dyDescent="0.35">
      <c r="I4670" s="2"/>
    </row>
    <row r="4671" spans="9:9" x14ac:dyDescent="0.35">
      <c r="I4671" s="2"/>
    </row>
    <row r="4672" spans="9:9" x14ac:dyDescent="0.35">
      <c r="I4672" s="2"/>
    </row>
    <row r="4673" spans="9:9" x14ac:dyDescent="0.35">
      <c r="I4673" s="2"/>
    </row>
    <row r="4674" spans="9:9" x14ac:dyDescent="0.35">
      <c r="I4674" s="2"/>
    </row>
    <row r="4675" spans="9:9" x14ac:dyDescent="0.35">
      <c r="I4675" s="2"/>
    </row>
    <row r="4676" spans="9:9" x14ac:dyDescent="0.35">
      <c r="I4676" s="2"/>
    </row>
    <row r="4677" spans="9:9" x14ac:dyDescent="0.35">
      <c r="I4677" s="2"/>
    </row>
    <row r="4678" spans="9:9" x14ac:dyDescent="0.35">
      <c r="I4678" s="2"/>
    </row>
    <row r="4679" spans="9:9" x14ac:dyDescent="0.35">
      <c r="I4679" s="2"/>
    </row>
    <row r="4680" spans="9:9" x14ac:dyDescent="0.35">
      <c r="I4680" s="2"/>
    </row>
    <row r="4681" spans="9:9" x14ac:dyDescent="0.35">
      <c r="I4681" s="2"/>
    </row>
    <row r="4682" spans="9:9" x14ac:dyDescent="0.35">
      <c r="I4682" s="2"/>
    </row>
    <row r="4683" spans="9:9" x14ac:dyDescent="0.35">
      <c r="I4683" s="2"/>
    </row>
    <row r="4684" spans="9:9" x14ac:dyDescent="0.35">
      <c r="I4684" s="2"/>
    </row>
    <row r="4685" spans="9:9" x14ac:dyDescent="0.35">
      <c r="I4685" s="2"/>
    </row>
    <row r="4686" spans="9:9" x14ac:dyDescent="0.35">
      <c r="I4686" s="2"/>
    </row>
    <row r="4687" spans="9:9" x14ac:dyDescent="0.35">
      <c r="I4687" s="2"/>
    </row>
    <row r="4688" spans="9:9" x14ac:dyDescent="0.35">
      <c r="I4688" s="2"/>
    </row>
    <row r="4689" spans="9:9" x14ac:dyDescent="0.35">
      <c r="I4689" s="2"/>
    </row>
    <row r="4690" spans="9:9" x14ac:dyDescent="0.35">
      <c r="I4690" s="2"/>
    </row>
    <row r="4691" spans="9:9" x14ac:dyDescent="0.35">
      <c r="I4691" s="2"/>
    </row>
    <row r="4692" spans="9:9" x14ac:dyDescent="0.35">
      <c r="I4692" s="2"/>
    </row>
    <row r="4693" spans="9:9" x14ac:dyDescent="0.35">
      <c r="I4693" s="2"/>
    </row>
    <row r="4694" spans="9:9" x14ac:dyDescent="0.35">
      <c r="I4694" s="2"/>
    </row>
    <row r="4695" spans="9:9" x14ac:dyDescent="0.35">
      <c r="I4695" s="2"/>
    </row>
    <row r="4696" spans="9:9" x14ac:dyDescent="0.35">
      <c r="I4696" s="2"/>
    </row>
    <row r="4697" spans="9:9" x14ac:dyDescent="0.35">
      <c r="I4697" s="2"/>
    </row>
    <row r="4698" spans="9:9" x14ac:dyDescent="0.35">
      <c r="I4698" s="2"/>
    </row>
    <row r="4699" spans="9:9" x14ac:dyDescent="0.35">
      <c r="I4699" s="2"/>
    </row>
    <row r="4700" spans="9:9" x14ac:dyDescent="0.35">
      <c r="I4700" s="2"/>
    </row>
    <row r="4701" spans="9:9" x14ac:dyDescent="0.35">
      <c r="I4701" s="2"/>
    </row>
    <row r="4702" spans="9:9" x14ac:dyDescent="0.35">
      <c r="I4702" s="2"/>
    </row>
    <row r="4703" spans="9:9" x14ac:dyDescent="0.35">
      <c r="I4703" s="2"/>
    </row>
    <row r="4704" spans="9:9" x14ac:dyDescent="0.35">
      <c r="I4704" s="2"/>
    </row>
    <row r="4705" spans="9:9" x14ac:dyDescent="0.35">
      <c r="I4705" s="2"/>
    </row>
    <row r="4706" spans="9:9" x14ac:dyDescent="0.35">
      <c r="I4706" s="2"/>
    </row>
    <row r="4707" spans="9:9" x14ac:dyDescent="0.35">
      <c r="I4707" s="2"/>
    </row>
    <row r="4708" spans="9:9" x14ac:dyDescent="0.35">
      <c r="I4708" s="2"/>
    </row>
    <row r="4709" spans="9:9" x14ac:dyDescent="0.35">
      <c r="I4709" s="2"/>
    </row>
    <row r="4710" spans="9:9" x14ac:dyDescent="0.35">
      <c r="I4710" s="2"/>
    </row>
    <row r="4711" spans="9:9" x14ac:dyDescent="0.35">
      <c r="I4711" s="2"/>
    </row>
    <row r="4712" spans="9:9" x14ac:dyDescent="0.35">
      <c r="I4712" s="2"/>
    </row>
    <row r="4713" spans="9:9" x14ac:dyDescent="0.35">
      <c r="I4713" s="2"/>
    </row>
    <row r="4714" spans="9:9" x14ac:dyDescent="0.35">
      <c r="I4714" s="2"/>
    </row>
    <row r="4715" spans="9:9" x14ac:dyDescent="0.35">
      <c r="I4715" s="2"/>
    </row>
    <row r="4716" spans="9:9" x14ac:dyDescent="0.35">
      <c r="I4716" s="2"/>
    </row>
    <row r="4717" spans="9:9" x14ac:dyDescent="0.35">
      <c r="I4717" s="2"/>
    </row>
    <row r="4718" spans="9:9" x14ac:dyDescent="0.35">
      <c r="I4718" s="2"/>
    </row>
    <row r="4719" spans="9:9" x14ac:dyDescent="0.35">
      <c r="I4719" s="2"/>
    </row>
    <row r="4720" spans="9:9" x14ac:dyDescent="0.35">
      <c r="I4720" s="2"/>
    </row>
    <row r="4721" spans="9:9" x14ac:dyDescent="0.35">
      <c r="I4721" s="2"/>
    </row>
    <row r="4722" spans="9:9" x14ac:dyDescent="0.35">
      <c r="I4722" s="2"/>
    </row>
    <row r="4723" spans="9:9" x14ac:dyDescent="0.35">
      <c r="I4723" s="2"/>
    </row>
    <row r="4724" spans="9:9" x14ac:dyDescent="0.35">
      <c r="I4724" s="2"/>
    </row>
    <row r="4725" spans="9:9" x14ac:dyDescent="0.35">
      <c r="I4725" s="2"/>
    </row>
    <row r="4726" spans="9:9" x14ac:dyDescent="0.35">
      <c r="I4726" s="2"/>
    </row>
    <row r="4727" spans="9:9" x14ac:dyDescent="0.35">
      <c r="I4727" s="2"/>
    </row>
    <row r="4728" spans="9:9" x14ac:dyDescent="0.35">
      <c r="I4728" s="2"/>
    </row>
    <row r="4729" spans="9:9" x14ac:dyDescent="0.35">
      <c r="I4729" s="2"/>
    </row>
    <row r="4730" spans="9:9" x14ac:dyDescent="0.35">
      <c r="I4730" s="2"/>
    </row>
    <row r="4731" spans="9:9" x14ac:dyDescent="0.35">
      <c r="I4731" s="2"/>
    </row>
    <row r="4732" spans="9:9" x14ac:dyDescent="0.35">
      <c r="I4732" s="2"/>
    </row>
    <row r="4733" spans="9:9" x14ac:dyDescent="0.35">
      <c r="I4733" s="2"/>
    </row>
    <row r="4734" spans="9:9" x14ac:dyDescent="0.35">
      <c r="I4734" s="2"/>
    </row>
    <row r="4735" spans="9:9" x14ac:dyDescent="0.35">
      <c r="I4735" s="2"/>
    </row>
    <row r="4736" spans="9:9" x14ac:dyDescent="0.35">
      <c r="I4736" s="2"/>
    </row>
    <row r="4737" spans="9:9" x14ac:dyDescent="0.35">
      <c r="I4737" s="2"/>
    </row>
    <row r="4738" spans="9:9" x14ac:dyDescent="0.35">
      <c r="I4738" s="2"/>
    </row>
    <row r="4739" spans="9:9" x14ac:dyDescent="0.35">
      <c r="I4739" s="2"/>
    </row>
    <row r="4740" spans="9:9" x14ac:dyDescent="0.35">
      <c r="I4740" s="2"/>
    </row>
    <row r="4741" spans="9:9" x14ac:dyDescent="0.35">
      <c r="I4741" s="2"/>
    </row>
    <row r="4742" spans="9:9" x14ac:dyDescent="0.35">
      <c r="I4742" s="2"/>
    </row>
    <row r="4743" spans="9:9" x14ac:dyDescent="0.35">
      <c r="I4743" s="2"/>
    </row>
    <row r="4744" spans="9:9" x14ac:dyDescent="0.35">
      <c r="I4744" s="2"/>
    </row>
    <row r="4745" spans="9:9" x14ac:dyDescent="0.35">
      <c r="I4745" s="2"/>
    </row>
    <row r="4746" spans="9:9" x14ac:dyDescent="0.35">
      <c r="I4746" s="2"/>
    </row>
    <row r="4747" spans="9:9" x14ac:dyDescent="0.35">
      <c r="I4747" s="2"/>
    </row>
    <row r="4748" spans="9:9" x14ac:dyDescent="0.35">
      <c r="I4748" s="2"/>
    </row>
    <row r="4749" spans="9:9" x14ac:dyDescent="0.35">
      <c r="I4749" s="2"/>
    </row>
    <row r="4750" spans="9:9" x14ac:dyDescent="0.35">
      <c r="I4750" s="2"/>
    </row>
    <row r="4751" spans="9:9" x14ac:dyDescent="0.35">
      <c r="I4751" s="2"/>
    </row>
    <row r="4752" spans="9:9" x14ac:dyDescent="0.35">
      <c r="I4752" s="2"/>
    </row>
    <row r="4753" spans="9:9" x14ac:dyDescent="0.35">
      <c r="I4753" s="2"/>
    </row>
    <row r="4754" spans="9:9" x14ac:dyDescent="0.35">
      <c r="I4754" s="2"/>
    </row>
    <row r="4755" spans="9:9" x14ac:dyDescent="0.35">
      <c r="I4755" s="2"/>
    </row>
    <row r="4756" spans="9:9" x14ac:dyDescent="0.35">
      <c r="I4756" s="2"/>
    </row>
    <row r="4757" spans="9:9" x14ac:dyDescent="0.35">
      <c r="I4757" s="2"/>
    </row>
    <row r="4758" spans="9:9" x14ac:dyDescent="0.35">
      <c r="I4758" s="2"/>
    </row>
    <row r="4759" spans="9:9" x14ac:dyDescent="0.35">
      <c r="I4759" s="2"/>
    </row>
    <row r="4760" spans="9:9" x14ac:dyDescent="0.35">
      <c r="I4760" s="2"/>
    </row>
    <row r="4761" spans="9:9" x14ac:dyDescent="0.35">
      <c r="I4761" s="2"/>
    </row>
    <row r="4762" spans="9:9" x14ac:dyDescent="0.35">
      <c r="I4762" s="2"/>
    </row>
    <row r="4763" spans="9:9" x14ac:dyDescent="0.35">
      <c r="I4763" s="2"/>
    </row>
    <row r="4764" spans="9:9" x14ac:dyDescent="0.35">
      <c r="I4764" s="2"/>
    </row>
    <row r="4765" spans="9:9" x14ac:dyDescent="0.35">
      <c r="I4765" s="2"/>
    </row>
    <row r="4766" spans="9:9" x14ac:dyDescent="0.35">
      <c r="I4766" s="2"/>
    </row>
    <row r="4767" spans="9:9" x14ac:dyDescent="0.35">
      <c r="I4767" s="2"/>
    </row>
    <row r="4768" spans="9:9" x14ac:dyDescent="0.35">
      <c r="I4768" s="2"/>
    </row>
    <row r="4769" spans="9:9" x14ac:dyDescent="0.35">
      <c r="I4769" s="2"/>
    </row>
    <row r="4770" spans="9:9" x14ac:dyDescent="0.35">
      <c r="I4770" s="2"/>
    </row>
    <row r="4771" spans="9:9" x14ac:dyDescent="0.35">
      <c r="I4771" s="2"/>
    </row>
    <row r="4772" spans="9:9" x14ac:dyDescent="0.35">
      <c r="I4772" s="2"/>
    </row>
    <row r="4773" spans="9:9" x14ac:dyDescent="0.35">
      <c r="I4773" s="2"/>
    </row>
    <row r="4774" spans="9:9" x14ac:dyDescent="0.35">
      <c r="I4774" s="2"/>
    </row>
    <row r="4775" spans="9:9" x14ac:dyDescent="0.35">
      <c r="I4775" s="2"/>
    </row>
    <row r="4776" spans="9:9" x14ac:dyDescent="0.35">
      <c r="I4776" s="2"/>
    </row>
    <row r="4777" spans="9:9" x14ac:dyDescent="0.35">
      <c r="I4777" s="2"/>
    </row>
    <row r="4778" spans="9:9" x14ac:dyDescent="0.35">
      <c r="I4778" s="2"/>
    </row>
    <row r="4779" spans="9:9" x14ac:dyDescent="0.35">
      <c r="I4779" s="2"/>
    </row>
    <row r="4780" spans="9:9" x14ac:dyDescent="0.35">
      <c r="I4780" s="2"/>
    </row>
    <row r="4781" spans="9:9" x14ac:dyDescent="0.35">
      <c r="I4781" s="2"/>
    </row>
    <row r="4782" spans="9:9" x14ac:dyDescent="0.35">
      <c r="I4782" s="2"/>
    </row>
    <row r="4783" spans="9:9" x14ac:dyDescent="0.35">
      <c r="I4783" s="2"/>
    </row>
    <row r="4784" spans="9:9" x14ac:dyDescent="0.35">
      <c r="I4784" s="2"/>
    </row>
    <row r="4785" spans="9:9" x14ac:dyDescent="0.35">
      <c r="I4785" s="2"/>
    </row>
    <row r="4786" spans="9:9" x14ac:dyDescent="0.35">
      <c r="I4786" s="2"/>
    </row>
    <row r="4787" spans="9:9" x14ac:dyDescent="0.35">
      <c r="I4787" s="2"/>
    </row>
    <row r="4788" spans="9:9" x14ac:dyDescent="0.35">
      <c r="I4788" s="2"/>
    </row>
    <row r="4789" spans="9:9" x14ac:dyDescent="0.35">
      <c r="I4789" s="2"/>
    </row>
    <row r="4790" spans="9:9" x14ac:dyDescent="0.35">
      <c r="I4790" s="2"/>
    </row>
    <row r="4791" spans="9:9" x14ac:dyDescent="0.35">
      <c r="I4791" s="2"/>
    </row>
    <row r="4792" spans="9:9" x14ac:dyDescent="0.35">
      <c r="I4792" s="2"/>
    </row>
    <row r="4793" spans="9:9" x14ac:dyDescent="0.35">
      <c r="I4793" s="2"/>
    </row>
    <row r="4794" spans="9:9" x14ac:dyDescent="0.35">
      <c r="I4794" s="2"/>
    </row>
    <row r="4795" spans="9:9" x14ac:dyDescent="0.35">
      <c r="I4795" s="2"/>
    </row>
    <row r="4796" spans="9:9" x14ac:dyDescent="0.35">
      <c r="I4796" s="2"/>
    </row>
    <row r="4797" spans="9:9" x14ac:dyDescent="0.35">
      <c r="I4797" s="2"/>
    </row>
    <row r="4798" spans="9:9" x14ac:dyDescent="0.35">
      <c r="I4798" s="2"/>
    </row>
    <row r="4799" spans="9:9" x14ac:dyDescent="0.35">
      <c r="I4799" s="2"/>
    </row>
    <row r="4800" spans="9:9" x14ac:dyDescent="0.35">
      <c r="I4800" s="2"/>
    </row>
    <row r="4801" spans="9:9" x14ac:dyDescent="0.35">
      <c r="I4801" s="2"/>
    </row>
    <row r="4802" spans="9:9" x14ac:dyDescent="0.35">
      <c r="I4802" s="2"/>
    </row>
    <row r="4803" spans="9:9" x14ac:dyDescent="0.35">
      <c r="I4803" s="2"/>
    </row>
    <row r="4804" spans="9:9" x14ac:dyDescent="0.35">
      <c r="I4804" s="2"/>
    </row>
    <row r="4805" spans="9:9" x14ac:dyDescent="0.35">
      <c r="I4805" s="2"/>
    </row>
    <row r="4806" spans="9:9" x14ac:dyDescent="0.35">
      <c r="I4806" s="2"/>
    </row>
    <row r="4807" spans="9:9" x14ac:dyDescent="0.35">
      <c r="I4807" s="2"/>
    </row>
    <row r="4808" spans="9:9" x14ac:dyDescent="0.35">
      <c r="I4808" s="2"/>
    </row>
    <row r="4809" spans="9:9" x14ac:dyDescent="0.35">
      <c r="I4809" s="2"/>
    </row>
    <row r="4810" spans="9:9" x14ac:dyDescent="0.35">
      <c r="I4810" s="2"/>
    </row>
    <row r="4811" spans="9:9" x14ac:dyDescent="0.35">
      <c r="I4811" s="2"/>
    </row>
    <row r="4812" spans="9:9" x14ac:dyDescent="0.35">
      <c r="I4812" s="2"/>
    </row>
    <row r="4813" spans="9:9" x14ac:dyDescent="0.35">
      <c r="I4813" s="2"/>
    </row>
    <row r="4814" spans="9:9" x14ac:dyDescent="0.35">
      <c r="I4814" s="2"/>
    </row>
    <row r="4815" spans="9:9" x14ac:dyDescent="0.35">
      <c r="I4815" s="2"/>
    </row>
    <row r="4816" spans="9:9" x14ac:dyDescent="0.35">
      <c r="I4816" s="2"/>
    </row>
    <row r="4817" spans="9:9" x14ac:dyDescent="0.35">
      <c r="I4817" s="2"/>
    </row>
    <row r="4818" spans="9:9" x14ac:dyDescent="0.35">
      <c r="I4818" s="2"/>
    </row>
    <row r="4819" spans="9:9" x14ac:dyDescent="0.35">
      <c r="I4819" s="2"/>
    </row>
    <row r="4820" spans="9:9" x14ac:dyDescent="0.35">
      <c r="I4820" s="2"/>
    </row>
    <row r="4821" spans="9:9" x14ac:dyDescent="0.35">
      <c r="I4821" s="2"/>
    </row>
    <row r="4822" spans="9:9" x14ac:dyDescent="0.35">
      <c r="I4822" s="2"/>
    </row>
    <row r="4823" spans="9:9" x14ac:dyDescent="0.35">
      <c r="I4823" s="2"/>
    </row>
    <row r="4824" spans="9:9" x14ac:dyDescent="0.35">
      <c r="I4824" s="2"/>
    </row>
    <row r="4825" spans="9:9" x14ac:dyDescent="0.35">
      <c r="I4825" s="2"/>
    </row>
    <row r="4826" spans="9:9" x14ac:dyDescent="0.35">
      <c r="I4826" s="2"/>
    </row>
    <row r="4827" spans="9:9" x14ac:dyDescent="0.35">
      <c r="I4827" s="2"/>
    </row>
    <row r="4828" spans="9:9" x14ac:dyDescent="0.35">
      <c r="I4828" s="2"/>
    </row>
    <row r="4829" spans="9:9" x14ac:dyDescent="0.35">
      <c r="I4829" s="2"/>
    </row>
    <row r="4830" spans="9:9" x14ac:dyDescent="0.35">
      <c r="I4830" s="2"/>
    </row>
    <row r="4831" spans="9:9" x14ac:dyDescent="0.35">
      <c r="I4831" s="2"/>
    </row>
    <row r="4832" spans="9:9" x14ac:dyDescent="0.35">
      <c r="I4832" s="2"/>
    </row>
    <row r="4833" spans="9:9" x14ac:dyDescent="0.35">
      <c r="I4833" s="2"/>
    </row>
    <row r="4834" spans="9:9" x14ac:dyDescent="0.35">
      <c r="I4834" s="2"/>
    </row>
    <row r="4835" spans="9:9" x14ac:dyDescent="0.35">
      <c r="I4835" s="2"/>
    </row>
    <row r="4836" spans="9:9" x14ac:dyDescent="0.35">
      <c r="I4836" s="2"/>
    </row>
    <row r="4837" spans="9:9" x14ac:dyDescent="0.35">
      <c r="I4837" s="2"/>
    </row>
    <row r="4838" spans="9:9" x14ac:dyDescent="0.35">
      <c r="I4838" s="2"/>
    </row>
    <row r="4839" spans="9:9" x14ac:dyDescent="0.35">
      <c r="I4839" s="2"/>
    </row>
    <row r="4840" spans="9:9" x14ac:dyDescent="0.35">
      <c r="I4840" s="2"/>
    </row>
    <row r="4841" spans="9:9" x14ac:dyDescent="0.35">
      <c r="I4841" s="2"/>
    </row>
    <row r="4842" spans="9:9" x14ac:dyDescent="0.35">
      <c r="I4842" s="2"/>
    </row>
    <row r="4843" spans="9:9" x14ac:dyDescent="0.35">
      <c r="I4843" s="2"/>
    </row>
    <row r="4844" spans="9:9" x14ac:dyDescent="0.35">
      <c r="I4844" s="2"/>
    </row>
    <row r="4845" spans="9:9" x14ac:dyDescent="0.35">
      <c r="I4845" s="2"/>
    </row>
    <row r="4846" spans="9:9" x14ac:dyDescent="0.35">
      <c r="I4846" s="2"/>
    </row>
    <row r="4847" spans="9:9" x14ac:dyDescent="0.35">
      <c r="I4847" s="2"/>
    </row>
    <row r="4848" spans="9:9" x14ac:dyDescent="0.35">
      <c r="I4848" s="2"/>
    </row>
    <row r="4849" spans="9:9" x14ac:dyDescent="0.35">
      <c r="I4849" s="2"/>
    </row>
    <row r="4850" spans="9:9" x14ac:dyDescent="0.35">
      <c r="I4850" s="2"/>
    </row>
    <row r="4851" spans="9:9" x14ac:dyDescent="0.35">
      <c r="I4851" s="2"/>
    </row>
    <row r="4852" spans="9:9" x14ac:dyDescent="0.35">
      <c r="I4852" s="2"/>
    </row>
    <row r="4853" spans="9:9" x14ac:dyDescent="0.35">
      <c r="I4853" s="2"/>
    </row>
    <row r="4854" spans="9:9" x14ac:dyDescent="0.35">
      <c r="I4854" s="2"/>
    </row>
    <row r="4855" spans="9:9" x14ac:dyDescent="0.35">
      <c r="I4855" s="2"/>
    </row>
    <row r="4856" spans="9:9" x14ac:dyDescent="0.35">
      <c r="I4856" s="2"/>
    </row>
    <row r="4857" spans="9:9" x14ac:dyDescent="0.35">
      <c r="I4857" s="2"/>
    </row>
    <row r="4858" spans="9:9" x14ac:dyDescent="0.35">
      <c r="I4858" s="2"/>
    </row>
    <row r="4859" spans="9:9" x14ac:dyDescent="0.35">
      <c r="I4859" s="2"/>
    </row>
    <row r="4860" spans="9:9" x14ac:dyDescent="0.35">
      <c r="I4860" s="2"/>
    </row>
    <row r="4861" spans="9:9" x14ac:dyDescent="0.35">
      <c r="I4861" s="2"/>
    </row>
    <row r="4862" spans="9:9" x14ac:dyDescent="0.35">
      <c r="I4862" s="2"/>
    </row>
    <row r="4863" spans="9:9" x14ac:dyDescent="0.35">
      <c r="I4863" s="2"/>
    </row>
    <row r="4864" spans="9:9" x14ac:dyDescent="0.35">
      <c r="I4864" s="2"/>
    </row>
    <row r="4865" spans="9:9" x14ac:dyDescent="0.35">
      <c r="I4865" s="2"/>
    </row>
    <row r="4866" spans="9:9" x14ac:dyDescent="0.35">
      <c r="I4866" s="2"/>
    </row>
    <row r="4867" spans="9:9" x14ac:dyDescent="0.35">
      <c r="I4867" s="2"/>
    </row>
    <row r="4868" spans="9:9" x14ac:dyDescent="0.35">
      <c r="I4868" s="2"/>
    </row>
    <row r="4869" spans="9:9" x14ac:dyDescent="0.35">
      <c r="I4869" s="2"/>
    </row>
    <row r="4870" spans="9:9" x14ac:dyDescent="0.35">
      <c r="I4870" s="2"/>
    </row>
    <row r="4871" spans="9:9" x14ac:dyDescent="0.35">
      <c r="I4871" s="2"/>
    </row>
    <row r="4872" spans="9:9" x14ac:dyDescent="0.35">
      <c r="I4872" s="2"/>
    </row>
    <row r="4873" spans="9:9" x14ac:dyDescent="0.35">
      <c r="I4873" s="2"/>
    </row>
    <row r="4874" spans="9:9" x14ac:dyDescent="0.35">
      <c r="I4874" s="2"/>
    </row>
    <row r="4875" spans="9:9" x14ac:dyDescent="0.35">
      <c r="I4875" s="2"/>
    </row>
    <row r="4876" spans="9:9" x14ac:dyDescent="0.35">
      <c r="I4876" s="2"/>
    </row>
    <row r="4877" spans="9:9" x14ac:dyDescent="0.35">
      <c r="I4877" s="2"/>
    </row>
    <row r="4878" spans="9:9" x14ac:dyDescent="0.35">
      <c r="I4878" s="2"/>
    </row>
    <row r="4879" spans="9:9" x14ac:dyDescent="0.35">
      <c r="I4879" s="2"/>
    </row>
    <row r="4880" spans="9:9" x14ac:dyDescent="0.35">
      <c r="I4880" s="2"/>
    </row>
    <row r="4881" spans="9:9" x14ac:dyDescent="0.35">
      <c r="I4881" s="2"/>
    </row>
    <row r="4882" spans="9:9" x14ac:dyDescent="0.35">
      <c r="I4882" s="2"/>
    </row>
    <row r="4883" spans="9:9" x14ac:dyDescent="0.35">
      <c r="I4883" s="2"/>
    </row>
    <row r="4884" spans="9:9" x14ac:dyDescent="0.35">
      <c r="I4884" s="2"/>
    </row>
    <row r="4885" spans="9:9" x14ac:dyDescent="0.35">
      <c r="I4885" s="2"/>
    </row>
    <row r="4886" spans="9:9" x14ac:dyDescent="0.35">
      <c r="I4886" s="2"/>
    </row>
    <row r="4887" spans="9:9" x14ac:dyDescent="0.35">
      <c r="I4887" s="2"/>
    </row>
    <row r="4888" spans="9:9" x14ac:dyDescent="0.35">
      <c r="I4888" s="2"/>
    </row>
    <row r="4889" spans="9:9" x14ac:dyDescent="0.35">
      <c r="I4889" s="2"/>
    </row>
    <row r="4890" spans="9:9" x14ac:dyDescent="0.35">
      <c r="I4890" s="2"/>
    </row>
    <row r="4891" spans="9:9" x14ac:dyDescent="0.35">
      <c r="I4891" s="2"/>
    </row>
    <row r="4892" spans="9:9" x14ac:dyDescent="0.35">
      <c r="I4892" s="2"/>
    </row>
    <row r="4893" spans="9:9" x14ac:dyDescent="0.35">
      <c r="I4893" s="2"/>
    </row>
    <row r="4894" spans="9:9" x14ac:dyDescent="0.35">
      <c r="I4894" s="2"/>
    </row>
    <row r="4895" spans="9:9" x14ac:dyDescent="0.35">
      <c r="I4895" s="2"/>
    </row>
    <row r="4896" spans="9:9" x14ac:dyDescent="0.35">
      <c r="I4896" s="2"/>
    </row>
    <row r="4897" spans="9:9" x14ac:dyDescent="0.35">
      <c r="I4897" s="2"/>
    </row>
    <row r="4898" spans="9:9" x14ac:dyDescent="0.35">
      <c r="I4898" s="2"/>
    </row>
    <row r="4899" spans="9:9" x14ac:dyDescent="0.35">
      <c r="I4899" s="2"/>
    </row>
    <row r="4900" spans="9:9" x14ac:dyDescent="0.35">
      <c r="I4900" s="2"/>
    </row>
    <row r="4901" spans="9:9" x14ac:dyDescent="0.35">
      <c r="I4901" s="2"/>
    </row>
    <row r="4902" spans="9:9" x14ac:dyDescent="0.35">
      <c r="I4902" s="2"/>
    </row>
    <row r="4903" spans="9:9" x14ac:dyDescent="0.35">
      <c r="I4903" s="2"/>
    </row>
    <row r="4904" spans="9:9" x14ac:dyDescent="0.35">
      <c r="I4904" s="2"/>
    </row>
    <row r="4905" spans="9:9" x14ac:dyDescent="0.35">
      <c r="I4905" s="2"/>
    </row>
    <row r="4906" spans="9:9" x14ac:dyDescent="0.35">
      <c r="I4906" s="2"/>
    </row>
    <row r="4907" spans="9:9" x14ac:dyDescent="0.35">
      <c r="I4907" s="2"/>
    </row>
    <row r="4908" spans="9:9" x14ac:dyDescent="0.35">
      <c r="I4908" s="2"/>
    </row>
    <row r="4909" spans="9:9" x14ac:dyDescent="0.35">
      <c r="I4909" s="2"/>
    </row>
    <row r="4910" spans="9:9" x14ac:dyDescent="0.35">
      <c r="I4910" s="2"/>
    </row>
    <row r="4911" spans="9:9" x14ac:dyDescent="0.35">
      <c r="I4911" s="2"/>
    </row>
    <row r="4912" spans="9:9" x14ac:dyDescent="0.35">
      <c r="I4912" s="2"/>
    </row>
    <row r="4913" spans="9:9" x14ac:dyDescent="0.35">
      <c r="I4913" s="2"/>
    </row>
    <row r="4914" spans="9:9" x14ac:dyDescent="0.35">
      <c r="I4914" s="2"/>
    </row>
    <row r="4915" spans="9:9" x14ac:dyDescent="0.35">
      <c r="I4915" s="2"/>
    </row>
    <row r="4916" spans="9:9" x14ac:dyDescent="0.35">
      <c r="I4916" s="2"/>
    </row>
    <row r="4917" spans="9:9" x14ac:dyDescent="0.35">
      <c r="I4917" s="2"/>
    </row>
    <row r="4918" spans="9:9" x14ac:dyDescent="0.35">
      <c r="I4918" s="2"/>
    </row>
    <row r="4919" spans="9:9" x14ac:dyDescent="0.35">
      <c r="I4919" s="2"/>
    </row>
    <row r="4920" spans="9:9" x14ac:dyDescent="0.35">
      <c r="I4920" s="2"/>
    </row>
    <row r="4921" spans="9:9" x14ac:dyDescent="0.35">
      <c r="I4921" s="2"/>
    </row>
    <row r="4922" spans="9:9" x14ac:dyDescent="0.35">
      <c r="I4922" s="2"/>
    </row>
    <row r="4923" spans="9:9" x14ac:dyDescent="0.35">
      <c r="I4923" s="2"/>
    </row>
    <row r="4924" spans="9:9" x14ac:dyDescent="0.35">
      <c r="I4924" s="2"/>
    </row>
    <row r="4925" spans="9:9" x14ac:dyDescent="0.35">
      <c r="I4925" s="2"/>
    </row>
    <row r="4926" spans="9:9" x14ac:dyDescent="0.35">
      <c r="I4926" s="2"/>
    </row>
    <row r="4927" spans="9:9" x14ac:dyDescent="0.35">
      <c r="I4927" s="2"/>
    </row>
    <row r="4928" spans="9:9" x14ac:dyDescent="0.35">
      <c r="I4928" s="2"/>
    </row>
    <row r="4929" spans="9:9" x14ac:dyDescent="0.35">
      <c r="I4929" s="2"/>
    </row>
    <row r="4930" spans="9:9" x14ac:dyDescent="0.35">
      <c r="I4930" s="2"/>
    </row>
    <row r="4931" spans="9:9" x14ac:dyDescent="0.35">
      <c r="I4931" s="2"/>
    </row>
    <row r="4932" spans="9:9" x14ac:dyDescent="0.35">
      <c r="I4932" s="2"/>
    </row>
    <row r="4933" spans="9:9" x14ac:dyDescent="0.35">
      <c r="I4933" s="2"/>
    </row>
    <row r="4934" spans="9:9" x14ac:dyDescent="0.35">
      <c r="I4934" s="2"/>
    </row>
    <row r="4935" spans="9:9" x14ac:dyDescent="0.35">
      <c r="I4935" s="2"/>
    </row>
    <row r="4936" spans="9:9" x14ac:dyDescent="0.35">
      <c r="I4936" s="2"/>
    </row>
    <row r="4937" spans="9:9" x14ac:dyDescent="0.35">
      <c r="I4937" s="2"/>
    </row>
    <row r="4938" spans="9:9" x14ac:dyDescent="0.35">
      <c r="I4938" s="2"/>
    </row>
    <row r="4939" spans="9:9" x14ac:dyDescent="0.35">
      <c r="I4939" s="2"/>
    </row>
    <row r="4940" spans="9:9" x14ac:dyDescent="0.35">
      <c r="I4940" s="2"/>
    </row>
    <row r="4941" spans="9:9" x14ac:dyDescent="0.35">
      <c r="I4941" s="2"/>
    </row>
    <row r="4942" spans="9:9" x14ac:dyDescent="0.35">
      <c r="I4942" s="2"/>
    </row>
    <row r="4943" spans="9:9" x14ac:dyDescent="0.35">
      <c r="I4943" s="2"/>
    </row>
    <row r="4944" spans="9:9" x14ac:dyDescent="0.35">
      <c r="I4944" s="2"/>
    </row>
    <row r="4945" spans="9:9" x14ac:dyDescent="0.35">
      <c r="I4945" s="2"/>
    </row>
    <row r="4946" spans="9:9" x14ac:dyDescent="0.35">
      <c r="I4946" s="2"/>
    </row>
    <row r="4947" spans="9:9" x14ac:dyDescent="0.35">
      <c r="I4947" s="2"/>
    </row>
    <row r="4948" spans="9:9" x14ac:dyDescent="0.35">
      <c r="I4948" s="2"/>
    </row>
    <row r="4949" spans="9:9" x14ac:dyDescent="0.35">
      <c r="I4949" s="2"/>
    </row>
    <row r="4950" spans="9:9" x14ac:dyDescent="0.35">
      <c r="I4950" s="2"/>
    </row>
    <row r="4951" spans="9:9" x14ac:dyDescent="0.35">
      <c r="I4951" s="2"/>
    </row>
    <row r="4952" spans="9:9" x14ac:dyDescent="0.35">
      <c r="I4952" s="2"/>
    </row>
    <row r="4953" spans="9:9" x14ac:dyDescent="0.35">
      <c r="I4953" s="2"/>
    </row>
    <row r="4954" spans="9:9" x14ac:dyDescent="0.35">
      <c r="I4954" s="2"/>
    </row>
    <row r="4955" spans="9:9" x14ac:dyDescent="0.35">
      <c r="I4955" s="2"/>
    </row>
    <row r="4956" spans="9:9" x14ac:dyDescent="0.35">
      <c r="I4956" s="2"/>
    </row>
    <row r="4957" spans="9:9" x14ac:dyDescent="0.35">
      <c r="I4957" s="2"/>
    </row>
    <row r="4958" spans="9:9" x14ac:dyDescent="0.35">
      <c r="I4958" s="2"/>
    </row>
    <row r="4959" spans="9:9" x14ac:dyDescent="0.35">
      <c r="I4959" s="2"/>
    </row>
    <row r="4960" spans="9:9" x14ac:dyDescent="0.35">
      <c r="I4960" s="2"/>
    </row>
    <row r="4961" spans="9:9" x14ac:dyDescent="0.35">
      <c r="I4961" s="2"/>
    </row>
    <row r="4962" spans="9:9" x14ac:dyDescent="0.35">
      <c r="I4962" s="2"/>
    </row>
    <row r="4963" spans="9:9" x14ac:dyDescent="0.35">
      <c r="I4963" s="2"/>
    </row>
    <row r="4964" spans="9:9" x14ac:dyDescent="0.35">
      <c r="I4964" s="2"/>
    </row>
    <row r="4965" spans="9:9" x14ac:dyDescent="0.35">
      <c r="I4965" s="2"/>
    </row>
    <row r="4966" spans="9:9" x14ac:dyDescent="0.35">
      <c r="I4966" s="2"/>
    </row>
    <row r="4967" spans="9:9" x14ac:dyDescent="0.35">
      <c r="I4967" s="2"/>
    </row>
    <row r="4968" spans="9:9" x14ac:dyDescent="0.35">
      <c r="I4968" s="2"/>
    </row>
    <row r="4969" spans="9:9" x14ac:dyDescent="0.35">
      <c r="I4969" s="2"/>
    </row>
    <row r="4970" spans="9:9" x14ac:dyDescent="0.35">
      <c r="I4970" s="2"/>
    </row>
    <row r="4971" spans="9:9" x14ac:dyDescent="0.35">
      <c r="I4971" s="2"/>
    </row>
    <row r="4972" spans="9:9" x14ac:dyDescent="0.35">
      <c r="I4972" s="2"/>
    </row>
    <row r="4973" spans="9:9" x14ac:dyDescent="0.35">
      <c r="I4973" s="2"/>
    </row>
    <row r="4974" spans="9:9" x14ac:dyDescent="0.35">
      <c r="I4974" s="2"/>
    </row>
    <row r="4975" spans="9:9" x14ac:dyDescent="0.35">
      <c r="I4975" s="2"/>
    </row>
    <row r="4976" spans="9:9" x14ac:dyDescent="0.35">
      <c r="I4976" s="2"/>
    </row>
    <row r="4977" spans="9:9" x14ac:dyDescent="0.35">
      <c r="I4977" s="2"/>
    </row>
    <row r="4978" spans="9:9" x14ac:dyDescent="0.35">
      <c r="I4978" s="2"/>
    </row>
    <row r="4979" spans="9:9" x14ac:dyDescent="0.35">
      <c r="I4979" s="2"/>
    </row>
    <row r="4980" spans="9:9" x14ac:dyDescent="0.35">
      <c r="I4980" s="2"/>
    </row>
    <row r="4981" spans="9:9" x14ac:dyDescent="0.35">
      <c r="I4981" s="2"/>
    </row>
    <row r="4982" spans="9:9" x14ac:dyDescent="0.35">
      <c r="I4982" s="2"/>
    </row>
    <row r="4983" spans="9:9" x14ac:dyDescent="0.35">
      <c r="I4983" s="2"/>
    </row>
    <row r="4984" spans="9:9" x14ac:dyDescent="0.35">
      <c r="I4984" s="2"/>
    </row>
    <row r="4985" spans="9:9" x14ac:dyDescent="0.35">
      <c r="I4985" s="2"/>
    </row>
    <row r="4986" spans="9:9" x14ac:dyDescent="0.35">
      <c r="I4986" s="2"/>
    </row>
    <row r="4987" spans="9:9" x14ac:dyDescent="0.35">
      <c r="I4987" s="2"/>
    </row>
    <row r="4988" spans="9:9" x14ac:dyDescent="0.35">
      <c r="I4988" s="2"/>
    </row>
    <row r="4989" spans="9:9" x14ac:dyDescent="0.35">
      <c r="I4989" s="2"/>
    </row>
    <row r="4990" spans="9:9" x14ac:dyDescent="0.35">
      <c r="I4990" s="2"/>
    </row>
    <row r="4991" spans="9:9" x14ac:dyDescent="0.35">
      <c r="I4991" s="2"/>
    </row>
    <row r="4992" spans="9:9" x14ac:dyDescent="0.35">
      <c r="I4992" s="2"/>
    </row>
    <row r="4993" spans="9:9" x14ac:dyDescent="0.35">
      <c r="I4993" s="2"/>
    </row>
    <row r="4994" spans="9:9" x14ac:dyDescent="0.35">
      <c r="I4994" s="2"/>
    </row>
    <row r="4995" spans="9:9" x14ac:dyDescent="0.35">
      <c r="I4995" s="2"/>
    </row>
    <row r="4996" spans="9:9" x14ac:dyDescent="0.35">
      <c r="I4996" s="2"/>
    </row>
    <row r="4997" spans="9:9" x14ac:dyDescent="0.35">
      <c r="I4997" s="2"/>
    </row>
    <row r="4998" spans="9:9" x14ac:dyDescent="0.35">
      <c r="I4998" s="2"/>
    </row>
    <row r="4999" spans="9:9" x14ac:dyDescent="0.35">
      <c r="I4999" s="2"/>
    </row>
    <row r="5000" spans="9:9" x14ac:dyDescent="0.35">
      <c r="I5000" s="2"/>
    </row>
    <row r="5001" spans="9:9" x14ac:dyDescent="0.35">
      <c r="I5001" s="2"/>
    </row>
    <row r="5002" spans="9:9" x14ac:dyDescent="0.35">
      <c r="I5002" s="2"/>
    </row>
    <row r="5003" spans="9:9" x14ac:dyDescent="0.35">
      <c r="I5003" s="2"/>
    </row>
    <row r="5004" spans="9:9" x14ac:dyDescent="0.35">
      <c r="I5004" s="2"/>
    </row>
    <row r="5005" spans="9:9" x14ac:dyDescent="0.35">
      <c r="I5005" s="2"/>
    </row>
    <row r="5006" spans="9:9" x14ac:dyDescent="0.35">
      <c r="I5006" s="2"/>
    </row>
    <row r="5007" spans="9:9" x14ac:dyDescent="0.35">
      <c r="I5007" s="2"/>
    </row>
    <row r="5008" spans="9:9" x14ac:dyDescent="0.35">
      <c r="I5008" s="2"/>
    </row>
    <row r="5009" spans="9:9" x14ac:dyDescent="0.35">
      <c r="I5009" s="2"/>
    </row>
    <row r="5010" spans="9:9" x14ac:dyDescent="0.35">
      <c r="I5010" s="2"/>
    </row>
    <row r="5011" spans="9:9" x14ac:dyDescent="0.35">
      <c r="I5011" s="2"/>
    </row>
    <row r="5012" spans="9:9" x14ac:dyDescent="0.35">
      <c r="I5012" s="2"/>
    </row>
    <row r="5013" spans="9:9" x14ac:dyDescent="0.35">
      <c r="I5013" s="2"/>
    </row>
    <row r="5014" spans="9:9" x14ac:dyDescent="0.35">
      <c r="I5014" s="2"/>
    </row>
    <row r="5015" spans="9:9" x14ac:dyDescent="0.35">
      <c r="I5015" s="2"/>
    </row>
    <row r="5016" spans="9:9" x14ac:dyDescent="0.35">
      <c r="I5016" s="2"/>
    </row>
    <row r="5017" spans="9:9" x14ac:dyDescent="0.35">
      <c r="I5017" s="2"/>
    </row>
    <row r="5018" spans="9:9" x14ac:dyDescent="0.35">
      <c r="I5018" s="2"/>
    </row>
    <row r="5019" spans="9:9" x14ac:dyDescent="0.35">
      <c r="I5019" s="2"/>
    </row>
    <row r="5020" spans="9:9" x14ac:dyDescent="0.35">
      <c r="I5020" s="2"/>
    </row>
    <row r="5021" spans="9:9" x14ac:dyDescent="0.35">
      <c r="I5021" s="2"/>
    </row>
    <row r="5022" spans="9:9" x14ac:dyDescent="0.35">
      <c r="I5022" s="2"/>
    </row>
    <row r="5023" spans="9:9" x14ac:dyDescent="0.35">
      <c r="I5023" s="2"/>
    </row>
    <row r="5024" spans="9:9" x14ac:dyDescent="0.35">
      <c r="I5024" s="2"/>
    </row>
    <row r="5025" spans="9:9" x14ac:dyDescent="0.35">
      <c r="I5025" s="2"/>
    </row>
    <row r="5026" spans="9:9" x14ac:dyDescent="0.35">
      <c r="I5026" s="2"/>
    </row>
    <row r="5027" spans="9:9" x14ac:dyDescent="0.35">
      <c r="I5027" s="2"/>
    </row>
    <row r="5028" spans="9:9" x14ac:dyDescent="0.35">
      <c r="I5028" s="2"/>
    </row>
    <row r="5029" spans="9:9" x14ac:dyDescent="0.35">
      <c r="I5029" s="2"/>
    </row>
    <row r="5030" spans="9:9" x14ac:dyDescent="0.35">
      <c r="I5030" s="2"/>
    </row>
    <row r="5031" spans="9:9" x14ac:dyDescent="0.35">
      <c r="I5031" s="2"/>
    </row>
    <row r="5032" spans="9:9" x14ac:dyDescent="0.35">
      <c r="I5032" s="2"/>
    </row>
    <row r="5033" spans="9:9" x14ac:dyDescent="0.35">
      <c r="I5033" s="2"/>
    </row>
    <row r="5034" spans="9:9" x14ac:dyDescent="0.35">
      <c r="I5034" s="2"/>
    </row>
    <row r="5035" spans="9:9" x14ac:dyDescent="0.35">
      <c r="I5035" s="2"/>
    </row>
    <row r="5036" spans="9:9" x14ac:dyDescent="0.35">
      <c r="I5036" s="2"/>
    </row>
    <row r="5037" spans="9:9" x14ac:dyDescent="0.35">
      <c r="I5037" s="2"/>
    </row>
    <row r="5038" spans="9:9" x14ac:dyDescent="0.35">
      <c r="I5038" s="2"/>
    </row>
    <row r="5039" spans="9:9" x14ac:dyDescent="0.35">
      <c r="I5039" s="2"/>
    </row>
    <row r="5040" spans="9:9" x14ac:dyDescent="0.35">
      <c r="I5040" s="2"/>
    </row>
    <row r="5041" spans="9:9" x14ac:dyDescent="0.35">
      <c r="I5041" s="2"/>
    </row>
    <row r="5042" spans="9:9" x14ac:dyDescent="0.35">
      <c r="I5042" s="2"/>
    </row>
    <row r="5043" spans="9:9" x14ac:dyDescent="0.35">
      <c r="I5043" s="2"/>
    </row>
    <row r="5044" spans="9:9" x14ac:dyDescent="0.35">
      <c r="I5044" s="2"/>
    </row>
    <row r="5045" spans="9:9" x14ac:dyDescent="0.35">
      <c r="I5045" s="2"/>
    </row>
    <row r="5046" spans="9:9" x14ac:dyDescent="0.35">
      <c r="I5046" s="2"/>
    </row>
    <row r="5047" spans="9:9" x14ac:dyDescent="0.35">
      <c r="I5047" s="2"/>
    </row>
    <row r="5048" spans="9:9" x14ac:dyDescent="0.35">
      <c r="I5048" s="2"/>
    </row>
    <row r="5049" spans="9:9" x14ac:dyDescent="0.35">
      <c r="I5049" s="2"/>
    </row>
    <row r="5050" spans="9:9" x14ac:dyDescent="0.35">
      <c r="I5050" s="2"/>
    </row>
    <row r="5051" spans="9:9" x14ac:dyDescent="0.35">
      <c r="I5051" s="2"/>
    </row>
    <row r="5052" spans="9:9" x14ac:dyDescent="0.35">
      <c r="I5052" s="2"/>
    </row>
    <row r="5053" spans="9:9" x14ac:dyDescent="0.35">
      <c r="I5053" s="2"/>
    </row>
    <row r="5054" spans="9:9" x14ac:dyDescent="0.35">
      <c r="I5054" s="2"/>
    </row>
    <row r="5055" spans="9:9" x14ac:dyDescent="0.35">
      <c r="I5055" s="2"/>
    </row>
    <row r="5056" spans="9:9" x14ac:dyDescent="0.35">
      <c r="I5056" s="2"/>
    </row>
    <row r="5057" spans="9:9" x14ac:dyDescent="0.35">
      <c r="I5057" s="2"/>
    </row>
    <row r="5058" spans="9:9" x14ac:dyDescent="0.35">
      <c r="I5058" s="2"/>
    </row>
    <row r="5059" spans="9:9" x14ac:dyDescent="0.35">
      <c r="I5059" s="2"/>
    </row>
    <row r="5060" spans="9:9" x14ac:dyDescent="0.35">
      <c r="I5060" s="2"/>
    </row>
    <row r="5061" spans="9:9" x14ac:dyDescent="0.35">
      <c r="I5061" s="2"/>
    </row>
    <row r="5062" spans="9:9" x14ac:dyDescent="0.35">
      <c r="I5062" s="2"/>
    </row>
    <row r="5063" spans="9:9" x14ac:dyDescent="0.35">
      <c r="I5063" s="2"/>
    </row>
    <row r="5064" spans="9:9" x14ac:dyDescent="0.35">
      <c r="I5064" s="2"/>
    </row>
    <row r="5065" spans="9:9" x14ac:dyDescent="0.35">
      <c r="I5065" s="2"/>
    </row>
    <row r="5066" spans="9:9" x14ac:dyDescent="0.35">
      <c r="I5066" s="2"/>
    </row>
    <row r="5067" spans="9:9" x14ac:dyDescent="0.35">
      <c r="I5067" s="2"/>
    </row>
    <row r="5068" spans="9:9" x14ac:dyDescent="0.35">
      <c r="I5068" s="2"/>
    </row>
    <row r="5069" spans="9:9" x14ac:dyDescent="0.35">
      <c r="I5069" s="2"/>
    </row>
    <row r="5070" spans="9:9" x14ac:dyDescent="0.35">
      <c r="I5070" s="2"/>
    </row>
    <row r="5071" spans="9:9" x14ac:dyDescent="0.35">
      <c r="I5071" s="2"/>
    </row>
    <row r="5072" spans="9:9" x14ac:dyDescent="0.35">
      <c r="I5072" s="2"/>
    </row>
    <row r="5073" spans="9:9" x14ac:dyDescent="0.35">
      <c r="I5073" s="2"/>
    </row>
    <row r="5074" spans="9:9" x14ac:dyDescent="0.35">
      <c r="I5074" s="2"/>
    </row>
    <row r="5075" spans="9:9" x14ac:dyDescent="0.35">
      <c r="I5075" s="2"/>
    </row>
    <row r="5076" spans="9:9" x14ac:dyDescent="0.35">
      <c r="I5076" s="2"/>
    </row>
    <row r="5077" spans="9:9" x14ac:dyDescent="0.35">
      <c r="I5077" s="2"/>
    </row>
    <row r="5078" spans="9:9" x14ac:dyDescent="0.35">
      <c r="I5078" s="2"/>
    </row>
    <row r="5079" spans="9:9" x14ac:dyDescent="0.35">
      <c r="I5079" s="2"/>
    </row>
    <row r="5080" spans="9:9" x14ac:dyDescent="0.35">
      <c r="I5080" s="2"/>
    </row>
    <row r="5081" spans="9:9" x14ac:dyDescent="0.35">
      <c r="I5081" s="2"/>
    </row>
    <row r="5082" spans="9:9" x14ac:dyDescent="0.35">
      <c r="I5082" s="2"/>
    </row>
    <row r="5083" spans="9:9" x14ac:dyDescent="0.35">
      <c r="I5083" s="2"/>
    </row>
    <row r="5084" spans="9:9" x14ac:dyDescent="0.35">
      <c r="I5084" s="2"/>
    </row>
    <row r="5085" spans="9:9" x14ac:dyDescent="0.35">
      <c r="I5085" s="2"/>
    </row>
    <row r="5086" spans="9:9" x14ac:dyDescent="0.35">
      <c r="I5086" s="2"/>
    </row>
    <row r="5087" spans="9:9" x14ac:dyDescent="0.35">
      <c r="I5087" s="2"/>
    </row>
    <row r="5088" spans="9:9" x14ac:dyDescent="0.35">
      <c r="I5088" s="2"/>
    </row>
    <row r="5089" spans="9:9" x14ac:dyDescent="0.35">
      <c r="I5089" s="2"/>
    </row>
    <row r="5090" spans="9:9" x14ac:dyDescent="0.35">
      <c r="I5090" s="2"/>
    </row>
    <row r="5091" spans="9:9" x14ac:dyDescent="0.35">
      <c r="I5091" s="2"/>
    </row>
    <row r="5092" spans="9:9" x14ac:dyDescent="0.35">
      <c r="I5092" s="2"/>
    </row>
    <row r="5093" spans="9:9" x14ac:dyDescent="0.35">
      <c r="I5093" s="2"/>
    </row>
    <row r="5094" spans="9:9" x14ac:dyDescent="0.35">
      <c r="I5094" s="2"/>
    </row>
    <row r="5095" spans="9:9" x14ac:dyDescent="0.35">
      <c r="I5095" s="2"/>
    </row>
    <row r="5096" spans="9:9" x14ac:dyDescent="0.35">
      <c r="I5096" s="2"/>
    </row>
    <row r="5097" spans="9:9" x14ac:dyDescent="0.35">
      <c r="I5097" s="2"/>
    </row>
    <row r="5098" spans="9:9" x14ac:dyDescent="0.35">
      <c r="I5098" s="2"/>
    </row>
    <row r="5099" spans="9:9" x14ac:dyDescent="0.35">
      <c r="I5099" s="2"/>
    </row>
    <row r="5100" spans="9:9" x14ac:dyDescent="0.35">
      <c r="I5100" s="2"/>
    </row>
    <row r="5101" spans="9:9" x14ac:dyDescent="0.35">
      <c r="I5101" s="2"/>
    </row>
    <row r="5102" spans="9:9" x14ac:dyDescent="0.35">
      <c r="I5102" s="2"/>
    </row>
    <row r="5103" spans="9:9" x14ac:dyDescent="0.35">
      <c r="I5103" s="2"/>
    </row>
    <row r="5104" spans="9:9" x14ac:dyDescent="0.35">
      <c r="I5104" s="2"/>
    </row>
    <row r="5105" spans="9:9" x14ac:dyDescent="0.35">
      <c r="I5105" s="2"/>
    </row>
    <row r="5106" spans="9:9" x14ac:dyDescent="0.35">
      <c r="I5106" s="2"/>
    </row>
    <row r="5107" spans="9:9" x14ac:dyDescent="0.35">
      <c r="I5107" s="2"/>
    </row>
    <row r="5108" spans="9:9" x14ac:dyDescent="0.35">
      <c r="I5108" s="2"/>
    </row>
    <row r="5109" spans="9:9" x14ac:dyDescent="0.35">
      <c r="I5109" s="2"/>
    </row>
    <row r="5110" spans="9:9" x14ac:dyDescent="0.35">
      <c r="I5110" s="2"/>
    </row>
    <row r="5111" spans="9:9" x14ac:dyDescent="0.35">
      <c r="I5111" s="2"/>
    </row>
    <row r="5112" spans="9:9" x14ac:dyDescent="0.35">
      <c r="I5112" s="2"/>
    </row>
    <row r="5113" spans="9:9" x14ac:dyDescent="0.35">
      <c r="I5113" s="2"/>
    </row>
    <row r="5114" spans="9:9" x14ac:dyDescent="0.35">
      <c r="I5114" s="2"/>
    </row>
    <row r="5115" spans="9:9" x14ac:dyDescent="0.35">
      <c r="I5115" s="2"/>
    </row>
    <row r="5116" spans="9:9" x14ac:dyDescent="0.35">
      <c r="I5116" s="2"/>
    </row>
    <row r="5117" spans="9:9" x14ac:dyDescent="0.35">
      <c r="I5117" s="2"/>
    </row>
    <row r="5118" spans="9:9" x14ac:dyDescent="0.35">
      <c r="I5118" s="2"/>
    </row>
    <row r="5119" spans="9:9" x14ac:dyDescent="0.35">
      <c r="I5119" s="2"/>
    </row>
    <row r="5120" spans="9:9" x14ac:dyDescent="0.35">
      <c r="I5120" s="2"/>
    </row>
    <row r="5121" spans="9:9" x14ac:dyDescent="0.35">
      <c r="I5121" s="2"/>
    </row>
    <row r="5122" spans="9:9" x14ac:dyDescent="0.35">
      <c r="I5122" s="2"/>
    </row>
    <row r="5123" spans="9:9" x14ac:dyDescent="0.35">
      <c r="I5123" s="2"/>
    </row>
    <row r="5124" spans="9:9" x14ac:dyDescent="0.35">
      <c r="I5124" s="2"/>
    </row>
    <row r="5125" spans="9:9" x14ac:dyDescent="0.35">
      <c r="I5125" s="2"/>
    </row>
    <row r="5126" spans="9:9" x14ac:dyDescent="0.35">
      <c r="I5126" s="2"/>
    </row>
    <row r="5127" spans="9:9" x14ac:dyDescent="0.35">
      <c r="I5127" s="2"/>
    </row>
    <row r="5128" spans="9:9" x14ac:dyDescent="0.35">
      <c r="I5128" s="2"/>
    </row>
    <row r="5129" spans="9:9" x14ac:dyDescent="0.35">
      <c r="I5129" s="2"/>
    </row>
    <row r="5130" spans="9:9" x14ac:dyDescent="0.35">
      <c r="I5130" s="2"/>
    </row>
    <row r="5131" spans="9:9" x14ac:dyDescent="0.35">
      <c r="I5131" s="2"/>
    </row>
    <row r="5132" spans="9:9" x14ac:dyDescent="0.35">
      <c r="I5132" s="2"/>
    </row>
    <row r="5133" spans="9:9" x14ac:dyDescent="0.35">
      <c r="I5133" s="2"/>
    </row>
    <row r="5134" spans="9:9" x14ac:dyDescent="0.35">
      <c r="I5134" s="2"/>
    </row>
    <row r="5135" spans="9:9" x14ac:dyDescent="0.35">
      <c r="I5135" s="2"/>
    </row>
    <row r="5136" spans="9:9" x14ac:dyDescent="0.35">
      <c r="I5136" s="2"/>
    </row>
    <row r="5137" spans="9:9" x14ac:dyDescent="0.35">
      <c r="I5137" s="2"/>
    </row>
    <row r="5138" spans="9:9" x14ac:dyDescent="0.35">
      <c r="I5138" s="2"/>
    </row>
    <row r="5139" spans="9:9" x14ac:dyDescent="0.35">
      <c r="I5139" s="2"/>
    </row>
    <row r="5140" spans="9:9" x14ac:dyDescent="0.35">
      <c r="I5140" s="2"/>
    </row>
    <row r="5141" spans="9:9" x14ac:dyDescent="0.35">
      <c r="I5141" s="2"/>
    </row>
    <row r="5142" spans="9:9" x14ac:dyDescent="0.35">
      <c r="I5142" s="2"/>
    </row>
    <row r="5143" spans="9:9" x14ac:dyDescent="0.35">
      <c r="I5143" s="2"/>
    </row>
    <row r="5144" spans="9:9" x14ac:dyDescent="0.35">
      <c r="I5144" s="2"/>
    </row>
    <row r="5145" spans="9:9" x14ac:dyDescent="0.35">
      <c r="I5145" s="2"/>
    </row>
    <row r="5146" spans="9:9" x14ac:dyDescent="0.35">
      <c r="I5146" s="2"/>
    </row>
    <row r="5147" spans="9:9" x14ac:dyDescent="0.35">
      <c r="I5147" s="2"/>
    </row>
    <row r="5148" spans="9:9" x14ac:dyDescent="0.35">
      <c r="I5148" s="2"/>
    </row>
    <row r="5149" spans="9:9" x14ac:dyDescent="0.35">
      <c r="I5149" s="2"/>
    </row>
    <row r="5150" spans="9:9" x14ac:dyDescent="0.35">
      <c r="I5150" s="2"/>
    </row>
    <row r="5151" spans="9:9" x14ac:dyDescent="0.35">
      <c r="I5151" s="2"/>
    </row>
    <row r="5152" spans="9:9" x14ac:dyDescent="0.35">
      <c r="I5152" s="2"/>
    </row>
    <row r="5153" spans="9:9" x14ac:dyDescent="0.35">
      <c r="I5153" s="2"/>
    </row>
    <row r="5154" spans="9:9" x14ac:dyDescent="0.35">
      <c r="I5154" s="2"/>
    </row>
    <row r="5155" spans="9:9" x14ac:dyDescent="0.35">
      <c r="I5155" s="2"/>
    </row>
    <row r="5156" spans="9:9" x14ac:dyDescent="0.35">
      <c r="I5156" s="2"/>
    </row>
    <row r="5157" spans="9:9" x14ac:dyDescent="0.35">
      <c r="I5157" s="2"/>
    </row>
    <row r="5158" spans="9:9" x14ac:dyDescent="0.35">
      <c r="I5158" s="2"/>
    </row>
    <row r="5159" spans="9:9" x14ac:dyDescent="0.35">
      <c r="I5159" s="2"/>
    </row>
    <row r="5160" spans="9:9" x14ac:dyDescent="0.35">
      <c r="I5160" s="2"/>
    </row>
    <row r="5161" spans="9:9" x14ac:dyDescent="0.35">
      <c r="I5161" s="2"/>
    </row>
    <row r="5162" spans="9:9" x14ac:dyDescent="0.35">
      <c r="I5162" s="2"/>
    </row>
    <row r="5163" spans="9:9" x14ac:dyDescent="0.35">
      <c r="I5163" s="2"/>
    </row>
    <row r="5164" spans="9:9" x14ac:dyDescent="0.35">
      <c r="I5164" s="2"/>
    </row>
    <row r="5165" spans="9:9" x14ac:dyDescent="0.35">
      <c r="I5165" s="2"/>
    </row>
    <row r="5166" spans="9:9" x14ac:dyDescent="0.35">
      <c r="I5166" s="2"/>
    </row>
    <row r="5167" spans="9:9" x14ac:dyDescent="0.35">
      <c r="I5167" s="2"/>
    </row>
    <row r="5168" spans="9:9" x14ac:dyDescent="0.35">
      <c r="I5168" s="2"/>
    </row>
    <row r="5169" spans="9:9" x14ac:dyDescent="0.35">
      <c r="I5169" s="2"/>
    </row>
    <row r="5170" spans="9:9" x14ac:dyDescent="0.35">
      <c r="I5170" s="2"/>
    </row>
    <row r="5171" spans="9:9" x14ac:dyDescent="0.35">
      <c r="I5171" s="2"/>
    </row>
    <row r="5172" spans="9:9" x14ac:dyDescent="0.35">
      <c r="I5172" s="2"/>
    </row>
    <row r="5173" spans="9:9" x14ac:dyDescent="0.35">
      <c r="I5173" s="2"/>
    </row>
    <row r="5174" spans="9:9" x14ac:dyDescent="0.35">
      <c r="I5174" s="2"/>
    </row>
    <row r="5175" spans="9:9" x14ac:dyDescent="0.35">
      <c r="I5175" s="2"/>
    </row>
    <row r="5176" spans="9:9" x14ac:dyDescent="0.35">
      <c r="I5176" s="2"/>
    </row>
    <row r="5177" spans="9:9" x14ac:dyDescent="0.35">
      <c r="I5177" s="2"/>
    </row>
    <row r="5178" spans="9:9" x14ac:dyDescent="0.35">
      <c r="I5178" s="2"/>
    </row>
    <row r="5179" spans="9:9" x14ac:dyDescent="0.35">
      <c r="I5179" s="2"/>
    </row>
    <row r="5180" spans="9:9" x14ac:dyDescent="0.35">
      <c r="I5180" s="2"/>
    </row>
    <row r="5181" spans="9:9" x14ac:dyDescent="0.35">
      <c r="I5181" s="2"/>
    </row>
    <row r="5182" spans="9:9" x14ac:dyDescent="0.35">
      <c r="I5182" s="2"/>
    </row>
    <row r="5183" spans="9:9" x14ac:dyDescent="0.35">
      <c r="I5183" s="2"/>
    </row>
    <row r="5184" spans="9:9" x14ac:dyDescent="0.35">
      <c r="I5184" s="2"/>
    </row>
    <row r="5185" spans="9:9" x14ac:dyDescent="0.35">
      <c r="I5185" s="2"/>
    </row>
    <row r="5186" spans="9:9" x14ac:dyDescent="0.35">
      <c r="I5186" s="2"/>
    </row>
    <row r="5187" spans="9:9" x14ac:dyDescent="0.35">
      <c r="I5187" s="2"/>
    </row>
    <row r="5188" spans="9:9" x14ac:dyDescent="0.35">
      <c r="I5188" s="2"/>
    </row>
    <row r="5189" spans="9:9" x14ac:dyDescent="0.35">
      <c r="I5189" s="2"/>
    </row>
    <row r="5190" spans="9:9" x14ac:dyDescent="0.35">
      <c r="I5190" s="2"/>
    </row>
    <row r="5191" spans="9:9" x14ac:dyDescent="0.35">
      <c r="I5191" s="2"/>
    </row>
    <row r="5192" spans="9:9" x14ac:dyDescent="0.35">
      <c r="I5192" s="2"/>
    </row>
    <row r="5193" spans="9:9" x14ac:dyDescent="0.35">
      <c r="I5193" s="2"/>
    </row>
    <row r="5194" spans="9:9" x14ac:dyDescent="0.35">
      <c r="I5194" s="2"/>
    </row>
    <row r="5195" spans="9:9" x14ac:dyDescent="0.35">
      <c r="I5195" s="2"/>
    </row>
    <row r="5196" spans="9:9" x14ac:dyDescent="0.35">
      <c r="I5196" s="2"/>
    </row>
    <row r="5197" spans="9:9" x14ac:dyDescent="0.35">
      <c r="I5197" s="2"/>
    </row>
    <row r="5198" spans="9:9" x14ac:dyDescent="0.35">
      <c r="I5198" s="2"/>
    </row>
    <row r="5199" spans="9:9" x14ac:dyDescent="0.35">
      <c r="I5199" s="2"/>
    </row>
    <row r="5200" spans="9:9" x14ac:dyDescent="0.35">
      <c r="I5200" s="2"/>
    </row>
    <row r="5201" spans="9:9" x14ac:dyDescent="0.35">
      <c r="I5201" s="2"/>
    </row>
    <row r="5202" spans="9:9" x14ac:dyDescent="0.35">
      <c r="I5202" s="2"/>
    </row>
    <row r="5203" spans="9:9" x14ac:dyDescent="0.35">
      <c r="I5203" s="2"/>
    </row>
    <row r="5204" spans="9:9" x14ac:dyDescent="0.35">
      <c r="I5204" s="2"/>
    </row>
    <row r="5205" spans="9:9" x14ac:dyDescent="0.35">
      <c r="I5205" s="2"/>
    </row>
    <row r="5206" spans="9:9" x14ac:dyDescent="0.35">
      <c r="I5206" s="2"/>
    </row>
    <row r="5207" spans="9:9" x14ac:dyDescent="0.35">
      <c r="I5207" s="2"/>
    </row>
    <row r="5208" spans="9:9" x14ac:dyDescent="0.35">
      <c r="I5208" s="2"/>
    </row>
    <row r="5209" spans="9:9" x14ac:dyDescent="0.35">
      <c r="I5209" s="2"/>
    </row>
    <row r="5210" spans="9:9" x14ac:dyDescent="0.35">
      <c r="I5210" s="2"/>
    </row>
    <row r="5211" spans="9:9" x14ac:dyDescent="0.35">
      <c r="I5211" s="2"/>
    </row>
    <row r="5212" spans="9:9" x14ac:dyDescent="0.35">
      <c r="I5212" s="2"/>
    </row>
    <row r="5213" spans="9:9" x14ac:dyDescent="0.35">
      <c r="I5213" s="2"/>
    </row>
    <row r="5214" spans="9:9" x14ac:dyDescent="0.35">
      <c r="I5214" s="2"/>
    </row>
    <row r="5215" spans="9:9" x14ac:dyDescent="0.35">
      <c r="I5215" s="2"/>
    </row>
    <row r="5216" spans="9:9" x14ac:dyDescent="0.35">
      <c r="I5216" s="2"/>
    </row>
    <row r="5217" spans="9:9" x14ac:dyDescent="0.35">
      <c r="I5217" s="2"/>
    </row>
    <row r="5218" spans="9:9" x14ac:dyDescent="0.35">
      <c r="I5218" s="2"/>
    </row>
    <row r="5219" spans="9:9" x14ac:dyDescent="0.35">
      <c r="I5219" s="2"/>
    </row>
    <row r="5220" spans="9:9" x14ac:dyDescent="0.35">
      <c r="I5220" s="2"/>
    </row>
    <row r="5221" spans="9:9" x14ac:dyDescent="0.35">
      <c r="I5221" s="2"/>
    </row>
    <row r="5222" spans="9:9" x14ac:dyDescent="0.35">
      <c r="I5222" s="2"/>
    </row>
    <row r="5223" spans="9:9" x14ac:dyDescent="0.35">
      <c r="I5223" s="2"/>
    </row>
    <row r="5224" spans="9:9" x14ac:dyDescent="0.35">
      <c r="I5224" s="2"/>
    </row>
    <row r="5225" spans="9:9" x14ac:dyDescent="0.35">
      <c r="I5225" s="2"/>
    </row>
    <row r="5226" spans="9:9" x14ac:dyDescent="0.35">
      <c r="I5226" s="2"/>
    </row>
    <row r="5227" spans="9:9" x14ac:dyDescent="0.35">
      <c r="I5227" s="2"/>
    </row>
    <row r="5228" spans="9:9" x14ac:dyDescent="0.35">
      <c r="I5228" s="2"/>
    </row>
    <row r="5229" spans="9:9" x14ac:dyDescent="0.35">
      <c r="I5229" s="2"/>
    </row>
    <row r="5230" spans="9:9" x14ac:dyDescent="0.35">
      <c r="I5230" s="2"/>
    </row>
    <row r="5231" spans="9:9" x14ac:dyDescent="0.35">
      <c r="I5231" s="2"/>
    </row>
    <row r="5232" spans="9:9" x14ac:dyDescent="0.35">
      <c r="I5232" s="2"/>
    </row>
    <row r="5233" spans="9:9" x14ac:dyDescent="0.35">
      <c r="I5233" s="2"/>
    </row>
    <row r="5234" spans="9:9" x14ac:dyDescent="0.35">
      <c r="I5234" s="2"/>
    </row>
    <row r="5235" spans="9:9" x14ac:dyDescent="0.35">
      <c r="I5235" s="2"/>
    </row>
    <row r="5236" spans="9:9" x14ac:dyDescent="0.35">
      <c r="I5236" s="2"/>
    </row>
    <row r="5237" spans="9:9" x14ac:dyDescent="0.35">
      <c r="I5237" s="2"/>
    </row>
    <row r="5238" spans="9:9" x14ac:dyDescent="0.35">
      <c r="I5238" s="2"/>
    </row>
    <row r="5239" spans="9:9" x14ac:dyDescent="0.35">
      <c r="I5239" s="2"/>
    </row>
    <row r="5240" spans="9:9" x14ac:dyDescent="0.35">
      <c r="I5240" s="2"/>
    </row>
    <row r="5241" spans="9:9" x14ac:dyDescent="0.35">
      <c r="I5241" s="2"/>
    </row>
    <row r="5242" spans="9:9" x14ac:dyDescent="0.35">
      <c r="I5242" s="2"/>
    </row>
    <row r="5243" spans="9:9" x14ac:dyDescent="0.35">
      <c r="I5243" s="2"/>
    </row>
    <row r="5244" spans="9:9" x14ac:dyDescent="0.35">
      <c r="I5244" s="2"/>
    </row>
    <row r="5245" spans="9:9" x14ac:dyDescent="0.35">
      <c r="I5245" s="2"/>
    </row>
    <row r="5246" spans="9:9" x14ac:dyDescent="0.35">
      <c r="I5246" s="2"/>
    </row>
    <row r="5247" spans="9:9" x14ac:dyDescent="0.35">
      <c r="I5247" s="2"/>
    </row>
    <row r="5248" spans="9:9" x14ac:dyDescent="0.35">
      <c r="I5248" s="2"/>
    </row>
    <row r="5249" spans="9:9" x14ac:dyDescent="0.35">
      <c r="I5249" s="2"/>
    </row>
    <row r="5250" spans="9:9" x14ac:dyDescent="0.35">
      <c r="I5250" s="2"/>
    </row>
    <row r="5251" spans="9:9" x14ac:dyDescent="0.35">
      <c r="I5251" s="2"/>
    </row>
    <row r="5252" spans="9:9" x14ac:dyDescent="0.35">
      <c r="I5252" s="2"/>
    </row>
    <row r="5253" spans="9:9" x14ac:dyDescent="0.35">
      <c r="I5253" s="2"/>
    </row>
    <row r="5254" spans="9:9" x14ac:dyDescent="0.35">
      <c r="I5254" s="2"/>
    </row>
    <row r="5255" spans="9:9" x14ac:dyDescent="0.35">
      <c r="I5255" s="2"/>
    </row>
    <row r="5256" spans="9:9" x14ac:dyDescent="0.35">
      <c r="I5256" s="2"/>
    </row>
    <row r="5257" spans="9:9" x14ac:dyDescent="0.35">
      <c r="I5257" s="2"/>
    </row>
    <row r="5258" spans="9:9" x14ac:dyDescent="0.35">
      <c r="I5258" s="2"/>
    </row>
    <row r="5259" spans="9:9" x14ac:dyDescent="0.35">
      <c r="I5259" s="2"/>
    </row>
    <row r="5260" spans="9:9" x14ac:dyDescent="0.35">
      <c r="I5260" s="2"/>
    </row>
    <row r="5261" spans="9:9" x14ac:dyDescent="0.35">
      <c r="I5261" s="2"/>
    </row>
    <row r="5262" spans="9:9" x14ac:dyDescent="0.35">
      <c r="I5262" s="2"/>
    </row>
    <row r="5263" spans="9:9" x14ac:dyDescent="0.35">
      <c r="I5263" s="2"/>
    </row>
    <row r="5264" spans="9:9" x14ac:dyDescent="0.35">
      <c r="I5264" s="2"/>
    </row>
    <row r="5265" spans="9:9" x14ac:dyDescent="0.35">
      <c r="I5265" s="2"/>
    </row>
    <row r="5266" spans="9:9" x14ac:dyDescent="0.35">
      <c r="I5266" s="2"/>
    </row>
    <row r="5267" spans="9:9" x14ac:dyDescent="0.35">
      <c r="I5267" s="2"/>
    </row>
    <row r="5268" spans="9:9" x14ac:dyDescent="0.35">
      <c r="I5268" s="2"/>
    </row>
    <row r="5269" spans="9:9" x14ac:dyDescent="0.35">
      <c r="I5269" s="2"/>
    </row>
    <row r="5270" spans="9:9" x14ac:dyDescent="0.35">
      <c r="I5270" s="2"/>
    </row>
    <row r="5271" spans="9:9" x14ac:dyDescent="0.35">
      <c r="I5271" s="2"/>
    </row>
    <row r="5272" spans="9:9" x14ac:dyDescent="0.35">
      <c r="I5272" s="2"/>
    </row>
    <row r="5273" spans="9:9" x14ac:dyDescent="0.35">
      <c r="I5273" s="2"/>
    </row>
    <row r="5274" spans="9:9" x14ac:dyDescent="0.35">
      <c r="I5274" s="2"/>
    </row>
    <row r="5275" spans="9:9" x14ac:dyDescent="0.35">
      <c r="I5275" s="2"/>
    </row>
    <row r="5276" spans="9:9" x14ac:dyDescent="0.35">
      <c r="I5276" s="2"/>
    </row>
    <row r="5277" spans="9:9" x14ac:dyDescent="0.35">
      <c r="I5277" s="2"/>
    </row>
    <row r="5278" spans="9:9" x14ac:dyDescent="0.35">
      <c r="I5278" s="2"/>
    </row>
    <row r="5279" spans="9:9" x14ac:dyDescent="0.35">
      <c r="I5279" s="2"/>
    </row>
    <row r="5280" spans="9:9" x14ac:dyDescent="0.35">
      <c r="I5280" s="2"/>
    </row>
    <row r="5281" spans="9:9" x14ac:dyDescent="0.35">
      <c r="I5281" s="2"/>
    </row>
    <row r="5282" spans="9:9" x14ac:dyDescent="0.35">
      <c r="I5282" s="2"/>
    </row>
    <row r="5283" spans="9:9" x14ac:dyDescent="0.35">
      <c r="I5283" s="2"/>
    </row>
    <row r="5284" spans="9:9" x14ac:dyDescent="0.35">
      <c r="I5284" s="2"/>
    </row>
    <row r="5285" spans="9:9" x14ac:dyDescent="0.35">
      <c r="I5285" s="2"/>
    </row>
    <row r="5286" spans="9:9" x14ac:dyDescent="0.35">
      <c r="I5286" s="2"/>
    </row>
    <row r="5287" spans="9:9" x14ac:dyDescent="0.35">
      <c r="I5287" s="2"/>
    </row>
    <row r="5288" spans="9:9" x14ac:dyDescent="0.35">
      <c r="I5288" s="2"/>
    </row>
    <row r="5289" spans="9:9" x14ac:dyDescent="0.35">
      <c r="I5289" s="2"/>
    </row>
    <row r="5290" spans="9:9" x14ac:dyDescent="0.35">
      <c r="I5290" s="2"/>
    </row>
    <row r="5291" spans="9:9" x14ac:dyDescent="0.35">
      <c r="I5291" s="2"/>
    </row>
    <row r="5292" spans="9:9" x14ac:dyDescent="0.35">
      <c r="I5292" s="2"/>
    </row>
    <row r="5293" spans="9:9" x14ac:dyDescent="0.35">
      <c r="I5293" s="2"/>
    </row>
    <row r="5294" spans="9:9" x14ac:dyDescent="0.35">
      <c r="I5294" s="2"/>
    </row>
    <row r="5295" spans="9:9" x14ac:dyDescent="0.35">
      <c r="I5295" s="2"/>
    </row>
    <row r="5296" spans="9:9" x14ac:dyDescent="0.35">
      <c r="I5296" s="2"/>
    </row>
    <row r="5297" spans="9:9" x14ac:dyDescent="0.35">
      <c r="I5297" s="2"/>
    </row>
    <row r="5298" spans="9:9" x14ac:dyDescent="0.35">
      <c r="I5298" s="2"/>
    </row>
    <row r="5299" spans="9:9" x14ac:dyDescent="0.35">
      <c r="I5299" s="2"/>
    </row>
    <row r="5300" spans="9:9" x14ac:dyDescent="0.35">
      <c r="I5300" s="2"/>
    </row>
    <row r="5301" spans="9:9" x14ac:dyDescent="0.35">
      <c r="I5301" s="2"/>
    </row>
    <row r="5302" spans="9:9" x14ac:dyDescent="0.35">
      <c r="I5302" s="2"/>
    </row>
    <row r="5303" spans="9:9" x14ac:dyDescent="0.35">
      <c r="I5303" s="2"/>
    </row>
    <row r="5304" spans="9:9" x14ac:dyDescent="0.35">
      <c r="I5304" s="2"/>
    </row>
    <row r="5305" spans="9:9" x14ac:dyDescent="0.35">
      <c r="I5305" s="2"/>
    </row>
    <row r="5306" spans="9:9" x14ac:dyDescent="0.35">
      <c r="I5306" s="2"/>
    </row>
    <row r="5307" spans="9:9" x14ac:dyDescent="0.35">
      <c r="I5307" s="2"/>
    </row>
    <row r="5308" spans="9:9" x14ac:dyDescent="0.35">
      <c r="I5308" s="2"/>
    </row>
    <row r="5309" spans="9:9" x14ac:dyDescent="0.35">
      <c r="I5309" s="2"/>
    </row>
    <row r="5310" spans="9:9" x14ac:dyDescent="0.35">
      <c r="I5310" s="2"/>
    </row>
    <row r="5311" spans="9:9" x14ac:dyDescent="0.35">
      <c r="I5311" s="2"/>
    </row>
    <row r="5312" spans="9:9" x14ac:dyDescent="0.35">
      <c r="I5312" s="2"/>
    </row>
    <row r="5313" spans="9:9" x14ac:dyDescent="0.35">
      <c r="I5313" s="2"/>
    </row>
    <row r="5314" spans="9:9" x14ac:dyDescent="0.35">
      <c r="I5314" s="2"/>
    </row>
    <row r="5315" spans="9:9" x14ac:dyDescent="0.35">
      <c r="I5315" s="2"/>
    </row>
    <row r="5316" spans="9:9" x14ac:dyDescent="0.35">
      <c r="I5316" s="2"/>
    </row>
    <row r="5317" spans="9:9" x14ac:dyDescent="0.35">
      <c r="I5317" s="2"/>
    </row>
    <row r="5318" spans="9:9" x14ac:dyDescent="0.35">
      <c r="I5318" s="2"/>
    </row>
    <row r="5319" spans="9:9" x14ac:dyDescent="0.35">
      <c r="I5319" s="2"/>
    </row>
    <row r="5320" spans="9:9" x14ac:dyDescent="0.35">
      <c r="I5320" s="2"/>
    </row>
    <row r="5321" spans="9:9" x14ac:dyDescent="0.35">
      <c r="I5321" s="2"/>
    </row>
    <row r="5322" spans="9:9" x14ac:dyDescent="0.35">
      <c r="I5322" s="2"/>
    </row>
    <row r="5323" spans="9:9" x14ac:dyDescent="0.35">
      <c r="I5323" s="2"/>
    </row>
    <row r="5324" spans="9:9" x14ac:dyDescent="0.35">
      <c r="I5324" s="2"/>
    </row>
    <row r="5325" spans="9:9" x14ac:dyDescent="0.35">
      <c r="I5325" s="2"/>
    </row>
    <row r="5326" spans="9:9" x14ac:dyDescent="0.35">
      <c r="I5326" s="2"/>
    </row>
    <row r="5327" spans="9:9" x14ac:dyDescent="0.35">
      <c r="I5327" s="2"/>
    </row>
    <row r="5328" spans="9:9" x14ac:dyDescent="0.35">
      <c r="I5328" s="2"/>
    </row>
    <row r="5329" spans="9:9" x14ac:dyDescent="0.35">
      <c r="I5329" s="2"/>
    </row>
    <row r="5330" spans="9:9" x14ac:dyDescent="0.35">
      <c r="I5330" s="2"/>
    </row>
    <row r="5331" spans="9:9" x14ac:dyDescent="0.35">
      <c r="I5331" s="2"/>
    </row>
    <row r="5332" spans="9:9" x14ac:dyDescent="0.35">
      <c r="I5332" s="2"/>
    </row>
    <row r="5333" spans="9:9" x14ac:dyDescent="0.35">
      <c r="I5333" s="2"/>
    </row>
    <row r="5334" spans="9:9" x14ac:dyDescent="0.35">
      <c r="I5334" s="2"/>
    </row>
    <row r="5335" spans="9:9" x14ac:dyDescent="0.35">
      <c r="I5335" s="2"/>
    </row>
    <row r="5336" spans="9:9" x14ac:dyDescent="0.35">
      <c r="I5336" s="2"/>
    </row>
    <row r="5337" spans="9:9" x14ac:dyDescent="0.35">
      <c r="I5337" s="2"/>
    </row>
    <row r="5338" spans="9:9" x14ac:dyDescent="0.35">
      <c r="I5338" s="2"/>
    </row>
    <row r="5339" spans="9:9" x14ac:dyDescent="0.35">
      <c r="I5339" s="2"/>
    </row>
    <row r="5340" spans="9:9" x14ac:dyDescent="0.35">
      <c r="I5340" s="2"/>
    </row>
    <row r="5341" spans="9:9" x14ac:dyDescent="0.35">
      <c r="I5341" s="2"/>
    </row>
    <row r="5342" spans="9:9" x14ac:dyDescent="0.35">
      <c r="I5342" s="2"/>
    </row>
    <row r="5343" spans="9:9" x14ac:dyDescent="0.35">
      <c r="I5343" s="2"/>
    </row>
    <row r="5344" spans="9:9" x14ac:dyDescent="0.35">
      <c r="I5344" s="2"/>
    </row>
    <row r="5345" spans="9:9" x14ac:dyDescent="0.35">
      <c r="I5345" s="2"/>
    </row>
    <row r="5346" spans="9:9" x14ac:dyDescent="0.35">
      <c r="I5346" s="2"/>
    </row>
    <row r="5347" spans="9:9" x14ac:dyDescent="0.35">
      <c r="I5347" s="2"/>
    </row>
    <row r="5348" spans="9:9" x14ac:dyDescent="0.35">
      <c r="I5348" s="2"/>
    </row>
    <row r="5349" spans="9:9" x14ac:dyDescent="0.35">
      <c r="I5349" s="2"/>
    </row>
    <row r="5350" spans="9:9" x14ac:dyDescent="0.35">
      <c r="I5350" s="2"/>
    </row>
    <row r="5351" spans="9:9" x14ac:dyDescent="0.35">
      <c r="I5351" s="2"/>
    </row>
    <row r="5352" spans="9:9" x14ac:dyDescent="0.35">
      <c r="I5352" s="2"/>
    </row>
    <row r="5353" spans="9:9" x14ac:dyDescent="0.35">
      <c r="I5353" s="2"/>
    </row>
    <row r="5354" spans="9:9" x14ac:dyDescent="0.35">
      <c r="I5354" s="2"/>
    </row>
    <row r="5355" spans="9:9" x14ac:dyDescent="0.35">
      <c r="I5355" s="2"/>
    </row>
    <row r="5356" spans="9:9" x14ac:dyDescent="0.35">
      <c r="I5356" s="2"/>
    </row>
    <row r="5357" spans="9:9" x14ac:dyDescent="0.35">
      <c r="I5357" s="2"/>
    </row>
    <row r="5358" spans="9:9" x14ac:dyDescent="0.35">
      <c r="I5358" s="2"/>
    </row>
    <row r="5359" spans="9:9" x14ac:dyDescent="0.35">
      <c r="I5359" s="2"/>
    </row>
    <row r="5360" spans="9:9" x14ac:dyDescent="0.35">
      <c r="I5360" s="2"/>
    </row>
    <row r="5361" spans="9:9" x14ac:dyDescent="0.35">
      <c r="I5361" s="2"/>
    </row>
    <row r="5362" spans="9:9" x14ac:dyDescent="0.35">
      <c r="I5362" s="2"/>
    </row>
    <row r="5363" spans="9:9" x14ac:dyDescent="0.35">
      <c r="I5363" s="2"/>
    </row>
    <row r="5364" spans="9:9" x14ac:dyDescent="0.35">
      <c r="I5364" s="2"/>
    </row>
    <row r="5365" spans="9:9" x14ac:dyDescent="0.35">
      <c r="I5365" s="2"/>
    </row>
    <row r="5366" spans="9:9" x14ac:dyDescent="0.35">
      <c r="I5366" s="2"/>
    </row>
    <row r="5367" spans="9:9" x14ac:dyDescent="0.35">
      <c r="I5367" s="2"/>
    </row>
    <row r="5368" spans="9:9" x14ac:dyDescent="0.35">
      <c r="I5368" s="2"/>
    </row>
    <row r="5369" spans="9:9" x14ac:dyDescent="0.35">
      <c r="I5369" s="2"/>
    </row>
    <row r="5370" spans="9:9" x14ac:dyDescent="0.35">
      <c r="I5370" s="2"/>
    </row>
    <row r="5371" spans="9:9" x14ac:dyDescent="0.35">
      <c r="I5371" s="2"/>
    </row>
    <row r="5372" spans="9:9" x14ac:dyDescent="0.35">
      <c r="I5372" s="2"/>
    </row>
    <row r="5373" spans="9:9" x14ac:dyDescent="0.35">
      <c r="I5373" s="2"/>
    </row>
    <row r="5374" spans="9:9" x14ac:dyDescent="0.35">
      <c r="I5374" s="2"/>
    </row>
    <row r="5375" spans="9:9" x14ac:dyDescent="0.35">
      <c r="I5375" s="2"/>
    </row>
    <row r="5376" spans="9:9" x14ac:dyDescent="0.35">
      <c r="I5376" s="2"/>
    </row>
    <row r="5377" spans="9:9" x14ac:dyDescent="0.35">
      <c r="I5377" s="2"/>
    </row>
    <row r="5378" spans="9:9" x14ac:dyDescent="0.35">
      <c r="I5378" s="2"/>
    </row>
    <row r="5379" spans="9:9" x14ac:dyDescent="0.35">
      <c r="I5379" s="2"/>
    </row>
    <row r="5380" spans="9:9" x14ac:dyDescent="0.35">
      <c r="I5380" s="2"/>
    </row>
    <row r="5381" spans="9:9" x14ac:dyDescent="0.35">
      <c r="I5381" s="2"/>
    </row>
    <row r="5382" spans="9:9" x14ac:dyDescent="0.35">
      <c r="I5382" s="2"/>
    </row>
    <row r="5383" spans="9:9" x14ac:dyDescent="0.35">
      <c r="I5383" s="2"/>
    </row>
    <row r="5384" spans="9:9" x14ac:dyDescent="0.35">
      <c r="I5384" s="2"/>
    </row>
    <row r="5385" spans="9:9" x14ac:dyDescent="0.35">
      <c r="I5385" s="2"/>
    </row>
    <row r="5386" spans="9:9" x14ac:dyDescent="0.35">
      <c r="I5386" s="2"/>
    </row>
    <row r="5387" spans="9:9" x14ac:dyDescent="0.35">
      <c r="I5387" s="2"/>
    </row>
    <row r="5388" spans="9:9" x14ac:dyDescent="0.35">
      <c r="I5388" s="2"/>
    </row>
    <row r="5389" spans="9:9" x14ac:dyDescent="0.35">
      <c r="I5389" s="2"/>
    </row>
    <row r="5390" spans="9:9" x14ac:dyDescent="0.35">
      <c r="I5390" s="2"/>
    </row>
    <row r="5391" spans="9:9" x14ac:dyDescent="0.35">
      <c r="I5391" s="2"/>
    </row>
    <row r="5392" spans="9:9" x14ac:dyDescent="0.35">
      <c r="I5392" s="2"/>
    </row>
    <row r="5393" spans="9:9" x14ac:dyDescent="0.35">
      <c r="I5393" s="2"/>
    </row>
    <row r="5394" spans="9:9" x14ac:dyDescent="0.35">
      <c r="I5394" s="2"/>
    </row>
    <row r="5395" spans="9:9" x14ac:dyDescent="0.35">
      <c r="I5395" s="2"/>
    </row>
    <row r="5396" spans="9:9" x14ac:dyDescent="0.35">
      <c r="I5396" s="2"/>
    </row>
    <row r="5397" spans="9:9" x14ac:dyDescent="0.35">
      <c r="I5397" s="2"/>
    </row>
    <row r="5398" spans="9:9" x14ac:dyDescent="0.35">
      <c r="I5398" s="2"/>
    </row>
    <row r="5399" spans="9:9" x14ac:dyDescent="0.35">
      <c r="I5399" s="2"/>
    </row>
    <row r="5400" spans="9:9" x14ac:dyDescent="0.35">
      <c r="I5400" s="2"/>
    </row>
    <row r="5401" spans="9:9" x14ac:dyDescent="0.35">
      <c r="I5401" s="2"/>
    </row>
    <row r="5402" spans="9:9" x14ac:dyDescent="0.35">
      <c r="I5402" s="2"/>
    </row>
    <row r="5403" spans="9:9" x14ac:dyDescent="0.35">
      <c r="I5403" s="2"/>
    </row>
    <row r="5404" spans="9:9" x14ac:dyDescent="0.35">
      <c r="I5404" s="2"/>
    </row>
    <row r="5405" spans="9:9" x14ac:dyDescent="0.35">
      <c r="I5405" s="2"/>
    </row>
    <row r="5406" spans="9:9" x14ac:dyDescent="0.35">
      <c r="I5406" s="2"/>
    </row>
    <row r="5407" spans="9:9" x14ac:dyDescent="0.35">
      <c r="I5407" s="2"/>
    </row>
    <row r="5408" spans="9:9" x14ac:dyDescent="0.35">
      <c r="I5408" s="2"/>
    </row>
    <row r="5409" spans="9:9" x14ac:dyDescent="0.35">
      <c r="I5409" s="2"/>
    </row>
    <row r="5410" spans="9:9" x14ac:dyDescent="0.35">
      <c r="I5410" s="2"/>
    </row>
    <row r="5411" spans="9:9" x14ac:dyDescent="0.35">
      <c r="I5411" s="2"/>
    </row>
    <row r="5412" spans="9:9" x14ac:dyDescent="0.35">
      <c r="I5412" s="2"/>
    </row>
    <row r="5413" spans="9:9" x14ac:dyDescent="0.35">
      <c r="I5413" s="2"/>
    </row>
    <row r="5414" spans="9:9" x14ac:dyDescent="0.35">
      <c r="I5414" s="2"/>
    </row>
    <row r="5415" spans="9:9" x14ac:dyDescent="0.35">
      <c r="I5415" s="2"/>
    </row>
    <row r="5416" spans="9:9" x14ac:dyDescent="0.35">
      <c r="I5416" s="2"/>
    </row>
    <row r="5417" spans="9:9" x14ac:dyDescent="0.35">
      <c r="I5417" s="2"/>
    </row>
    <row r="5418" spans="9:9" x14ac:dyDescent="0.35">
      <c r="I5418" s="2"/>
    </row>
    <row r="5419" spans="9:9" x14ac:dyDescent="0.35">
      <c r="I5419" s="2"/>
    </row>
    <row r="5420" spans="9:9" x14ac:dyDescent="0.35">
      <c r="I5420" s="2"/>
    </row>
    <row r="5421" spans="9:9" x14ac:dyDescent="0.35">
      <c r="I5421" s="2"/>
    </row>
    <row r="5422" spans="9:9" x14ac:dyDescent="0.35">
      <c r="I5422" s="2"/>
    </row>
    <row r="5423" spans="9:9" x14ac:dyDescent="0.35">
      <c r="I5423" s="2"/>
    </row>
    <row r="5424" spans="9:9" x14ac:dyDescent="0.35">
      <c r="I5424" s="2"/>
    </row>
    <row r="5425" spans="9:9" x14ac:dyDescent="0.35">
      <c r="I5425" s="2"/>
    </row>
    <row r="5426" spans="9:9" x14ac:dyDescent="0.35">
      <c r="I5426" s="2"/>
    </row>
    <row r="5427" spans="9:9" x14ac:dyDescent="0.35">
      <c r="I5427" s="2"/>
    </row>
    <row r="5428" spans="9:9" x14ac:dyDescent="0.35">
      <c r="I5428" s="2"/>
    </row>
    <row r="5429" spans="9:9" x14ac:dyDescent="0.35">
      <c r="I5429" s="2"/>
    </row>
    <row r="5430" spans="9:9" x14ac:dyDescent="0.35">
      <c r="I5430" s="2"/>
    </row>
    <row r="5431" spans="9:9" x14ac:dyDescent="0.35">
      <c r="I5431" s="2"/>
    </row>
    <row r="5432" spans="9:9" x14ac:dyDescent="0.35">
      <c r="I5432" s="2"/>
    </row>
    <row r="5433" spans="9:9" x14ac:dyDescent="0.35">
      <c r="I5433" s="2"/>
    </row>
    <row r="5434" spans="9:9" x14ac:dyDescent="0.35">
      <c r="I5434" s="2"/>
    </row>
    <row r="5435" spans="9:9" x14ac:dyDescent="0.35">
      <c r="I5435" s="2"/>
    </row>
    <row r="5436" spans="9:9" x14ac:dyDescent="0.35">
      <c r="I5436" s="2"/>
    </row>
    <row r="5437" spans="9:9" x14ac:dyDescent="0.35">
      <c r="I5437" s="2"/>
    </row>
    <row r="5438" spans="9:9" x14ac:dyDescent="0.35">
      <c r="I5438" s="2"/>
    </row>
    <row r="5439" spans="9:9" x14ac:dyDescent="0.35">
      <c r="I5439" s="2"/>
    </row>
    <row r="5440" spans="9:9" x14ac:dyDescent="0.35">
      <c r="I5440" s="2"/>
    </row>
    <row r="5441" spans="9:9" x14ac:dyDescent="0.35">
      <c r="I5441" s="2"/>
    </row>
    <row r="5442" spans="9:9" x14ac:dyDescent="0.35">
      <c r="I5442" s="2"/>
    </row>
    <row r="5443" spans="9:9" x14ac:dyDescent="0.35">
      <c r="I5443" s="2"/>
    </row>
    <row r="5444" spans="9:9" x14ac:dyDescent="0.35">
      <c r="I5444" s="2"/>
    </row>
    <row r="5445" spans="9:9" x14ac:dyDescent="0.35">
      <c r="I5445" s="2"/>
    </row>
    <row r="5446" spans="9:9" x14ac:dyDescent="0.35">
      <c r="I5446" s="2"/>
    </row>
    <row r="5447" spans="9:9" x14ac:dyDescent="0.35">
      <c r="I5447" s="2"/>
    </row>
    <row r="5448" spans="9:9" x14ac:dyDescent="0.35">
      <c r="I5448" s="2"/>
    </row>
    <row r="5449" spans="9:9" x14ac:dyDescent="0.35">
      <c r="I5449" s="2"/>
    </row>
    <row r="5450" spans="9:9" x14ac:dyDescent="0.35">
      <c r="I5450" s="2"/>
    </row>
    <row r="5451" spans="9:9" x14ac:dyDescent="0.35">
      <c r="I5451" s="2"/>
    </row>
    <row r="5452" spans="9:9" x14ac:dyDescent="0.35">
      <c r="I5452" s="2"/>
    </row>
    <row r="5453" spans="9:9" x14ac:dyDescent="0.35">
      <c r="I5453" s="2"/>
    </row>
    <row r="5454" spans="9:9" x14ac:dyDescent="0.35">
      <c r="I5454" s="2"/>
    </row>
    <row r="5455" spans="9:9" x14ac:dyDescent="0.35">
      <c r="I5455" s="2"/>
    </row>
    <row r="5456" spans="9:9" x14ac:dyDescent="0.35">
      <c r="I5456" s="2"/>
    </row>
    <row r="5457" spans="9:9" x14ac:dyDescent="0.35">
      <c r="I5457" s="2"/>
    </row>
    <row r="5458" spans="9:9" x14ac:dyDescent="0.35">
      <c r="I5458" s="2"/>
    </row>
    <row r="5459" spans="9:9" x14ac:dyDescent="0.35">
      <c r="I5459" s="2"/>
    </row>
    <row r="5460" spans="9:9" x14ac:dyDescent="0.35">
      <c r="I5460" s="2"/>
    </row>
    <row r="5461" spans="9:9" x14ac:dyDescent="0.35">
      <c r="I5461" s="2"/>
    </row>
    <row r="5462" spans="9:9" x14ac:dyDescent="0.35">
      <c r="I5462" s="2"/>
    </row>
    <row r="5463" spans="9:9" x14ac:dyDescent="0.35">
      <c r="I5463" s="2"/>
    </row>
    <row r="5464" spans="9:9" x14ac:dyDescent="0.35">
      <c r="I5464" s="2"/>
    </row>
    <row r="5465" spans="9:9" x14ac:dyDescent="0.35">
      <c r="I5465" s="2"/>
    </row>
    <row r="5466" spans="9:9" x14ac:dyDescent="0.35">
      <c r="I5466" s="2"/>
    </row>
    <row r="5467" spans="9:9" x14ac:dyDescent="0.35">
      <c r="I5467" s="2"/>
    </row>
    <row r="5468" spans="9:9" x14ac:dyDescent="0.35">
      <c r="I5468" s="2"/>
    </row>
    <row r="5469" spans="9:9" x14ac:dyDescent="0.35">
      <c r="I5469" s="2"/>
    </row>
    <row r="5470" spans="9:9" x14ac:dyDescent="0.35">
      <c r="I5470" s="2"/>
    </row>
    <row r="5471" spans="9:9" x14ac:dyDescent="0.35">
      <c r="I5471" s="2"/>
    </row>
    <row r="5472" spans="9:9" x14ac:dyDescent="0.35">
      <c r="I5472" s="2"/>
    </row>
    <row r="5473" spans="9:9" x14ac:dyDescent="0.35">
      <c r="I5473" s="2"/>
    </row>
    <row r="5474" spans="9:9" x14ac:dyDescent="0.35">
      <c r="I5474" s="2"/>
    </row>
    <row r="5475" spans="9:9" x14ac:dyDescent="0.35">
      <c r="I5475" s="2"/>
    </row>
    <row r="5476" spans="9:9" x14ac:dyDescent="0.35">
      <c r="I5476" s="2"/>
    </row>
    <row r="5477" spans="9:9" x14ac:dyDescent="0.35">
      <c r="I5477" s="2"/>
    </row>
    <row r="5478" spans="9:9" x14ac:dyDescent="0.35">
      <c r="I5478" s="2"/>
    </row>
    <row r="5479" spans="9:9" x14ac:dyDescent="0.35">
      <c r="I5479" s="2"/>
    </row>
    <row r="5480" spans="9:9" x14ac:dyDescent="0.35">
      <c r="I5480" s="2"/>
    </row>
    <row r="5481" spans="9:9" x14ac:dyDescent="0.35">
      <c r="I5481" s="2"/>
    </row>
    <row r="5482" spans="9:9" x14ac:dyDescent="0.35">
      <c r="I5482" s="2"/>
    </row>
    <row r="5483" spans="9:9" x14ac:dyDescent="0.35">
      <c r="I5483" s="2"/>
    </row>
    <row r="5484" spans="9:9" x14ac:dyDescent="0.35">
      <c r="I5484" s="2"/>
    </row>
    <row r="5485" spans="9:9" x14ac:dyDescent="0.35">
      <c r="I5485" s="2"/>
    </row>
    <row r="5486" spans="9:9" x14ac:dyDescent="0.35">
      <c r="I5486" s="2"/>
    </row>
    <row r="5487" spans="9:9" x14ac:dyDescent="0.35">
      <c r="I5487" s="2"/>
    </row>
    <row r="5488" spans="9:9" x14ac:dyDescent="0.35">
      <c r="I5488" s="2"/>
    </row>
    <row r="5489" spans="9:9" x14ac:dyDescent="0.35">
      <c r="I5489" s="2"/>
    </row>
    <row r="5490" spans="9:9" x14ac:dyDescent="0.35">
      <c r="I5490" s="2"/>
    </row>
    <row r="5491" spans="9:9" x14ac:dyDescent="0.35">
      <c r="I5491" s="2"/>
    </row>
    <row r="5492" spans="9:9" x14ac:dyDescent="0.35">
      <c r="I5492" s="2"/>
    </row>
    <row r="5493" spans="9:9" x14ac:dyDescent="0.35">
      <c r="I5493" s="2"/>
    </row>
    <row r="5494" spans="9:9" x14ac:dyDescent="0.35">
      <c r="I5494" s="2"/>
    </row>
    <row r="5495" spans="9:9" x14ac:dyDescent="0.35">
      <c r="I5495" s="2"/>
    </row>
    <row r="5496" spans="9:9" x14ac:dyDescent="0.35">
      <c r="I5496" s="2"/>
    </row>
    <row r="5497" spans="9:9" x14ac:dyDescent="0.35">
      <c r="I5497" s="2"/>
    </row>
    <row r="5498" spans="9:9" x14ac:dyDescent="0.35">
      <c r="I5498" s="2"/>
    </row>
    <row r="5499" spans="9:9" x14ac:dyDescent="0.35">
      <c r="I5499" s="2"/>
    </row>
    <row r="5500" spans="9:9" x14ac:dyDescent="0.35">
      <c r="I5500" s="2"/>
    </row>
    <row r="5501" spans="9:9" x14ac:dyDescent="0.35">
      <c r="I5501" s="2"/>
    </row>
    <row r="5502" spans="9:9" x14ac:dyDescent="0.35">
      <c r="I5502" s="2"/>
    </row>
    <row r="5503" spans="9:9" x14ac:dyDescent="0.35">
      <c r="I5503" s="2"/>
    </row>
    <row r="5504" spans="9:9" x14ac:dyDescent="0.35">
      <c r="I5504" s="2"/>
    </row>
    <row r="5505" spans="9:9" x14ac:dyDescent="0.35">
      <c r="I5505" s="2"/>
    </row>
    <row r="5506" spans="9:9" x14ac:dyDescent="0.35">
      <c r="I5506" s="2"/>
    </row>
    <row r="5507" spans="9:9" x14ac:dyDescent="0.35">
      <c r="I5507" s="2"/>
    </row>
    <row r="5508" spans="9:9" x14ac:dyDescent="0.35">
      <c r="I5508" s="2"/>
    </row>
    <row r="5509" spans="9:9" x14ac:dyDescent="0.35">
      <c r="I5509" s="2"/>
    </row>
    <row r="5510" spans="9:9" x14ac:dyDescent="0.35">
      <c r="I5510" s="2"/>
    </row>
    <row r="5511" spans="9:9" x14ac:dyDescent="0.35">
      <c r="I5511" s="2"/>
    </row>
    <row r="5512" spans="9:9" x14ac:dyDescent="0.35">
      <c r="I5512" s="2"/>
    </row>
    <row r="5513" spans="9:9" x14ac:dyDescent="0.35">
      <c r="I5513" s="2"/>
    </row>
    <row r="5514" spans="9:9" x14ac:dyDescent="0.35">
      <c r="I5514" s="2"/>
    </row>
    <row r="5515" spans="9:9" x14ac:dyDescent="0.35">
      <c r="I5515" s="2"/>
    </row>
    <row r="5516" spans="9:9" x14ac:dyDescent="0.35">
      <c r="I5516" s="2"/>
    </row>
    <row r="5517" spans="9:9" x14ac:dyDescent="0.35">
      <c r="I5517" s="2"/>
    </row>
    <row r="5518" spans="9:9" x14ac:dyDescent="0.35">
      <c r="I5518" s="2"/>
    </row>
    <row r="5519" spans="9:9" x14ac:dyDescent="0.35">
      <c r="I5519" s="2"/>
    </row>
    <row r="5520" spans="9:9" x14ac:dyDescent="0.35">
      <c r="I5520" s="2"/>
    </row>
    <row r="5521" spans="9:9" x14ac:dyDescent="0.35">
      <c r="I5521" s="2"/>
    </row>
    <row r="5522" spans="9:9" x14ac:dyDescent="0.35">
      <c r="I5522" s="2"/>
    </row>
    <row r="5523" spans="9:9" x14ac:dyDescent="0.35">
      <c r="I5523" s="2"/>
    </row>
    <row r="5524" spans="9:9" x14ac:dyDescent="0.35">
      <c r="I5524" s="2"/>
    </row>
    <row r="5525" spans="9:9" x14ac:dyDescent="0.35">
      <c r="I5525" s="2"/>
    </row>
    <row r="5526" spans="9:9" x14ac:dyDescent="0.35">
      <c r="I5526" s="2"/>
    </row>
    <row r="5527" spans="9:9" x14ac:dyDescent="0.35">
      <c r="I5527" s="2"/>
    </row>
    <row r="5528" spans="9:9" x14ac:dyDescent="0.35">
      <c r="I5528" s="2"/>
    </row>
    <row r="5529" spans="9:9" x14ac:dyDescent="0.35">
      <c r="I5529" s="2"/>
    </row>
    <row r="5530" spans="9:9" x14ac:dyDescent="0.35">
      <c r="I5530" s="2"/>
    </row>
    <row r="5531" spans="9:9" x14ac:dyDescent="0.35">
      <c r="I5531" s="2"/>
    </row>
    <row r="5532" spans="9:9" x14ac:dyDescent="0.35">
      <c r="I5532" s="2"/>
    </row>
    <row r="5533" spans="9:9" x14ac:dyDescent="0.35">
      <c r="I5533" s="2"/>
    </row>
    <row r="5534" spans="9:9" x14ac:dyDescent="0.35">
      <c r="I5534" s="2"/>
    </row>
    <row r="5535" spans="9:9" x14ac:dyDescent="0.35">
      <c r="I5535" s="2"/>
    </row>
    <row r="5536" spans="9:9" x14ac:dyDescent="0.35">
      <c r="I5536" s="2"/>
    </row>
    <row r="5537" spans="9:9" x14ac:dyDescent="0.35">
      <c r="I5537" s="2"/>
    </row>
    <row r="5538" spans="9:9" x14ac:dyDescent="0.35">
      <c r="I5538" s="2"/>
    </row>
    <row r="5539" spans="9:9" x14ac:dyDescent="0.35">
      <c r="I5539" s="2"/>
    </row>
    <row r="5540" spans="9:9" x14ac:dyDescent="0.35">
      <c r="I5540" s="2"/>
    </row>
    <row r="5541" spans="9:9" x14ac:dyDescent="0.35">
      <c r="I5541" s="2"/>
    </row>
    <row r="5542" spans="9:9" x14ac:dyDescent="0.35">
      <c r="I5542" s="2"/>
    </row>
    <row r="5543" spans="9:9" x14ac:dyDescent="0.35">
      <c r="I5543" s="2"/>
    </row>
    <row r="5544" spans="9:9" x14ac:dyDescent="0.35">
      <c r="I5544" s="2"/>
    </row>
    <row r="5545" spans="9:9" x14ac:dyDescent="0.35">
      <c r="I5545" s="2"/>
    </row>
    <row r="5546" spans="9:9" x14ac:dyDescent="0.35">
      <c r="I5546" s="2"/>
    </row>
    <row r="5547" spans="9:9" x14ac:dyDescent="0.35">
      <c r="I5547" s="2"/>
    </row>
    <row r="5548" spans="9:9" x14ac:dyDescent="0.35">
      <c r="I5548" s="2"/>
    </row>
    <row r="5549" spans="9:9" x14ac:dyDescent="0.35">
      <c r="I5549" s="2"/>
    </row>
    <row r="5550" spans="9:9" x14ac:dyDescent="0.35">
      <c r="I5550" s="2"/>
    </row>
    <row r="5551" spans="9:9" x14ac:dyDescent="0.35">
      <c r="I5551" s="2"/>
    </row>
    <row r="5552" spans="9:9" x14ac:dyDescent="0.35">
      <c r="I5552" s="2"/>
    </row>
    <row r="5553" spans="9:9" x14ac:dyDescent="0.35">
      <c r="I5553" s="2"/>
    </row>
    <row r="5554" spans="9:9" x14ac:dyDescent="0.35">
      <c r="I5554" s="2"/>
    </row>
    <row r="5555" spans="9:9" x14ac:dyDescent="0.35">
      <c r="I5555" s="2"/>
    </row>
    <row r="5556" spans="9:9" x14ac:dyDescent="0.35">
      <c r="I5556" s="2"/>
    </row>
    <row r="5557" spans="9:9" x14ac:dyDescent="0.35">
      <c r="I5557" s="2"/>
    </row>
    <row r="5558" spans="9:9" x14ac:dyDescent="0.35">
      <c r="I5558" s="2"/>
    </row>
    <row r="5559" spans="9:9" x14ac:dyDescent="0.35">
      <c r="I5559" s="2"/>
    </row>
    <row r="5560" spans="9:9" x14ac:dyDescent="0.35">
      <c r="I5560" s="2"/>
    </row>
    <row r="5561" spans="9:9" x14ac:dyDescent="0.35">
      <c r="I5561" s="2"/>
    </row>
    <row r="5562" spans="9:9" x14ac:dyDescent="0.35">
      <c r="I5562" s="2"/>
    </row>
    <row r="5563" spans="9:9" x14ac:dyDescent="0.35">
      <c r="I5563" s="2"/>
    </row>
    <row r="5564" spans="9:9" x14ac:dyDescent="0.35">
      <c r="I5564" s="2"/>
    </row>
    <row r="5565" spans="9:9" x14ac:dyDescent="0.35">
      <c r="I5565" s="2"/>
    </row>
    <row r="5566" spans="9:9" x14ac:dyDescent="0.35">
      <c r="I5566" s="2"/>
    </row>
    <row r="5567" spans="9:9" x14ac:dyDescent="0.35">
      <c r="I5567" s="2"/>
    </row>
    <row r="5568" spans="9:9" x14ac:dyDescent="0.35">
      <c r="I5568" s="2"/>
    </row>
    <row r="5569" spans="9:9" x14ac:dyDescent="0.35">
      <c r="I5569" s="2"/>
    </row>
    <row r="5570" spans="9:9" x14ac:dyDescent="0.35">
      <c r="I5570" s="2"/>
    </row>
    <row r="5571" spans="9:9" x14ac:dyDescent="0.35">
      <c r="I5571" s="2"/>
    </row>
    <row r="5572" spans="9:9" x14ac:dyDescent="0.35">
      <c r="I5572" s="2"/>
    </row>
    <row r="5573" spans="9:9" x14ac:dyDescent="0.35">
      <c r="I5573" s="2"/>
    </row>
    <row r="5574" spans="9:9" x14ac:dyDescent="0.35">
      <c r="I5574" s="2"/>
    </row>
    <row r="5575" spans="9:9" x14ac:dyDescent="0.35">
      <c r="I5575" s="2"/>
    </row>
    <row r="5576" spans="9:9" x14ac:dyDescent="0.35">
      <c r="I5576" s="2"/>
    </row>
    <row r="5577" spans="9:9" x14ac:dyDescent="0.35">
      <c r="I5577" s="2"/>
    </row>
    <row r="5578" spans="9:9" x14ac:dyDescent="0.35">
      <c r="I5578" s="2"/>
    </row>
    <row r="5579" spans="9:9" x14ac:dyDescent="0.35">
      <c r="I5579" s="2"/>
    </row>
    <row r="5580" spans="9:9" x14ac:dyDescent="0.35">
      <c r="I5580" s="2"/>
    </row>
    <row r="5581" spans="9:9" x14ac:dyDescent="0.35">
      <c r="I5581" s="2"/>
    </row>
    <row r="5582" spans="9:9" x14ac:dyDescent="0.35">
      <c r="I5582" s="2"/>
    </row>
    <row r="5583" spans="9:9" x14ac:dyDescent="0.35">
      <c r="I5583" s="2"/>
    </row>
    <row r="5584" spans="9:9" x14ac:dyDescent="0.35">
      <c r="I5584" s="2"/>
    </row>
    <row r="5585" spans="9:9" x14ac:dyDescent="0.35">
      <c r="I5585" s="2"/>
    </row>
    <row r="5586" spans="9:9" x14ac:dyDescent="0.35">
      <c r="I5586" s="2"/>
    </row>
    <row r="5587" spans="9:9" x14ac:dyDescent="0.35">
      <c r="I5587" s="2"/>
    </row>
    <row r="5588" spans="9:9" x14ac:dyDescent="0.35">
      <c r="I5588" s="2"/>
    </row>
    <row r="5589" spans="9:9" x14ac:dyDescent="0.35">
      <c r="I5589" s="2"/>
    </row>
    <row r="5590" spans="9:9" x14ac:dyDescent="0.35">
      <c r="I5590" s="2"/>
    </row>
    <row r="5591" spans="9:9" x14ac:dyDescent="0.35">
      <c r="I5591" s="2"/>
    </row>
    <row r="5592" spans="9:9" x14ac:dyDescent="0.35">
      <c r="I5592" s="2"/>
    </row>
    <row r="5593" spans="9:9" x14ac:dyDescent="0.35">
      <c r="I5593" s="2"/>
    </row>
    <row r="5594" spans="9:9" x14ac:dyDescent="0.35">
      <c r="I5594" s="2"/>
    </row>
    <row r="5595" spans="9:9" x14ac:dyDescent="0.35">
      <c r="I5595" s="2"/>
    </row>
    <row r="5596" spans="9:9" x14ac:dyDescent="0.35">
      <c r="I5596" s="2"/>
    </row>
    <row r="5597" spans="9:9" x14ac:dyDescent="0.35">
      <c r="I5597" s="2"/>
    </row>
    <row r="5598" spans="9:9" x14ac:dyDescent="0.35">
      <c r="I5598" s="2"/>
    </row>
    <row r="5599" spans="9:9" x14ac:dyDescent="0.35">
      <c r="I5599" s="2"/>
    </row>
    <row r="5600" spans="9:9" x14ac:dyDescent="0.35">
      <c r="I5600" s="2"/>
    </row>
    <row r="5601" spans="9:9" x14ac:dyDescent="0.35">
      <c r="I5601" s="2"/>
    </row>
    <row r="5602" spans="9:9" x14ac:dyDescent="0.35">
      <c r="I5602" s="2"/>
    </row>
    <row r="5603" spans="9:9" x14ac:dyDescent="0.35">
      <c r="I5603" s="2"/>
    </row>
    <row r="5604" spans="9:9" x14ac:dyDescent="0.35">
      <c r="I5604" s="2"/>
    </row>
    <row r="5605" spans="9:9" x14ac:dyDescent="0.35">
      <c r="I5605" s="2"/>
    </row>
    <row r="5606" spans="9:9" x14ac:dyDescent="0.35">
      <c r="I5606" s="2"/>
    </row>
    <row r="5607" spans="9:9" x14ac:dyDescent="0.35">
      <c r="I5607" s="2"/>
    </row>
    <row r="5608" spans="9:9" x14ac:dyDescent="0.35">
      <c r="I5608" s="2"/>
    </row>
    <row r="5609" spans="9:9" x14ac:dyDescent="0.35">
      <c r="I5609" s="2"/>
    </row>
    <row r="5610" spans="9:9" x14ac:dyDescent="0.35">
      <c r="I5610" s="2"/>
    </row>
    <row r="5611" spans="9:9" x14ac:dyDescent="0.35">
      <c r="I5611" s="2"/>
    </row>
    <row r="5612" spans="9:9" x14ac:dyDescent="0.35">
      <c r="I5612" s="2"/>
    </row>
    <row r="5613" spans="9:9" x14ac:dyDescent="0.35">
      <c r="I5613" s="2"/>
    </row>
    <row r="5614" spans="9:9" x14ac:dyDescent="0.35">
      <c r="I5614" s="2"/>
    </row>
    <row r="5615" spans="9:9" x14ac:dyDescent="0.35">
      <c r="I5615" s="2"/>
    </row>
    <row r="5616" spans="9:9" x14ac:dyDescent="0.35">
      <c r="I5616" s="2"/>
    </row>
    <row r="5617" spans="9:9" x14ac:dyDescent="0.35">
      <c r="I5617" s="2"/>
    </row>
    <row r="5618" spans="9:9" x14ac:dyDescent="0.35">
      <c r="I5618" s="2"/>
    </row>
    <row r="5619" spans="9:9" x14ac:dyDescent="0.35">
      <c r="I5619" s="2"/>
    </row>
    <row r="5620" spans="9:9" x14ac:dyDescent="0.35">
      <c r="I5620" s="2"/>
    </row>
    <row r="5621" spans="9:9" x14ac:dyDescent="0.35">
      <c r="I5621" s="2"/>
    </row>
    <row r="5622" spans="9:9" x14ac:dyDescent="0.35">
      <c r="I5622" s="2"/>
    </row>
    <row r="5623" spans="9:9" x14ac:dyDescent="0.35">
      <c r="I5623" s="2"/>
    </row>
    <row r="5624" spans="9:9" x14ac:dyDescent="0.35">
      <c r="I5624" s="2"/>
    </row>
    <row r="5625" spans="9:9" x14ac:dyDescent="0.35">
      <c r="I5625" s="2"/>
    </row>
    <row r="5626" spans="9:9" x14ac:dyDescent="0.35">
      <c r="I5626" s="2"/>
    </row>
    <row r="5627" spans="9:9" x14ac:dyDescent="0.35">
      <c r="I5627" s="2"/>
    </row>
    <row r="5628" spans="9:9" x14ac:dyDescent="0.35">
      <c r="I5628" s="2"/>
    </row>
    <row r="5629" spans="9:9" x14ac:dyDescent="0.35">
      <c r="I5629" s="2"/>
    </row>
    <row r="5630" spans="9:9" x14ac:dyDescent="0.35">
      <c r="I5630" s="2"/>
    </row>
    <row r="5631" spans="9:9" x14ac:dyDescent="0.35">
      <c r="I5631" s="2"/>
    </row>
    <row r="5632" spans="9:9" x14ac:dyDescent="0.35">
      <c r="I5632" s="2"/>
    </row>
    <row r="5633" spans="9:9" x14ac:dyDescent="0.35">
      <c r="I5633" s="2"/>
    </row>
    <row r="5634" spans="9:9" x14ac:dyDescent="0.35">
      <c r="I5634" s="2"/>
    </row>
    <row r="5635" spans="9:9" x14ac:dyDescent="0.35">
      <c r="I5635" s="2"/>
    </row>
    <row r="5636" spans="9:9" x14ac:dyDescent="0.35">
      <c r="I5636" s="2"/>
    </row>
    <row r="5637" spans="9:9" x14ac:dyDescent="0.35">
      <c r="I5637" s="2"/>
    </row>
    <row r="5638" spans="9:9" x14ac:dyDescent="0.35">
      <c r="I5638" s="2"/>
    </row>
    <row r="5639" spans="9:9" x14ac:dyDescent="0.35">
      <c r="I5639" s="2"/>
    </row>
    <row r="5640" spans="9:9" x14ac:dyDescent="0.35">
      <c r="I5640" s="2"/>
    </row>
    <row r="5641" spans="9:9" x14ac:dyDescent="0.35">
      <c r="I5641" s="2"/>
    </row>
    <row r="5642" spans="9:9" x14ac:dyDescent="0.35">
      <c r="I5642" s="2"/>
    </row>
    <row r="5643" spans="9:9" x14ac:dyDescent="0.35">
      <c r="I5643" s="2"/>
    </row>
    <row r="5644" spans="9:9" x14ac:dyDescent="0.35">
      <c r="I5644" s="2"/>
    </row>
    <row r="5645" spans="9:9" x14ac:dyDescent="0.35">
      <c r="I5645" s="2"/>
    </row>
    <row r="5646" spans="9:9" x14ac:dyDescent="0.35">
      <c r="I5646" s="2"/>
    </row>
    <row r="5647" spans="9:9" x14ac:dyDescent="0.35">
      <c r="I5647" s="2"/>
    </row>
    <row r="5648" spans="9:9" x14ac:dyDescent="0.35">
      <c r="I5648" s="2"/>
    </row>
    <row r="5649" spans="9:9" x14ac:dyDescent="0.35">
      <c r="I5649" s="2"/>
    </row>
    <row r="5650" spans="9:9" x14ac:dyDescent="0.35">
      <c r="I5650" s="2"/>
    </row>
    <row r="5651" spans="9:9" x14ac:dyDescent="0.35">
      <c r="I5651" s="2"/>
    </row>
    <row r="5652" spans="9:9" x14ac:dyDescent="0.35">
      <c r="I5652" s="2"/>
    </row>
    <row r="5653" spans="9:9" x14ac:dyDescent="0.35">
      <c r="I5653" s="2"/>
    </row>
    <row r="5654" spans="9:9" x14ac:dyDescent="0.35">
      <c r="I5654" s="2"/>
    </row>
    <row r="5655" spans="9:9" x14ac:dyDescent="0.35">
      <c r="I5655" s="2"/>
    </row>
    <row r="5656" spans="9:9" x14ac:dyDescent="0.35">
      <c r="I5656" s="2"/>
    </row>
    <row r="5657" spans="9:9" x14ac:dyDescent="0.35">
      <c r="I5657" s="2"/>
    </row>
    <row r="5658" spans="9:9" x14ac:dyDescent="0.35">
      <c r="I5658" s="2"/>
    </row>
    <row r="5659" spans="9:9" x14ac:dyDescent="0.35">
      <c r="I5659" s="2"/>
    </row>
    <row r="5660" spans="9:9" x14ac:dyDescent="0.35">
      <c r="I5660" s="2"/>
    </row>
    <row r="5661" spans="9:9" x14ac:dyDescent="0.35">
      <c r="I5661" s="2"/>
    </row>
    <row r="5662" spans="9:9" x14ac:dyDescent="0.35">
      <c r="I5662" s="2"/>
    </row>
    <row r="5663" spans="9:9" x14ac:dyDescent="0.35">
      <c r="I5663" s="2"/>
    </row>
    <row r="5664" spans="9:9" x14ac:dyDescent="0.35">
      <c r="I5664" s="2"/>
    </row>
    <row r="5665" spans="9:9" x14ac:dyDescent="0.35">
      <c r="I5665" s="2"/>
    </row>
    <row r="5666" spans="9:9" x14ac:dyDescent="0.35">
      <c r="I5666" s="2"/>
    </row>
    <row r="5667" spans="9:9" x14ac:dyDescent="0.35">
      <c r="I5667" s="2"/>
    </row>
    <row r="5668" spans="9:9" x14ac:dyDescent="0.35">
      <c r="I5668" s="2"/>
    </row>
    <row r="5669" spans="9:9" x14ac:dyDescent="0.35">
      <c r="I5669" s="2"/>
    </row>
    <row r="5670" spans="9:9" x14ac:dyDescent="0.35">
      <c r="I5670" s="2"/>
    </row>
    <row r="5671" spans="9:9" x14ac:dyDescent="0.35">
      <c r="I5671" s="2"/>
    </row>
    <row r="5672" spans="9:9" x14ac:dyDescent="0.35">
      <c r="I5672" s="2"/>
    </row>
    <row r="5673" spans="9:9" x14ac:dyDescent="0.35">
      <c r="I5673" s="2"/>
    </row>
    <row r="5674" spans="9:9" x14ac:dyDescent="0.35">
      <c r="I5674" s="2"/>
    </row>
    <row r="5675" spans="9:9" x14ac:dyDescent="0.35">
      <c r="I5675" s="2"/>
    </row>
    <row r="5676" spans="9:9" x14ac:dyDescent="0.35">
      <c r="I5676" s="2"/>
    </row>
    <row r="5677" spans="9:9" x14ac:dyDescent="0.35">
      <c r="I5677" s="2"/>
    </row>
    <row r="5678" spans="9:9" x14ac:dyDescent="0.35">
      <c r="I5678" s="2"/>
    </row>
    <row r="5679" spans="9:9" x14ac:dyDescent="0.35">
      <c r="I5679" s="2"/>
    </row>
    <row r="5680" spans="9:9" x14ac:dyDescent="0.35">
      <c r="I5680" s="2"/>
    </row>
    <row r="5681" spans="9:9" x14ac:dyDescent="0.35">
      <c r="I5681" s="2"/>
    </row>
    <row r="5682" spans="9:9" x14ac:dyDescent="0.35">
      <c r="I5682" s="2"/>
    </row>
    <row r="5683" spans="9:9" x14ac:dyDescent="0.35">
      <c r="I5683" s="2"/>
    </row>
    <row r="5684" spans="9:9" x14ac:dyDescent="0.35">
      <c r="I5684" s="2"/>
    </row>
    <row r="5685" spans="9:9" x14ac:dyDescent="0.35">
      <c r="I5685" s="2"/>
    </row>
    <row r="5686" spans="9:9" x14ac:dyDescent="0.35">
      <c r="I5686" s="2"/>
    </row>
    <row r="5687" spans="9:9" x14ac:dyDescent="0.35">
      <c r="I5687" s="2"/>
    </row>
    <row r="5688" spans="9:9" x14ac:dyDescent="0.35">
      <c r="I5688" s="2"/>
    </row>
    <row r="5689" spans="9:9" x14ac:dyDescent="0.35">
      <c r="I5689" s="2"/>
    </row>
    <row r="5690" spans="9:9" x14ac:dyDescent="0.35">
      <c r="I5690" s="2"/>
    </row>
    <row r="5691" spans="9:9" x14ac:dyDescent="0.35">
      <c r="I5691" s="2"/>
    </row>
    <row r="5692" spans="9:9" x14ac:dyDescent="0.35">
      <c r="I5692" s="2"/>
    </row>
    <row r="5693" spans="9:9" x14ac:dyDescent="0.35">
      <c r="I5693" s="2"/>
    </row>
    <row r="5694" spans="9:9" x14ac:dyDescent="0.35">
      <c r="I5694" s="2"/>
    </row>
    <row r="5695" spans="9:9" x14ac:dyDescent="0.35">
      <c r="I5695" s="2"/>
    </row>
    <row r="5696" spans="9:9" x14ac:dyDescent="0.35">
      <c r="I5696" s="2"/>
    </row>
    <row r="5697" spans="9:9" x14ac:dyDescent="0.35">
      <c r="I5697" s="2"/>
    </row>
    <row r="5698" spans="9:9" x14ac:dyDescent="0.35">
      <c r="I5698" s="2"/>
    </row>
    <row r="5699" spans="9:9" x14ac:dyDescent="0.35">
      <c r="I5699" s="2"/>
    </row>
    <row r="5700" spans="9:9" x14ac:dyDescent="0.35">
      <c r="I5700" s="2"/>
    </row>
    <row r="5701" spans="9:9" x14ac:dyDescent="0.35">
      <c r="I5701" s="2"/>
    </row>
    <row r="5702" spans="9:9" x14ac:dyDescent="0.35">
      <c r="I5702" s="2"/>
    </row>
    <row r="5703" spans="9:9" x14ac:dyDescent="0.35">
      <c r="I5703" s="2"/>
    </row>
    <row r="5704" spans="9:9" x14ac:dyDescent="0.35">
      <c r="I5704" s="2"/>
    </row>
    <row r="5705" spans="9:9" x14ac:dyDescent="0.35">
      <c r="I5705" s="2"/>
    </row>
    <row r="5706" spans="9:9" x14ac:dyDescent="0.35">
      <c r="I5706" s="2"/>
    </row>
    <row r="5707" spans="9:9" x14ac:dyDescent="0.35">
      <c r="I5707" s="2"/>
    </row>
    <row r="5708" spans="9:9" x14ac:dyDescent="0.35">
      <c r="I5708" s="2"/>
    </row>
    <row r="5709" spans="9:9" x14ac:dyDescent="0.35">
      <c r="I5709" s="2"/>
    </row>
    <row r="5710" spans="9:9" x14ac:dyDescent="0.35">
      <c r="I5710" s="2"/>
    </row>
    <row r="5711" spans="9:9" x14ac:dyDescent="0.35">
      <c r="I5711" s="2"/>
    </row>
    <row r="5712" spans="9:9" x14ac:dyDescent="0.35">
      <c r="I5712" s="2"/>
    </row>
    <row r="5713" spans="9:9" x14ac:dyDescent="0.35">
      <c r="I5713" s="2"/>
    </row>
    <row r="5714" spans="9:9" x14ac:dyDescent="0.35">
      <c r="I5714" s="2"/>
    </row>
    <row r="5715" spans="9:9" x14ac:dyDescent="0.35">
      <c r="I5715" s="2"/>
    </row>
    <row r="5716" spans="9:9" x14ac:dyDescent="0.35">
      <c r="I5716" s="2"/>
    </row>
    <row r="5717" spans="9:9" x14ac:dyDescent="0.35">
      <c r="I5717" s="2"/>
    </row>
    <row r="5718" spans="9:9" x14ac:dyDescent="0.35">
      <c r="I5718" s="2"/>
    </row>
    <row r="5719" spans="9:9" x14ac:dyDescent="0.35">
      <c r="I5719" s="2"/>
    </row>
    <row r="5720" spans="9:9" x14ac:dyDescent="0.35">
      <c r="I5720" s="2"/>
    </row>
    <row r="5721" spans="9:9" x14ac:dyDescent="0.35">
      <c r="I5721" s="2"/>
    </row>
    <row r="5722" spans="9:9" x14ac:dyDescent="0.35">
      <c r="I5722" s="2"/>
    </row>
    <row r="5723" spans="9:9" x14ac:dyDescent="0.35">
      <c r="I5723" s="2"/>
    </row>
    <row r="5724" spans="9:9" x14ac:dyDescent="0.35">
      <c r="I5724" s="2"/>
    </row>
    <row r="5725" spans="9:9" x14ac:dyDescent="0.35">
      <c r="I5725" s="2"/>
    </row>
    <row r="5726" spans="9:9" x14ac:dyDescent="0.35">
      <c r="I5726" s="2"/>
    </row>
    <row r="5727" spans="9:9" x14ac:dyDescent="0.35">
      <c r="I5727" s="2"/>
    </row>
    <row r="5728" spans="9:9" x14ac:dyDescent="0.35">
      <c r="I5728" s="2"/>
    </row>
    <row r="5729" spans="9:9" x14ac:dyDescent="0.35">
      <c r="I5729" s="2"/>
    </row>
    <row r="5730" spans="9:9" x14ac:dyDescent="0.35">
      <c r="I5730" s="2"/>
    </row>
    <row r="5731" spans="9:9" x14ac:dyDescent="0.35">
      <c r="I5731" s="2"/>
    </row>
    <row r="5732" spans="9:9" x14ac:dyDescent="0.35">
      <c r="I5732" s="2"/>
    </row>
    <row r="5733" spans="9:9" x14ac:dyDescent="0.35">
      <c r="I5733" s="2"/>
    </row>
    <row r="5734" spans="9:9" x14ac:dyDescent="0.35">
      <c r="I5734" s="2"/>
    </row>
    <row r="5735" spans="9:9" x14ac:dyDescent="0.35">
      <c r="I5735" s="2"/>
    </row>
    <row r="5736" spans="9:9" x14ac:dyDescent="0.35">
      <c r="I5736" s="2"/>
    </row>
    <row r="5737" spans="9:9" x14ac:dyDescent="0.35">
      <c r="I5737" s="2"/>
    </row>
    <row r="5738" spans="9:9" x14ac:dyDescent="0.35">
      <c r="I5738" s="2"/>
    </row>
    <row r="5739" spans="9:9" x14ac:dyDescent="0.35">
      <c r="I5739" s="2"/>
    </row>
    <row r="5740" spans="9:9" x14ac:dyDescent="0.35">
      <c r="I5740" s="2"/>
    </row>
    <row r="5741" spans="9:9" x14ac:dyDescent="0.35">
      <c r="I5741" s="2"/>
    </row>
    <row r="5742" spans="9:9" x14ac:dyDescent="0.35">
      <c r="I5742" s="2"/>
    </row>
    <row r="5743" spans="9:9" x14ac:dyDescent="0.35">
      <c r="I5743" s="2"/>
    </row>
    <row r="5744" spans="9:9" x14ac:dyDescent="0.35">
      <c r="I5744" s="2"/>
    </row>
    <row r="5745" spans="9:9" x14ac:dyDescent="0.35">
      <c r="I5745" s="2"/>
    </row>
    <row r="5746" spans="9:9" x14ac:dyDescent="0.35">
      <c r="I5746" s="2"/>
    </row>
    <row r="5747" spans="9:9" x14ac:dyDescent="0.35">
      <c r="I5747" s="2"/>
    </row>
    <row r="5748" spans="9:9" x14ac:dyDescent="0.35">
      <c r="I5748" s="2"/>
    </row>
    <row r="5749" spans="9:9" x14ac:dyDescent="0.35">
      <c r="I5749" s="2"/>
    </row>
    <row r="5750" spans="9:9" x14ac:dyDescent="0.35">
      <c r="I5750" s="2"/>
    </row>
    <row r="5751" spans="9:9" x14ac:dyDescent="0.35">
      <c r="I5751" s="2"/>
    </row>
    <row r="5752" spans="9:9" x14ac:dyDescent="0.35">
      <c r="I5752" s="2"/>
    </row>
    <row r="5753" spans="9:9" x14ac:dyDescent="0.35">
      <c r="I5753" s="2"/>
    </row>
    <row r="5754" spans="9:9" x14ac:dyDescent="0.35">
      <c r="I5754" s="2"/>
    </row>
    <row r="5755" spans="9:9" x14ac:dyDescent="0.35">
      <c r="I5755" s="2"/>
    </row>
    <row r="5756" spans="9:9" x14ac:dyDescent="0.35">
      <c r="I5756" s="2"/>
    </row>
    <row r="5757" spans="9:9" x14ac:dyDescent="0.35">
      <c r="I5757" s="2"/>
    </row>
    <row r="5758" spans="9:9" x14ac:dyDescent="0.35">
      <c r="I5758" s="2"/>
    </row>
    <row r="5759" spans="9:9" x14ac:dyDescent="0.35">
      <c r="I5759" s="2"/>
    </row>
    <row r="5760" spans="9:9" x14ac:dyDescent="0.35">
      <c r="I5760" s="2"/>
    </row>
    <row r="5761" spans="9:9" x14ac:dyDescent="0.35">
      <c r="I5761" s="2"/>
    </row>
    <row r="5762" spans="9:9" x14ac:dyDescent="0.35">
      <c r="I5762" s="2"/>
    </row>
    <row r="5763" spans="9:9" x14ac:dyDescent="0.35">
      <c r="I5763" s="2"/>
    </row>
    <row r="5764" spans="9:9" x14ac:dyDescent="0.35">
      <c r="I5764" s="2"/>
    </row>
    <row r="5765" spans="9:9" x14ac:dyDescent="0.35">
      <c r="I5765" s="2"/>
    </row>
    <row r="5766" spans="9:9" x14ac:dyDescent="0.35">
      <c r="I5766" s="2"/>
    </row>
    <row r="5767" spans="9:9" x14ac:dyDescent="0.35">
      <c r="I5767" s="2"/>
    </row>
    <row r="5768" spans="9:9" x14ac:dyDescent="0.35">
      <c r="I5768" s="2"/>
    </row>
    <row r="5769" spans="9:9" x14ac:dyDescent="0.35">
      <c r="I5769" s="2"/>
    </row>
    <row r="5770" spans="9:9" x14ac:dyDescent="0.35">
      <c r="I5770" s="2"/>
    </row>
    <row r="5771" spans="9:9" x14ac:dyDescent="0.35">
      <c r="I5771" s="2"/>
    </row>
    <row r="5772" spans="9:9" x14ac:dyDescent="0.35">
      <c r="I5772" s="2"/>
    </row>
    <row r="5773" spans="9:9" x14ac:dyDescent="0.35">
      <c r="I5773" s="2"/>
    </row>
    <row r="5774" spans="9:9" x14ac:dyDescent="0.35">
      <c r="I5774" s="2"/>
    </row>
    <row r="5775" spans="9:9" x14ac:dyDescent="0.35">
      <c r="I5775" s="2"/>
    </row>
    <row r="5776" spans="9:9" x14ac:dyDescent="0.35">
      <c r="I5776" s="2"/>
    </row>
    <row r="5777" spans="9:9" x14ac:dyDescent="0.35">
      <c r="I5777" s="2"/>
    </row>
    <row r="5778" spans="9:9" x14ac:dyDescent="0.35">
      <c r="I5778" s="2"/>
    </row>
    <row r="5779" spans="9:9" x14ac:dyDescent="0.35">
      <c r="I5779" s="2"/>
    </row>
    <row r="5780" spans="9:9" x14ac:dyDescent="0.35">
      <c r="I5780" s="2"/>
    </row>
    <row r="5781" spans="9:9" x14ac:dyDescent="0.35">
      <c r="I5781" s="2"/>
    </row>
    <row r="5782" spans="9:9" x14ac:dyDescent="0.35">
      <c r="I5782" s="2"/>
    </row>
    <row r="5783" spans="9:9" x14ac:dyDescent="0.35">
      <c r="I5783" s="2"/>
    </row>
    <row r="5784" spans="9:9" x14ac:dyDescent="0.35">
      <c r="I5784" s="2"/>
    </row>
    <row r="5785" spans="9:9" x14ac:dyDescent="0.35">
      <c r="I5785" s="2"/>
    </row>
    <row r="5786" spans="9:9" x14ac:dyDescent="0.35">
      <c r="I5786" s="2"/>
    </row>
    <row r="5787" spans="9:9" x14ac:dyDescent="0.35">
      <c r="I5787" s="2"/>
    </row>
    <row r="5788" spans="9:9" x14ac:dyDescent="0.35">
      <c r="I5788" s="2"/>
    </row>
    <row r="5789" spans="9:9" x14ac:dyDescent="0.35">
      <c r="I5789" s="2"/>
    </row>
    <row r="5790" spans="9:9" x14ac:dyDescent="0.35">
      <c r="I5790" s="2"/>
    </row>
    <row r="5791" spans="9:9" x14ac:dyDescent="0.35">
      <c r="I5791" s="2"/>
    </row>
    <row r="5792" spans="9:9" x14ac:dyDescent="0.35">
      <c r="I5792" s="2"/>
    </row>
    <row r="5793" spans="9:9" x14ac:dyDescent="0.35">
      <c r="I5793" s="2"/>
    </row>
    <row r="5794" spans="9:9" x14ac:dyDescent="0.35">
      <c r="I5794" s="2"/>
    </row>
    <row r="5795" spans="9:9" x14ac:dyDescent="0.35">
      <c r="I5795" s="2"/>
    </row>
    <row r="5796" spans="9:9" x14ac:dyDescent="0.35">
      <c r="I5796" s="2"/>
    </row>
    <row r="5797" spans="9:9" x14ac:dyDescent="0.35">
      <c r="I5797" s="2"/>
    </row>
    <row r="5798" spans="9:9" x14ac:dyDescent="0.35">
      <c r="I5798" s="2"/>
    </row>
    <row r="5799" spans="9:9" x14ac:dyDescent="0.35">
      <c r="I5799" s="2"/>
    </row>
    <row r="5800" spans="9:9" x14ac:dyDescent="0.35">
      <c r="I5800" s="2"/>
    </row>
    <row r="5801" spans="9:9" x14ac:dyDescent="0.35">
      <c r="I5801" s="2"/>
    </row>
    <row r="5802" spans="9:9" x14ac:dyDescent="0.35">
      <c r="I5802" s="2"/>
    </row>
    <row r="5803" spans="9:9" x14ac:dyDescent="0.35">
      <c r="I5803" s="2"/>
    </row>
    <row r="5804" spans="9:9" x14ac:dyDescent="0.35">
      <c r="I5804" s="2"/>
    </row>
    <row r="5805" spans="9:9" x14ac:dyDescent="0.35">
      <c r="I5805" s="2"/>
    </row>
    <row r="5806" spans="9:9" x14ac:dyDescent="0.35">
      <c r="I5806" s="2"/>
    </row>
    <row r="5807" spans="9:9" x14ac:dyDescent="0.35">
      <c r="I5807" s="2"/>
    </row>
    <row r="5808" spans="9:9" x14ac:dyDescent="0.35">
      <c r="I5808" s="2"/>
    </row>
    <row r="5809" spans="9:9" x14ac:dyDescent="0.35">
      <c r="I5809" s="2"/>
    </row>
    <row r="5810" spans="9:9" x14ac:dyDescent="0.35">
      <c r="I5810" s="2"/>
    </row>
    <row r="5811" spans="9:9" x14ac:dyDescent="0.35">
      <c r="I5811" s="2"/>
    </row>
    <row r="5812" spans="9:9" x14ac:dyDescent="0.35">
      <c r="I5812" s="2"/>
    </row>
    <row r="5813" spans="9:9" x14ac:dyDescent="0.35">
      <c r="I5813" s="2"/>
    </row>
    <row r="5814" spans="9:9" x14ac:dyDescent="0.35">
      <c r="I5814" s="2"/>
    </row>
    <row r="5815" spans="9:9" x14ac:dyDescent="0.35">
      <c r="I5815" s="2"/>
    </row>
    <row r="5816" spans="9:9" x14ac:dyDescent="0.35">
      <c r="I5816" s="2"/>
    </row>
    <row r="5817" spans="9:9" x14ac:dyDescent="0.35">
      <c r="I5817" s="2"/>
    </row>
    <row r="5818" spans="9:9" x14ac:dyDescent="0.35">
      <c r="I5818" s="2"/>
    </row>
    <row r="5819" spans="9:9" x14ac:dyDescent="0.35">
      <c r="I5819" s="2"/>
    </row>
    <row r="5820" spans="9:9" x14ac:dyDescent="0.35">
      <c r="I5820" s="2"/>
    </row>
    <row r="5821" spans="9:9" x14ac:dyDescent="0.35">
      <c r="I5821" s="2"/>
    </row>
    <row r="5822" spans="9:9" x14ac:dyDescent="0.35">
      <c r="I5822" s="2"/>
    </row>
    <row r="5823" spans="9:9" x14ac:dyDescent="0.35">
      <c r="I5823" s="2"/>
    </row>
    <row r="5824" spans="9:9" x14ac:dyDescent="0.35">
      <c r="I5824" s="2"/>
    </row>
    <row r="5825" spans="9:9" x14ac:dyDescent="0.35">
      <c r="I5825" s="2"/>
    </row>
    <row r="5826" spans="9:9" x14ac:dyDescent="0.35">
      <c r="I5826" s="2"/>
    </row>
    <row r="5827" spans="9:9" x14ac:dyDescent="0.35">
      <c r="I5827" s="2"/>
    </row>
    <row r="5828" spans="9:9" x14ac:dyDescent="0.35">
      <c r="I5828" s="2"/>
    </row>
    <row r="5829" spans="9:9" x14ac:dyDescent="0.35">
      <c r="I5829" s="2"/>
    </row>
    <row r="5830" spans="9:9" x14ac:dyDescent="0.35">
      <c r="I5830" s="2"/>
    </row>
    <row r="5831" spans="9:9" x14ac:dyDescent="0.35">
      <c r="I5831" s="2"/>
    </row>
    <row r="5832" spans="9:9" x14ac:dyDescent="0.35">
      <c r="I5832" s="2"/>
    </row>
    <row r="5833" spans="9:9" x14ac:dyDescent="0.35">
      <c r="I5833" s="2"/>
    </row>
    <row r="5834" spans="9:9" x14ac:dyDescent="0.35">
      <c r="I5834" s="2"/>
    </row>
    <row r="5835" spans="9:9" x14ac:dyDescent="0.35">
      <c r="I5835" s="2"/>
    </row>
    <row r="5836" spans="9:9" x14ac:dyDescent="0.35">
      <c r="I5836" s="2"/>
    </row>
    <row r="5837" spans="9:9" x14ac:dyDescent="0.35">
      <c r="I5837" s="2"/>
    </row>
    <row r="5838" spans="9:9" x14ac:dyDescent="0.35">
      <c r="I5838" s="2"/>
    </row>
    <row r="5839" spans="9:9" x14ac:dyDescent="0.35">
      <c r="I5839" s="2"/>
    </row>
    <row r="5840" spans="9:9" x14ac:dyDescent="0.35">
      <c r="I5840" s="2"/>
    </row>
    <row r="5841" spans="9:9" x14ac:dyDescent="0.35">
      <c r="I5841" s="2"/>
    </row>
    <row r="5842" spans="9:9" x14ac:dyDescent="0.35">
      <c r="I5842" s="2"/>
    </row>
    <row r="5843" spans="9:9" x14ac:dyDescent="0.35">
      <c r="I5843" s="2"/>
    </row>
    <row r="5844" spans="9:9" x14ac:dyDescent="0.35">
      <c r="I5844" s="2"/>
    </row>
    <row r="5845" spans="9:9" x14ac:dyDescent="0.35">
      <c r="I5845" s="2"/>
    </row>
    <row r="5846" spans="9:9" x14ac:dyDescent="0.35">
      <c r="I5846" s="2"/>
    </row>
    <row r="5847" spans="9:9" x14ac:dyDescent="0.35">
      <c r="I5847" s="2"/>
    </row>
    <row r="5848" spans="9:9" x14ac:dyDescent="0.35">
      <c r="I5848" s="2"/>
    </row>
    <row r="5849" spans="9:9" x14ac:dyDescent="0.35">
      <c r="I5849" s="2"/>
    </row>
    <row r="5850" spans="9:9" x14ac:dyDescent="0.35">
      <c r="I5850" s="2"/>
    </row>
    <row r="5851" spans="9:9" x14ac:dyDescent="0.35">
      <c r="I5851" s="2"/>
    </row>
    <row r="5852" spans="9:9" x14ac:dyDescent="0.35">
      <c r="I5852" s="2"/>
    </row>
    <row r="5853" spans="9:9" x14ac:dyDescent="0.35">
      <c r="I5853" s="2"/>
    </row>
    <row r="5854" spans="9:9" x14ac:dyDescent="0.35">
      <c r="I5854" s="2"/>
    </row>
    <row r="5855" spans="9:9" x14ac:dyDescent="0.35">
      <c r="I5855" s="2"/>
    </row>
    <row r="5856" spans="9:9" x14ac:dyDescent="0.35">
      <c r="I5856" s="2"/>
    </row>
    <row r="5857" spans="9:9" x14ac:dyDescent="0.35">
      <c r="I5857" s="2"/>
    </row>
    <row r="5858" spans="9:9" x14ac:dyDescent="0.35">
      <c r="I5858" s="2"/>
    </row>
    <row r="5859" spans="9:9" x14ac:dyDescent="0.35">
      <c r="I5859" s="2"/>
    </row>
    <row r="5860" spans="9:9" x14ac:dyDescent="0.35">
      <c r="I5860" s="2"/>
    </row>
    <row r="5861" spans="9:9" x14ac:dyDescent="0.35">
      <c r="I5861" s="2"/>
    </row>
    <row r="5862" spans="9:9" x14ac:dyDescent="0.35">
      <c r="I5862" s="2"/>
    </row>
    <row r="5863" spans="9:9" x14ac:dyDescent="0.35">
      <c r="I5863" s="2"/>
    </row>
    <row r="5864" spans="9:9" x14ac:dyDescent="0.35">
      <c r="I5864" s="2"/>
    </row>
    <row r="5865" spans="9:9" x14ac:dyDescent="0.35">
      <c r="I5865" s="2"/>
    </row>
    <row r="5866" spans="9:9" x14ac:dyDescent="0.35">
      <c r="I5866" s="2"/>
    </row>
    <row r="5867" spans="9:9" x14ac:dyDescent="0.35">
      <c r="I5867" s="2"/>
    </row>
    <row r="5868" spans="9:9" x14ac:dyDescent="0.35">
      <c r="I5868" s="2"/>
    </row>
    <row r="5869" spans="9:9" x14ac:dyDescent="0.35">
      <c r="I5869" s="2"/>
    </row>
    <row r="5870" spans="9:9" x14ac:dyDescent="0.35">
      <c r="I5870" s="2"/>
    </row>
    <row r="5871" spans="9:9" x14ac:dyDescent="0.35">
      <c r="I5871" s="2"/>
    </row>
    <row r="5872" spans="9:9" x14ac:dyDescent="0.35">
      <c r="I5872" s="2"/>
    </row>
    <row r="5873" spans="9:9" x14ac:dyDescent="0.35">
      <c r="I5873" s="2"/>
    </row>
    <row r="5874" spans="9:9" x14ac:dyDescent="0.35">
      <c r="I5874" s="2"/>
    </row>
    <row r="5875" spans="9:9" x14ac:dyDescent="0.35">
      <c r="I5875" s="2"/>
    </row>
    <row r="5876" spans="9:9" x14ac:dyDescent="0.35">
      <c r="I5876" s="2"/>
    </row>
    <row r="5877" spans="9:9" x14ac:dyDescent="0.35">
      <c r="I5877" s="2"/>
    </row>
    <row r="5878" spans="9:9" x14ac:dyDescent="0.35">
      <c r="I5878" s="2"/>
    </row>
    <row r="5879" spans="9:9" x14ac:dyDescent="0.35">
      <c r="I5879" s="2"/>
    </row>
    <row r="5880" spans="9:9" x14ac:dyDescent="0.35">
      <c r="I5880" s="2"/>
    </row>
    <row r="5881" spans="9:9" x14ac:dyDescent="0.35">
      <c r="I5881" s="2"/>
    </row>
    <row r="5882" spans="9:9" x14ac:dyDescent="0.35">
      <c r="I5882" s="2"/>
    </row>
    <row r="5883" spans="9:9" x14ac:dyDescent="0.35">
      <c r="I5883" s="2"/>
    </row>
    <row r="5884" spans="9:9" x14ac:dyDescent="0.35">
      <c r="I5884" s="2"/>
    </row>
    <row r="5885" spans="9:9" x14ac:dyDescent="0.35">
      <c r="I5885" s="2"/>
    </row>
    <row r="5886" spans="9:9" x14ac:dyDescent="0.35">
      <c r="I5886" s="2"/>
    </row>
    <row r="5887" spans="9:9" x14ac:dyDescent="0.35">
      <c r="I5887" s="2"/>
    </row>
    <row r="5888" spans="9:9" x14ac:dyDescent="0.35">
      <c r="I5888" s="2"/>
    </row>
    <row r="5889" spans="9:9" x14ac:dyDescent="0.35">
      <c r="I5889" s="2"/>
    </row>
    <row r="5890" spans="9:9" x14ac:dyDescent="0.35">
      <c r="I5890" s="2"/>
    </row>
    <row r="5891" spans="9:9" x14ac:dyDescent="0.35">
      <c r="I5891" s="2"/>
    </row>
    <row r="5892" spans="9:9" x14ac:dyDescent="0.35">
      <c r="I5892" s="2"/>
    </row>
    <row r="5893" spans="9:9" x14ac:dyDescent="0.35">
      <c r="I5893" s="2"/>
    </row>
    <row r="5894" spans="9:9" x14ac:dyDescent="0.35">
      <c r="I5894" s="2"/>
    </row>
    <row r="5895" spans="9:9" x14ac:dyDescent="0.35">
      <c r="I5895" s="2"/>
    </row>
    <row r="5896" spans="9:9" x14ac:dyDescent="0.35">
      <c r="I5896" s="2"/>
    </row>
    <row r="5897" spans="9:9" x14ac:dyDescent="0.35">
      <c r="I5897" s="2"/>
    </row>
    <row r="5898" spans="9:9" x14ac:dyDescent="0.35">
      <c r="I5898" s="2"/>
    </row>
    <row r="5899" spans="9:9" x14ac:dyDescent="0.35">
      <c r="I5899" s="2"/>
    </row>
    <row r="5900" spans="9:9" x14ac:dyDescent="0.35">
      <c r="I5900" s="2"/>
    </row>
    <row r="5901" spans="9:9" x14ac:dyDescent="0.35">
      <c r="I5901" s="2"/>
    </row>
    <row r="5902" spans="9:9" x14ac:dyDescent="0.35">
      <c r="I5902" s="2"/>
    </row>
    <row r="5903" spans="9:9" x14ac:dyDescent="0.35">
      <c r="I5903" s="2"/>
    </row>
    <row r="5904" spans="9:9" x14ac:dyDescent="0.35">
      <c r="I5904" s="2"/>
    </row>
    <row r="5905" spans="9:9" x14ac:dyDescent="0.35">
      <c r="I5905" s="2"/>
    </row>
    <row r="5906" spans="9:9" x14ac:dyDescent="0.35">
      <c r="I5906" s="2"/>
    </row>
    <row r="5907" spans="9:9" x14ac:dyDescent="0.35">
      <c r="I5907" s="2"/>
    </row>
    <row r="5908" spans="9:9" x14ac:dyDescent="0.35">
      <c r="I5908" s="2"/>
    </row>
    <row r="5909" spans="9:9" x14ac:dyDescent="0.35">
      <c r="I5909" s="2"/>
    </row>
    <row r="5910" spans="9:9" x14ac:dyDescent="0.35">
      <c r="I5910" s="2"/>
    </row>
    <row r="5911" spans="9:9" x14ac:dyDescent="0.35">
      <c r="I5911" s="2"/>
    </row>
    <row r="5912" spans="9:9" x14ac:dyDescent="0.35">
      <c r="I5912" s="2"/>
    </row>
    <row r="5913" spans="9:9" x14ac:dyDescent="0.35">
      <c r="I5913" s="2"/>
    </row>
    <row r="5914" spans="9:9" x14ac:dyDescent="0.35">
      <c r="I5914" s="2"/>
    </row>
    <row r="5915" spans="9:9" x14ac:dyDescent="0.35">
      <c r="I5915" s="2"/>
    </row>
    <row r="5916" spans="9:9" x14ac:dyDescent="0.35">
      <c r="I5916" s="2"/>
    </row>
    <row r="5917" spans="9:9" x14ac:dyDescent="0.35">
      <c r="I5917" s="2"/>
    </row>
    <row r="5918" spans="9:9" x14ac:dyDescent="0.35">
      <c r="I5918" s="2"/>
    </row>
    <row r="5919" spans="9:9" x14ac:dyDescent="0.35">
      <c r="I5919" s="2"/>
    </row>
    <row r="5920" spans="9:9" x14ac:dyDescent="0.35">
      <c r="I5920" s="2"/>
    </row>
    <row r="5921" spans="9:9" x14ac:dyDescent="0.35">
      <c r="I5921" s="2"/>
    </row>
    <row r="5922" spans="9:9" x14ac:dyDescent="0.35">
      <c r="I5922" s="2"/>
    </row>
    <row r="5923" spans="9:9" x14ac:dyDescent="0.35">
      <c r="I5923" s="2"/>
    </row>
    <row r="5924" spans="9:9" x14ac:dyDescent="0.35">
      <c r="I5924" s="2"/>
    </row>
    <row r="5925" spans="9:9" x14ac:dyDescent="0.35">
      <c r="I5925" s="2"/>
    </row>
    <row r="5926" spans="9:9" x14ac:dyDescent="0.35">
      <c r="I5926" s="2"/>
    </row>
    <row r="5927" spans="9:9" x14ac:dyDescent="0.35">
      <c r="I5927" s="2"/>
    </row>
    <row r="5928" spans="9:9" x14ac:dyDescent="0.35">
      <c r="I5928" s="2"/>
    </row>
    <row r="5929" spans="9:9" x14ac:dyDescent="0.35">
      <c r="I5929" s="2"/>
    </row>
    <row r="5930" spans="9:9" x14ac:dyDescent="0.35">
      <c r="I5930" s="2"/>
    </row>
    <row r="5931" spans="9:9" x14ac:dyDescent="0.35">
      <c r="I5931" s="2"/>
    </row>
    <row r="5932" spans="9:9" x14ac:dyDescent="0.35">
      <c r="I5932" s="2"/>
    </row>
    <row r="5933" spans="9:9" x14ac:dyDescent="0.35">
      <c r="I5933" s="2"/>
    </row>
    <row r="5934" spans="9:9" x14ac:dyDescent="0.35">
      <c r="I5934" s="2"/>
    </row>
    <row r="5935" spans="9:9" x14ac:dyDescent="0.35">
      <c r="I5935" s="2"/>
    </row>
    <row r="5936" spans="9:9" x14ac:dyDescent="0.35">
      <c r="I5936" s="2"/>
    </row>
    <row r="5937" spans="9:9" x14ac:dyDescent="0.35">
      <c r="I5937" s="2"/>
    </row>
    <row r="5938" spans="9:9" x14ac:dyDescent="0.35">
      <c r="I5938" s="2"/>
    </row>
    <row r="5939" spans="9:9" x14ac:dyDescent="0.35">
      <c r="I5939" s="2"/>
    </row>
    <row r="5940" spans="9:9" x14ac:dyDescent="0.35">
      <c r="I5940" s="2"/>
    </row>
    <row r="5941" spans="9:9" x14ac:dyDescent="0.35">
      <c r="I5941" s="2"/>
    </row>
    <row r="5942" spans="9:9" x14ac:dyDescent="0.35">
      <c r="I5942" s="2"/>
    </row>
    <row r="5943" spans="9:9" x14ac:dyDescent="0.35">
      <c r="I5943" s="2"/>
    </row>
    <row r="5944" spans="9:9" x14ac:dyDescent="0.35">
      <c r="I5944" s="2"/>
    </row>
    <row r="5945" spans="9:9" x14ac:dyDescent="0.35">
      <c r="I5945" s="2"/>
    </row>
    <row r="5946" spans="9:9" x14ac:dyDescent="0.35">
      <c r="I5946" s="2"/>
    </row>
    <row r="5947" spans="9:9" x14ac:dyDescent="0.35">
      <c r="I5947" s="2"/>
    </row>
    <row r="5948" spans="9:9" x14ac:dyDescent="0.35">
      <c r="I5948" s="2"/>
    </row>
    <row r="5949" spans="9:9" x14ac:dyDescent="0.35">
      <c r="I5949" s="2"/>
    </row>
    <row r="5950" spans="9:9" x14ac:dyDescent="0.35">
      <c r="I5950" s="2"/>
    </row>
    <row r="5951" spans="9:9" x14ac:dyDescent="0.35">
      <c r="I5951" s="2"/>
    </row>
    <row r="5952" spans="9:9" x14ac:dyDescent="0.35">
      <c r="I5952" s="2"/>
    </row>
    <row r="5953" spans="9:9" x14ac:dyDescent="0.35">
      <c r="I5953" s="2"/>
    </row>
    <row r="5954" spans="9:9" x14ac:dyDescent="0.35">
      <c r="I5954" s="2"/>
    </row>
    <row r="5955" spans="9:9" x14ac:dyDescent="0.35">
      <c r="I5955" s="2"/>
    </row>
    <row r="5956" spans="9:9" x14ac:dyDescent="0.35">
      <c r="I5956" s="2"/>
    </row>
    <row r="5957" spans="9:9" x14ac:dyDescent="0.35">
      <c r="I5957" s="2"/>
    </row>
    <row r="5958" spans="9:9" x14ac:dyDescent="0.35">
      <c r="I5958" s="2"/>
    </row>
    <row r="5959" spans="9:9" x14ac:dyDescent="0.35">
      <c r="I5959" s="2"/>
    </row>
    <row r="5960" spans="9:9" x14ac:dyDescent="0.35">
      <c r="I5960" s="2"/>
    </row>
    <row r="5961" spans="9:9" x14ac:dyDescent="0.35">
      <c r="I5961" s="2"/>
    </row>
    <row r="5962" spans="9:9" x14ac:dyDescent="0.35">
      <c r="I5962" s="2"/>
    </row>
    <row r="5963" spans="9:9" x14ac:dyDescent="0.35">
      <c r="I5963" s="2"/>
    </row>
    <row r="5964" spans="9:9" x14ac:dyDescent="0.35">
      <c r="I5964" s="2"/>
    </row>
    <row r="5965" spans="9:9" x14ac:dyDescent="0.35">
      <c r="I5965" s="2"/>
    </row>
    <row r="5966" spans="9:9" x14ac:dyDescent="0.35">
      <c r="I5966" s="2"/>
    </row>
    <row r="5967" spans="9:9" x14ac:dyDescent="0.35">
      <c r="I5967" s="2"/>
    </row>
    <row r="5968" spans="9:9" x14ac:dyDescent="0.35">
      <c r="I5968" s="2"/>
    </row>
    <row r="5969" spans="9:9" x14ac:dyDescent="0.35">
      <c r="I5969" s="2"/>
    </row>
    <row r="5970" spans="9:9" x14ac:dyDescent="0.35">
      <c r="I5970" s="2"/>
    </row>
    <row r="5971" spans="9:9" x14ac:dyDescent="0.35">
      <c r="I5971" s="2"/>
    </row>
    <row r="5972" spans="9:9" x14ac:dyDescent="0.35">
      <c r="I5972" s="2"/>
    </row>
    <row r="5973" spans="9:9" x14ac:dyDescent="0.35">
      <c r="I5973" s="2"/>
    </row>
    <row r="5974" spans="9:9" x14ac:dyDescent="0.35">
      <c r="I5974" s="2"/>
    </row>
    <row r="5975" spans="9:9" x14ac:dyDescent="0.35">
      <c r="I5975" s="2"/>
    </row>
    <row r="5976" spans="9:9" x14ac:dyDescent="0.35">
      <c r="I5976" s="2"/>
    </row>
    <row r="5977" spans="9:9" x14ac:dyDescent="0.35">
      <c r="I5977" s="2"/>
    </row>
    <row r="5978" spans="9:9" x14ac:dyDescent="0.35">
      <c r="I5978" s="2"/>
    </row>
    <row r="5979" spans="9:9" x14ac:dyDescent="0.35">
      <c r="I5979" s="2"/>
    </row>
    <row r="5980" spans="9:9" x14ac:dyDescent="0.35">
      <c r="I5980" s="2"/>
    </row>
    <row r="5981" spans="9:9" x14ac:dyDescent="0.35">
      <c r="I5981" s="2"/>
    </row>
    <row r="5982" spans="9:9" x14ac:dyDescent="0.35">
      <c r="I5982" s="2"/>
    </row>
    <row r="5983" spans="9:9" x14ac:dyDescent="0.35">
      <c r="I5983" s="2"/>
    </row>
    <row r="5984" spans="9:9" x14ac:dyDescent="0.35">
      <c r="I5984" s="2"/>
    </row>
    <row r="5985" spans="9:9" x14ac:dyDescent="0.35">
      <c r="I5985" s="2"/>
    </row>
    <row r="5986" spans="9:9" x14ac:dyDescent="0.35">
      <c r="I5986" s="2"/>
    </row>
    <row r="5987" spans="9:9" x14ac:dyDescent="0.35">
      <c r="I5987" s="2"/>
    </row>
    <row r="5988" spans="9:9" x14ac:dyDescent="0.35">
      <c r="I5988" s="2"/>
    </row>
    <row r="5989" spans="9:9" x14ac:dyDescent="0.35">
      <c r="I5989" s="2"/>
    </row>
    <row r="5990" spans="9:9" x14ac:dyDescent="0.35">
      <c r="I5990" s="2"/>
    </row>
    <row r="5991" spans="9:9" x14ac:dyDescent="0.35">
      <c r="I5991" s="2"/>
    </row>
    <row r="5992" spans="9:9" x14ac:dyDescent="0.35">
      <c r="I5992" s="2"/>
    </row>
    <row r="5993" spans="9:9" x14ac:dyDescent="0.35">
      <c r="I5993" s="2"/>
    </row>
    <row r="5994" spans="9:9" x14ac:dyDescent="0.35">
      <c r="I5994" s="2"/>
    </row>
    <row r="5995" spans="9:9" x14ac:dyDescent="0.35">
      <c r="I5995" s="2"/>
    </row>
    <row r="5996" spans="9:9" x14ac:dyDescent="0.35">
      <c r="I5996" s="2"/>
    </row>
    <row r="5997" spans="9:9" x14ac:dyDescent="0.35">
      <c r="I5997" s="2"/>
    </row>
    <row r="5998" spans="9:9" x14ac:dyDescent="0.35">
      <c r="I5998" s="2"/>
    </row>
    <row r="5999" spans="9:9" x14ac:dyDescent="0.35">
      <c r="I5999" s="2"/>
    </row>
    <row r="6000" spans="9:9" x14ac:dyDescent="0.35">
      <c r="I6000" s="2"/>
    </row>
    <row r="6001" spans="9:9" x14ac:dyDescent="0.35">
      <c r="I6001" s="2"/>
    </row>
    <row r="6002" spans="9:9" x14ac:dyDescent="0.35">
      <c r="I6002" s="2"/>
    </row>
    <row r="6003" spans="9:9" x14ac:dyDescent="0.35">
      <c r="I6003" s="2"/>
    </row>
    <row r="6004" spans="9:9" x14ac:dyDescent="0.35">
      <c r="I6004" s="2"/>
    </row>
    <row r="6005" spans="9:9" x14ac:dyDescent="0.35">
      <c r="I6005" s="2"/>
    </row>
    <row r="6006" spans="9:9" x14ac:dyDescent="0.35">
      <c r="I6006" s="2"/>
    </row>
    <row r="6007" spans="9:9" x14ac:dyDescent="0.35">
      <c r="I6007" s="2"/>
    </row>
    <row r="6008" spans="9:9" x14ac:dyDescent="0.35">
      <c r="I6008" s="2"/>
    </row>
    <row r="6009" spans="9:9" x14ac:dyDescent="0.35">
      <c r="I6009" s="2"/>
    </row>
    <row r="6010" spans="9:9" x14ac:dyDescent="0.35">
      <c r="I6010" s="2"/>
    </row>
    <row r="6011" spans="9:9" x14ac:dyDescent="0.35">
      <c r="I6011" s="2"/>
    </row>
    <row r="6012" spans="9:9" x14ac:dyDescent="0.35">
      <c r="I6012" s="2"/>
    </row>
    <row r="6013" spans="9:9" x14ac:dyDescent="0.35">
      <c r="I6013" s="2"/>
    </row>
    <row r="6014" spans="9:9" x14ac:dyDescent="0.35">
      <c r="I6014" s="2"/>
    </row>
    <row r="6015" spans="9:9" x14ac:dyDescent="0.35">
      <c r="I6015" s="2"/>
    </row>
    <row r="6016" spans="9:9" x14ac:dyDescent="0.35">
      <c r="I6016" s="2"/>
    </row>
    <row r="6017" spans="9:9" x14ac:dyDescent="0.35">
      <c r="I6017" s="2"/>
    </row>
    <row r="6018" spans="9:9" x14ac:dyDescent="0.35">
      <c r="I6018" s="2"/>
    </row>
    <row r="6019" spans="9:9" x14ac:dyDescent="0.35">
      <c r="I6019" s="2"/>
    </row>
    <row r="6020" spans="9:9" x14ac:dyDescent="0.35">
      <c r="I6020" s="2"/>
    </row>
    <row r="6021" spans="9:9" x14ac:dyDescent="0.35">
      <c r="I6021" s="2"/>
    </row>
    <row r="6022" spans="9:9" x14ac:dyDescent="0.35">
      <c r="I6022" s="2"/>
    </row>
    <row r="6023" spans="9:9" x14ac:dyDescent="0.35">
      <c r="I6023" s="2"/>
    </row>
    <row r="6024" spans="9:9" x14ac:dyDescent="0.35">
      <c r="I6024" s="2"/>
    </row>
    <row r="6025" spans="9:9" x14ac:dyDescent="0.35">
      <c r="I6025" s="2"/>
    </row>
    <row r="6026" spans="9:9" x14ac:dyDescent="0.35">
      <c r="I6026" s="2"/>
    </row>
    <row r="6027" spans="9:9" x14ac:dyDescent="0.35">
      <c r="I6027" s="2"/>
    </row>
    <row r="6028" spans="9:9" x14ac:dyDescent="0.35">
      <c r="I6028" s="2"/>
    </row>
    <row r="6029" spans="9:9" x14ac:dyDescent="0.35">
      <c r="I6029" s="2"/>
    </row>
    <row r="6030" spans="9:9" x14ac:dyDescent="0.35">
      <c r="I6030" s="2"/>
    </row>
    <row r="6031" spans="9:9" x14ac:dyDescent="0.35">
      <c r="I6031" s="2"/>
    </row>
    <row r="6032" spans="9:9" x14ac:dyDescent="0.35">
      <c r="I6032" s="2"/>
    </row>
    <row r="6033" spans="9:9" x14ac:dyDescent="0.35">
      <c r="I6033" s="2"/>
    </row>
    <row r="6034" spans="9:9" x14ac:dyDescent="0.35">
      <c r="I6034" s="2"/>
    </row>
    <row r="6035" spans="9:9" x14ac:dyDescent="0.35">
      <c r="I6035" s="2"/>
    </row>
    <row r="6036" spans="9:9" x14ac:dyDescent="0.35">
      <c r="I6036" s="2"/>
    </row>
    <row r="6037" spans="9:9" x14ac:dyDescent="0.35">
      <c r="I6037" s="2"/>
    </row>
    <row r="6038" spans="9:9" x14ac:dyDescent="0.35">
      <c r="I6038" s="2"/>
    </row>
    <row r="6039" spans="9:9" x14ac:dyDescent="0.35">
      <c r="I6039" s="2"/>
    </row>
    <row r="6040" spans="9:9" x14ac:dyDescent="0.35">
      <c r="I6040" s="2"/>
    </row>
    <row r="6041" spans="9:9" x14ac:dyDescent="0.35">
      <c r="I6041" s="2"/>
    </row>
    <row r="6042" spans="9:9" x14ac:dyDescent="0.35">
      <c r="I6042" s="2"/>
    </row>
    <row r="6043" spans="9:9" x14ac:dyDescent="0.35">
      <c r="I6043" s="2"/>
    </row>
    <row r="6044" spans="9:9" x14ac:dyDescent="0.35">
      <c r="I6044" s="2"/>
    </row>
    <row r="6045" spans="9:9" x14ac:dyDescent="0.35">
      <c r="I6045" s="2"/>
    </row>
    <row r="6046" spans="9:9" x14ac:dyDescent="0.35">
      <c r="I6046" s="2"/>
    </row>
    <row r="6047" spans="9:9" x14ac:dyDescent="0.35">
      <c r="I6047" s="2"/>
    </row>
    <row r="6048" spans="9:9" x14ac:dyDescent="0.35">
      <c r="I6048" s="2"/>
    </row>
    <row r="6049" spans="9:9" x14ac:dyDescent="0.35">
      <c r="I6049" s="2"/>
    </row>
    <row r="6050" spans="9:9" x14ac:dyDescent="0.35">
      <c r="I6050" s="2"/>
    </row>
    <row r="6051" spans="9:9" x14ac:dyDescent="0.35">
      <c r="I6051" s="2"/>
    </row>
    <row r="6052" spans="9:9" x14ac:dyDescent="0.35">
      <c r="I6052" s="2"/>
    </row>
    <row r="6053" spans="9:9" x14ac:dyDescent="0.35">
      <c r="I6053" s="2"/>
    </row>
    <row r="6054" spans="9:9" x14ac:dyDescent="0.35">
      <c r="I6054" s="2"/>
    </row>
    <row r="6055" spans="9:9" x14ac:dyDescent="0.35">
      <c r="I6055" s="2"/>
    </row>
    <row r="6056" spans="9:9" x14ac:dyDescent="0.35">
      <c r="I6056" s="2"/>
    </row>
    <row r="6057" spans="9:9" x14ac:dyDescent="0.35">
      <c r="I6057" s="2"/>
    </row>
    <row r="6058" spans="9:9" x14ac:dyDescent="0.35">
      <c r="I6058" s="2"/>
    </row>
    <row r="6059" spans="9:9" x14ac:dyDescent="0.35">
      <c r="I6059" s="2"/>
    </row>
    <row r="6060" spans="9:9" x14ac:dyDescent="0.35">
      <c r="I6060" s="2"/>
    </row>
    <row r="6061" spans="9:9" x14ac:dyDescent="0.35">
      <c r="I6061" s="2"/>
    </row>
    <row r="6062" spans="9:9" x14ac:dyDescent="0.35">
      <c r="I6062" s="2"/>
    </row>
    <row r="6063" spans="9:9" x14ac:dyDescent="0.35">
      <c r="I6063" s="2"/>
    </row>
    <row r="6064" spans="9:9" x14ac:dyDescent="0.35">
      <c r="I6064" s="2"/>
    </row>
    <row r="6065" spans="9:9" x14ac:dyDescent="0.35">
      <c r="I6065" s="2"/>
    </row>
    <row r="6066" spans="9:9" x14ac:dyDescent="0.35">
      <c r="I6066" s="2"/>
    </row>
    <row r="6067" spans="9:9" x14ac:dyDescent="0.35">
      <c r="I6067" s="2"/>
    </row>
    <row r="6068" spans="9:9" x14ac:dyDescent="0.35">
      <c r="I6068" s="2"/>
    </row>
    <row r="6069" spans="9:9" x14ac:dyDescent="0.35">
      <c r="I6069" s="2"/>
    </row>
    <row r="6070" spans="9:9" x14ac:dyDescent="0.35">
      <c r="I6070" s="2"/>
    </row>
    <row r="6071" spans="9:9" x14ac:dyDescent="0.35">
      <c r="I6071" s="2"/>
    </row>
    <row r="6072" spans="9:9" x14ac:dyDescent="0.35">
      <c r="I6072" s="2"/>
    </row>
    <row r="6073" spans="9:9" x14ac:dyDescent="0.35">
      <c r="I6073" s="2"/>
    </row>
    <row r="6074" spans="9:9" x14ac:dyDescent="0.35">
      <c r="I6074" s="2"/>
    </row>
    <row r="6075" spans="9:9" x14ac:dyDescent="0.35">
      <c r="I6075" s="2"/>
    </row>
    <row r="6076" spans="9:9" x14ac:dyDescent="0.35">
      <c r="I6076" s="2"/>
    </row>
    <row r="6077" spans="9:9" x14ac:dyDescent="0.35">
      <c r="I6077" s="2"/>
    </row>
    <row r="6078" spans="9:9" x14ac:dyDescent="0.35">
      <c r="I6078" s="2"/>
    </row>
    <row r="6079" spans="9:9" x14ac:dyDescent="0.35">
      <c r="I6079" s="2"/>
    </row>
    <row r="6080" spans="9:9" x14ac:dyDescent="0.35">
      <c r="I6080" s="2"/>
    </row>
    <row r="6081" spans="9:9" x14ac:dyDescent="0.35">
      <c r="I6081" s="2"/>
    </row>
    <row r="6082" spans="9:9" x14ac:dyDescent="0.35">
      <c r="I6082" s="2"/>
    </row>
    <row r="6083" spans="9:9" x14ac:dyDescent="0.35">
      <c r="I6083" s="2"/>
    </row>
    <row r="6084" spans="9:9" x14ac:dyDescent="0.35">
      <c r="I6084" s="2"/>
    </row>
    <row r="6085" spans="9:9" x14ac:dyDescent="0.35">
      <c r="I6085" s="2"/>
    </row>
    <row r="6086" spans="9:9" x14ac:dyDescent="0.35">
      <c r="I6086" s="2"/>
    </row>
    <row r="6087" spans="9:9" x14ac:dyDescent="0.35">
      <c r="I6087" s="2"/>
    </row>
    <row r="6088" spans="9:9" x14ac:dyDescent="0.35">
      <c r="I6088" s="2"/>
    </row>
    <row r="6089" spans="9:9" x14ac:dyDescent="0.35">
      <c r="I6089" s="2"/>
    </row>
    <row r="6090" spans="9:9" x14ac:dyDescent="0.35">
      <c r="I6090" s="2"/>
    </row>
    <row r="6091" spans="9:9" x14ac:dyDescent="0.35">
      <c r="I6091" s="2"/>
    </row>
    <row r="6092" spans="9:9" x14ac:dyDescent="0.35">
      <c r="I6092" s="2"/>
    </row>
    <row r="6093" spans="9:9" x14ac:dyDescent="0.35">
      <c r="I6093" s="2"/>
    </row>
    <row r="6094" spans="9:9" x14ac:dyDescent="0.35">
      <c r="I6094" s="2"/>
    </row>
    <row r="6095" spans="9:9" x14ac:dyDescent="0.35">
      <c r="I6095" s="2"/>
    </row>
    <row r="6096" spans="9:9" x14ac:dyDescent="0.35">
      <c r="I6096" s="2"/>
    </row>
    <row r="6097" spans="9:9" x14ac:dyDescent="0.35">
      <c r="I6097" s="2"/>
    </row>
    <row r="6098" spans="9:9" x14ac:dyDescent="0.35">
      <c r="I6098" s="2"/>
    </row>
    <row r="6099" spans="9:9" x14ac:dyDescent="0.35">
      <c r="I6099" s="2"/>
    </row>
    <row r="6100" spans="9:9" x14ac:dyDescent="0.35">
      <c r="I6100" s="2"/>
    </row>
    <row r="6101" spans="9:9" x14ac:dyDescent="0.35">
      <c r="I6101" s="2"/>
    </row>
    <row r="6102" spans="9:9" x14ac:dyDescent="0.35">
      <c r="I6102" s="2"/>
    </row>
    <row r="6103" spans="9:9" x14ac:dyDescent="0.35">
      <c r="I6103" s="2"/>
    </row>
    <row r="6104" spans="9:9" x14ac:dyDescent="0.35">
      <c r="I6104" s="2"/>
    </row>
    <row r="6105" spans="9:9" x14ac:dyDescent="0.35">
      <c r="I6105" s="2"/>
    </row>
    <row r="6106" spans="9:9" x14ac:dyDescent="0.35">
      <c r="I6106" s="2"/>
    </row>
    <row r="6107" spans="9:9" x14ac:dyDescent="0.35">
      <c r="I6107" s="2"/>
    </row>
    <row r="6108" spans="9:9" x14ac:dyDescent="0.35">
      <c r="I6108" s="2"/>
    </row>
    <row r="6109" spans="9:9" x14ac:dyDescent="0.35">
      <c r="I6109" s="2"/>
    </row>
    <row r="6110" spans="9:9" x14ac:dyDescent="0.35">
      <c r="I6110" s="2"/>
    </row>
    <row r="6111" spans="9:9" x14ac:dyDescent="0.35">
      <c r="I6111" s="2"/>
    </row>
    <row r="6112" spans="9:9" x14ac:dyDescent="0.35">
      <c r="I6112" s="2"/>
    </row>
    <row r="6113" spans="9:9" x14ac:dyDescent="0.35">
      <c r="I6113" s="2"/>
    </row>
    <row r="6114" spans="9:9" x14ac:dyDescent="0.35">
      <c r="I6114" s="2"/>
    </row>
    <row r="6115" spans="9:9" x14ac:dyDescent="0.35">
      <c r="I6115" s="2"/>
    </row>
    <row r="6116" spans="9:9" x14ac:dyDescent="0.35">
      <c r="I6116" s="2"/>
    </row>
    <row r="6117" spans="9:9" x14ac:dyDescent="0.35">
      <c r="I6117" s="2"/>
    </row>
    <row r="6118" spans="9:9" x14ac:dyDescent="0.35">
      <c r="I6118" s="2"/>
    </row>
    <row r="6119" spans="9:9" x14ac:dyDescent="0.35">
      <c r="I6119" s="2"/>
    </row>
    <row r="6120" spans="9:9" x14ac:dyDescent="0.35">
      <c r="I6120" s="2"/>
    </row>
    <row r="6121" spans="9:9" x14ac:dyDescent="0.35">
      <c r="I6121" s="2"/>
    </row>
    <row r="6122" spans="9:9" x14ac:dyDescent="0.35">
      <c r="I6122" s="2"/>
    </row>
    <row r="6123" spans="9:9" x14ac:dyDescent="0.35">
      <c r="I6123" s="2"/>
    </row>
    <row r="6124" spans="9:9" x14ac:dyDescent="0.35">
      <c r="I6124" s="2"/>
    </row>
    <row r="6125" spans="9:9" x14ac:dyDescent="0.35">
      <c r="I6125" s="2"/>
    </row>
    <row r="6126" spans="9:9" x14ac:dyDescent="0.35">
      <c r="I6126" s="2"/>
    </row>
    <row r="6127" spans="9:9" x14ac:dyDescent="0.35">
      <c r="I6127" s="2"/>
    </row>
    <row r="6128" spans="9:9" x14ac:dyDescent="0.35">
      <c r="I6128" s="2"/>
    </row>
    <row r="6129" spans="9:9" x14ac:dyDescent="0.35">
      <c r="I6129" s="2"/>
    </row>
    <row r="6130" spans="9:9" x14ac:dyDescent="0.35">
      <c r="I6130" s="2"/>
    </row>
    <row r="6131" spans="9:9" x14ac:dyDescent="0.35">
      <c r="I6131" s="2"/>
    </row>
    <row r="6132" spans="9:9" x14ac:dyDescent="0.35">
      <c r="I6132" s="2"/>
    </row>
    <row r="6133" spans="9:9" x14ac:dyDescent="0.35">
      <c r="I6133" s="2"/>
    </row>
    <row r="6134" spans="9:9" x14ac:dyDescent="0.35">
      <c r="I6134" s="2"/>
    </row>
    <row r="6135" spans="9:9" x14ac:dyDescent="0.35">
      <c r="I6135" s="2"/>
    </row>
    <row r="6136" spans="9:9" x14ac:dyDescent="0.35">
      <c r="I6136" s="2"/>
    </row>
    <row r="6137" spans="9:9" x14ac:dyDescent="0.35">
      <c r="I6137" s="2"/>
    </row>
    <row r="6138" spans="9:9" x14ac:dyDescent="0.35">
      <c r="I6138" s="2"/>
    </row>
    <row r="6139" spans="9:9" x14ac:dyDescent="0.35">
      <c r="I6139" s="2"/>
    </row>
    <row r="6140" spans="9:9" x14ac:dyDescent="0.35">
      <c r="I6140" s="2"/>
    </row>
    <row r="6141" spans="9:9" x14ac:dyDescent="0.35">
      <c r="I6141" s="2"/>
    </row>
    <row r="6142" spans="9:9" x14ac:dyDescent="0.35">
      <c r="I6142" s="2"/>
    </row>
    <row r="6143" spans="9:9" x14ac:dyDescent="0.35">
      <c r="I6143" s="2"/>
    </row>
    <row r="6144" spans="9:9" x14ac:dyDescent="0.35">
      <c r="I6144" s="2"/>
    </row>
    <row r="6145" spans="9:9" x14ac:dyDescent="0.35">
      <c r="I6145" s="2"/>
    </row>
    <row r="6146" spans="9:9" x14ac:dyDescent="0.35">
      <c r="I6146" s="2"/>
    </row>
    <row r="6147" spans="9:9" x14ac:dyDescent="0.35">
      <c r="I6147" s="2"/>
    </row>
    <row r="6148" spans="9:9" x14ac:dyDescent="0.35">
      <c r="I6148" s="2"/>
    </row>
    <row r="6149" spans="9:9" x14ac:dyDescent="0.35">
      <c r="I6149" s="2"/>
    </row>
    <row r="6150" spans="9:9" x14ac:dyDescent="0.35">
      <c r="I6150" s="2"/>
    </row>
    <row r="6151" spans="9:9" x14ac:dyDescent="0.35">
      <c r="I6151" s="2"/>
    </row>
    <row r="6152" spans="9:9" x14ac:dyDescent="0.35">
      <c r="I6152" s="2"/>
    </row>
    <row r="6153" spans="9:9" x14ac:dyDescent="0.35">
      <c r="I6153" s="2"/>
    </row>
    <row r="6154" spans="9:9" x14ac:dyDescent="0.35">
      <c r="I6154" s="2"/>
    </row>
    <row r="6155" spans="9:9" x14ac:dyDescent="0.35">
      <c r="I6155" s="2"/>
    </row>
    <row r="6156" spans="9:9" x14ac:dyDescent="0.35">
      <c r="I6156" s="2"/>
    </row>
    <row r="6157" spans="9:9" x14ac:dyDescent="0.35">
      <c r="I6157" s="2"/>
    </row>
    <row r="6158" spans="9:9" x14ac:dyDescent="0.35">
      <c r="I6158" s="2"/>
    </row>
    <row r="6159" spans="9:9" x14ac:dyDescent="0.35">
      <c r="I6159" s="2"/>
    </row>
    <row r="6160" spans="9:9" x14ac:dyDescent="0.35">
      <c r="I6160" s="2"/>
    </row>
    <row r="6161" spans="9:9" x14ac:dyDescent="0.35">
      <c r="I6161" s="2"/>
    </row>
    <row r="6162" spans="9:9" x14ac:dyDescent="0.35">
      <c r="I6162" s="2"/>
    </row>
    <row r="6163" spans="9:9" x14ac:dyDescent="0.35">
      <c r="I6163" s="2"/>
    </row>
    <row r="6164" spans="9:9" x14ac:dyDescent="0.35">
      <c r="I6164" s="2"/>
    </row>
    <row r="6165" spans="9:9" x14ac:dyDescent="0.35">
      <c r="I6165" s="2"/>
    </row>
    <row r="6166" spans="9:9" x14ac:dyDescent="0.35">
      <c r="I6166" s="2"/>
    </row>
    <row r="6167" spans="9:9" x14ac:dyDescent="0.35">
      <c r="I6167" s="2"/>
    </row>
    <row r="6168" spans="9:9" x14ac:dyDescent="0.35">
      <c r="I6168" s="2"/>
    </row>
    <row r="6169" spans="9:9" x14ac:dyDescent="0.35">
      <c r="I6169" s="2"/>
    </row>
    <row r="6170" spans="9:9" x14ac:dyDescent="0.35">
      <c r="I6170" s="2"/>
    </row>
    <row r="6171" spans="9:9" x14ac:dyDescent="0.35">
      <c r="I6171" s="2"/>
    </row>
    <row r="6172" spans="9:9" x14ac:dyDescent="0.35">
      <c r="I6172" s="2"/>
    </row>
    <row r="6173" spans="9:9" x14ac:dyDescent="0.35">
      <c r="I6173" s="2"/>
    </row>
    <row r="6174" spans="9:9" x14ac:dyDescent="0.35">
      <c r="I6174" s="2"/>
    </row>
    <row r="6175" spans="9:9" x14ac:dyDescent="0.35">
      <c r="I6175" s="2"/>
    </row>
    <row r="6176" spans="9:9" x14ac:dyDescent="0.35">
      <c r="I6176" s="2"/>
    </row>
    <row r="6177" spans="9:9" x14ac:dyDescent="0.35">
      <c r="I6177" s="2"/>
    </row>
    <row r="6178" spans="9:9" x14ac:dyDescent="0.35">
      <c r="I6178" s="2"/>
    </row>
    <row r="6179" spans="9:9" x14ac:dyDescent="0.35">
      <c r="I6179" s="2"/>
    </row>
    <row r="6180" spans="9:9" x14ac:dyDescent="0.35">
      <c r="I6180" s="2"/>
    </row>
    <row r="6181" spans="9:9" x14ac:dyDescent="0.35">
      <c r="I6181" s="2"/>
    </row>
    <row r="6182" spans="9:9" x14ac:dyDescent="0.35">
      <c r="I6182" s="2"/>
    </row>
    <row r="6183" spans="9:9" x14ac:dyDescent="0.35">
      <c r="I6183" s="2"/>
    </row>
    <row r="6184" spans="9:9" x14ac:dyDescent="0.35">
      <c r="I6184" s="2"/>
    </row>
    <row r="6185" spans="9:9" x14ac:dyDescent="0.35">
      <c r="I6185" s="2"/>
    </row>
    <row r="6186" spans="9:9" x14ac:dyDescent="0.35">
      <c r="I6186" s="2"/>
    </row>
    <row r="6187" spans="9:9" x14ac:dyDescent="0.35">
      <c r="I6187" s="2"/>
    </row>
    <row r="6188" spans="9:9" x14ac:dyDescent="0.35">
      <c r="I6188" s="2"/>
    </row>
    <row r="6189" spans="9:9" x14ac:dyDescent="0.35">
      <c r="I6189" s="2"/>
    </row>
    <row r="6190" spans="9:9" x14ac:dyDescent="0.35">
      <c r="I6190" s="2"/>
    </row>
    <row r="6191" spans="9:9" x14ac:dyDescent="0.35">
      <c r="I6191" s="2"/>
    </row>
    <row r="6192" spans="9:9" x14ac:dyDescent="0.35">
      <c r="I6192" s="2"/>
    </row>
    <row r="6193" spans="9:9" x14ac:dyDescent="0.35">
      <c r="I6193" s="2"/>
    </row>
    <row r="6194" spans="9:9" x14ac:dyDescent="0.35">
      <c r="I6194" s="2"/>
    </row>
    <row r="6195" spans="9:9" x14ac:dyDescent="0.35">
      <c r="I6195" s="2"/>
    </row>
    <row r="6196" spans="9:9" x14ac:dyDescent="0.35">
      <c r="I6196" s="2"/>
    </row>
    <row r="6197" spans="9:9" x14ac:dyDescent="0.35">
      <c r="I6197" s="2"/>
    </row>
    <row r="6198" spans="9:9" x14ac:dyDescent="0.35">
      <c r="I6198" s="2"/>
    </row>
    <row r="6199" spans="9:9" x14ac:dyDescent="0.35">
      <c r="I6199" s="2"/>
    </row>
    <row r="6200" spans="9:9" x14ac:dyDescent="0.35">
      <c r="I6200" s="2"/>
    </row>
    <row r="6201" spans="9:9" x14ac:dyDescent="0.35">
      <c r="I6201" s="2"/>
    </row>
    <row r="6202" spans="9:9" x14ac:dyDescent="0.35">
      <c r="I6202" s="2"/>
    </row>
    <row r="6203" spans="9:9" x14ac:dyDescent="0.35">
      <c r="I6203" s="2"/>
    </row>
    <row r="6204" spans="9:9" x14ac:dyDescent="0.35">
      <c r="I6204" s="2"/>
    </row>
    <row r="6205" spans="9:9" x14ac:dyDescent="0.35">
      <c r="I6205" s="2"/>
    </row>
    <row r="6206" spans="9:9" x14ac:dyDescent="0.35">
      <c r="I6206" s="2"/>
    </row>
    <row r="6207" spans="9:9" x14ac:dyDescent="0.35">
      <c r="I6207" s="2"/>
    </row>
    <row r="6208" spans="9:9" x14ac:dyDescent="0.35">
      <c r="I6208" s="2"/>
    </row>
    <row r="6209" spans="9:9" x14ac:dyDescent="0.35">
      <c r="I6209" s="2"/>
    </row>
    <row r="6210" spans="9:9" x14ac:dyDescent="0.35">
      <c r="I6210" s="2"/>
    </row>
    <row r="6211" spans="9:9" x14ac:dyDescent="0.35">
      <c r="I6211" s="2"/>
    </row>
    <row r="6212" spans="9:9" x14ac:dyDescent="0.35">
      <c r="I6212" s="2"/>
    </row>
    <row r="6213" spans="9:9" x14ac:dyDescent="0.35">
      <c r="I6213" s="2"/>
    </row>
    <row r="6214" spans="9:9" x14ac:dyDescent="0.35">
      <c r="I6214" s="2"/>
    </row>
    <row r="6215" spans="9:9" x14ac:dyDescent="0.35">
      <c r="I6215" s="2"/>
    </row>
    <row r="6216" spans="9:9" x14ac:dyDescent="0.35">
      <c r="I6216" s="2"/>
    </row>
    <row r="6217" spans="9:9" x14ac:dyDescent="0.35">
      <c r="I6217" s="2"/>
    </row>
    <row r="6218" spans="9:9" x14ac:dyDescent="0.35">
      <c r="I6218" s="2"/>
    </row>
    <row r="6219" spans="9:9" x14ac:dyDescent="0.35">
      <c r="I6219" s="2"/>
    </row>
    <row r="6220" spans="9:9" x14ac:dyDescent="0.35">
      <c r="I6220" s="2"/>
    </row>
    <row r="6221" spans="9:9" x14ac:dyDescent="0.35">
      <c r="I6221" s="2"/>
    </row>
    <row r="6222" spans="9:9" x14ac:dyDescent="0.35">
      <c r="I6222" s="2"/>
    </row>
    <row r="6223" spans="9:9" x14ac:dyDescent="0.35">
      <c r="I6223" s="2"/>
    </row>
    <row r="6224" spans="9:9" x14ac:dyDescent="0.35">
      <c r="I6224" s="2"/>
    </row>
    <row r="6225" spans="9:9" x14ac:dyDescent="0.35">
      <c r="I6225" s="2"/>
    </row>
    <row r="6226" spans="9:9" x14ac:dyDescent="0.35">
      <c r="I6226" s="2"/>
    </row>
    <row r="6227" spans="9:9" x14ac:dyDescent="0.35">
      <c r="I6227" s="2"/>
    </row>
    <row r="6228" spans="9:9" x14ac:dyDescent="0.35">
      <c r="I6228" s="2"/>
    </row>
    <row r="6229" spans="9:9" x14ac:dyDescent="0.35">
      <c r="I6229" s="2"/>
    </row>
    <row r="6230" spans="9:9" x14ac:dyDescent="0.35">
      <c r="I6230" s="2"/>
    </row>
    <row r="6231" spans="9:9" x14ac:dyDescent="0.35">
      <c r="I6231" s="2"/>
    </row>
    <row r="6232" spans="9:9" x14ac:dyDescent="0.35">
      <c r="I6232" s="2"/>
    </row>
    <row r="6233" spans="9:9" x14ac:dyDescent="0.35">
      <c r="I6233" s="2"/>
    </row>
    <row r="6234" spans="9:9" x14ac:dyDescent="0.35">
      <c r="I6234" s="2"/>
    </row>
    <row r="6235" spans="9:9" x14ac:dyDescent="0.35">
      <c r="I6235" s="2"/>
    </row>
    <row r="6236" spans="9:9" x14ac:dyDescent="0.35">
      <c r="I6236" s="2"/>
    </row>
    <row r="6237" spans="9:9" x14ac:dyDescent="0.35">
      <c r="I6237" s="2"/>
    </row>
    <row r="6238" spans="9:9" x14ac:dyDescent="0.35">
      <c r="I6238" s="2"/>
    </row>
    <row r="6239" spans="9:9" x14ac:dyDescent="0.35">
      <c r="I6239" s="2"/>
    </row>
    <row r="6240" spans="9:9" x14ac:dyDescent="0.35">
      <c r="I6240" s="2"/>
    </row>
    <row r="6241" spans="9:9" x14ac:dyDescent="0.35">
      <c r="I6241" s="2"/>
    </row>
    <row r="6242" spans="9:9" x14ac:dyDescent="0.35">
      <c r="I6242" s="2"/>
    </row>
    <row r="6243" spans="9:9" x14ac:dyDescent="0.35">
      <c r="I6243" s="2"/>
    </row>
    <row r="6244" spans="9:9" x14ac:dyDescent="0.35">
      <c r="I6244" s="2"/>
    </row>
    <row r="6245" spans="9:9" x14ac:dyDescent="0.35">
      <c r="I6245" s="2"/>
    </row>
    <row r="6246" spans="9:9" x14ac:dyDescent="0.35">
      <c r="I6246" s="2"/>
    </row>
    <row r="6247" spans="9:9" x14ac:dyDescent="0.35">
      <c r="I6247" s="2"/>
    </row>
    <row r="6248" spans="9:9" x14ac:dyDescent="0.35">
      <c r="I6248" s="2"/>
    </row>
    <row r="6249" spans="9:9" x14ac:dyDescent="0.35">
      <c r="I6249" s="2"/>
    </row>
    <row r="6250" spans="9:9" x14ac:dyDescent="0.35">
      <c r="I6250" s="2"/>
    </row>
    <row r="6251" spans="9:9" x14ac:dyDescent="0.35">
      <c r="I6251" s="2"/>
    </row>
    <row r="6252" spans="9:9" x14ac:dyDescent="0.35">
      <c r="I6252" s="2"/>
    </row>
    <row r="6253" spans="9:9" x14ac:dyDescent="0.35">
      <c r="I6253" s="2"/>
    </row>
    <row r="6254" spans="9:9" x14ac:dyDescent="0.35">
      <c r="I6254" s="2"/>
    </row>
    <row r="6255" spans="9:9" x14ac:dyDescent="0.35">
      <c r="I6255" s="2"/>
    </row>
    <row r="6256" spans="9:9" x14ac:dyDescent="0.35">
      <c r="I6256" s="2"/>
    </row>
    <row r="6257" spans="9:9" x14ac:dyDescent="0.35">
      <c r="I6257" s="2"/>
    </row>
    <row r="6258" spans="9:9" x14ac:dyDescent="0.35">
      <c r="I6258" s="2"/>
    </row>
    <row r="6259" spans="9:9" x14ac:dyDescent="0.35">
      <c r="I6259" s="2"/>
    </row>
    <row r="6260" spans="9:9" x14ac:dyDescent="0.35">
      <c r="I6260" s="2"/>
    </row>
    <row r="6261" spans="9:9" x14ac:dyDescent="0.35">
      <c r="I6261" s="2"/>
    </row>
    <row r="6262" spans="9:9" x14ac:dyDescent="0.35">
      <c r="I6262" s="2"/>
    </row>
    <row r="6263" spans="9:9" x14ac:dyDescent="0.35">
      <c r="I6263" s="2"/>
    </row>
    <row r="6264" spans="9:9" x14ac:dyDescent="0.35">
      <c r="I6264" s="2"/>
    </row>
    <row r="6265" spans="9:9" x14ac:dyDescent="0.35">
      <c r="I6265" s="2"/>
    </row>
    <row r="6266" spans="9:9" x14ac:dyDescent="0.35">
      <c r="I6266" s="2"/>
    </row>
    <row r="6267" spans="9:9" x14ac:dyDescent="0.35">
      <c r="I6267" s="2"/>
    </row>
    <row r="6268" spans="9:9" x14ac:dyDescent="0.35">
      <c r="I6268" s="2"/>
    </row>
    <row r="6269" spans="9:9" x14ac:dyDescent="0.35">
      <c r="I6269" s="2"/>
    </row>
    <row r="6270" spans="9:9" x14ac:dyDescent="0.35">
      <c r="I6270" s="2"/>
    </row>
    <row r="6271" spans="9:9" x14ac:dyDescent="0.35">
      <c r="I6271" s="2"/>
    </row>
    <row r="6272" spans="9:9" x14ac:dyDescent="0.35">
      <c r="I6272" s="2"/>
    </row>
    <row r="6273" spans="9:9" x14ac:dyDescent="0.35">
      <c r="I6273" s="2"/>
    </row>
    <row r="6274" spans="9:9" x14ac:dyDescent="0.35">
      <c r="I6274" s="2"/>
    </row>
    <row r="6275" spans="9:9" x14ac:dyDescent="0.35">
      <c r="I6275" s="2"/>
    </row>
    <row r="6276" spans="9:9" x14ac:dyDescent="0.35">
      <c r="I6276" s="2"/>
    </row>
    <row r="6277" spans="9:9" x14ac:dyDescent="0.35">
      <c r="I6277" s="2"/>
    </row>
    <row r="6278" spans="9:9" x14ac:dyDescent="0.35">
      <c r="I6278" s="2"/>
    </row>
    <row r="6279" spans="9:9" x14ac:dyDescent="0.35">
      <c r="I6279" s="2"/>
    </row>
    <row r="6280" spans="9:9" x14ac:dyDescent="0.35">
      <c r="I6280" s="2"/>
    </row>
    <row r="6281" spans="9:9" x14ac:dyDescent="0.35">
      <c r="I6281" s="2"/>
    </row>
    <row r="6282" spans="9:9" x14ac:dyDescent="0.35">
      <c r="I6282" s="2"/>
    </row>
    <row r="6283" spans="9:9" x14ac:dyDescent="0.35">
      <c r="I6283" s="2"/>
    </row>
    <row r="6284" spans="9:9" x14ac:dyDescent="0.35">
      <c r="I6284" s="2"/>
    </row>
    <row r="6285" spans="9:9" x14ac:dyDescent="0.35">
      <c r="I6285" s="2"/>
    </row>
    <row r="6286" spans="9:9" x14ac:dyDescent="0.35">
      <c r="I6286" s="2"/>
    </row>
    <row r="6287" spans="9:9" x14ac:dyDescent="0.35">
      <c r="I6287" s="2"/>
    </row>
    <row r="6288" spans="9:9" x14ac:dyDescent="0.35">
      <c r="I6288" s="2"/>
    </row>
    <row r="6289" spans="9:9" x14ac:dyDescent="0.35">
      <c r="I6289" s="2"/>
    </row>
    <row r="6290" spans="9:9" x14ac:dyDescent="0.35">
      <c r="I6290" s="2"/>
    </row>
    <row r="6291" spans="9:9" x14ac:dyDescent="0.35">
      <c r="I6291" s="2"/>
    </row>
    <row r="6292" spans="9:9" x14ac:dyDescent="0.35">
      <c r="I6292" s="2"/>
    </row>
    <row r="6293" spans="9:9" x14ac:dyDescent="0.35">
      <c r="I6293" s="2"/>
    </row>
    <row r="6294" spans="9:9" x14ac:dyDescent="0.35">
      <c r="I6294" s="2"/>
    </row>
    <row r="6295" spans="9:9" x14ac:dyDescent="0.35">
      <c r="I6295" s="2"/>
    </row>
    <row r="6296" spans="9:9" x14ac:dyDescent="0.35">
      <c r="I6296" s="2"/>
    </row>
    <row r="6297" spans="9:9" x14ac:dyDescent="0.35">
      <c r="I6297" s="2"/>
    </row>
    <row r="6298" spans="9:9" x14ac:dyDescent="0.35">
      <c r="I6298" s="2"/>
    </row>
    <row r="6299" spans="9:9" x14ac:dyDescent="0.35">
      <c r="I6299" s="2"/>
    </row>
    <row r="6300" spans="9:9" x14ac:dyDescent="0.35">
      <c r="I6300" s="2"/>
    </row>
    <row r="6301" spans="9:9" x14ac:dyDescent="0.35">
      <c r="I6301" s="2"/>
    </row>
    <row r="6302" spans="9:9" x14ac:dyDescent="0.35">
      <c r="I6302" s="2"/>
    </row>
    <row r="6303" spans="9:9" x14ac:dyDescent="0.35">
      <c r="I6303" s="2"/>
    </row>
    <row r="6304" spans="9:9" x14ac:dyDescent="0.35">
      <c r="I6304" s="2"/>
    </row>
    <row r="6305" spans="9:9" x14ac:dyDescent="0.35">
      <c r="I6305" s="2"/>
    </row>
    <row r="6306" spans="9:9" x14ac:dyDescent="0.35">
      <c r="I6306" s="2"/>
    </row>
    <row r="6307" spans="9:9" x14ac:dyDescent="0.35">
      <c r="I6307" s="2"/>
    </row>
    <row r="6308" spans="9:9" x14ac:dyDescent="0.35">
      <c r="I6308" s="2"/>
    </row>
    <row r="6309" spans="9:9" x14ac:dyDescent="0.35">
      <c r="I6309" s="2"/>
    </row>
    <row r="6310" spans="9:9" x14ac:dyDescent="0.35">
      <c r="I6310" s="2"/>
    </row>
    <row r="6311" spans="9:9" x14ac:dyDescent="0.35">
      <c r="I6311" s="2"/>
    </row>
    <row r="6312" spans="9:9" x14ac:dyDescent="0.35">
      <c r="I6312" s="2"/>
    </row>
    <row r="6313" spans="9:9" x14ac:dyDescent="0.35">
      <c r="I6313" s="2"/>
    </row>
    <row r="6314" spans="9:9" x14ac:dyDescent="0.35">
      <c r="I6314" s="2"/>
    </row>
    <row r="6315" spans="9:9" x14ac:dyDescent="0.35">
      <c r="I6315" s="2"/>
    </row>
    <row r="6316" spans="9:9" x14ac:dyDescent="0.35">
      <c r="I6316" s="2"/>
    </row>
    <row r="6317" spans="9:9" x14ac:dyDescent="0.35">
      <c r="I6317" s="2"/>
    </row>
    <row r="6318" spans="9:9" x14ac:dyDescent="0.35">
      <c r="I6318" s="2"/>
    </row>
    <row r="6319" spans="9:9" x14ac:dyDescent="0.35">
      <c r="I6319" s="2"/>
    </row>
    <row r="6320" spans="9:9" x14ac:dyDescent="0.35">
      <c r="I6320" s="2"/>
    </row>
    <row r="6321" spans="9:9" x14ac:dyDescent="0.35">
      <c r="I6321" s="2"/>
    </row>
    <row r="6322" spans="9:9" x14ac:dyDescent="0.35">
      <c r="I6322" s="2"/>
    </row>
    <row r="6323" spans="9:9" x14ac:dyDescent="0.35">
      <c r="I6323" s="2"/>
    </row>
    <row r="6324" spans="9:9" x14ac:dyDescent="0.35">
      <c r="I6324" s="2"/>
    </row>
    <row r="6325" spans="9:9" x14ac:dyDescent="0.35">
      <c r="I6325" s="2"/>
    </row>
    <row r="6326" spans="9:9" x14ac:dyDescent="0.35">
      <c r="I6326" s="2"/>
    </row>
    <row r="6327" spans="9:9" x14ac:dyDescent="0.35">
      <c r="I6327" s="2"/>
    </row>
    <row r="6328" spans="9:9" x14ac:dyDescent="0.35">
      <c r="I6328" s="2"/>
    </row>
    <row r="6329" spans="9:9" x14ac:dyDescent="0.35">
      <c r="I6329" s="2"/>
    </row>
    <row r="6330" spans="9:9" x14ac:dyDescent="0.35">
      <c r="I6330" s="2"/>
    </row>
    <row r="6331" spans="9:9" x14ac:dyDescent="0.35">
      <c r="I6331" s="2"/>
    </row>
    <row r="6332" spans="9:9" x14ac:dyDescent="0.35">
      <c r="I6332" s="2"/>
    </row>
    <row r="6333" spans="9:9" x14ac:dyDescent="0.35">
      <c r="I6333" s="2"/>
    </row>
    <row r="6334" spans="9:9" x14ac:dyDescent="0.35">
      <c r="I6334" s="2"/>
    </row>
    <row r="6335" spans="9:9" x14ac:dyDescent="0.35">
      <c r="I6335" s="2"/>
    </row>
    <row r="6336" spans="9:9" x14ac:dyDescent="0.35">
      <c r="I6336" s="2"/>
    </row>
    <row r="6337" spans="9:9" x14ac:dyDescent="0.35">
      <c r="I6337" s="2"/>
    </row>
    <row r="6338" spans="9:9" x14ac:dyDescent="0.35">
      <c r="I6338" s="2"/>
    </row>
    <row r="6339" spans="9:9" x14ac:dyDescent="0.35">
      <c r="I6339" s="2"/>
    </row>
    <row r="6340" spans="9:9" x14ac:dyDescent="0.35">
      <c r="I6340" s="2"/>
    </row>
    <row r="6341" spans="9:9" x14ac:dyDescent="0.35">
      <c r="I6341" s="2"/>
    </row>
    <row r="6342" spans="9:9" x14ac:dyDescent="0.35">
      <c r="I6342" s="2"/>
    </row>
    <row r="6343" spans="9:9" x14ac:dyDescent="0.35">
      <c r="I6343" s="2"/>
    </row>
    <row r="6344" spans="9:9" x14ac:dyDescent="0.35">
      <c r="I6344" s="2"/>
    </row>
    <row r="6345" spans="9:9" x14ac:dyDescent="0.35">
      <c r="I6345" s="2"/>
    </row>
    <row r="6346" spans="9:9" x14ac:dyDescent="0.35">
      <c r="I6346" s="2"/>
    </row>
    <row r="6347" spans="9:9" x14ac:dyDescent="0.35">
      <c r="I6347" s="2"/>
    </row>
    <row r="6348" spans="9:9" x14ac:dyDescent="0.35">
      <c r="I6348" s="2"/>
    </row>
    <row r="6349" spans="9:9" x14ac:dyDescent="0.35">
      <c r="I6349" s="2"/>
    </row>
    <row r="6350" spans="9:9" x14ac:dyDescent="0.35">
      <c r="I6350" s="2"/>
    </row>
    <row r="6351" spans="9:9" x14ac:dyDescent="0.35">
      <c r="I6351" s="2"/>
    </row>
    <row r="6352" spans="9:9" x14ac:dyDescent="0.35">
      <c r="I6352" s="2"/>
    </row>
    <row r="6353" spans="9:9" x14ac:dyDescent="0.35">
      <c r="I6353" s="2"/>
    </row>
    <row r="6354" spans="9:9" x14ac:dyDescent="0.35">
      <c r="I6354" s="2"/>
    </row>
    <row r="6355" spans="9:9" x14ac:dyDescent="0.35">
      <c r="I6355" s="2"/>
    </row>
    <row r="6356" spans="9:9" x14ac:dyDescent="0.35">
      <c r="I6356" s="2"/>
    </row>
    <row r="6357" spans="9:9" x14ac:dyDescent="0.35">
      <c r="I6357" s="2"/>
    </row>
    <row r="6358" spans="9:9" x14ac:dyDescent="0.35">
      <c r="I6358" s="2"/>
    </row>
    <row r="6359" spans="9:9" x14ac:dyDescent="0.35">
      <c r="I6359" s="2"/>
    </row>
    <row r="6360" spans="9:9" x14ac:dyDescent="0.35">
      <c r="I6360" s="2"/>
    </row>
    <row r="6361" spans="9:9" x14ac:dyDescent="0.35">
      <c r="I6361" s="2"/>
    </row>
    <row r="6362" spans="9:9" x14ac:dyDescent="0.35">
      <c r="I6362" s="2"/>
    </row>
    <row r="6363" spans="9:9" x14ac:dyDescent="0.35">
      <c r="I6363" s="2"/>
    </row>
    <row r="6364" spans="9:9" x14ac:dyDescent="0.35">
      <c r="I6364" s="2"/>
    </row>
    <row r="6365" spans="9:9" x14ac:dyDescent="0.35">
      <c r="I6365" s="2"/>
    </row>
    <row r="6366" spans="9:9" x14ac:dyDescent="0.35">
      <c r="I6366" s="2"/>
    </row>
    <row r="6367" spans="9:9" x14ac:dyDescent="0.35">
      <c r="I6367" s="2"/>
    </row>
    <row r="6368" spans="9:9" x14ac:dyDescent="0.35">
      <c r="I6368" s="2"/>
    </row>
    <row r="6369" spans="9:9" x14ac:dyDescent="0.35">
      <c r="I6369" s="2"/>
    </row>
    <row r="6370" spans="9:9" x14ac:dyDescent="0.35">
      <c r="I6370" s="2"/>
    </row>
    <row r="6371" spans="9:9" x14ac:dyDescent="0.35">
      <c r="I6371" s="2"/>
    </row>
    <row r="6372" spans="9:9" x14ac:dyDescent="0.35">
      <c r="I6372" s="2"/>
    </row>
    <row r="6373" spans="9:9" x14ac:dyDescent="0.35">
      <c r="I6373" s="2"/>
    </row>
    <row r="6374" spans="9:9" x14ac:dyDescent="0.35">
      <c r="I6374" s="2"/>
    </row>
    <row r="6375" spans="9:9" x14ac:dyDescent="0.35">
      <c r="I6375" s="2"/>
    </row>
    <row r="6376" spans="9:9" x14ac:dyDescent="0.35">
      <c r="I6376" s="2"/>
    </row>
    <row r="6377" spans="9:9" x14ac:dyDescent="0.35">
      <c r="I6377" s="2"/>
    </row>
    <row r="6378" spans="9:9" x14ac:dyDescent="0.35">
      <c r="I6378" s="2"/>
    </row>
    <row r="6379" spans="9:9" x14ac:dyDescent="0.35">
      <c r="I6379" s="2"/>
    </row>
    <row r="6380" spans="9:9" x14ac:dyDescent="0.35">
      <c r="I6380" s="2"/>
    </row>
    <row r="6381" spans="9:9" x14ac:dyDescent="0.35">
      <c r="I6381" s="2"/>
    </row>
    <row r="6382" spans="9:9" x14ac:dyDescent="0.35">
      <c r="I6382" s="2"/>
    </row>
    <row r="6383" spans="9:9" x14ac:dyDescent="0.35">
      <c r="I6383" s="2"/>
    </row>
    <row r="6384" spans="9:9" x14ac:dyDescent="0.35">
      <c r="I6384" s="2"/>
    </row>
    <row r="6385" spans="9:9" x14ac:dyDescent="0.35">
      <c r="I6385" s="2"/>
    </row>
    <row r="6386" spans="9:9" x14ac:dyDescent="0.35">
      <c r="I6386" s="2"/>
    </row>
    <row r="6387" spans="9:9" x14ac:dyDescent="0.35">
      <c r="I6387" s="2"/>
    </row>
    <row r="6388" spans="9:9" x14ac:dyDescent="0.35">
      <c r="I6388" s="2"/>
    </row>
    <row r="6389" spans="9:9" x14ac:dyDescent="0.35">
      <c r="I6389" s="2"/>
    </row>
    <row r="6390" spans="9:9" x14ac:dyDescent="0.35">
      <c r="I6390" s="2"/>
    </row>
    <row r="6391" spans="9:9" x14ac:dyDescent="0.35">
      <c r="I6391" s="2"/>
    </row>
    <row r="6392" spans="9:9" x14ac:dyDescent="0.35">
      <c r="I6392" s="2"/>
    </row>
    <row r="6393" spans="9:9" x14ac:dyDescent="0.35">
      <c r="I6393" s="2"/>
    </row>
    <row r="6394" spans="9:9" x14ac:dyDescent="0.35">
      <c r="I6394" s="2"/>
    </row>
    <row r="6395" spans="9:9" x14ac:dyDescent="0.35">
      <c r="I6395" s="2"/>
    </row>
    <row r="6396" spans="9:9" x14ac:dyDescent="0.35">
      <c r="I6396" s="2"/>
    </row>
    <row r="6397" spans="9:9" x14ac:dyDescent="0.35">
      <c r="I6397" s="2"/>
    </row>
    <row r="6398" spans="9:9" x14ac:dyDescent="0.35">
      <c r="I6398" s="2"/>
    </row>
    <row r="6399" spans="9:9" x14ac:dyDescent="0.35">
      <c r="I6399" s="2"/>
    </row>
    <row r="6400" spans="9:9" x14ac:dyDescent="0.35">
      <c r="I6400" s="2"/>
    </row>
    <row r="6401" spans="9:9" x14ac:dyDescent="0.35">
      <c r="I6401" s="2"/>
    </row>
    <row r="6402" spans="9:9" x14ac:dyDescent="0.35">
      <c r="I6402" s="2"/>
    </row>
    <row r="6403" spans="9:9" x14ac:dyDescent="0.35">
      <c r="I6403" s="2"/>
    </row>
    <row r="6404" spans="9:9" x14ac:dyDescent="0.35">
      <c r="I6404" s="2"/>
    </row>
    <row r="6405" spans="9:9" x14ac:dyDescent="0.35">
      <c r="I6405" s="2"/>
    </row>
    <row r="6406" spans="9:9" x14ac:dyDescent="0.35">
      <c r="I6406" s="2"/>
    </row>
    <row r="6407" spans="9:9" x14ac:dyDescent="0.35">
      <c r="I6407" s="2"/>
    </row>
    <row r="6408" spans="9:9" x14ac:dyDescent="0.35">
      <c r="I6408" s="2"/>
    </row>
    <row r="6409" spans="9:9" x14ac:dyDescent="0.35">
      <c r="I6409" s="2"/>
    </row>
    <row r="6410" spans="9:9" x14ac:dyDescent="0.35">
      <c r="I6410" s="2"/>
    </row>
    <row r="6411" spans="9:9" x14ac:dyDescent="0.35">
      <c r="I6411" s="2"/>
    </row>
    <row r="6412" spans="9:9" x14ac:dyDescent="0.35">
      <c r="I6412" s="2"/>
    </row>
    <row r="6413" spans="9:9" x14ac:dyDescent="0.35">
      <c r="I6413" s="2"/>
    </row>
    <row r="6414" spans="9:9" x14ac:dyDescent="0.35">
      <c r="I6414" s="2"/>
    </row>
    <row r="6415" spans="9:9" x14ac:dyDescent="0.35">
      <c r="I6415" s="2"/>
    </row>
    <row r="6416" spans="9:9" x14ac:dyDescent="0.35">
      <c r="I6416" s="2"/>
    </row>
    <row r="6417" spans="9:9" x14ac:dyDescent="0.35">
      <c r="I6417" s="2"/>
    </row>
    <row r="6418" spans="9:9" x14ac:dyDescent="0.35">
      <c r="I6418" s="2"/>
    </row>
    <row r="6419" spans="9:9" x14ac:dyDescent="0.35">
      <c r="I6419" s="2"/>
    </row>
    <row r="6420" spans="9:9" x14ac:dyDescent="0.35">
      <c r="I6420" s="2"/>
    </row>
    <row r="6421" spans="9:9" x14ac:dyDescent="0.35">
      <c r="I6421" s="2"/>
    </row>
    <row r="6422" spans="9:9" x14ac:dyDescent="0.35">
      <c r="I6422" s="2"/>
    </row>
    <row r="6423" spans="9:9" x14ac:dyDescent="0.35">
      <c r="I6423" s="2"/>
    </row>
    <row r="6424" spans="9:9" x14ac:dyDescent="0.35">
      <c r="I6424" s="2"/>
    </row>
    <row r="6425" spans="9:9" x14ac:dyDescent="0.35">
      <c r="I6425" s="2"/>
    </row>
    <row r="6426" spans="9:9" x14ac:dyDescent="0.35">
      <c r="I6426" s="2"/>
    </row>
    <row r="6427" spans="9:9" x14ac:dyDescent="0.35">
      <c r="I6427" s="2"/>
    </row>
    <row r="6428" spans="9:9" x14ac:dyDescent="0.35">
      <c r="I6428" s="2"/>
    </row>
    <row r="6429" spans="9:9" x14ac:dyDescent="0.35">
      <c r="I6429" s="2"/>
    </row>
    <row r="6430" spans="9:9" x14ac:dyDescent="0.35">
      <c r="I6430" s="2"/>
    </row>
    <row r="6431" spans="9:9" x14ac:dyDescent="0.35">
      <c r="I6431" s="2"/>
    </row>
    <row r="6432" spans="9:9" x14ac:dyDescent="0.35">
      <c r="I6432" s="2"/>
    </row>
    <row r="6433" spans="9:9" x14ac:dyDescent="0.35">
      <c r="I6433" s="2"/>
    </row>
    <row r="6434" spans="9:9" x14ac:dyDescent="0.35">
      <c r="I6434" s="2"/>
    </row>
    <row r="6435" spans="9:9" x14ac:dyDescent="0.35">
      <c r="I6435" s="2"/>
    </row>
    <row r="6436" spans="9:9" x14ac:dyDescent="0.35">
      <c r="I6436" s="2"/>
    </row>
    <row r="6437" spans="9:9" x14ac:dyDescent="0.35">
      <c r="I6437" s="2"/>
    </row>
    <row r="6438" spans="9:9" x14ac:dyDescent="0.35">
      <c r="I6438" s="2"/>
    </row>
    <row r="6439" spans="9:9" x14ac:dyDescent="0.35">
      <c r="I6439" s="2"/>
    </row>
    <row r="6440" spans="9:9" x14ac:dyDescent="0.35">
      <c r="I6440" s="2"/>
    </row>
    <row r="6441" spans="9:9" x14ac:dyDescent="0.35">
      <c r="I6441" s="2"/>
    </row>
    <row r="6442" spans="9:9" x14ac:dyDescent="0.35">
      <c r="I6442" s="2"/>
    </row>
    <row r="6443" spans="9:9" x14ac:dyDescent="0.35">
      <c r="I6443" s="2"/>
    </row>
    <row r="6444" spans="9:9" x14ac:dyDescent="0.35">
      <c r="I6444" s="2"/>
    </row>
    <row r="6445" spans="9:9" x14ac:dyDescent="0.35">
      <c r="I6445" s="2"/>
    </row>
    <row r="6446" spans="9:9" x14ac:dyDescent="0.35">
      <c r="I6446" s="2"/>
    </row>
    <row r="6447" spans="9:9" x14ac:dyDescent="0.35">
      <c r="I6447" s="2"/>
    </row>
    <row r="6448" spans="9:9" x14ac:dyDescent="0.35">
      <c r="I6448" s="2"/>
    </row>
    <row r="6449" spans="9:9" x14ac:dyDescent="0.35">
      <c r="I6449" s="2"/>
    </row>
    <row r="6450" spans="9:9" x14ac:dyDescent="0.35">
      <c r="I6450" s="2"/>
    </row>
    <row r="6451" spans="9:9" x14ac:dyDescent="0.35">
      <c r="I6451" s="2"/>
    </row>
    <row r="6452" spans="9:9" x14ac:dyDescent="0.35">
      <c r="I6452" s="2"/>
    </row>
    <row r="6453" spans="9:9" x14ac:dyDescent="0.35">
      <c r="I6453" s="2"/>
    </row>
    <row r="6454" spans="9:9" x14ac:dyDescent="0.35">
      <c r="I6454" s="2"/>
    </row>
    <row r="6455" spans="9:9" x14ac:dyDescent="0.35">
      <c r="I6455" s="2"/>
    </row>
    <row r="6456" spans="9:9" x14ac:dyDescent="0.35">
      <c r="I6456" s="2"/>
    </row>
    <row r="6457" spans="9:9" x14ac:dyDescent="0.35">
      <c r="I6457" s="2"/>
    </row>
    <row r="6458" spans="9:9" x14ac:dyDescent="0.35">
      <c r="I6458" s="2"/>
    </row>
    <row r="6459" spans="9:9" x14ac:dyDescent="0.35">
      <c r="I6459" s="2"/>
    </row>
    <row r="6460" spans="9:9" x14ac:dyDescent="0.35">
      <c r="I6460" s="2"/>
    </row>
    <row r="6461" spans="9:9" x14ac:dyDescent="0.35">
      <c r="I6461" s="2"/>
    </row>
    <row r="6462" spans="9:9" x14ac:dyDescent="0.35">
      <c r="I6462" s="2"/>
    </row>
    <row r="6463" spans="9:9" x14ac:dyDescent="0.35">
      <c r="I6463" s="2"/>
    </row>
    <row r="6464" spans="9:9" x14ac:dyDescent="0.35">
      <c r="I6464" s="2"/>
    </row>
    <row r="6465" spans="9:9" x14ac:dyDescent="0.35">
      <c r="I6465" s="2"/>
    </row>
    <row r="6466" spans="9:9" x14ac:dyDescent="0.35">
      <c r="I6466" s="2"/>
    </row>
    <row r="6467" spans="9:9" x14ac:dyDescent="0.35">
      <c r="I6467" s="2"/>
    </row>
    <row r="6468" spans="9:9" x14ac:dyDescent="0.35">
      <c r="I6468" s="2"/>
    </row>
    <row r="6469" spans="9:9" x14ac:dyDescent="0.35">
      <c r="I6469" s="2"/>
    </row>
    <row r="6470" spans="9:9" x14ac:dyDescent="0.35">
      <c r="I6470" s="2"/>
    </row>
    <row r="6471" spans="9:9" x14ac:dyDescent="0.35">
      <c r="I6471" s="2"/>
    </row>
    <row r="6472" spans="9:9" x14ac:dyDescent="0.35">
      <c r="I6472" s="2"/>
    </row>
    <row r="6473" spans="9:9" x14ac:dyDescent="0.35">
      <c r="I6473" s="2"/>
    </row>
    <row r="6474" spans="9:9" x14ac:dyDescent="0.35">
      <c r="I6474" s="2"/>
    </row>
    <row r="6475" spans="9:9" x14ac:dyDescent="0.35">
      <c r="I6475" s="2"/>
    </row>
    <row r="6476" spans="9:9" x14ac:dyDescent="0.35">
      <c r="I6476" s="2"/>
    </row>
    <row r="6477" spans="9:9" x14ac:dyDescent="0.35">
      <c r="I6477" s="2"/>
    </row>
    <row r="6478" spans="9:9" x14ac:dyDescent="0.35">
      <c r="I6478" s="2"/>
    </row>
    <row r="6479" spans="9:9" x14ac:dyDescent="0.35">
      <c r="I6479" s="2"/>
    </row>
    <row r="6480" spans="9:9" x14ac:dyDescent="0.35">
      <c r="I6480" s="2"/>
    </row>
    <row r="6481" spans="9:9" x14ac:dyDescent="0.35">
      <c r="I6481" s="2"/>
    </row>
    <row r="6482" spans="9:9" x14ac:dyDescent="0.35">
      <c r="I6482" s="2"/>
    </row>
    <row r="6483" spans="9:9" x14ac:dyDescent="0.35">
      <c r="I6483" s="2"/>
    </row>
    <row r="6484" spans="9:9" x14ac:dyDescent="0.35">
      <c r="I6484" s="2"/>
    </row>
    <row r="6485" spans="9:9" x14ac:dyDescent="0.35">
      <c r="I6485" s="2"/>
    </row>
    <row r="6486" spans="9:9" x14ac:dyDescent="0.35">
      <c r="I6486" s="2"/>
    </row>
    <row r="6487" spans="9:9" x14ac:dyDescent="0.35">
      <c r="I6487" s="2"/>
    </row>
    <row r="6488" spans="9:9" x14ac:dyDescent="0.35">
      <c r="I6488" s="2"/>
    </row>
    <row r="6489" spans="9:9" x14ac:dyDescent="0.35">
      <c r="I6489" s="2"/>
    </row>
    <row r="6490" spans="9:9" x14ac:dyDescent="0.35">
      <c r="I6490" s="2"/>
    </row>
    <row r="6491" spans="9:9" x14ac:dyDescent="0.35">
      <c r="I6491" s="2"/>
    </row>
    <row r="6492" spans="9:9" x14ac:dyDescent="0.35">
      <c r="I6492" s="2"/>
    </row>
    <row r="6493" spans="9:9" x14ac:dyDescent="0.35">
      <c r="I6493" s="2"/>
    </row>
    <row r="6494" spans="9:9" x14ac:dyDescent="0.35">
      <c r="I6494" s="2"/>
    </row>
    <row r="6495" spans="9:9" x14ac:dyDescent="0.35">
      <c r="I6495" s="2"/>
    </row>
    <row r="6496" spans="9:9" x14ac:dyDescent="0.35">
      <c r="I6496" s="2"/>
    </row>
    <row r="6497" spans="9:9" x14ac:dyDescent="0.35">
      <c r="I6497" s="2"/>
    </row>
    <row r="6498" spans="9:9" x14ac:dyDescent="0.35">
      <c r="I6498" s="2"/>
    </row>
    <row r="6499" spans="9:9" x14ac:dyDescent="0.35">
      <c r="I6499" s="2"/>
    </row>
    <row r="6500" spans="9:9" x14ac:dyDescent="0.35">
      <c r="I6500" s="2"/>
    </row>
    <row r="6501" spans="9:9" x14ac:dyDescent="0.35">
      <c r="I6501" s="2"/>
    </row>
    <row r="6502" spans="9:9" x14ac:dyDescent="0.35">
      <c r="I6502" s="2"/>
    </row>
    <row r="6503" spans="9:9" x14ac:dyDescent="0.35">
      <c r="I6503" s="2"/>
    </row>
    <row r="6504" spans="9:9" x14ac:dyDescent="0.35">
      <c r="I6504" s="2"/>
    </row>
    <row r="6505" spans="9:9" x14ac:dyDescent="0.35">
      <c r="I6505" s="2"/>
    </row>
    <row r="6506" spans="9:9" x14ac:dyDescent="0.35">
      <c r="I6506" s="2"/>
    </row>
    <row r="6507" spans="9:9" x14ac:dyDescent="0.35">
      <c r="I6507" s="2"/>
    </row>
    <row r="6508" spans="9:9" x14ac:dyDescent="0.35">
      <c r="I6508" s="2"/>
    </row>
    <row r="6509" spans="9:9" x14ac:dyDescent="0.35">
      <c r="I6509" s="2"/>
    </row>
    <row r="6510" spans="9:9" x14ac:dyDescent="0.35">
      <c r="I6510" s="2"/>
    </row>
    <row r="6511" spans="9:9" x14ac:dyDescent="0.35">
      <c r="I6511" s="2"/>
    </row>
    <row r="6512" spans="9:9" x14ac:dyDescent="0.35">
      <c r="I6512" s="2"/>
    </row>
    <row r="6513" spans="9:9" x14ac:dyDescent="0.35">
      <c r="I6513" s="2"/>
    </row>
    <row r="6514" spans="9:9" x14ac:dyDescent="0.35">
      <c r="I6514" s="2"/>
    </row>
    <row r="6515" spans="9:9" x14ac:dyDescent="0.35">
      <c r="I6515" s="2"/>
    </row>
    <row r="6516" spans="9:9" x14ac:dyDescent="0.35">
      <c r="I6516" s="2"/>
    </row>
    <row r="6517" spans="9:9" x14ac:dyDescent="0.35">
      <c r="I6517" s="2"/>
    </row>
    <row r="6518" spans="9:9" x14ac:dyDescent="0.35">
      <c r="I6518" s="2"/>
    </row>
    <row r="6519" spans="9:9" x14ac:dyDescent="0.35">
      <c r="I6519" s="2"/>
    </row>
    <row r="6520" spans="9:9" x14ac:dyDescent="0.35">
      <c r="I6520" s="2"/>
    </row>
    <row r="6521" spans="9:9" x14ac:dyDescent="0.35">
      <c r="I6521" s="2"/>
    </row>
    <row r="6522" spans="9:9" x14ac:dyDescent="0.35">
      <c r="I6522" s="2"/>
    </row>
    <row r="6523" spans="9:9" x14ac:dyDescent="0.35">
      <c r="I6523" s="2"/>
    </row>
    <row r="6524" spans="9:9" x14ac:dyDescent="0.35">
      <c r="I6524" s="2"/>
    </row>
    <row r="6525" spans="9:9" x14ac:dyDescent="0.35">
      <c r="I6525" s="2"/>
    </row>
    <row r="6526" spans="9:9" x14ac:dyDescent="0.35">
      <c r="I6526" s="2"/>
    </row>
    <row r="6527" spans="9:9" x14ac:dyDescent="0.35">
      <c r="I6527" s="2"/>
    </row>
    <row r="6528" spans="9:9" x14ac:dyDescent="0.35">
      <c r="I6528" s="2"/>
    </row>
    <row r="6529" spans="9:9" x14ac:dyDescent="0.35">
      <c r="I6529" s="2"/>
    </row>
    <row r="6530" spans="9:9" x14ac:dyDescent="0.35">
      <c r="I6530" s="2"/>
    </row>
    <row r="6531" spans="9:9" x14ac:dyDescent="0.35">
      <c r="I6531" s="2"/>
    </row>
    <row r="6532" spans="9:9" x14ac:dyDescent="0.35">
      <c r="I6532" s="2"/>
    </row>
    <row r="6533" spans="9:9" x14ac:dyDescent="0.35">
      <c r="I6533" s="2"/>
    </row>
    <row r="6534" spans="9:9" x14ac:dyDescent="0.35">
      <c r="I6534" s="2"/>
    </row>
    <row r="6535" spans="9:9" x14ac:dyDescent="0.35">
      <c r="I6535" s="2"/>
    </row>
    <row r="6536" spans="9:9" x14ac:dyDescent="0.35">
      <c r="I6536" s="2"/>
    </row>
    <row r="6537" spans="9:9" x14ac:dyDescent="0.35">
      <c r="I6537" s="2"/>
    </row>
    <row r="6538" spans="9:9" x14ac:dyDescent="0.35">
      <c r="I6538" s="2"/>
    </row>
    <row r="6539" spans="9:9" x14ac:dyDescent="0.35">
      <c r="I6539" s="2"/>
    </row>
    <row r="6540" spans="9:9" x14ac:dyDescent="0.35">
      <c r="I6540" s="2"/>
    </row>
    <row r="6541" spans="9:9" x14ac:dyDescent="0.35">
      <c r="I6541" s="2"/>
    </row>
    <row r="6542" spans="9:9" x14ac:dyDescent="0.35">
      <c r="I6542" s="2"/>
    </row>
    <row r="6543" spans="9:9" x14ac:dyDescent="0.35">
      <c r="I6543" s="2"/>
    </row>
    <row r="6544" spans="9:9" x14ac:dyDescent="0.35">
      <c r="I6544" s="2"/>
    </row>
    <row r="6545" spans="9:9" x14ac:dyDescent="0.35">
      <c r="I6545" s="2"/>
    </row>
    <row r="6546" spans="9:9" x14ac:dyDescent="0.35">
      <c r="I6546" s="2"/>
    </row>
    <row r="6547" spans="9:9" x14ac:dyDescent="0.35">
      <c r="I6547" s="2"/>
    </row>
    <row r="6548" spans="9:9" x14ac:dyDescent="0.35">
      <c r="I6548" s="2"/>
    </row>
    <row r="6549" spans="9:9" x14ac:dyDescent="0.35">
      <c r="I6549" s="2"/>
    </row>
    <row r="6550" spans="9:9" x14ac:dyDescent="0.35">
      <c r="I6550" s="2"/>
    </row>
    <row r="6551" spans="9:9" x14ac:dyDescent="0.35">
      <c r="I6551" s="2"/>
    </row>
    <row r="6552" spans="9:9" x14ac:dyDescent="0.35">
      <c r="I6552" s="2"/>
    </row>
    <row r="6553" spans="9:9" x14ac:dyDescent="0.35">
      <c r="I6553" s="2"/>
    </row>
    <row r="6554" spans="9:9" x14ac:dyDescent="0.35">
      <c r="I6554" s="2"/>
    </row>
    <row r="6555" spans="9:9" x14ac:dyDescent="0.35">
      <c r="I6555" s="2"/>
    </row>
    <row r="6556" spans="9:9" x14ac:dyDescent="0.35">
      <c r="I6556" s="2"/>
    </row>
    <row r="6557" spans="9:9" x14ac:dyDescent="0.35">
      <c r="I6557" s="2"/>
    </row>
    <row r="6558" spans="9:9" x14ac:dyDescent="0.35">
      <c r="I6558" s="2"/>
    </row>
    <row r="6559" spans="9:9" x14ac:dyDescent="0.35">
      <c r="I6559" s="2"/>
    </row>
    <row r="6560" spans="9:9" x14ac:dyDescent="0.35">
      <c r="I6560" s="2"/>
    </row>
    <row r="6561" spans="9:9" x14ac:dyDescent="0.35">
      <c r="I6561" s="2"/>
    </row>
    <row r="6562" spans="9:9" x14ac:dyDescent="0.35">
      <c r="I6562" s="2"/>
    </row>
    <row r="6563" spans="9:9" x14ac:dyDescent="0.35">
      <c r="I6563" s="2"/>
    </row>
    <row r="6564" spans="9:9" x14ac:dyDescent="0.35">
      <c r="I6564" s="2"/>
    </row>
    <row r="6565" spans="9:9" x14ac:dyDescent="0.35">
      <c r="I6565" s="2"/>
    </row>
    <row r="6566" spans="9:9" x14ac:dyDescent="0.35">
      <c r="I6566" s="2"/>
    </row>
    <row r="6567" spans="9:9" x14ac:dyDescent="0.35">
      <c r="I6567" s="2"/>
    </row>
    <row r="6568" spans="9:9" x14ac:dyDescent="0.35">
      <c r="I6568" s="2"/>
    </row>
    <row r="6569" spans="9:9" x14ac:dyDescent="0.35">
      <c r="I6569" s="2"/>
    </row>
    <row r="6570" spans="9:9" x14ac:dyDescent="0.35">
      <c r="I6570" s="2"/>
    </row>
    <row r="6571" spans="9:9" x14ac:dyDescent="0.35">
      <c r="I6571" s="2"/>
    </row>
    <row r="6572" spans="9:9" x14ac:dyDescent="0.35">
      <c r="I6572" s="2"/>
    </row>
    <row r="6573" spans="9:9" x14ac:dyDescent="0.35">
      <c r="I6573" s="2"/>
    </row>
    <row r="6574" spans="9:9" x14ac:dyDescent="0.35">
      <c r="I6574" s="2"/>
    </row>
    <row r="6575" spans="9:9" x14ac:dyDescent="0.35">
      <c r="I6575" s="2"/>
    </row>
    <row r="6576" spans="9:9" x14ac:dyDescent="0.35">
      <c r="I6576" s="2"/>
    </row>
    <row r="6577" spans="9:9" x14ac:dyDescent="0.35">
      <c r="I6577" s="2"/>
    </row>
    <row r="6578" spans="9:9" x14ac:dyDescent="0.35">
      <c r="I6578" s="2"/>
    </row>
    <row r="6579" spans="9:9" x14ac:dyDescent="0.35">
      <c r="I6579" s="2"/>
    </row>
    <row r="6580" spans="9:9" x14ac:dyDescent="0.35">
      <c r="I6580" s="2"/>
    </row>
    <row r="6581" spans="9:9" x14ac:dyDescent="0.35">
      <c r="I6581" s="2"/>
    </row>
    <row r="6582" spans="9:9" x14ac:dyDescent="0.35">
      <c r="I6582" s="2"/>
    </row>
    <row r="6583" spans="9:9" x14ac:dyDescent="0.35">
      <c r="I6583" s="2"/>
    </row>
    <row r="6584" spans="9:9" x14ac:dyDescent="0.35">
      <c r="I6584" s="2"/>
    </row>
    <row r="6585" spans="9:9" x14ac:dyDescent="0.35">
      <c r="I6585" s="2"/>
    </row>
    <row r="6586" spans="9:9" x14ac:dyDescent="0.35">
      <c r="I6586" s="2"/>
    </row>
    <row r="6587" spans="9:9" x14ac:dyDescent="0.35">
      <c r="I6587" s="2"/>
    </row>
    <row r="6588" spans="9:9" x14ac:dyDescent="0.35">
      <c r="I6588" s="2"/>
    </row>
    <row r="6589" spans="9:9" x14ac:dyDescent="0.35">
      <c r="I6589" s="2"/>
    </row>
    <row r="6590" spans="9:9" x14ac:dyDescent="0.35">
      <c r="I6590" s="2"/>
    </row>
    <row r="6591" spans="9:9" x14ac:dyDescent="0.35">
      <c r="I6591" s="2"/>
    </row>
    <row r="6592" spans="9:9" x14ac:dyDescent="0.35">
      <c r="I6592" s="2"/>
    </row>
    <row r="6593" spans="9:9" x14ac:dyDescent="0.35">
      <c r="I6593" s="2"/>
    </row>
    <row r="6594" spans="9:9" x14ac:dyDescent="0.35">
      <c r="I6594" s="2"/>
    </row>
    <row r="6595" spans="9:9" x14ac:dyDescent="0.35">
      <c r="I6595" s="2"/>
    </row>
    <row r="6596" spans="9:9" x14ac:dyDescent="0.35">
      <c r="I6596" s="2"/>
    </row>
    <row r="6597" spans="9:9" x14ac:dyDescent="0.35">
      <c r="I6597" s="2"/>
    </row>
    <row r="6598" spans="9:9" x14ac:dyDescent="0.35">
      <c r="I6598" s="2"/>
    </row>
    <row r="6599" spans="9:9" x14ac:dyDescent="0.35">
      <c r="I6599" s="2"/>
    </row>
    <row r="6600" spans="9:9" x14ac:dyDescent="0.35">
      <c r="I6600" s="2"/>
    </row>
    <row r="6601" spans="9:9" x14ac:dyDescent="0.35">
      <c r="I6601" s="2"/>
    </row>
    <row r="6602" spans="9:9" x14ac:dyDescent="0.35">
      <c r="I6602" s="2"/>
    </row>
    <row r="6603" spans="9:9" x14ac:dyDescent="0.35">
      <c r="I6603" s="2"/>
    </row>
    <row r="6604" spans="9:9" x14ac:dyDescent="0.35">
      <c r="I6604" s="2"/>
    </row>
    <row r="6605" spans="9:9" x14ac:dyDescent="0.35">
      <c r="I6605" s="2"/>
    </row>
    <row r="6606" spans="9:9" x14ac:dyDescent="0.35">
      <c r="I6606" s="2"/>
    </row>
    <row r="6607" spans="9:9" x14ac:dyDescent="0.35">
      <c r="I6607" s="2"/>
    </row>
    <row r="6608" spans="9:9" x14ac:dyDescent="0.35">
      <c r="I6608" s="2"/>
    </row>
    <row r="6609" spans="9:9" x14ac:dyDescent="0.35">
      <c r="I6609" s="2"/>
    </row>
    <row r="6610" spans="9:9" x14ac:dyDescent="0.35">
      <c r="I6610" s="2"/>
    </row>
    <row r="6611" spans="9:9" x14ac:dyDescent="0.35">
      <c r="I6611" s="2"/>
    </row>
    <row r="6612" spans="9:9" x14ac:dyDescent="0.35">
      <c r="I6612" s="2"/>
    </row>
    <row r="6613" spans="9:9" x14ac:dyDescent="0.35">
      <c r="I6613" s="2"/>
    </row>
    <row r="6614" spans="9:9" x14ac:dyDescent="0.35">
      <c r="I6614" s="2"/>
    </row>
    <row r="6615" spans="9:9" x14ac:dyDescent="0.35">
      <c r="I6615" s="2"/>
    </row>
    <row r="6616" spans="9:9" x14ac:dyDescent="0.35">
      <c r="I6616" s="2"/>
    </row>
    <row r="6617" spans="9:9" x14ac:dyDescent="0.35">
      <c r="I6617" s="2"/>
    </row>
    <row r="6618" spans="9:9" x14ac:dyDescent="0.35">
      <c r="I6618" s="2"/>
    </row>
    <row r="6619" spans="9:9" x14ac:dyDescent="0.35">
      <c r="I6619" s="2"/>
    </row>
    <row r="6620" spans="9:9" x14ac:dyDescent="0.35">
      <c r="I6620" s="2"/>
    </row>
    <row r="6621" spans="9:9" x14ac:dyDescent="0.35">
      <c r="I6621" s="2"/>
    </row>
    <row r="6622" spans="9:9" x14ac:dyDescent="0.35">
      <c r="I6622" s="2"/>
    </row>
    <row r="6623" spans="9:9" x14ac:dyDescent="0.35">
      <c r="I6623" s="2"/>
    </row>
    <row r="6624" spans="9:9" x14ac:dyDescent="0.35">
      <c r="I6624" s="2"/>
    </row>
    <row r="6625" spans="9:9" x14ac:dyDescent="0.35">
      <c r="I6625" s="2"/>
    </row>
    <row r="6626" spans="9:9" x14ac:dyDescent="0.35">
      <c r="I6626" s="2"/>
    </row>
    <row r="6627" spans="9:9" x14ac:dyDescent="0.35">
      <c r="I6627" s="2"/>
    </row>
    <row r="6628" spans="9:9" x14ac:dyDescent="0.35">
      <c r="I6628" s="2"/>
    </row>
    <row r="6629" spans="9:9" x14ac:dyDescent="0.35">
      <c r="I6629" s="2"/>
    </row>
    <row r="6630" spans="9:9" x14ac:dyDescent="0.35">
      <c r="I6630" s="2"/>
    </row>
    <row r="6631" spans="9:9" x14ac:dyDescent="0.35">
      <c r="I6631" s="2"/>
    </row>
    <row r="6632" spans="9:9" x14ac:dyDescent="0.35">
      <c r="I6632" s="2"/>
    </row>
    <row r="6633" spans="9:9" x14ac:dyDescent="0.35">
      <c r="I6633" s="2"/>
    </row>
    <row r="6634" spans="9:9" x14ac:dyDescent="0.35">
      <c r="I6634" s="2"/>
    </row>
    <row r="6635" spans="9:9" x14ac:dyDescent="0.35">
      <c r="I6635" s="2"/>
    </row>
    <row r="6636" spans="9:9" x14ac:dyDescent="0.35">
      <c r="I6636" s="2"/>
    </row>
    <row r="6637" spans="9:9" x14ac:dyDescent="0.35">
      <c r="I6637" s="2"/>
    </row>
    <row r="6638" spans="9:9" x14ac:dyDescent="0.35">
      <c r="I6638" s="2"/>
    </row>
    <row r="6639" spans="9:9" x14ac:dyDescent="0.35">
      <c r="I6639" s="2"/>
    </row>
    <row r="6640" spans="9:9" x14ac:dyDescent="0.35">
      <c r="I6640" s="2"/>
    </row>
    <row r="6641" spans="9:9" x14ac:dyDescent="0.35">
      <c r="I6641" s="2"/>
    </row>
    <row r="6642" spans="9:9" x14ac:dyDescent="0.35">
      <c r="I6642" s="2"/>
    </row>
    <row r="6643" spans="9:9" x14ac:dyDescent="0.35">
      <c r="I6643" s="2"/>
    </row>
    <row r="6644" spans="9:9" x14ac:dyDescent="0.35">
      <c r="I6644" s="2"/>
    </row>
    <row r="6645" spans="9:9" x14ac:dyDescent="0.35">
      <c r="I6645" s="2"/>
    </row>
    <row r="6646" spans="9:9" x14ac:dyDescent="0.35">
      <c r="I6646" s="2"/>
    </row>
    <row r="6647" spans="9:9" x14ac:dyDescent="0.35">
      <c r="I6647" s="2"/>
    </row>
    <row r="6648" spans="9:9" x14ac:dyDescent="0.35">
      <c r="I6648" s="2"/>
    </row>
    <row r="6649" spans="9:9" x14ac:dyDescent="0.35">
      <c r="I6649" s="2"/>
    </row>
    <row r="6650" spans="9:9" x14ac:dyDescent="0.35">
      <c r="I6650" s="2"/>
    </row>
    <row r="6651" spans="9:9" x14ac:dyDescent="0.35">
      <c r="I6651" s="2"/>
    </row>
    <row r="6652" spans="9:9" x14ac:dyDescent="0.35">
      <c r="I6652" s="2"/>
    </row>
    <row r="6653" spans="9:9" x14ac:dyDescent="0.35">
      <c r="I6653" s="2"/>
    </row>
    <row r="6654" spans="9:9" x14ac:dyDescent="0.35">
      <c r="I6654" s="2"/>
    </row>
    <row r="6655" spans="9:9" x14ac:dyDescent="0.35">
      <c r="I6655" s="2"/>
    </row>
    <row r="6656" spans="9:9" x14ac:dyDescent="0.35">
      <c r="I6656" s="2"/>
    </row>
    <row r="6657" spans="9:9" x14ac:dyDescent="0.35">
      <c r="I6657" s="2"/>
    </row>
    <row r="6658" spans="9:9" x14ac:dyDescent="0.35">
      <c r="I6658" s="2"/>
    </row>
    <row r="6659" spans="9:9" x14ac:dyDescent="0.35">
      <c r="I6659" s="2"/>
    </row>
    <row r="6660" spans="9:9" x14ac:dyDescent="0.35">
      <c r="I6660" s="2"/>
    </row>
    <row r="6661" spans="9:9" x14ac:dyDescent="0.35">
      <c r="I6661" s="2"/>
    </row>
    <row r="6662" spans="9:9" x14ac:dyDescent="0.35">
      <c r="I6662" s="2"/>
    </row>
    <row r="6663" spans="9:9" x14ac:dyDescent="0.35">
      <c r="I6663" s="2"/>
    </row>
    <row r="6664" spans="9:9" x14ac:dyDescent="0.35">
      <c r="I6664" s="2"/>
    </row>
    <row r="6665" spans="9:9" x14ac:dyDescent="0.35">
      <c r="I6665" s="2"/>
    </row>
    <row r="6666" spans="9:9" x14ac:dyDescent="0.35">
      <c r="I6666" s="2"/>
    </row>
    <row r="6667" spans="9:9" x14ac:dyDescent="0.35">
      <c r="I6667" s="2"/>
    </row>
    <row r="6668" spans="9:9" x14ac:dyDescent="0.35">
      <c r="I6668" s="2"/>
    </row>
    <row r="6669" spans="9:9" x14ac:dyDescent="0.35">
      <c r="I6669" s="2"/>
    </row>
    <row r="6670" spans="9:9" x14ac:dyDescent="0.35">
      <c r="I6670" s="2"/>
    </row>
    <row r="6671" spans="9:9" x14ac:dyDescent="0.35">
      <c r="I6671" s="2"/>
    </row>
    <row r="6672" spans="9:9" x14ac:dyDescent="0.35">
      <c r="I6672" s="2"/>
    </row>
    <row r="6673" spans="9:9" x14ac:dyDescent="0.35">
      <c r="I6673" s="2"/>
    </row>
    <row r="6674" spans="9:9" x14ac:dyDescent="0.35">
      <c r="I6674" s="2"/>
    </row>
    <row r="6675" spans="9:9" x14ac:dyDescent="0.35">
      <c r="I6675" s="2"/>
    </row>
    <row r="6676" spans="9:9" x14ac:dyDescent="0.35">
      <c r="I6676" s="2"/>
    </row>
    <row r="6677" spans="9:9" x14ac:dyDescent="0.35">
      <c r="I6677" s="2"/>
    </row>
    <row r="6678" spans="9:9" x14ac:dyDescent="0.35">
      <c r="I6678" s="2"/>
    </row>
    <row r="6679" spans="9:9" x14ac:dyDescent="0.35">
      <c r="I6679" s="2"/>
    </row>
    <row r="6680" spans="9:9" x14ac:dyDescent="0.35">
      <c r="I6680" s="2"/>
    </row>
    <row r="6681" spans="9:9" x14ac:dyDescent="0.35">
      <c r="I6681" s="2"/>
    </row>
    <row r="6682" spans="9:9" x14ac:dyDescent="0.35">
      <c r="I6682" s="2"/>
    </row>
    <row r="6683" spans="9:9" x14ac:dyDescent="0.35">
      <c r="I6683" s="2"/>
    </row>
    <row r="6684" spans="9:9" x14ac:dyDescent="0.35">
      <c r="I6684" s="2"/>
    </row>
    <row r="6685" spans="9:9" x14ac:dyDescent="0.35">
      <c r="I6685" s="2"/>
    </row>
    <row r="6686" spans="9:9" x14ac:dyDescent="0.35">
      <c r="I6686" s="2"/>
    </row>
    <row r="6687" spans="9:9" x14ac:dyDescent="0.35">
      <c r="I6687" s="2"/>
    </row>
    <row r="6688" spans="9:9" x14ac:dyDescent="0.35">
      <c r="I6688" s="2"/>
    </row>
    <row r="6689" spans="9:9" x14ac:dyDescent="0.35">
      <c r="I6689" s="2"/>
    </row>
    <row r="6690" spans="9:9" x14ac:dyDescent="0.35">
      <c r="I6690" s="2"/>
    </row>
    <row r="6691" spans="9:9" x14ac:dyDescent="0.35">
      <c r="I6691" s="2"/>
    </row>
    <row r="6692" spans="9:9" x14ac:dyDescent="0.35">
      <c r="I6692" s="2"/>
    </row>
    <row r="6693" spans="9:9" x14ac:dyDescent="0.35">
      <c r="I6693" s="2"/>
    </row>
    <row r="6694" spans="9:9" x14ac:dyDescent="0.35">
      <c r="I6694" s="2"/>
    </row>
    <row r="6695" spans="9:9" x14ac:dyDescent="0.35">
      <c r="I6695" s="2"/>
    </row>
    <row r="6696" spans="9:9" x14ac:dyDescent="0.35">
      <c r="I6696" s="2"/>
    </row>
    <row r="6697" spans="9:9" x14ac:dyDescent="0.35">
      <c r="I6697" s="2"/>
    </row>
    <row r="6698" spans="9:9" x14ac:dyDescent="0.35">
      <c r="I6698" s="2"/>
    </row>
    <row r="6699" spans="9:9" x14ac:dyDescent="0.35">
      <c r="I6699" s="2"/>
    </row>
    <row r="6700" spans="9:9" x14ac:dyDescent="0.35">
      <c r="I6700" s="2"/>
    </row>
    <row r="6701" spans="9:9" x14ac:dyDescent="0.35">
      <c r="I6701" s="2"/>
    </row>
    <row r="6702" spans="9:9" x14ac:dyDescent="0.35">
      <c r="I6702" s="2"/>
    </row>
    <row r="6703" spans="9:9" x14ac:dyDescent="0.35">
      <c r="I6703" s="2"/>
    </row>
    <row r="6704" spans="9:9" x14ac:dyDescent="0.35">
      <c r="I6704" s="2"/>
    </row>
    <row r="6705" spans="9:9" x14ac:dyDescent="0.35">
      <c r="I6705" s="2"/>
    </row>
    <row r="6706" spans="9:9" x14ac:dyDescent="0.35">
      <c r="I6706" s="2"/>
    </row>
    <row r="6707" spans="9:9" x14ac:dyDescent="0.35">
      <c r="I6707" s="2"/>
    </row>
    <row r="6708" spans="9:9" x14ac:dyDescent="0.35">
      <c r="I6708" s="2"/>
    </row>
    <row r="6709" spans="9:9" x14ac:dyDescent="0.35">
      <c r="I6709" s="2"/>
    </row>
    <row r="6710" spans="9:9" x14ac:dyDescent="0.35">
      <c r="I6710" s="2"/>
    </row>
    <row r="6711" spans="9:9" x14ac:dyDescent="0.35">
      <c r="I6711" s="2"/>
    </row>
    <row r="6712" spans="9:9" x14ac:dyDescent="0.35">
      <c r="I6712" s="2"/>
    </row>
    <row r="6713" spans="9:9" x14ac:dyDescent="0.35">
      <c r="I6713" s="2"/>
    </row>
    <row r="6714" spans="9:9" x14ac:dyDescent="0.35">
      <c r="I6714" s="2"/>
    </row>
    <row r="6715" spans="9:9" x14ac:dyDescent="0.35">
      <c r="I6715" s="2"/>
    </row>
    <row r="6716" spans="9:9" x14ac:dyDescent="0.35">
      <c r="I6716" s="2"/>
    </row>
    <row r="6717" spans="9:9" x14ac:dyDescent="0.35">
      <c r="I6717" s="2"/>
    </row>
    <row r="6718" spans="9:9" x14ac:dyDescent="0.35">
      <c r="I6718" s="2"/>
    </row>
    <row r="6719" spans="9:9" x14ac:dyDescent="0.35">
      <c r="I6719" s="2"/>
    </row>
    <row r="6720" spans="9:9" x14ac:dyDescent="0.35">
      <c r="I6720" s="2"/>
    </row>
    <row r="6721" spans="9:9" x14ac:dyDescent="0.35">
      <c r="I6721" s="2"/>
    </row>
    <row r="6722" spans="9:9" x14ac:dyDescent="0.35">
      <c r="I6722" s="2"/>
    </row>
    <row r="6723" spans="9:9" x14ac:dyDescent="0.35">
      <c r="I6723" s="2"/>
    </row>
    <row r="6724" spans="9:9" x14ac:dyDescent="0.35">
      <c r="I6724" s="2"/>
    </row>
    <row r="6725" spans="9:9" x14ac:dyDescent="0.35">
      <c r="I6725" s="2"/>
    </row>
    <row r="6726" spans="9:9" x14ac:dyDescent="0.35">
      <c r="I6726" s="2"/>
    </row>
    <row r="6727" spans="9:9" x14ac:dyDescent="0.35">
      <c r="I6727" s="2"/>
    </row>
    <row r="6728" spans="9:9" x14ac:dyDescent="0.35">
      <c r="I6728" s="2"/>
    </row>
    <row r="6729" spans="9:9" x14ac:dyDescent="0.35">
      <c r="I6729" s="2"/>
    </row>
    <row r="6730" spans="9:9" x14ac:dyDescent="0.35">
      <c r="I6730" s="2"/>
    </row>
    <row r="6731" spans="9:9" x14ac:dyDescent="0.35">
      <c r="I6731" s="2"/>
    </row>
    <row r="6732" spans="9:9" x14ac:dyDescent="0.35">
      <c r="I6732" s="2"/>
    </row>
    <row r="6733" spans="9:9" x14ac:dyDescent="0.35">
      <c r="I6733" s="2"/>
    </row>
    <row r="6734" spans="9:9" x14ac:dyDescent="0.35">
      <c r="I6734" s="2"/>
    </row>
    <row r="6735" spans="9:9" x14ac:dyDescent="0.35">
      <c r="I6735" s="2"/>
    </row>
    <row r="6736" spans="9:9" x14ac:dyDescent="0.35">
      <c r="I6736" s="2"/>
    </row>
    <row r="6737" spans="9:9" x14ac:dyDescent="0.35">
      <c r="I6737" s="2"/>
    </row>
    <row r="6738" spans="9:9" x14ac:dyDescent="0.35">
      <c r="I6738" s="2"/>
    </row>
    <row r="6739" spans="9:9" x14ac:dyDescent="0.35">
      <c r="I6739" s="2"/>
    </row>
    <row r="6740" spans="9:9" x14ac:dyDescent="0.35">
      <c r="I6740" s="2"/>
    </row>
    <row r="6741" spans="9:9" x14ac:dyDescent="0.35">
      <c r="I6741" s="2"/>
    </row>
    <row r="6742" spans="9:9" x14ac:dyDescent="0.35">
      <c r="I6742" s="2"/>
    </row>
    <row r="6743" spans="9:9" x14ac:dyDescent="0.35">
      <c r="I6743" s="2"/>
    </row>
    <row r="6744" spans="9:9" x14ac:dyDescent="0.35">
      <c r="I6744" s="2"/>
    </row>
    <row r="6745" spans="9:9" x14ac:dyDescent="0.35">
      <c r="I6745" s="2"/>
    </row>
    <row r="6746" spans="9:9" x14ac:dyDescent="0.35">
      <c r="I6746" s="2"/>
    </row>
    <row r="6747" spans="9:9" x14ac:dyDescent="0.35">
      <c r="I6747" s="2"/>
    </row>
    <row r="6748" spans="9:9" x14ac:dyDescent="0.35">
      <c r="I6748" s="2"/>
    </row>
    <row r="6749" spans="9:9" x14ac:dyDescent="0.35">
      <c r="I6749" s="2"/>
    </row>
    <row r="6750" spans="9:9" x14ac:dyDescent="0.35">
      <c r="I6750" s="2"/>
    </row>
    <row r="6751" spans="9:9" x14ac:dyDescent="0.35">
      <c r="I6751" s="2"/>
    </row>
    <row r="6752" spans="9:9" x14ac:dyDescent="0.35">
      <c r="I6752" s="2"/>
    </row>
    <row r="6753" spans="9:9" x14ac:dyDescent="0.35">
      <c r="I6753" s="2"/>
    </row>
    <row r="6754" spans="9:9" x14ac:dyDescent="0.35">
      <c r="I6754" s="2"/>
    </row>
    <row r="6755" spans="9:9" x14ac:dyDescent="0.35">
      <c r="I6755" s="2"/>
    </row>
    <row r="6756" spans="9:9" x14ac:dyDescent="0.35">
      <c r="I6756" s="2"/>
    </row>
    <row r="6757" spans="9:9" x14ac:dyDescent="0.35">
      <c r="I6757" s="2"/>
    </row>
    <row r="6758" spans="9:9" x14ac:dyDescent="0.35">
      <c r="I6758" s="2"/>
    </row>
    <row r="6759" spans="9:9" x14ac:dyDescent="0.35">
      <c r="I6759" s="2"/>
    </row>
    <row r="6760" spans="9:9" x14ac:dyDescent="0.35">
      <c r="I6760" s="2"/>
    </row>
    <row r="6761" spans="9:9" x14ac:dyDescent="0.35">
      <c r="I6761" s="2"/>
    </row>
    <row r="6762" spans="9:9" x14ac:dyDescent="0.35">
      <c r="I6762" s="2"/>
    </row>
    <row r="6763" spans="9:9" x14ac:dyDescent="0.35">
      <c r="I6763" s="2"/>
    </row>
    <row r="6764" spans="9:9" x14ac:dyDescent="0.35">
      <c r="I6764" s="2"/>
    </row>
    <row r="6765" spans="9:9" x14ac:dyDescent="0.35">
      <c r="I6765" s="2"/>
    </row>
    <row r="6766" spans="9:9" x14ac:dyDescent="0.35">
      <c r="I6766" s="2"/>
    </row>
    <row r="6767" spans="9:9" x14ac:dyDescent="0.35">
      <c r="I6767" s="2"/>
    </row>
    <row r="6768" spans="9:9" x14ac:dyDescent="0.35">
      <c r="I6768" s="2"/>
    </row>
    <row r="6769" spans="9:9" x14ac:dyDescent="0.35">
      <c r="I6769" s="2"/>
    </row>
    <row r="6770" spans="9:9" x14ac:dyDescent="0.35">
      <c r="I6770" s="2"/>
    </row>
    <row r="6771" spans="9:9" x14ac:dyDescent="0.35">
      <c r="I6771" s="2"/>
    </row>
    <row r="6772" spans="9:9" x14ac:dyDescent="0.35">
      <c r="I6772" s="2"/>
    </row>
    <row r="6773" spans="9:9" x14ac:dyDescent="0.35">
      <c r="I6773" s="2"/>
    </row>
    <row r="6774" spans="9:9" x14ac:dyDescent="0.35">
      <c r="I6774" s="2"/>
    </row>
    <row r="6775" spans="9:9" x14ac:dyDescent="0.35">
      <c r="I6775" s="2"/>
    </row>
    <row r="6776" spans="9:9" x14ac:dyDescent="0.35">
      <c r="I6776" s="2"/>
    </row>
    <row r="6777" spans="9:9" x14ac:dyDescent="0.35">
      <c r="I6777" s="2"/>
    </row>
    <row r="6778" spans="9:9" x14ac:dyDescent="0.35">
      <c r="I6778" s="2"/>
    </row>
    <row r="6779" spans="9:9" x14ac:dyDescent="0.35">
      <c r="I6779" s="2"/>
    </row>
    <row r="6780" spans="9:9" x14ac:dyDescent="0.35">
      <c r="I6780" s="2"/>
    </row>
    <row r="6781" spans="9:9" x14ac:dyDescent="0.35">
      <c r="I6781" s="2"/>
    </row>
    <row r="6782" spans="9:9" x14ac:dyDescent="0.35">
      <c r="I6782" s="2"/>
    </row>
    <row r="6783" spans="9:9" x14ac:dyDescent="0.35">
      <c r="I6783" s="2"/>
    </row>
    <row r="6784" spans="9:9" x14ac:dyDescent="0.35">
      <c r="I6784" s="2"/>
    </row>
    <row r="6785" spans="9:9" x14ac:dyDescent="0.35">
      <c r="I6785" s="2"/>
    </row>
    <row r="6786" spans="9:9" x14ac:dyDescent="0.35">
      <c r="I6786" s="2"/>
    </row>
    <row r="6787" spans="9:9" x14ac:dyDescent="0.35">
      <c r="I6787" s="2"/>
    </row>
    <row r="6788" spans="9:9" x14ac:dyDescent="0.35">
      <c r="I6788" s="2"/>
    </row>
    <row r="6789" spans="9:9" x14ac:dyDescent="0.35">
      <c r="I6789" s="2"/>
    </row>
    <row r="6790" spans="9:9" x14ac:dyDescent="0.35">
      <c r="I6790" s="2"/>
    </row>
    <row r="6791" spans="9:9" x14ac:dyDescent="0.35">
      <c r="I6791" s="2"/>
    </row>
    <row r="6792" spans="9:9" x14ac:dyDescent="0.35">
      <c r="I6792" s="2"/>
    </row>
    <row r="6793" spans="9:9" x14ac:dyDescent="0.35">
      <c r="I6793" s="2"/>
    </row>
    <row r="6794" spans="9:9" x14ac:dyDescent="0.35">
      <c r="I6794" s="2"/>
    </row>
    <row r="6795" spans="9:9" x14ac:dyDescent="0.35">
      <c r="I6795" s="2"/>
    </row>
    <row r="6796" spans="9:9" x14ac:dyDescent="0.35">
      <c r="I6796" s="2"/>
    </row>
    <row r="6797" spans="9:9" x14ac:dyDescent="0.35">
      <c r="I6797" s="2"/>
    </row>
    <row r="6798" spans="9:9" x14ac:dyDescent="0.35">
      <c r="I6798" s="2"/>
    </row>
    <row r="6799" spans="9:9" x14ac:dyDescent="0.35">
      <c r="I6799" s="2"/>
    </row>
    <row r="6800" spans="9:9" x14ac:dyDescent="0.35">
      <c r="I6800" s="2"/>
    </row>
    <row r="6801" spans="9:9" x14ac:dyDescent="0.35">
      <c r="I6801" s="2"/>
    </row>
    <row r="6802" spans="9:9" x14ac:dyDescent="0.35">
      <c r="I6802" s="2"/>
    </row>
    <row r="6803" spans="9:9" x14ac:dyDescent="0.35">
      <c r="I6803" s="2"/>
    </row>
    <row r="6804" spans="9:9" x14ac:dyDescent="0.35">
      <c r="I6804" s="2"/>
    </row>
    <row r="6805" spans="9:9" x14ac:dyDescent="0.35">
      <c r="I6805" s="2"/>
    </row>
    <row r="6806" spans="9:9" x14ac:dyDescent="0.35">
      <c r="I6806" s="2"/>
    </row>
    <row r="6807" spans="9:9" x14ac:dyDescent="0.35">
      <c r="I6807" s="2"/>
    </row>
    <row r="6808" spans="9:9" x14ac:dyDescent="0.35">
      <c r="I6808" s="2"/>
    </row>
    <row r="6809" spans="9:9" x14ac:dyDescent="0.35">
      <c r="I6809" s="2"/>
    </row>
    <row r="6810" spans="9:9" x14ac:dyDescent="0.35">
      <c r="I6810" s="2"/>
    </row>
    <row r="6811" spans="9:9" x14ac:dyDescent="0.35">
      <c r="I6811" s="2"/>
    </row>
    <row r="6812" spans="9:9" x14ac:dyDescent="0.35">
      <c r="I6812" s="2"/>
    </row>
    <row r="6813" spans="9:9" x14ac:dyDescent="0.35">
      <c r="I6813" s="2"/>
    </row>
    <row r="6814" spans="9:9" x14ac:dyDescent="0.35">
      <c r="I6814" s="2"/>
    </row>
    <row r="6815" spans="9:9" x14ac:dyDescent="0.35">
      <c r="I6815" s="2"/>
    </row>
    <row r="6816" spans="9:9" x14ac:dyDescent="0.35">
      <c r="I6816" s="2"/>
    </row>
    <row r="6817" spans="9:9" x14ac:dyDescent="0.35">
      <c r="I6817" s="2"/>
    </row>
    <row r="6818" spans="9:9" x14ac:dyDescent="0.35">
      <c r="I6818" s="2"/>
    </row>
    <row r="6819" spans="9:9" x14ac:dyDescent="0.35">
      <c r="I6819" s="2"/>
    </row>
    <row r="6820" spans="9:9" x14ac:dyDescent="0.35">
      <c r="I6820" s="2"/>
    </row>
    <row r="6821" spans="9:9" x14ac:dyDescent="0.35">
      <c r="I6821" s="2"/>
    </row>
    <row r="6822" spans="9:9" x14ac:dyDescent="0.35">
      <c r="I6822" s="2"/>
    </row>
    <row r="6823" spans="9:9" x14ac:dyDescent="0.35">
      <c r="I6823" s="2"/>
    </row>
    <row r="6824" spans="9:9" x14ac:dyDescent="0.35">
      <c r="I6824" s="2"/>
    </row>
    <row r="6825" spans="9:9" x14ac:dyDescent="0.35">
      <c r="I6825" s="2"/>
    </row>
    <row r="6826" spans="9:9" x14ac:dyDescent="0.35">
      <c r="I6826" s="2"/>
    </row>
    <row r="6827" spans="9:9" x14ac:dyDescent="0.35">
      <c r="I6827" s="2"/>
    </row>
    <row r="6828" spans="9:9" x14ac:dyDescent="0.35">
      <c r="I6828" s="2"/>
    </row>
    <row r="6829" spans="9:9" x14ac:dyDescent="0.35">
      <c r="I6829" s="2"/>
    </row>
    <row r="6830" spans="9:9" x14ac:dyDescent="0.35">
      <c r="I6830" s="2"/>
    </row>
    <row r="6831" spans="9:9" x14ac:dyDescent="0.35">
      <c r="I6831" s="2"/>
    </row>
    <row r="6832" spans="9:9" x14ac:dyDescent="0.35">
      <c r="I6832" s="2"/>
    </row>
    <row r="6833" spans="9:9" x14ac:dyDescent="0.35">
      <c r="I6833" s="2"/>
    </row>
    <row r="6834" spans="9:9" x14ac:dyDescent="0.35">
      <c r="I6834" s="2"/>
    </row>
    <row r="6835" spans="9:9" x14ac:dyDescent="0.35">
      <c r="I6835" s="2"/>
    </row>
    <row r="6836" spans="9:9" x14ac:dyDescent="0.35">
      <c r="I6836" s="2"/>
    </row>
    <row r="6837" spans="9:9" x14ac:dyDescent="0.35">
      <c r="I6837" s="2"/>
    </row>
    <row r="6838" spans="9:9" x14ac:dyDescent="0.35">
      <c r="I6838" s="2"/>
    </row>
    <row r="6839" spans="9:9" x14ac:dyDescent="0.35">
      <c r="I6839" s="2"/>
    </row>
    <row r="6840" spans="9:9" x14ac:dyDescent="0.35">
      <c r="I6840" s="2"/>
    </row>
    <row r="6841" spans="9:9" x14ac:dyDescent="0.35">
      <c r="I6841" s="2"/>
    </row>
    <row r="6842" spans="9:9" x14ac:dyDescent="0.35">
      <c r="I6842" s="2"/>
    </row>
    <row r="6843" spans="9:9" x14ac:dyDescent="0.35">
      <c r="I6843" s="2"/>
    </row>
    <row r="6844" spans="9:9" x14ac:dyDescent="0.35">
      <c r="I6844" s="2"/>
    </row>
    <row r="6845" spans="9:9" x14ac:dyDescent="0.35">
      <c r="I6845" s="2"/>
    </row>
    <row r="6846" spans="9:9" x14ac:dyDescent="0.35">
      <c r="I6846" s="2"/>
    </row>
    <row r="6847" spans="9:9" x14ac:dyDescent="0.35">
      <c r="I6847" s="2"/>
    </row>
    <row r="6848" spans="9:9" x14ac:dyDescent="0.35">
      <c r="I6848" s="2"/>
    </row>
    <row r="6849" spans="9:9" x14ac:dyDescent="0.35">
      <c r="I6849" s="2"/>
    </row>
    <row r="6850" spans="9:9" x14ac:dyDescent="0.35">
      <c r="I6850" s="2"/>
    </row>
    <row r="6851" spans="9:9" x14ac:dyDescent="0.35">
      <c r="I6851" s="2"/>
    </row>
    <row r="6852" spans="9:9" x14ac:dyDescent="0.35">
      <c r="I6852" s="2"/>
    </row>
    <row r="6853" spans="9:9" x14ac:dyDescent="0.35">
      <c r="I6853" s="2"/>
    </row>
    <row r="6854" spans="9:9" x14ac:dyDescent="0.35">
      <c r="I6854" s="2"/>
    </row>
    <row r="6855" spans="9:9" x14ac:dyDescent="0.35">
      <c r="I6855" s="2"/>
    </row>
    <row r="6856" spans="9:9" x14ac:dyDescent="0.35">
      <c r="I6856" s="2"/>
    </row>
    <row r="6857" spans="9:9" x14ac:dyDescent="0.35">
      <c r="I6857" s="2"/>
    </row>
    <row r="6858" spans="9:9" x14ac:dyDescent="0.35">
      <c r="I6858" s="2"/>
    </row>
    <row r="6859" spans="9:9" x14ac:dyDescent="0.35">
      <c r="I6859" s="2"/>
    </row>
    <row r="6860" spans="9:9" x14ac:dyDescent="0.35">
      <c r="I6860" s="2"/>
    </row>
    <row r="6861" spans="9:9" x14ac:dyDescent="0.35">
      <c r="I6861" s="2"/>
    </row>
    <row r="6862" spans="9:9" x14ac:dyDescent="0.35">
      <c r="I6862" s="2"/>
    </row>
    <row r="6863" spans="9:9" x14ac:dyDescent="0.35">
      <c r="I6863" s="2"/>
    </row>
    <row r="6864" spans="9:9" x14ac:dyDescent="0.35">
      <c r="I6864" s="2"/>
    </row>
    <row r="6865" spans="9:9" x14ac:dyDescent="0.35">
      <c r="I6865" s="2"/>
    </row>
    <row r="6866" spans="9:9" x14ac:dyDescent="0.35">
      <c r="I6866" s="2"/>
    </row>
    <row r="6867" spans="9:9" x14ac:dyDescent="0.35">
      <c r="I6867" s="2"/>
    </row>
    <row r="6868" spans="9:9" x14ac:dyDescent="0.35">
      <c r="I6868" s="2"/>
    </row>
    <row r="6869" spans="9:9" x14ac:dyDescent="0.35">
      <c r="I6869" s="2"/>
    </row>
    <row r="6870" spans="9:9" x14ac:dyDescent="0.35">
      <c r="I6870" s="2"/>
    </row>
    <row r="6871" spans="9:9" x14ac:dyDescent="0.35">
      <c r="I6871" s="2"/>
    </row>
    <row r="6872" spans="9:9" x14ac:dyDescent="0.35">
      <c r="I6872" s="2"/>
    </row>
    <row r="6873" spans="9:9" x14ac:dyDescent="0.35">
      <c r="I6873" s="2"/>
    </row>
    <row r="6874" spans="9:9" x14ac:dyDescent="0.35">
      <c r="I6874" s="2"/>
    </row>
    <row r="6875" spans="9:9" x14ac:dyDescent="0.35">
      <c r="I6875" s="2"/>
    </row>
    <row r="6876" spans="9:9" x14ac:dyDescent="0.35">
      <c r="I6876" s="2"/>
    </row>
    <row r="6877" spans="9:9" x14ac:dyDescent="0.35">
      <c r="I6877" s="2"/>
    </row>
    <row r="6878" spans="9:9" x14ac:dyDescent="0.35">
      <c r="I6878" s="2"/>
    </row>
    <row r="6879" spans="9:9" x14ac:dyDescent="0.35">
      <c r="I6879" s="2"/>
    </row>
    <row r="6880" spans="9:9" x14ac:dyDescent="0.35">
      <c r="I6880" s="2"/>
    </row>
    <row r="6881" spans="9:9" x14ac:dyDescent="0.35">
      <c r="I6881" s="2"/>
    </row>
    <row r="6882" spans="9:9" x14ac:dyDescent="0.35">
      <c r="I6882" s="2"/>
    </row>
    <row r="6883" spans="9:9" x14ac:dyDescent="0.35">
      <c r="I6883" s="2"/>
    </row>
    <row r="6884" spans="9:9" x14ac:dyDescent="0.35">
      <c r="I6884" s="2"/>
    </row>
    <row r="6885" spans="9:9" x14ac:dyDescent="0.35">
      <c r="I6885" s="2"/>
    </row>
    <row r="6886" spans="9:9" x14ac:dyDescent="0.35">
      <c r="I6886" s="2"/>
    </row>
    <row r="6887" spans="9:9" x14ac:dyDescent="0.35">
      <c r="I6887" s="2"/>
    </row>
    <row r="6888" spans="9:9" x14ac:dyDescent="0.35">
      <c r="I6888" s="2"/>
    </row>
    <row r="6889" spans="9:9" x14ac:dyDescent="0.35">
      <c r="I6889" s="2"/>
    </row>
    <row r="6890" spans="9:9" x14ac:dyDescent="0.35">
      <c r="I6890" s="2"/>
    </row>
    <row r="6891" spans="9:9" x14ac:dyDescent="0.35">
      <c r="I6891" s="2"/>
    </row>
    <row r="6892" spans="9:9" x14ac:dyDescent="0.35">
      <c r="I6892" s="2"/>
    </row>
    <row r="6893" spans="9:9" x14ac:dyDescent="0.35">
      <c r="I6893" s="2"/>
    </row>
    <row r="6894" spans="9:9" x14ac:dyDescent="0.35">
      <c r="I6894" s="2"/>
    </row>
    <row r="6895" spans="9:9" x14ac:dyDescent="0.35">
      <c r="I6895" s="2"/>
    </row>
    <row r="6896" spans="9:9" x14ac:dyDescent="0.35">
      <c r="I6896" s="2"/>
    </row>
    <row r="6897" spans="9:9" x14ac:dyDescent="0.35">
      <c r="I6897" s="2"/>
    </row>
    <row r="6898" spans="9:9" x14ac:dyDescent="0.35">
      <c r="I6898" s="2"/>
    </row>
    <row r="6899" spans="9:9" x14ac:dyDescent="0.35">
      <c r="I6899" s="2"/>
    </row>
    <row r="6900" spans="9:9" x14ac:dyDescent="0.35">
      <c r="I6900" s="2"/>
    </row>
    <row r="6901" spans="9:9" x14ac:dyDescent="0.35">
      <c r="I6901" s="2"/>
    </row>
    <row r="6902" spans="9:9" x14ac:dyDescent="0.35">
      <c r="I6902" s="2"/>
    </row>
    <row r="6903" spans="9:9" x14ac:dyDescent="0.35">
      <c r="I6903" s="2"/>
    </row>
    <row r="6904" spans="9:9" x14ac:dyDescent="0.35">
      <c r="I6904" s="2"/>
    </row>
    <row r="6905" spans="9:9" x14ac:dyDescent="0.35">
      <c r="I6905" s="2"/>
    </row>
    <row r="6906" spans="9:9" x14ac:dyDescent="0.35">
      <c r="I6906" s="2"/>
    </row>
    <row r="6907" spans="9:9" x14ac:dyDescent="0.35">
      <c r="I6907" s="2"/>
    </row>
    <row r="6908" spans="9:9" x14ac:dyDescent="0.35">
      <c r="I6908" s="2"/>
    </row>
    <row r="6909" spans="9:9" x14ac:dyDescent="0.35">
      <c r="I6909" s="2"/>
    </row>
    <row r="6910" spans="9:9" x14ac:dyDescent="0.35">
      <c r="I6910" s="2"/>
    </row>
    <row r="6911" spans="9:9" x14ac:dyDescent="0.35">
      <c r="I6911" s="2"/>
    </row>
    <row r="6912" spans="9:9" x14ac:dyDescent="0.35">
      <c r="I6912" s="2"/>
    </row>
    <row r="6913" spans="9:9" x14ac:dyDescent="0.35">
      <c r="I6913" s="2"/>
    </row>
    <row r="6914" spans="9:9" x14ac:dyDescent="0.35">
      <c r="I6914" s="2"/>
    </row>
    <row r="6915" spans="9:9" x14ac:dyDescent="0.35">
      <c r="I6915" s="2"/>
    </row>
    <row r="6916" spans="9:9" x14ac:dyDescent="0.35">
      <c r="I6916" s="2"/>
    </row>
    <row r="6917" spans="9:9" x14ac:dyDescent="0.35">
      <c r="I6917" s="2"/>
    </row>
    <row r="6918" spans="9:9" x14ac:dyDescent="0.35">
      <c r="I6918" s="2"/>
    </row>
    <row r="6919" spans="9:9" x14ac:dyDescent="0.35">
      <c r="I6919" s="2"/>
    </row>
    <row r="6920" spans="9:9" x14ac:dyDescent="0.35">
      <c r="I6920" s="2"/>
    </row>
    <row r="6921" spans="9:9" x14ac:dyDescent="0.35">
      <c r="I6921" s="2"/>
    </row>
    <row r="6922" spans="9:9" x14ac:dyDescent="0.35">
      <c r="I6922" s="2"/>
    </row>
    <row r="6923" spans="9:9" x14ac:dyDescent="0.35">
      <c r="I6923" s="2"/>
    </row>
    <row r="6924" spans="9:9" x14ac:dyDescent="0.35">
      <c r="I6924" s="2"/>
    </row>
    <row r="6925" spans="9:9" x14ac:dyDescent="0.35">
      <c r="I6925" s="2"/>
    </row>
    <row r="6926" spans="9:9" x14ac:dyDescent="0.35">
      <c r="I6926" s="2"/>
    </row>
    <row r="6927" spans="9:9" x14ac:dyDescent="0.35">
      <c r="I6927" s="2"/>
    </row>
    <row r="6928" spans="9:9" x14ac:dyDescent="0.35">
      <c r="I6928" s="2"/>
    </row>
    <row r="6929" spans="9:9" x14ac:dyDescent="0.35">
      <c r="I6929" s="2"/>
    </row>
    <row r="6930" spans="9:9" x14ac:dyDescent="0.35">
      <c r="I6930" s="2"/>
    </row>
    <row r="6931" spans="9:9" x14ac:dyDescent="0.35">
      <c r="I6931" s="2"/>
    </row>
    <row r="6932" spans="9:9" x14ac:dyDescent="0.35">
      <c r="I6932" s="2"/>
    </row>
    <row r="6933" spans="9:9" x14ac:dyDescent="0.35">
      <c r="I6933" s="2"/>
    </row>
    <row r="6934" spans="9:9" x14ac:dyDescent="0.35">
      <c r="I6934" s="2"/>
    </row>
    <row r="6935" spans="9:9" x14ac:dyDescent="0.35">
      <c r="I6935" s="2"/>
    </row>
    <row r="6936" spans="9:9" x14ac:dyDescent="0.35">
      <c r="I6936" s="2"/>
    </row>
    <row r="6937" spans="9:9" x14ac:dyDescent="0.35">
      <c r="I6937" s="2"/>
    </row>
    <row r="6938" spans="9:9" x14ac:dyDescent="0.35">
      <c r="I6938" s="2"/>
    </row>
    <row r="6939" spans="9:9" x14ac:dyDescent="0.35">
      <c r="I6939" s="2"/>
    </row>
    <row r="6940" spans="9:9" x14ac:dyDescent="0.35">
      <c r="I6940" s="2"/>
    </row>
    <row r="6941" spans="9:9" x14ac:dyDescent="0.35">
      <c r="I6941" s="2"/>
    </row>
    <row r="6942" spans="9:9" x14ac:dyDescent="0.35">
      <c r="I6942" s="2"/>
    </row>
    <row r="6943" spans="9:9" x14ac:dyDescent="0.35">
      <c r="I6943" s="2"/>
    </row>
    <row r="6944" spans="9:9" x14ac:dyDescent="0.35">
      <c r="I6944" s="2"/>
    </row>
    <row r="6945" spans="9:9" x14ac:dyDescent="0.35">
      <c r="I6945" s="2"/>
    </row>
    <row r="6946" spans="9:9" x14ac:dyDescent="0.35">
      <c r="I6946" s="2"/>
    </row>
    <row r="6947" spans="9:9" x14ac:dyDescent="0.35">
      <c r="I6947" s="2"/>
    </row>
    <row r="6948" spans="9:9" x14ac:dyDescent="0.35">
      <c r="I6948" s="2"/>
    </row>
    <row r="6949" spans="9:9" x14ac:dyDescent="0.35">
      <c r="I6949" s="2"/>
    </row>
    <row r="6950" spans="9:9" x14ac:dyDescent="0.35">
      <c r="I6950" s="2"/>
    </row>
    <row r="6951" spans="9:9" x14ac:dyDescent="0.35">
      <c r="I6951" s="2"/>
    </row>
    <row r="6952" spans="9:9" x14ac:dyDescent="0.35">
      <c r="I6952" s="2"/>
    </row>
    <row r="6953" spans="9:9" x14ac:dyDescent="0.35">
      <c r="I6953" s="2"/>
    </row>
    <row r="6954" spans="9:9" x14ac:dyDescent="0.35">
      <c r="I6954" s="2"/>
    </row>
    <row r="6955" spans="9:9" x14ac:dyDescent="0.35">
      <c r="I6955" s="2"/>
    </row>
    <row r="6956" spans="9:9" x14ac:dyDescent="0.35">
      <c r="I6956" s="2"/>
    </row>
    <row r="6957" spans="9:9" x14ac:dyDescent="0.35">
      <c r="I6957" s="2"/>
    </row>
    <row r="6958" spans="9:9" x14ac:dyDescent="0.35">
      <c r="I6958" s="2"/>
    </row>
    <row r="6959" spans="9:9" x14ac:dyDescent="0.35">
      <c r="I6959" s="2"/>
    </row>
    <row r="6960" spans="9:9" x14ac:dyDescent="0.35">
      <c r="I6960" s="2"/>
    </row>
    <row r="6961" spans="9:9" x14ac:dyDescent="0.35">
      <c r="I6961" s="2"/>
    </row>
    <row r="6962" spans="9:9" x14ac:dyDescent="0.35">
      <c r="I6962" s="2"/>
    </row>
    <row r="6963" spans="9:9" x14ac:dyDescent="0.35">
      <c r="I6963" s="2"/>
    </row>
    <row r="6964" spans="9:9" x14ac:dyDescent="0.35">
      <c r="I6964" s="2"/>
    </row>
    <row r="6965" spans="9:9" x14ac:dyDescent="0.35">
      <c r="I6965" s="2"/>
    </row>
    <row r="6966" spans="9:9" x14ac:dyDescent="0.35">
      <c r="I6966" s="2"/>
    </row>
    <row r="6967" spans="9:9" x14ac:dyDescent="0.35">
      <c r="I6967" s="2"/>
    </row>
    <row r="6968" spans="9:9" x14ac:dyDescent="0.35">
      <c r="I6968" s="2"/>
    </row>
    <row r="6969" spans="9:9" x14ac:dyDescent="0.35">
      <c r="I6969" s="2"/>
    </row>
    <row r="6970" spans="9:9" x14ac:dyDescent="0.35">
      <c r="I6970" s="2"/>
    </row>
    <row r="6971" spans="9:9" x14ac:dyDescent="0.35">
      <c r="I6971" s="2"/>
    </row>
    <row r="6972" spans="9:9" x14ac:dyDescent="0.35">
      <c r="I6972" s="2"/>
    </row>
    <row r="6973" spans="9:9" x14ac:dyDescent="0.35">
      <c r="I6973" s="2"/>
    </row>
    <row r="6974" spans="9:9" x14ac:dyDescent="0.35">
      <c r="I6974" s="2"/>
    </row>
    <row r="6975" spans="9:9" x14ac:dyDescent="0.35">
      <c r="I6975" s="2"/>
    </row>
    <row r="6976" spans="9:9" x14ac:dyDescent="0.35">
      <c r="I6976" s="2"/>
    </row>
    <row r="6977" spans="9:9" x14ac:dyDescent="0.35">
      <c r="I6977" s="2"/>
    </row>
    <row r="6978" spans="9:9" x14ac:dyDescent="0.35">
      <c r="I6978" s="2"/>
    </row>
    <row r="6979" spans="9:9" x14ac:dyDescent="0.35">
      <c r="I6979" s="2"/>
    </row>
    <row r="6980" spans="9:9" x14ac:dyDescent="0.35">
      <c r="I6980" s="2"/>
    </row>
    <row r="6981" spans="9:9" x14ac:dyDescent="0.35">
      <c r="I6981" s="2"/>
    </row>
    <row r="6982" spans="9:9" x14ac:dyDescent="0.35">
      <c r="I6982" s="2"/>
    </row>
    <row r="6983" spans="9:9" x14ac:dyDescent="0.35">
      <c r="I6983" s="2"/>
    </row>
    <row r="6984" spans="9:9" x14ac:dyDescent="0.35">
      <c r="I6984" s="2"/>
    </row>
    <row r="6985" spans="9:9" x14ac:dyDescent="0.35">
      <c r="I6985" s="2"/>
    </row>
    <row r="6986" spans="9:9" x14ac:dyDescent="0.35">
      <c r="I6986" s="2"/>
    </row>
    <row r="6987" spans="9:9" x14ac:dyDescent="0.35">
      <c r="I6987" s="2"/>
    </row>
    <row r="6988" spans="9:9" x14ac:dyDescent="0.35">
      <c r="I6988" s="2"/>
    </row>
    <row r="6989" spans="9:9" x14ac:dyDescent="0.35">
      <c r="I6989" s="2"/>
    </row>
    <row r="6990" spans="9:9" x14ac:dyDescent="0.35">
      <c r="I6990" s="2"/>
    </row>
    <row r="6991" spans="9:9" x14ac:dyDescent="0.35">
      <c r="I6991" s="2"/>
    </row>
    <row r="6992" spans="9:9" x14ac:dyDescent="0.35">
      <c r="I6992" s="2"/>
    </row>
    <row r="6993" spans="9:9" x14ac:dyDescent="0.35">
      <c r="I6993" s="2"/>
    </row>
    <row r="6994" spans="9:9" x14ac:dyDescent="0.35">
      <c r="I6994" s="2"/>
    </row>
    <row r="6995" spans="9:9" x14ac:dyDescent="0.35">
      <c r="I6995" s="2"/>
    </row>
    <row r="6996" spans="9:9" x14ac:dyDescent="0.35">
      <c r="I6996" s="2"/>
    </row>
    <row r="6997" spans="9:9" x14ac:dyDescent="0.35">
      <c r="I6997" s="2"/>
    </row>
    <row r="6998" spans="9:9" x14ac:dyDescent="0.35">
      <c r="I6998" s="2"/>
    </row>
    <row r="6999" spans="9:9" x14ac:dyDescent="0.35">
      <c r="I6999" s="2"/>
    </row>
    <row r="7000" spans="9:9" x14ac:dyDescent="0.35">
      <c r="I7000" s="2"/>
    </row>
    <row r="7001" spans="9:9" x14ac:dyDescent="0.35">
      <c r="I7001" s="2"/>
    </row>
    <row r="7002" spans="9:9" x14ac:dyDescent="0.35">
      <c r="I7002" s="2"/>
    </row>
    <row r="7003" spans="9:9" x14ac:dyDescent="0.35">
      <c r="I7003" s="2"/>
    </row>
    <row r="7004" spans="9:9" x14ac:dyDescent="0.35">
      <c r="I7004" s="2"/>
    </row>
    <row r="7005" spans="9:9" x14ac:dyDescent="0.35">
      <c r="I7005" s="2"/>
    </row>
    <row r="7006" spans="9:9" x14ac:dyDescent="0.35">
      <c r="I7006" s="2"/>
    </row>
    <row r="7007" spans="9:9" x14ac:dyDescent="0.35">
      <c r="I7007" s="2"/>
    </row>
    <row r="7008" spans="9:9" x14ac:dyDescent="0.35">
      <c r="I7008" s="2"/>
    </row>
    <row r="7009" spans="9:9" x14ac:dyDescent="0.35">
      <c r="I7009" s="2"/>
    </row>
    <row r="7010" spans="9:9" x14ac:dyDescent="0.35">
      <c r="I7010" s="2"/>
    </row>
    <row r="7011" spans="9:9" x14ac:dyDescent="0.35">
      <c r="I7011" s="2"/>
    </row>
    <row r="7012" spans="9:9" x14ac:dyDescent="0.35">
      <c r="I7012" s="2"/>
    </row>
    <row r="7013" spans="9:9" x14ac:dyDescent="0.35">
      <c r="I7013" s="2"/>
    </row>
    <row r="7014" spans="9:9" x14ac:dyDescent="0.35">
      <c r="I7014" s="2"/>
    </row>
    <row r="7015" spans="9:9" x14ac:dyDescent="0.35">
      <c r="I7015" s="2"/>
    </row>
    <row r="7016" spans="9:9" x14ac:dyDescent="0.35">
      <c r="I7016" s="2"/>
    </row>
    <row r="7017" spans="9:9" x14ac:dyDescent="0.35">
      <c r="I7017" s="2"/>
    </row>
    <row r="7018" spans="9:9" x14ac:dyDescent="0.35">
      <c r="I7018" s="2"/>
    </row>
    <row r="7019" spans="9:9" x14ac:dyDescent="0.35">
      <c r="I7019" s="2"/>
    </row>
    <row r="7020" spans="9:9" x14ac:dyDescent="0.35">
      <c r="I7020" s="2"/>
    </row>
    <row r="7021" spans="9:9" x14ac:dyDescent="0.35">
      <c r="I7021" s="2"/>
    </row>
    <row r="7022" spans="9:9" x14ac:dyDescent="0.35">
      <c r="I7022" s="2"/>
    </row>
    <row r="7023" spans="9:9" x14ac:dyDescent="0.35">
      <c r="I7023" s="2"/>
    </row>
    <row r="7024" spans="9:9" x14ac:dyDescent="0.35">
      <c r="I7024" s="2"/>
    </row>
    <row r="7025" spans="9:9" x14ac:dyDescent="0.35">
      <c r="I7025" s="2"/>
    </row>
    <row r="7026" spans="9:9" x14ac:dyDescent="0.35">
      <c r="I7026" s="2"/>
    </row>
    <row r="7027" spans="9:9" x14ac:dyDescent="0.35">
      <c r="I7027" s="2"/>
    </row>
    <row r="7028" spans="9:9" x14ac:dyDescent="0.35">
      <c r="I7028" s="2"/>
    </row>
    <row r="7029" spans="9:9" x14ac:dyDescent="0.35">
      <c r="I7029" s="2"/>
    </row>
    <row r="7030" spans="9:9" x14ac:dyDescent="0.35">
      <c r="I7030" s="2"/>
    </row>
    <row r="7031" spans="9:9" x14ac:dyDescent="0.35">
      <c r="I7031" s="2"/>
    </row>
    <row r="7032" spans="9:9" x14ac:dyDescent="0.35">
      <c r="I7032" s="2"/>
    </row>
    <row r="7033" spans="9:9" x14ac:dyDescent="0.35">
      <c r="I7033" s="2"/>
    </row>
    <row r="7034" spans="9:9" x14ac:dyDescent="0.35">
      <c r="I7034" s="2"/>
    </row>
    <row r="7035" spans="9:9" x14ac:dyDescent="0.35">
      <c r="I7035" s="2"/>
    </row>
    <row r="7036" spans="9:9" x14ac:dyDescent="0.35">
      <c r="I7036" s="2"/>
    </row>
    <row r="7037" spans="9:9" x14ac:dyDescent="0.35">
      <c r="I7037" s="2"/>
    </row>
    <row r="7038" spans="9:9" x14ac:dyDescent="0.35">
      <c r="I7038" s="2"/>
    </row>
    <row r="7039" spans="9:9" x14ac:dyDescent="0.35">
      <c r="I7039" s="2"/>
    </row>
    <row r="7040" spans="9:9" x14ac:dyDescent="0.35">
      <c r="I7040" s="2"/>
    </row>
    <row r="7041" spans="9:9" x14ac:dyDescent="0.35">
      <c r="I7041" s="2"/>
    </row>
    <row r="7042" spans="9:9" x14ac:dyDescent="0.35">
      <c r="I7042" s="2"/>
    </row>
    <row r="7043" spans="9:9" x14ac:dyDescent="0.35">
      <c r="I7043" s="2"/>
    </row>
    <row r="7044" spans="9:9" x14ac:dyDescent="0.35">
      <c r="I7044" s="2"/>
    </row>
    <row r="7045" spans="9:9" x14ac:dyDescent="0.35">
      <c r="I7045" s="2"/>
    </row>
    <row r="7046" spans="9:9" x14ac:dyDescent="0.35">
      <c r="I7046" s="2"/>
    </row>
    <row r="7047" spans="9:9" x14ac:dyDescent="0.35">
      <c r="I7047" s="2"/>
    </row>
    <row r="7048" spans="9:9" x14ac:dyDescent="0.35">
      <c r="I7048" s="2"/>
    </row>
    <row r="7049" spans="9:9" x14ac:dyDescent="0.35">
      <c r="I7049" s="2"/>
    </row>
    <row r="7050" spans="9:9" x14ac:dyDescent="0.35">
      <c r="I7050" s="2"/>
    </row>
    <row r="7051" spans="9:9" x14ac:dyDescent="0.35">
      <c r="I7051" s="2"/>
    </row>
    <row r="7052" spans="9:9" x14ac:dyDescent="0.35">
      <c r="I7052" s="2"/>
    </row>
    <row r="7053" spans="9:9" x14ac:dyDescent="0.35">
      <c r="I7053" s="2"/>
    </row>
    <row r="7054" spans="9:9" x14ac:dyDescent="0.35">
      <c r="I7054" s="2"/>
    </row>
    <row r="7055" spans="9:9" x14ac:dyDescent="0.35">
      <c r="I7055" s="2"/>
    </row>
    <row r="7056" spans="9:9" x14ac:dyDescent="0.35">
      <c r="I7056" s="2"/>
    </row>
    <row r="7057" spans="9:9" x14ac:dyDescent="0.35">
      <c r="I7057" s="2"/>
    </row>
    <row r="7058" spans="9:9" x14ac:dyDescent="0.35">
      <c r="I7058" s="2"/>
    </row>
    <row r="7059" spans="9:9" x14ac:dyDescent="0.35">
      <c r="I7059" s="2"/>
    </row>
    <row r="7060" spans="9:9" x14ac:dyDescent="0.35">
      <c r="I7060" s="2"/>
    </row>
    <row r="7061" spans="9:9" x14ac:dyDescent="0.35">
      <c r="I7061" s="2"/>
    </row>
    <row r="7062" spans="9:9" x14ac:dyDescent="0.35">
      <c r="I7062" s="2"/>
    </row>
    <row r="7063" spans="9:9" x14ac:dyDescent="0.35">
      <c r="I7063" s="2"/>
    </row>
    <row r="7064" spans="9:9" x14ac:dyDescent="0.35">
      <c r="I7064" s="2"/>
    </row>
    <row r="7065" spans="9:9" x14ac:dyDescent="0.35">
      <c r="I7065" s="2"/>
    </row>
    <row r="7066" spans="9:9" x14ac:dyDescent="0.35">
      <c r="I7066" s="2"/>
    </row>
    <row r="7067" spans="9:9" x14ac:dyDescent="0.35">
      <c r="I7067" s="2"/>
    </row>
    <row r="7068" spans="9:9" x14ac:dyDescent="0.35">
      <c r="I7068" s="2"/>
    </row>
    <row r="7069" spans="9:9" x14ac:dyDescent="0.35">
      <c r="I7069" s="2"/>
    </row>
    <row r="7070" spans="9:9" x14ac:dyDescent="0.35">
      <c r="I7070" s="2"/>
    </row>
    <row r="7071" spans="9:9" x14ac:dyDescent="0.35">
      <c r="I7071" s="2"/>
    </row>
    <row r="7072" spans="9:9" x14ac:dyDescent="0.35">
      <c r="I7072" s="2"/>
    </row>
    <row r="7073" spans="9:9" x14ac:dyDescent="0.35">
      <c r="I7073" s="2"/>
    </row>
    <row r="7074" spans="9:9" x14ac:dyDescent="0.35">
      <c r="I7074" s="2"/>
    </row>
    <row r="7075" spans="9:9" x14ac:dyDescent="0.35">
      <c r="I7075" s="2"/>
    </row>
    <row r="7076" spans="9:9" x14ac:dyDescent="0.35">
      <c r="I7076" s="2"/>
    </row>
    <row r="7077" spans="9:9" x14ac:dyDescent="0.35">
      <c r="I7077" s="2"/>
    </row>
    <row r="7078" spans="9:9" x14ac:dyDescent="0.35">
      <c r="I7078" s="2"/>
    </row>
    <row r="7079" spans="9:9" x14ac:dyDescent="0.35">
      <c r="I7079" s="2"/>
    </row>
    <row r="7080" spans="9:9" x14ac:dyDescent="0.35">
      <c r="I7080" s="2"/>
    </row>
    <row r="7081" spans="9:9" x14ac:dyDescent="0.35">
      <c r="I7081" s="2"/>
    </row>
    <row r="7082" spans="9:9" x14ac:dyDescent="0.35">
      <c r="I7082" s="2"/>
    </row>
    <row r="7083" spans="9:9" x14ac:dyDescent="0.35">
      <c r="I7083" s="2"/>
    </row>
    <row r="7084" spans="9:9" x14ac:dyDescent="0.35">
      <c r="I7084" s="2"/>
    </row>
    <row r="7085" spans="9:9" x14ac:dyDescent="0.35">
      <c r="I7085" s="2"/>
    </row>
    <row r="7086" spans="9:9" x14ac:dyDescent="0.35">
      <c r="I7086" s="2"/>
    </row>
    <row r="7087" spans="9:9" x14ac:dyDescent="0.35">
      <c r="I7087" s="2"/>
    </row>
    <row r="7088" spans="9:9" x14ac:dyDescent="0.35">
      <c r="I7088" s="2"/>
    </row>
    <row r="7089" spans="9:9" x14ac:dyDescent="0.35">
      <c r="I7089" s="2"/>
    </row>
    <row r="7090" spans="9:9" x14ac:dyDescent="0.35">
      <c r="I7090" s="2"/>
    </row>
    <row r="7091" spans="9:9" x14ac:dyDescent="0.35">
      <c r="I7091" s="2"/>
    </row>
    <row r="7092" spans="9:9" x14ac:dyDescent="0.35">
      <c r="I7092" s="2"/>
    </row>
    <row r="7093" spans="9:9" x14ac:dyDescent="0.35">
      <c r="I7093" s="2"/>
    </row>
    <row r="7094" spans="9:9" x14ac:dyDescent="0.35">
      <c r="I7094" s="2"/>
    </row>
    <row r="7095" spans="9:9" x14ac:dyDescent="0.35">
      <c r="I7095" s="2"/>
    </row>
    <row r="7096" spans="9:9" x14ac:dyDescent="0.35">
      <c r="I7096" s="2"/>
    </row>
    <row r="7097" spans="9:9" x14ac:dyDescent="0.35">
      <c r="I7097" s="2"/>
    </row>
    <row r="7098" spans="9:9" x14ac:dyDescent="0.35">
      <c r="I7098" s="2"/>
    </row>
    <row r="7099" spans="9:9" x14ac:dyDescent="0.35">
      <c r="I7099" s="2"/>
    </row>
    <row r="7100" spans="9:9" x14ac:dyDescent="0.35">
      <c r="I7100" s="2"/>
    </row>
    <row r="7101" spans="9:9" x14ac:dyDescent="0.35">
      <c r="I7101" s="2"/>
    </row>
    <row r="7102" spans="9:9" x14ac:dyDescent="0.35">
      <c r="I7102" s="2"/>
    </row>
    <row r="7103" spans="9:9" x14ac:dyDescent="0.35">
      <c r="I7103" s="2"/>
    </row>
    <row r="7104" spans="9:9" x14ac:dyDescent="0.35">
      <c r="I7104" s="2"/>
    </row>
    <row r="7105" spans="9:9" x14ac:dyDescent="0.35">
      <c r="I7105" s="2"/>
    </row>
    <row r="7106" spans="9:9" x14ac:dyDescent="0.35">
      <c r="I7106" s="2"/>
    </row>
    <row r="7107" spans="9:9" x14ac:dyDescent="0.35">
      <c r="I7107" s="2"/>
    </row>
    <row r="7108" spans="9:9" x14ac:dyDescent="0.35">
      <c r="I7108" s="2"/>
    </row>
    <row r="7109" spans="9:9" x14ac:dyDescent="0.35">
      <c r="I7109" s="2"/>
    </row>
    <row r="7110" spans="9:9" x14ac:dyDescent="0.35">
      <c r="I7110" s="2"/>
    </row>
    <row r="7111" spans="9:9" x14ac:dyDescent="0.35">
      <c r="I7111" s="2"/>
    </row>
    <row r="7112" spans="9:9" x14ac:dyDescent="0.35">
      <c r="I7112" s="2"/>
    </row>
    <row r="7113" spans="9:9" x14ac:dyDescent="0.35">
      <c r="I7113" s="2"/>
    </row>
    <row r="7114" spans="9:9" x14ac:dyDescent="0.35">
      <c r="I7114" s="2"/>
    </row>
    <row r="7115" spans="9:9" x14ac:dyDescent="0.35">
      <c r="I7115" s="2"/>
    </row>
    <row r="7116" spans="9:9" x14ac:dyDescent="0.35">
      <c r="I7116" s="2"/>
    </row>
    <row r="7117" spans="9:9" x14ac:dyDescent="0.35">
      <c r="I7117" s="2"/>
    </row>
    <row r="7118" spans="9:9" x14ac:dyDescent="0.35">
      <c r="I7118" s="2"/>
    </row>
    <row r="7119" spans="9:9" x14ac:dyDescent="0.35">
      <c r="I7119" s="2"/>
    </row>
    <row r="7120" spans="9:9" x14ac:dyDescent="0.35">
      <c r="I7120" s="2"/>
    </row>
    <row r="7121" spans="9:9" x14ac:dyDescent="0.35">
      <c r="I7121" s="2"/>
    </row>
    <row r="7122" spans="9:9" x14ac:dyDescent="0.35">
      <c r="I7122" s="2"/>
    </row>
    <row r="7123" spans="9:9" x14ac:dyDescent="0.35">
      <c r="I7123" s="2"/>
    </row>
    <row r="7124" spans="9:9" x14ac:dyDescent="0.35">
      <c r="I7124" s="2"/>
    </row>
    <row r="7125" spans="9:9" x14ac:dyDescent="0.35">
      <c r="I7125" s="2"/>
    </row>
    <row r="7126" spans="9:9" x14ac:dyDescent="0.35">
      <c r="I7126" s="2"/>
    </row>
    <row r="7127" spans="9:9" x14ac:dyDescent="0.35">
      <c r="I7127" s="2"/>
    </row>
    <row r="7128" spans="9:9" x14ac:dyDescent="0.35">
      <c r="I7128" s="2"/>
    </row>
    <row r="7129" spans="9:9" x14ac:dyDescent="0.35">
      <c r="I7129" s="2"/>
    </row>
    <row r="7130" spans="9:9" x14ac:dyDescent="0.35">
      <c r="I7130" s="2"/>
    </row>
    <row r="7131" spans="9:9" x14ac:dyDescent="0.35">
      <c r="I7131" s="2"/>
    </row>
    <row r="7132" spans="9:9" x14ac:dyDescent="0.35">
      <c r="I7132" s="2"/>
    </row>
    <row r="7133" spans="9:9" x14ac:dyDescent="0.35">
      <c r="I7133" s="2"/>
    </row>
    <row r="7134" spans="9:9" x14ac:dyDescent="0.35">
      <c r="I7134" s="2"/>
    </row>
    <row r="7135" spans="9:9" x14ac:dyDescent="0.35">
      <c r="I7135" s="2"/>
    </row>
    <row r="7136" spans="9:9" x14ac:dyDescent="0.35">
      <c r="I7136" s="2"/>
    </row>
    <row r="7137" spans="9:9" x14ac:dyDescent="0.35">
      <c r="I7137" s="2"/>
    </row>
    <row r="7138" spans="9:9" x14ac:dyDescent="0.35">
      <c r="I7138" s="2"/>
    </row>
    <row r="7139" spans="9:9" x14ac:dyDescent="0.35">
      <c r="I7139" s="2"/>
    </row>
    <row r="7140" spans="9:9" x14ac:dyDescent="0.35">
      <c r="I7140" s="2"/>
    </row>
    <row r="7141" spans="9:9" x14ac:dyDescent="0.35">
      <c r="I7141" s="2"/>
    </row>
    <row r="7142" spans="9:9" x14ac:dyDescent="0.35">
      <c r="I7142" s="2"/>
    </row>
    <row r="7143" spans="9:9" x14ac:dyDescent="0.35">
      <c r="I7143" s="2"/>
    </row>
    <row r="7144" spans="9:9" x14ac:dyDescent="0.35">
      <c r="I7144" s="2"/>
    </row>
    <row r="7145" spans="9:9" x14ac:dyDescent="0.35">
      <c r="I7145" s="2"/>
    </row>
    <row r="7146" spans="9:9" x14ac:dyDescent="0.35">
      <c r="I7146" s="2"/>
    </row>
    <row r="7147" spans="9:9" x14ac:dyDescent="0.35">
      <c r="I7147" s="2"/>
    </row>
    <row r="7148" spans="9:9" x14ac:dyDescent="0.35">
      <c r="I7148" s="2"/>
    </row>
    <row r="7149" spans="9:9" x14ac:dyDescent="0.35">
      <c r="I7149" s="2"/>
    </row>
    <row r="7150" spans="9:9" x14ac:dyDescent="0.35">
      <c r="I7150" s="2"/>
    </row>
    <row r="7151" spans="9:9" x14ac:dyDescent="0.35">
      <c r="I7151" s="2"/>
    </row>
    <row r="7152" spans="9:9" x14ac:dyDescent="0.35">
      <c r="I7152" s="2"/>
    </row>
    <row r="7153" spans="9:9" x14ac:dyDescent="0.35">
      <c r="I7153" s="2"/>
    </row>
    <row r="7154" spans="9:9" x14ac:dyDescent="0.35">
      <c r="I7154" s="2"/>
    </row>
    <row r="7155" spans="9:9" x14ac:dyDescent="0.35">
      <c r="I7155" s="2"/>
    </row>
    <row r="7156" spans="9:9" x14ac:dyDescent="0.35">
      <c r="I7156" s="2"/>
    </row>
    <row r="7157" spans="9:9" x14ac:dyDescent="0.35">
      <c r="I7157" s="2"/>
    </row>
    <row r="7158" spans="9:9" x14ac:dyDescent="0.35">
      <c r="I7158" s="2"/>
    </row>
    <row r="7159" spans="9:9" x14ac:dyDescent="0.35">
      <c r="I7159" s="2"/>
    </row>
    <row r="7160" spans="9:9" x14ac:dyDescent="0.35">
      <c r="I7160" s="2"/>
    </row>
    <row r="7161" spans="9:9" x14ac:dyDescent="0.35">
      <c r="I7161" s="2"/>
    </row>
    <row r="7162" spans="9:9" x14ac:dyDescent="0.35">
      <c r="I7162" s="2"/>
    </row>
    <row r="7163" spans="9:9" x14ac:dyDescent="0.35">
      <c r="I7163" s="2"/>
    </row>
    <row r="7164" spans="9:9" x14ac:dyDescent="0.35">
      <c r="I7164" s="2"/>
    </row>
    <row r="7165" spans="9:9" x14ac:dyDescent="0.35">
      <c r="I7165" s="2"/>
    </row>
    <row r="7166" spans="9:9" x14ac:dyDescent="0.35">
      <c r="I7166" s="2"/>
    </row>
    <row r="7167" spans="9:9" x14ac:dyDescent="0.35">
      <c r="I7167" s="2"/>
    </row>
    <row r="7168" spans="9:9" x14ac:dyDescent="0.35">
      <c r="I7168" s="2"/>
    </row>
    <row r="7169" spans="9:9" x14ac:dyDescent="0.35">
      <c r="I7169" s="2"/>
    </row>
    <row r="7170" spans="9:9" x14ac:dyDescent="0.35">
      <c r="I7170" s="2"/>
    </row>
    <row r="7171" spans="9:9" x14ac:dyDescent="0.35">
      <c r="I7171" s="2"/>
    </row>
    <row r="7172" spans="9:9" x14ac:dyDescent="0.35">
      <c r="I7172" s="2"/>
    </row>
    <row r="7173" spans="9:9" x14ac:dyDescent="0.35">
      <c r="I7173" s="2"/>
    </row>
    <row r="7174" spans="9:9" x14ac:dyDescent="0.35">
      <c r="I7174" s="2"/>
    </row>
    <row r="7175" spans="9:9" x14ac:dyDescent="0.35">
      <c r="I7175" s="2"/>
    </row>
    <row r="7176" spans="9:9" x14ac:dyDescent="0.35">
      <c r="I7176" s="2"/>
    </row>
    <row r="7177" spans="9:9" x14ac:dyDescent="0.35">
      <c r="I7177" s="2"/>
    </row>
    <row r="7178" spans="9:9" x14ac:dyDescent="0.35">
      <c r="I7178" s="2"/>
    </row>
    <row r="7179" spans="9:9" x14ac:dyDescent="0.35">
      <c r="I7179" s="2"/>
    </row>
    <row r="7180" spans="9:9" x14ac:dyDescent="0.35">
      <c r="I7180" s="2"/>
    </row>
    <row r="7181" spans="9:9" x14ac:dyDescent="0.35">
      <c r="I7181" s="2"/>
    </row>
    <row r="7182" spans="9:9" x14ac:dyDescent="0.35">
      <c r="I7182" s="2"/>
    </row>
    <row r="7183" spans="9:9" x14ac:dyDescent="0.35">
      <c r="I7183" s="2"/>
    </row>
    <row r="7184" spans="9:9" x14ac:dyDescent="0.35">
      <c r="I7184" s="2"/>
    </row>
    <row r="7185" spans="9:9" x14ac:dyDescent="0.35">
      <c r="I7185" s="2"/>
    </row>
    <row r="7186" spans="9:9" x14ac:dyDescent="0.35">
      <c r="I7186" s="2"/>
    </row>
    <row r="7187" spans="9:9" x14ac:dyDescent="0.35">
      <c r="I7187" s="2"/>
    </row>
    <row r="7188" spans="9:9" x14ac:dyDescent="0.35">
      <c r="I7188" s="2"/>
    </row>
    <row r="7189" spans="9:9" x14ac:dyDescent="0.35">
      <c r="I7189" s="2"/>
    </row>
    <row r="7190" spans="9:9" x14ac:dyDescent="0.35">
      <c r="I7190" s="2"/>
    </row>
    <row r="7191" spans="9:9" x14ac:dyDescent="0.35">
      <c r="I7191" s="2"/>
    </row>
    <row r="7192" spans="9:9" x14ac:dyDescent="0.35">
      <c r="I7192" s="2"/>
    </row>
    <row r="7193" spans="9:9" x14ac:dyDescent="0.35">
      <c r="I7193" s="2"/>
    </row>
    <row r="7194" spans="9:9" x14ac:dyDescent="0.35">
      <c r="I7194" s="2"/>
    </row>
    <row r="7195" spans="9:9" x14ac:dyDescent="0.35">
      <c r="I7195" s="2"/>
    </row>
    <row r="7196" spans="9:9" x14ac:dyDescent="0.35">
      <c r="I7196" s="2"/>
    </row>
    <row r="7197" spans="9:9" x14ac:dyDescent="0.35">
      <c r="I7197" s="2"/>
    </row>
    <row r="7198" spans="9:9" x14ac:dyDescent="0.35">
      <c r="I7198" s="2"/>
    </row>
    <row r="7199" spans="9:9" x14ac:dyDescent="0.35">
      <c r="I7199" s="2"/>
    </row>
    <row r="7200" spans="9:9" x14ac:dyDescent="0.35">
      <c r="I7200" s="2"/>
    </row>
    <row r="7201" spans="9:9" x14ac:dyDescent="0.35">
      <c r="I7201" s="2"/>
    </row>
    <row r="7202" spans="9:9" x14ac:dyDescent="0.35">
      <c r="I7202" s="2"/>
    </row>
    <row r="7203" spans="9:9" x14ac:dyDescent="0.35">
      <c r="I7203" s="2"/>
    </row>
    <row r="7204" spans="9:9" x14ac:dyDescent="0.35">
      <c r="I7204" s="2"/>
    </row>
    <row r="7205" spans="9:9" x14ac:dyDescent="0.35">
      <c r="I7205" s="2"/>
    </row>
    <row r="7206" spans="9:9" x14ac:dyDescent="0.35">
      <c r="I7206" s="2"/>
    </row>
    <row r="7207" spans="9:9" x14ac:dyDescent="0.35">
      <c r="I7207" s="2"/>
    </row>
    <row r="7208" spans="9:9" x14ac:dyDescent="0.35">
      <c r="I7208" s="2"/>
    </row>
    <row r="7209" spans="9:9" x14ac:dyDescent="0.35">
      <c r="I7209" s="2"/>
    </row>
    <row r="7210" spans="9:9" x14ac:dyDescent="0.35">
      <c r="I7210" s="2"/>
    </row>
    <row r="7211" spans="9:9" x14ac:dyDescent="0.35">
      <c r="I7211" s="2"/>
    </row>
    <row r="7212" spans="9:9" x14ac:dyDescent="0.35">
      <c r="I7212" s="2"/>
    </row>
    <row r="7213" spans="9:9" x14ac:dyDescent="0.35">
      <c r="I7213" s="2"/>
    </row>
    <row r="7214" spans="9:9" x14ac:dyDescent="0.35">
      <c r="I7214" s="2"/>
    </row>
    <row r="7215" spans="9:9" x14ac:dyDescent="0.35">
      <c r="I7215" s="2"/>
    </row>
    <row r="7216" spans="9:9" x14ac:dyDescent="0.35">
      <c r="I7216" s="2"/>
    </row>
    <row r="7217" spans="9:9" x14ac:dyDescent="0.35">
      <c r="I7217" s="2"/>
    </row>
    <row r="7218" spans="9:9" x14ac:dyDescent="0.35">
      <c r="I7218" s="2"/>
    </row>
    <row r="7219" spans="9:9" x14ac:dyDescent="0.35">
      <c r="I7219" s="2"/>
    </row>
    <row r="7220" spans="9:9" x14ac:dyDescent="0.35">
      <c r="I7220" s="2"/>
    </row>
    <row r="7221" spans="9:9" x14ac:dyDescent="0.35">
      <c r="I7221" s="2"/>
    </row>
    <row r="7222" spans="9:9" x14ac:dyDescent="0.35">
      <c r="I7222" s="2"/>
    </row>
    <row r="7223" spans="9:9" x14ac:dyDescent="0.35">
      <c r="I7223" s="2"/>
    </row>
    <row r="7224" spans="9:9" x14ac:dyDescent="0.35">
      <c r="I7224" s="2"/>
    </row>
    <row r="7225" spans="9:9" x14ac:dyDescent="0.35">
      <c r="I7225" s="2"/>
    </row>
    <row r="7226" spans="9:9" x14ac:dyDescent="0.35">
      <c r="I7226" s="2"/>
    </row>
    <row r="7227" spans="9:9" x14ac:dyDescent="0.35">
      <c r="I7227" s="2"/>
    </row>
    <row r="7228" spans="9:9" x14ac:dyDescent="0.35">
      <c r="I7228" s="2"/>
    </row>
    <row r="7229" spans="9:9" x14ac:dyDescent="0.35">
      <c r="I7229" s="2"/>
    </row>
    <row r="7230" spans="9:9" x14ac:dyDescent="0.35">
      <c r="I7230" s="2"/>
    </row>
    <row r="7231" spans="9:9" x14ac:dyDescent="0.35">
      <c r="I7231" s="2"/>
    </row>
    <row r="7232" spans="9:9" x14ac:dyDescent="0.35">
      <c r="I7232" s="2"/>
    </row>
    <row r="7233" spans="9:9" x14ac:dyDescent="0.35">
      <c r="I7233" s="2"/>
    </row>
    <row r="7234" spans="9:9" x14ac:dyDescent="0.35">
      <c r="I7234" s="2"/>
    </row>
    <row r="7235" spans="9:9" x14ac:dyDescent="0.35">
      <c r="I7235" s="2"/>
    </row>
    <row r="7236" spans="9:9" x14ac:dyDescent="0.35">
      <c r="I7236" s="2"/>
    </row>
    <row r="7237" spans="9:9" x14ac:dyDescent="0.35">
      <c r="I7237" s="2"/>
    </row>
    <row r="7238" spans="9:9" x14ac:dyDescent="0.35">
      <c r="I7238" s="2"/>
    </row>
    <row r="7239" spans="9:9" x14ac:dyDescent="0.35">
      <c r="I7239" s="2"/>
    </row>
    <row r="7240" spans="9:9" x14ac:dyDescent="0.35">
      <c r="I7240" s="2"/>
    </row>
    <row r="7241" spans="9:9" x14ac:dyDescent="0.35">
      <c r="I7241" s="2"/>
    </row>
    <row r="7242" spans="9:9" x14ac:dyDescent="0.35">
      <c r="I7242" s="2"/>
    </row>
    <row r="7243" spans="9:9" x14ac:dyDescent="0.35">
      <c r="I7243" s="2"/>
    </row>
    <row r="7244" spans="9:9" x14ac:dyDescent="0.35">
      <c r="I7244" s="2"/>
    </row>
    <row r="7245" spans="9:9" x14ac:dyDescent="0.35">
      <c r="I7245" s="2"/>
    </row>
    <row r="7246" spans="9:9" x14ac:dyDescent="0.35">
      <c r="I7246" s="2"/>
    </row>
    <row r="7247" spans="9:9" x14ac:dyDescent="0.35">
      <c r="I7247" s="2"/>
    </row>
    <row r="7248" spans="9:9" x14ac:dyDescent="0.35">
      <c r="I7248" s="2"/>
    </row>
    <row r="7249" spans="9:9" x14ac:dyDescent="0.35">
      <c r="I7249" s="2"/>
    </row>
    <row r="7250" spans="9:9" x14ac:dyDescent="0.35">
      <c r="I7250" s="2"/>
    </row>
    <row r="7251" spans="9:9" x14ac:dyDescent="0.35">
      <c r="I7251" s="2"/>
    </row>
    <row r="7252" spans="9:9" x14ac:dyDescent="0.35">
      <c r="I7252" s="2"/>
    </row>
    <row r="7253" spans="9:9" x14ac:dyDescent="0.35">
      <c r="I7253" s="2"/>
    </row>
    <row r="7254" spans="9:9" x14ac:dyDescent="0.35">
      <c r="I7254" s="2"/>
    </row>
    <row r="7255" spans="9:9" x14ac:dyDescent="0.35">
      <c r="I7255" s="2"/>
    </row>
    <row r="7256" spans="9:9" x14ac:dyDescent="0.35">
      <c r="I7256" s="2"/>
    </row>
    <row r="7257" spans="9:9" x14ac:dyDescent="0.35">
      <c r="I7257" s="2"/>
    </row>
    <row r="7258" spans="9:9" x14ac:dyDescent="0.35">
      <c r="I7258" s="2"/>
    </row>
    <row r="7259" spans="9:9" x14ac:dyDescent="0.35">
      <c r="I7259" s="2"/>
    </row>
    <row r="7260" spans="9:9" x14ac:dyDescent="0.35">
      <c r="I7260" s="2"/>
    </row>
    <row r="7261" spans="9:9" x14ac:dyDescent="0.35">
      <c r="I7261" s="2"/>
    </row>
    <row r="7262" spans="9:9" x14ac:dyDescent="0.35">
      <c r="I7262" s="2"/>
    </row>
    <row r="7263" spans="9:9" x14ac:dyDescent="0.35">
      <c r="I7263" s="2"/>
    </row>
    <row r="7264" spans="9:9" x14ac:dyDescent="0.35">
      <c r="I7264" s="2"/>
    </row>
    <row r="7265" spans="9:9" x14ac:dyDescent="0.35">
      <c r="I7265" s="2"/>
    </row>
    <row r="7266" spans="9:9" x14ac:dyDescent="0.35">
      <c r="I7266" s="2"/>
    </row>
    <row r="7267" spans="9:9" x14ac:dyDescent="0.35">
      <c r="I7267" s="2"/>
    </row>
    <row r="7268" spans="9:9" x14ac:dyDescent="0.35">
      <c r="I7268" s="2"/>
    </row>
    <row r="7269" spans="9:9" x14ac:dyDescent="0.35">
      <c r="I7269" s="2"/>
    </row>
    <row r="7270" spans="9:9" x14ac:dyDescent="0.35">
      <c r="I7270" s="2"/>
    </row>
    <row r="7271" spans="9:9" x14ac:dyDescent="0.35">
      <c r="I7271" s="2"/>
    </row>
    <row r="7272" spans="9:9" x14ac:dyDescent="0.35">
      <c r="I7272" s="2"/>
    </row>
    <row r="7273" spans="9:9" x14ac:dyDescent="0.35">
      <c r="I7273" s="2"/>
    </row>
    <row r="7274" spans="9:9" x14ac:dyDescent="0.35">
      <c r="I7274" s="2"/>
    </row>
    <row r="7275" spans="9:9" x14ac:dyDescent="0.35">
      <c r="I7275" s="2"/>
    </row>
    <row r="7276" spans="9:9" x14ac:dyDescent="0.35">
      <c r="I7276" s="2"/>
    </row>
    <row r="7277" spans="9:9" x14ac:dyDescent="0.35">
      <c r="I7277" s="2"/>
    </row>
    <row r="7278" spans="9:9" x14ac:dyDescent="0.35">
      <c r="I7278" s="2"/>
    </row>
    <row r="7279" spans="9:9" x14ac:dyDescent="0.35">
      <c r="I7279" s="2"/>
    </row>
    <row r="7280" spans="9:9" x14ac:dyDescent="0.35">
      <c r="I7280" s="2"/>
    </row>
    <row r="7281" spans="9:9" x14ac:dyDescent="0.35">
      <c r="I7281" s="2"/>
    </row>
    <row r="7282" spans="9:9" x14ac:dyDescent="0.35">
      <c r="I7282" s="2"/>
    </row>
    <row r="7283" spans="9:9" x14ac:dyDescent="0.35">
      <c r="I7283" s="2"/>
    </row>
    <row r="7284" spans="9:9" x14ac:dyDescent="0.35">
      <c r="I7284" s="2"/>
    </row>
    <row r="7285" spans="9:9" x14ac:dyDescent="0.35">
      <c r="I7285" s="2"/>
    </row>
    <row r="7286" spans="9:9" x14ac:dyDescent="0.35">
      <c r="I7286" s="2"/>
    </row>
    <row r="7287" spans="9:9" x14ac:dyDescent="0.35">
      <c r="I7287" s="2"/>
    </row>
    <row r="7288" spans="9:9" x14ac:dyDescent="0.35">
      <c r="I7288" s="2"/>
    </row>
    <row r="7289" spans="9:9" x14ac:dyDescent="0.35">
      <c r="I7289" s="2"/>
    </row>
    <row r="7290" spans="9:9" x14ac:dyDescent="0.35">
      <c r="I7290" s="2"/>
    </row>
    <row r="7291" spans="9:9" x14ac:dyDescent="0.35">
      <c r="I7291" s="2"/>
    </row>
    <row r="7292" spans="9:9" x14ac:dyDescent="0.35">
      <c r="I7292" s="2"/>
    </row>
    <row r="7293" spans="9:9" x14ac:dyDescent="0.35">
      <c r="I7293" s="2"/>
    </row>
    <row r="7294" spans="9:9" x14ac:dyDescent="0.35">
      <c r="I7294" s="2"/>
    </row>
    <row r="7295" spans="9:9" x14ac:dyDescent="0.35">
      <c r="I7295" s="2"/>
    </row>
    <row r="7296" spans="9:9" x14ac:dyDescent="0.35">
      <c r="I7296" s="2"/>
    </row>
    <row r="7297" spans="9:9" x14ac:dyDescent="0.35">
      <c r="I7297" s="2"/>
    </row>
    <row r="7298" spans="9:9" x14ac:dyDescent="0.35">
      <c r="I7298" s="2"/>
    </row>
    <row r="7299" spans="9:9" x14ac:dyDescent="0.35">
      <c r="I7299" s="2"/>
    </row>
    <row r="7300" spans="9:9" x14ac:dyDescent="0.35">
      <c r="I7300" s="2"/>
    </row>
    <row r="7301" spans="9:9" x14ac:dyDescent="0.35">
      <c r="I7301" s="2"/>
    </row>
    <row r="7302" spans="9:9" x14ac:dyDescent="0.35">
      <c r="I7302" s="2"/>
    </row>
    <row r="7303" spans="9:9" x14ac:dyDescent="0.35">
      <c r="I7303" s="2"/>
    </row>
    <row r="7304" spans="9:9" x14ac:dyDescent="0.35">
      <c r="I7304" s="2"/>
    </row>
    <row r="7305" spans="9:9" x14ac:dyDescent="0.35">
      <c r="I7305" s="2"/>
    </row>
    <row r="7306" spans="9:9" x14ac:dyDescent="0.35">
      <c r="I7306" s="2"/>
    </row>
    <row r="7307" spans="9:9" x14ac:dyDescent="0.35">
      <c r="I7307" s="2"/>
    </row>
    <row r="7308" spans="9:9" x14ac:dyDescent="0.35">
      <c r="I7308" s="2"/>
    </row>
    <row r="7309" spans="9:9" x14ac:dyDescent="0.35">
      <c r="I7309" s="2"/>
    </row>
    <row r="7310" spans="9:9" x14ac:dyDescent="0.35">
      <c r="I7310" s="2"/>
    </row>
    <row r="7311" spans="9:9" x14ac:dyDescent="0.35">
      <c r="I7311" s="2"/>
    </row>
    <row r="7312" spans="9:9" x14ac:dyDescent="0.35">
      <c r="I7312" s="2"/>
    </row>
    <row r="7313" spans="9:9" x14ac:dyDescent="0.35">
      <c r="I7313" s="2"/>
    </row>
    <row r="7314" spans="9:9" x14ac:dyDescent="0.35">
      <c r="I7314" s="2"/>
    </row>
    <row r="7315" spans="9:9" x14ac:dyDescent="0.35">
      <c r="I7315" s="2"/>
    </row>
    <row r="7316" spans="9:9" x14ac:dyDescent="0.35">
      <c r="I7316" s="2"/>
    </row>
    <row r="7317" spans="9:9" x14ac:dyDescent="0.35">
      <c r="I7317" s="2"/>
    </row>
    <row r="7318" spans="9:9" x14ac:dyDescent="0.35">
      <c r="I7318" s="2"/>
    </row>
    <row r="7319" spans="9:9" x14ac:dyDescent="0.35">
      <c r="I7319" s="2"/>
    </row>
    <row r="7320" spans="9:9" x14ac:dyDescent="0.35">
      <c r="I7320" s="2"/>
    </row>
    <row r="7321" spans="9:9" x14ac:dyDescent="0.35">
      <c r="I7321" s="2"/>
    </row>
    <row r="7322" spans="9:9" x14ac:dyDescent="0.35">
      <c r="I7322" s="2"/>
    </row>
    <row r="7323" spans="9:9" x14ac:dyDescent="0.35">
      <c r="I7323" s="2"/>
    </row>
    <row r="7324" spans="9:9" x14ac:dyDescent="0.35">
      <c r="I7324" s="2"/>
    </row>
    <row r="7325" spans="9:9" x14ac:dyDescent="0.35">
      <c r="I7325" s="2"/>
    </row>
    <row r="7326" spans="9:9" x14ac:dyDescent="0.35">
      <c r="I7326" s="2"/>
    </row>
    <row r="7327" spans="9:9" x14ac:dyDescent="0.35">
      <c r="I7327" s="2"/>
    </row>
    <row r="7328" spans="9:9" x14ac:dyDescent="0.35">
      <c r="I7328" s="2"/>
    </row>
    <row r="7329" spans="9:9" x14ac:dyDescent="0.35">
      <c r="I7329" s="2"/>
    </row>
    <row r="7330" spans="9:9" x14ac:dyDescent="0.35">
      <c r="I7330" s="2"/>
    </row>
    <row r="7331" spans="9:9" x14ac:dyDescent="0.35">
      <c r="I7331" s="2"/>
    </row>
    <row r="7332" spans="9:9" x14ac:dyDescent="0.35">
      <c r="I7332" s="2"/>
    </row>
    <row r="7333" spans="9:9" x14ac:dyDescent="0.35">
      <c r="I7333" s="2"/>
    </row>
    <row r="7334" spans="9:9" x14ac:dyDescent="0.35">
      <c r="I7334" s="2"/>
    </row>
    <row r="7335" spans="9:9" x14ac:dyDescent="0.35">
      <c r="I7335" s="2"/>
    </row>
    <row r="7336" spans="9:9" x14ac:dyDescent="0.35">
      <c r="I7336" s="2"/>
    </row>
    <row r="7337" spans="9:9" x14ac:dyDescent="0.35">
      <c r="I7337" s="2"/>
    </row>
    <row r="7338" spans="9:9" x14ac:dyDescent="0.35">
      <c r="I7338" s="2"/>
    </row>
    <row r="7339" spans="9:9" x14ac:dyDescent="0.35">
      <c r="I7339" s="2"/>
    </row>
    <row r="7340" spans="9:9" x14ac:dyDescent="0.35">
      <c r="I7340" s="2"/>
    </row>
    <row r="7341" spans="9:9" x14ac:dyDescent="0.35">
      <c r="I7341" s="2"/>
    </row>
    <row r="7342" spans="9:9" x14ac:dyDescent="0.35">
      <c r="I7342" s="2"/>
    </row>
    <row r="7343" spans="9:9" x14ac:dyDescent="0.35">
      <c r="I7343" s="2"/>
    </row>
    <row r="7344" spans="9:9" x14ac:dyDescent="0.35">
      <c r="I7344" s="2"/>
    </row>
    <row r="7345" spans="9:9" x14ac:dyDescent="0.35">
      <c r="I7345" s="2"/>
    </row>
    <row r="7346" spans="9:9" x14ac:dyDescent="0.35">
      <c r="I7346" s="2"/>
    </row>
    <row r="7347" spans="9:9" x14ac:dyDescent="0.35">
      <c r="I7347" s="2"/>
    </row>
    <row r="7348" spans="9:9" x14ac:dyDescent="0.35">
      <c r="I7348" s="2"/>
    </row>
    <row r="7349" spans="9:9" x14ac:dyDescent="0.35">
      <c r="I7349" s="2"/>
    </row>
    <row r="7350" spans="9:9" x14ac:dyDescent="0.35">
      <c r="I7350" s="2"/>
    </row>
    <row r="7351" spans="9:9" x14ac:dyDescent="0.35">
      <c r="I7351" s="2"/>
    </row>
    <row r="7352" spans="9:9" x14ac:dyDescent="0.35">
      <c r="I7352" s="2"/>
    </row>
    <row r="7353" spans="9:9" x14ac:dyDescent="0.35">
      <c r="I7353" s="2"/>
    </row>
    <row r="7354" spans="9:9" x14ac:dyDescent="0.35">
      <c r="I7354" s="2"/>
    </row>
    <row r="7355" spans="9:9" x14ac:dyDescent="0.35">
      <c r="I7355" s="2"/>
    </row>
    <row r="7356" spans="9:9" x14ac:dyDescent="0.35">
      <c r="I7356" s="2"/>
    </row>
    <row r="7357" spans="9:9" x14ac:dyDescent="0.35">
      <c r="I7357" s="2"/>
    </row>
    <row r="7358" spans="9:9" x14ac:dyDescent="0.35">
      <c r="I7358" s="2"/>
    </row>
    <row r="7359" spans="9:9" x14ac:dyDescent="0.35">
      <c r="I7359" s="2"/>
    </row>
    <row r="7360" spans="9:9" x14ac:dyDescent="0.35">
      <c r="I7360" s="2"/>
    </row>
    <row r="7361" spans="9:9" x14ac:dyDescent="0.35">
      <c r="I7361" s="2"/>
    </row>
    <row r="7362" spans="9:9" x14ac:dyDescent="0.35">
      <c r="I7362" s="2"/>
    </row>
    <row r="7363" spans="9:9" x14ac:dyDescent="0.35">
      <c r="I7363" s="2"/>
    </row>
    <row r="7364" spans="9:9" x14ac:dyDescent="0.35">
      <c r="I7364" s="2"/>
    </row>
    <row r="7365" spans="9:9" x14ac:dyDescent="0.35">
      <c r="I7365" s="2"/>
    </row>
    <row r="7366" spans="9:9" x14ac:dyDescent="0.35">
      <c r="I7366" s="2"/>
    </row>
    <row r="7367" spans="9:9" x14ac:dyDescent="0.35">
      <c r="I7367" s="2"/>
    </row>
    <row r="7368" spans="9:9" x14ac:dyDescent="0.35">
      <c r="I7368" s="2"/>
    </row>
    <row r="7369" spans="9:9" x14ac:dyDescent="0.35">
      <c r="I7369" s="2"/>
    </row>
    <row r="7370" spans="9:9" x14ac:dyDescent="0.35">
      <c r="I7370" s="2"/>
    </row>
    <row r="7371" spans="9:9" x14ac:dyDescent="0.35">
      <c r="I7371" s="2"/>
    </row>
    <row r="7372" spans="9:9" x14ac:dyDescent="0.35">
      <c r="I7372" s="2"/>
    </row>
    <row r="7373" spans="9:9" x14ac:dyDescent="0.35">
      <c r="I7373" s="2"/>
    </row>
    <row r="7374" spans="9:9" x14ac:dyDescent="0.35">
      <c r="I7374" s="2"/>
    </row>
    <row r="7375" spans="9:9" x14ac:dyDescent="0.35">
      <c r="I7375" s="2"/>
    </row>
    <row r="7376" spans="9:9" x14ac:dyDescent="0.35">
      <c r="I7376" s="2"/>
    </row>
    <row r="7377" spans="9:9" x14ac:dyDescent="0.35">
      <c r="I7377" s="2"/>
    </row>
    <row r="7378" spans="9:9" x14ac:dyDescent="0.35">
      <c r="I7378" s="2"/>
    </row>
    <row r="7379" spans="9:9" x14ac:dyDescent="0.35">
      <c r="I7379" s="2"/>
    </row>
    <row r="7380" spans="9:9" x14ac:dyDescent="0.35">
      <c r="I7380" s="2"/>
    </row>
    <row r="7381" spans="9:9" x14ac:dyDescent="0.35">
      <c r="I7381" s="2"/>
    </row>
    <row r="7382" spans="9:9" x14ac:dyDescent="0.35">
      <c r="I7382" s="2"/>
    </row>
    <row r="7383" spans="9:9" x14ac:dyDescent="0.35">
      <c r="I7383" s="2"/>
    </row>
    <row r="7384" spans="9:9" x14ac:dyDescent="0.35">
      <c r="I7384" s="2"/>
    </row>
    <row r="7385" spans="9:9" x14ac:dyDescent="0.35">
      <c r="I7385" s="2"/>
    </row>
    <row r="7386" spans="9:9" x14ac:dyDescent="0.35">
      <c r="I7386" s="2"/>
    </row>
    <row r="7387" spans="9:9" x14ac:dyDescent="0.35">
      <c r="I7387" s="2"/>
    </row>
    <row r="7388" spans="9:9" x14ac:dyDescent="0.35">
      <c r="I7388" s="2"/>
    </row>
    <row r="7389" spans="9:9" x14ac:dyDescent="0.35">
      <c r="I7389" s="2"/>
    </row>
    <row r="7390" spans="9:9" x14ac:dyDescent="0.35">
      <c r="I7390" s="2"/>
    </row>
    <row r="7391" spans="9:9" x14ac:dyDescent="0.35">
      <c r="I7391" s="2"/>
    </row>
    <row r="7392" spans="9:9" x14ac:dyDescent="0.35">
      <c r="I7392" s="2"/>
    </row>
    <row r="7393" spans="9:9" x14ac:dyDescent="0.35">
      <c r="I7393" s="2"/>
    </row>
    <row r="7394" spans="9:9" x14ac:dyDescent="0.35">
      <c r="I7394" s="2"/>
    </row>
    <row r="7395" spans="9:9" x14ac:dyDescent="0.35">
      <c r="I7395" s="2"/>
    </row>
    <row r="7396" spans="9:9" x14ac:dyDescent="0.35">
      <c r="I7396" s="2"/>
    </row>
    <row r="7397" spans="9:9" x14ac:dyDescent="0.35">
      <c r="I7397" s="2"/>
    </row>
    <row r="7398" spans="9:9" x14ac:dyDescent="0.35">
      <c r="I7398" s="2"/>
    </row>
    <row r="7399" spans="9:9" x14ac:dyDescent="0.35">
      <c r="I7399" s="2"/>
    </row>
    <row r="7400" spans="9:9" x14ac:dyDescent="0.35">
      <c r="I7400" s="2"/>
    </row>
    <row r="7401" spans="9:9" x14ac:dyDescent="0.35">
      <c r="I7401" s="2"/>
    </row>
    <row r="7402" spans="9:9" x14ac:dyDescent="0.35">
      <c r="I7402" s="2"/>
    </row>
    <row r="7403" spans="9:9" x14ac:dyDescent="0.35">
      <c r="I7403" s="2"/>
    </row>
    <row r="7404" spans="9:9" x14ac:dyDescent="0.35">
      <c r="I7404" s="2"/>
    </row>
    <row r="7405" spans="9:9" x14ac:dyDescent="0.35">
      <c r="I7405" s="2"/>
    </row>
    <row r="7406" spans="9:9" x14ac:dyDescent="0.35">
      <c r="I7406" s="2"/>
    </row>
    <row r="7407" spans="9:9" x14ac:dyDescent="0.35">
      <c r="I7407" s="2"/>
    </row>
    <row r="7408" spans="9:9" x14ac:dyDescent="0.35">
      <c r="I7408" s="2"/>
    </row>
    <row r="7409" spans="9:9" x14ac:dyDescent="0.35">
      <c r="I7409" s="2"/>
    </row>
    <row r="7410" spans="9:9" x14ac:dyDescent="0.35">
      <c r="I7410" s="2"/>
    </row>
    <row r="7411" spans="9:9" x14ac:dyDescent="0.35">
      <c r="I7411" s="2"/>
    </row>
    <row r="7412" spans="9:9" x14ac:dyDescent="0.35">
      <c r="I7412" s="2"/>
    </row>
    <row r="7413" spans="9:9" x14ac:dyDescent="0.35">
      <c r="I7413" s="2"/>
    </row>
    <row r="7414" spans="9:9" x14ac:dyDescent="0.35">
      <c r="I7414" s="2"/>
    </row>
    <row r="7415" spans="9:9" x14ac:dyDescent="0.35">
      <c r="I7415" s="2"/>
    </row>
    <row r="7416" spans="9:9" x14ac:dyDescent="0.35">
      <c r="I7416" s="2"/>
    </row>
    <row r="7417" spans="9:9" x14ac:dyDescent="0.35">
      <c r="I7417" s="2"/>
    </row>
    <row r="7418" spans="9:9" x14ac:dyDescent="0.35">
      <c r="I7418" s="2"/>
    </row>
    <row r="7419" spans="9:9" x14ac:dyDescent="0.35">
      <c r="I7419" s="2"/>
    </row>
    <row r="7420" spans="9:9" x14ac:dyDescent="0.35">
      <c r="I7420" s="2"/>
    </row>
    <row r="7421" spans="9:9" x14ac:dyDescent="0.35">
      <c r="I7421" s="2"/>
    </row>
    <row r="7422" spans="9:9" x14ac:dyDescent="0.35">
      <c r="I7422" s="2"/>
    </row>
    <row r="7423" spans="9:9" x14ac:dyDescent="0.35">
      <c r="I7423" s="2"/>
    </row>
    <row r="7424" spans="9:9" x14ac:dyDescent="0.35">
      <c r="I7424" s="2"/>
    </row>
    <row r="7425" spans="9:9" x14ac:dyDescent="0.35">
      <c r="I7425" s="2"/>
    </row>
    <row r="7426" spans="9:9" x14ac:dyDescent="0.35">
      <c r="I7426" s="2"/>
    </row>
    <row r="7427" spans="9:9" x14ac:dyDescent="0.35">
      <c r="I7427" s="2"/>
    </row>
    <row r="7428" spans="9:9" x14ac:dyDescent="0.35">
      <c r="I7428" s="2"/>
    </row>
    <row r="7429" spans="9:9" x14ac:dyDescent="0.35">
      <c r="I7429" s="2"/>
    </row>
    <row r="7430" spans="9:9" x14ac:dyDescent="0.35">
      <c r="I7430" s="2"/>
    </row>
    <row r="7431" spans="9:9" x14ac:dyDescent="0.35">
      <c r="I7431" s="2"/>
    </row>
    <row r="7432" spans="9:9" x14ac:dyDescent="0.35">
      <c r="I7432" s="2"/>
    </row>
    <row r="7433" spans="9:9" x14ac:dyDescent="0.35">
      <c r="I7433" s="2"/>
    </row>
    <row r="7434" spans="9:9" x14ac:dyDescent="0.35">
      <c r="I7434" s="2"/>
    </row>
    <row r="7435" spans="9:9" x14ac:dyDescent="0.35">
      <c r="I7435" s="2"/>
    </row>
    <row r="7436" spans="9:9" x14ac:dyDescent="0.35">
      <c r="I7436" s="2"/>
    </row>
    <row r="7437" spans="9:9" x14ac:dyDescent="0.35">
      <c r="I7437" s="2"/>
    </row>
    <row r="7438" spans="9:9" x14ac:dyDescent="0.35">
      <c r="I7438" s="2"/>
    </row>
    <row r="7439" spans="9:9" x14ac:dyDescent="0.35">
      <c r="I7439" s="2"/>
    </row>
    <row r="7440" spans="9:9" x14ac:dyDescent="0.35">
      <c r="I7440" s="2"/>
    </row>
    <row r="7441" spans="9:9" x14ac:dyDescent="0.35">
      <c r="I7441" s="2"/>
    </row>
    <row r="7442" spans="9:9" x14ac:dyDescent="0.35">
      <c r="I7442" s="2"/>
    </row>
    <row r="7443" spans="9:9" x14ac:dyDescent="0.35">
      <c r="I7443" s="2"/>
    </row>
    <row r="7444" spans="9:9" x14ac:dyDescent="0.35">
      <c r="I7444" s="2"/>
    </row>
    <row r="7445" spans="9:9" x14ac:dyDescent="0.35">
      <c r="I7445" s="2"/>
    </row>
    <row r="7446" spans="9:9" x14ac:dyDescent="0.35">
      <c r="I7446" s="2"/>
    </row>
    <row r="7447" spans="9:9" x14ac:dyDescent="0.35">
      <c r="I7447" s="2"/>
    </row>
    <row r="7448" spans="9:9" x14ac:dyDescent="0.35">
      <c r="I7448" s="2"/>
    </row>
    <row r="7449" spans="9:9" x14ac:dyDescent="0.35">
      <c r="I7449" s="2"/>
    </row>
    <row r="7450" spans="9:9" x14ac:dyDescent="0.35">
      <c r="I7450" s="2"/>
    </row>
    <row r="7451" spans="9:9" x14ac:dyDescent="0.35">
      <c r="I7451" s="2"/>
    </row>
    <row r="7452" spans="9:9" x14ac:dyDescent="0.35">
      <c r="I7452" s="2"/>
    </row>
    <row r="7453" spans="9:9" x14ac:dyDescent="0.35">
      <c r="I7453" s="2"/>
    </row>
    <row r="7454" spans="9:9" x14ac:dyDescent="0.35">
      <c r="I7454" s="2"/>
    </row>
    <row r="7455" spans="9:9" x14ac:dyDescent="0.35">
      <c r="I7455" s="2"/>
    </row>
    <row r="7456" spans="9:9" x14ac:dyDescent="0.35">
      <c r="I7456" s="2"/>
    </row>
    <row r="7457" spans="9:9" x14ac:dyDescent="0.35">
      <c r="I7457" s="2"/>
    </row>
    <row r="7458" spans="9:9" x14ac:dyDescent="0.35">
      <c r="I7458" s="2"/>
    </row>
    <row r="7459" spans="9:9" x14ac:dyDescent="0.35">
      <c r="I7459" s="2"/>
    </row>
    <row r="7460" spans="9:9" x14ac:dyDescent="0.35">
      <c r="I7460" s="2"/>
    </row>
    <row r="7461" spans="9:9" x14ac:dyDescent="0.35">
      <c r="I7461" s="2"/>
    </row>
    <row r="7462" spans="9:9" x14ac:dyDescent="0.35">
      <c r="I7462" s="2"/>
    </row>
    <row r="7463" spans="9:9" x14ac:dyDescent="0.35">
      <c r="I7463" s="2"/>
    </row>
    <row r="7464" spans="9:9" x14ac:dyDescent="0.35">
      <c r="I7464" s="2"/>
    </row>
    <row r="7465" spans="9:9" x14ac:dyDescent="0.35">
      <c r="I7465" s="2"/>
    </row>
    <row r="7466" spans="9:9" x14ac:dyDescent="0.35">
      <c r="I7466" s="2"/>
    </row>
    <row r="7467" spans="9:9" x14ac:dyDescent="0.35">
      <c r="I7467" s="2"/>
    </row>
    <row r="7468" spans="9:9" x14ac:dyDescent="0.35">
      <c r="I7468" s="2"/>
    </row>
    <row r="7469" spans="9:9" x14ac:dyDescent="0.35">
      <c r="I7469" s="2"/>
    </row>
    <row r="7470" spans="9:9" x14ac:dyDescent="0.35">
      <c r="I7470" s="2"/>
    </row>
    <row r="7471" spans="9:9" x14ac:dyDescent="0.35">
      <c r="I7471" s="2"/>
    </row>
    <row r="7472" spans="9:9" x14ac:dyDescent="0.35">
      <c r="I7472" s="2"/>
    </row>
    <row r="7473" spans="9:9" x14ac:dyDescent="0.35">
      <c r="I7473" s="2"/>
    </row>
    <row r="7474" spans="9:9" x14ac:dyDescent="0.35">
      <c r="I7474" s="2"/>
    </row>
    <row r="7475" spans="9:9" x14ac:dyDescent="0.35">
      <c r="I7475" s="2"/>
    </row>
    <row r="7476" spans="9:9" x14ac:dyDescent="0.35">
      <c r="I7476" s="2"/>
    </row>
    <row r="7477" spans="9:9" x14ac:dyDescent="0.35">
      <c r="I7477" s="2"/>
    </row>
    <row r="7478" spans="9:9" x14ac:dyDescent="0.35">
      <c r="I7478" s="2"/>
    </row>
    <row r="7479" spans="9:9" x14ac:dyDescent="0.35">
      <c r="I7479" s="2"/>
    </row>
    <row r="7480" spans="9:9" x14ac:dyDescent="0.35">
      <c r="I7480" s="2"/>
    </row>
    <row r="7481" spans="9:9" x14ac:dyDescent="0.35">
      <c r="I7481" s="2"/>
    </row>
    <row r="7482" spans="9:9" x14ac:dyDescent="0.35">
      <c r="I7482" s="2"/>
    </row>
    <row r="7483" spans="9:9" x14ac:dyDescent="0.35">
      <c r="I7483" s="2"/>
    </row>
    <row r="7484" spans="9:9" x14ac:dyDescent="0.35">
      <c r="I7484" s="2"/>
    </row>
    <row r="7485" spans="9:9" x14ac:dyDescent="0.35">
      <c r="I7485" s="2"/>
    </row>
    <row r="7486" spans="9:9" x14ac:dyDescent="0.35">
      <c r="I7486" s="2"/>
    </row>
    <row r="7487" spans="9:9" x14ac:dyDescent="0.35">
      <c r="I7487" s="2"/>
    </row>
    <row r="7488" spans="9:9" x14ac:dyDescent="0.35">
      <c r="I7488" s="2"/>
    </row>
    <row r="7489" spans="9:9" x14ac:dyDescent="0.35">
      <c r="I7489" s="2"/>
    </row>
    <row r="7490" spans="9:9" x14ac:dyDescent="0.35">
      <c r="I7490" s="2"/>
    </row>
    <row r="7491" spans="9:9" x14ac:dyDescent="0.35">
      <c r="I7491" s="2"/>
    </row>
    <row r="7492" spans="9:9" x14ac:dyDescent="0.35">
      <c r="I7492" s="2"/>
    </row>
    <row r="7493" spans="9:9" x14ac:dyDescent="0.35">
      <c r="I7493" s="2"/>
    </row>
    <row r="7494" spans="9:9" x14ac:dyDescent="0.35">
      <c r="I7494" s="2"/>
    </row>
    <row r="7495" spans="9:9" x14ac:dyDescent="0.35">
      <c r="I7495" s="2"/>
    </row>
    <row r="7496" spans="9:9" x14ac:dyDescent="0.35">
      <c r="I7496" s="2"/>
    </row>
    <row r="7497" spans="9:9" x14ac:dyDescent="0.35">
      <c r="I7497" s="2"/>
    </row>
    <row r="7498" spans="9:9" x14ac:dyDescent="0.35">
      <c r="I7498" s="2"/>
    </row>
    <row r="7499" spans="9:9" x14ac:dyDescent="0.35">
      <c r="I7499" s="2"/>
    </row>
    <row r="7500" spans="9:9" x14ac:dyDescent="0.35">
      <c r="I7500" s="2"/>
    </row>
    <row r="7501" spans="9:9" x14ac:dyDescent="0.35">
      <c r="I7501" s="2"/>
    </row>
    <row r="7502" spans="9:9" x14ac:dyDescent="0.35">
      <c r="I7502" s="2"/>
    </row>
    <row r="7503" spans="9:9" x14ac:dyDescent="0.35">
      <c r="I7503" s="2"/>
    </row>
    <row r="7504" spans="9:9" x14ac:dyDescent="0.35">
      <c r="I7504" s="2"/>
    </row>
    <row r="7505" spans="9:9" x14ac:dyDescent="0.35">
      <c r="I7505" s="2"/>
    </row>
    <row r="7506" spans="9:9" x14ac:dyDescent="0.35">
      <c r="I7506" s="2"/>
    </row>
    <row r="7507" spans="9:9" x14ac:dyDescent="0.35">
      <c r="I7507" s="2"/>
    </row>
    <row r="7508" spans="9:9" x14ac:dyDescent="0.35">
      <c r="I7508" s="2"/>
    </row>
    <row r="7509" spans="9:9" x14ac:dyDescent="0.35">
      <c r="I7509" s="2"/>
    </row>
    <row r="7510" spans="9:9" x14ac:dyDescent="0.35">
      <c r="I7510" s="2"/>
    </row>
    <row r="7511" spans="9:9" x14ac:dyDescent="0.35">
      <c r="I7511" s="2"/>
    </row>
    <row r="7512" spans="9:9" x14ac:dyDescent="0.35">
      <c r="I7512" s="2"/>
    </row>
    <row r="7513" spans="9:9" x14ac:dyDescent="0.35">
      <c r="I7513" s="2"/>
    </row>
    <row r="7514" spans="9:9" x14ac:dyDescent="0.35">
      <c r="I7514" s="2"/>
    </row>
    <row r="7515" spans="9:9" x14ac:dyDescent="0.35">
      <c r="I7515" s="2"/>
    </row>
    <row r="7516" spans="9:9" x14ac:dyDescent="0.35">
      <c r="I7516" s="2"/>
    </row>
    <row r="7517" spans="9:9" x14ac:dyDescent="0.35">
      <c r="I7517" s="2"/>
    </row>
    <row r="7518" spans="9:9" x14ac:dyDescent="0.35">
      <c r="I7518" s="2"/>
    </row>
    <row r="7519" spans="9:9" x14ac:dyDescent="0.35">
      <c r="I7519" s="2"/>
    </row>
    <row r="7520" spans="9:9" x14ac:dyDescent="0.35">
      <c r="I7520" s="2"/>
    </row>
    <row r="7521" spans="9:9" x14ac:dyDescent="0.35">
      <c r="I7521" s="2"/>
    </row>
    <row r="7522" spans="9:9" x14ac:dyDescent="0.35">
      <c r="I7522" s="2"/>
    </row>
    <row r="7523" spans="9:9" x14ac:dyDescent="0.35">
      <c r="I7523" s="2"/>
    </row>
    <row r="7524" spans="9:9" x14ac:dyDescent="0.35">
      <c r="I7524" s="2"/>
    </row>
    <row r="7525" spans="9:9" x14ac:dyDescent="0.35">
      <c r="I7525" s="2"/>
    </row>
    <row r="7526" spans="9:9" x14ac:dyDescent="0.35">
      <c r="I7526" s="2"/>
    </row>
    <row r="7527" spans="9:9" x14ac:dyDescent="0.35">
      <c r="I7527" s="2"/>
    </row>
    <row r="7528" spans="9:9" x14ac:dyDescent="0.35">
      <c r="I7528" s="2"/>
    </row>
    <row r="7529" spans="9:9" x14ac:dyDescent="0.35">
      <c r="I7529" s="2"/>
    </row>
    <row r="7530" spans="9:9" x14ac:dyDescent="0.35">
      <c r="I7530" s="2"/>
    </row>
    <row r="7531" spans="9:9" x14ac:dyDescent="0.35">
      <c r="I7531" s="2"/>
    </row>
    <row r="7532" spans="9:9" x14ac:dyDescent="0.35">
      <c r="I7532" s="2"/>
    </row>
    <row r="7533" spans="9:9" x14ac:dyDescent="0.35">
      <c r="I7533" s="2"/>
    </row>
    <row r="7534" spans="9:9" x14ac:dyDescent="0.35">
      <c r="I7534" s="2"/>
    </row>
    <row r="7535" spans="9:9" x14ac:dyDescent="0.35">
      <c r="I7535" s="2"/>
    </row>
    <row r="7536" spans="9:9" x14ac:dyDescent="0.35">
      <c r="I7536" s="2"/>
    </row>
    <row r="7537" spans="9:9" x14ac:dyDescent="0.35">
      <c r="I7537" s="2"/>
    </row>
    <row r="7538" spans="9:9" x14ac:dyDescent="0.35">
      <c r="I7538" s="2"/>
    </row>
    <row r="7539" spans="9:9" x14ac:dyDescent="0.35">
      <c r="I7539" s="2"/>
    </row>
    <row r="7540" spans="9:9" x14ac:dyDescent="0.35">
      <c r="I7540" s="2"/>
    </row>
    <row r="7541" spans="9:9" x14ac:dyDescent="0.35">
      <c r="I7541" s="2"/>
    </row>
    <row r="7542" spans="9:9" x14ac:dyDescent="0.35">
      <c r="I7542" s="2"/>
    </row>
    <row r="7543" spans="9:9" x14ac:dyDescent="0.35">
      <c r="I7543" s="2"/>
    </row>
    <row r="7544" spans="9:9" x14ac:dyDescent="0.35">
      <c r="I7544" s="2"/>
    </row>
    <row r="7545" spans="9:9" x14ac:dyDescent="0.35">
      <c r="I7545" s="2"/>
    </row>
    <row r="7546" spans="9:9" x14ac:dyDescent="0.35">
      <c r="I7546" s="2"/>
    </row>
    <row r="7547" spans="9:9" x14ac:dyDescent="0.35">
      <c r="I7547" s="2"/>
    </row>
    <row r="7548" spans="9:9" x14ac:dyDescent="0.35">
      <c r="I7548" s="2"/>
    </row>
    <row r="7549" spans="9:9" x14ac:dyDescent="0.35">
      <c r="I7549" s="2"/>
    </row>
    <row r="7550" spans="9:9" x14ac:dyDescent="0.35">
      <c r="I7550" s="2"/>
    </row>
    <row r="7551" spans="9:9" x14ac:dyDescent="0.35">
      <c r="I7551" s="2"/>
    </row>
    <row r="7552" spans="9:9" x14ac:dyDescent="0.35">
      <c r="I7552" s="2"/>
    </row>
    <row r="7553" spans="9:9" x14ac:dyDescent="0.35">
      <c r="I7553" s="2"/>
    </row>
    <row r="7554" spans="9:9" x14ac:dyDescent="0.35">
      <c r="I7554" s="2"/>
    </row>
    <row r="7555" spans="9:9" x14ac:dyDescent="0.35">
      <c r="I7555" s="2"/>
    </row>
    <row r="7556" spans="9:9" x14ac:dyDescent="0.35">
      <c r="I7556" s="2"/>
    </row>
    <row r="7557" spans="9:9" x14ac:dyDescent="0.35">
      <c r="I7557" s="2"/>
    </row>
    <row r="7558" spans="9:9" x14ac:dyDescent="0.35">
      <c r="I7558" s="2"/>
    </row>
    <row r="7559" spans="9:9" x14ac:dyDescent="0.35">
      <c r="I7559" s="2"/>
    </row>
    <row r="7560" spans="9:9" x14ac:dyDescent="0.35">
      <c r="I7560" s="2"/>
    </row>
    <row r="7561" spans="9:9" x14ac:dyDescent="0.35">
      <c r="I7561" s="2"/>
    </row>
    <row r="7562" spans="9:9" x14ac:dyDescent="0.35">
      <c r="I7562" s="2"/>
    </row>
    <row r="7563" spans="9:9" x14ac:dyDescent="0.35">
      <c r="I7563" s="2"/>
    </row>
    <row r="7564" spans="9:9" x14ac:dyDescent="0.35">
      <c r="I7564" s="2"/>
    </row>
    <row r="7565" spans="9:9" x14ac:dyDescent="0.35">
      <c r="I7565" s="2"/>
    </row>
    <row r="7566" spans="9:9" x14ac:dyDescent="0.35">
      <c r="I7566" s="2"/>
    </row>
    <row r="7567" spans="9:9" x14ac:dyDescent="0.35">
      <c r="I7567" s="2"/>
    </row>
    <row r="7568" spans="9:9" x14ac:dyDescent="0.35">
      <c r="I7568" s="2"/>
    </row>
    <row r="7569" spans="9:9" x14ac:dyDescent="0.35">
      <c r="I7569" s="2"/>
    </row>
    <row r="7570" spans="9:9" x14ac:dyDescent="0.35">
      <c r="I7570" s="2"/>
    </row>
    <row r="7571" spans="9:9" x14ac:dyDescent="0.35">
      <c r="I7571" s="2"/>
    </row>
    <row r="7572" spans="9:9" x14ac:dyDescent="0.35">
      <c r="I7572" s="2"/>
    </row>
    <row r="7573" spans="9:9" x14ac:dyDescent="0.35">
      <c r="I7573" s="2"/>
    </row>
    <row r="7574" spans="9:9" x14ac:dyDescent="0.35">
      <c r="I7574" s="2"/>
    </row>
    <row r="7575" spans="9:9" x14ac:dyDescent="0.35">
      <c r="I7575" s="2"/>
    </row>
    <row r="7576" spans="9:9" x14ac:dyDescent="0.35">
      <c r="I7576" s="2"/>
    </row>
    <row r="7577" spans="9:9" x14ac:dyDescent="0.35">
      <c r="I7577" s="2"/>
    </row>
    <row r="7578" spans="9:9" x14ac:dyDescent="0.35">
      <c r="I7578" s="2"/>
    </row>
    <row r="7579" spans="9:9" x14ac:dyDescent="0.35">
      <c r="I7579" s="2"/>
    </row>
    <row r="7580" spans="9:9" x14ac:dyDescent="0.35">
      <c r="I7580" s="2"/>
    </row>
    <row r="7581" spans="9:9" x14ac:dyDescent="0.35">
      <c r="I7581" s="2"/>
    </row>
    <row r="7582" spans="9:9" x14ac:dyDescent="0.35">
      <c r="I7582" s="2"/>
    </row>
    <row r="7583" spans="9:9" x14ac:dyDescent="0.35">
      <c r="I7583" s="2"/>
    </row>
    <row r="7584" spans="9:9" x14ac:dyDescent="0.35">
      <c r="I7584" s="2"/>
    </row>
    <row r="7585" spans="9:9" x14ac:dyDescent="0.35">
      <c r="I7585" s="2"/>
    </row>
    <row r="7586" spans="9:9" x14ac:dyDescent="0.35">
      <c r="I7586" s="2"/>
    </row>
    <row r="7587" spans="9:9" x14ac:dyDescent="0.35">
      <c r="I7587" s="2"/>
    </row>
    <row r="7588" spans="9:9" x14ac:dyDescent="0.35">
      <c r="I7588" s="2"/>
    </row>
    <row r="7589" spans="9:9" x14ac:dyDescent="0.35">
      <c r="I7589" s="2"/>
    </row>
    <row r="7590" spans="9:9" x14ac:dyDescent="0.35">
      <c r="I7590" s="2"/>
    </row>
    <row r="7591" spans="9:9" x14ac:dyDescent="0.35">
      <c r="I7591" s="2"/>
    </row>
    <row r="7592" spans="9:9" x14ac:dyDescent="0.35">
      <c r="I7592" s="2"/>
    </row>
    <row r="7593" spans="9:9" x14ac:dyDescent="0.35">
      <c r="I7593" s="2"/>
    </row>
    <row r="7594" spans="9:9" x14ac:dyDescent="0.35">
      <c r="I7594" s="2"/>
    </row>
    <row r="7595" spans="9:9" x14ac:dyDescent="0.35">
      <c r="I7595" s="2"/>
    </row>
    <row r="7596" spans="9:9" x14ac:dyDescent="0.35">
      <c r="I7596" s="2"/>
    </row>
    <row r="7597" spans="9:9" x14ac:dyDescent="0.35">
      <c r="I7597" s="2"/>
    </row>
    <row r="7598" spans="9:9" x14ac:dyDescent="0.35">
      <c r="I7598" s="2"/>
    </row>
    <row r="7599" spans="9:9" x14ac:dyDescent="0.35">
      <c r="I7599" s="2"/>
    </row>
    <row r="7600" spans="9:9" x14ac:dyDescent="0.35">
      <c r="I7600" s="2"/>
    </row>
    <row r="7601" spans="9:9" x14ac:dyDescent="0.35">
      <c r="I7601" s="2"/>
    </row>
    <row r="7602" spans="9:9" x14ac:dyDescent="0.35">
      <c r="I7602" s="2"/>
    </row>
    <row r="7603" spans="9:9" x14ac:dyDescent="0.35">
      <c r="I7603" s="2"/>
    </row>
    <row r="7604" spans="9:9" x14ac:dyDescent="0.35">
      <c r="I7604" s="2"/>
    </row>
    <row r="7605" spans="9:9" x14ac:dyDescent="0.35">
      <c r="I7605" s="2"/>
    </row>
    <row r="7606" spans="9:9" x14ac:dyDescent="0.35">
      <c r="I7606" s="2"/>
    </row>
    <row r="7607" spans="9:9" x14ac:dyDescent="0.35">
      <c r="I7607" s="2"/>
    </row>
    <row r="7608" spans="9:9" x14ac:dyDescent="0.35">
      <c r="I7608" s="2"/>
    </row>
    <row r="7609" spans="9:9" x14ac:dyDescent="0.35">
      <c r="I7609" s="2"/>
    </row>
    <row r="7610" spans="9:9" x14ac:dyDescent="0.35">
      <c r="I7610" s="2"/>
    </row>
    <row r="7611" spans="9:9" x14ac:dyDescent="0.35">
      <c r="I7611" s="2"/>
    </row>
    <row r="7612" spans="9:9" x14ac:dyDescent="0.35">
      <c r="I7612" s="2"/>
    </row>
    <row r="7613" spans="9:9" x14ac:dyDescent="0.35">
      <c r="I7613" s="2"/>
    </row>
    <row r="7614" spans="9:9" x14ac:dyDescent="0.35">
      <c r="I7614" s="2"/>
    </row>
    <row r="7615" spans="9:9" x14ac:dyDescent="0.35">
      <c r="I7615" s="2"/>
    </row>
    <row r="7616" spans="9:9" x14ac:dyDescent="0.35">
      <c r="I7616" s="2"/>
    </row>
    <row r="7617" spans="9:9" x14ac:dyDescent="0.35">
      <c r="I7617" s="2"/>
    </row>
    <row r="7618" spans="9:9" x14ac:dyDescent="0.35">
      <c r="I7618" s="2"/>
    </row>
    <row r="7619" spans="9:9" x14ac:dyDescent="0.35">
      <c r="I7619" s="2"/>
    </row>
    <row r="7620" spans="9:9" x14ac:dyDescent="0.35">
      <c r="I7620" s="2"/>
    </row>
    <row r="7621" spans="9:9" x14ac:dyDescent="0.35">
      <c r="I7621" s="2"/>
    </row>
    <row r="7622" spans="9:9" x14ac:dyDescent="0.35">
      <c r="I7622" s="2"/>
    </row>
    <row r="7623" spans="9:9" x14ac:dyDescent="0.35">
      <c r="I7623" s="2"/>
    </row>
    <row r="7624" spans="9:9" x14ac:dyDescent="0.35">
      <c r="I7624" s="2"/>
    </row>
    <row r="7625" spans="9:9" x14ac:dyDescent="0.35">
      <c r="I7625" s="2"/>
    </row>
    <row r="7626" spans="9:9" x14ac:dyDescent="0.35">
      <c r="I7626" s="2"/>
    </row>
    <row r="7627" spans="9:9" x14ac:dyDescent="0.35">
      <c r="I7627" s="2"/>
    </row>
    <row r="7628" spans="9:9" x14ac:dyDescent="0.35">
      <c r="I7628" s="2"/>
    </row>
    <row r="7629" spans="9:9" x14ac:dyDescent="0.35">
      <c r="I7629" s="2"/>
    </row>
    <row r="7630" spans="9:9" x14ac:dyDescent="0.35">
      <c r="I7630" s="2"/>
    </row>
    <row r="7631" spans="9:9" x14ac:dyDescent="0.35">
      <c r="I7631" s="2"/>
    </row>
    <row r="7632" spans="9:9" x14ac:dyDescent="0.35">
      <c r="I7632" s="2"/>
    </row>
    <row r="7633" spans="9:9" x14ac:dyDescent="0.35">
      <c r="I7633" s="2"/>
    </row>
    <row r="7634" spans="9:9" x14ac:dyDescent="0.35">
      <c r="I7634" s="2"/>
    </row>
    <row r="7635" spans="9:9" x14ac:dyDescent="0.35">
      <c r="I7635" s="2"/>
    </row>
    <row r="7636" spans="9:9" x14ac:dyDescent="0.35">
      <c r="I7636" s="2"/>
    </row>
    <row r="7637" spans="9:9" x14ac:dyDescent="0.35">
      <c r="I7637" s="2"/>
    </row>
    <row r="7638" spans="9:9" x14ac:dyDescent="0.35">
      <c r="I7638" s="2"/>
    </row>
    <row r="7639" spans="9:9" x14ac:dyDescent="0.35">
      <c r="I7639" s="2"/>
    </row>
    <row r="7640" spans="9:9" x14ac:dyDescent="0.35">
      <c r="I7640" s="2"/>
    </row>
    <row r="7641" spans="9:9" x14ac:dyDescent="0.35">
      <c r="I7641" s="2"/>
    </row>
    <row r="7642" spans="9:9" x14ac:dyDescent="0.35">
      <c r="I7642" s="2"/>
    </row>
    <row r="7643" spans="9:9" x14ac:dyDescent="0.35">
      <c r="I7643" s="2"/>
    </row>
    <row r="7644" spans="9:9" x14ac:dyDescent="0.35">
      <c r="I7644" s="2"/>
    </row>
    <row r="7645" spans="9:9" x14ac:dyDescent="0.35">
      <c r="I7645" s="2"/>
    </row>
    <row r="7646" spans="9:9" x14ac:dyDescent="0.35">
      <c r="I7646" s="2"/>
    </row>
    <row r="7647" spans="9:9" x14ac:dyDescent="0.35">
      <c r="I7647" s="2"/>
    </row>
    <row r="7648" spans="9:9" x14ac:dyDescent="0.35">
      <c r="I7648" s="2"/>
    </row>
    <row r="7649" spans="9:9" x14ac:dyDescent="0.35">
      <c r="I7649" s="2"/>
    </row>
    <row r="7650" spans="9:9" x14ac:dyDescent="0.35">
      <c r="I7650" s="2"/>
    </row>
    <row r="7651" spans="9:9" x14ac:dyDescent="0.35">
      <c r="I7651" s="2"/>
    </row>
    <row r="7652" spans="9:9" x14ac:dyDescent="0.35">
      <c r="I7652" s="2"/>
    </row>
    <row r="7653" spans="9:9" x14ac:dyDescent="0.35">
      <c r="I7653" s="2"/>
    </row>
    <row r="7654" spans="9:9" x14ac:dyDescent="0.35">
      <c r="I7654" s="2"/>
    </row>
    <row r="7655" spans="9:9" x14ac:dyDescent="0.35">
      <c r="I7655" s="2"/>
    </row>
    <row r="7656" spans="9:9" x14ac:dyDescent="0.35">
      <c r="I7656" s="2"/>
    </row>
    <row r="7657" spans="9:9" x14ac:dyDescent="0.35">
      <c r="I7657" s="2"/>
    </row>
    <row r="7658" spans="9:9" x14ac:dyDescent="0.35">
      <c r="I7658" s="2"/>
    </row>
    <row r="7659" spans="9:9" x14ac:dyDescent="0.35">
      <c r="I7659" s="2"/>
    </row>
    <row r="7660" spans="9:9" x14ac:dyDescent="0.35">
      <c r="I7660" s="2"/>
    </row>
    <row r="7661" spans="9:9" x14ac:dyDescent="0.35">
      <c r="I7661" s="2"/>
    </row>
    <row r="7662" spans="9:9" x14ac:dyDescent="0.35">
      <c r="I7662" s="2"/>
    </row>
    <row r="7663" spans="9:9" x14ac:dyDescent="0.35">
      <c r="I7663" s="2"/>
    </row>
    <row r="7664" spans="9:9" x14ac:dyDescent="0.35">
      <c r="I7664" s="2"/>
    </row>
    <row r="7665" spans="9:9" x14ac:dyDescent="0.35">
      <c r="I7665" s="2"/>
    </row>
    <row r="7666" spans="9:9" x14ac:dyDescent="0.35">
      <c r="I7666" s="2"/>
    </row>
    <row r="7667" spans="9:9" x14ac:dyDescent="0.35">
      <c r="I7667" s="2"/>
    </row>
    <row r="7668" spans="9:9" x14ac:dyDescent="0.35">
      <c r="I7668" s="2"/>
    </row>
    <row r="7669" spans="9:9" x14ac:dyDescent="0.35">
      <c r="I7669" s="2"/>
    </row>
    <row r="7670" spans="9:9" x14ac:dyDescent="0.35">
      <c r="I7670" s="2"/>
    </row>
    <row r="7671" spans="9:9" x14ac:dyDescent="0.35">
      <c r="I7671" s="2"/>
    </row>
    <row r="7672" spans="9:9" x14ac:dyDescent="0.35">
      <c r="I7672" s="2"/>
    </row>
    <row r="7673" spans="9:9" x14ac:dyDescent="0.35">
      <c r="I7673" s="2"/>
    </row>
    <row r="7674" spans="9:9" x14ac:dyDescent="0.35">
      <c r="I7674" s="2"/>
    </row>
    <row r="7675" spans="9:9" x14ac:dyDescent="0.35">
      <c r="I7675" s="2"/>
    </row>
    <row r="7676" spans="9:9" x14ac:dyDescent="0.35">
      <c r="I7676" s="2"/>
    </row>
    <row r="7677" spans="9:9" x14ac:dyDescent="0.35">
      <c r="I7677" s="2"/>
    </row>
    <row r="7678" spans="9:9" x14ac:dyDescent="0.35">
      <c r="I7678" s="2"/>
    </row>
    <row r="7679" spans="9:9" x14ac:dyDescent="0.35">
      <c r="I7679" s="2"/>
    </row>
    <row r="7680" spans="9:9" x14ac:dyDescent="0.35">
      <c r="I7680" s="2"/>
    </row>
    <row r="7681" spans="9:9" x14ac:dyDescent="0.35">
      <c r="I7681" s="2"/>
    </row>
    <row r="7682" spans="9:9" x14ac:dyDescent="0.35">
      <c r="I7682" s="2"/>
    </row>
    <row r="7683" spans="9:9" x14ac:dyDescent="0.35">
      <c r="I7683" s="2"/>
    </row>
    <row r="7684" spans="9:9" x14ac:dyDescent="0.35">
      <c r="I7684" s="2"/>
    </row>
    <row r="7685" spans="9:9" x14ac:dyDescent="0.35">
      <c r="I7685" s="2"/>
    </row>
    <row r="7686" spans="9:9" x14ac:dyDescent="0.35">
      <c r="I7686" s="2"/>
    </row>
    <row r="7687" spans="9:9" x14ac:dyDescent="0.35">
      <c r="I7687" s="2"/>
    </row>
    <row r="7688" spans="9:9" x14ac:dyDescent="0.35">
      <c r="I7688" s="2"/>
    </row>
    <row r="7689" spans="9:9" x14ac:dyDescent="0.35">
      <c r="I7689" s="2"/>
    </row>
    <row r="7690" spans="9:9" x14ac:dyDescent="0.35">
      <c r="I7690" s="2"/>
    </row>
    <row r="7691" spans="9:9" x14ac:dyDescent="0.35">
      <c r="I7691" s="2"/>
    </row>
    <row r="7692" spans="9:9" x14ac:dyDescent="0.35">
      <c r="I7692" s="2"/>
    </row>
    <row r="7693" spans="9:9" x14ac:dyDescent="0.35">
      <c r="I7693" s="2"/>
    </row>
    <row r="7694" spans="9:9" x14ac:dyDescent="0.35">
      <c r="I7694" s="2"/>
    </row>
    <row r="7695" spans="9:9" x14ac:dyDescent="0.35">
      <c r="I7695" s="2"/>
    </row>
    <row r="7696" spans="9:9" x14ac:dyDescent="0.35">
      <c r="I7696" s="2"/>
    </row>
    <row r="7697" spans="9:9" x14ac:dyDescent="0.35">
      <c r="I7697" s="2"/>
    </row>
    <row r="7698" spans="9:9" x14ac:dyDescent="0.35">
      <c r="I7698" s="2"/>
    </row>
    <row r="7699" spans="9:9" x14ac:dyDescent="0.35">
      <c r="I7699" s="2"/>
    </row>
    <row r="7700" spans="9:9" x14ac:dyDescent="0.35">
      <c r="I7700" s="2"/>
    </row>
    <row r="7701" spans="9:9" x14ac:dyDescent="0.35">
      <c r="I7701" s="2"/>
    </row>
    <row r="7702" spans="9:9" x14ac:dyDescent="0.35">
      <c r="I7702" s="2"/>
    </row>
    <row r="7703" spans="9:9" x14ac:dyDescent="0.35">
      <c r="I7703" s="2"/>
    </row>
    <row r="7704" spans="9:9" x14ac:dyDescent="0.35">
      <c r="I7704" s="2"/>
    </row>
    <row r="7705" spans="9:9" x14ac:dyDescent="0.35">
      <c r="I7705" s="2"/>
    </row>
    <row r="7706" spans="9:9" x14ac:dyDescent="0.35">
      <c r="I7706" s="2"/>
    </row>
    <row r="7707" spans="9:9" x14ac:dyDescent="0.35">
      <c r="I7707" s="2"/>
    </row>
    <row r="7708" spans="9:9" x14ac:dyDescent="0.35">
      <c r="I7708" s="2"/>
    </row>
    <row r="7709" spans="9:9" x14ac:dyDescent="0.35">
      <c r="I7709" s="2"/>
    </row>
    <row r="7710" spans="9:9" x14ac:dyDescent="0.35">
      <c r="I7710" s="2"/>
    </row>
    <row r="7711" spans="9:9" x14ac:dyDescent="0.35">
      <c r="I7711" s="2"/>
    </row>
    <row r="7712" spans="9:9" x14ac:dyDescent="0.35">
      <c r="I7712" s="2"/>
    </row>
    <row r="7713" spans="9:9" x14ac:dyDescent="0.35">
      <c r="I7713" s="2"/>
    </row>
    <row r="7714" spans="9:9" x14ac:dyDescent="0.35">
      <c r="I7714" s="2"/>
    </row>
    <row r="7715" spans="9:9" x14ac:dyDescent="0.35">
      <c r="I7715" s="2"/>
    </row>
    <row r="7716" spans="9:9" x14ac:dyDescent="0.35">
      <c r="I7716" s="2"/>
    </row>
    <row r="7717" spans="9:9" x14ac:dyDescent="0.35">
      <c r="I7717" s="2"/>
    </row>
    <row r="7718" spans="9:9" x14ac:dyDescent="0.35">
      <c r="I7718" s="2"/>
    </row>
    <row r="7719" spans="9:9" x14ac:dyDescent="0.35">
      <c r="I7719" s="2"/>
    </row>
    <row r="7720" spans="9:9" x14ac:dyDescent="0.35">
      <c r="I7720" s="2"/>
    </row>
    <row r="7721" spans="9:9" x14ac:dyDescent="0.35">
      <c r="I7721" s="2"/>
    </row>
    <row r="7722" spans="9:9" x14ac:dyDescent="0.35">
      <c r="I7722" s="2"/>
    </row>
    <row r="7723" spans="9:9" x14ac:dyDescent="0.35">
      <c r="I7723" s="2"/>
    </row>
    <row r="7724" spans="9:9" x14ac:dyDescent="0.35">
      <c r="I7724" s="2"/>
    </row>
    <row r="7725" spans="9:9" x14ac:dyDescent="0.35">
      <c r="I7725" s="2"/>
    </row>
    <row r="7726" spans="9:9" x14ac:dyDescent="0.35">
      <c r="I7726" s="2"/>
    </row>
    <row r="7727" spans="9:9" x14ac:dyDescent="0.35">
      <c r="I7727" s="2"/>
    </row>
    <row r="7728" spans="9:9" x14ac:dyDescent="0.35">
      <c r="I7728" s="2"/>
    </row>
    <row r="7729" spans="9:9" x14ac:dyDescent="0.35">
      <c r="I7729" s="2"/>
    </row>
    <row r="7730" spans="9:9" x14ac:dyDescent="0.35">
      <c r="I7730" s="2"/>
    </row>
    <row r="7731" spans="9:9" x14ac:dyDescent="0.35">
      <c r="I7731" s="2"/>
    </row>
    <row r="7732" spans="9:9" x14ac:dyDescent="0.35">
      <c r="I7732" s="2"/>
    </row>
    <row r="7733" spans="9:9" x14ac:dyDescent="0.35">
      <c r="I7733" s="2"/>
    </row>
    <row r="7734" spans="9:9" x14ac:dyDescent="0.35">
      <c r="I7734" s="2"/>
    </row>
    <row r="7735" spans="9:9" x14ac:dyDescent="0.35">
      <c r="I7735" s="2"/>
    </row>
    <row r="7736" spans="9:9" x14ac:dyDescent="0.35">
      <c r="I7736" s="2"/>
    </row>
    <row r="7737" spans="9:9" x14ac:dyDescent="0.35">
      <c r="I7737" s="2"/>
    </row>
    <row r="7738" spans="9:9" x14ac:dyDescent="0.35">
      <c r="I7738" s="2"/>
    </row>
    <row r="7739" spans="9:9" x14ac:dyDescent="0.35">
      <c r="I7739" s="2"/>
    </row>
    <row r="7740" spans="9:9" x14ac:dyDescent="0.35">
      <c r="I7740" s="2"/>
    </row>
    <row r="7741" spans="9:9" x14ac:dyDescent="0.35">
      <c r="I7741" s="2"/>
    </row>
    <row r="7742" spans="9:9" x14ac:dyDescent="0.35">
      <c r="I7742" s="2"/>
    </row>
    <row r="7743" spans="9:9" x14ac:dyDescent="0.35">
      <c r="I7743" s="2"/>
    </row>
    <row r="7744" spans="9:9" x14ac:dyDescent="0.35">
      <c r="I7744" s="2"/>
    </row>
    <row r="7745" spans="9:9" x14ac:dyDescent="0.35">
      <c r="I7745" s="2"/>
    </row>
    <row r="7746" spans="9:9" x14ac:dyDescent="0.35">
      <c r="I7746" s="2"/>
    </row>
    <row r="7747" spans="9:9" x14ac:dyDescent="0.35">
      <c r="I7747" s="2"/>
    </row>
    <row r="7748" spans="9:9" x14ac:dyDescent="0.35">
      <c r="I7748" s="2"/>
    </row>
    <row r="7749" spans="9:9" x14ac:dyDescent="0.35">
      <c r="I7749" s="2"/>
    </row>
    <row r="7750" spans="9:9" x14ac:dyDescent="0.35">
      <c r="I7750" s="2"/>
    </row>
    <row r="7751" spans="9:9" x14ac:dyDescent="0.35">
      <c r="I7751" s="2"/>
    </row>
    <row r="7752" spans="9:9" x14ac:dyDescent="0.35">
      <c r="I7752" s="2"/>
    </row>
    <row r="7753" spans="9:9" x14ac:dyDescent="0.35">
      <c r="I7753" s="2"/>
    </row>
    <row r="7754" spans="9:9" x14ac:dyDescent="0.35">
      <c r="I7754" s="2"/>
    </row>
    <row r="7755" spans="9:9" x14ac:dyDescent="0.35">
      <c r="I7755" s="2"/>
    </row>
    <row r="7756" spans="9:9" x14ac:dyDescent="0.35">
      <c r="I7756" s="2"/>
    </row>
    <row r="7757" spans="9:9" x14ac:dyDescent="0.35">
      <c r="I7757" s="2"/>
    </row>
    <row r="7758" spans="9:9" x14ac:dyDescent="0.35">
      <c r="I7758" s="2"/>
    </row>
    <row r="7759" spans="9:9" x14ac:dyDescent="0.35">
      <c r="I7759" s="2"/>
    </row>
    <row r="7760" spans="9:9" x14ac:dyDescent="0.35">
      <c r="I7760" s="2"/>
    </row>
    <row r="7761" spans="9:9" x14ac:dyDescent="0.35">
      <c r="I7761" s="2"/>
    </row>
    <row r="7762" spans="9:9" x14ac:dyDescent="0.35">
      <c r="I7762" s="2"/>
    </row>
    <row r="7763" spans="9:9" x14ac:dyDescent="0.35">
      <c r="I7763" s="2"/>
    </row>
    <row r="7764" spans="9:9" x14ac:dyDescent="0.35">
      <c r="I7764" s="2"/>
    </row>
    <row r="7765" spans="9:9" x14ac:dyDescent="0.35">
      <c r="I7765" s="2"/>
    </row>
    <row r="7766" spans="9:9" x14ac:dyDescent="0.35">
      <c r="I7766" s="2"/>
    </row>
    <row r="7767" spans="9:9" x14ac:dyDescent="0.35">
      <c r="I7767" s="2"/>
    </row>
    <row r="7768" spans="9:9" x14ac:dyDescent="0.35">
      <c r="I7768" s="2"/>
    </row>
    <row r="7769" spans="9:9" x14ac:dyDescent="0.35">
      <c r="I7769" s="2"/>
    </row>
    <row r="7770" spans="9:9" x14ac:dyDescent="0.35">
      <c r="I7770" s="2"/>
    </row>
    <row r="7771" spans="9:9" x14ac:dyDescent="0.35">
      <c r="I7771" s="2"/>
    </row>
    <row r="7772" spans="9:9" x14ac:dyDescent="0.35">
      <c r="I7772" s="2"/>
    </row>
    <row r="7773" spans="9:9" x14ac:dyDescent="0.35">
      <c r="I7773" s="2"/>
    </row>
    <row r="7774" spans="9:9" x14ac:dyDescent="0.35">
      <c r="I7774" s="2"/>
    </row>
    <row r="7775" spans="9:9" x14ac:dyDescent="0.35">
      <c r="I7775" s="2"/>
    </row>
    <row r="7776" spans="9:9" x14ac:dyDescent="0.35">
      <c r="I7776" s="2"/>
    </row>
    <row r="7777" spans="9:9" x14ac:dyDescent="0.35">
      <c r="I7777" s="2"/>
    </row>
    <row r="7778" spans="9:9" x14ac:dyDescent="0.35">
      <c r="I7778" s="2"/>
    </row>
    <row r="7779" spans="9:9" x14ac:dyDescent="0.35">
      <c r="I7779" s="2"/>
    </row>
    <row r="7780" spans="9:9" x14ac:dyDescent="0.35">
      <c r="I7780" s="2"/>
    </row>
    <row r="7781" spans="9:9" x14ac:dyDescent="0.35">
      <c r="I7781" s="2"/>
    </row>
    <row r="7782" spans="9:9" x14ac:dyDescent="0.35">
      <c r="I7782" s="2"/>
    </row>
    <row r="7783" spans="9:9" x14ac:dyDescent="0.35">
      <c r="I7783" s="2"/>
    </row>
    <row r="7784" spans="9:9" x14ac:dyDescent="0.35">
      <c r="I7784" s="2"/>
    </row>
    <row r="7785" spans="9:9" x14ac:dyDescent="0.35">
      <c r="I7785" s="2"/>
    </row>
    <row r="7786" spans="9:9" x14ac:dyDescent="0.35">
      <c r="I7786" s="2"/>
    </row>
    <row r="7787" spans="9:9" x14ac:dyDescent="0.35">
      <c r="I7787" s="2"/>
    </row>
    <row r="7788" spans="9:9" x14ac:dyDescent="0.35">
      <c r="I7788" s="2"/>
    </row>
    <row r="7789" spans="9:9" x14ac:dyDescent="0.35">
      <c r="I7789" s="2"/>
    </row>
    <row r="7790" spans="9:9" x14ac:dyDescent="0.35">
      <c r="I7790" s="2"/>
    </row>
    <row r="7791" spans="9:9" x14ac:dyDescent="0.35">
      <c r="I7791" s="2"/>
    </row>
    <row r="7792" spans="9:9" x14ac:dyDescent="0.35">
      <c r="I7792" s="2"/>
    </row>
    <row r="7793" spans="9:9" x14ac:dyDescent="0.35">
      <c r="I7793" s="2"/>
    </row>
    <row r="7794" spans="9:9" x14ac:dyDescent="0.35">
      <c r="I7794" s="2"/>
    </row>
    <row r="7795" spans="9:9" x14ac:dyDescent="0.35">
      <c r="I7795" s="2"/>
    </row>
    <row r="7796" spans="9:9" x14ac:dyDescent="0.35">
      <c r="I7796" s="2"/>
    </row>
    <row r="7797" spans="9:9" x14ac:dyDescent="0.35">
      <c r="I7797" s="2"/>
    </row>
    <row r="7798" spans="9:9" x14ac:dyDescent="0.35">
      <c r="I7798" s="2"/>
    </row>
    <row r="7799" spans="9:9" x14ac:dyDescent="0.35">
      <c r="I7799" s="2"/>
    </row>
    <row r="7800" spans="9:9" x14ac:dyDescent="0.35">
      <c r="I7800" s="2"/>
    </row>
    <row r="7801" spans="9:9" x14ac:dyDescent="0.35">
      <c r="I7801" s="2"/>
    </row>
    <row r="7802" spans="9:9" x14ac:dyDescent="0.35">
      <c r="I7802" s="2"/>
    </row>
    <row r="7803" spans="9:9" x14ac:dyDescent="0.35">
      <c r="I7803" s="2"/>
    </row>
    <row r="7804" spans="9:9" x14ac:dyDescent="0.35">
      <c r="I7804" s="2"/>
    </row>
    <row r="7805" spans="9:9" x14ac:dyDescent="0.35">
      <c r="I7805" s="2"/>
    </row>
    <row r="7806" spans="9:9" x14ac:dyDescent="0.35">
      <c r="I7806" s="2"/>
    </row>
    <row r="7807" spans="9:9" x14ac:dyDescent="0.35">
      <c r="I7807" s="2"/>
    </row>
    <row r="7808" spans="9:9" x14ac:dyDescent="0.35">
      <c r="I7808" s="2"/>
    </row>
    <row r="7809" spans="9:9" x14ac:dyDescent="0.35">
      <c r="I7809" s="2"/>
    </row>
    <row r="7810" spans="9:9" x14ac:dyDescent="0.35">
      <c r="I7810" s="2"/>
    </row>
    <row r="7811" spans="9:9" x14ac:dyDescent="0.35">
      <c r="I7811" s="2"/>
    </row>
    <row r="7812" spans="9:9" x14ac:dyDescent="0.35">
      <c r="I7812" s="2"/>
    </row>
    <row r="7813" spans="9:9" x14ac:dyDescent="0.35">
      <c r="I7813" s="2"/>
    </row>
    <row r="7814" spans="9:9" x14ac:dyDescent="0.35">
      <c r="I7814" s="2"/>
    </row>
    <row r="7815" spans="9:9" x14ac:dyDescent="0.35">
      <c r="I7815" s="2"/>
    </row>
    <row r="7816" spans="9:9" x14ac:dyDescent="0.35">
      <c r="I7816" s="2"/>
    </row>
    <row r="7817" spans="9:9" x14ac:dyDescent="0.35">
      <c r="I7817" s="2"/>
    </row>
    <row r="7818" spans="9:9" x14ac:dyDescent="0.35">
      <c r="I7818" s="2"/>
    </row>
    <row r="7819" spans="9:9" x14ac:dyDescent="0.35">
      <c r="I7819" s="2"/>
    </row>
    <row r="7820" spans="9:9" x14ac:dyDescent="0.35">
      <c r="I7820" s="2"/>
    </row>
    <row r="7821" spans="9:9" x14ac:dyDescent="0.35">
      <c r="I7821" s="2"/>
    </row>
    <row r="7822" spans="9:9" x14ac:dyDescent="0.35">
      <c r="I7822" s="2"/>
    </row>
    <row r="7823" spans="9:9" x14ac:dyDescent="0.35">
      <c r="I7823" s="2"/>
    </row>
    <row r="7824" spans="9:9" x14ac:dyDescent="0.35">
      <c r="I7824" s="2"/>
    </row>
    <row r="7825" spans="9:9" x14ac:dyDescent="0.35">
      <c r="I7825" s="2"/>
    </row>
    <row r="7826" spans="9:9" x14ac:dyDescent="0.35">
      <c r="I7826" s="2"/>
    </row>
    <row r="7827" spans="9:9" x14ac:dyDescent="0.35">
      <c r="I7827" s="2"/>
    </row>
    <row r="7828" spans="9:9" x14ac:dyDescent="0.35">
      <c r="I7828" s="2"/>
    </row>
    <row r="7829" spans="9:9" x14ac:dyDescent="0.35">
      <c r="I7829" s="2"/>
    </row>
    <row r="7830" spans="9:9" x14ac:dyDescent="0.35">
      <c r="I7830" s="2"/>
    </row>
    <row r="7831" spans="9:9" x14ac:dyDescent="0.35">
      <c r="I7831" s="2"/>
    </row>
    <row r="7832" spans="9:9" x14ac:dyDescent="0.35">
      <c r="I7832" s="2"/>
    </row>
    <row r="7833" spans="9:9" x14ac:dyDescent="0.35">
      <c r="I7833" s="2"/>
    </row>
    <row r="7834" spans="9:9" x14ac:dyDescent="0.35">
      <c r="I7834" s="2"/>
    </row>
    <row r="7835" spans="9:9" x14ac:dyDescent="0.35">
      <c r="I7835" s="2"/>
    </row>
    <row r="7836" spans="9:9" x14ac:dyDescent="0.35">
      <c r="I7836" s="2"/>
    </row>
    <row r="7837" spans="9:9" x14ac:dyDescent="0.35">
      <c r="I7837" s="2"/>
    </row>
    <row r="7838" spans="9:9" x14ac:dyDescent="0.35">
      <c r="I7838" s="2"/>
    </row>
    <row r="7839" spans="9:9" x14ac:dyDescent="0.35">
      <c r="I7839" s="2"/>
    </row>
    <row r="7840" spans="9:9" x14ac:dyDescent="0.35">
      <c r="I7840" s="2"/>
    </row>
    <row r="7841" spans="9:9" x14ac:dyDescent="0.35">
      <c r="I7841" s="2"/>
    </row>
    <row r="7842" spans="9:9" x14ac:dyDescent="0.35">
      <c r="I7842" s="2"/>
    </row>
    <row r="7843" spans="9:9" x14ac:dyDescent="0.35">
      <c r="I7843" s="2"/>
    </row>
    <row r="7844" spans="9:9" x14ac:dyDescent="0.35">
      <c r="I7844" s="2"/>
    </row>
    <row r="7845" spans="9:9" x14ac:dyDescent="0.35">
      <c r="I7845" s="2"/>
    </row>
    <row r="7846" spans="9:9" x14ac:dyDescent="0.35">
      <c r="I7846" s="2"/>
    </row>
    <row r="7847" spans="9:9" x14ac:dyDescent="0.35">
      <c r="I7847" s="2"/>
    </row>
    <row r="7848" spans="9:9" x14ac:dyDescent="0.35">
      <c r="I7848" s="2"/>
    </row>
    <row r="7849" spans="9:9" x14ac:dyDescent="0.35">
      <c r="I7849" s="2"/>
    </row>
    <row r="7850" spans="9:9" x14ac:dyDescent="0.35">
      <c r="I7850" s="2"/>
    </row>
    <row r="7851" spans="9:9" x14ac:dyDescent="0.35">
      <c r="I7851" s="2"/>
    </row>
    <row r="7852" spans="9:9" x14ac:dyDescent="0.35">
      <c r="I7852" s="2"/>
    </row>
    <row r="7853" spans="9:9" x14ac:dyDescent="0.35">
      <c r="I7853" s="2"/>
    </row>
    <row r="7854" spans="9:9" x14ac:dyDescent="0.35">
      <c r="I7854" s="2"/>
    </row>
    <row r="7855" spans="9:9" x14ac:dyDescent="0.35">
      <c r="I7855" s="2"/>
    </row>
    <row r="7856" spans="9:9" x14ac:dyDescent="0.35">
      <c r="I7856" s="2"/>
    </row>
    <row r="7857" spans="9:9" x14ac:dyDescent="0.35">
      <c r="I7857" s="2"/>
    </row>
    <row r="7858" spans="9:9" x14ac:dyDescent="0.35">
      <c r="I7858" s="2"/>
    </row>
    <row r="7859" spans="9:9" x14ac:dyDescent="0.35">
      <c r="I7859" s="2"/>
    </row>
    <row r="7860" spans="9:9" x14ac:dyDescent="0.35">
      <c r="I7860" s="2"/>
    </row>
    <row r="7861" spans="9:9" x14ac:dyDescent="0.35">
      <c r="I7861" s="2"/>
    </row>
    <row r="7862" spans="9:9" x14ac:dyDescent="0.35">
      <c r="I7862" s="2"/>
    </row>
    <row r="7863" spans="9:9" x14ac:dyDescent="0.35">
      <c r="I7863" s="2"/>
    </row>
    <row r="7864" spans="9:9" x14ac:dyDescent="0.35">
      <c r="I7864" s="2"/>
    </row>
    <row r="7865" spans="9:9" x14ac:dyDescent="0.35">
      <c r="I7865" s="2"/>
    </row>
    <row r="7866" spans="9:9" x14ac:dyDescent="0.35">
      <c r="I7866" s="2"/>
    </row>
    <row r="7867" spans="9:9" x14ac:dyDescent="0.35">
      <c r="I7867" s="2"/>
    </row>
    <row r="7868" spans="9:9" x14ac:dyDescent="0.35">
      <c r="I7868" s="2"/>
    </row>
    <row r="7869" spans="9:9" x14ac:dyDescent="0.35">
      <c r="I7869" s="2"/>
    </row>
    <row r="7870" spans="9:9" x14ac:dyDescent="0.35">
      <c r="I7870" s="2"/>
    </row>
    <row r="7871" spans="9:9" x14ac:dyDescent="0.35">
      <c r="I7871" s="2"/>
    </row>
    <row r="7872" spans="9:9" x14ac:dyDescent="0.35">
      <c r="I7872" s="2"/>
    </row>
    <row r="7873" spans="9:9" x14ac:dyDescent="0.35">
      <c r="I7873" s="2"/>
    </row>
    <row r="7874" spans="9:9" x14ac:dyDescent="0.35">
      <c r="I7874" s="2"/>
    </row>
    <row r="7875" spans="9:9" x14ac:dyDescent="0.35">
      <c r="I7875" s="2"/>
    </row>
    <row r="7876" spans="9:9" x14ac:dyDescent="0.35">
      <c r="I7876" s="2"/>
    </row>
    <row r="7877" spans="9:9" x14ac:dyDescent="0.35">
      <c r="I7877" s="2"/>
    </row>
    <row r="7878" spans="9:9" x14ac:dyDescent="0.35">
      <c r="I7878" s="2"/>
    </row>
    <row r="7879" spans="9:9" x14ac:dyDescent="0.35">
      <c r="I7879" s="2"/>
    </row>
    <row r="7880" spans="9:9" x14ac:dyDescent="0.35">
      <c r="I7880" s="2"/>
    </row>
    <row r="7881" spans="9:9" x14ac:dyDescent="0.35">
      <c r="I7881" s="2"/>
    </row>
    <row r="7882" spans="9:9" x14ac:dyDescent="0.35">
      <c r="I7882" s="2"/>
    </row>
    <row r="7883" spans="9:9" x14ac:dyDescent="0.35">
      <c r="I7883" s="2"/>
    </row>
    <row r="7884" spans="9:9" x14ac:dyDescent="0.35">
      <c r="I7884" s="2"/>
    </row>
    <row r="7885" spans="9:9" x14ac:dyDescent="0.35">
      <c r="I7885" s="2"/>
    </row>
    <row r="7886" spans="9:9" x14ac:dyDescent="0.35">
      <c r="I7886" s="2"/>
    </row>
    <row r="7887" spans="9:9" x14ac:dyDescent="0.35">
      <c r="I7887" s="2"/>
    </row>
    <row r="7888" spans="9:9" x14ac:dyDescent="0.35">
      <c r="I7888" s="2"/>
    </row>
    <row r="7889" spans="9:9" x14ac:dyDescent="0.35">
      <c r="I7889" s="2"/>
    </row>
    <row r="7890" spans="9:9" x14ac:dyDescent="0.35">
      <c r="I7890" s="2"/>
    </row>
    <row r="7891" spans="9:9" x14ac:dyDescent="0.35">
      <c r="I7891" s="2"/>
    </row>
    <row r="7892" spans="9:9" x14ac:dyDescent="0.35">
      <c r="I7892" s="2"/>
    </row>
    <row r="7893" spans="9:9" x14ac:dyDescent="0.35">
      <c r="I7893" s="2"/>
    </row>
    <row r="7894" spans="9:9" x14ac:dyDescent="0.35">
      <c r="I7894" s="2"/>
    </row>
    <row r="7895" spans="9:9" x14ac:dyDescent="0.35">
      <c r="I7895" s="2"/>
    </row>
    <row r="7896" spans="9:9" x14ac:dyDescent="0.35">
      <c r="I7896" s="2"/>
    </row>
    <row r="7897" spans="9:9" x14ac:dyDescent="0.35">
      <c r="I7897" s="2"/>
    </row>
    <row r="7898" spans="9:9" x14ac:dyDescent="0.35">
      <c r="I7898" s="2"/>
    </row>
    <row r="7899" spans="9:9" x14ac:dyDescent="0.35">
      <c r="I7899" s="2"/>
    </row>
    <row r="7900" spans="9:9" x14ac:dyDescent="0.35">
      <c r="I7900" s="2"/>
    </row>
    <row r="7901" spans="9:9" x14ac:dyDescent="0.35">
      <c r="I7901" s="2"/>
    </row>
    <row r="7902" spans="9:9" x14ac:dyDescent="0.35">
      <c r="I7902" s="2"/>
    </row>
    <row r="7903" spans="9:9" x14ac:dyDescent="0.35">
      <c r="I7903" s="2"/>
    </row>
    <row r="7904" spans="9:9" x14ac:dyDescent="0.35">
      <c r="I7904" s="2"/>
    </row>
    <row r="7905" spans="9:9" x14ac:dyDescent="0.35">
      <c r="I7905" s="2"/>
    </row>
    <row r="7906" spans="9:9" x14ac:dyDescent="0.35">
      <c r="I7906" s="2"/>
    </row>
    <row r="7907" spans="9:9" x14ac:dyDescent="0.35">
      <c r="I7907" s="2"/>
    </row>
    <row r="7908" spans="9:9" x14ac:dyDescent="0.35">
      <c r="I7908" s="2"/>
    </row>
    <row r="7909" spans="9:9" x14ac:dyDescent="0.35">
      <c r="I7909" s="2"/>
    </row>
    <row r="7910" spans="9:9" x14ac:dyDescent="0.35">
      <c r="I7910" s="2"/>
    </row>
    <row r="7911" spans="9:9" x14ac:dyDescent="0.35">
      <c r="I7911" s="2"/>
    </row>
    <row r="7912" spans="9:9" x14ac:dyDescent="0.35">
      <c r="I7912" s="2"/>
    </row>
    <row r="7913" spans="9:9" x14ac:dyDescent="0.35">
      <c r="I7913" s="2"/>
    </row>
    <row r="7914" spans="9:9" x14ac:dyDescent="0.35">
      <c r="I7914" s="2"/>
    </row>
    <row r="7915" spans="9:9" x14ac:dyDescent="0.35">
      <c r="I7915" s="2"/>
    </row>
    <row r="7916" spans="9:9" x14ac:dyDescent="0.35">
      <c r="I7916" s="2"/>
    </row>
    <row r="7917" spans="9:9" x14ac:dyDescent="0.35">
      <c r="I7917" s="2"/>
    </row>
    <row r="7918" spans="9:9" x14ac:dyDescent="0.35">
      <c r="I7918" s="2"/>
    </row>
    <row r="7919" spans="9:9" x14ac:dyDescent="0.35">
      <c r="I7919" s="2"/>
    </row>
    <row r="7920" spans="9:9" x14ac:dyDescent="0.35">
      <c r="I7920" s="2"/>
    </row>
    <row r="7921" spans="9:9" x14ac:dyDescent="0.35">
      <c r="I7921" s="2"/>
    </row>
    <row r="7922" spans="9:9" x14ac:dyDescent="0.35">
      <c r="I7922" s="2"/>
    </row>
    <row r="7923" spans="9:9" x14ac:dyDescent="0.35">
      <c r="I7923" s="2"/>
    </row>
    <row r="7924" spans="9:9" x14ac:dyDescent="0.35">
      <c r="I7924" s="2"/>
    </row>
    <row r="7925" spans="9:9" x14ac:dyDescent="0.35">
      <c r="I7925" s="2"/>
    </row>
    <row r="7926" spans="9:9" x14ac:dyDescent="0.35">
      <c r="I7926" s="2"/>
    </row>
    <row r="7927" spans="9:9" x14ac:dyDescent="0.35">
      <c r="I7927" s="2"/>
    </row>
    <row r="7928" spans="9:9" x14ac:dyDescent="0.35">
      <c r="I7928" s="2"/>
    </row>
    <row r="7929" spans="9:9" x14ac:dyDescent="0.35">
      <c r="I7929" s="2"/>
    </row>
    <row r="7930" spans="9:9" x14ac:dyDescent="0.35">
      <c r="I7930" s="2"/>
    </row>
    <row r="7931" spans="9:9" x14ac:dyDescent="0.35">
      <c r="I7931" s="2"/>
    </row>
    <row r="7932" spans="9:9" x14ac:dyDescent="0.35">
      <c r="I7932" s="2"/>
    </row>
    <row r="7933" spans="9:9" x14ac:dyDescent="0.35">
      <c r="I7933" s="2"/>
    </row>
    <row r="7934" spans="9:9" x14ac:dyDescent="0.35">
      <c r="I7934" s="2"/>
    </row>
    <row r="7935" spans="9:9" x14ac:dyDescent="0.35">
      <c r="I7935" s="2"/>
    </row>
    <row r="7936" spans="9:9" x14ac:dyDescent="0.35">
      <c r="I7936" s="2"/>
    </row>
    <row r="7937" spans="9:9" x14ac:dyDescent="0.35">
      <c r="I7937" s="2"/>
    </row>
    <row r="7938" spans="9:9" x14ac:dyDescent="0.35">
      <c r="I7938" s="2"/>
    </row>
    <row r="7939" spans="9:9" x14ac:dyDescent="0.35">
      <c r="I7939" s="2"/>
    </row>
    <row r="7940" spans="9:9" x14ac:dyDescent="0.35">
      <c r="I7940" s="2"/>
    </row>
    <row r="7941" spans="9:9" x14ac:dyDescent="0.35">
      <c r="I7941" s="2"/>
    </row>
    <row r="7942" spans="9:9" x14ac:dyDescent="0.35">
      <c r="I7942" s="2"/>
    </row>
    <row r="7943" spans="9:9" x14ac:dyDescent="0.35">
      <c r="I7943" s="2"/>
    </row>
    <row r="7944" spans="9:9" x14ac:dyDescent="0.35">
      <c r="I7944" s="2"/>
    </row>
    <row r="7945" spans="9:9" x14ac:dyDescent="0.35">
      <c r="I7945" s="2"/>
    </row>
    <row r="7946" spans="9:9" x14ac:dyDescent="0.35">
      <c r="I7946" s="2"/>
    </row>
    <row r="7947" spans="9:9" x14ac:dyDescent="0.35">
      <c r="I7947" s="2"/>
    </row>
    <row r="7948" spans="9:9" x14ac:dyDescent="0.35">
      <c r="I7948" s="2"/>
    </row>
    <row r="7949" spans="9:9" x14ac:dyDescent="0.35">
      <c r="I7949" s="2"/>
    </row>
    <row r="7950" spans="9:9" x14ac:dyDescent="0.35">
      <c r="I7950" s="2"/>
    </row>
    <row r="7951" spans="9:9" x14ac:dyDescent="0.35">
      <c r="I7951" s="2"/>
    </row>
    <row r="7952" spans="9:9" x14ac:dyDescent="0.35">
      <c r="I7952" s="2"/>
    </row>
    <row r="7953" spans="9:9" x14ac:dyDescent="0.35">
      <c r="I7953" s="2"/>
    </row>
    <row r="7954" spans="9:9" x14ac:dyDescent="0.35">
      <c r="I7954" s="2"/>
    </row>
    <row r="7955" spans="9:9" x14ac:dyDescent="0.35">
      <c r="I7955" s="2"/>
    </row>
    <row r="7956" spans="9:9" x14ac:dyDescent="0.35">
      <c r="I7956" s="2"/>
    </row>
    <row r="7957" spans="9:9" x14ac:dyDescent="0.35">
      <c r="I7957" s="2"/>
    </row>
    <row r="7958" spans="9:9" x14ac:dyDescent="0.35">
      <c r="I7958" s="2"/>
    </row>
    <row r="7959" spans="9:9" x14ac:dyDescent="0.35">
      <c r="I7959" s="2"/>
    </row>
    <row r="7960" spans="9:9" x14ac:dyDescent="0.35">
      <c r="I7960" s="2"/>
    </row>
    <row r="7961" spans="9:9" x14ac:dyDescent="0.35">
      <c r="I7961" s="2"/>
    </row>
    <row r="7962" spans="9:9" x14ac:dyDescent="0.35">
      <c r="I7962" s="2"/>
    </row>
    <row r="7963" spans="9:9" x14ac:dyDescent="0.35">
      <c r="I7963" s="2"/>
    </row>
    <row r="7964" spans="9:9" x14ac:dyDescent="0.35">
      <c r="I7964" s="2"/>
    </row>
    <row r="7965" spans="9:9" x14ac:dyDescent="0.35">
      <c r="I7965" s="2"/>
    </row>
    <row r="7966" spans="9:9" x14ac:dyDescent="0.35">
      <c r="I7966" s="2"/>
    </row>
    <row r="7967" spans="9:9" x14ac:dyDescent="0.35">
      <c r="I7967" s="2"/>
    </row>
    <row r="7968" spans="9:9" x14ac:dyDescent="0.35">
      <c r="I7968" s="2"/>
    </row>
    <row r="7969" spans="9:9" x14ac:dyDescent="0.35">
      <c r="I7969" s="2"/>
    </row>
    <row r="7970" spans="9:9" x14ac:dyDescent="0.35">
      <c r="I7970" s="2"/>
    </row>
    <row r="7971" spans="9:9" x14ac:dyDescent="0.35">
      <c r="I7971" s="2"/>
    </row>
    <row r="7972" spans="9:9" x14ac:dyDescent="0.35">
      <c r="I7972" s="2"/>
    </row>
    <row r="7973" spans="9:9" x14ac:dyDescent="0.35">
      <c r="I7973" s="2"/>
    </row>
    <row r="7974" spans="9:9" x14ac:dyDescent="0.35">
      <c r="I7974" s="2"/>
    </row>
    <row r="7975" spans="9:9" x14ac:dyDescent="0.35">
      <c r="I7975" s="2"/>
    </row>
    <row r="7976" spans="9:9" x14ac:dyDescent="0.35">
      <c r="I7976" s="2"/>
    </row>
    <row r="7977" spans="9:9" x14ac:dyDescent="0.35">
      <c r="I7977" s="2"/>
    </row>
    <row r="7978" spans="9:9" x14ac:dyDescent="0.35">
      <c r="I7978" s="2"/>
    </row>
    <row r="7979" spans="9:9" x14ac:dyDescent="0.35">
      <c r="I7979" s="2"/>
    </row>
    <row r="7980" spans="9:9" x14ac:dyDescent="0.35">
      <c r="I7980" s="2"/>
    </row>
    <row r="7981" spans="9:9" x14ac:dyDescent="0.35">
      <c r="I7981" s="2"/>
    </row>
    <row r="7982" spans="9:9" x14ac:dyDescent="0.35">
      <c r="I7982" s="2"/>
    </row>
    <row r="7983" spans="9:9" x14ac:dyDescent="0.35">
      <c r="I7983" s="2"/>
    </row>
    <row r="7984" spans="9:9" x14ac:dyDescent="0.35">
      <c r="I7984" s="2"/>
    </row>
    <row r="7985" spans="9:9" x14ac:dyDescent="0.35">
      <c r="I7985" s="2"/>
    </row>
    <row r="7986" spans="9:9" x14ac:dyDescent="0.35">
      <c r="I7986" s="2"/>
    </row>
    <row r="7987" spans="9:9" x14ac:dyDescent="0.35">
      <c r="I7987" s="2"/>
    </row>
    <row r="7988" spans="9:9" x14ac:dyDescent="0.35">
      <c r="I7988" s="2"/>
    </row>
    <row r="7989" spans="9:9" x14ac:dyDescent="0.35">
      <c r="I7989" s="2"/>
    </row>
    <row r="7990" spans="9:9" x14ac:dyDescent="0.35">
      <c r="I7990" s="2"/>
    </row>
    <row r="7991" spans="9:9" x14ac:dyDescent="0.35">
      <c r="I7991" s="2"/>
    </row>
    <row r="7992" spans="9:9" x14ac:dyDescent="0.35">
      <c r="I7992" s="2"/>
    </row>
    <row r="7993" spans="9:9" x14ac:dyDescent="0.35">
      <c r="I7993" s="2"/>
    </row>
    <row r="7994" spans="9:9" x14ac:dyDescent="0.35">
      <c r="I7994" s="2"/>
    </row>
    <row r="7995" spans="9:9" x14ac:dyDescent="0.35">
      <c r="I7995" s="2"/>
    </row>
    <row r="7996" spans="9:9" x14ac:dyDescent="0.35">
      <c r="I7996" s="2"/>
    </row>
    <row r="7997" spans="9:9" x14ac:dyDescent="0.35">
      <c r="I7997" s="2"/>
    </row>
    <row r="7998" spans="9:9" x14ac:dyDescent="0.35">
      <c r="I7998" s="2"/>
    </row>
    <row r="7999" spans="9:9" x14ac:dyDescent="0.35">
      <c r="I7999" s="2"/>
    </row>
    <row r="8000" spans="9:9" x14ac:dyDescent="0.35">
      <c r="I8000" s="2"/>
    </row>
    <row r="8001" spans="9:9" x14ac:dyDescent="0.35">
      <c r="I8001" s="2"/>
    </row>
    <row r="8002" spans="9:9" x14ac:dyDescent="0.35">
      <c r="I8002" s="2"/>
    </row>
    <row r="8003" spans="9:9" x14ac:dyDescent="0.35">
      <c r="I8003" s="2"/>
    </row>
    <row r="8004" spans="9:9" x14ac:dyDescent="0.35">
      <c r="I8004" s="2"/>
    </row>
    <row r="8005" spans="9:9" x14ac:dyDescent="0.35">
      <c r="I8005" s="2"/>
    </row>
    <row r="8006" spans="9:9" x14ac:dyDescent="0.35">
      <c r="I8006" s="2"/>
    </row>
    <row r="8007" spans="9:9" x14ac:dyDescent="0.35">
      <c r="I8007" s="2"/>
    </row>
    <row r="8008" spans="9:9" x14ac:dyDescent="0.35">
      <c r="I8008" s="2"/>
    </row>
    <row r="8009" spans="9:9" x14ac:dyDescent="0.35">
      <c r="I8009" s="2"/>
    </row>
    <row r="8010" spans="9:9" x14ac:dyDescent="0.35">
      <c r="I8010" s="2"/>
    </row>
    <row r="8011" spans="9:9" x14ac:dyDescent="0.35">
      <c r="I8011" s="2"/>
    </row>
    <row r="8012" spans="9:9" x14ac:dyDescent="0.35">
      <c r="I8012" s="2"/>
    </row>
    <row r="8013" spans="9:9" x14ac:dyDescent="0.35">
      <c r="I8013" s="2"/>
    </row>
    <row r="8014" spans="9:9" x14ac:dyDescent="0.35">
      <c r="I8014" s="2"/>
    </row>
    <row r="8015" spans="9:9" x14ac:dyDescent="0.35">
      <c r="I8015" s="2"/>
    </row>
    <row r="8016" spans="9:9" x14ac:dyDescent="0.35">
      <c r="I8016" s="2"/>
    </row>
    <row r="8017" spans="9:9" x14ac:dyDescent="0.35">
      <c r="I8017" s="2"/>
    </row>
    <row r="8018" spans="9:9" x14ac:dyDescent="0.35">
      <c r="I8018" s="2"/>
    </row>
    <row r="8019" spans="9:9" x14ac:dyDescent="0.35">
      <c r="I8019" s="2"/>
    </row>
    <row r="8020" spans="9:9" x14ac:dyDescent="0.35">
      <c r="I8020" s="2"/>
    </row>
    <row r="8021" spans="9:9" x14ac:dyDescent="0.35">
      <c r="I8021" s="2"/>
    </row>
    <row r="8022" spans="9:9" x14ac:dyDescent="0.35">
      <c r="I8022" s="2"/>
    </row>
    <row r="8023" spans="9:9" x14ac:dyDescent="0.35">
      <c r="I8023" s="2"/>
    </row>
    <row r="8024" spans="9:9" x14ac:dyDescent="0.35">
      <c r="I8024" s="2"/>
    </row>
    <row r="8025" spans="9:9" x14ac:dyDescent="0.35">
      <c r="I8025" s="2"/>
    </row>
    <row r="8026" spans="9:9" x14ac:dyDescent="0.35">
      <c r="I8026" s="2"/>
    </row>
    <row r="8027" spans="9:9" x14ac:dyDescent="0.35">
      <c r="I8027" s="2"/>
    </row>
    <row r="8028" spans="9:9" x14ac:dyDescent="0.35">
      <c r="I8028" s="2"/>
    </row>
    <row r="8029" spans="9:9" x14ac:dyDescent="0.35">
      <c r="I8029" s="2"/>
    </row>
    <row r="8030" spans="9:9" x14ac:dyDescent="0.35">
      <c r="I8030" s="2"/>
    </row>
    <row r="8031" spans="9:9" x14ac:dyDescent="0.35">
      <c r="I8031" s="2"/>
    </row>
    <row r="8032" spans="9:9" x14ac:dyDescent="0.35">
      <c r="I8032" s="2"/>
    </row>
    <row r="8033" spans="9:9" x14ac:dyDescent="0.35">
      <c r="I8033" s="2"/>
    </row>
    <row r="8034" spans="9:9" x14ac:dyDescent="0.35">
      <c r="I8034" s="2"/>
    </row>
    <row r="8035" spans="9:9" x14ac:dyDescent="0.35">
      <c r="I8035" s="2"/>
    </row>
    <row r="8036" spans="9:9" x14ac:dyDescent="0.35">
      <c r="I8036" s="2"/>
    </row>
    <row r="8037" spans="9:9" x14ac:dyDescent="0.35">
      <c r="I8037" s="2"/>
    </row>
    <row r="8038" spans="9:9" x14ac:dyDescent="0.35">
      <c r="I8038" s="2"/>
    </row>
    <row r="8039" spans="9:9" x14ac:dyDescent="0.35">
      <c r="I8039" s="2"/>
    </row>
    <row r="8040" spans="9:9" x14ac:dyDescent="0.35">
      <c r="I8040" s="2"/>
    </row>
    <row r="8041" spans="9:9" x14ac:dyDescent="0.35">
      <c r="I8041" s="2"/>
    </row>
    <row r="8042" spans="9:9" x14ac:dyDescent="0.35">
      <c r="I8042" s="2"/>
    </row>
    <row r="8043" spans="9:9" x14ac:dyDescent="0.35">
      <c r="I8043" s="2"/>
    </row>
    <row r="8044" spans="9:9" x14ac:dyDescent="0.35">
      <c r="I8044" s="2"/>
    </row>
    <row r="8045" spans="9:9" x14ac:dyDescent="0.35">
      <c r="I8045" s="2"/>
    </row>
    <row r="8046" spans="9:9" x14ac:dyDescent="0.35">
      <c r="I8046" s="2"/>
    </row>
    <row r="8047" spans="9:9" x14ac:dyDescent="0.35">
      <c r="I8047" s="2"/>
    </row>
    <row r="8048" spans="9:9" x14ac:dyDescent="0.35">
      <c r="I8048" s="2"/>
    </row>
    <row r="8049" spans="9:9" x14ac:dyDescent="0.35">
      <c r="I8049" s="2"/>
    </row>
    <row r="8050" spans="9:9" x14ac:dyDescent="0.35">
      <c r="I8050" s="2"/>
    </row>
    <row r="8051" spans="9:9" x14ac:dyDescent="0.35">
      <c r="I8051" s="2"/>
    </row>
    <row r="8052" spans="9:9" x14ac:dyDescent="0.35">
      <c r="I8052" s="2"/>
    </row>
    <row r="8053" spans="9:9" x14ac:dyDescent="0.35">
      <c r="I8053" s="2"/>
    </row>
    <row r="8054" spans="9:9" x14ac:dyDescent="0.35">
      <c r="I8054" s="2"/>
    </row>
    <row r="8055" spans="9:9" x14ac:dyDescent="0.35">
      <c r="I8055" s="2"/>
    </row>
    <row r="8056" spans="9:9" x14ac:dyDescent="0.35">
      <c r="I8056" s="2"/>
    </row>
    <row r="8057" spans="9:9" x14ac:dyDescent="0.35">
      <c r="I8057" s="2"/>
    </row>
    <row r="8058" spans="9:9" x14ac:dyDescent="0.35">
      <c r="I8058" s="2"/>
    </row>
    <row r="8059" spans="9:9" x14ac:dyDescent="0.35">
      <c r="I8059" s="2"/>
    </row>
    <row r="8060" spans="9:9" x14ac:dyDescent="0.35">
      <c r="I8060" s="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499984740745262"/>
  </sheetPr>
  <dimension ref="A1:AY77"/>
  <sheetViews>
    <sheetView topLeftCell="A57" zoomScale="85" zoomScaleNormal="85" workbookViewId="0">
      <selection activeCell="E69" sqref="E69"/>
    </sheetView>
  </sheetViews>
  <sheetFormatPr defaultRowHeight="14.5" x14ac:dyDescent="0.35"/>
  <cols>
    <col min="2" max="2" width="10.81640625" customWidth="1"/>
    <col min="18" max="18" width="13.36328125" customWidth="1"/>
    <col min="39" max="39" width="13.36328125" customWidth="1"/>
  </cols>
  <sheetData>
    <row r="1" spans="1:51" x14ac:dyDescent="0.35">
      <c r="A1" t="s">
        <v>51</v>
      </c>
      <c r="H1" t="s">
        <v>52</v>
      </c>
      <c r="N1" s="5"/>
      <c r="O1" s="5"/>
      <c r="P1" s="5"/>
      <c r="Q1" s="2" t="str">
        <f>$B2</f>
        <v>80-84 years</v>
      </c>
      <c r="R1" s="5" t="s">
        <v>390</v>
      </c>
      <c r="S1" s="5" t="s">
        <v>401</v>
      </c>
      <c r="T1" s="5" t="s">
        <v>362</v>
      </c>
      <c r="U1" s="5" t="s">
        <v>402</v>
      </c>
      <c r="V1" s="5" t="s">
        <v>358</v>
      </c>
      <c r="W1" s="5" t="s">
        <v>359</v>
      </c>
      <c r="X1" s="5" t="s">
        <v>387</v>
      </c>
      <c r="Y1" s="5" t="s">
        <v>388</v>
      </c>
      <c r="Z1" s="5" t="s">
        <v>404</v>
      </c>
      <c r="AA1" s="5" t="s">
        <v>403</v>
      </c>
      <c r="AB1" s="5" t="s">
        <v>360</v>
      </c>
      <c r="AC1" s="5" t="s">
        <v>392</v>
      </c>
      <c r="AE1" s="2"/>
      <c r="AL1" s="4" t="str">
        <f>$C2</f>
        <v>85+ years</v>
      </c>
      <c r="AM1" s="5" t="str">
        <f t="shared" ref="AM1:AX2" si="0">R1</f>
        <v>Stroke</v>
      </c>
      <c r="AN1" s="5" t="str">
        <f t="shared" si="0"/>
        <v>Falls</v>
      </c>
      <c r="AO1" s="5" t="str">
        <f t="shared" si="0"/>
        <v>Motor vehicle accidents</v>
      </c>
      <c r="AP1" s="5" t="str">
        <f t="shared" si="0"/>
        <v>Chronic lower respiratory disease</v>
      </c>
      <c r="AQ1" s="5" t="str">
        <f t="shared" si="0"/>
        <v>Heart disease</v>
      </c>
      <c r="AR1" s="5" t="str">
        <f t="shared" si="0"/>
        <v>Cancer</v>
      </c>
      <c r="AS1" s="5" t="str">
        <f t="shared" si="0"/>
        <v>Liver disease</v>
      </c>
      <c r="AT1" s="5" t="str">
        <f t="shared" si="0"/>
        <v>Diabetes</v>
      </c>
      <c r="AU1" s="5" t="str">
        <f t="shared" si="0"/>
        <v>Alzheimer disease</v>
      </c>
      <c r="AV1" s="5" t="str">
        <f t="shared" si="0"/>
        <v>Parkinson disease</v>
      </c>
      <c r="AW1" s="5" t="str">
        <f t="shared" si="0"/>
        <v>COVID</v>
      </c>
      <c r="AX1" s="5" t="str">
        <f t="shared" si="0"/>
        <v>All other causes</v>
      </c>
      <c r="AY1" s="4"/>
    </row>
    <row r="2" spans="1:51" x14ac:dyDescent="0.35">
      <c r="B2" t="s">
        <v>405</v>
      </c>
      <c r="C2" s="1" t="s">
        <v>425</v>
      </c>
      <c r="D2" s="1"/>
      <c r="E2" s="1"/>
      <c r="I2" t="str">
        <f>B2</f>
        <v>80-84 years</v>
      </c>
      <c r="J2" t="str">
        <f t="shared" ref="J2" si="1">C2</f>
        <v>85+ years</v>
      </c>
      <c r="M2" s="1" t="s">
        <v>0</v>
      </c>
      <c r="R2" s="5" t="s">
        <v>212</v>
      </c>
      <c r="S2" t="s">
        <v>122</v>
      </c>
      <c r="T2" t="s">
        <v>130</v>
      </c>
      <c r="U2" t="s">
        <v>188</v>
      </c>
      <c r="V2" s="5" t="s">
        <v>244</v>
      </c>
      <c r="W2" s="5" t="s">
        <v>314</v>
      </c>
      <c r="X2" t="s">
        <v>166</v>
      </c>
      <c r="Y2" t="s">
        <v>260</v>
      </c>
      <c r="Z2" t="s">
        <v>248</v>
      </c>
      <c r="AA2" t="s">
        <v>250</v>
      </c>
      <c r="AB2" s="5" t="s">
        <v>83</v>
      </c>
      <c r="AC2" s="5" t="s">
        <v>361</v>
      </c>
      <c r="AM2" s="5" t="str">
        <f t="shared" si="0"/>
        <v>GR113-070</v>
      </c>
      <c r="AN2" s="5" t="str">
        <f t="shared" si="0"/>
        <v>GR113-118</v>
      </c>
      <c r="AO2" s="5" t="str">
        <f t="shared" si="0"/>
        <v>GR113-114</v>
      </c>
      <c r="AP2" s="5" t="str">
        <f t="shared" si="0"/>
        <v>GR113-082</v>
      </c>
      <c r="AQ2" s="5" t="str">
        <f t="shared" si="0"/>
        <v>GR113-054</v>
      </c>
      <c r="AR2" s="5" t="str">
        <f t="shared" si="0"/>
        <v>GR113-019</v>
      </c>
      <c r="AS2" s="5" t="str">
        <f t="shared" si="0"/>
        <v>GR113-093</v>
      </c>
      <c r="AT2" s="5" t="str">
        <f t="shared" si="0"/>
        <v>GR113-046</v>
      </c>
      <c r="AU2" s="5" t="str">
        <f t="shared" si="0"/>
        <v>GR113-052</v>
      </c>
      <c r="AV2" s="5" t="str">
        <f t="shared" si="0"/>
        <v>GR113-051</v>
      </c>
      <c r="AW2" s="5" t="str">
        <f t="shared" si="0"/>
        <v>GR113-137</v>
      </c>
      <c r="AX2" s="5" t="str">
        <f t="shared" si="0"/>
        <v>Other causes</v>
      </c>
    </row>
    <row r="3" spans="1:51" x14ac:dyDescent="0.35">
      <c r="A3" cm="1">
        <f t="array" ref="A3:A26">_xlfn.SEQUENCE(24,1,1999)</f>
        <v>1999</v>
      </c>
      <c r="B3">
        <f>_xlfn.XLOOKUP($A3&amp;B$2,'Age 80+ 1999-2020'!$I$2:$I$134,'Age 80+ 1999-2020'!$H$2:$H$134,,0)</f>
        <v>7378.5</v>
      </c>
      <c r="C3">
        <f>'Age 85+ 1999-2020'!F2</f>
        <v>15554.6</v>
      </c>
      <c r="H3" cm="1">
        <f t="array" ref="H3:H26">_xlfn.SEQUENCE(24,1,1999)</f>
        <v>1999</v>
      </c>
      <c r="Q3">
        <f>$A3</f>
        <v>1999</v>
      </c>
      <c r="R3">
        <f>_xlfn.XLOOKUP($Q3&amp;$Q$1&amp;R$2,'Age 80+ 1999-2020 UCD'!$K$2:$K$13164,'Age 80+ 1999-2020 UCD'!$J$2:$J$13164,,0)</f>
        <v>664</v>
      </c>
      <c r="S3">
        <f>_xlfn.XLOOKUP($Q3&amp;$Q$1&amp;S$2,'Age 80+ 1999-2020 UCD'!$K$2:$K$13164,'Age 80+ 1999-2020 UCD'!$J$2:$J$13164,,0)</f>
        <v>45.5</v>
      </c>
      <c r="T3">
        <f>_xlfn.XLOOKUP($Q3&amp;$Q$1&amp;T$2,'Age 80+ 1999-2020 UCD'!$K$2:$K$13164,'Age 80+ 1999-2020 UCD'!$J$2:$J$13164,,0)</f>
        <v>30.1</v>
      </c>
      <c r="U3">
        <f>_xlfn.XLOOKUP($Q3&amp;$Q$1&amp;U$2,'Age 80+ 1999-2020 UCD'!$K$2:$K$13164,'Age 80+ 1999-2020 UCD'!$J$2:$J$13164,,0)</f>
        <v>484.5</v>
      </c>
      <c r="V3">
        <f>_xlfn.XLOOKUP($Q3&amp;$Q$1&amp;V$2,'Age 80+ 1999-2020 UCD'!$K$2:$K$13164,'Age 80+ 1999-2020 UCD'!$J$2:$J$13164,,0)</f>
        <v>2484.6999999999998</v>
      </c>
      <c r="W3">
        <f>_xlfn.XLOOKUP($Q3&amp;$Q$1&amp;W$2,'Age 80+ 1999-2020 UCD'!$K$2:$K$13164,'Age 80+ 1999-2020 UCD'!$J$2:$J$13164,,0)</f>
        <v>1493.1</v>
      </c>
      <c r="X3">
        <f>_xlfn.XLOOKUP($Q3&amp;$Q$1&amp;X$2,'Age 80+ 1999-2020 UCD'!$K$2:$K$13164,'Age 80+ 1999-2020 UCD'!$J$2:$J$13164,,0)</f>
        <v>30.8</v>
      </c>
      <c r="Y3">
        <f>_xlfn.XLOOKUP($Q3&amp;$Q$1&amp;Y$2,'Age 80+ 1999-2020 UCD'!$K$2:$K$13164,'Age 80+ 1999-2020 UCD'!$J$2:$J$13164,,0)</f>
        <v>214.8</v>
      </c>
      <c r="Z3">
        <f>_xlfn.XLOOKUP($Q3&amp;$Q$1&amp;Z$2,'Age 80+ 1999-2020 UCD'!$K$2:$K$13164,'Age 80+ 1999-2020 UCD'!$J$2:$J$13164,,0)</f>
        <v>206.2</v>
      </c>
      <c r="AA3">
        <f>_xlfn.XLOOKUP($Q3&amp;$Q$1&amp;AA$2,'Age 80+ 1999-2020 UCD'!$K$2:$K$13164,'Age 80+ 1999-2020 UCD'!$J$2:$J$13164,,0)</f>
        <v>82.8</v>
      </c>
      <c r="AC3">
        <f t="shared" ref="AC3:AC26" si="2">B3-SUM(R3:AB3)</f>
        <v>1642</v>
      </c>
      <c r="AL3">
        <f>$A3</f>
        <v>1999</v>
      </c>
      <c r="AM3">
        <f>_xlfn.XLOOKUP($AL3&amp;AM$2,'Age 85+ 1999-2020 UCD'!$I$2:$I$2801,'Age 85+ 1999-2020 UCD'!$H$2:$H$2801,,0)</f>
        <v>1614.8</v>
      </c>
      <c r="AN3">
        <f>_xlfn.XLOOKUP($AL3&amp;AN$2,'Age 85+ 1999-2020 UCD'!$I$2:$I$2801,'Age 85+ 1999-2020 UCD'!$H$2:$H$2801,,0)</f>
        <v>110.2</v>
      </c>
      <c r="AO3">
        <f>_xlfn.XLOOKUP($AL3&amp;AO$2,'Age 85+ 1999-2020 UCD'!$I$2:$I$2801,'Age 85+ 1999-2020 UCD'!$H$2:$H$2801,,0)</f>
        <v>30.4</v>
      </c>
      <c r="AP3">
        <f>_xlfn.XLOOKUP($AL3&amp;AP$2,'Age 85+ 1999-2020 UCD'!$I$2:$I$2801,'Age 85+ 1999-2020 UCD'!$H$2:$H$2801,,0)</f>
        <v>646</v>
      </c>
      <c r="AQ3">
        <f>_xlfn.XLOOKUP($AL3&amp;AQ$2,'Age 85+ 1999-2020 UCD'!$I$2:$I$2801,'Age 85+ 1999-2020 UCD'!$H$2:$H$2801,,0)</f>
        <v>6063</v>
      </c>
      <c r="AR3">
        <f>_xlfn.XLOOKUP($AL3&amp;AR$2,'Age 85+ 1999-2020 UCD'!$I$2:$I$2801,'Age 85+ 1999-2020 UCD'!$H$2:$H$2801,,0)</f>
        <v>1805.8</v>
      </c>
      <c r="AS3">
        <f>_xlfn.XLOOKUP($AL3&amp;AS$2,'Age 85+ 1999-2020 UCD'!$I$2:$I$2801,'Age 85+ 1999-2020 UCD'!$H$2:$H$2801,,0)</f>
        <v>23.2</v>
      </c>
      <c r="AT3">
        <f>_xlfn.XLOOKUP($AL3&amp;AT$2,'Age 85+ 1999-2020 UCD'!$I$2:$I$2801,'Age 85+ 1999-2020 UCD'!$H$2:$H$2801,,0)</f>
        <v>317.2</v>
      </c>
      <c r="AU3">
        <f>_xlfn.XLOOKUP($AL3&amp;AU$2,'Age 85+ 1999-2020 UCD'!$I$2:$I$2801,'Age 85+ 1999-2020 UCD'!$H$2:$H$2801,,0)</f>
        <v>601.29999999999995</v>
      </c>
      <c r="AV3">
        <f>_xlfn.XLOOKUP($AL3&amp;AV$2,'Age 85+ 1999-2020 UCD'!$I$2:$I$2801,'Age 85+ 1999-2020 UCD'!$H$2:$H$2801,,0)</f>
        <v>124.4</v>
      </c>
      <c r="AX3">
        <f t="shared" ref="AX3:AX24" si="3">C3-SUM(AM3:AW3)</f>
        <v>4218.3000000000011</v>
      </c>
      <c r="AY3">
        <f>SUM(AM3:AX3)</f>
        <v>15554.6</v>
      </c>
    </row>
    <row r="4" spans="1:51" x14ac:dyDescent="0.35">
      <c r="A4">
        <v>2000</v>
      </c>
      <c r="B4">
        <f>_xlfn.XLOOKUP($A4&amp;B$2,'Age 80+ 1999-2020'!$I$2:$I$134,'Age 80+ 1999-2020'!$H$2:$H$134,,0)</f>
        <v>7335</v>
      </c>
      <c r="C4">
        <f>'Age 85+ 1999-2020'!F3</f>
        <v>15524.4</v>
      </c>
      <c r="H4">
        <v>2000</v>
      </c>
      <c r="I4" s="3">
        <f>B4/B3-1</f>
        <v>-5.8955072169140088E-3</v>
      </c>
      <c r="J4" s="3">
        <f t="shared" ref="J4" si="4">C4/C3-1</f>
        <v>-1.9415478379386508E-3</v>
      </c>
      <c r="K4" s="3"/>
      <c r="L4" s="3"/>
      <c r="Q4">
        <f t="shared" ref="Q4:Q24" si="5">$A4</f>
        <v>2000</v>
      </c>
      <c r="R4">
        <f>_xlfn.XLOOKUP($Q4&amp;$Q$1&amp;R$2,'Age 80+ 1999-2020 UCD'!$K$2:$K$13164,'Age 80+ 1999-2020 UCD'!$J$2:$J$13164,,0)</f>
        <v>654</v>
      </c>
      <c r="S4">
        <f>_xlfn.XLOOKUP($Q4&amp;$Q$1&amp;S$2,'Age 80+ 1999-2020 UCD'!$K$2:$K$13164,'Age 80+ 1999-2020 UCD'!$J$2:$J$13164,,0)</f>
        <v>44.5</v>
      </c>
      <c r="T4">
        <f>_xlfn.XLOOKUP($Q4&amp;$Q$1&amp;T$2,'Age 80+ 1999-2020 UCD'!$K$2:$K$13164,'Age 80+ 1999-2020 UCD'!$J$2:$J$13164,,0)</f>
        <v>28.5</v>
      </c>
      <c r="U4">
        <f>_xlfn.XLOOKUP($Q4&amp;$Q$1&amp;U$2,'Age 80+ 1999-2020 UCD'!$K$2:$K$13164,'Age 80+ 1999-2020 UCD'!$J$2:$J$13164,,0)</f>
        <v>473.4</v>
      </c>
      <c r="V4">
        <f>_xlfn.XLOOKUP($Q4&amp;$Q$1&amp;V$2,'Age 80+ 1999-2020 UCD'!$K$2:$K$13164,'Age 80+ 1999-2020 UCD'!$J$2:$J$13164,,0)</f>
        <v>2392.1</v>
      </c>
      <c r="W4">
        <f>_xlfn.XLOOKUP($Q4&amp;$Q$1&amp;W$2,'Age 80+ 1999-2020 UCD'!$K$2:$K$13164,'Age 80+ 1999-2020 UCD'!$J$2:$J$13164,,0)</f>
        <v>1505.3</v>
      </c>
      <c r="X4">
        <f>_xlfn.XLOOKUP($Q4&amp;$Q$1&amp;X$2,'Age 80+ 1999-2020 UCD'!$K$2:$K$13164,'Age 80+ 1999-2020 UCD'!$J$2:$J$13164,,0)</f>
        <v>29.6</v>
      </c>
      <c r="Y4">
        <f>_xlfn.XLOOKUP($Q4&amp;$Q$1&amp;Y$2,'Age 80+ 1999-2020 UCD'!$K$2:$K$13164,'Age 80+ 1999-2020 UCD'!$J$2:$J$13164,,0)</f>
        <v>213.9</v>
      </c>
      <c r="Z4">
        <f>_xlfn.XLOOKUP($Q4&amp;$Q$1&amp;Z$2,'Age 80+ 1999-2020 UCD'!$K$2:$K$13164,'Age 80+ 1999-2020 UCD'!$J$2:$J$13164,,0)</f>
        <v>221.1</v>
      </c>
      <c r="AA4">
        <f>_xlfn.XLOOKUP($Q4&amp;$Q$1&amp;AA$2,'Age 80+ 1999-2020 UCD'!$K$2:$K$13164,'Age 80+ 1999-2020 UCD'!$J$2:$J$13164,,0)</f>
        <v>87.6</v>
      </c>
      <c r="AC4">
        <f t="shared" si="2"/>
        <v>1684.9999999999991</v>
      </c>
      <c r="AL4">
        <f t="shared" ref="AL4:AL24" si="6">$A4</f>
        <v>2000</v>
      </c>
      <c r="AM4">
        <f>_xlfn.XLOOKUP($AL4&amp;AM$2,'Age 85+ 1999-2020 UCD'!$I$2:$I$2801,'Age 85+ 1999-2020 UCD'!$H$2:$H$2801,,0)</f>
        <v>1589.2</v>
      </c>
      <c r="AN4">
        <f>_xlfn.XLOOKUP($AL4&amp;AN$2,'Age 85+ 1999-2020 UCD'!$I$2:$I$2801,'Age 85+ 1999-2020 UCD'!$H$2:$H$2801,,0)</f>
        <v>112.6</v>
      </c>
      <c r="AO4">
        <f>_xlfn.XLOOKUP($AL4&amp;AO$2,'Age 85+ 1999-2020 UCD'!$I$2:$I$2801,'Age 85+ 1999-2020 UCD'!$H$2:$H$2801,,0)</f>
        <v>30.4</v>
      </c>
      <c r="AP4">
        <f>_xlfn.XLOOKUP($AL4&amp;AP$2,'Age 85+ 1999-2020 UCD'!$I$2:$I$2801,'Age 85+ 1999-2020 UCD'!$H$2:$H$2801,,0)</f>
        <v>648.6</v>
      </c>
      <c r="AQ4">
        <f>_xlfn.XLOOKUP($AL4&amp;AQ$2,'Age 85+ 1999-2020 UCD'!$I$2:$I$2801,'Age 85+ 1999-2020 UCD'!$H$2:$H$2801,,0)</f>
        <v>5926.1</v>
      </c>
      <c r="AR4">
        <f>_xlfn.XLOOKUP($AL4&amp;AR$2,'Age 85+ 1999-2020 UCD'!$I$2:$I$2801,'Age 85+ 1999-2020 UCD'!$H$2:$H$2801,,0)</f>
        <v>1819.4</v>
      </c>
      <c r="AS4">
        <f>_xlfn.XLOOKUP($AL4&amp;AS$2,'Age 85+ 1999-2020 UCD'!$I$2:$I$2801,'Age 85+ 1999-2020 UCD'!$H$2:$H$2801,,0)</f>
        <v>23.1</v>
      </c>
      <c r="AT4">
        <f>_xlfn.XLOOKUP($AL4&amp;AT$2,'Age 85+ 1999-2020 UCD'!$I$2:$I$2801,'Age 85+ 1999-2020 UCD'!$H$2:$H$2801,,0)</f>
        <v>319.7</v>
      </c>
      <c r="AU4">
        <f>_xlfn.XLOOKUP($AL4&amp;AU$2,'Age 85+ 1999-2020 UCD'!$I$2:$I$2801,'Age 85+ 1999-2020 UCD'!$H$2:$H$2801,,0)</f>
        <v>667.7</v>
      </c>
      <c r="AV4">
        <f>_xlfn.XLOOKUP($AL4&amp;AV$2,'Age 85+ 1999-2020 UCD'!$I$2:$I$2801,'Age 85+ 1999-2020 UCD'!$H$2:$H$2801,,0)</f>
        <v>131.9</v>
      </c>
      <c r="AX4">
        <f t="shared" si="3"/>
        <v>4255.6999999999971</v>
      </c>
      <c r="AY4">
        <f t="shared" ref="AY4:AY23" si="7">SUM(AM4:AX4)</f>
        <v>15524.4</v>
      </c>
    </row>
    <row r="5" spans="1:51" x14ac:dyDescent="0.35">
      <c r="A5">
        <v>2001</v>
      </c>
      <c r="B5">
        <f>_xlfn.XLOOKUP($A5&amp;B$2,'Age 80+ 1999-2020'!$I$2:$I$134,'Age 80+ 1999-2020'!$H$2:$H$134,,0)</f>
        <v>7166.9</v>
      </c>
      <c r="C5">
        <f>'Age 85+ 1999-2020'!F4</f>
        <v>15432.6</v>
      </c>
      <c r="H5">
        <v>2001</v>
      </c>
      <c r="I5" s="3">
        <f t="shared" ref="I5:I23" si="8">B5/B4-1</f>
        <v>-2.2917518745739662E-2</v>
      </c>
      <c r="J5" s="3">
        <f t="shared" ref="J5:J25" si="9">C5/C4-1</f>
        <v>-5.9132720105123937E-3</v>
      </c>
      <c r="K5" s="3"/>
      <c r="L5" s="3"/>
      <c r="Q5">
        <f t="shared" si="5"/>
        <v>2001</v>
      </c>
      <c r="R5">
        <f>_xlfn.XLOOKUP($Q5&amp;$Q$1&amp;R$2,'Age 80+ 1999-2020 UCD'!$K$2:$K$13164,'Age 80+ 1999-2020 UCD'!$J$2:$J$13164,,0)</f>
        <v>623.79999999999995</v>
      </c>
      <c r="S5">
        <f>_xlfn.XLOOKUP($Q5&amp;$Q$1&amp;S$2,'Age 80+ 1999-2020 UCD'!$K$2:$K$13164,'Age 80+ 1999-2020 UCD'!$J$2:$J$13164,,0)</f>
        <v>50</v>
      </c>
      <c r="T5">
        <f>_xlfn.XLOOKUP($Q5&amp;$Q$1&amp;T$2,'Age 80+ 1999-2020 UCD'!$K$2:$K$13164,'Age 80+ 1999-2020 UCD'!$J$2:$J$13164,,0)</f>
        <v>29</v>
      </c>
      <c r="U5">
        <f>_xlfn.XLOOKUP($Q5&amp;$Q$1&amp;U$2,'Age 80+ 1999-2020 UCD'!$K$2:$K$13164,'Age 80+ 1999-2020 UCD'!$J$2:$J$13164,,0)</f>
        <v>453.9</v>
      </c>
      <c r="V5">
        <f>_xlfn.XLOOKUP($Q5&amp;$Q$1&amp;V$2,'Age 80+ 1999-2020 UCD'!$K$2:$K$13164,'Age 80+ 1999-2020 UCD'!$J$2:$J$13164,,0)</f>
        <v>2313.9</v>
      </c>
      <c r="W5">
        <f>_xlfn.XLOOKUP($Q5&amp;$Q$1&amp;W$2,'Age 80+ 1999-2020 UCD'!$K$2:$K$13164,'Age 80+ 1999-2020 UCD'!$J$2:$J$13164,,0)</f>
        <v>1469</v>
      </c>
      <c r="X5">
        <f>_xlfn.XLOOKUP($Q5&amp;$Q$1&amp;X$2,'Age 80+ 1999-2020 UCD'!$K$2:$K$13164,'Age 80+ 1999-2020 UCD'!$J$2:$J$13164,,0)</f>
        <v>28.7</v>
      </c>
      <c r="Y5">
        <f>_xlfn.XLOOKUP($Q5&amp;$Q$1&amp;Y$2,'Age 80+ 1999-2020 UCD'!$K$2:$K$13164,'Age 80+ 1999-2020 UCD'!$J$2:$J$13164,,0)</f>
        <v>219.1</v>
      </c>
      <c r="Z5">
        <f>_xlfn.XLOOKUP($Q5&amp;$Q$1&amp;Z$2,'Age 80+ 1999-2020 UCD'!$K$2:$K$13164,'Age 80+ 1999-2020 UCD'!$J$2:$J$13164,,0)</f>
        <v>233</v>
      </c>
      <c r="AA5">
        <f>_xlfn.XLOOKUP($Q5&amp;$Q$1&amp;AA$2,'Age 80+ 1999-2020 UCD'!$K$2:$K$13164,'Age 80+ 1999-2020 UCD'!$J$2:$J$13164,,0)</f>
        <v>91.1</v>
      </c>
      <c r="AC5">
        <f t="shared" si="2"/>
        <v>1655.3999999999987</v>
      </c>
      <c r="AL5">
        <f t="shared" si="6"/>
        <v>2001</v>
      </c>
      <c r="AM5">
        <f>_xlfn.XLOOKUP($AL5&amp;AM$2,'Age 85+ 1999-2020 UCD'!$I$2:$I$2801,'Age 85+ 1999-2020 UCD'!$H$2:$H$2801,,0)</f>
        <v>1532</v>
      </c>
      <c r="AN5">
        <f>_xlfn.XLOOKUP($AL5&amp;AN$2,'Age 85+ 1999-2020 UCD'!$I$2:$I$2801,'Age 85+ 1999-2020 UCD'!$H$2:$H$2801,,0)</f>
        <v>124.1</v>
      </c>
      <c r="AO5">
        <f>_xlfn.XLOOKUP($AL5&amp;AO$2,'Age 85+ 1999-2020 UCD'!$I$2:$I$2801,'Age 85+ 1999-2020 UCD'!$H$2:$H$2801,,0)</f>
        <v>28.4</v>
      </c>
      <c r="AP5">
        <f>_xlfn.XLOOKUP($AL5&amp;AP$2,'Age 85+ 1999-2020 UCD'!$I$2:$I$2801,'Age 85+ 1999-2020 UCD'!$H$2:$H$2801,,0)</f>
        <v>658.3</v>
      </c>
      <c r="AQ5">
        <f>_xlfn.XLOOKUP($AL5&amp;AQ$2,'Age 85+ 1999-2020 UCD'!$I$2:$I$2801,'Age 85+ 1999-2020 UCD'!$H$2:$H$2801,,0)</f>
        <v>5784.1</v>
      </c>
      <c r="AR5">
        <f>_xlfn.XLOOKUP($AL5&amp;AR$2,'Age 85+ 1999-2020 UCD'!$I$2:$I$2801,'Age 85+ 1999-2020 UCD'!$H$2:$H$2801,,0)</f>
        <v>1802.9</v>
      </c>
      <c r="AS5">
        <f>_xlfn.XLOOKUP($AL5&amp;AS$2,'Age 85+ 1999-2020 UCD'!$I$2:$I$2801,'Age 85+ 1999-2020 UCD'!$H$2:$H$2801,,0)</f>
        <v>22.7</v>
      </c>
      <c r="AT5">
        <f>_xlfn.XLOOKUP($AL5&amp;AT$2,'Age 85+ 1999-2020 UCD'!$I$2:$I$2801,'Age 85+ 1999-2020 UCD'!$H$2:$H$2801,,0)</f>
        <v>328.6</v>
      </c>
      <c r="AU5">
        <f>_xlfn.XLOOKUP($AL5&amp;AU$2,'Age 85+ 1999-2020 UCD'!$I$2:$I$2801,'Age 85+ 1999-2020 UCD'!$H$2:$H$2801,,0)</f>
        <v>725.4</v>
      </c>
      <c r="AV5">
        <f>_xlfn.XLOOKUP($AL5&amp;AV$2,'Age 85+ 1999-2020 UCD'!$I$2:$I$2801,'Age 85+ 1999-2020 UCD'!$H$2:$H$2801,,0)</f>
        <v>137</v>
      </c>
      <c r="AX5">
        <f t="shared" si="3"/>
        <v>4289.0999999999985</v>
      </c>
      <c r="AY5">
        <f t="shared" si="7"/>
        <v>15432.6</v>
      </c>
    </row>
    <row r="6" spans="1:51" x14ac:dyDescent="0.35">
      <c r="A6">
        <v>2002</v>
      </c>
      <c r="B6">
        <f>_xlfn.XLOOKUP($A6&amp;B$2,'Age 80+ 1999-2020'!$I$2:$I$134,'Age 80+ 1999-2020'!$H$2:$H$134,,0)</f>
        <v>7130.4</v>
      </c>
      <c r="C6">
        <f>'Age 85+ 1999-2020'!F5</f>
        <v>15589.5</v>
      </c>
      <c r="H6">
        <v>2002</v>
      </c>
      <c r="I6" s="3">
        <f t="shared" si="8"/>
        <v>-5.0928574418507289E-3</v>
      </c>
      <c r="J6" s="3">
        <f t="shared" si="9"/>
        <v>1.0166789782667829E-2</v>
      </c>
      <c r="K6" s="3"/>
      <c r="L6" s="3"/>
      <c r="Q6">
        <f t="shared" si="5"/>
        <v>2002</v>
      </c>
      <c r="R6">
        <f>_xlfn.XLOOKUP($Q6&amp;$Q$1&amp;R$2,'Age 80+ 1999-2020 UCD'!$K$2:$K$13164,'Age 80+ 1999-2020 UCD'!$J$2:$J$13164,,0)</f>
        <v>604</v>
      </c>
      <c r="S6">
        <f>_xlfn.XLOOKUP($Q6&amp;$Q$1&amp;S$2,'Age 80+ 1999-2020 UCD'!$K$2:$K$13164,'Age 80+ 1999-2020 UCD'!$J$2:$J$13164,,0)</f>
        <v>54.2</v>
      </c>
      <c r="T6">
        <f>_xlfn.XLOOKUP($Q6&amp;$Q$1&amp;T$2,'Age 80+ 1999-2020 UCD'!$K$2:$K$13164,'Age 80+ 1999-2020 UCD'!$J$2:$J$13164,,0)</f>
        <v>28.5</v>
      </c>
      <c r="U6">
        <f>_xlfn.XLOOKUP($Q6&amp;$Q$1&amp;U$2,'Age 80+ 1999-2020 UCD'!$K$2:$K$13164,'Age 80+ 1999-2020 UCD'!$J$2:$J$13164,,0)</f>
        <v>467.4</v>
      </c>
      <c r="V6">
        <f>_xlfn.XLOOKUP($Q6&amp;$Q$1&amp;V$2,'Age 80+ 1999-2020 UCD'!$K$2:$K$13164,'Age 80+ 1999-2020 UCD'!$J$2:$J$13164,,0)</f>
        <v>2242.6999999999998</v>
      </c>
      <c r="W6">
        <f>_xlfn.XLOOKUP($Q6&amp;$Q$1&amp;W$2,'Age 80+ 1999-2020 UCD'!$K$2:$K$13164,'Age 80+ 1999-2020 UCD'!$J$2:$J$13164,,0)</f>
        <v>1463.8</v>
      </c>
      <c r="X6">
        <f>_xlfn.XLOOKUP($Q6&amp;$Q$1&amp;X$2,'Age 80+ 1999-2020 UCD'!$K$2:$K$13164,'Age 80+ 1999-2020 UCD'!$J$2:$J$13164,,0)</f>
        <v>30</v>
      </c>
      <c r="Y6">
        <f>_xlfn.XLOOKUP($Q6&amp;$Q$1&amp;Y$2,'Age 80+ 1999-2020 UCD'!$K$2:$K$13164,'Age 80+ 1999-2020 UCD'!$J$2:$J$13164,,0)</f>
        <v>218.7</v>
      </c>
      <c r="Z6">
        <f>_xlfn.XLOOKUP($Q6&amp;$Q$1&amp;Z$2,'Age 80+ 1999-2020 UCD'!$K$2:$K$13164,'Age 80+ 1999-2020 UCD'!$J$2:$J$13164,,0)</f>
        <v>246.6</v>
      </c>
      <c r="AA6">
        <f>_xlfn.XLOOKUP($Q6&amp;$Q$1&amp;AA$2,'Age 80+ 1999-2020 UCD'!$K$2:$K$13164,'Age 80+ 1999-2020 UCD'!$J$2:$J$13164,,0)</f>
        <v>90.1</v>
      </c>
      <c r="AC6">
        <f t="shared" si="2"/>
        <v>1684.3999999999996</v>
      </c>
      <c r="AL6">
        <f t="shared" si="6"/>
        <v>2002</v>
      </c>
      <c r="AM6">
        <f>_xlfn.XLOOKUP($AL6&amp;AM$2,'Age 85+ 1999-2020 UCD'!$I$2:$I$2801,'Age 85+ 1999-2020 UCD'!$H$2:$H$2801,,0)</f>
        <v>1520.1</v>
      </c>
      <c r="AN6">
        <f>_xlfn.XLOOKUP($AL6&amp;AN$2,'Age 85+ 1999-2020 UCD'!$I$2:$I$2801,'Age 85+ 1999-2020 UCD'!$H$2:$H$2801,,0)</f>
        <v>137.1</v>
      </c>
      <c r="AO6">
        <f>_xlfn.XLOOKUP($AL6&amp;AO$2,'Age 85+ 1999-2020 UCD'!$I$2:$I$2801,'Age 85+ 1999-2020 UCD'!$H$2:$H$2801,,0)</f>
        <v>29.4</v>
      </c>
      <c r="AP6">
        <f>_xlfn.XLOOKUP($AL6&amp;AP$2,'Age 85+ 1999-2020 UCD'!$I$2:$I$2801,'Age 85+ 1999-2020 UCD'!$H$2:$H$2801,,0)</f>
        <v>670.3</v>
      </c>
      <c r="AQ6">
        <f>_xlfn.XLOOKUP($AL6&amp;AQ$2,'Age 85+ 1999-2020 UCD'!$I$2:$I$2801,'Age 85+ 1999-2020 UCD'!$H$2:$H$2801,,0)</f>
        <v>5726.3</v>
      </c>
      <c r="AR6">
        <f>_xlfn.XLOOKUP($AL6&amp;AR$2,'Age 85+ 1999-2020 UCD'!$I$2:$I$2801,'Age 85+ 1999-2020 UCD'!$H$2:$H$2801,,0)</f>
        <v>1812.4</v>
      </c>
      <c r="AS6">
        <f>_xlfn.XLOOKUP($AL6&amp;AS$2,'Age 85+ 1999-2020 UCD'!$I$2:$I$2801,'Age 85+ 1999-2020 UCD'!$H$2:$H$2801,,0)</f>
        <v>22.5</v>
      </c>
      <c r="AT6">
        <f>_xlfn.XLOOKUP($AL6&amp;AT$2,'Age 85+ 1999-2020 UCD'!$I$2:$I$2801,'Age 85+ 1999-2020 UCD'!$H$2:$H$2801,,0)</f>
        <v>337</v>
      </c>
      <c r="AU6">
        <f>_xlfn.XLOOKUP($AL6&amp;AU$2,'Age 85+ 1999-2020 UCD'!$I$2:$I$2801,'Age 85+ 1999-2020 UCD'!$H$2:$H$2801,,0)</f>
        <v>790.9</v>
      </c>
      <c r="AV6">
        <f>_xlfn.XLOOKUP($AL6&amp;AV$2,'Age 85+ 1999-2020 UCD'!$I$2:$I$2801,'Age 85+ 1999-2020 UCD'!$H$2:$H$2801,,0)</f>
        <v>142.19999999999999</v>
      </c>
      <c r="AX6">
        <f t="shared" si="3"/>
        <v>4401.2999999999993</v>
      </c>
      <c r="AY6">
        <f t="shared" si="7"/>
        <v>15589.5</v>
      </c>
    </row>
    <row r="7" spans="1:51" x14ac:dyDescent="0.35">
      <c r="A7">
        <v>2003</v>
      </c>
      <c r="B7">
        <f>_xlfn.XLOOKUP($A7&amp;B$2,'Age 80+ 1999-2020'!$I$2:$I$134,'Age 80+ 1999-2020'!$H$2:$H$134,,0)</f>
        <v>6998.8</v>
      </c>
      <c r="C7">
        <f>'Age 85+ 1999-2020'!F6</f>
        <v>15401.4</v>
      </c>
      <c r="H7">
        <v>2003</v>
      </c>
      <c r="I7" s="3">
        <f t="shared" si="8"/>
        <v>-1.8456187591158857E-2</v>
      </c>
      <c r="J7" s="3">
        <f t="shared" si="9"/>
        <v>-1.2065813528336355E-2</v>
      </c>
      <c r="K7" s="3"/>
      <c r="L7" s="3"/>
      <c r="Q7">
        <f t="shared" si="5"/>
        <v>2003</v>
      </c>
      <c r="R7">
        <f>_xlfn.XLOOKUP($Q7&amp;$Q$1&amp;R$2,'Age 80+ 1999-2020 UCD'!$K$2:$K$13164,'Age 80+ 1999-2020 UCD'!$J$2:$J$13164,,0)</f>
        <v>572.9</v>
      </c>
      <c r="S7">
        <f>_xlfn.XLOOKUP($Q7&amp;$Q$1&amp;S$2,'Age 80+ 1999-2020 UCD'!$K$2:$K$13164,'Age 80+ 1999-2020 UCD'!$J$2:$J$13164,,0)</f>
        <v>57.7</v>
      </c>
      <c r="T7">
        <f>_xlfn.XLOOKUP($Q7&amp;$Q$1&amp;T$2,'Age 80+ 1999-2020 UCD'!$K$2:$K$13164,'Age 80+ 1999-2020 UCD'!$J$2:$J$13164,,0)</f>
        <v>28.3</v>
      </c>
      <c r="U7">
        <f>_xlfn.XLOOKUP($Q7&amp;$Q$1&amp;U$2,'Age 80+ 1999-2020 UCD'!$K$2:$K$13164,'Age 80+ 1999-2020 UCD'!$J$2:$J$13164,,0)</f>
        <v>457.4</v>
      </c>
      <c r="V7">
        <f>_xlfn.XLOOKUP($Q7&amp;$Q$1&amp;V$2,'Age 80+ 1999-2020 UCD'!$K$2:$K$13164,'Age 80+ 1999-2020 UCD'!$J$2:$J$13164,,0)</f>
        <v>2158.6</v>
      </c>
      <c r="W7">
        <f>_xlfn.XLOOKUP($Q7&amp;$Q$1&amp;W$2,'Age 80+ 1999-2020 UCD'!$K$2:$K$13164,'Age 80+ 1999-2020 UCD'!$J$2:$J$13164,,0)</f>
        <v>1454.7</v>
      </c>
      <c r="X7">
        <f>_xlfn.XLOOKUP($Q7&amp;$Q$1&amp;X$2,'Age 80+ 1999-2020 UCD'!$K$2:$K$13164,'Age 80+ 1999-2020 UCD'!$J$2:$J$13164,,0)</f>
        <v>28.6</v>
      </c>
      <c r="Y7">
        <f>_xlfn.XLOOKUP($Q7&amp;$Q$1&amp;Y$2,'Age 80+ 1999-2020 UCD'!$K$2:$K$13164,'Age 80+ 1999-2020 UCD'!$J$2:$J$13164,,0)</f>
        <v>217.2</v>
      </c>
      <c r="Z7">
        <f>_xlfn.XLOOKUP($Q7&amp;$Q$1&amp;Z$2,'Age 80+ 1999-2020 UCD'!$K$2:$K$13164,'Age 80+ 1999-2020 UCD'!$J$2:$J$13164,,0)</f>
        <v>255.8</v>
      </c>
      <c r="AA7">
        <f>_xlfn.XLOOKUP($Q7&amp;$Q$1&amp;AA$2,'Age 80+ 1999-2020 UCD'!$K$2:$K$13164,'Age 80+ 1999-2020 UCD'!$J$2:$J$13164,,0)</f>
        <v>93.6</v>
      </c>
      <c r="AC7">
        <f t="shared" si="2"/>
        <v>1674</v>
      </c>
      <c r="AL7">
        <f t="shared" si="6"/>
        <v>2003</v>
      </c>
      <c r="AM7">
        <f>_xlfn.XLOOKUP($AL7&amp;AM$2,'Age 85+ 1999-2020 UCD'!$I$2:$I$2801,'Age 85+ 1999-2020 UCD'!$H$2:$H$2801,,0)</f>
        <v>1446</v>
      </c>
      <c r="AN7">
        <f>_xlfn.XLOOKUP($AL7&amp;AN$2,'Age 85+ 1999-2020 UCD'!$I$2:$I$2801,'Age 85+ 1999-2020 UCD'!$H$2:$H$2801,,0)</f>
        <v>143.4</v>
      </c>
      <c r="AO7">
        <f>_xlfn.XLOOKUP($AL7&amp;AO$2,'Age 85+ 1999-2020 UCD'!$I$2:$I$2801,'Age 85+ 1999-2020 UCD'!$H$2:$H$2801,,0)</f>
        <v>30.4</v>
      </c>
      <c r="AP7">
        <f>_xlfn.XLOOKUP($AL7&amp;AP$2,'Age 85+ 1999-2020 UCD'!$I$2:$I$2801,'Age 85+ 1999-2020 UCD'!$H$2:$H$2801,,0)</f>
        <v>670.2</v>
      </c>
      <c r="AQ7">
        <f>_xlfn.XLOOKUP($AL7&amp;AQ$2,'Age 85+ 1999-2020 UCD'!$I$2:$I$2801,'Age 85+ 1999-2020 UCD'!$H$2:$H$2801,,0)</f>
        <v>5570.7</v>
      </c>
      <c r="AR7">
        <f>_xlfn.XLOOKUP($AL7&amp;AR$2,'Age 85+ 1999-2020 UCD'!$I$2:$I$2801,'Age 85+ 1999-2020 UCD'!$H$2:$H$2801,,0)</f>
        <v>1792.3</v>
      </c>
      <c r="AS7">
        <f>_xlfn.XLOOKUP($AL7&amp;AS$2,'Age 85+ 1999-2020 UCD'!$I$2:$I$2801,'Age 85+ 1999-2020 UCD'!$H$2:$H$2801,,0)</f>
        <v>21.2</v>
      </c>
      <c r="AT7">
        <f>_xlfn.XLOOKUP($AL7&amp;AT$2,'Age 85+ 1999-2020 UCD'!$I$2:$I$2801,'Age 85+ 1999-2020 UCD'!$H$2:$H$2801,,0)</f>
        <v>335.1</v>
      </c>
      <c r="AU7">
        <f>_xlfn.XLOOKUP($AL7&amp;AU$2,'Age 85+ 1999-2020 UCD'!$I$2:$I$2801,'Age 85+ 1999-2020 UCD'!$H$2:$H$2801,,0)</f>
        <v>846.8</v>
      </c>
      <c r="AV7">
        <f>_xlfn.XLOOKUP($AL7&amp;AV$2,'Age 85+ 1999-2020 UCD'!$I$2:$I$2801,'Age 85+ 1999-2020 UCD'!$H$2:$H$2801,,0)</f>
        <v>145.80000000000001</v>
      </c>
      <c r="AX7">
        <f t="shared" si="3"/>
        <v>4399.5</v>
      </c>
      <c r="AY7">
        <f t="shared" si="7"/>
        <v>15401.4</v>
      </c>
    </row>
    <row r="8" spans="1:51" x14ac:dyDescent="0.35">
      <c r="A8">
        <v>2004</v>
      </c>
      <c r="B8">
        <f>_xlfn.XLOOKUP($A8&amp;B$2,'Age 80+ 1999-2020'!$I$2:$I$134,'Age 80+ 1999-2020'!$H$2:$H$134,,0)</f>
        <v>6755.6</v>
      </c>
      <c r="C8">
        <f>'Age 85+ 1999-2020'!F7</f>
        <v>14777.6</v>
      </c>
      <c r="H8">
        <v>2004</v>
      </c>
      <c r="I8" s="3">
        <f t="shared" si="8"/>
        <v>-3.4748814082414148E-2</v>
      </c>
      <c r="J8" s="3">
        <f t="shared" si="9"/>
        <v>-4.0502811432726826E-2</v>
      </c>
      <c r="K8" s="3"/>
      <c r="L8" s="3"/>
      <c r="Q8">
        <f t="shared" si="5"/>
        <v>2004</v>
      </c>
      <c r="R8">
        <f>_xlfn.XLOOKUP($Q8&amp;$Q$1&amp;R$2,'Age 80+ 1999-2020 UCD'!$K$2:$K$13164,'Age 80+ 1999-2020 UCD'!$J$2:$J$13164,,0)</f>
        <v>535.20000000000005</v>
      </c>
      <c r="S8">
        <f>_xlfn.XLOOKUP($Q8&amp;$Q$1&amp;S$2,'Age 80+ 1999-2020 UCD'!$K$2:$K$13164,'Age 80+ 1999-2020 UCD'!$J$2:$J$13164,,0)</f>
        <v>62.2</v>
      </c>
      <c r="T8">
        <f>_xlfn.XLOOKUP($Q8&amp;$Q$1&amp;T$2,'Age 80+ 1999-2020 UCD'!$K$2:$K$13164,'Age 80+ 1999-2020 UCD'!$J$2:$J$13164,,0)</f>
        <v>27.1</v>
      </c>
      <c r="U8">
        <f>_xlfn.XLOOKUP($Q8&amp;$Q$1&amp;U$2,'Age 80+ 1999-2020 UCD'!$K$2:$K$13164,'Age 80+ 1999-2020 UCD'!$J$2:$J$13164,,0)</f>
        <v>437.2</v>
      </c>
      <c r="V8">
        <f>_xlfn.XLOOKUP($Q8&amp;$Q$1&amp;V$2,'Age 80+ 1999-2020 UCD'!$K$2:$K$13164,'Age 80+ 1999-2020 UCD'!$J$2:$J$13164,,0)</f>
        <v>2019.3</v>
      </c>
      <c r="W8">
        <f>_xlfn.XLOOKUP($Q8&amp;$Q$1&amp;W$2,'Age 80+ 1999-2020 UCD'!$K$2:$K$13164,'Age 80+ 1999-2020 UCD'!$J$2:$J$13164,,0)</f>
        <v>1432.9</v>
      </c>
      <c r="X8">
        <f>_xlfn.XLOOKUP($Q8&amp;$Q$1&amp;X$2,'Age 80+ 1999-2020 UCD'!$K$2:$K$13164,'Age 80+ 1999-2020 UCD'!$J$2:$J$13164,,0)</f>
        <v>27.2</v>
      </c>
      <c r="Y8">
        <f>_xlfn.XLOOKUP($Q8&amp;$Q$1&amp;Y$2,'Age 80+ 1999-2020 UCD'!$K$2:$K$13164,'Age 80+ 1999-2020 UCD'!$J$2:$J$13164,,0)</f>
        <v>214.3</v>
      </c>
      <c r="Z8">
        <f>_xlfn.XLOOKUP($Q8&amp;$Q$1&amp;Z$2,'Age 80+ 1999-2020 UCD'!$K$2:$K$13164,'Age 80+ 1999-2020 UCD'!$J$2:$J$13164,,0)</f>
        <v>262.5</v>
      </c>
      <c r="AA8">
        <f>_xlfn.XLOOKUP($Q8&amp;$Q$1&amp;AA$2,'Age 80+ 1999-2020 UCD'!$K$2:$K$13164,'Age 80+ 1999-2020 UCD'!$J$2:$J$13164,,0)</f>
        <v>94.5</v>
      </c>
      <c r="AC8">
        <f t="shared" si="2"/>
        <v>1643.2000000000007</v>
      </c>
      <c r="AL8">
        <f t="shared" si="6"/>
        <v>2004</v>
      </c>
      <c r="AM8">
        <f>_xlfn.XLOOKUP($AL8&amp;AM$2,'Age 85+ 1999-2020 UCD'!$I$2:$I$2801,'Age 85+ 1999-2020 UCD'!$H$2:$H$2801,,0)</f>
        <v>1331.9</v>
      </c>
      <c r="AN8">
        <f>_xlfn.XLOOKUP($AL8&amp;AN$2,'Age 85+ 1999-2020 UCD'!$I$2:$I$2801,'Age 85+ 1999-2020 UCD'!$H$2:$H$2801,,0)</f>
        <v>153.1</v>
      </c>
      <c r="AO8">
        <f>_xlfn.XLOOKUP($AL8&amp;AO$2,'Age 85+ 1999-2020 UCD'!$I$2:$I$2801,'Age 85+ 1999-2020 UCD'!$H$2:$H$2801,,0)</f>
        <v>27.9</v>
      </c>
      <c r="AP8">
        <f>_xlfn.XLOOKUP($AL8&amp;AP$2,'Age 85+ 1999-2020 UCD'!$I$2:$I$2801,'Age 85+ 1999-2020 UCD'!$H$2:$H$2801,,0)</f>
        <v>643.20000000000005</v>
      </c>
      <c r="AQ8">
        <f>_xlfn.XLOOKUP($AL8&amp;AQ$2,'Age 85+ 1999-2020 UCD'!$I$2:$I$2801,'Age 85+ 1999-2020 UCD'!$H$2:$H$2801,,0)</f>
        <v>5233.8</v>
      </c>
      <c r="AR8">
        <f>_xlfn.XLOOKUP($AL8&amp;AR$2,'Age 85+ 1999-2020 UCD'!$I$2:$I$2801,'Age 85+ 1999-2020 UCD'!$H$2:$H$2801,,0)</f>
        <v>1767.4</v>
      </c>
      <c r="AS8">
        <f>_xlfn.XLOOKUP($AL8&amp;AS$2,'Age 85+ 1999-2020 UCD'!$I$2:$I$2801,'Age 85+ 1999-2020 UCD'!$H$2:$H$2801,,0)</f>
        <v>21.1</v>
      </c>
      <c r="AT8">
        <f>_xlfn.XLOOKUP($AL8&amp;AT$2,'Age 85+ 1999-2020 UCD'!$I$2:$I$2801,'Age 85+ 1999-2020 UCD'!$H$2:$H$2801,,0)</f>
        <v>328.2</v>
      </c>
      <c r="AU8">
        <f>_xlfn.XLOOKUP($AL8&amp;AU$2,'Age 85+ 1999-2020 UCD'!$I$2:$I$2801,'Age 85+ 1999-2020 UCD'!$H$2:$H$2801,,0)</f>
        <v>875.3</v>
      </c>
      <c r="AV8">
        <f>_xlfn.XLOOKUP($AL8&amp;AV$2,'Age 85+ 1999-2020 UCD'!$I$2:$I$2801,'Age 85+ 1999-2020 UCD'!$H$2:$H$2801,,0)</f>
        <v>145.1</v>
      </c>
      <c r="AX8">
        <f t="shared" si="3"/>
        <v>4250.5999999999985</v>
      </c>
      <c r="AY8">
        <f t="shared" si="7"/>
        <v>14777.6</v>
      </c>
    </row>
    <row r="9" spans="1:51" x14ac:dyDescent="0.35">
      <c r="A9">
        <v>2005</v>
      </c>
      <c r="B9">
        <f>_xlfn.XLOOKUP($A9&amp;B$2,'Age 80+ 1999-2020'!$I$2:$I$134,'Age 80+ 1999-2020'!$H$2:$H$134,,0)</f>
        <v>6750.4</v>
      </c>
      <c r="C9">
        <f>'Age 85+ 1999-2020'!F8</f>
        <v>14982.4</v>
      </c>
      <c r="H9">
        <v>2005</v>
      </c>
      <c r="I9" s="3">
        <f t="shared" si="8"/>
        <v>-7.6973177808048465E-4</v>
      </c>
      <c r="J9" s="3">
        <f t="shared" si="9"/>
        <v>1.3858813339107767E-2</v>
      </c>
      <c r="K9" s="3"/>
      <c r="L9" s="3"/>
      <c r="Q9">
        <f t="shared" si="5"/>
        <v>2005</v>
      </c>
      <c r="R9">
        <f>_xlfn.XLOOKUP($Q9&amp;$Q$1&amp;R$2,'Age 80+ 1999-2020 UCD'!$K$2:$K$13164,'Age 80+ 1999-2020 UCD'!$J$2:$J$13164,,0)</f>
        <v>500.1</v>
      </c>
      <c r="S9">
        <f>_xlfn.XLOOKUP($Q9&amp;$Q$1&amp;S$2,'Age 80+ 1999-2020 UCD'!$K$2:$K$13164,'Age 80+ 1999-2020 UCD'!$J$2:$J$13164,,0)</f>
        <v>64</v>
      </c>
      <c r="T9">
        <f>_xlfn.XLOOKUP($Q9&amp;$Q$1&amp;T$2,'Age 80+ 1999-2020 UCD'!$K$2:$K$13164,'Age 80+ 1999-2020 UCD'!$J$2:$J$13164,,0)</f>
        <v>24.8</v>
      </c>
      <c r="U9">
        <f>_xlfn.XLOOKUP($Q9&amp;$Q$1&amp;U$2,'Age 80+ 1999-2020 UCD'!$K$2:$K$13164,'Age 80+ 1999-2020 UCD'!$J$2:$J$13164,,0)</f>
        <v>460.4</v>
      </c>
      <c r="V9">
        <f>_xlfn.XLOOKUP($Q9&amp;$Q$1&amp;V$2,'Age 80+ 1999-2020 UCD'!$K$2:$K$13164,'Age 80+ 1999-2020 UCD'!$J$2:$J$13164,,0)</f>
        <v>1957.7</v>
      </c>
      <c r="W9">
        <f>_xlfn.XLOOKUP($Q9&amp;$Q$1&amp;W$2,'Age 80+ 1999-2020 UCD'!$K$2:$K$13164,'Age 80+ 1999-2020 UCD'!$J$2:$J$13164,,0)</f>
        <v>1435.7</v>
      </c>
      <c r="X9">
        <f>_xlfn.XLOOKUP($Q9&amp;$Q$1&amp;X$2,'Age 80+ 1999-2020 UCD'!$K$2:$K$13164,'Age 80+ 1999-2020 UCD'!$J$2:$J$13164,,0)</f>
        <v>28</v>
      </c>
      <c r="Y9">
        <f>_xlfn.XLOOKUP($Q9&amp;$Q$1&amp;Y$2,'Age 80+ 1999-2020 UCD'!$K$2:$K$13164,'Age 80+ 1999-2020 UCD'!$J$2:$J$13164,,0)</f>
        <v>212.4</v>
      </c>
      <c r="Z9">
        <f>_xlfn.XLOOKUP($Q9&amp;$Q$1&amp;Z$2,'Age 80+ 1999-2020 UCD'!$K$2:$K$13164,'Age 80+ 1999-2020 UCD'!$J$2:$J$13164,,0)</f>
        <v>277</v>
      </c>
      <c r="AA9">
        <f>_xlfn.XLOOKUP($Q9&amp;$Q$1&amp;AA$2,'Age 80+ 1999-2020 UCD'!$K$2:$K$13164,'Age 80+ 1999-2020 UCD'!$J$2:$J$13164,,0)</f>
        <v>99.3</v>
      </c>
      <c r="AC9">
        <f t="shared" si="2"/>
        <v>1691</v>
      </c>
      <c r="AL9">
        <f t="shared" si="6"/>
        <v>2005</v>
      </c>
      <c r="AM9">
        <f>_xlfn.XLOOKUP($AL9&amp;AM$2,'Age 85+ 1999-2020 UCD'!$I$2:$I$2801,'Age 85+ 1999-2020 UCD'!$H$2:$H$2801,,0)</f>
        <v>1239.7</v>
      </c>
      <c r="AN9">
        <f>_xlfn.XLOOKUP($AL9&amp;AN$2,'Age 85+ 1999-2020 UCD'!$I$2:$I$2801,'Age 85+ 1999-2020 UCD'!$H$2:$H$2801,,0)</f>
        <v>160.4</v>
      </c>
      <c r="AO9">
        <f>_xlfn.XLOOKUP($AL9&amp;AO$2,'Age 85+ 1999-2020 UCD'!$I$2:$I$2801,'Age 85+ 1999-2020 UCD'!$H$2:$H$2801,,0)</f>
        <v>27.3</v>
      </c>
      <c r="AP9">
        <f>_xlfn.XLOOKUP($AL9&amp;AP$2,'Age 85+ 1999-2020 UCD'!$I$2:$I$2801,'Age 85+ 1999-2020 UCD'!$H$2:$H$2801,,0)</f>
        <v>691.9</v>
      </c>
      <c r="AQ9">
        <f>_xlfn.XLOOKUP($AL9&amp;AQ$2,'Age 85+ 1999-2020 UCD'!$I$2:$I$2801,'Age 85+ 1999-2020 UCD'!$H$2:$H$2801,,0)</f>
        <v>5188.3</v>
      </c>
      <c r="AR9">
        <f>_xlfn.XLOOKUP($AL9&amp;AR$2,'Age 85+ 1999-2020 UCD'!$I$2:$I$2801,'Age 85+ 1999-2020 UCD'!$H$2:$H$2801,,0)</f>
        <v>1778.2</v>
      </c>
      <c r="AS9">
        <f>_xlfn.XLOOKUP($AL9&amp;AS$2,'Age 85+ 1999-2020 UCD'!$I$2:$I$2801,'Age 85+ 1999-2020 UCD'!$H$2:$H$2801,,0)</f>
        <v>21.3</v>
      </c>
      <c r="AT9">
        <f>_xlfn.XLOOKUP($AL9&amp;AT$2,'Age 85+ 1999-2020 UCD'!$I$2:$I$2801,'Age 85+ 1999-2020 UCD'!$H$2:$H$2801,,0)</f>
        <v>338.8</v>
      </c>
      <c r="AU9">
        <f>_xlfn.XLOOKUP($AL9&amp;AU$2,'Age 85+ 1999-2020 UCD'!$I$2:$I$2801,'Age 85+ 1999-2020 UCD'!$H$2:$H$2801,,0)</f>
        <v>935.5</v>
      </c>
      <c r="AV9">
        <f>_xlfn.XLOOKUP($AL9&amp;AV$2,'Age 85+ 1999-2020 UCD'!$I$2:$I$2801,'Age 85+ 1999-2020 UCD'!$H$2:$H$2801,,0)</f>
        <v>156</v>
      </c>
      <c r="AX9">
        <f t="shared" si="3"/>
        <v>4445</v>
      </c>
      <c r="AY9">
        <f t="shared" si="7"/>
        <v>14982.4</v>
      </c>
    </row>
    <row r="10" spans="1:51" x14ac:dyDescent="0.35">
      <c r="A10">
        <v>2006</v>
      </c>
      <c r="B10">
        <f>_xlfn.XLOOKUP($A10&amp;B$2,'Age 80+ 1999-2020'!$I$2:$I$134,'Age 80+ 1999-2020'!$H$2:$H$134,,0)</f>
        <v>6544.3</v>
      </c>
      <c r="C10">
        <f>'Age 85+ 1999-2020'!F9</f>
        <v>14426.7</v>
      </c>
      <c r="H10">
        <v>2006</v>
      </c>
      <c r="I10" s="3">
        <f t="shared" si="8"/>
        <v>-3.0531524057833548E-2</v>
      </c>
      <c r="J10" s="3">
        <f t="shared" si="9"/>
        <v>-3.7090185818026367E-2</v>
      </c>
      <c r="K10" s="3"/>
      <c r="L10" s="3"/>
      <c r="Q10">
        <f t="shared" si="5"/>
        <v>2006</v>
      </c>
      <c r="R10">
        <f>_xlfn.XLOOKUP($Q10&amp;$Q$1&amp;R$2,'Age 80+ 1999-2020 UCD'!$K$2:$K$13164,'Age 80+ 1999-2020 UCD'!$J$2:$J$13164,,0)</f>
        <v>460</v>
      </c>
      <c r="S10">
        <f>_xlfn.XLOOKUP($Q10&amp;$Q$1&amp;S$2,'Age 80+ 1999-2020 UCD'!$K$2:$K$13164,'Age 80+ 1999-2020 UCD'!$J$2:$J$13164,,0)</f>
        <v>66.400000000000006</v>
      </c>
      <c r="T10">
        <f>_xlfn.XLOOKUP($Q10&amp;$Q$1&amp;T$2,'Age 80+ 1999-2020 UCD'!$K$2:$K$13164,'Age 80+ 1999-2020 UCD'!$J$2:$J$13164,,0)</f>
        <v>25.1</v>
      </c>
      <c r="U10">
        <f>_xlfn.XLOOKUP($Q10&amp;$Q$1&amp;U$2,'Age 80+ 1999-2020 UCD'!$K$2:$K$13164,'Age 80+ 1999-2020 UCD'!$J$2:$J$13164,,0)</f>
        <v>436.2</v>
      </c>
      <c r="V10">
        <f>_xlfn.XLOOKUP($Q10&amp;$Q$1&amp;V$2,'Age 80+ 1999-2020 UCD'!$K$2:$K$13164,'Age 80+ 1999-2020 UCD'!$J$2:$J$13164,,0)</f>
        <v>1846.7</v>
      </c>
      <c r="W10">
        <f>_xlfn.XLOOKUP($Q10&amp;$Q$1&amp;W$2,'Age 80+ 1999-2020 UCD'!$K$2:$K$13164,'Age 80+ 1999-2020 UCD'!$J$2:$J$13164,,0)</f>
        <v>1423.2</v>
      </c>
      <c r="X10">
        <f>_xlfn.XLOOKUP($Q10&amp;$Q$1&amp;X$2,'Age 80+ 1999-2020 UCD'!$K$2:$K$13164,'Age 80+ 1999-2020 UCD'!$J$2:$J$13164,,0)</f>
        <v>28.3</v>
      </c>
      <c r="Y10">
        <f>_xlfn.XLOOKUP($Q10&amp;$Q$1&amp;Y$2,'Age 80+ 1999-2020 UCD'!$K$2:$K$13164,'Age 80+ 1999-2020 UCD'!$J$2:$J$13164,,0)</f>
        <v>199.9</v>
      </c>
      <c r="Z10">
        <f>_xlfn.XLOOKUP($Q10&amp;$Q$1&amp;Z$2,'Age 80+ 1999-2020 UCD'!$K$2:$K$13164,'Age 80+ 1999-2020 UCD'!$J$2:$J$13164,,0)</f>
        <v>273.39999999999998</v>
      </c>
      <c r="AA10">
        <f>_xlfn.XLOOKUP($Q10&amp;$Q$1&amp;AA$2,'Age 80+ 1999-2020 UCD'!$K$2:$K$13164,'Age 80+ 1999-2020 UCD'!$J$2:$J$13164,,0)</f>
        <v>95.7</v>
      </c>
      <c r="AC10">
        <f t="shared" si="2"/>
        <v>1689.4000000000005</v>
      </c>
      <c r="AL10">
        <f t="shared" si="6"/>
        <v>2006</v>
      </c>
      <c r="AM10">
        <f>_xlfn.XLOOKUP($AL10&amp;AM$2,'Age 85+ 1999-2020 UCD'!$I$2:$I$2801,'Age 85+ 1999-2020 UCD'!$H$2:$H$2801,,0)</f>
        <v>1131.7</v>
      </c>
      <c r="AN10">
        <f>_xlfn.XLOOKUP($AL10&amp;AN$2,'Age 85+ 1999-2020 UCD'!$I$2:$I$2801,'Age 85+ 1999-2020 UCD'!$H$2:$H$2801,,0)</f>
        <v>165</v>
      </c>
      <c r="AO10">
        <f>_xlfn.XLOOKUP($AL10&amp;AO$2,'Age 85+ 1999-2020 UCD'!$I$2:$I$2801,'Age 85+ 1999-2020 UCD'!$H$2:$H$2801,,0)</f>
        <v>25.5</v>
      </c>
      <c r="AP10">
        <f>_xlfn.XLOOKUP($AL10&amp;AP$2,'Age 85+ 1999-2020 UCD'!$I$2:$I$2801,'Age 85+ 1999-2020 UCD'!$H$2:$H$2801,,0)</f>
        <v>641.29999999999995</v>
      </c>
      <c r="AQ10">
        <f>_xlfn.XLOOKUP($AL10&amp;AQ$2,'Age 85+ 1999-2020 UCD'!$I$2:$I$2801,'Age 85+ 1999-2020 UCD'!$H$2:$H$2801,,0)</f>
        <v>4877.6000000000004</v>
      </c>
      <c r="AR10">
        <f>_xlfn.XLOOKUP($AL10&amp;AR$2,'Age 85+ 1999-2020 UCD'!$I$2:$I$2801,'Age 85+ 1999-2020 UCD'!$H$2:$H$2801,,0)</f>
        <v>1748.3</v>
      </c>
      <c r="AS10">
        <f>_xlfn.XLOOKUP($AL10&amp;AS$2,'Age 85+ 1999-2020 UCD'!$I$2:$I$2801,'Age 85+ 1999-2020 UCD'!$H$2:$H$2801,,0)</f>
        <v>21.1</v>
      </c>
      <c r="AT10">
        <f>_xlfn.XLOOKUP($AL10&amp;AT$2,'Age 85+ 1999-2020 UCD'!$I$2:$I$2801,'Age 85+ 1999-2020 UCD'!$H$2:$H$2801,,0)</f>
        <v>310.39999999999998</v>
      </c>
      <c r="AU10">
        <f>_xlfn.XLOOKUP($AL10&amp;AU$2,'Age 85+ 1999-2020 UCD'!$I$2:$I$2801,'Age 85+ 1999-2020 UCD'!$H$2:$H$2801,,0)</f>
        <v>923.4</v>
      </c>
      <c r="AV10">
        <f>_xlfn.XLOOKUP($AL10&amp;AV$2,'Age 85+ 1999-2020 UCD'!$I$2:$I$2801,'Age 85+ 1999-2020 UCD'!$H$2:$H$2801,,0)</f>
        <v>157.6</v>
      </c>
      <c r="AX10">
        <f t="shared" si="3"/>
        <v>4424.8000000000011</v>
      </c>
      <c r="AY10">
        <f t="shared" si="7"/>
        <v>14426.7</v>
      </c>
    </row>
    <row r="11" spans="1:51" x14ac:dyDescent="0.35">
      <c r="A11">
        <v>2007</v>
      </c>
      <c r="B11">
        <f>_xlfn.XLOOKUP($A11&amp;B$2,'Age 80+ 1999-2020'!$I$2:$I$134,'Age 80+ 1999-2020'!$H$2:$H$134,,0)</f>
        <v>6394.4</v>
      </c>
      <c r="C11">
        <f>'Age 85+ 1999-2020'!F10</f>
        <v>14160.9</v>
      </c>
      <c r="H11">
        <v>2007</v>
      </c>
      <c r="I11" s="3">
        <f t="shared" si="8"/>
        <v>-2.2905429152086598E-2</v>
      </c>
      <c r="J11" s="3">
        <f t="shared" si="9"/>
        <v>-1.8424171848031801E-2</v>
      </c>
      <c r="K11" s="3"/>
      <c r="L11" s="3"/>
      <c r="Q11">
        <f t="shared" si="5"/>
        <v>2007</v>
      </c>
      <c r="R11">
        <f>_xlfn.XLOOKUP($Q11&amp;$Q$1&amp;R$2,'Age 80+ 1999-2020 UCD'!$K$2:$K$13164,'Age 80+ 1999-2020 UCD'!$J$2:$J$13164,,0)</f>
        <v>439.7</v>
      </c>
      <c r="S11">
        <f>_xlfn.XLOOKUP($Q11&amp;$Q$1&amp;S$2,'Age 80+ 1999-2020 UCD'!$K$2:$K$13164,'Age 80+ 1999-2020 UCD'!$J$2:$J$13164,,0)</f>
        <v>70.5</v>
      </c>
      <c r="T11">
        <f>_xlfn.XLOOKUP($Q11&amp;$Q$1&amp;T$2,'Age 80+ 1999-2020 UCD'!$K$2:$K$13164,'Age 80+ 1999-2020 UCD'!$J$2:$J$13164,,0)</f>
        <v>23.9</v>
      </c>
      <c r="U11">
        <f>_xlfn.XLOOKUP($Q11&amp;$Q$1&amp;U$2,'Age 80+ 1999-2020 UCD'!$K$2:$K$13164,'Age 80+ 1999-2020 UCD'!$J$2:$J$13164,,0)</f>
        <v>444.6</v>
      </c>
      <c r="V11">
        <f>_xlfn.XLOOKUP($Q11&amp;$Q$1&amp;V$2,'Age 80+ 1999-2020 UCD'!$K$2:$K$13164,'Age 80+ 1999-2020 UCD'!$J$2:$J$13164,,0)</f>
        <v>1752.5</v>
      </c>
      <c r="W11">
        <f>_xlfn.XLOOKUP($Q11&amp;$Q$1&amp;W$2,'Age 80+ 1999-2020 UCD'!$K$2:$K$13164,'Age 80+ 1999-2020 UCD'!$J$2:$J$13164,,0)</f>
        <v>1417.6</v>
      </c>
      <c r="X11">
        <f>_xlfn.XLOOKUP($Q11&amp;$Q$1&amp;X$2,'Age 80+ 1999-2020 UCD'!$K$2:$K$13164,'Age 80+ 1999-2020 UCD'!$J$2:$J$13164,,0)</f>
        <v>27.3</v>
      </c>
      <c r="Y11">
        <f>_xlfn.XLOOKUP($Q11&amp;$Q$1&amp;Y$2,'Age 80+ 1999-2020 UCD'!$K$2:$K$13164,'Age 80+ 1999-2020 UCD'!$J$2:$J$13164,,0)</f>
        <v>196.5</v>
      </c>
      <c r="Z11">
        <f>_xlfn.XLOOKUP($Q11&amp;$Q$1&amp;Z$2,'Age 80+ 1999-2020 UCD'!$K$2:$K$13164,'Age 80+ 1999-2020 UCD'!$J$2:$J$13164,,0)</f>
        <v>271.39999999999998</v>
      </c>
      <c r="AA11">
        <f>_xlfn.XLOOKUP($Q11&amp;$Q$1&amp;AA$2,'Age 80+ 1999-2020 UCD'!$K$2:$K$13164,'Age 80+ 1999-2020 UCD'!$J$2:$J$13164,,0)</f>
        <v>99.6</v>
      </c>
      <c r="AC11">
        <f t="shared" si="2"/>
        <v>1650.8000000000002</v>
      </c>
      <c r="AL11">
        <f t="shared" si="6"/>
        <v>2007</v>
      </c>
      <c r="AM11">
        <f>_xlfn.XLOOKUP($AL11&amp;AM$2,'Age 85+ 1999-2020 UCD'!$I$2:$I$2801,'Age 85+ 1999-2020 UCD'!$H$2:$H$2801,,0)</f>
        <v>1110.7</v>
      </c>
      <c r="AN11">
        <f>_xlfn.XLOOKUP($AL11&amp;AN$2,'Age 85+ 1999-2020 UCD'!$I$2:$I$2801,'Age 85+ 1999-2020 UCD'!$H$2:$H$2801,,0)</f>
        <v>182.3</v>
      </c>
      <c r="AO11">
        <f>_xlfn.XLOOKUP($AL11&amp;AO$2,'Age 85+ 1999-2020 UCD'!$I$2:$I$2801,'Age 85+ 1999-2020 UCD'!$H$2:$H$2801,,0)</f>
        <v>25.3</v>
      </c>
      <c r="AP11">
        <f>_xlfn.XLOOKUP($AL11&amp;AP$2,'Age 85+ 1999-2020 UCD'!$I$2:$I$2801,'Age 85+ 1999-2020 UCD'!$H$2:$H$2801,,0)</f>
        <v>652</v>
      </c>
      <c r="AQ11">
        <f>_xlfn.XLOOKUP($AL11&amp;AQ$2,'Age 85+ 1999-2020 UCD'!$I$2:$I$2801,'Age 85+ 1999-2020 UCD'!$H$2:$H$2801,,0)</f>
        <v>4668.1000000000004</v>
      </c>
      <c r="AR11">
        <f>_xlfn.XLOOKUP($AL11&amp;AR$2,'Age 85+ 1999-2020 UCD'!$I$2:$I$2801,'Age 85+ 1999-2020 UCD'!$H$2:$H$2801,,0)</f>
        <v>1739.4</v>
      </c>
      <c r="AS11">
        <f>_xlfn.XLOOKUP($AL11&amp;AS$2,'Age 85+ 1999-2020 UCD'!$I$2:$I$2801,'Age 85+ 1999-2020 UCD'!$H$2:$H$2801,,0)</f>
        <v>21.7</v>
      </c>
      <c r="AT11">
        <f>_xlfn.XLOOKUP($AL11&amp;AT$2,'Age 85+ 1999-2020 UCD'!$I$2:$I$2801,'Age 85+ 1999-2020 UCD'!$H$2:$H$2801,,0)</f>
        <v>302.2</v>
      </c>
      <c r="AU11">
        <f>_xlfn.XLOOKUP($AL11&amp;AU$2,'Age 85+ 1999-2020 UCD'!$I$2:$I$2801,'Age 85+ 1999-2020 UCD'!$H$2:$H$2801,,0)</f>
        <v>928.7</v>
      </c>
      <c r="AV11">
        <f>_xlfn.XLOOKUP($AL11&amp;AV$2,'Age 85+ 1999-2020 UCD'!$I$2:$I$2801,'Age 85+ 1999-2020 UCD'!$H$2:$H$2801,,0)</f>
        <v>157</v>
      </c>
      <c r="AX11">
        <f t="shared" si="3"/>
        <v>4373.4999999999964</v>
      </c>
      <c r="AY11">
        <f t="shared" si="7"/>
        <v>14160.9</v>
      </c>
    </row>
    <row r="12" spans="1:51" x14ac:dyDescent="0.35">
      <c r="A12">
        <v>2008</v>
      </c>
      <c r="B12">
        <f>_xlfn.XLOOKUP($A12&amp;B$2,'Age 80+ 1999-2020'!$I$2:$I$134,'Age 80+ 1999-2020'!$H$2:$H$134,,0)</f>
        <v>6390.4</v>
      </c>
      <c r="C12">
        <f>'Age 85+ 1999-2020'!F11</f>
        <v>14332.4</v>
      </c>
      <c r="H12">
        <v>2008</v>
      </c>
      <c r="I12" s="3">
        <f t="shared" si="8"/>
        <v>-6.2554735393471894E-4</v>
      </c>
      <c r="J12" s="3">
        <f t="shared" si="9"/>
        <v>1.2110812165893492E-2</v>
      </c>
      <c r="K12" s="3"/>
      <c r="L12" s="3"/>
      <c r="Q12">
        <f t="shared" si="5"/>
        <v>2008</v>
      </c>
      <c r="R12">
        <f>_xlfn.XLOOKUP($Q12&amp;$Q$1&amp;R$2,'Age 80+ 1999-2020 UCD'!$K$2:$K$13164,'Age 80+ 1999-2020 UCD'!$J$2:$J$13164,,0)</f>
        <v>430.7</v>
      </c>
      <c r="S12">
        <f>_xlfn.XLOOKUP($Q12&amp;$Q$1&amp;S$2,'Age 80+ 1999-2020 UCD'!$K$2:$K$13164,'Age 80+ 1999-2020 UCD'!$J$2:$J$13164,,0)</f>
        <v>74.599999999999994</v>
      </c>
      <c r="T12">
        <f>_xlfn.XLOOKUP($Q12&amp;$Q$1&amp;T$2,'Age 80+ 1999-2020 UCD'!$K$2:$K$13164,'Age 80+ 1999-2020 UCD'!$J$2:$J$13164,,0)</f>
        <v>20.8</v>
      </c>
      <c r="U12">
        <f>_xlfn.XLOOKUP($Q12&amp;$Q$1&amp;U$2,'Age 80+ 1999-2020 UCD'!$K$2:$K$13164,'Age 80+ 1999-2020 UCD'!$J$2:$J$13164,,0)</f>
        <v>478.7</v>
      </c>
      <c r="V12">
        <f>_xlfn.XLOOKUP($Q12&amp;$Q$1&amp;V$2,'Age 80+ 1999-2020 UCD'!$K$2:$K$13164,'Age 80+ 1999-2020 UCD'!$J$2:$J$13164,,0)</f>
        <v>1689.5</v>
      </c>
      <c r="W12">
        <f>_xlfn.XLOOKUP($Q12&amp;$Q$1&amp;W$2,'Age 80+ 1999-2020 UCD'!$K$2:$K$13164,'Age 80+ 1999-2020 UCD'!$J$2:$J$13164,,0)</f>
        <v>1396.2</v>
      </c>
      <c r="X12">
        <f>_xlfn.XLOOKUP($Q12&amp;$Q$1&amp;X$2,'Age 80+ 1999-2020 UCD'!$K$2:$K$13164,'Age 80+ 1999-2020 UCD'!$J$2:$J$13164,,0)</f>
        <v>26.9</v>
      </c>
      <c r="Y12">
        <f>_xlfn.XLOOKUP($Q12&amp;$Q$1&amp;Y$2,'Age 80+ 1999-2020 UCD'!$K$2:$K$13164,'Age 80+ 1999-2020 UCD'!$J$2:$J$13164,,0)</f>
        <v>184.4</v>
      </c>
      <c r="Z12">
        <f>_xlfn.XLOOKUP($Q12&amp;$Q$1&amp;Z$2,'Age 80+ 1999-2020 UCD'!$K$2:$K$13164,'Age 80+ 1999-2020 UCD'!$J$2:$J$13164,,0)</f>
        <v>295</v>
      </c>
      <c r="AA12">
        <f>_xlfn.XLOOKUP($Q12&amp;$Q$1&amp;AA$2,'Age 80+ 1999-2020 UCD'!$K$2:$K$13164,'Age 80+ 1999-2020 UCD'!$J$2:$J$13164,,0)</f>
        <v>98.3</v>
      </c>
      <c r="AC12">
        <f t="shared" si="2"/>
        <v>1695.3000000000002</v>
      </c>
      <c r="AL12">
        <f t="shared" si="6"/>
        <v>2008</v>
      </c>
      <c r="AM12">
        <f>_xlfn.XLOOKUP($AL12&amp;AM$2,'Age 85+ 1999-2020 UCD'!$I$2:$I$2801,'Age 85+ 1999-2020 UCD'!$H$2:$H$2801,,0)</f>
        <v>1071</v>
      </c>
      <c r="AN12">
        <f>_xlfn.XLOOKUP($AL12&amp;AN$2,'Age 85+ 1999-2020 UCD'!$I$2:$I$2801,'Age 85+ 1999-2020 UCD'!$H$2:$H$2801,,0)</f>
        <v>192.3</v>
      </c>
      <c r="AO12">
        <f>_xlfn.XLOOKUP($AL12&amp;AO$2,'Age 85+ 1999-2020 UCD'!$I$2:$I$2801,'Age 85+ 1999-2020 UCD'!$H$2:$H$2801,,0)</f>
        <v>23.2</v>
      </c>
      <c r="AP12">
        <f>_xlfn.XLOOKUP($AL12&amp;AP$2,'Age 85+ 1999-2020 UCD'!$I$2:$I$2801,'Age 85+ 1999-2020 UCD'!$H$2:$H$2801,,0)</f>
        <v>722.7</v>
      </c>
      <c r="AQ12">
        <f>_xlfn.XLOOKUP($AL12&amp;AQ$2,'Age 85+ 1999-2020 UCD'!$I$2:$I$2801,'Age 85+ 1999-2020 UCD'!$H$2:$H$2801,,0)</f>
        <v>4598.3999999999996</v>
      </c>
      <c r="AR12">
        <f>_xlfn.XLOOKUP($AL12&amp;AR$2,'Age 85+ 1999-2020 UCD'!$I$2:$I$2801,'Age 85+ 1999-2020 UCD'!$H$2:$H$2801,,0)</f>
        <v>1724.6</v>
      </c>
      <c r="AS12">
        <f>_xlfn.XLOOKUP($AL12&amp;AS$2,'Age 85+ 1999-2020 UCD'!$I$2:$I$2801,'Age 85+ 1999-2020 UCD'!$H$2:$H$2801,,0)</f>
        <v>21.9</v>
      </c>
      <c r="AT12">
        <f>_xlfn.XLOOKUP($AL12&amp;AT$2,'Age 85+ 1999-2020 UCD'!$I$2:$I$2801,'Age 85+ 1999-2020 UCD'!$H$2:$H$2801,,0)</f>
        <v>298.89999999999998</v>
      </c>
      <c r="AU12">
        <f>_xlfn.XLOOKUP($AL12&amp;AU$2,'Age 85+ 1999-2020 UCD'!$I$2:$I$2801,'Age 85+ 1999-2020 UCD'!$H$2:$H$2801,,0)</f>
        <v>1002.2</v>
      </c>
      <c r="AV12">
        <f>_xlfn.XLOOKUP($AL12&amp;AV$2,'Age 85+ 1999-2020 UCD'!$I$2:$I$2801,'Age 85+ 1999-2020 UCD'!$H$2:$H$2801,,0)</f>
        <v>157.4</v>
      </c>
      <c r="AX12">
        <f t="shared" si="3"/>
        <v>4519.8000000000011</v>
      </c>
      <c r="AY12">
        <f t="shared" si="7"/>
        <v>14332.4</v>
      </c>
    </row>
    <row r="13" spans="1:51" x14ac:dyDescent="0.35">
      <c r="A13">
        <v>2009</v>
      </c>
      <c r="B13">
        <f>_xlfn.XLOOKUP($A13&amp;B$2,'Age 80+ 1999-2020'!$I$2:$I$134,'Age 80+ 1999-2020'!$H$2:$H$134,,0)</f>
        <v>6158.5</v>
      </c>
      <c r="C13">
        <f>'Age 85+ 1999-2020'!F12</f>
        <v>13660.1</v>
      </c>
      <c r="H13">
        <v>2009</v>
      </c>
      <c r="I13" s="3">
        <f t="shared" si="8"/>
        <v>-3.6288808212318391E-2</v>
      </c>
      <c r="J13" s="3">
        <f t="shared" si="9"/>
        <v>-4.6907705618040141E-2</v>
      </c>
      <c r="K13" s="3"/>
      <c r="L13" s="3"/>
      <c r="Q13">
        <f t="shared" si="5"/>
        <v>2009</v>
      </c>
      <c r="R13">
        <f>_xlfn.XLOOKUP($Q13&amp;$Q$1&amp;R$2,'Age 80+ 1999-2020 UCD'!$K$2:$K$13164,'Age 80+ 1999-2020 UCD'!$J$2:$J$13164,,0)</f>
        <v>398.8</v>
      </c>
      <c r="S13">
        <f>_xlfn.XLOOKUP($Q13&amp;$Q$1&amp;S$2,'Age 80+ 1999-2020 UCD'!$K$2:$K$13164,'Age 80+ 1999-2020 UCD'!$J$2:$J$13164,,0)</f>
        <v>73.8</v>
      </c>
      <c r="T13">
        <f>_xlfn.XLOOKUP($Q13&amp;$Q$1&amp;T$2,'Age 80+ 1999-2020 UCD'!$K$2:$K$13164,'Age 80+ 1999-2020 UCD'!$J$2:$J$13164,,0)</f>
        <v>21.7</v>
      </c>
      <c r="U13">
        <f>_xlfn.XLOOKUP($Q13&amp;$Q$1&amp;U$2,'Age 80+ 1999-2020 UCD'!$K$2:$K$13164,'Age 80+ 1999-2020 UCD'!$J$2:$J$13164,,0)</f>
        <v>460.6</v>
      </c>
      <c r="V13">
        <f>_xlfn.XLOOKUP($Q13&amp;$Q$1&amp;V$2,'Age 80+ 1999-2020 UCD'!$K$2:$K$13164,'Age 80+ 1999-2020 UCD'!$J$2:$J$13164,,0)</f>
        <v>1611.6</v>
      </c>
      <c r="W13">
        <f>_xlfn.XLOOKUP($Q13&amp;$Q$1&amp;W$2,'Age 80+ 1999-2020 UCD'!$K$2:$K$13164,'Age 80+ 1999-2020 UCD'!$J$2:$J$13164,,0)</f>
        <v>1376.2</v>
      </c>
      <c r="X13">
        <f>_xlfn.XLOOKUP($Q13&amp;$Q$1&amp;X$2,'Age 80+ 1999-2020 UCD'!$K$2:$K$13164,'Age 80+ 1999-2020 UCD'!$J$2:$J$13164,,0)</f>
        <v>26.7</v>
      </c>
      <c r="Y13">
        <f>_xlfn.XLOOKUP($Q13&amp;$Q$1&amp;Y$2,'Age 80+ 1999-2020 UCD'!$K$2:$K$13164,'Age 80+ 1999-2020 UCD'!$J$2:$J$13164,,0)</f>
        <v>175.3</v>
      </c>
      <c r="Z13">
        <f>_xlfn.XLOOKUP($Q13&amp;$Q$1&amp;Z$2,'Age 80+ 1999-2020 UCD'!$K$2:$K$13164,'Age 80+ 1999-2020 UCD'!$J$2:$J$13164,,0)</f>
        <v>276</v>
      </c>
      <c r="AA13">
        <f>_xlfn.XLOOKUP($Q13&amp;$Q$1&amp;AA$2,'Age 80+ 1999-2020 UCD'!$K$2:$K$13164,'Age 80+ 1999-2020 UCD'!$J$2:$J$13164,,0)</f>
        <v>98.6</v>
      </c>
      <c r="AC13">
        <f t="shared" si="2"/>
        <v>1639.1999999999998</v>
      </c>
      <c r="AL13">
        <f t="shared" si="6"/>
        <v>2009</v>
      </c>
      <c r="AM13">
        <f>_xlfn.XLOOKUP($AL13&amp;AM$2,'Age 85+ 1999-2020 UCD'!$I$2:$I$2801,'Age 85+ 1999-2020 UCD'!$H$2:$H$2801,,0)</f>
        <v>992.2</v>
      </c>
      <c r="AN13">
        <f>_xlfn.XLOOKUP($AL13&amp;AN$2,'Age 85+ 1999-2020 UCD'!$I$2:$I$2801,'Age 85+ 1999-2020 UCD'!$H$2:$H$2801,,0)</f>
        <v>197.2</v>
      </c>
      <c r="AO13">
        <f>_xlfn.XLOOKUP($AL13&amp;AO$2,'Age 85+ 1999-2020 UCD'!$I$2:$I$2801,'Age 85+ 1999-2020 UCD'!$H$2:$H$2801,,0)</f>
        <v>20.9</v>
      </c>
      <c r="AP13">
        <f>_xlfn.XLOOKUP($AL13&amp;AP$2,'Age 85+ 1999-2020 UCD'!$I$2:$I$2801,'Age 85+ 1999-2020 UCD'!$H$2:$H$2801,,0)</f>
        <v>684.9</v>
      </c>
      <c r="AQ13">
        <f>_xlfn.XLOOKUP($AL13&amp;AQ$2,'Age 85+ 1999-2020 UCD'!$I$2:$I$2801,'Age 85+ 1999-2020 UCD'!$H$2:$H$2801,,0)</f>
        <v>4316.8999999999996</v>
      </c>
      <c r="AR13">
        <f>_xlfn.XLOOKUP($AL13&amp;AR$2,'Age 85+ 1999-2020 UCD'!$I$2:$I$2801,'Age 85+ 1999-2020 UCD'!$H$2:$H$2801,,0)</f>
        <v>1699.3</v>
      </c>
      <c r="AS13">
        <f>_xlfn.XLOOKUP($AL13&amp;AS$2,'Age 85+ 1999-2020 UCD'!$I$2:$I$2801,'Age 85+ 1999-2020 UCD'!$H$2:$H$2801,,0)</f>
        <v>21.1</v>
      </c>
      <c r="AT13">
        <f>_xlfn.XLOOKUP($AL13&amp;AT$2,'Age 85+ 1999-2020 UCD'!$I$2:$I$2801,'Age 85+ 1999-2020 UCD'!$H$2:$H$2801,,0)</f>
        <v>282.60000000000002</v>
      </c>
      <c r="AU13">
        <f>_xlfn.XLOOKUP($AL13&amp;AU$2,'Age 85+ 1999-2020 UCD'!$I$2:$I$2801,'Age 85+ 1999-2020 UCD'!$H$2:$H$2801,,0)</f>
        <v>945.3</v>
      </c>
      <c r="AV13">
        <f>_xlfn.XLOOKUP($AL13&amp;AV$2,'Age 85+ 1999-2020 UCD'!$I$2:$I$2801,'Age 85+ 1999-2020 UCD'!$H$2:$H$2801,,0)</f>
        <v>157</v>
      </c>
      <c r="AX13">
        <f t="shared" si="3"/>
        <v>4342.7000000000007</v>
      </c>
      <c r="AY13">
        <f t="shared" si="7"/>
        <v>13660.1</v>
      </c>
    </row>
    <row r="14" spans="1:51" x14ac:dyDescent="0.35">
      <c r="A14">
        <v>2010</v>
      </c>
      <c r="B14">
        <f>_xlfn.XLOOKUP($A14&amp;B$2,'Age 80+ 1999-2020'!$I$2:$I$134,'Age 80+ 1999-2020'!$H$2:$H$134,,0)</f>
        <v>6134.1</v>
      </c>
      <c r="C14">
        <f>'Age 85+ 1999-2020'!F13</f>
        <v>13934.3</v>
      </c>
      <c r="H14">
        <v>2010</v>
      </c>
      <c r="I14" s="3">
        <f t="shared" si="8"/>
        <v>-3.9620037346755899E-3</v>
      </c>
      <c r="J14" s="3">
        <f t="shared" si="9"/>
        <v>2.0073059494439827E-2</v>
      </c>
      <c r="K14" s="3"/>
      <c r="L14" s="3"/>
      <c r="Q14">
        <f t="shared" si="5"/>
        <v>2010</v>
      </c>
      <c r="R14">
        <f>_xlfn.XLOOKUP($Q14&amp;$Q$1&amp;R$2,'Age 80+ 1999-2020 UCD'!$K$2:$K$13164,'Age 80+ 1999-2020 UCD'!$J$2:$J$13164,,0)</f>
        <v>392.1</v>
      </c>
      <c r="S14">
        <f>_xlfn.XLOOKUP($Q14&amp;$Q$1&amp;S$2,'Age 80+ 1999-2020 UCD'!$K$2:$K$13164,'Age 80+ 1999-2020 UCD'!$J$2:$J$13164,,0)</f>
        <v>77.400000000000006</v>
      </c>
      <c r="T14">
        <f>_xlfn.XLOOKUP($Q14&amp;$Q$1&amp;T$2,'Age 80+ 1999-2020 UCD'!$K$2:$K$13164,'Age 80+ 1999-2020 UCD'!$J$2:$J$13164,,0)</f>
        <v>20.7</v>
      </c>
      <c r="U14">
        <f>_xlfn.XLOOKUP($Q14&amp;$Q$1&amp;U$2,'Age 80+ 1999-2020 UCD'!$K$2:$K$13164,'Age 80+ 1999-2020 UCD'!$J$2:$J$13164,,0)</f>
        <v>447</v>
      </c>
      <c r="V14">
        <f>_xlfn.XLOOKUP($Q14&amp;$Q$1&amp;V$2,'Age 80+ 1999-2020 UCD'!$K$2:$K$13164,'Age 80+ 1999-2020 UCD'!$J$2:$J$13164,,0)</f>
        <v>1559.5</v>
      </c>
      <c r="W14">
        <f>_xlfn.XLOOKUP($Q14&amp;$Q$1&amp;W$2,'Age 80+ 1999-2020 UCD'!$K$2:$K$13164,'Age 80+ 1999-2020 UCD'!$J$2:$J$13164,,0)</f>
        <v>1371.7</v>
      </c>
      <c r="X14">
        <f>_xlfn.XLOOKUP($Q14&amp;$Q$1&amp;X$2,'Age 80+ 1999-2020 UCD'!$K$2:$K$13164,'Age 80+ 1999-2020 UCD'!$J$2:$J$13164,,0)</f>
        <v>27.7</v>
      </c>
      <c r="Y14">
        <f>_xlfn.XLOOKUP($Q14&amp;$Q$1&amp;Y$2,'Age 80+ 1999-2020 UCD'!$K$2:$K$13164,'Age 80+ 1999-2020 UCD'!$J$2:$J$13164,,0)</f>
        <v>173.2</v>
      </c>
      <c r="Z14">
        <f>_xlfn.XLOOKUP($Q14&amp;$Q$1&amp;Z$2,'Age 80+ 1999-2020 UCD'!$K$2:$K$13164,'Age 80+ 1999-2020 UCD'!$J$2:$J$13164,,0)</f>
        <v>282.3</v>
      </c>
      <c r="AA14">
        <f>_xlfn.XLOOKUP($Q14&amp;$Q$1&amp;AA$2,'Age 80+ 1999-2020 UCD'!$K$2:$K$13164,'Age 80+ 1999-2020 UCD'!$J$2:$J$13164,,0)</f>
        <v>102.7</v>
      </c>
      <c r="AC14">
        <f t="shared" si="2"/>
        <v>1679.8000000000011</v>
      </c>
      <c r="AL14">
        <f t="shared" si="6"/>
        <v>2010</v>
      </c>
      <c r="AM14">
        <f>_xlfn.XLOOKUP($AL14&amp;AM$2,'Age 85+ 1999-2020 UCD'!$I$2:$I$2801,'Age 85+ 1999-2020 UCD'!$H$2:$H$2801,,0)</f>
        <v>993.8</v>
      </c>
      <c r="AN14">
        <f>_xlfn.XLOOKUP($AL14&amp;AN$2,'Age 85+ 1999-2020 UCD'!$I$2:$I$2801,'Age 85+ 1999-2020 UCD'!$H$2:$H$2801,,0)</f>
        <v>207.7</v>
      </c>
      <c r="AO14">
        <f>_xlfn.XLOOKUP($AL14&amp;AO$2,'Age 85+ 1999-2020 UCD'!$I$2:$I$2801,'Age 85+ 1999-2020 UCD'!$H$2:$H$2801,,0)</f>
        <v>23.8</v>
      </c>
      <c r="AP14">
        <f>_xlfn.XLOOKUP($AL14&amp;AP$2,'Age 85+ 1999-2020 UCD'!$I$2:$I$2801,'Age 85+ 1999-2020 UCD'!$H$2:$H$2801,,0)</f>
        <v>690.7</v>
      </c>
      <c r="AQ14">
        <f>_xlfn.XLOOKUP($AL14&amp;AQ$2,'Age 85+ 1999-2020 UCD'!$I$2:$I$2801,'Age 85+ 1999-2020 UCD'!$H$2:$H$2801,,0)</f>
        <v>4285.2</v>
      </c>
      <c r="AR14">
        <f>_xlfn.XLOOKUP($AL14&amp;AR$2,'Age 85+ 1999-2020 UCD'!$I$2:$I$2801,'Age 85+ 1999-2020 UCD'!$H$2:$H$2801,,0)</f>
        <v>1729.5</v>
      </c>
      <c r="AS14">
        <f>_xlfn.XLOOKUP($AL14&amp;AS$2,'Age 85+ 1999-2020 UCD'!$I$2:$I$2801,'Age 85+ 1999-2020 UCD'!$H$2:$H$2801,,0)</f>
        <v>21.8</v>
      </c>
      <c r="AT14">
        <f>_xlfn.XLOOKUP($AL14&amp;AT$2,'Age 85+ 1999-2020 UCD'!$I$2:$I$2801,'Age 85+ 1999-2020 UCD'!$H$2:$H$2801,,0)</f>
        <v>285.5</v>
      </c>
      <c r="AU14">
        <f>_xlfn.XLOOKUP($AL14&amp;AU$2,'Age 85+ 1999-2020 UCD'!$I$2:$I$2801,'Age 85+ 1999-2020 UCD'!$H$2:$H$2801,,0)</f>
        <v>987.1</v>
      </c>
      <c r="AV14">
        <f>_xlfn.XLOOKUP($AL14&amp;AV$2,'Age 85+ 1999-2020 UCD'!$I$2:$I$2801,'Age 85+ 1999-2020 UCD'!$H$2:$H$2801,,0)</f>
        <v>165.9</v>
      </c>
      <c r="AX14">
        <f t="shared" si="3"/>
        <v>4543.2999999999993</v>
      </c>
      <c r="AY14">
        <f t="shared" si="7"/>
        <v>13934.3</v>
      </c>
    </row>
    <row r="15" spans="1:51" x14ac:dyDescent="0.35">
      <c r="A15">
        <v>2011</v>
      </c>
      <c r="B15">
        <f>_xlfn.XLOOKUP($A15&amp;B$2,'Age 80+ 1999-2020'!$I$2:$I$134,'Age 80+ 1999-2020'!$H$2:$H$134,,0)</f>
        <v>6116.8</v>
      </c>
      <c r="C15">
        <f>'Age 85+ 1999-2020'!F14</f>
        <v>13779.3</v>
      </c>
      <c r="H15">
        <v>2011</v>
      </c>
      <c r="I15" s="3">
        <f t="shared" si="8"/>
        <v>-2.8202996364584676E-3</v>
      </c>
      <c r="J15" s="3">
        <f t="shared" si="9"/>
        <v>-1.1123630178767496E-2</v>
      </c>
      <c r="K15" s="3"/>
      <c r="L15" s="3"/>
      <c r="Q15">
        <f t="shared" si="5"/>
        <v>2011</v>
      </c>
      <c r="R15">
        <f>_xlfn.XLOOKUP($Q15&amp;$Q$1&amp;R$2,'Age 80+ 1999-2020 UCD'!$K$2:$K$13164,'Age 80+ 1999-2020 UCD'!$J$2:$J$13164,,0)</f>
        <v>387.3</v>
      </c>
      <c r="S15">
        <f>_xlfn.XLOOKUP($Q15&amp;$Q$1&amp;S$2,'Age 80+ 1999-2020 UCD'!$K$2:$K$13164,'Age 80+ 1999-2020 UCD'!$J$2:$J$13164,,0)</f>
        <v>80</v>
      </c>
      <c r="T15">
        <f>_xlfn.XLOOKUP($Q15&amp;$Q$1&amp;T$2,'Age 80+ 1999-2020 UCD'!$K$2:$K$13164,'Age 80+ 1999-2020 UCD'!$J$2:$J$13164,,0)</f>
        <v>20.100000000000001</v>
      </c>
      <c r="U15">
        <f>_xlfn.XLOOKUP($Q15&amp;$Q$1&amp;U$2,'Age 80+ 1999-2020 UCD'!$K$2:$K$13164,'Age 80+ 1999-2020 UCD'!$J$2:$J$13164,,0)</f>
        <v>461.8</v>
      </c>
      <c r="V15">
        <f>_xlfn.XLOOKUP($Q15&amp;$Q$1&amp;V$2,'Age 80+ 1999-2020 UCD'!$K$2:$K$13164,'Age 80+ 1999-2020 UCD'!$J$2:$J$13164,,0)</f>
        <v>1516.7</v>
      </c>
      <c r="W15">
        <f>_xlfn.XLOOKUP($Q15&amp;$Q$1&amp;W$2,'Age 80+ 1999-2020 UCD'!$K$2:$K$13164,'Age 80+ 1999-2020 UCD'!$J$2:$J$13164,,0)</f>
        <v>1345.2</v>
      </c>
      <c r="X15">
        <f>_xlfn.XLOOKUP($Q15&amp;$Q$1&amp;X$2,'Age 80+ 1999-2020 UCD'!$K$2:$K$13164,'Age 80+ 1999-2020 UCD'!$J$2:$J$13164,,0)</f>
        <v>29.3</v>
      </c>
      <c r="Y15">
        <f>_xlfn.XLOOKUP($Q15&amp;$Q$1&amp;Y$2,'Age 80+ 1999-2020 UCD'!$K$2:$K$13164,'Age 80+ 1999-2020 UCD'!$J$2:$J$13164,,0)</f>
        <v>180.6</v>
      </c>
      <c r="Z15">
        <f>_xlfn.XLOOKUP($Q15&amp;$Q$1&amp;Z$2,'Age 80+ 1999-2020 UCD'!$K$2:$K$13164,'Age 80+ 1999-2020 UCD'!$J$2:$J$13164,,0)</f>
        <v>280.89999999999998</v>
      </c>
      <c r="AA15">
        <f>_xlfn.XLOOKUP($Q15&amp;$Q$1&amp;AA$2,'Age 80+ 1999-2020 UCD'!$K$2:$K$13164,'Age 80+ 1999-2020 UCD'!$J$2:$J$13164,,0)</f>
        <v>105.9</v>
      </c>
      <c r="AC15">
        <f t="shared" si="2"/>
        <v>1709</v>
      </c>
      <c r="AL15">
        <f t="shared" si="6"/>
        <v>2011</v>
      </c>
      <c r="AM15">
        <f>_xlfn.XLOOKUP($AL15&amp;AM$2,'Age 85+ 1999-2020 UCD'!$I$2:$I$2801,'Age 85+ 1999-2020 UCD'!$H$2:$H$2801,,0)</f>
        <v>943.7</v>
      </c>
      <c r="AN15">
        <f>_xlfn.XLOOKUP($AL15&amp;AN$2,'Age 85+ 1999-2020 UCD'!$I$2:$I$2801,'Age 85+ 1999-2020 UCD'!$H$2:$H$2801,,0)</f>
        <v>215.5</v>
      </c>
      <c r="AO15">
        <f>_xlfn.XLOOKUP($AL15&amp;AO$2,'Age 85+ 1999-2020 UCD'!$I$2:$I$2801,'Age 85+ 1999-2020 UCD'!$H$2:$H$2801,,0)</f>
        <v>21.8</v>
      </c>
      <c r="AP15">
        <f>_xlfn.XLOOKUP($AL15&amp;AP$2,'Age 85+ 1999-2020 UCD'!$I$2:$I$2801,'Age 85+ 1999-2020 UCD'!$H$2:$H$2801,,0)</f>
        <v>697.9</v>
      </c>
      <c r="AQ15">
        <f>_xlfn.XLOOKUP($AL15&amp;AQ$2,'Age 85+ 1999-2020 UCD'!$I$2:$I$2801,'Age 85+ 1999-2020 UCD'!$H$2:$H$2801,,0)</f>
        <v>4111.6000000000004</v>
      </c>
      <c r="AR15">
        <f>_xlfn.XLOOKUP($AL15&amp;AR$2,'Age 85+ 1999-2020 UCD'!$I$2:$I$2801,'Age 85+ 1999-2020 UCD'!$H$2:$H$2801,,0)</f>
        <v>1676.2</v>
      </c>
      <c r="AS15">
        <f>_xlfn.XLOOKUP($AL15&amp;AS$2,'Age 85+ 1999-2020 UCD'!$I$2:$I$2801,'Age 85+ 1999-2020 UCD'!$H$2:$H$2801,,0)</f>
        <v>22.1</v>
      </c>
      <c r="AT15">
        <f>_xlfn.XLOOKUP($AL15&amp;AT$2,'Age 85+ 1999-2020 UCD'!$I$2:$I$2801,'Age 85+ 1999-2020 UCD'!$H$2:$H$2801,,0)</f>
        <v>289.5</v>
      </c>
      <c r="AU15">
        <f>_xlfn.XLOOKUP($AL15&amp;AU$2,'Age 85+ 1999-2020 UCD'!$I$2:$I$2801,'Age 85+ 1999-2020 UCD'!$H$2:$H$2801,,0)</f>
        <v>967.1</v>
      </c>
      <c r="AV15">
        <f>_xlfn.XLOOKUP($AL15&amp;AV$2,'Age 85+ 1999-2020 UCD'!$I$2:$I$2801,'Age 85+ 1999-2020 UCD'!$H$2:$H$2801,,0)</f>
        <v>168.1</v>
      </c>
      <c r="AX15">
        <f t="shared" si="3"/>
        <v>4665.7999999999993</v>
      </c>
      <c r="AY15">
        <f t="shared" si="7"/>
        <v>13779.3</v>
      </c>
    </row>
    <row r="16" spans="1:51" x14ac:dyDescent="0.35">
      <c r="A16">
        <v>2012</v>
      </c>
      <c r="B16">
        <f>_xlfn.XLOOKUP($A16&amp;B$2,'Age 80+ 1999-2020'!$I$2:$I$134,'Age 80+ 1999-2020'!$H$2:$H$134,,0)</f>
        <v>6026.1</v>
      </c>
      <c r="C16">
        <f>'Age 85+ 1999-2020'!F15</f>
        <v>13678.6</v>
      </c>
      <c r="H16">
        <v>2012</v>
      </c>
      <c r="I16" s="3">
        <f t="shared" si="8"/>
        <v>-1.4828014648182064E-2</v>
      </c>
      <c r="J16" s="3">
        <f t="shared" si="9"/>
        <v>-7.3080635445921249E-3</v>
      </c>
      <c r="K16" s="3"/>
      <c r="L16" s="3"/>
      <c r="Q16">
        <f t="shared" si="5"/>
        <v>2012</v>
      </c>
      <c r="R16">
        <f>_xlfn.XLOOKUP($Q16&amp;$Q$1&amp;R$2,'Age 80+ 1999-2020 UCD'!$K$2:$K$13164,'Age 80+ 1999-2020 UCD'!$J$2:$J$13164,,0)</f>
        <v>372.6</v>
      </c>
      <c r="S16">
        <f>_xlfn.XLOOKUP($Q16&amp;$Q$1&amp;S$2,'Age 80+ 1999-2020 UCD'!$K$2:$K$13164,'Age 80+ 1999-2020 UCD'!$J$2:$J$13164,,0)</f>
        <v>84.3</v>
      </c>
      <c r="T16">
        <f>_xlfn.XLOOKUP($Q16&amp;$Q$1&amp;T$2,'Age 80+ 1999-2020 UCD'!$K$2:$K$13164,'Age 80+ 1999-2020 UCD'!$J$2:$J$13164,,0)</f>
        <v>20.399999999999999</v>
      </c>
      <c r="U16">
        <f>_xlfn.XLOOKUP($Q16&amp;$Q$1&amp;U$2,'Age 80+ 1999-2020 UCD'!$K$2:$K$13164,'Age 80+ 1999-2020 UCD'!$J$2:$J$13164,,0)</f>
        <v>446.7</v>
      </c>
      <c r="V16">
        <f>_xlfn.XLOOKUP($Q16&amp;$Q$1&amp;V$2,'Age 80+ 1999-2020 UCD'!$K$2:$K$13164,'Age 80+ 1999-2020 UCD'!$J$2:$J$13164,,0)</f>
        <v>1472.8</v>
      </c>
      <c r="W16">
        <f>_xlfn.XLOOKUP($Q16&amp;$Q$1&amp;W$2,'Age 80+ 1999-2020 UCD'!$K$2:$K$13164,'Age 80+ 1999-2020 UCD'!$J$2:$J$13164,,0)</f>
        <v>1325.4</v>
      </c>
      <c r="X16">
        <f>_xlfn.XLOOKUP($Q16&amp;$Q$1&amp;X$2,'Age 80+ 1999-2020 UCD'!$K$2:$K$13164,'Age 80+ 1999-2020 UCD'!$J$2:$J$13164,,0)</f>
        <v>28.8</v>
      </c>
      <c r="Y16">
        <f>_xlfn.XLOOKUP($Q16&amp;$Q$1&amp;Y$2,'Age 80+ 1999-2020 UCD'!$K$2:$K$13164,'Age 80+ 1999-2020 UCD'!$J$2:$J$13164,,0)</f>
        <v>177.6</v>
      </c>
      <c r="Z16">
        <f>_xlfn.XLOOKUP($Q16&amp;$Q$1&amp;Z$2,'Age 80+ 1999-2020 UCD'!$K$2:$K$13164,'Age 80+ 1999-2020 UCD'!$J$2:$J$13164,,0)</f>
        <v>271.7</v>
      </c>
      <c r="AA16">
        <f>_xlfn.XLOOKUP($Q16&amp;$Q$1&amp;AA$2,'Age 80+ 1999-2020 UCD'!$K$2:$K$13164,'Age 80+ 1999-2020 UCD'!$J$2:$J$13164,,0)</f>
        <v>106.4</v>
      </c>
      <c r="AC16">
        <f t="shared" si="2"/>
        <v>1719.4000000000005</v>
      </c>
      <c r="AL16">
        <f t="shared" si="6"/>
        <v>2012</v>
      </c>
      <c r="AM16">
        <f>_xlfn.XLOOKUP($AL16&amp;AM$2,'Age 85+ 1999-2020 UCD'!$I$2:$I$2801,'Age 85+ 1999-2020 UCD'!$H$2:$H$2801,,0)</f>
        <v>931.2</v>
      </c>
      <c r="AN16">
        <f>_xlfn.XLOOKUP($AL16&amp;AN$2,'Age 85+ 1999-2020 UCD'!$I$2:$I$2801,'Age 85+ 1999-2020 UCD'!$H$2:$H$2801,,0)</f>
        <v>222.2</v>
      </c>
      <c r="AO16">
        <f>_xlfn.XLOOKUP($AL16&amp;AO$2,'Age 85+ 1999-2020 UCD'!$I$2:$I$2801,'Age 85+ 1999-2020 UCD'!$H$2:$H$2801,,0)</f>
        <v>22.1</v>
      </c>
      <c r="AP16">
        <f>_xlfn.XLOOKUP($AL16&amp;AP$2,'Age 85+ 1999-2020 UCD'!$I$2:$I$2801,'Age 85+ 1999-2020 UCD'!$H$2:$H$2801,,0)</f>
        <v>687.8</v>
      </c>
      <c r="AQ16">
        <f>_xlfn.XLOOKUP($AL16&amp;AQ$2,'Age 85+ 1999-2020 UCD'!$I$2:$I$2801,'Age 85+ 1999-2020 UCD'!$H$2:$H$2801,,0)</f>
        <v>4046.1</v>
      </c>
      <c r="AR16">
        <f>_xlfn.XLOOKUP($AL16&amp;AR$2,'Age 85+ 1999-2020 UCD'!$I$2:$I$2801,'Age 85+ 1999-2020 UCD'!$H$2:$H$2801,,0)</f>
        <v>1658.9</v>
      </c>
      <c r="AS16">
        <f>_xlfn.XLOOKUP($AL16&amp;AS$2,'Age 85+ 1999-2020 UCD'!$I$2:$I$2801,'Age 85+ 1999-2020 UCD'!$H$2:$H$2801,,0)</f>
        <v>21.4</v>
      </c>
      <c r="AT16">
        <f>_xlfn.XLOOKUP($AL16&amp;AT$2,'Age 85+ 1999-2020 UCD'!$I$2:$I$2801,'Age 85+ 1999-2020 UCD'!$H$2:$H$2801,,0)</f>
        <v>285.7</v>
      </c>
      <c r="AU16">
        <f>_xlfn.XLOOKUP($AL16&amp;AU$2,'Age 85+ 1999-2020 UCD'!$I$2:$I$2801,'Age 85+ 1999-2020 UCD'!$H$2:$H$2801,,0)</f>
        <v>936.1</v>
      </c>
      <c r="AV16">
        <f>_xlfn.XLOOKUP($AL16&amp;AV$2,'Age 85+ 1999-2020 UCD'!$I$2:$I$2801,'Age 85+ 1999-2020 UCD'!$H$2:$H$2801,,0)</f>
        <v>172.3</v>
      </c>
      <c r="AX16">
        <f t="shared" si="3"/>
        <v>4694.8000000000029</v>
      </c>
      <c r="AY16">
        <f t="shared" si="7"/>
        <v>13678.6</v>
      </c>
    </row>
    <row r="17" spans="1:51" x14ac:dyDescent="0.35">
      <c r="A17">
        <v>2013</v>
      </c>
      <c r="B17">
        <f>_xlfn.XLOOKUP($A17&amp;B$2,'Age 80+ 1999-2020'!$I$2:$I$134,'Age 80+ 1999-2020'!$H$2:$H$134,,0)</f>
        <v>6027.4</v>
      </c>
      <c r="C17">
        <f>'Age 85+ 1999-2020'!F16</f>
        <v>13660.4</v>
      </c>
      <c r="H17">
        <v>2013</v>
      </c>
      <c r="I17" s="3">
        <f t="shared" si="8"/>
        <v>2.1572824878424157E-4</v>
      </c>
      <c r="J17" s="3">
        <f t="shared" si="9"/>
        <v>-1.330545523664739E-3</v>
      </c>
      <c r="K17" s="3"/>
      <c r="L17" s="3"/>
      <c r="Q17">
        <f t="shared" si="5"/>
        <v>2013</v>
      </c>
      <c r="R17">
        <f>_xlfn.XLOOKUP($Q17&amp;$Q$1&amp;R$2,'Age 80+ 1999-2020 UCD'!$K$2:$K$13164,'Age 80+ 1999-2020 UCD'!$J$2:$J$13164,,0)</f>
        <v>369.6</v>
      </c>
      <c r="S17">
        <f>_xlfn.XLOOKUP($Q17&amp;$Q$1&amp;S$2,'Age 80+ 1999-2020 UCD'!$K$2:$K$13164,'Age 80+ 1999-2020 UCD'!$J$2:$J$13164,,0)</f>
        <v>85.7</v>
      </c>
      <c r="T17">
        <f>_xlfn.XLOOKUP($Q17&amp;$Q$1&amp;T$2,'Age 80+ 1999-2020 UCD'!$K$2:$K$13164,'Age 80+ 1999-2020 UCD'!$J$2:$J$13164,,0)</f>
        <v>20</v>
      </c>
      <c r="U17">
        <f>_xlfn.XLOOKUP($Q17&amp;$Q$1&amp;U$2,'Age 80+ 1999-2020 UCD'!$K$2:$K$13164,'Age 80+ 1999-2020 UCD'!$J$2:$J$13164,,0)</f>
        <v>452.5</v>
      </c>
      <c r="V17">
        <f>_xlfn.XLOOKUP($Q17&amp;$Q$1&amp;V$2,'Age 80+ 1999-2020 UCD'!$K$2:$K$13164,'Age 80+ 1999-2020 UCD'!$J$2:$J$13164,,0)</f>
        <v>1473.6</v>
      </c>
      <c r="W17">
        <f>_xlfn.XLOOKUP($Q17&amp;$Q$1&amp;W$2,'Age 80+ 1999-2020 UCD'!$K$2:$K$13164,'Age 80+ 1999-2020 UCD'!$J$2:$J$13164,,0)</f>
        <v>1310.8</v>
      </c>
      <c r="X17">
        <f>_xlfn.XLOOKUP($Q17&amp;$Q$1&amp;X$2,'Age 80+ 1999-2020 UCD'!$K$2:$K$13164,'Age 80+ 1999-2020 UCD'!$J$2:$J$13164,,0)</f>
        <v>29.9</v>
      </c>
      <c r="Y17">
        <f>_xlfn.XLOOKUP($Q17&amp;$Q$1&amp;Y$2,'Age 80+ 1999-2020 UCD'!$K$2:$K$13164,'Age 80+ 1999-2020 UCD'!$J$2:$J$13164,,0)</f>
        <v>175.5</v>
      </c>
      <c r="Z17">
        <f>_xlfn.XLOOKUP($Q17&amp;$Q$1&amp;Z$2,'Age 80+ 1999-2020 UCD'!$K$2:$K$13164,'Age 80+ 1999-2020 UCD'!$J$2:$J$13164,,0)</f>
        <v>268.3</v>
      </c>
      <c r="AA17">
        <f>_xlfn.XLOOKUP($Q17&amp;$Q$1&amp;AA$2,'Age 80+ 1999-2020 UCD'!$K$2:$K$13164,'Age 80+ 1999-2020 UCD'!$J$2:$J$13164,,0)</f>
        <v>109.7</v>
      </c>
      <c r="AC17">
        <f t="shared" si="2"/>
        <v>1731.8000000000002</v>
      </c>
      <c r="AL17">
        <f t="shared" si="6"/>
        <v>2013</v>
      </c>
      <c r="AM17">
        <f>_xlfn.XLOOKUP($AL17&amp;AM$2,'Age 85+ 1999-2020 UCD'!$I$2:$I$2801,'Age 85+ 1999-2020 UCD'!$H$2:$H$2801,,0)</f>
        <v>906</v>
      </c>
      <c r="AN17">
        <f>_xlfn.XLOOKUP($AL17&amp;AN$2,'Age 85+ 1999-2020 UCD'!$I$2:$I$2801,'Age 85+ 1999-2020 UCD'!$H$2:$H$2801,,0)</f>
        <v>230</v>
      </c>
      <c r="AO17">
        <f>_xlfn.XLOOKUP($AL17&amp;AO$2,'Age 85+ 1999-2020 UCD'!$I$2:$I$2801,'Age 85+ 1999-2020 UCD'!$H$2:$H$2801,,0)</f>
        <v>21</v>
      </c>
      <c r="AP17">
        <f>_xlfn.XLOOKUP($AL17&amp;AP$2,'Age 85+ 1999-2020 UCD'!$I$2:$I$2801,'Age 85+ 1999-2020 UCD'!$H$2:$H$2801,,0)</f>
        <v>699.3</v>
      </c>
      <c r="AQ17">
        <f>_xlfn.XLOOKUP($AL17&amp;AQ$2,'Age 85+ 1999-2020 UCD'!$I$2:$I$2801,'Age 85+ 1999-2020 UCD'!$H$2:$H$2801,,0)</f>
        <v>4013.9</v>
      </c>
      <c r="AR17">
        <f>_xlfn.XLOOKUP($AL17&amp;AR$2,'Age 85+ 1999-2020 UCD'!$I$2:$I$2801,'Age 85+ 1999-2020 UCD'!$H$2:$H$2801,,0)</f>
        <v>1635.4</v>
      </c>
      <c r="AS17">
        <f>_xlfn.XLOOKUP($AL17&amp;AS$2,'Age 85+ 1999-2020 UCD'!$I$2:$I$2801,'Age 85+ 1999-2020 UCD'!$H$2:$H$2801,,0)</f>
        <v>23</v>
      </c>
      <c r="AT17">
        <f>_xlfn.XLOOKUP($AL17&amp;AT$2,'Age 85+ 1999-2020 UCD'!$I$2:$I$2801,'Age 85+ 1999-2020 UCD'!$H$2:$H$2801,,0)</f>
        <v>279.5</v>
      </c>
      <c r="AU17">
        <f>_xlfn.XLOOKUP($AL17&amp;AU$2,'Age 85+ 1999-2020 UCD'!$I$2:$I$2801,'Age 85+ 1999-2020 UCD'!$H$2:$H$2801,,0)</f>
        <v>929.5</v>
      </c>
      <c r="AV17">
        <f>_xlfn.XLOOKUP($AL17&amp;AV$2,'Age 85+ 1999-2020 UCD'!$I$2:$I$2801,'Age 85+ 1999-2020 UCD'!$H$2:$H$2801,,0)</f>
        <v>178.2</v>
      </c>
      <c r="AX17">
        <f t="shared" si="3"/>
        <v>4744.5999999999985</v>
      </c>
      <c r="AY17">
        <f t="shared" si="7"/>
        <v>13660.4</v>
      </c>
    </row>
    <row r="18" spans="1:51" x14ac:dyDescent="0.35">
      <c r="A18">
        <v>2014</v>
      </c>
      <c r="B18">
        <f>_xlfn.XLOOKUP($A18&amp;B$2,'Age 80+ 1999-2020'!$I$2:$I$134,'Age 80+ 1999-2020'!$H$2:$H$134,,0)</f>
        <v>5944.6</v>
      </c>
      <c r="C18">
        <f>'Age 85+ 1999-2020'!F17</f>
        <v>13407.9</v>
      </c>
      <c r="H18">
        <v>2014</v>
      </c>
      <c r="I18" s="3">
        <f t="shared" si="8"/>
        <v>-1.3737266483060617E-2</v>
      </c>
      <c r="J18" s="3">
        <f t="shared" si="9"/>
        <v>-1.8484085385493843E-2</v>
      </c>
      <c r="K18" s="3"/>
      <c r="L18" s="3"/>
      <c r="Q18">
        <f t="shared" si="5"/>
        <v>2014</v>
      </c>
      <c r="R18">
        <f>_xlfn.XLOOKUP($Q18&amp;$Q$1&amp;R$2,'Age 80+ 1999-2020 UCD'!$K$2:$K$13164,'Age 80+ 1999-2020 UCD'!$J$2:$J$13164,,0)</f>
        <v>366.3</v>
      </c>
      <c r="S18">
        <f>_xlfn.XLOOKUP($Q18&amp;$Q$1&amp;S$2,'Age 80+ 1999-2020 UCD'!$K$2:$K$13164,'Age 80+ 1999-2020 UCD'!$J$2:$J$13164,,0)</f>
        <v>84.7</v>
      </c>
      <c r="T18">
        <f>_xlfn.XLOOKUP($Q18&amp;$Q$1&amp;T$2,'Age 80+ 1999-2020 UCD'!$K$2:$K$13164,'Age 80+ 1999-2020 UCD'!$J$2:$J$13164,,0)</f>
        <v>19.399999999999999</v>
      </c>
      <c r="U18">
        <f>_xlfn.XLOOKUP($Q18&amp;$Q$1&amp;U$2,'Age 80+ 1999-2020 UCD'!$K$2:$K$13164,'Age 80+ 1999-2020 UCD'!$J$2:$J$13164,,0)</f>
        <v>431.9</v>
      </c>
      <c r="V18">
        <f>_xlfn.XLOOKUP($Q18&amp;$Q$1&amp;V$2,'Age 80+ 1999-2020 UCD'!$K$2:$K$13164,'Age 80+ 1999-2020 UCD'!$J$2:$J$13164,,0)</f>
        <v>1448.3</v>
      </c>
      <c r="W18">
        <f>_xlfn.XLOOKUP($Q18&amp;$Q$1&amp;W$2,'Age 80+ 1999-2020 UCD'!$K$2:$K$13164,'Age 80+ 1999-2020 UCD'!$J$2:$J$13164,,0)</f>
        <v>1299.9000000000001</v>
      </c>
      <c r="X18">
        <f>_xlfn.XLOOKUP($Q18&amp;$Q$1&amp;X$2,'Age 80+ 1999-2020 UCD'!$K$2:$K$13164,'Age 80+ 1999-2020 UCD'!$J$2:$J$13164,,0)</f>
        <v>29.5</v>
      </c>
      <c r="Y18">
        <f>_xlfn.XLOOKUP($Q18&amp;$Q$1&amp;Y$2,'Age 80+ 1999-2020 UCD'!$K$2:$K$13164,'Age 80+ 1999-2020 UCD'!$J$2:$J$13164,,0)</f>
        <v>172.1</v>
      </c>
      <c r="Z18">
        <f>_xlfn.XLOOKUP($Q18&amp;$Q$1&amp;Z$2,'Age 80+ 1999-2020 UCD'!$K$2:$K$13164,'Age 80+ 1999-2020 UCD'!$J$2:$J$13164,,0)</f>
        <v>292.39999999999998</v>
      </c>
      <c r="AA18">
        <f>_xlfn.XLOOKUP($Q18&amp;$Q$1&amp;AA$2,'Age 80+ 1999-2020 UCD'!$K$2:$K$13164,'Age 80+ 1999-2020 UCD'!$J$2:$J$13164,,0)</f>
        <v>112.1</v>
      </c>
      <c r="AC18">
        <f t="shared" si="2"/>
        <v>1688</v>
      </c>
      <c r="AL18">
        <f t="shared" si="6"/>
        <v>2014</v>
      </c>
      <c r="AM18">
        <f>_xlfn.XLOOKUP($AL18&amp;AM$2,'Age 85+ 1999-2020 UCD'!$I$2:$I$2801,'Age 85+ 1999-2020 UCD'!$H$2:$H$2801,,0)</f>
        <v>929.7</v>
      </c>
      <c r="AN18">
        <f>_xlfn.XLOOKUP($AL18&amp;AN$2,'Age 85+ 1999-2020 UCD'!$I$2:$I$2801,'Age 85+ 1999-2020 UCD'!$H$2:$H$2801,,0)</f>
        <v>241</v>
      </c>
      <c r="AO18">
        <f>_xlfn.XLOOKUP($AL18&amp;AO$2,'Age 85+ 1999-2020 UCD'!$I$2:$I$2801,'Age 85+ 1999-2020 UCD'!$H$2:$H$2801,,0)</f>
        <v>20.9</v>
      </c>
      <c r="AP18">
        <f>_xlfn.XLOOKUP($AL18&amp;AP$2,'Age 85+ 1999-2020 UCD'!$I$2:$I$2801,'Age 85+ 1999-2020 UCD'!$H$2:$H$2801,,0)</f>
        <v>670.5</v>
      </c>
      <c r="AQ18">
        <f>_xlfn.XLOOKUP($AL18&amp;AQ$2,'Age 85+ 1999-2020 UCD'!$I$2:$I$2801,'Age 85+ 1999-2020 UCD'!$H$2:$H$2801,,0)</f>
        <v>3920.9</v>
      </c>
      <c r="AR18">
        <f>_xlfn.XLOOKUP($AL18&amp;AR$2,'Age 85+ 1999-2020 UCD'!$I$2:$I$2801,'Age 85+ 1999-2020 UCD'!$H$2:$H$2801,,0)</f>
        <v>1632.9</v>
      </c>
      <c r="AS18">
        <f>_xlfn.XLOOKUP($AL18&amp;AS$2,'Age 85+ 1999-2020 UCD'!$I$2:$I$2801,'Age 85+ 1999-2020 UCD'!$H$2:$H$2801,,0)</f>
        <v>23.4</v>
      </c>
      <c r="AT18">
        <f>_xlfn.XLOOKUP($AL18&amp;AT$2,'Age 85+ 1999-2020 UCD'!$I$2:$I$2801,'Age 85+ 1999-2020 UCD'!$H$2:$H$2801,,0)</f>
        <v>268.60000000000002</v>
      </c>
      <c r="AU18">
        <f>_xlfn.XLOOKUP($AL18&amp;AU$2,'Age 85+ 1999-2020 UCD'!$I$2:$I$2801,'Age 85+ 1999-2020 UCD'!$H$2:$H$2801,,0)</f>
        <v>1006.8</v>
      </c>
      <c r="AV18">
        <f>_xlfn.XLOOKUP($AL18&amp;AV$2,'Age 85+ 1999-2020 UCD'!$I$2:$I$2801,'Age 85+ 1999-2020 UCD'!$H$2:$H$2801,,0)</f>
        <v>182</v>
      </c>
      <c r="AX18">
        <f t="shared" si="3"/>
        <v>4511.2000000000007</v>
      </c>
      <c r="AY18">
        <f t="shared" si="7"/>
        <v>13407.9</v>
      </c>
    </row>
    <row r="19" spans="1:51" x14ac:dyDescent="0.35">
      <c r="A19">
        <v>2015</v>
      </c>
      <c r="B19">
        <f>_xlfn.XLOOKUP($A19&amp;B$2,'Age 80+ 1999-2020'!$I$2:$I$134,'Age 80+ 1999-2020'!$H$2:$H$134,,0)</f>
        <v>5986.2</v>
      </c>
      <c r="C19">
        <f>'Age 85+ 1999-2020'!F18</f>
        <v>13673.9</v>
      </c>
      <c r="H19">
        <v>2015</v>
      </c>
      <c r="I19" s="3">
        <f t="shared" si="8"/>
        <v>6.9979477172559257E-3</v>
      </c>
      <c r="J19" s="3">
        <f t="shared" si="9"/>
        <v>1.9839050112247181E-2</v>
      </c>
      <c r="K19" s="3"/>
      <c r="L19" s="3"/>
      <c r="Q19">
        <f t="shared" si="5"/>
        <v>2015</v>
      </c>
      <c r="R19">
        <f>_xlfn.XLOOKUP($Q19&amp;$Q$1&amp;R$2,'Age 80+ 1999-2020 UCD'!$K$2:$K$13164,'Age 80+ 1999-2020 UCD'!$J$2:$J$13164,,0)</f>
        <v>381.8</v>
      </c>
      <c r="S19">
        <f>_xlfn.XLOOKUP($Q19&amp;$Q$1&amp;S$2,'Age 80+ 1999-2020 UCD'!$K$2:$K$13164,'Age 80+ 1999-2020 UCD'!$J$2:$J$13164,,0)</f>
        <v>89.7</v>
      </c>
      <c r="T19">
        <f>_xlfn.XLOOKUP($Q19&amp;$Q$1&amp;T$2,'Age 80+ 1999-2020 UCD'!$K$2:$K$13164,'Age 80+ 1999-2020 UCD'!$J$2:$J$13164,,0)</f>
        <v>19.8</v>
      </c>
      <c r="U19">
        <f>_xlfn.XLOOKUP($Q19&amp;$Q$1&amp;U$2,'Age 80+ 1999-2020 UCD'!$K$2:$K$13164,'Age 80+ 1999-2020 UCD'!$J$2:$J$13164,,0)</f>
        <v>441</v>
      </c>
      <c r="V19">
        <f>_xlfn.XLOOKUP($Q19&amp;$Q$1&amp;V$2,'Age 80+ 1999-2020 UCD'!$K$2:$K$13164,'Age 80+ 1999-2020 UCD'!$J$2:$J$13164,,0)</f>
        <v>1456.3</v>
      </c>
      <c r="W19">
        <f>_xlfn.XLOOKUP($Q19&amp;$Q$1&amp;W$2,'Age 80+ 1999-2020 UCD'!$K$2:$K$13164,'Age 80+ 1999-2020 UCD'!$J$2:$J$13164,,0)</f>
        <v>1273.3</v>
      </c>
      <c r="X19">
        <f>_xlfn.XLOOKUP($Q19&amp;$Q$1&amp;X$2,'Age 80+ 1999-2020 UCD'!$K$2:$K$13164,'Age 80+ 1999-2020 UCD'!$J$2:$J$13164,,0)</f>
        <v>32</v>
      </c>
      <c r="Y19">
        <f>_xlfn.XLOOKUP($Q19&amp;$Q$1&amp;Y$2,'Age 80+ 1999-2020 UCD'!$K$2:$K$13164,'Age 80+ 1999-2020 UCD'!$J$2:$J$13164,,0)</f>
        <v>174.5</v>
      </c>
      <c r="Z19">
        <f>_xlfn.XLOOKUP($Q19&amp;$Q$1&amp;Z$2,'Age 80+ 1999-2020 UCD'!$K$2:$K$13164,'Age 80+ 1999-2020 UCD'!$J$2:$J$13164,,0)</f>
        <v>338.2</v>
      </c>
      <c r="AA19">
        <f>_xlfn.XLOOKUP($Q19&amp;$Q$1&amp;AA$2,'Age 80+ 1999-2020 UCD'!$K$2:$K$13164,'Age 80+ 1999-2020 UCD'!$J$2:$J$13164,,0)</f>
        <v>117.4</v>
      </c>
      <c r="AC19">
        <f t="shared" si="2"/>
        <v>1662.2000000000007</v>
      </c>
      <c r="AL19">
        <f t="shared" si="6"/>
        <v>2015</v>
      </c>
      <c r="AM19">
        <f>_xlfn.XLOOKUP($AL19&amp;AM$2,'Age 85+ 1999-2020 UCD'!$I$2:$I$2801,'Age 85+ 1999-2020 UCD'!$H$2:$H$2801,,0)</f>
        <v>975.8</v>
      </c>
      <c r="AN19">
        <f>_xlfn.XLOOKUP($AL19&amp;AN$2,'Age 85+ 1999-2020 UCD'!$I$2:$I$2801,'Age 85+ 1999-2020 UCD'!$H$2:$H$2801,,0)</f>
        <v>250.1</v>
      </c>
      <c r="AO19">
        <f>_xlfn.XLOOKUP($AL19&amp;AO$2,'Age 85+ 1999-2020 UCD'!$I$2:$I$2801,'Age 85+ 1999-2020 UCD'!$H$2:$H$2801,,0)</f>
        <v>21.7</v>
      </c>
      <c r="AP19">
        <f>_xlfn.XLOOKUP($AL19&amp;AP$2,'Age 85+ 1999-2020 UCD'!$I$2:$I$2801,'Age 85+ 1999-2020 UCD'!$H$2:$H$2801,,0)</f>
        <v>705.1</v>
      </c>
      <c r="AQ19">
        <f>_xlfn.XLOOKUP($AL19&amp;AQ$2,'Age 85+ 1999-2020 UCD'!$I$2:$I$2801,'Age 85+ 1999-2020 UCD'!$H$2:$H$2801,,0)</f>
        <v>3986.5</v>
      </c>
      <c r="AR19">
        <f>_xlfn.XLOOKUP($AL19&amp;AR$2,'Age 85+ 1999-2020 UCD'!$I$2:$I$2801,'Age 85+ 1999-2020 UCD'!$H$2:$H$2801,,0)</f>
        <v>1628.6</v>
      </c>
      <c r="AS19">
        <f>_xlfn.XLOOKUP($AL19&amp;AS$2,'Age 85+ 1999-2020 UCD'!$I$2:$I$2801,'Age 85+ 1999-2020 UCD'!$H$2:$H$2801,,0)</f>
        <v>25.1</v>
      </c>
      <c r="AT19">
        <f>_xlfn.XLOOKUP($AL19&amp;AT$2,'Age 85+ 1999-2020 UCD'!$I$2:$I$2801,'Age 85+ 1999-2020 UCD'!$H$2:$H$2801,,0)</f>
        <v>267</v>
      </c>
      <c r="AU19">
        <f>_xlfn.XLOOKUP($AL19&amp;AU$2,'Age 85+ 1999-2020 UCD'!$I$2:$I$2801,'Age 85+ 1999-2020 UCD'!$H$2:$H$2801,,0)</f>
        <v>1174.2</v>
      </c>
      <c r="AV19">
        <f>_xlfn.XLOOKUP($AL19&amp;AV$2,'Age 85+ 1999-2020 UCD'!$I$2:$I$2801,'Age 85+ 1999-2020 UCD'!$H$2:$H$2801,,0)</f>
        <v>190.6</v>
      </c>
      <c r="AX19">
        <f t="shared" si="3"/>
        <v>4449.1999999999989</v>
      </c>
      <c r="AY19">
        <f t="shared" si="7"/>
        <v>13673.9</v>
      </c>
    </row>
    <row r="20" spans="1:51" x14ac:dyDescent="0.35">
      <c r="A20">
        <v>2016</v>
      </c>
      <c r="B20">
        <f>_xlfn.XLOOKUP($A20&amp;B$2,'Age 80+ 1999-2020'!$I$2:$I$134,'Age 80+ 1999-2020'!$H$2:$H$134,,0)</f>
        <v>5830.9</v>
      </c>
      <c r="C20">
        <f>'Age 85+ 1999-2020'!F19</f>
        <v>13392.1</v>
      </c>
      <c r="H20">
        <v>2016</v>
      </c>
      <c r="I20" s="3">
        <f t="shared" si="8"/>
        <v>-2.5943002238481894E-2</v>
      </c>
      <c r="J20" s="3">
        <f t="shared" si="9"/>
        <v>-2.0608604714090317E-2</v>
      </c>
      <c r="K20" s="3"/>
      <c r="L20" s="3"/>
      <c r="Q20">
        <f t="shared" si="5"/>
        <v>2016</v>
      </c>
      <c r="R20">
        <f>_xlfn.XLOOKUP($Q20&amp;$Q$1&amp;R$2,'Age 80+ 1999-2020 UCD'!$K$2:$K$13164,'Age 80+ 1999-2020 UCD'!$J$2:$J$13164,,0)</f>
        <v>372</v>
      </c>
      <c r="S20">
        <f>_xlfn.XLOOKUP($Q20&amp;$Q$1&amp;S$2,'Age 80+ 1999-2020 UCD'!$K$2:$K$13164,'Age 80+ 1999-2020 UCD'!$J$2:$J$13164,,0)</f>
        <v>88.9</v>
      </c>
      <c r="T20">
        <f>_xlfn.XLOOKUP($Q20&amp;$Q$1&amp;T$2,'Age 80+ 1999-2020 UCD'!$K$2:$K$13164,'Age 80+ 1999-2020 UCD'!$J$2:$J$13164,,0)</f>
        <v>22.1</v>
      </c>
      <c r="U20">
        <f>_xlfn.XLOOKUP($Q20&amp;$Q$1&amp;U$2,'Age 80+ 1999-2020 UCD'!$K$2:$K$13164,'Age 80+ 1999-2020 UCD'!$J$2:$J$13164,,0)</f>
        <v>426.6</v>
      </c>
      <c r="V20">
        <f>_xlfn.XLOOKUP($Q20&amp;$Q$1&amp;V$2,'Age 80+ 1999-2020 UCD'!$K$2:$K$13164,'Age 80+ 1999-2020 UCD'!$J$2:$J$13164,,0)</f>
        <v>1398.4</v>
      </c>
      <c r="W20">
        <f>_xlfn.XLOOKUP($Q20&amp;$Q$1&amp;W$2,'Age 80+ 1999-2020 UCD'!$K$2:$K$13164,'Age 80+ 1999-2020 UCD'!$J$2:$J$13164,,0)</f>
        <v>1253.3</v>
      </c>
      <c r="X20">
        <f>_xlfn.XLOOKUP($Q20&amp;$Q$1&amp;X$2,'Age 80+ 1999-2020 UCD'!$K$2:$K$13164,'Age 80+ 1999-2020 UCD'!$J$2:$J$13164,,0)</f>
        <v>32.4</v>
      </c>
      <c r="Y20">
        <f>_xlfn.XLOOKUP($Q20&amp;$Q$1&amp;Y$2,'Age 80+ 1999-2020 UCD'!$K$2:$K$13164,'Age 80+ 1999-2020 UCD'!$J$2:$J$13164,,0)</f>
        <v>166.8</v>
      </c>
      <c r="Z20">
        <f>_xlfn.XLOOKUP($Q20&amp;$Q$1&amp;Z$2,'Age 80+ 1999-2020 UCD'!$K$2:$K$13164,'Age 80+ 1999-2020 UCD'!$J$2:$J$13164,,0)</f>
        <v>341.4</v>
      </c>
      <c r="AA20">
        <f>_xlfn.XLOOKUP($Q20&amp;$Q$1&amp;AA$2,'Age 80+ 1999-2020 UCD'!$K$2:$K$13164,'Age 80+ 1999-2020 UCD'!$J$2:$J$13164,,0)</f>
        <v>122</v>
      </c>
      <c r="AC20">
        <f t="shared" si="2"/>
        <v>1606.9999999999991</v>
      </c>
      <c r="AL20">
        <f t="shared" si="6"/>
        <v>2016</v>
      </c>
      <c r="AM20">
        <f>_xlfn.XLOOKUP($AL20&amp;AM$2,'Age 85+ 1999-2020 UCD'!$I$2:$I$2801,'Age 85+ 1999-2020 UCD'!$H$2:$H$2801,,0)</f>
        <v>972.9</v>
      </c>
      <c r="AN20">
        <f>_xlfn.XLOOKUP($AL20&amp;AN$2,'Age 85+ 1999-2020 UCD'!$I$2:$I$2801,'Age 85+ 1999-2020 UCD'!$H$2:$H$2801,,0)</f>
        <v>257.89999999999998</v>
      </c>
      <c r="AO20">
        <f>_xlfn.XLOOKUP($AL20&amp;AO$2,'Age 85+ 1999-2020 UCD'!$I$2:$I$2801,'Age 85+ 1999-2020 UCD'!$H$2:$H$2801,,0)</f>
        <v>21.8</v>
      </c>
      <c r="AP20">
        <f>_xlfn.XLOOKUP($AL20&amp;AP$2,'Age 85+ 1999-2020 UCD'!$I$2:$I$2801,'Age 85+ 1999-2020 UCD'!$H$2:$H$2801,,0)</f>
        <v>676.9</v>
      </c>
      <c r="AQ20">
        <f>_xlfn.XLOOKUP($AL20&amp;AQ$2,'Age 85+ 1999-2020 UCD'!$I$2:$I$2801,'Age 85+ 1999-2020 UCD'!$H$2:$H$2801,,0)</f>
        <v>3873.4</v>
      </c>
      <c r="AR20">
        <f>_xlfn.XLOOKUP($AL20&amp;AR$2,'Age 85+ 1999-2020 UCD'!$I$2:$I$2801,'Age 85+ 1999-2020 UCD'!$H$2:$H$2801,,0)</f>
        <v>1620.3</v>
      </c>
      <c r="AS20">
        <f>_xlfn.XLOOKUP($AL20&amp;AS$2,'Age 85+ 1999-2020 UCD'!$I$2:$I$2801,'Age 85+ 1999-2020 UCD'!$H$2:$H$2801,,0)</f>
        <v>24.5</v>
      </c>
      <c r="AT20">
        <f>_xlfn.XLOOKUP($AL20&amp;AT$2,'Age 85+ 1999-2020 UCD'!$I$2:$I$2801,'Age 85+ 1999-2020 UCD'!$H$2:$H$2801,,0)</f>
        <v>263.60000000000002</v>
      </c>
      <c r="AU20">
        <f>_xlfn.XLOOKUP($AL20&amp;AU$2,'Age 85+ 1999-2020 UCD'!$I$2:$I$2801,'Age 85+ 1999-2020 UCD'!$H$2:$H$2801,,0)</f>
        <v>1216.9000000000001</v>
      </c>
      <c r="AV20">
        <f>_xlfn.XLOOKUP($AL20&amp;AV$2,'Age 85+ 1999-2020 UCD'!$I$2:$I$2801,'Age 85+ 1999-2020 UCD'!$H$2:$H$2801,,0)</f>
        <v>198.6</v>
      </c>
      <c r="AX20">
        <f t="shared" si="3"/>
        <v>4265.2999999999993</v>
      </c>
      <c r="AY20">
        <f t="shared" si="7"/>
        <v>13392.1</v>
      </c>
    </row>
    <row r="21" spans="1:51" x14ac:dyDescent="0.35">
      <c r="A21">
        <v>2017</v>
      </c>
      <c r="B21">
        <f>_xlfn.XLOOKUP($A21&amp;B$2,'Age 80+ 1999-2020'!$I$2:$I$134,'Age 80+ 1999-2020'!$H$2:$H$134,,0)</f>
        <v>5871.7</v>
      </c>
      <c r="C21">
        <f>'Age 85+ 1999-2020'!F20</f>
        <v>13573.6</v>
      </c>
      <c r="H21">
        <v>2017</v>
      </c>
      <c r="I21" s="3">
        <f t="shared" si="8"/>
        <v>6.9972045481829781E-3</v>
      </c>
      <c r="J21" s="3">
        <f t="shared" si="9"/>
        <v>1.3552766183048126E-2</v>
      </c>
      <c r="K21" s="3"/>
      <c r="L21" s="3"/>
      <c r="Q21">
        <f t="shared" si="5"/>
        <v>2017</v>
      </c>
      <c r="R21">
        <f>_xlfn.XLOOKUP($Q21&amp;$Q$1&amp;R$2,'Age 80+ 1999-2020 UCD'!$K$2:$K$13164,'Age 80+ 1999-2020 UCD'!$J$2:$J$13164,,0)</f>
        <v>370</v>
      </c>
      <c r="S21">
        <f>_xlfn.XLOOKUP($Q21&amp;$Q$1&amp;S$2,'Age 80+ 1999-2020 UCD'!$K$2:$K$13164,'Age 80+ 1999-2020 UCD'!$J$2:$J$13164,,0)</f>
        <v>91.6</v>
      </c>
      <c r="T21">
        <f>_xlfn.XLOOKUP($Q21&amp;$Q$1&amp;T$2,'Age 80+ 1999-2020 UCD'!$K$2:$K$13164,'Age 80+ 1999-2020 UCD'!$J$2:$J$13164,,0)</f>
        <v>21.2</v>
      </c>
      <c r="U21">
        <f>_xlfn.XLOOKUP($Q21&amp;$Q$1&amp;U$2,'Age 80+ 1999-2020 UCD'!$K$2:$K$13164,'Age 80+ 1999-2020 UCD'!$J$2:$J$13164,,0)</f>
        <v>433</v>
      </c>
      <c r="V21">
        <f>_xlfn.XLOOKUP($Q21&amp;$Q$1&amp;V$2,'Age 80+ 1999-2020 UCD'!$K$2:$K$13164,'Age 80+ 1999-2020 UCD'!$J$2:$J$13164,,0)</f>
        <v>1390.2</v>
      </c>
      <c r="W21">
        <f>_xlfn.XLOOKUP($Q21&amp;$Q$1&amp;W$2,'Age 80+ 1999-2020 UCD'!$K$2:$K$13164,'Age 80+ 1999-2020 UCD'!$J$2:$J$13164,,0)</f>
        <v>1239.9000000000001</v>
      </c>
      <c r="X21">
        <f>_xlfn.XLOOKUP($Q21&amp;$Q$1&amp;X$2,'Age 80+ 1999-2020 UCD'!$K$2:$K$13164,'Age 80+ 1999-2020 UCD'!$J$2:$J$13164,,0)</f>
        <v>32</v>
      </c>
      <c r="Y21">
        <f>_xlfn.XLOOKUP($Q21&amp;$Q$1&amp;Y$2,'Age 80+ 1999-2020 UCD'!$K$2:$K$13164,'Age 80+ 1999-2020 UCD'!$J$2:$J$13164,,0)</f>
        <v>169.4</v>
      </c>
      <c r="Z21">
        <f>_xlfn.XLOOKUP($Q21&amp;$Q$1&amp;Z$2,'Age 80+ 1999-2020 UCD'!$K$2:$K$13164,'Age 80+ 1999-2020 UCD'!$J$2:$J$13164,,0)</f>
        <v>350.4</v>
      </c>
      <c r="AA21">
        <f>_xlfn.XLOOKUP($Q21&amp;$Q$1&amp;AA$2,'Age 80+ 1999-2020 UCD'!$K$2:$K$13164,'Age 80+ 1999-2020 UCD'!$J$2:$J$13164,,0)</f>
        <v>129.6</v>
      </c>
      <c r="AC21">
        <f t="shared" si="2"/>
        <v>1644.3999999999996</v>
      </c>
      <c r="AL21">
        <f t="shared" si="6"/>
        <v>2017</v>
      </c>
      <c r="AM21">
        <f>_xlfn.XLOOKUP($AL21&amp;AM$2,'Age 85+ 1999-2020 UCD'!$I$2:$I$2801,'Age 85+ 1999-2020 UCD'!$H$2:$H$2801,,0)</f>
        <v>993.5</v>
      </c>
      <c r="AN21">
        <f>_xlfn.XLOOKUP($AL21&amp;AN$2,'Age 85+ 1999-2020 UCD'!$I$2:$I$2801,'Age 85+ 1999-2020 UCD'!$H$2:$H$2801,,0)</f>
        <v>266.2</v>
      </c>
      <c r="AO21">
        <f>_xlfn.XLOOKUP($AL21&amp;AO$2,'Age 85+ 1999-2020 UCD'!$I$2:$I$2801,'Age 85+ 1999-2020 UCD'!$H$2:$H$2801,,0)</f>
        <v>22.8</v>
      </c>
      <c r="AP21">
        <f>_xlfn.XLOOKUP($AL21&amp;AP$2,'Age 85+ 1999-2020 UCD'!$I$2:$I$2801,'Age 85+ 1999-2020 UCD'!$H$2:$H$2801,,0)</f>
        <v>700.6</v>
      </c>
      <c r="AQ21">
        <f>_xlfn.XLOOKUP($AL21&amp;AQ$2,'Age 85+ 1999-2020 UCD'!$I$2:$I$2801,'Age 85+ 1999-2020 UCD'!$H$2:$H$2801,,0)</f>
        <v>3882.9</v>
      </c>
      <c r="AR21">
        <f>_xlfn.XLOOKUP($AL21&amp;AR$2,'Age 85+ 1999-2020 UCD'!$I$2:$I$2801,'Age 85+ 1999-2020 UCD'!$H$2:$H$2801,,0)</f>
        <v>1600.3</v>
      </c>
      <c r="AS21">
        <f>_xlfn.XLOOKUP($AL21&amp;AS$2,'Age 85+ 1999-2020 UCD'!$I$2:$I$2801,'Age 85+ 1999-2020 UCD'!$H$2:$H$2801,,0)</f>
        <v>26.8</v>
      </c>
      <c r="AT21">
        <f>_xlfn.XLOOKUP($AL21&amp;AT$2,'Age 85+ 1999-2020 UCD'!$I$2:$I$2801,'Age 85+ 1999-2020 UCD'!$H$2:$H$2801,,0)</f>
        <v>262.39999999999998</v>
      </c>
      <c r="AU21">
        <f>_xlfn.XLOOKUP($AL21&amp;AU$2,'Age 85+ 1999-2020 UCD'!$I$2:$I$2801,'Age 85+ 1999-2020 UCD'!$H$2:$H$2801,,0)</f>
        <v>1244.7</v>
      </c>
      <c r="AV21">
        <f>_xlfn.XLOOKUP($AL21&amp;AV$2,'Age 85+ 1999-2020 UCD'!$I$2:$I$2801,'Age 85+ 1999-2020 UCD'!$H$2:$H$2801,,0)</f>
        <v>206.3</v>
      </c>
      <c r="AX21">
        <f t="shared" si="3"/>
        <v>4367.1000000000004</v>
      </c>
      <c r="AY21">
        <f t="shared" si="7"/>
        <v>13573.6</v>
      </c>
    </row>
    <row r="22" spans="1:51" x14ac:dyDescent="0.35">
      <c r="A22">
        <v>2018</v>
      </c>
      <c r="B22">
        <f>_xlfn.XLOOKUP($A22&amp;B$2,'Age 80+ 1999-2020'!$I$2:$I$134,'Age 80+ 1999-2020'!$H$2:$H$134,,0)</f>
        <v>5768.6</v>
      </c>
      <c r="C22">
        <f>'Age 85+ 1999-2020'!F21</f>
        <v>13450.7</v>
      </c>
      <c r="H22">
        <v>2018</v>
      </c>
      <c r="I22" s="3">
        <f t="shared" si="8"/>
        <v>-1.755879898496171E-2</v>
      </c>
      <c r="J22" s="3">
        <f t="shared" si="9"/>
        <v>-9.0543407791595643E-3</v>
      </c>
      <c r="K22" s="3"/>
      <c r="L22" s="3"/>
      <c r="Q22">
        <f t="shared" si="5"/>
        <v>2018</v>
      </c>
      <c r="R22">
        <f>_xlfn.XLOOKUP($Q22&amp;$Q$1&amp;R$2,'Age 80+ 1999-2020 UCD'!$K$2:$K$13164,'Age 80+ 1999-2020 UCD'!$J$2:$J$13164,,0)</f>
        <v>358.6</v>
      </c>
      <c r="S22">
        <f>_xlfn.XLOOKUP($Q22&amp;$Q$1&amp;S$2,'Age 80+ 1999-2020 UCD'!$K$2:$K$13164,'Age 80+ 1999-2020 UCD'!$J$2:$J$13164,,0)</f>
        <v>90.9</v>
      </c>
      <c r="T22">
        <f>_xlfn.XLOOKUP($Q22&amp;$Q$1&amp;T$2,'Age 80+ 1999-2020 UCD'!$K$2:$K$13164,'Age 80+ 1999-2020 UCD'!$J$2:$J$13164,,0)</f>
        <v>19.899999999999999</v>
      </c>
      <c r="U22">
        <f>_xlfn.XLOOKUP($Q22&amp;$Q$1&amp;U$2,'Age 80+ 1999-2020 UCD'!$K$2:$K$13164,'Age 80+ 1999-2020 UCD'!$J$2:$J$13164,,0)</f>
        <v>414.6</v>
      </c>
      <c r="V22">
        <f>_xlfn.XLOOKUP($Q22&amp;$Q$1&amp;V$2,'Age 80+ 1999-2020 UCD'!$K$2:$K$13164,'Age 80+ 1999-2020 UCD'!$J$2:$J$13164,,0)</f>
        <v>1372.8</v>
      </c>
      <c r="W22">
        <f>_xlfn.XLOOKUP($Q22&amp;$Q$1&amp;W$2,'Age 80+ 1999-2020 UCD'!$K$2:$K$13164,'Age 80+ 1999-2020 UCD'!$J$2:$J$13164,,0)</f>
        <v>1215.0999999999999</v>
      </c>
      <c r="X22">
        <f>_xlfn.XLOOKUP($Q22&amp;$Q$1&amp;X$2,'Age 80+ 1999-2020 UCD'!$K$2:$K$13164,'Age 80+ 1999-2020 UCD'!$J$2:$J$13164,,0)</f>
        <v>32.200000000000003</v>
      </c>
      <c r="Y22">
        <f>_xlfn.XLOOKUP($Q22&amp;$Q$1&amp;Y$2,'Age 80+ 1999-2020 UCD'!$K$2:$K$13164,'Age 80+ 1999-2020 UCD'!$J$2:$J$13164,,0)</f>
        <v>166.3</v>
      </c>
      <c r="Z22">
        <f>_xlfn.XLOOKUP($Q22&amp;$Q$1&amp;Z$2,'Age 80+ 1999-2020 UCD'!$K$2:$K$13164,'Age 80+ 1999-2020 UCD'!$J$2:$J$13164,,0)</f>
        <v>344.4</v>
      </c>
      <c r="AA22">
        <f>_xlfn.XLOOKUP($Q22&amp;$Q$1&amp;AA$2,'Age 80+ 1999-2020 UCD'!$K$2:$K$13164,'Age 80+ 1999-2020 UCD'!$J$2:$J$13164,,0)</f>
        <v>131.30000000000001</v>
      </c>
      <c r="AC22">
        <f t="shared" si="2"/>
        <v>1622.5</v>
      </c>
      <c r="AL22">
        <f t="shared" si="6"/>
        <v>2018</v>
      </c>
      <c r="AM22">
        <f>_xlfn.XLOOKUP($AL22&amp;AM$2,'Age 85+ 1999-2020 UCD'!$I$2:$I$2801,'Age 85+ 1999-2020 UCD'!$H$2:$H$2801,,0)</f>
        <v>984.3</v>
      </c>
      <c r="AN22">
        <f>_xlfn.XLOOKUP($AL22&amp;AN$2,'Age 85+ 1999-2020 UCD'!$I$2:$I$2801,'Age 85+ 1999-2020 UCD'!$H$2:$H$2801,,0)</f>
        <v>270.5</v>
      </c>
      <c r="AO22">
        <f>_xlfn.XLOOKUP($AL22&amp;AO$2,'Age 85+ 1999-2020 UCD'!$I$2:$I$2801,'Age 85+ 1999-2020 UCD'!$H$2:$H$2801,,0)</f>
        <v>20.399999999999999</v>
      </c>
      <c r="AP22">
        <f>_xlfn.XLOOKUP($AL22&amp;AP$2,'Age 85+ 1999-2020 UCD'!$I$2:$I$2801,'Age 85+ 1999-2020 UCD'!$H$2:$H$2801,,0)</f>
        <v>682.4</v>
      </c>
      <c r="AQ22">
        <f>_xlfn.XLOOKUP($AL22&amp;AQ$2,'Age 85+ 1999-2020 UCD'!$I$2:$I$2801,'Age 85+ 1999-2020 UCD'!$H$2:$H$2801,,0)</f>
        <v>3844.8</v>
      </c>
      <c r="AR22">
        <f>_xlfn.XLOOKUP($AL22&amp;AR$2,'Age 85+ 1999-2020 UCD'!$I$2:$I$2801,'Age 85+ 1999-2020 UCD'!$H$2:$H$2801,,0)</f>
        <v>1577.7</v>
      </c>
      <c r="AS22">
        <f>_xlfn.XLOOKUP($AL22&amp;AS$2,'Age 85+ 1999-2020 UCD'!$I$2:$I$2801,'Age 85+ 1999-2020 UCD'!$H$2:$H$2801,,0)</f>
        <v>25.5</v>
      </c>
      <c r="AT22">
        <f>_xlfn.XLOOKUP($AL22&amp;AT$2,'Age 85+ 1999-2020 UCD'!$I$2:$I$2801,'Age 85+ 1999-2020 UCD'!$H$2:$H$2801,,0)</f>
        <v>260.39999999999998</v>
      </c>
      <c r="AU22">
        <f>_xlfn.XLOOKUP($AL22&amp;AU$2,'Age 85+ 1999-2020 UCD'!$I$2:$I$2801,'Age 85+ 1999-2020 UCD'!$H$2:$H$2801,,0)</f>
        <v>1225.3</v>
      </c>
      <c r="AV22">
        <f>_xlfn.XLOOKUP($AL22&amp;AV$2,'Age 85+ 1999-2020 UCD'!$I$2:$I$2801,'Age 85+ 1999-2020 UCD'!$H$2:$H$2801,,0)</f>
        <v>214.6</v>
      </c>
      <c r="AX22">
        <f t="shared" si="3"/>
        <v>4344.8000000000011</v>
      </c>
      <c r="AY22">
        <f t="shared" si="7"/>
        <v>13450.7</v>
      </c>
    </row>
    <row r="23" spans="1:51" x14ac:dyDescent="0.35">
      <c r="A23">
        <v>2019</v>
      </c>
      <c r="B23">
        <f>_xlfn.XLOOKUP($A23&amp;B$2,'Age 80+ 1999-2020'!$I$2:$I$134,'Age 80+ 1999-2020'!$H$2:$H$134,,0)</f>
        <v>5675.5</v>
      </c>
      <c r="C23">
        <f>'Age 85+ 1999-2020'!F22</f>
        <v>13228.6</v>
      </c>
      <c r="H23">
        <v>2019</v>
      </c>
      <c r="I23" s="3">
        <f t="shared" si="8"/>
        <v>-1.6139097874701025E-2</v>
      </c>
      <c r="J23" s="3">
        <f t="shared" si="9"/>
        <v>-1.6512151783922069E-2</v>
      </c>
      <c r="K23" s="3"/>
      <c r="L23" s="3"/>
      <c r="Q23">
        <f t="shared" si="5"/>
        <v>2019</v>
      </c>
      <c r="R23">
        <f>_xlfn.XLOOKUP($Q23&amp;$Q$1&amp;R$2,'Age 80+ 1999-2020 UCD'!$K$2:$K$13164,'Age 80+ 1999-2020 UCD'!$J$2:$J$13164,,0)</f>
        <v>360.5</v>
      </c>
      <c r="S23">
        <f>_xlfn.XLOOKUP($Q23&amp;$Q$1&amp;S$2,'Age 80+ 1999-2020 UCD'!$K$2:$K$13164,'Age 80+ 1999-2020 UCD'!$J$2:$J$13164,,0)</f>
        <v>95.4</v>
      </c>
      <c r="T23">
        <f>_xlfn.XLOOKUP($Q23&amp;$Q$1&amp;T$2,'Age 80+ 1999-2020 UCD'!$K$2:$K$13164,'Age 80+ 1999-2020 UCD'!$J$2:$J$13164,,0)</f>
        <v>20.7</v>
      </c>
      <c r="U23">
        <f>_xlfn.XLOOKUP($Q23&amp;$Q$1&amp;U$2,'Age 80+ 1999-2020 UCD'!$K$2:$K$13164,'Age 80+ 1999-2020 UCD'!$J$2:$J$13164,,0)</f>
        <v>395.2</v>
      </c>
      <c r="V23">
        <f>_xlfn.XLOOKUP($Q23&amp;$Q$1&amp;V$2,'Age 80+ 1999-2020 UCD'!$K$2:$K$13164,'Age 80+ 1999-2020 UCD'!$J$2:$J$13164,,0)</f>
        <v>1344.8</v>
      </c>
      <c r="W23">
        <f>_xlfn.XLOOKUP($Q23&amp;$Q$1&amp;W$2,'Age 80+ 1999-2020 UCD'!$K$2:$K$13164,'Age 80+ 1999-2020 UCD'!$J$2:$J$13164,,0)</f>
        <v>1183.5</v>
      </c>
      <c r="X23">
        <f>_xlfn.XLOOKUP($Q23&amp;$Q$1&amp;X$2,'Age 80+ 1999-2020 UCD'!$K$2:$K$13164,'Age 80+ 1999-2020 UCD'!$J$2:$J$13164,,0)</f>
        <v>33.1</v>
      </c>
      <c r="Y23">
        <f>_xlfn.XLOOKUP($Q23&amp;$Q$1&amp;Y$2,'Age 80+ 1999-2020 UCD'!$K$2:$K$13164,'Age 80+ 1999-2020 UCD'!$J$2:$J$13164,,0)</f>
        <v>167</v>
      </c>
      <c r="Z23">
        <f>_xlfn.XLOOKUP($Q23&amp;$Q$1&amp;Z$2,'Age 80+ 1999-2020 UCD'!$K$2:$K$13164,'Age 80+ 1999-2020 UCD'!$J$2:$J$13164,,0)</f>
        <v>339.9</v>
      </c>
      <c r="AA23">
        <f>_xlfn.XLOOKUP($Q23&amp;$Q$1&amp;AA$2,'Age 80+ 1999-2020 UCD'!$K$2:$K$13164,'Age 80+ 1999-2020 UCD'!$J$2:$J$13164,,0)</f>
        <v>135.69999999999999</v>
      </c>
      <c r="AC23">
        <f t="shared" si="2"/>
        <v>1599.7000000000003</v>
      </c>
      <c r="AL23">
        <f t="shared" si="6"/>
        <v>2019</v>
      </c>
      <c r="AM23">
        <f>_xlfn.XLOOKUP($AL23&amp;AM$2,'Age 85+ 1999-2020 UCD'!$I$2:$I$2801,'Age 85+ 1999-2020 UCD'!$H$2:$H$2801,,0)</f>
        <v>977.3</v>
      </c>
      <c r="AN23">
        <f>_xlfn.XLOOKUP($AL23&amp;AN$2,'Age 85+ 1999-2020 UCD'!$I$2:$I$2801,'Age 85+ 1999-2020 UCD'!$H$2:$H$2801,,0)</f>
        <v>276.39999999999998</v>
      </c>
      <c r="AO23">
        <f>_xlfn.XLOOKUP($AL23&amp;AO$2,'Age 85+ 1999-2020 UCD'!$I$2:$I$2801,'Age 85+ 1999-2020 UCD'!$H$2:$H$2801,,0)</f>
        <v>21.4</v>
      </c>
      <c r="AP23">
        <f>_xlfn.XLOOKUP($AL23&amp;AP$2,'Age 85+ 1999-2020 UCD'!$I$2:$I$2801,'Age 85+ 1999-2020 UCD'!$H$2:$H$2801,,0)</f>
        <v>654.29999999999995</v>
      </c>
      <c r="AQ23">
        <f>_xlfn.XLOOKUP($AL23&amp;AQ$2,'Age 85+ 1999-2020 UCD'!$I$2:$I$2801,'Age 85+ 1999-2020 UCD'!$H$2:$H$2801,,0)</f>
        <v>3798.3</v>
      </c>
      <c r="AR23">
        <f>_xlfn.XLOOKUP($AL23&amp;AR$2,'Age 85+ 1999-2020 UCD'!$I$2:$I$2801,'Age 85+ 1999-2020 UCD'!$H$2:$H$2801,,0)</f>
        <v>1571</v>
      </c>
      <c r="AS23">
        <f>_xlfn.XLOOKUP($AL23&amp;AS$2,'Age 85+ 1999-2020 UCD'!$I$2:$I$2801,'Age 85+ 1999-2020 UCD'!$H$2:$H$2801,,0)</f>
        <v>26.5</v>
      </c>
      <c r="AT23">
        <f>_xlfn.XLOOKUP($AL23&amp;AT$2,'Age 85+ 1999-2020 UCD'!$I$2:$I$2801,'Age 85+ 1999-2020 UCD'!$H$2:$H$2801,,0)</f>
        <v>259.5</v>
      </c>
      <c r="AU23">
        <f>_xlfn.XLOOKUP($AL23&amp;AU$2,'Age 85+ 1999-2020 UCD'!$I$2:$I$2801,'Age 85+ 1999-2020 UCD'!$H$2:$H$2801,,0)</f>
        <v>1191.3</v>
      </c>
      <c r="AV23">
        <f>_xlfn.XLOOKUP($AL23&amp;AV$2,'Age 85+ 1999-2020 UCD'!$I$2:$I$2801,'Age 85+ 1999-2020 UCD'!$H$2:$H$2801,,0)</f>
        <v>215.9</v>
      </c>
      <c r="AX23">
        <f t="shared" si="3"/>
        <v>4236.7000000000007</v>
      </c>
      <c r="AY23">
        <f t="shared" si="7"/>
        <v>13228.6</v>
      </c>
    </row>
    <row r="24" spans="1:51" x14ac:dyDescent="0.35">
      <c r="A24">
        <v>2020</v>
      </c>
      <c r="B24">
        <f>_xlfn.XLOOKUP($A24&amp;B$2,'Age 80+ 1999-2020'!$I$2:$I$134,'Age 80+ 1999-2020'!$H$2:$H$134,,0)</f>
        <v>6557</v>
      </c>
      <c r="C24">
        <f>'Age 85+ 1999-2020'!F23</f>
        <v>15210.9</v>
      </c>
      <c r="H24">
        <v>2020</v>
      </c>
      <c r="I24" s="3">
        <f>B24/B23-1</f>
        <v>0.15531671218394849</v>
      </c>
      <c r="J24" s="3">
        <f t="shared" si="9"/>
        <v>0.14984956835946361</v>
      </c>
      <c r="K24" s="3"/>
      <c r="L24" s="3"/>
      <c r="Q24">
        <f t="shared" si="5"/>
        <v>2020</v>
      </c>
      <c r="R24">
        <f>_xlfn.XLOOKUP($Q24&amp;$Q$1&amp;R$2,'Age 80+ 1999-2020 UCD'!$K$2:$K$13164,'Age 80+ 1999-2020 UCD'!$J$2:$J$13164,,0)</f>
        <v>368.1</v>
      </c>
      <c r="S24">
        <f>_xlfn.XLOOKUP($Q24&amp;$Q$1&amp;S$2,'Age 80+ 1999-2020 UCD'!$K$2:$K$13164,'Age 80+ 1999-2020 UCD'!$J$2:$J$13164,,0)</f>
        <v>100.1</v>
      </c>
      <c r="T24">
        <f>_xlfn.XLOOKUP($Q24&amp;$Q$1&amp;T$2,'Age 80+ 1999-2020 UCD'!$K$2:$K$13164,'Age 80+ 1999-2020 UCD'!$J$2:$J$13164,,0)</f>
        <v>17.5</v>
      </c>
      <c r="U24">
        <f>_xlfn.XLOOKUP($Q24&amp;$Q$1&amp;U$2,'Age 80+ 1999-2020 UCD'!$K$2:$K$13164,'Age 80+ 1999-2020 UCD'!$J$2:$J$13164,,0)</f>
        <v>372.1</v>
      </c>
      <c r="V24">
        <f>_xlfn.XLOOKUP($Q24&amp;$Q$1&amp;V$2,'Age 80+ 1999-2020 UCD'!$K$2:$K$13164,'Age 80+ 1999-2020 UCD'!$J$2:$J$13164,,0)</f>
        <v>1367.2</v>
      </c>
      <c r="W24">
        <f>_xlfn.XLOOKUP($Q24&amp;$Q$1&amp;W$2,'Age 80+ 1999-2020 UCD'!$K$2:$K$13164,'Age 80+ 1999-2020 UCD'!$J$2:$J$13164,,0)</f>
        <v>1162.7</v>
      </c>
      <c r="X24">
        <f>_xlfn.XLOOKUP($Q24&amp;$Q$1&amp;X$2,'Age 80+ 1999-2020 UCD'!$K$2:$K$13164,'Age 80+ 1999-2020 UCD'!$J$2:$J$13164,,0)</f>
        <v>34.299999999999997</v>
      </c>
      <c r="Y24">
        <f>_xlfn.XLOOKUP($Q24&amp;$Q$1&amp;Y$2,'Age 80+ 1999-2020 UCD'!$K$2:$K$13164,'Age 80+ 1999-2020 UCD'!$J$2:$J$13164,,0)</f>
        <v>189.3</v>
      </c>
      <c r="Z24">
        <f>_xlfn.XLOOKUP($Q24&amp;$Q$1&amp;Z$2,'Age 80+ 1999-2020 UCD'!$K$2:$K$13164,'Age 80+ 1999-2020 UCD'!$J$2:$J$13164,,0)</f>
        <v>367.1</v>
      </c>
      <c r="AA24">
        <f>_xlfn.XLOOKUP($Q24&amp;$Q$1&amp;AA$2,'Age 80+ 1999-2020 UCD'!$K$2:$K$13164,'Age 80+ 1999-2020 UCD'!$J$2:$J$13164,,0)</f>
        <v>150.1</v>
      </c>
      <c r="AB24">
        <f>_xlfn.XLOOKUP($Q24&amp;$Q$1&amp;AB$2,'Age 80+ 1999-2020 UCD'!$K$2:$K$13164,'Age 80+ 1999-2020 UCD'!$J$2:$J$13164,,0)</f>
        <v>770.8</v>
      </c>
      <c r="AC24">
        <f t="shared" si="2"/>
        <v>1657.6999999999998</v>
      </c>
      <c r="AL24">
        <f t="shared" si="6"/>
        <v>2020</v>
      </c>
      <c r="AM24">
        <f>_xlfn.XLOOKUP($AL24&amp;AM$2,'Age 85+ 1999-2020 UCD'!$I$2:$I$2801,'Age 85+ 1999-2020 UCD'!$H$2:$H$2801,,0)</f>
        <v>1017.9</v>
      </c>
      <c r="AN24">
        <f>_xlfn.XLOOKUP($AL24&amp;AN$2,'Age 85+ 1999-2020 UCD'!$I$2:$I$2801,'Age 85+ 1999-2020 UCD'!$H$2:$H$2801,,0)</f>
        <v>291.5</v>
      </c>
      <c r="AO24">
        <f>_xlfn.XLOOKUP($AL24&amp;AO$2,'Age 85+ 1999-2020 UCD'!$I$2:$I$2801,'Age 85+ 1999-2020 UCD'!$H$2:$H$2801,,0)</f>
        <v>17.7</v>
      </c>
      <c r="AP24">
        <f>_xlfn.XLOOKUP($AL24&amp;AP$2,'Age 85+ 1999-2020 UCD'!$I$2:$I$2801,'Age 85+ 1999-2020 UCD'!$H$2:$H$2801,,0)</f>
        <v>612.6</v>
      </c>
      <c r="AQ24">
        <f>_xlfn.XLOOKUP($AL24&amp;AQ$2,'Age 85+ 1999-2020 UCD'!$I$2:$I$2801,'Age 85+ 1999-2020 UCD'!$H$2:$H$2801,,0)</f>
        <v>3822.1</v>
      </c>
      <c r="AR24">
        <f>_xlfn.XLOOKUP($AL24&amp;AR$2,'Age 85+ 1999-2020 UCD'!$I$2:$I$2801,'Age 85+ 1999-2020 UCD'!$H$2:$H$2801,,0)</f>
        <v>1538.1</v>
      </c>
      <c r="AS24">
        <f>_xlfn.XLOOKUP($AL24&amp;AS$2,'Age 85+ 1999-2020 UCD'!$I$2:$I$2801,'Age 85+ 1999-2020 UCD'!$H$2:$H$2801,,0)</f>
        <v>27</v>
      </c>
      <c r="AT24">
        <f>_xlfn.XLOOKUP($AL24&amp;AT$2,'Age 85+ 1999-2020 UCD'!$I$2:$I$2801,'Age 85+ 1999-2020 UCD'!$H$2:$H$2801,,0)</f>
        <v>293.39999999999998</v>
      </c>
      <c r="AU24">
        <f>_xlfn.XLOOKUP($AL24&amp;AU$2,'Age 85+ 1999-2020 UCD'!$I$2:$I$2801,'Age 85+ 1999-2020 UCD'!$H$2:$H$2801,,0)</f>
        <v>1287.3</v>
      </c>
      <c r="AV24">
        <f>_xlfn.XLOOKUP($AL24&amp;AV$2,'Age 85+ 1999-2020 UCD'!$I$2:$I$2801,'Age 85+ 1999-2020 UCD'!$H$2:$H$2801,,0)</f>
        <v>237.4</v>
      </c>
      <c r="AW24">
        <f>_xlfn.XLOOKUP($AL24&amp;AW$2,'Age 85+ 1999-2020 UCD'!$I$2:$I$2801,'Age 85+ 1999-2020 UCD'!$H$2:$H$2801,,0)</f>
        <v>1645</v>
      </c>
      <c r="AX24">
        <f t="shared" si="3"/>
        <v>4420.9000000000015</v>
      </c>
      <c r="AY24">
        <f>SUM(AM24:AX24)</f>
        <v>15210.9</v>
      </c>
    </row>
    <row r="25" spans="1:51" x14ac:dyDescent="0.35">
      <c r="A25" s="2">
        <v>2021</v>
      </c>
      <c r="B25">
        <f>_xlfn.XLOOKUP($A25&amp;B$2,'Age 80+ 2018-2022 prov'!$I$2:$I$32,'Age 80+ 2018-2022 prov'!$H$2:$H$32,,0)</f>
        <v>6677.8</v>
      </c>
      <c r="C25">
        <f>'Age 85+ 2018-2022 prov'!F5</f>
        <v>15743.3</v>
      </c>
      <c r="H25" s="2">
        <v>2021</v>
      </c>
      <c r="I25" s="3">
        <f>B25/B24-1</f>
        <v>1.8423059325911373E-2</v>
      </c>
      <c r="J25" s="3">
        <f t="shared" si="9"/>
        <v>3.5001216233095933E-2</v>
      </c>
      <c r="K25" s="3"/>
      <c r="L25" s="3"/>
      <c r="Q25">
        <f>$A25</f>
        <v>2021</v>
      </c>
      <c r="R25">
        <f>_xlfn.XLOOKUP($Q25&amp;$Q$1&amp;R$2,'Age 80+ Provisional UCD'!$K$2:$K$5000,'Age 80+ Provisional UCD'!$J$2:$J$5000,,0)</f>
        <v>388.4</v>
      </c>
      <c r="S25">
        <f>_xlfn.XLOOKUP($Q25&amp;$Q$1&amp;S$2,'Age 80+ Provisional UCD'!$K$2:$K$5000,'Age 80+ Provisional UCD'!$J$2:$J$5000,,0)</f>
        <v>109.1</v>
      </c>
      <c r="T25">
        <f>_xlfn.XLOOKUP($Q25&amp;$Q$1&amp;T$2,'Age 80+ Provisional UCD'!$K$2:$K$5000,'Age 80+ Provisional UCD'!$J$2:$J$5000,,0)</f>
        <v>19.899999999999999</v>
      </c>
      <c r="U25">
        <f>_xlfn.XLOOKUP($Q25&amp;$Q$1&amp;U$2,'Age 80+ Provisional UCD'!$K$2:$K$5000,'Age 80+ Provisional UCD'!$J$2:$J$5000,,0)</f>
        <v>357.1</v>
      </c>
      <c r="V25">
        <f>_xlfn.XLOOKUP($Q25&amp;$Q$1&amp;V$2,'Age 80+ Provisional UCD'!$K$2:$K$5000,'Age 80+ Provisional UCD'!$J$2:$J$5000,,0)</f>
        <v>1402.7</v>
      </c>
      <c r="W25">
        <f>_xlfn.XLOOKUP($Q25&amp;$Q$1&amp;W$2,'Age 80+ Provisional UCD'!$K$2:$K$5000,'Age 80+ Provisional UCD'!$J$2:$J$5000,,0)</f>
        <v>1206.7</v>
      </c>
      <c r="X25">
        <f>_xlfn.XLOOKUP($Q25&amp;$Q$1&amp;X$2,'Age 80+ Provisional UCD'!$K$2:$K$5000,'Age 80+ Provisional UCD'!$J$2:$J$5000,,0)</f>
        <v>35.799999999999997</v>
      </c>
      <c r="Y25">
        <f>_xlfn.XLOOKUP($Q25&amp;$Q$1&amp;Y$2,'Age 80+ Provisional UCD'!$K$2:$K$5000,'Age 80+ Provisional UCD'!$J$2:$J$5000,,0)</f>
        <v>191.6</v>
      </c>
      <c r="Z25">
        <f>_xlfn.XLOOKUP($Q25&amp;$Q$1&amp;Z$2,'Age 80+ Provisional UCD'!$K$2:$K$5000,'Age 80+ Provisional UCD'!$J$2:$J$5000,,0)</f>
        <v>343.4</v>
      </c>
      <c r="AA25">
        <f>_xlfn.XLOOKUP($Q25&amp;$Q$1&amp;AA$2,'Age 80+ Provisional UCD'!$K$2:$K$5000,'Age 80+ Provisional UCD'!$J$2:$J$5000,,0)</f>
        <v>145.6</v>
      </c>
      <c r="AB25">
        <f>_xlfn.XLOOKUP($Q25&amp;$Q$1&amp;AB$2,'Age 80+ Provisional UCD'!$K$2:$K$5000,'Age 80+ Provisional UCD'!$J$2:$J$5000,,0)</f>
        <v>749.4</v>
      </c>
      <c r="AC25">
        <f t="shared" si="2"/>
        <v>1728.1000000000004</v>
      </c>
      <c r="AL25">
        <f>$A25</f>
        <v>2021</v>
      </c>
      <c r="AM25">
        <f>_xlfn.XLOOKUP($AL25&amp;AM$2,'Age 85+ Provisional UCD'!$I$2:$I$5000,'Age 85+ Provisional UCD'!$H$2:$H$5000,,0)</f>
        <v>1111.0999999999999</v>
      </c>
      <c r="AN25">
        <f>_xlfn.XLOOKUP($AL25&amp;AN$2,'Age 85+ Provisional UCD'!$I$2:$I$5000,'Age 85+ Provisional UCD'!$H$2:$H$5000,,0)</f>
        <v>338</v>
      </c>
      <c r="AO25">
        <f>_xlfn.XLOOKUP($AL25&amp;AO$2,'Age 85+ Provisional UCD'!$I$2:$I$5000,'Age 85+ Provisional UCD'!$H$2:$H$5000,,0)</f>
        <v>23</v>
      </c>
      <c r="AP25">
        <f>_xlfn.XLOOKUP($AL25&amp;AP$2,'Age 85+ Provisional UCD'!$I$2:$I$5000,'Age 85+ Provisional UCD'!$H$2:$H$5000,,0)</f>
        <v>600.6</v>
      </c>
      <c r="AQ25">
        <f>_xlfn.XLOOKUP($AL25&amp;AQ$2,'Age 85+ Provisional UCD'!$I$2:$I$5000,'Age 85+ Provisional UCD'!$H$2:$H$5000,,0)</f>
        <v>4078.7</v>
      </c>
      <c r="AR25">
        <f>_xlfn.XLOOKUP($AL25&amp;AR$2,'Age 85+ Provisional UCD'!$I$2:$I$5000,'Age 85+ Provisional UCD'!$H$2:$H$5000,,0)</f>
        <v>1712.9</v>
      </c>
      <c r="AS25">
        <f>_xlfn.XLOOKUP($AL25&amp;AS$2,'Age 85+ Provisional UCD'!$I$2:$I$5000,'Age 85+ Provisional UCD'!$H$2:$H$5000,,0)</f>
        <v>31</v>
      </c>
      <c r="AT25">
        <f>_xlfn.XLOOKUP($AL25&amp;AT$2,'Age 85+ Provisional UCD'!$I$2:$I$5000,'Age 85+ Provisional UCD'!$H$2:$H$5000,,0)</f>
        <v>309.89999999999998</v>
      </c>
      <c r="AU25">
        <f>_xlfn.XLOOKUP($AL25&amp;AU$2,'Age 85+ Provisional UCD'!$I$2:$I$5000,'Age 85+ Provisional UCD'!$H$2:$H$5000,,0)</f>
        <v>1243.5999999999999</v>
      </c>
      <c r="AV25">
        <f>_xlfn.XLOOKUP($AL25&amp;AV$2,'Age 85+ Provisional UCD'!$I$2:$I$5000,'Age 85+ Provisional UCD'!$H$2:$H$5000,,0)</f>
        <v>246</v>
      </c>
      <c r="AW25">
        <f>_xlfn.XLOOKUP($AL25&amp;AW$2,'Age 85+ Provisional UCD'!$I$2:$I$5000,'Age 85+ Provisional UCD'!$H$2:$H$5000,,0)</f>
        <v>1354.4</v>
      </c>
      <c r="AX25">
        <f>C25-SUM(AM25:AW25)</f>
        <v>4694.1000000000004</v>
      </c>
      <c r="AY25">
        <f>SUM(AM25:AX25)</f>
        <v>15743.3</v>
      </c>
    </row>
    <row r="26" spans="1:51" x14ac:dyDescent="0.35">
      <c r="A26">
        <v>2022</v>
      </c>
      <c r="B26">
        <f>_xlfn.XLOOKUP($A26&amp;B$2,'Age 80+ 2018-2022 prov'!$I$2:$I$32,'Age 80+ 2018-2022 prov'!$H$2:$H$32,,0)</f>
        <v>6621.9</v>
      </c>
      <c r="C26">
        <f>'Age 85+ 2018-2022 prov'!F6</f>
        <v>15617</v>
      </c>
      <c r="H26">
        <v>2022</v>
      </c>
      <c r="I26" s="3">
        <f>B26/B25-1</f>
        <v>-8.3710203959388441E-3</v>
      </c>
      <c r="J26" s="3">
        <f t="shared" ref="J26" si="10">C26/C25-1</f>
        <v>-8.0224603482115242E-3</v>
      </c>
      <c r="Q26">
        <f>$A26</f>
        <v>2022</v>
      </c>
      <c r="R26">
        <f>_xlfn.XLOOKUP($Q26&amp;$Q$1&amp;R$2,'Age 80+ Provisional UCD'!$K$2:$K$5000,'Age 80+ Provisional UCD'!$J$2:$J$5000,,0)</f>
        <v>400.9</v>
      </c>
      <c r="S26">
        <f>_xlfn.XLOOKUP($Q26&amp;$Q$1&amp;S$2,'Age 80+ Provisional UCD'!$K$2:$K$5000,'Age 80+ Provisional UCD'!$J$2:$J$5000,,0)</f>
        <v>119.5</v>
      </c>
      <c r="T26">
        <f>_xlfn.XLOOKUP($Q26&amp;$Q$1&amp;T$2,'Age 80+ Provisional UCD'!$K$2:$K$5000,'Age 80+ Provisional UCD'!$J$2:$J$5000,,0)</f>
        <v>21.3</v>
      </c>
      <c r="U26">
        <f>_xlfn.XLOOKUP($Q26&amp;$Q$1&amp;U$2,'Age 80+ Provisional UCD'!$K$2:$K$5000,'Age 80+ Provisional UCD'!$J$2:$J$5000,,0)</f>
        <v>380.3</v>
      </c>
      <c r="V26">
        <f>_xlfn.XLOOKUP($Q26&amp;$Q$1&amp;V$2,'Age 80+ Provisional UCD'!$K$2:$K$5000,'Age 80+ Provisional UCD'!$J$2:$J$5000,,0)</f>
        <v>1462.6</v>
      </c>
      <c r="W26">
        <f>_xlfn.XLOOKUP($Q26&amp;$Q$1&amp;W$2,'Age 80+ Provisional UCD'!$K$2:$K$5000,'Age 80+ Provisional UCD'!$J$2:$J$5000,,0)</f>
        <v>1238</v>
      </c>
      <c r="X26">
        <f>_xlfn.XLOOKUP($Q26&amp;$Q$1&amp;X$2,'Age 80+ Provisional UCD'!$K$2:$K$5000,'Age 80+ Provisional UCD'!$J$2:$J$5000,,0)</f>
        <v>38.1</v>
      </c>
      <c r="Y26">
        <f>_xlfn.XLOOKUP($Q26&amp;$Q$1&amp;Y$2,'Age 80+ Provisional UCD'!$K$2:$K$5000,'Age 80+ Provisional UCD'!$J$2:$J$5000,,0)</f>
        <v>193.1</v>
      </c>
      <c r="Z26">
        <f>_xlfn.XLOOKUP($Q26&amp;$Q$1&amp;Z$2,'Age 80+ Provisional UCD'!$K$2:$K$5000,'Age 80+ Provisional UCD'!$J$2:$J$5000,,0)</f>
        <v>355.7</v>
      </c>
      <c r="AA26">
        <f>_xlfn.XLOOKUP($Q26&amp;$Q$1&amp;AA$2,'Age 80+ Provisional UCD'!$K$2:$K$5000,'Age 80+ Provisional UCD'!$J$2:$J$5000,,0)</f>
        <v>156.9</v>
      </c>
      <c r="AB26">
        <f>_xlfn.XLOOKUP($Q26&amp;$Q$1&amp;AB$2,'Age 80+ Provisional UCD'!$K$2:$K$5000,'Age 80+ Provisional UCD'!$J$2:$J$5000,,0)</f>
        <v>404.3</v>
      </c>
      <c r="AC26">
        <f t="shared" si="2"/>
        <v>1851.1999999999998</v>
      </c>
      <c r="AL26">
        <f>$A26</f>
        <v>2022</v>
      </c>
      <c r="AM26">
        <f>_xlfn.XLOOKUP($AL26&amp;AM$2,'Age 85+ Provisional UCD'!$I$2:$I$5000,'Age 85+ Provisional UCD'!$H$2:$H$5000,,0)</f>
        <v>1132.9000000000001</v>
      </c>
      <c r="AN26">
        <f>_xlfn.XLOOKUP($AL26&amp;AN$2,'Age 85+ Provisional UCD'!$I$2:$I$5000,'Age 85+ Provisional UCD'!$H$2:$H$5000,,0)</f>
        <v>348.5</v>
      </c>
      <c r="AO26">
        <f>_xlfn.XLOOKUP($AL26&amp;AO$2,'Age 85+ Provisional UCD'!$I$2:$I$5000,'Age 85+ Provisional UCD'!$H$2:$H$5000,,0)</f>
        <v>23</v>
      </c>
      <c r="AP26">
        <f>_xlfn.XLOOKUP($AL26&amp;AP$2,'Age 85+ Provisional UCD'!$I$2:$I$5000,'Age 85+ Provisional UCD'!$H$2:$H$5000,,0)</f>
        <v>624.9</v>
      </c>
      <c r="AQ26">
        <f>_xlfn.XLOOKUP($AL26&amp;AQ$2,'Age 85+ Provisional UCD'!$I$2:$I$5000,'Age 85+ Provisional UCD'!$H$2:$H$5000,,0)</f>
        <v>4163</v>
      </c>
      <c r="AR26">
        <f>_xlfn.XLOOKUP($AL26&amp;AR$2,'Age 85+ Provisional UCD'!$I$2:$I$5000,'Age 85+ Provisional UCD'!$H$2:$H$5000,,0)</f>
        <v>1707.8</v>
      </c>
      <c r="AS26">
        <f>_xlfn.XLOOKUP($AL26&amp;AS$2,'Age 85+ Provisional UCD'!$I$2:$I$5000,'Age 85+ Provisional UCD'!$H$2:$H$5000,,0)</f>
        <v>32.799999999999997</v>
      </c>
      <c r="AT26">
        <f>_xlfn.XLOOKUP($AL26&amp;AT$2,'Age 85+ Provisional UCD'!$I$2:$I$5000,'Age 85+ Provisional UCD'!$H$2:$H$5000,,0)</f>
        <v>311.8</v>
      </c>
      <c r="AU26">
        <f>_xlfn.XLOOKUP($AL26&amp;AU$2,'Age 85+ Provisional UCD'!$I$2:$I$5000,'Age 85+ Provisional UCD'!$H$2:$H$5000,,0)</f>
        <v>1228</v>
      </c>
      <c r="AV26">
        <f>_xlfn.XLOOKUP($AL26&amp;AV$2,'Age 85+ Provisional UCD'!$I$2:$I$5000,'Age 85+ Provisional UCD'!$H$2:$H$5000,,0)</f>
        <v>244.7</v>
      </c>
      <c r="AW26">
        <f>_xlfn.XLOOKUP($AL26&amp;AW$2,'Age 85+ Provisional UCD'!$I$2:$I$5000,'Age 85+ Provisional UCD'!$H$2:$H$5000,,0)</f>
        <v>888.1</v>
      </c>
      <c r="AX26">
        <f>C26-SUM(AM26:AW26)</f>
        <v>4911.4999999999982</v>
      </c>
      <c r="AY26">
        <f>SUM(AM26:AX26)</f>
        <v>15617</v>
      </c>
    </row>
    <row r="28" spans="1:51" x14ac:dyDescent="0.35">
      <c r="A28">
        <f>A24</f>
        <v>2020</v>
      </c>
      <c r="B28">
        <f>B24-B$23</f>
        <v>881.5</v>
      </c>
      <c r="C28">
        <f>C24-C$23</f>
        <v>1982.2999999999993</v>
      </c>
      <c r="H28">
        <f>A28</f>
        <v>2020</v>
      </c>
      <c r="I28" s="3">
        <f>B28/B$23</f>
        <v>0.15531671218394855</v>
      </c>
      <c r="J28" s="3">
        <f>C28/C$23</f>
        <v>0.14984956835946353</v>
      </c>
      <c r="K28" s="3"/>
      <c r="L28" s="3"/>
    </row>
    <row r="29" spans="1:51" x14ac:dyDescent="0.35">
      <c r="A29">
        <f>A25</f>
        <v>2021</v>
      </c>
      <c r="B29">
        <f>B25-B$23</f>
        <v>1002.3000000000002</v>
      </c>
      <c r="C29">
        <f>C25-C$23</f>
        <v>2514.6999999999989</v>
      </c>
      <c r="H29">
        <f t="shared" ref="H29:H30" si="11">A29</f>
        <v>2021</v>
      </c>
      <c r="I29" s="3">
        <f t="shared" ref="I29:I30" si="12">B29/B$23</f>
        <v>0.17660118051273019</v>
      </c>
      <c r="J29" s="3">
        <f t="shared" ref="J29:J30" si="13">C29/C$23</f>
        <v>0.19009570173714518</v>
      </c>
      <c r="Q29" t="s">
        <v>384</v>
      </c>
      <c r="AL29" t="s">
        <v>384</v>
      </c>
    </row>
    <row r="30" spans="1:51" x14ac:dyDescent="0.35">
      <c r="A30">
        <f>A26</f>
        <v>2022</v>
      </c>
      <c r="B30">
        <f>B26-B$23</f>
        <v>946.39999999999964</v>
      </c>
      <c r="C30">
        <f>C26-C$23</f>
        <v>2388.3999999999996</v>
      </c>
      <c r="H30">
        <f t="shared" si="11"/>
        <v>2022</v>
      </c>
      <c r="I30" s="3">
        <f t="shared" si="12"/>
        <v>0.16675182803277239</v>
      </c>
      <c r="J30" s="3">
        <f t="shared" si="13"/>
        <v>0.18054820615938191</v>
      </c>
      <c r="Q30" t="s">
        <v>385</v>
      </c>
      <c r="R30" s="5" t="str">
        <f t="shared" ref="R30:AC30" si="14">R1</f>
        <v>Stroke</v>
      </c>
      <c r="S30" s="5" t="str">
        <f t="shared" si="14"/>
        <v>Falls</v>
      </c>
      <c r="T30" s="5" t="str">
        <f t="shared" si="14"/>
        <v>Motor vehicle accidents</v>
      </c>
      <c r="U30" s="5" t="str">
        <f t="shared" si="14"/>
        <v>Chronic lower respiratory disease</v>
      </c>
      <c r="V30" s="5" t="str">
        <f t="shared" si="14"/>
        <v>Heart disease</v>
      </c>
      <c r="W30" s="5" t="str">
        <f t="shared" si="14"/>
        <v>Cancer</v>
      </c>
      <c r="X30" s="5" t="str">
        <f t="shared" si="14"/>
        <v>Liver disease</v>
      </c>
      <c r="Y30" s="5" t="str">
        <f t="shared" si="14"/>
        <v>Diabetes</v>
      </c>
      <c r="Z30" s="5" t="str">
        <f t="shared" si="14"/>
        <v>Alzheimer disease</v>
      </c>
      <c r="AA30" s="5" t="str">
        <f t="shared" si="14"/>
        <v>Parkinson disease</v>
      </c>
      <c r="AB30" s="5" t="str">
        <f t="shared" si="14"/>
        <v>COVID</v>
      </c>
      <c r="AC30" s="5" t="str">
        <f t="shared" si="14"/>
        <v>All other causes</v>
      </c>
      <c r="AL30" t="s">
        <v>385</v>
      </c>
      <c r="AM30" t="str">
        <f>AM1</f>
        <v>Stroke</v>
      </c>
      <c r="AN30" t="str">
        <f t="shared" ref="AN30:AX30" si="15">AN1</f>
        <v>Falls</v>
      </c>
      <c r="AO30" t="str">
        <f t="shared" si="15"/>
        <v>Motor vehicle accidents</v>
      </c>
      <c r="AP30" t="str">
        <f t="shared" si="15"/>
        <v>Chronic lower respiratory disease</v>
      </c>
      <c r="AQ30" t="str">
        <f t="shared" si="15"/>
        <v>Heart disease</v>
      </c>
      <c r="AR30" t="str">
        <f t="shared" si="15"/>
        <v>Cancer</v>
      </c>
      <c r="AS30" t="str">
        <f t="shared" si="15"/>
        <v>Liver disease</v>
      </c>
      <c r="AT30" t="str">
        <f t="shared" si="15"/>
        <v>Diabetes</v>
      </c>
      <c r="AU30" t="str">
        <f t="shared" ref="AU30:AV30" si="16">AU1</f>
        <v>Alzheimer disease</v>
      </c>
      <c r="AV30" t="str">
        <f t="shared" si="16"/>
        <v>Parkinson disease</v>
      </c>
      <c r="AW30" t="str">
        <f t="shared" si="15"/>
        <v>COVID</v>
      </c>
      <c r="AX30" t="str">
        <f t="shared" si="15"/>
        <v>All other causes</v>
      </c>
    </row>
    <row r="31" spans="1:51" x14ac:dyDescent="0.35">
      <c r="Q31" s="5">
        <v>2020</v>
      </c>
      <c r="R31">
        <f>R24-R$23</f>
        <v>7.6000000000000227</v>
      </c>
      <c r="S31">
        <f>S24-S$23</f>
        <v>4.6999999999999886</v>
      </c>
      <c r="T31">
        <f>T24-T$23</f>
        <v>-3.1999999999999993</v>
      </c>
      <c r="U31">
        <f>U24-U$23</f>
        <v>-23.099999999999966</v>
      </c>
      <c r="V31">
        <f>V24-V$23</f>
        <v>22.400000000000091</v>
      </c>
      <c r="W31">
        <f>W24-W$23</f>
        <v>-20.799999999999955</v>
      </c>
      <c r="X31">
        <f t="shared" ref="X31:AC31" si="17">X24-X$23</f>
        <v>1.1999999999999957</v>
      </c>
      <c r="Y31">
        <f t="shared" si="17"/>
        <v>22.300000000000011</v>
      </c>
      <c r="Z31">
        <f t="shared" ref="Z31:AA31" si="18">Z24-Z$23</f>
        <v>27.200000000000045</v>
      </c>
      <c r="AA31">
        <f t="shared" si="18"/>
        <v>14.400000000000006</v>
      </c>
      <c r="AB31">
        <f t="shared" si="17"/>
        <v>770.8</v>
      </c>
      <c r="AC31">
        <f t="shared" si="17"/>
        <v>57.999999999999545</v>
      </c>
      <c r="AL31">
        <v>2020</v>
      </c>
      <c r="AM31" s="41">
        <f>AM24-AM$23</f>
        <v>40.600000000000023</v>
      </c>
      <c r="AN31" s="41">
        <f t="shared" ref="AN31:AX31" si="19">AN24-AN$23</f>
        <v>15.100000000000023</v>
      </c>
      <c r="AO31" s="41">
        <f t="shared" si="19"/>
        <v>-3.6999999999999993</v>
      </c>
      <c r="AP31" s="41">
        <f t="shared" si="19"/>
        <v>-41.699999999999932</v>
      </c>
      <c r="AQ31" s="41">
        <f t="shared" si="19"/>
        <v>23.799999999999727</v>
      </c>
      <c r="AR31" s="41">
        <f t="shared" si="19"/>
        <v>-32.900000000000091</v>
      </c>
      <c r="AS31" s="41">
        <f t="shared" si="19"/>
        <v>0.5</v>
      </c>
      <c r="AT31" s="41">
        <f t="shared" si="19"/>
        <v>33.899999999999977</v>
      </c>
      <c r="AU31" s="41">
        <f t="shared" ref="AU31:AV31" si="20">AU24-AU$23</f>
        <v>96</v>
      </c>
      <c r="AV31" s="41">
        <f t="shared" si="20"/>
        <v>21.5</v>
      </c>
      <c r="AW31" s="41">
        <f t="shared" si="19"/>
        <v>1645</v>
      </c>
      <c r="AX31" s="41">
        <f t="shared" si="19"/>
        <v>184.20000000000073</v>
      </c>
      <c r="AY31" s="41">
        <f>SUM(AM31:AX31)</f>
        <v>1982.3000000000004</v>
      </c>
    </row>
    <row r="32" spans="1:51" x14ac:dyDescent="0.35">
      <c r="Q32" s="5">
        <v>2021</v>
      </c>
      <c r="R32">
        <f>R25-R$23</f>
        <v>27.899999999999977</v>
      </c>
      <c r="S32">
        <f>S25-S$23</f>
        <v>13.699999999999989</v>
      </c>
      <c r="T32">
        <f>T25-T$23</f>
        <v>-0.80000000000000071</v>
      </c>
      <c r="U32">
        <f>U25-U$23</f>
        <v>-38.099999999999966</v>
      </c>
      <c r="V32">
        <f>V25-V$23</f>
        <v>57.900000000000091</v>
      </c>
      <c r="W32">
        <f>W25-W$23</f>
        <v>23.200000000000045</v>
      </c>
      <c r="X32">
        <f t="shared" ref="X32:AC33" si="21">X25-X$23</f>
        <v>2.6999999999999957</v>
      </c>
      <c r="Y32">
        <f t="shared" si="21"/>
        <v>24.599999999999994</v>
      </c>
      <c r="Z32">
        <f t="shared" ref="Z32:AA33" si="22">Z25-Z$23</f>
        <v>3.5</v>
      </c>
      <c r="AA32">
        <f t="shared" si="22"/>
        <v>9.9000000000000057</v>
      </c>
      <c r="AB32">
        <f t="shared" si="21"/>
        <v>749.4</v>
      </c>
      <c r="AC32">
        <f t="shared" si="21"/>
        <v>128.40000000000009</v>
      </c>
      <c r="AL32">
        <v>2021</v>
      </c>
      <c r="AM32" s="41">
        <f>AM25-AM$23</f>
        <v>133.79999999999995</v>
      </c>
      <c r="AN32" s="41">
        <f t="shared" ref="AN32:AX33" si="23">AN25-AN$23</f>
        <v>61.600000000000023</v>
      </c>
      <c r="AO32" s="41">
        <f t="shared" si="23"/>
        <v>1.6000000000000014</v>
      </c>
      <c r="AP32" s="41">
        <f t="shared" si="23"/>
        <v>-53.699999999999932</v>
      </c>
      <c r="AQ32" s="41">
        <f t="shared" si="23"/>
        <v>280.39999999999964</v>
      </c>
      <c r="AR32" s="41">
        <f t="shared" si="23"/>
        <v>141.90000000000009</v>
      </c>
      <c r="AS32" s="41">
        <f t="shared" si="23"/>
        <v>4.5</v>
      </c>
      <c r="AT32" s="41">
        <f t="shared" si="23"/>
        <v>50.399999999999977</v>
      </c>
      <c r="AU32" s="41">
        <f t="shared" ref="AU32:AV33" si="24">AU25-AU$23</f>
        <v>52.299999999999955</v>
      </c>
      <c r="AV32" s="41">
        <f t="shared" si="24"/>
        <v>30.099999999999994</v>
      </c>
      <c r="AW32" s="41">
        <f t="shared" si="23"/>
        <v>1354.4</v>
      </c>
      <c r="AX32" s="41">
        <f t="shared" si="23"/>
        <v>457.39999999999964</v>
      </c>
      <c r="AY32" s="41">
        <f>SUM(AM32:AX32)</f>
        <v>2514.6999999999994</v>
      </c>
    </row>
    <row r="33" spans="1:51" x14ac:dyDescent="0.35">
      <c r="Q33" s="5">
        <v>2022</v>
      </c>
      <c r="R33">
        <f>R26-R$23</f>
        <v>40.399999999999977</v>
      </c>
      <c r="S33">
        <f>S26-S$23</f>
        <v>24.099999999999994</v>
      </c>
      <c r="T33">
        <f>T26-T$23</f>
        <v>0.60000000000000142</v>
      </c>
      <c r="U33">
        <f>U26-U$23</f>
        <v>-14.899999999999977</v>
      </c>
      <c r="V33">
        <f>V26-V$23</f>
        <v>117.79999999999995</v>
      </c>
      <c r="W33">
        <f>W26-W$23</f>
        <v>54.5</v>
      </c>
      <c r="X33">
        <f t="shared" si="21"/>
        <v>5</v>
      </c>
      <c r="Y33">
        <f t="shared" si="21"/>
        <v>26.099999999999994</v>
      </c>
      <c r="Z33">
        <f t="shared" si="22"/>
        <v>15.800000000000011</v>
      </c>
      <c r="AA33">
        <f t="shared" si="22"/>
        <v>21.200000000000017</v>
      </c>
      <c r="AB33">
        <f t="shared" si="21"/>
        <v>404.3</v>
      </c>
      <c r="AC33">
        <f t="shared" si="21"/>
        <v>251.49999999999955</v>
      </c>
      <c r="AL33">
        <f>AL26</f>
        <v>2022</v>
      </c>
      <c r="AM33" s="41">
        <f>AM26-AM$23</f>
        <v>155.60000000000014</v>
      </c>
      <c r="AN33" s="41">
        <f t="shared" si="23"/>
        <v>72.100000000000023</v>
      </c>
      <c r="AO33" s="41">
        <f t="shared" si="23"/>
        <v>1.6000000000000014</v>
      </c>
      <c r="AP33" s="41">
        <f t="shared" si="23"/>
        <v>-29.399999999999977</v>
      </c>
      <c r="AQ33" s="41">
        <f t="shared" si="23"/>
        <v>364.69999999999982</v>
      </c>
      <c r="AR33" s="41">
        <f t="shared" si="23"/>
        <v>136.79999999999995</v>
      </c>
      <c r="AS33" s="41">
        <f t="shared" si="23"/>
        <v>6.2999999999999972</v>
      </c>
      <c r="AT33" s="41">
        <f t="shared" si="23"/>
        <v>52.300000000000011</v>
      </c>
      <c r="AU33" s="41">
        <f t="shared" si="24"/>
        <v>36.700000000000045</v>
      </c>
      <c r="AV33" s="41">
        <f t="shared" si="24"/>
        <v>28.799999999999983</v>
      </c>
      <c r="AW33" s="41">
        <f t="shared" si="23"/>
        <v>888.1</v>
      </c>
      <c r="AX33" s="41">
        <f t="shared" si="23"/>
        <v>674.79999999999745</v>
      </c>
      <c r="AY33" s="41">
        <f>SUM(AM33:AX33)</f>
        <v>2388.3999999999974</v>
      </c>
    </row>
    <row r="35" spans="1:51" ht="29" x14ac:dyDescent="0.35">
      <c r="O35" s="6"/>
      <c r="P35" s="6" t="s">
        <v>389</v>
      </c>
      <c r="Q35">
        <v>2020</v>
      </c>
      <c r="R35" s="3">
        <f>R31/SUM($R$31:$AC$31)</f>
        <v>8.6216676120249858E-3</v>
      </c>
      <c r="S35" s="3">
        <f>S31/SUM($R$31:$AC$31)</f>
        <v>5.3318207600680546E-3</v>
      </c>
      <c r="T35" s="3">
        <f>T31/SUM($R$31:$AC$31)</f>
        <v>-3.6301758366420874E-3</v>
      </c>
      <c r="U35" s="3">
        <f>U31/SUM($R$31:$AC$31)</f>
        <v>-2.6205331820760035E-2</v>
      </c>
      <c r="V35" s="3">
        <f>V31/SUM($R$31:$AC$31)</f>
        <v>2.5411230856494722E-2</v>
      </c>
      <c r="W35" s="3">
        <f>W31/SUM($R$31:$AC$31)</f>
        <v>-2.3596142938173522E-2</v>
      </c>
      <c r="X35" s="3">
        <f>X31/SUM($R$31:$AC$31)</f>
        <v>1.3613159387407783E-3</v>
      </c>
      <c r="Y35" s="3">
        <f>Y31/SUM($R$31:$AC$31)</f>
        <v>2.5297787861599565E-2</v>
      </c>
      <c r="Z35" s="3">
        <f>Z31/SUM($R$31:$AC$31)</f>
        <v>3.0856494611457803E-2</v>
      </c>
      <c r="AA35" s="3">
        <f>AA31/SUM($R$31:$AC$31)</f>
        <v>1.6335791264889404E-2</v>
      </c>
      <c r="AB35" s="3">
        <f>AB31/SUM($R$31:$AC$31)</f>
        <v>0.87441860465116295</v>
      </c>
      <c r="AC35" s="3">
        <f>AC31/SUM($R$31:$AC$31)</f>
        <v>6.5796937039137332E-2</v>
      </c>
      <c r="AD35" s="7">
        <f>SUM(R35:AC35)</f>
        <v>1</v>
      </c>
      <c r="AK35" s="6" t="s">
        <v>389</v>
      </c>
      <c r="AL35">
        <v>2020</v>
      </c>
      <c r="AM35" s="3">
        <f>AM31/SUM($AM$31:$AX$31)</f>
        <v>2.0481259143419268E-2</v>
      </c>
      <c r="AN35" s="3">
        <f t="shared" ref="AN35:AX35" si="25">AN31/SUM($AM$31:$AX$31)</f>
        <v>7.6174141149170259E-3</v>
      </c>
      <c r="AO35" s="3">
        <f t="shared" si="25"/>
        <v>-1.866518690410129E-3</v>
      </c>
      <c r="AP35" s="3">
        <f t="shared" si="25"/>
        <v>-2.1036170105433044E-2</v>
      </c>
      <c r="AQ35" s="3">
        <f t="shared" si="25"/>
        <v>1.2006255359935289E-2</v>
      </c>
      <c r="AR35" s="3">
        <f t="shared" si="25"/>
        <v>-1.6596882409322545E-2</v>
      </c>
      <c r="AS35" s="3">
        <f t="shared" si="25"/>
        <v>2.5223225546082829E-4</v>
      </c>
      <c r="AT35" s="3">
        <f t="shared" si="25"/>
        <v>1.7101346920244145E-2</v>
      </c>
      <c r="AU35" s="3">
        <f t="shared" si="25"/>
        <v>4.8428593048479032E-2</v>
      </c>
      <c r="AV35" s="3">
        <f t="shared" si="25"/>
        <v>1.0845986984815616E-2</v>
      </c>
      <c r="AW35" s="3">
        <f t="shared" si="25"/>
        <v>0.82984412046612499</v>
      </c>
      <c r="AX35" s="3">
        <f t="shared" si="25"/>
        <v>9.2922362911769502E-2</v>
      </c>
      <c r="AY35" s="7">
        <f>SUM(AM35:AX35)</f>
        <v>1</v>
      </c>
    </row>
    <row r="36" spans="1:51" ht="29" x14ac:dyDescent="0.35">
      <c r="O36" s="6"/>
      <c r="P36" s="6" t="s">
        <v>389</v>
      </c>
      <c r="Q36">
        <v>2021</v>
      </c>
      <c r="R36" s="3">
        <f>R32/SUM($R$32:$AC$32)</f>
        <v>2.7835977252319639E-2</v>
      </c>
      <c r="S36" s="3">
        <f>S32/SUM($R$32:$AC$32)</f>
        <v>1.3668562306694589E-2</v>
      </c>
      <c r="T36" s="3">
        <f>T32/SUM($R$32:$AC$32)</f>
        <v>-7.9816422228873643E-4</v>
      </c>
      <c r="U36" s="3">
        <f>U32/SUM($R$32:$AC$32)</f>
        <v>-3.801257108650101E-2</v>
      </c>
      <c r="V36" s="3">
        <f>V32/SUM($R$32:$AC$32)</f>
        <v>5.7767135588147341E-2</v>
      </c>
      <c r="W36" s="3">
        <f>W32/SUM($R$32:$AC$32)</f>
        <v>2.3146762446373384E-2</v>
      </c>
      <c r="X36" s="3">
        <f>X32/SUM($R$32:$AC$32)</f>
        <v>2.6938042502244789E-3</v>
      </c>
      <c r="Y36" s="3">
        <f>Y32/SUM($R$32:$AC$32)</f>
        <v>2.4543549835378618E-2</v>
      </c>
      <c r="Z36" s="3">
        <f>Z32/SUM($R$32:$AC$32)</f>
        <v>3.4919684725132189E-3</v>
      </c>
      <c r="AA36" s="3">
        <f>AA32/SUM($R$32:$AC$32)</f>
        <v>9.8772822508231099E-3</v>
      </c>
      <c r="AB36" s="3">
        <f>AB32/SUM($R$32:$AC$32)</f>
        <v>0.74768033522897315</v>
      </c>
      <c r="AC36" s="3">
        <f>AC32/SUM($R$32:$AC$32)</f>
        <v>0.12810535767734219</v>
      </c>
      <c r="AD36" s="7">
        <f t="shared" ref="AD36:AD37" si="26">SUM(R36:AC36)</f>
        <v>1</v>
      </c>
      <c r="AK36" s="6" t="s">
        <v>389</v>
      </c>
      <c r="AL36">
        <v>2021</v>
      </c>
      <c r="AM36" s="3">
        <f>AM32/SUM($AM$32:$AX$32)</f>
        <v>5.3207142005010533E-2</v>
      </c>
      <c r="AN36" s="3">
        <f t="shared" ref="AN36:AX36" si="27">AN32/SUM($AM$32:$AX$32)</f>
        <v>2.4495963733248513E-2</v>
      </c>
      <c r="AO36" s="3">
        <f t="shared" si="27"/>
        <v>6.3625879826619545E-4</v>
      </c>
      <c r="AP36" s="3">
        <f t="shared" si="27"/>
        <v>-2.135443591680914E-2</v>
      </c>
      <c r="AQ36" s="3">
        <f t="shared" si="27"/>
        <v>0.11150435439615052</v>
      </c>
      <c r="AR36" s="3">
        <f t="shared" si="27"/>
        <v>5.6428202171233198E-2</v>
      </c>
      <c r="AS36" s="3">
        <f t="shared" si="27"/>
        <v>1.7894778701236732E-3</v>
      </c>
      <c r="AT36" s="3">
        <f t="shared" si="27"/>
        <v>2.0042152145385132E-2</v>
      </c>
      <c r="AU36" s="3">
        <f t="shared" si="27"/>
        <v>2.079770946832623E-2</v>
      </c>
      <c r="AV36" s="3">
        <f t="shared" si="27"/>
        <v>1.1969618642382791E-2</v>
      </c>
      <c r="AW36" s="3">
        <f t="shared" si="27"/>
        <v>0.53859307273233403</v>
      </c>
      <c r="AX36" s="3">
        <f t="shared" si="27"/>
        <v>0.18189048395434834</v>
      </c>
      <c r="AY36" s="7">
        <f t="shared" ref="AY36:AY37" si="28">SUM(AM36:AX36)</f>
        <v>1</v>
      </c>
    </row>
    <row r="37" spans="1:51" ht="29" x14ac:dyDescent="0.35">
      <c r="O37" s="6"/>
      <c r="P37" s="6" t="s">
        <v>389</v>
      </c>
      <c r="Q37">
        <v>2022</v>
      </c>
      <c r="R37" s="3">
        <f>R33/SUM($R$33:$AC$33)</f>
        <v>4.2688081149619604E-2</v>
      </c>
      <c r="S37" s="3">
        <f t="shared" ref="S37:AC37" si="29">S33/SUM($R$33:$AC$33)</f>
        <v>2.5464919695688929E-2</v>
      </c>
      <c r="T37" s="3">
        <f t="shared" si="29"/>
        <v>6.3398140321217419E-4</v>
      </c>
      <c r="U37" s="3">
        <f t="shared" si="29"/>
        <v>-1.5743871513102265E-2</v>
      </c>
      <c r="V37" s="3">
        <f t="shared" si="29"/>
        <v>0.12447168216398985</v>
      </c>
      <c r="W37" s="3">
        <f t="shared" si="29"/>
        <v>5.7586644125105689E-2</v>
      </c>
      <c r="X37" s="3">
        <f t="shared" si="29"/>
        <v>5.2831783601014395E-3</v>
      </c>
      <c r="Y37" s="3">
        <f t="shared" si="29"/>
        <v>2.7578191039729506E-2</v>
      </c>
      <c r="Z37" s="3">
        <f t="shared" si="29"/>
        <v>1.6694843617920559E-2</v>
      </c>
      <c r="AA37" s="3">
        <f t="shared" si="29"/>
        <v>2.240067624683012E-2</v>
      </c>
      <c r="AB37" s="3">
        <f t="shared" si="29"/>
        <v>0.4271978021978024</v>
      </c>
      <c r="AC37" s="3">
        <f t="shared" si="29"/>
        <v>0.26574387151310191</v>
      </c>
      <c r="AD37" s="7">
        <f t="shared" si="26"/>
        <v>1</v>
      </c>
      <c r="AK37" s="6" t="s">
        <v>389</v>
      </c>
      <c r="AL37">
        <v>2022</v>
      </c>
      <c r="AM37" s="3">
        <f>AM33/SUM($AM$33:$AX$33)</f>
        <v>6.5148216379166096E-2</v>
      </c>
      <c r="AN37" s="3">
        <f t="shared" ref="AN37:AX37" si="30">AN33/SUM($AM$33:$AX$33)</f>
        <v>3.0187573270808954E-2</v>
      </c>
      <c r="AO37" s="3">
        <f t="shared" si="30"/>
        <v>6.6990453860325035E-4</v>
      </c>
      <c r="AP37" s="3">
        <f t="shared" si="30"/>
        <v>-1.2309495896834706E-2</v>
      </c>
      <c r="AQ37" s="3">
        <f t="shared" si="30"/>
        <v>0.15269636576787818</v>
      </c>
      <c r="AR37" s="3">
        <f t="shared" si="30"/>
        <v>5.7276838050577837E-2</v>
      </c>
      <c r="AS37" s="3">
        <f t="shared" si="30"/>
        <v>2.6377491207502947E-3</v>
      </c>
      <c r="AT37" s="3">
        <f t="shared" si="30"/>
        <v>2.1897504605593733E-2</v>
      </c>
      <c r="AU37" s="3">
        <f t="shared" si="30"/>
        <v>1.5365935354212061E-2</v>
      </c>
      <c r="AV37" s="3">
        <f t="shared" si="30"/>
        <v>1.2058281694858489E-2</v>
      </c>
      <c r="AW37" s="3">
        <f t="shared" si="30"/>
        <v>0.37183888795846631</v>
      </c>
      <c r="AX37" s="3">
        <f t="shared" si="30"/>
        <v>0.28253223915591952</v>
      </c>
      <c r="AY37" s="7">
        <f t="shared" si="28"/>
        <v>1</v>
      </c>
    </row>
    <row r="38" spans="1:51" x14ac:dyDescent="0.35">
      <c r="Q38" t="s">
        <v>386</v>
      </c>
      <c r="AL38" t="s">
        <v>386</v>
      </c>
    </row>
    <row r="39" spans="1:51" x14ac:dyDescent="0.35">
      <c r="Q39">
        <f>Q35</f>
        <v>2020</v>
      </c>
      <c r="R39" s="3">
        <f>R24/R$23-1</f>
        <v>2.108183079056869E-2</v>
      </c>
      <c r="S39" s="3">
        <f>S24/S$23-1</f>
        <v>4.9266247379454731E-2</v>
      </c>
      <c r="T39" s="3">
        <f>T24/T$23-1</f>
        <v>-0.15458937198067635</v>
      </c>
      <c r="U39" s="3">
        <f>U24/U$23-1</f>
        <v>-5.8451417004048545E-2</v>
      </c>
      <c r="V39" s="3">
        <f>V24/V$23-1</f>
        <v>1.6656751933373126E-2</v>
      </c>
      <c r="W39" s="3">
        <f>W24/W$23-1</f>
        <v>-1.7574989438107314E-2</v>
      </c>
      <c r="X39" s="3">
        <f>X24/X$23-1</f>
        <v>3.6253776435045237E-2</v>
      </c>
      <c r="Y39" s="3">
        <f>Y24/Y$23-1</f>
        <v>0.13353293413173661</v>
      </c>
      <c r="Z39" s="3">
        <f>Z24/Z$23-1</f>
        <v>8.0023536334216105E-2</v>
      </c>
      <c r="AA39" s="3">
        <f>AA24/AA$23-1</f>
        <v>0.10611643330876941</v>
      </c>
      <c r="AB39" s="3"/>
      <c r="AC39" s="3">
        <f>AC24/AC$23-1</f>
        <v>3.625679814965288E-2</v>
      </c>
      <c r="AL39">
        <f>AL35</f>
        <v>2020</v>
      </c>
      <c r="AM39" s="3">
        <f>AM24/AM$23-1</f>
        <v>4.1543026706231556E-2</v>
      </c>
      <c r="AN39" s="3">
        <f t="shared" ref="AN39:AV39" si="31">AN24/AN$23-1</f>
        <v>5.4630969609261948E-2</v>
      </c>
      <c r="AO39" s="3">
        <f t="shared" si="31"/>
        <v>-0.17289719626168221</v>
      </c>
      <c r="AP39" s="3">
        <f t="shared" si="31"/>
        <v>-6.3732232920678533E-2</v>
      </c>
      <c r="AQ39" s="3">
        <f t="shared" si="31"/>
        <v>6.2659610878550431E-3</v>
      </c>
      <c r="AR39" s="3">
        <f t="shared" si="31"/>
        <v>-2.0942075111394121E-2</v>
      </c>
      <c r="AS39" s="3">
        <f t="shared" si="31"/>
        <v>1.8867924528301883E-2</v>
      </c>
      <c r="AT39" s="3">
        <f t="shared" si="31"/>
        <v>0.13063583815028901</v>
      </c>
      <c r="AU39" s="3">
        <f t="shared" si="31"/>
        <v>8.0584235708889507E-2</v>
      </c>
      <c r="AV39" s="3">
        <f t="shared" si="31"/>
        <v>9.9583140342751175E-2</v>
      </c>
      <c r="AW39" s="3"/>
      <c r="AX39" s="3">
        <f>AX24/AX$23-1</f>
        <v>4.3477234640168172E-2</v>
      </c>
    </row>
    <row r="40" spans="1:51" x14ac:dyDescent="0.35">
      <c r="Q40">
        <f t="shared" ref="Q40:Q41" si="32">Q36</f>
        <v>2021</v>
      </c>
      <c r="R40" s="3">
        <f>R25/R$23-1</f>
        <v>7.7392510402219061E-2</v>
      </c>
      <c r="S40" s="3">
        <f>S25/S$23-1</f>
        <v>0.14360587002096414</v>
      </c>
      <c r="T40" s="3">
        <f>T25/T$23-1</f>
        <v>-3.8647342995169143E-2</v>
      </c>
      <c r="U40" s="3">
        <f>U25/U$23-1</f>
        <v>-9.6406882591092979E-2</v>
      </c>
      <c r="V40" s="3">
        <f>V25/V$23-1</f>
        <v>4.3054729327781205E-2</v>
      </c>
      <c r="W40" s="3">
        <f>W25/W$23-1</f>
        <v>1.9602872834812102E-2</v>
      </c>
      <c r="X40" s="3">
        <f>X25/X$23-1</f>
        <v>8.157099697885184E-2</v>
      </c>
      <c r="Y40" s="3">
        <f>Y25/Y$23-1</f>
        <v>0.14730538922155678</v>
      </c>
      <c r="Z40" s="3">
        <f>Z25/Z$23-1</f>
        <v>1.0297146219476305E-2</v>
      </c>
      <c r="AA40" s="3">
        <f>AA25/AA$23-1</f>
        <v>7.2955047899778913E-2</v>
      </c>
      <c r="AB40" s="3"/>
      <c r="AC40" s="3">
        <f>AC25/AC$23-1</f>
        <v>8.0265049696818247E-2</v>
      </c>
      <c r="AL40">
        <f t="shared" ref="AL40:AL41" si="33">AL36</f>
        <v>2021</v>
      </c>
      <c r="AM40" s="3">
        <f t="shared" ref="AM40:AV41" si="34">AM25/AM$23-1</f>
        <v>0.13690780722398443</v>
      </c>
      <c r="AN40" s="3">
        <f t="shared" si="34"/>
        <v>0.22286541244573099</v>
      </c>
      <c r="AO40" s="3">
        <f t="shared" si="34"/>
        <v>7.4766355140186924E-2</v>
      </c>
      <c r="AP40" s="3">
        <f t="shared" si="34"/>
        <v>-8.207244383310397E-2</v>
      </c>
      <c r="AQ40" s="3">
        <f t="shared" si="34"/>
        <v>7.3822499539267561E-2</v>
      </c>
      <c r="AR40" s="3">
        <f t="shared" si="34"/>
        <v>9.0324633991088588E-2</v>
      </c>
      <c r="AS40" s="3">
        <f t="shared" si="34"/>
        <v>0.16981132075471694</v>
      </c>
      <c r="AT40" s="3">
        <f t="shared" si="34"/>
        <v>0.19421965317919065</v>
      </c>
      <c r="AU40" s="3">
        <f t="shared" si="34"/>
        <v>4.3901620078905301E-2</v>
      </c>
      <c r="AV40" s="3">
        <f t="shared" si="34"/>
        <v>0.13941639647985182</v>
      </c>
      <c r="AW40" s="3"/>
      <c r="AX40" s="3">
        <f t="shared" ref="AX40:AX41" si="35">AX25/AX$23-1</f>
        <v>0.10796138504024344</v>
      </c>
    </row>
    <row r="41" spans="1:51" x14ac:dyDescent="0.35">
      <c r="Q41">
        <f t="shared" si="32"/>
        <v>2022</v>
      </c>
      <c r="R41" s="3">
        <f>R26/R$23-1</f>
        <v>0.11206657420249644</v>
      </c>
      <c r="S41" s="3">
        <f>S26/S$23-1</f>
        <v>0.25262054507337517</v>
      </c>
      <c r="T41" s="3">
        <f>T26/T$23-1</f>
        <v>2.898550724637694E-2</v>
      </c>
      <c r="U41" s="3">
        <f>U26/U$23-1</f>
        <v>-3.7702429149797489E-2</v>
      </c>
      <c r="V41" s="3">
        <f>V26/V$23-1</f>
        <v>8.7596668649613241E-2</v>
      </c>
      <c r="W41" s="3">
        <f>W26/W$23-1</f>
        <v>4.6049852133502434E-2</v>
      </c>
      <c r="X41" s="3">
        <f>X26/X$23-1</f>
        <v>0.1510574018126889</v>
      </c>
      <c r="Y41" s="3">
        <f>Y26/Y$23-1</f>
        <v>0.15628742514970062</v>
      </c>
      <c r="Z41" s="3">
        <f>Z26/Z$23-1</f>
        <v>4.64842600764932E-2</v>
      </c>
      <c r="AA41" s="3">
        <f>AA26/AA$23-1</f>
        <v>0.15622697126013274</v>
      </c>
      <c r="AB41" s="3"/>
      <c r="AC41" s="3">
        <f>AC26/AC$23-1</f>
        <v>0.15721697818340918</v>
      </c>
      <c r="AL41">
        <f t="shared" si="33"/>
        <v>2022</v>
      </c>
      <c r="AM41" s="3">
        <f t="shared" si="34"/>
        <v>0.15921416146526157</v>
      </c>
      <c r="AN41" s="3">
        <f t="shared" si="34"/>
        <v>0.26085383502170778</v>
      </c>
      <c r="AO41" s="3">
        <f t="shared" si="34"/>
        <v>7.4766355140186924E-2</v>
      </c>
      <c r="AP41" s="3">
        <f t="shared" si="34"/>
        <v>-4.4933516735442436E-2</v>
      </c>
      <c r="AQ41" s="3">
        <f t="shared" si="34"/>
        <v>9.6016639022720618E-2</v>
      </c>
      <c r="AR41" s="3">
        <f t="shared" si="34"/>
        <v>8.7078294080203733E-2</v>
      </c>
      <c r="AS41" s="3">
        <f t="shared" si="34"/>
        <v>0.23773584905660372</v>
      </c>
      <c r="AT41" s="3">
        <f t="shared" si="34"/>
        <v>0.20154142581888257</v>
      </c>
      <c r="AU41" s="3">
        <f t="shared" si="34"/>
        <v>3.0806681776210931E-2</v>
      </c>
      <c r="AV41" s="3">
        <f t="shared" si="34"/>
        <v>0.1333950903195924</v>
      </c>
      <c r="AW41" s="3"/>
      <c r="AX41" s="3">
        <f t="shared" si="35"/>
        <v>0.15927490735714045</v>
      </c>
    </row>
    <row r="42" spans="1:51" x14ac:dyDescent="0.35">
      <c r="A42">
        <f>Q35</f>
        <v>2020</v>
      </c>
      <c r="B42" t="s">
        <v>393</v>
      </c>
      <c r="C42">
        <v>6</v>
      </c>
      <c r="D42">
        <v>7</v>
      </c>
      <c r="E42">
        <v>8</v>
      </c>
      <c r="F42">
        <v>9</v>
      </c>
      <c r="G42">
        <v>2</v>
      </c>
      <c r="H42">
        <v>3</v>
      </c>
      <c r="I42">
        <v>5</v>
      </c>
      <c r="J42">
        <v>4</v>
      </c>
      <c r="K42">
        <v>10</v>
      </c>
      <c r="L42">
        <v>11</v>
      </c>
      <c r="M42">
        <v>1</v>
      </c>
      <c r="N42">
        <v>12</v>
      </c>
    </row>
    <row r="43" spans="1:51" ht="72.5" x14ac:dyDescent="0.35">
      <c r="C43" s="9" t="str">
        <f>R1</f>
        <v>Stroke</v>
      </c>
      <c r="D43" s="9" t="str">
        <f>S1</f>
        <v>Falls</v>
      </c>
      <c r="E43" s="9" t="str">
        <f>T1</f>
        <v>Motor vehicle accidents</v>
      </c>
      <c r="F43" s="9" t="str">
        <f>U1</f>
        <v>Chronic lower respiratory disease</v>
      </c>
      <c r="G43" s="9" t="str">
        <f>V1</f>
        <v>Heart disease</v>
      </c>
      <c r="H43" s="9" t="str">
        <f>W1</f>
        <v>Cancer</v>
      </c>
      <c r="I43" s="9" t="str">
        <f>X1</f>
        <v>Liver disease</v>
      </c>
      <c r="J43" s="9" t="str">
        <f>Y1</f>
        <v>Diabetes</v>
      </c>
      <c r="K43" s="9" t="str">
        <f>Z1</f>
        <v>Alzheimer disease</v>
      </c>
      <c r="L43" s="9" t="str">
        <f>AA1</f>
        <v>Parkinson disease</v>
      </c>
      <c r="M43" s="9" t="str">
        <f>AB1</f>
        <v>COVID</v>
      </c>
      <c r="N43" s="9" t="str">
        <f>AC1</f>
        <v>All other causes</v>
      </c>
      <c r="O43" s="9"/>
      <c r="P43" s="9"/>
    </row>
    <row r="44" spans="1:51" x14ac:dyDescent="0.35">
      <c r="A44" s="3" cm="1">
        <f t="array" ref="A44:A45">TRANSPOSE(I24:J24)</f>
        <v>0.15531671218394849</v>
      </c>
      <c r="B44" t="str">
        <f>B58</f>
        <v>80-84 years</v>
      </c>
      <c r="C44" s="7">
        <f>R35</f>
        <v>8.6216676120249858E-3</v>
      </c>
      <c r="D44" s="7">
        <f>S35</f>
        <v>5.3318207600680546E-3</v>
      </c>
      <c r="E44" s="7">
        <f>T35</f>
        <v>-3.6301758366420874E-3</v>
      </c>
      <c r="F44" s="7">
        <f>U35</f>
        <v>-2.6205331820760035E-2</v>
      </c>
      <c r="G44" s="7">
        <f>V35</f>
        <v>2.5411230856494722E-2</v>
      </c>
      <c r="H44" s="7">
        <f>W35</f>
        <v>-2.3596142938173522E-2</v>
      </c>
      <c r="I44" s="7">
        <f>X35</f>
        <v>1.3613159387407783E-3</v>
      </c>
      <c r="J44" s="7">
        <f>Y35</f>
        <v>2.5297787861599565E-2</v>
      </c>
      <c r="K44" s="7">
        <f>Z35</f>
        <v>3.0856494611457803E-2</v>
      </c>
      <c r="L44" s="7">
        <f>AA35</f>
        <v>1.6335791264889404E-2</v>
      </c>
      <c r="M44" s="7">
        <f>AB35</f>
        <v>0.87441860465116295</v>
      </c>
      <c r="N44" s="7">
        <f>AC35</f>
        <v>6.5796937039137332E-2</v>
      </c>
      <c r="O44" s="7">
        <f>SUM(C44:N44)</f>
        <v>1</v>
      </c>
      <c r="P44" s="7"/>
    </row>
    <row r="45" spans="1:51" x14ac:dyDescent="0.35">
      <c r="A45" s="3">
        <v>0.14984956835946361</v>
      </c>
      <c r="B45" t="str">
        <f t="shared" ref="B45" si="36">B59</f>
        <v>85+ years</v>
      </c>
      <c r="C45" s="7">
        <f>AM35</f>
        <v>2.0481259143419268E-2</v>
      </c>
      <c r="D45" s="7">
        <f>AN35</f>
        <v>7.6174141149170259E-3</v>
      </c>
      <c r="E45" s="7">
        <f>AO35</f>
        <v>-1.866518690410129E-3</v>
      </c>
      <c r="F45" s="7">
        <f>AP35</f>
        <v>-2.1036170105433044E-2</v>
      </c>
      <c r="G45" s="7">
        <f>AQ35</f>
        <v>1.2006255359935289E-2</v>
      </c>
      <c r="H45" s="7">
        <f>AR35</f>
        <v>-1.6596882409322545E-2</v>
      </c>
      <c r="I45" s="7">
        <f>AS35</f>
        <v>2.5223225546082829E-4</v>
      </c>
      <c r="J45" s="7">
        <f>AT35</f>
        <v>1.7101346920244145E-2</v>
      </c>
      <c r="K45" s="7">
        <f>AU35</f>
        <v>4.8428593048479032E-2</v>
      </c>
      <c r="L45" s="7">
        <f>AV35</f>
        <v>1.0845986984815616E-2</v>
      </c>
      <c r="M45" s="7">
        <f>AW35</f>
        <v>0.82984412046612499</v>
      </c>
      <c r="N45" s="7">
        <f>AX35</f>
        <v>9.2922362911769502E-2</v>
      </c>
      <c r="O45" s="7">
        <f>SUM(C45:N45)</f>
        <v>1</v>
      </c>
      <c r="P45" s="7"/>
    </row>
    <row r="46" spans="1:51" x14ac:dyDescent="0.35">
      <c r="A46" s="3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</row>
    <row r="47" spans="1:51" x14ac:dyDescent="0.35">
      <c r="A47" s="3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</row>
    <row r="48" spans="1:51" x14ac:dyDescent="0.35">
      <c r="A48" s="3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</row>
    <row r="49" spans="1:16" x14ac:dyDescent="0.35">
      <c r="A49" s="3"/>
      <c r="B49" t="s">
        <v>399</v>
      </c>
      <c r="C49" s="8">
        <f>RANK(C44,$C44:$N44)</f>
        <v>7</v>
      </c>
      <c r="D49" s="8">
        <f>RANK(D44,$C44:$N44)</f>
        <v>8</v>
      </c>
      <c r="E49" s="8">
        <f>RANK(E44,$C44:$N44)</f>
        <v>10</v>
      </c>
      <c r="F49" s="8">
        <f>RANK(F44,$C44:$N44)</f>
        <v>12</v>
      </c>
      <c r="G49" s="8">
        <f>RANK(G44,$C44:$N44)</f>
        <v>4</v>
      </c>
      <c r="H49" s="8">
        <f>RANK(H44,$C44:$N44)</f>
        <v>11</v>
      </c>
      <c r="I49" s="8">
        <f>RANK(I44,$C44:$N44)</f>
        <v>9</v>
      </c>
      <c r="J49" s="8">
        <f>RANK(J44,$C44:$N44)</f>
        <v>5</v>
      </c>
      <c r="K49" s="8">
        <f>RANK(K44,$C44:$N44)</f>
        <v>3</v>
      </c>
      <c r="L49" s="8">
        <f>RANK(L44,$C44:$N44)</f>
        <v>6</v>
      </c>
      <c r="M49" s="8">
        <f>RANK(M44,$C44:$N44)</f>
        <v>1</v>
      </c>
      <c r="N49" s="8">
        <f>RANK(N44,$C44:$N44)</f>
        <v>2</v>
      </c>
      <c r="O49" s="8"/>
      <c r="P49" s="8"/>
    </row>
    <row r="50" spans="1:16" x14ac:dyDescent="0.35">
      <c r="A50" s="3"/>
      <c r="B50" t="s">
        <v>399</v>
      </c>
      <c r="C50" s="8">
        <f>RANK(C45,$C45:$N45)</f>
        <v>4</v>
      </c>
      <c r="D50" s="8">
        <f>RANK(D45,$C45:$N45)</f>
        <v>8</v>
      </c>
      <c r="E50" s="8">
        <f>RANK(E45,$C45:$N45)</f>
        <v>10</v>
      </c>
      <c r="F50" s="8">
        <f>RANK(F45,$C45:$N45)</f>
        <v>12</v>
      </c>
      <c r="G50" s="8">
        <f>RANK(G45,$C45:$N45)</f>
        <v>6</v>
      </c>
      <c r="H50" s="8">
        <f>RANK(H45,$C45:$N45)</f>
        <v>11</v>
      </c>
      <c r="I50" s="8">
        <f>RANK(I45,$C45:$N45)</f>
        <v>9</v>
      </c>
      <c r="J50" s="8">
        <f>RANK(J45,$C45:$N45)</f>
        <v>5</v>
      </c>
      <c r="K50" s="8">
        <f>RANK(K45,$C45:$N45)</f>
        <v>3</v>
      </c>
      <c r="L50" s="8">
        <f>RANK(L45,$C45:$N45)</f>
        <v>7</v>
      </c>
      <c r="M50" s="8">
        <f>RANK(M45,$C45:$N45)</f>
        <v>1</v>
      </c>
      <c r="N50" s="8">
        <f>RANK(N45,$C45:$N45)</f>
        <v>2</v>
      </c>
      <c r="O50" s="8"/>
      <c r="P50" s="8"/>
    </row>
    <row r="51" spans="1:16" x14ac:dyDescent="0.35">
      <c r="A51" s="3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1:16" x14ac:dyDescent="0.3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6" spans="1:16" x14ac:dyDescent="0.35">
      <c r="A56">
        <f>Q36</f>
        <v>2021</v>
      </c>
      <c r="B56" t="s">
        <v>391</v>
      </c>
      <c r="C56">
        <v>6</v>
      </c>
      <c r="D56">
        <v>7</v>
      </c>
      <c r="E56">
        <v>8</v>
      </c>
      <c r="F56">
        <v>9</v>
      </c>
      <c r="G56">
        <v>2</v>
      </c>
      <c r="H56">
        <v>3</v>
      </c>
      <c r="I56">
        <v>5</v>
      </c>
      <c r="J56">
        <v>4</v>
      </c>
      <c r="K56">
        <v>10</v>
      </c>
      <c r="L56">
        <v>11</v>
      </c>
      <c r="M56">
        <v>1</v>
      </c>
      <c r="N56">
        <v>12</v>
      </c>
    </row>
    <row r="57" spans="1:16" ht="72.5" x14ac:dyDescent="0.35">
      <c r="C57" s="9" t="str">
        <f>C43</f>
        <v>Stroke</v>
      </c>
      <c r="D57" s="9" t="str">
        <f t="shared" ref="D57:J57" si="37">D43</f>
        <v>Falls</v>
      </c>
      <c r="E57" s="9" t="str">
        <f t="shared" si="37"/>
        <v>Motor vehicle accidents</v>
      </c>
      <c r="F57" s="9" t="str">
        <f t="shared" si="37"/>
        <v>Chronic lower respiratory disease</v>
      </c>
      <c r="G57" s="9" t="str">
        <f t="shared" si="37"/>
        <v>Heart disease</v>
      </c>
      <c r="H57" s="9" t="str">
        <f t="shared" si="37"/>
        <v>Cancer</v>
      </c>
      <c r="I57" s="9" t="str">
        <f t="shared" si="37"/>
        <v>Liver disease</v>
      </c>
      <c r="J57" s="9" t="str">
        <f t="shared" si="37"/>
        <v>Diabetes</v>
      </c>
      <c r="K57" s="9" t="str">
        <f t="shared" ref="K57:L57" si="38">K43</f>
        <v>Alzheimer disease</v>
      </c>
      <c r="L57" s="9" t="str">
        <f t="shared" si="38"/>
        <v>Parkinson disease</v>
      </c>
      <c r="M57" s="9" t="str">
        <f>M43</f>
        <v>COVID</v>
      </c>
      <c r="N57" s="9" t="str">
        <f>N43</f>
        <v>All other causes</v>
      </c>
      <c r="O57" s="9"/>
      <c r="P57" s="9"/>
    </row>
    <row r="58" spans="1:16" x14ac:dyDescent="0.35">
      <c r="A58" s="3" cm="1">
        <f t="array" ref="A58:A59">TRANSPOSE(I29:J29)</f>
        <v>0.17660118051273019</v>
      </c>
      <c r="B58" t="str">
        <f>Q1</f>
        <v>80-84 years</v>
      </c>
      <c r="C58" s="7">
        <f>R36</f>
        <v>2.7835977252319639E-2</v>
      </c>
      <c r="D58" s="7">
        <f>S36</f>
        <v>1.3668562306694589E-2</v>
      </c>
      <c r="E58" s="7">
        <f>T36</f>
        <v>-7.9816422228873643E-4</v>
      </c>
      <c r="F58" s="7">
        <f>U36</f>
        <v>-3.801257108650101E-2</v>
      </c>
      <c r="G58" s="7">
        <f>V36</f>
        <v>5.7767135588147341E-2</v>
      </c>
      <c r="H58" s="7">
        <f>W36</f>
        <v>2.3146762446373384E-2</v>
      </c>
      <c r="I58" s="7">
        <f>X36</f>
        <v>2.6938042502244789E-3</v>
      </c>
      <c r="J58" s="7">
        <f>Y36</f>
        <v>2.4543549835378618E-2</v>
      </c>
      <c r="K58" s="7">
        <f>Z36</f>
        <v>3.4919684725132189E-3</v>
      </c>
      <c r="L58" s="7">
        <f>AA36</f>
        <v>9.8772822508231099E-3</v>
      </c>
      <c r="M58" s="7">
        <f>AB36</f>
        <v>0.74768033522897315</v>
      </c>
      <c r="N58" s="7">
        <f>AC36</f>
        <v>0.12810535767734219</v>
      </c>
      <c r="O58" s="7">
        <f>SUM(C58:N58)</f>
        <v>1</v>
      </c>
      <c r="P58" s="7"/>
    </row>
    <row r="59" spans="1:16" x14ac:dyDescent="0.35">
      <c r="A59" s="3">
        <v>0.19009570173714518</v>
      </c>
      <c r="B59" s="1" t="str">
        <f>AL1</f>
        <v>85+ years</v>
      </c>
      <c r="C59" s="7">
        <f>AM36</f>
        <v>5.3207142005010533E-2</v>
      </c>
      <c r="D59" s="7">
        <f>AN36</f>
        <v>2.4495963733248513E-2</v>
      </c>
      <c r="E59" s="7">
        <f>AO36</f>
        <v>6.3625879826619545E-4</v>
      </c>
      <c r="F59" s="7">
        <f>AP36</f>
        <v>-2.135443591680914E-2</v>
      </c>
      <c r="G59" s="7">
        <f>AQ36</f>
        <v>0.11150435439615052</v>
      </c>
      <c r="H59" s="7">
        <f>AR36</f>
        <v>5.6428202171233198E-2</v>
      </c>
      <c r="I59" s="7">
        <f>AS36</f>
        <v>1.7894778701236732E-3</v>
      </c>
      <c r="J59" s="7">
        <f>AT36</f>
        <v>2.0042152145385132E-2</v>
      </c>
      <c r="K59" s="7">
        <f>AU36</f>
        <v>2.079770946832623E-2</v>
      </c>
      <c r="L59" s="7">
        <f>AV36</f>
        <v>1.1969618642382791E-2</v>
      </c>
      <c r="M59" s="7">
        <f>AW36</f>
        <v>0.53859307273233403</v>
      </c>
      <c r="N59" s="7">
        <f>AX36</f>
        <v>0.18189048395434834</v>
      </c>
      <c r="O59" s="7">
        <f>SUM(C59:N59)</f>
        <v>1</v>
      </c>
      <c r="P59" s="7"/>
    </row>
    <row r="60" spans="1:16" x14ac:dyDescent="0.35">
      <c r="A60" s="3"/>
      <c r="B60" s="1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</row>
    <row r="61" spans="1:16" x14ac:dyDescent="0.35">
      <c r="A61" s="3"/>
      <c r="B61" s="1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</row>
    <row r="63" spans="1:16" x14ac:dyDescent="0.35">
      <c r="B63" t="s">
        <v>399</v>
      </c>
      <c r="C63" s="8">
        <f>RANK(C58,$C58:$N58)</f>
        <v>4</v>
      </c>
      <c r="D63" s="8">
        <f>RANK(D58,$C58:$N58)</f>
        <v>7</v>
      </c>
      <c r="E63" s="8">
        <f>RANK(E58,$C58:$N58)</f>
        <v>11</v>
      </c>
      <c r="F63" s="8">
        <f>RANK(F58,$C58:$N58)</f>
        <v>12</v>
      </c>
      <c r="G63" s="8">
        <f>RANK(G58,$C58:$N58)</f>
        <v>3</v>
      </c>
      <c r="H63" s="8">
        <f>RANK(H58,$C58:$N58)</f>
        <v>6</v>
      </c>
      <c r="I63" s="8">
        <f>RANK(I58,$C58:$N58)</f>
        <v>10</v>
      </c>
      <c r="J63" s="8">
        <f>RANK(J58,$C58:$N58)</f>
        <v>5</v>
      </c>
      <c r="K63" s="8">
        <f>RANK(K58,$C58:$N58)</f>
        <v>9</v>
      </c>
      <c r="L63" s="8">
        <f>RANK(L58,$C58:$N58)</f>
        <v>8</v>
      </c>
      <c r="M63" s="8">
        <f>RANK(M58,$C58:$N58)</f>
        <v>1</v>
      </c>
      <c r="N63" s="8">
        <f>RANK(N58,$C58:$N58)</f>
        <v>2</v>
      </c>
      <c r="O63" s="8"/>
      <c r="P63" s="8"/>
    </row>
    <row r="64" spans="1:16" x14ac:dyDescent="0.35">
      <c r="B64" t="s">
        <v>399</v>
      </c>
      <c r="C64" s="8">
        <f>RANK(C59,$C59:$N59)</f>
        <v>5</v>
      </c>
      <c r="D64" s="8">
        <f>RANK(D59,$C59:$N59)</f>
        <v>6</v>
      </c>
      <c r="E64" s="8">
        <f>RANK(E59,$C59:$N59)</f>
        <v>11</v>
      </c>
      <c r="F64" s="8">
        <f>RANK(F59,$C59:$N59)</f>
        <v>12</v>
      </c>
      <c r="G64" s="8">
        <f>RANK(G59,$C59:$N59)</f>
        <v>3</v>
      </c>
      <c r="H64" s="8">
        <f>RANK(H59,$C59:$N59)</f>
        <v>4</v>
      </c>
      <c r="I64" s="8">
        <f>RANK(I59,$C59:$N59)</f>
        <v>10</v>
      </c>
      <c r="J64" s="8">
        <f>RANK(J59,$C59:$N59)</f>
        <v>8</v>
      </c>
      <c r="K64" s="8">
        <f>RANK(K59,$C59:$N59)</f>
        <v>7</v>
      </c>
      <c r="L64" s="8">
        <f>RANK(L59,$C59:$N59)</f>
        <v>9</v>
      </c>
      <c r="M64" s="8">
        <f>RANK(M59,$C59:$N59)</f>
        <v>1</v>
      </c>
      <c r="N64" s="8">
        <f>RANK(N59,$C59:$N59)</f>
        <v>2</v>
      </c>
      <c r="O64" s="8"/>
      <c r="P64" s="8"/>
    </row>
    <row r="69" spans="1:16" x14ac:dyDescent="0.35">
      <c r="A69">
        <f>Q37</f>
        <v>2022</v>
      </c>
      <c r="B69" t="s">
        <v>391</v>
      </c>
      <c r="C69">
        <v>6</v>
      </c>
      <c r="D69">
        <v>7</v>
      </c>
      <c r="E69">
        <v>8</v>
      </c>
      <c r="F69">
        <v>9</v>
      </c>
      <c r="G69">
        <v>2</v>
      </c>
      <c r="H69">
        <v>3</v>
      </c>
      <c r="I69">
        <v>5</v>
      </c>
      <c r="J69">
        <v>4</v>
      </c>
      <c r="K69">
        <v>10</v>
      </c>
      <c r="L69">
        <v>11</v>
      </c>
      <c r="M69">
        <v>1</v>
      </c>
      <c r="N69">
        <v>12</v>
      </c>
    </row>
    <row r="70" spans="1:16" x14ac:dyDescent="0.35">
      <c r="C70" s="9" t="str">
        <f>R1</f>
        <v>Stroke</v>
      </c>
      <c r="D70" s="9" t="str">
        <f t="shared" ref="D70:M70" si="39">S1</f>
        <v>Falls</v>
      </c>
      <c r="E70" s="9" t="str">
        <f t="shared" si="39"/>
        <v>Motor vehicle accidents</v>
      </c>
      <c r="F70" s="9" t="str">
        <f t="shared" si="39"/>
        <v>Chronic lower respiratory disease</v>
      </c>
      <c r="G70" s="9" t="str">
        <f t="shared" si="39"/>
        <v>Heart disease</v>
      </c>
      <c r="H70" s="9" t="str">
        <f t="shared" si="39"/>
        <v>Cancer</v>
      </c>
      <c r="I70" s="9" t="str">
        <f t="shared" si="39"/>
        <v>Liver disease</v>
      </c>
      <c r="J70" s="9" t="str">
        <f t="shared" si="39"/>
        <v>Diabetes</v>
      </c>
      <c r="K70" s="9" t="str">
        <f t="shared" si="39"/>
        <v>Alzheimer disease</v>
      </c>
      <c r="L70" s="9" t="str">
        <f t="shared" si="39"/>
        <v>Parkinson disease</v>
      </c>
      <c r="M70" s="9" t="str">
        <f t="shared" si="39"/>
        <v>COVID</v>
      </c>
      <c r="N70" s="9" t="str">
        <f>AC1</f>
        <v>All other causes</v>
      </c>
      <c r="O70" s="9"/>
      <c r="P70" s="9"/>
    </row>
    <row r="71" spans="1:16" x14ac:dyDescent="0.35">
      <c r="A71" s="3" cm="1">
        <f t="array" ref="A71:A72">TRANSPOSE(I30:J30)</f>
        <v>0.16675182803277239</v>
      </c>
      <c r="B71" t="str">
        <f>Q1</f>
        <v>80-84 years</v>
      </c>
      <c r="C71" s="7">
        <f>R37</f>
        <v>4.2688081149619604E-2</v>
      </c>
      <c r="D71" s="7">
        <f t="shared" ref="D71:N71" si="40">S37</f>
        <v>2.5464919695688929E-2</v>
      </c>
      <c r="E71" s="7">
        <f t="shared" si="40"/>
        <v>6.3398140321217419E-4</v>
      </c>
      <c r="F71" s="7">
        <f t="shared" si="40"/>
        <v>-1.5743871513102265E-2</v>
      </c>
      <c r="G71" s="7">
        <f t="shared" si="40"/>
        <v>0.12447168216398985</v>
      </c>
      <c r="H71" s="7">
        <f t="shared" si="40"/>
        <v>5.7586644125105689E-2</v>
      </c>
      <c r="I71" s="7">
        <f t="shared" si="40"/>
        <v>5.2831783601014395E-3</v>
      </c>
      <c r="J71" s="7">
        <f t="shared" si="40"/>
        <v>2.7578191039729506E-2</v>
      </c>
      <c r="K71" s="7">
        <f t="shared" si="40"/>
        <v>1.6694843617920559E-2</v>
      </c>
      <c r="L71" s="7">
        <f t="shared" si="40"/>
        <v>2.240067624683012E-2</v>
      </c>
      <c r="M71" s="7">
        <f t="shared" si="40"/>
        <v>0.4271978021978024</v>
      </c>
      <c r="N71" s="7">
        <f t="shared" si="40"/>
        <v>0.26574387151310191</v>
      </c>
      <c r="O71" s="7">
        <f>SUM(C71:N71)</f>
        <v>1</v>
      </c>
      <c r="P71" s="7"/>
    </row>
    <row r="72" spans="1:16" x14ac:dyDescent="0.35">
      <c r="A72" s="3">
        <v>0.18054820615938191</v>
      </c>
      <c r="B72" s="42" t="s">
        <v>478</v>
      </c>
      <c r="C72" s="7">
        <f>AM37</f>
        <v>6.5148216379166096E-2</v>
      </c>
      <c r="D72" s="7">
        <f t="shared" ref="D72:N72" si="41">AN37</f>
        <v>3.0187573270808954E-2</v>
      </c>
      <c r="E72" s="7">
        <f t="shared" si="41"/>
        <v>6.6990453860325035E-4</v>
      </c>
      <c r="F72" s="7">
        <f t="shared" si="41"/>
        <v>-1.2309495896834706E-2</v>
      </c>
      <c r="G72" s="7">
        <f t="shared" si="41"/>
        <v>0.15269636576787818</v>
      </c>
      <c r="H72" s="7">
        <f t="shared" si="41"/>
        <v>5.7276838050577837E-2</v>
      </c>
      <c r="I72" s="7">
        <f t="shared" si="41"/>
        <v>2.6377491207502947E-3</v>
      </c>
      <c r="J72" s="7">
        <f t="shared" si="41"/>
        <v>2.1897504605593733E-2</v>
      </c>
      <c r="K72" s="7">
        <f t="shared" si="41"/>
        <v>1.5365935354212061E-2</v>
      </c>
      <c r="L72" s="7">
        <f t="shared" si="41"/>
        <v>1.2058281694858489E-2</v>
      </c>
      <c r="M72" s="7">
        <f t="shared" si="41"/>
        <v>0.37183888795846631</v>
      </c>
      <c r="N72" s="7">
        <f t="shared" si="41"/>
        <v>0.28253223915591952</v>
      </c>
      <c r="O72" s="7">
        <f>SUM(C72:N72)</f>
        <v>1</v>
      </c>
      <c r="P72" s="7"/>
    </row>
    <row r="73" spans="1:16" x14ac:dyDescent="0.35">
      <c r="A73" s="3"/>
      <c r="B73" s="1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</row>
    <row r="74" spans="1:16" x14ac:dyDescent="0.35">
      <c r="A74" s="3"/>
      <c r="B74" s="1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</row>
    <row r="76" spans="1:16" x14ac:dyDescent="0.35">
      <c r="B76" t="s">
        <v>399</v>
      </c>
      <c r="C76" s="8">
        <f>RANK(C71,$C71:$N71)</f>
        <v>5</v>
      </c>
      <c r="D76" s="8">
        <f>RANK(D71,$C71:$N71)</f>
        <v>7</v>
      </c>
      <c r="E76" s="8">
        <f>RANK(E71,$C71:$N71)</f>
        <v>11</v>
      </c>
      <c r="F76" s="8">
        <f>RANK(F71,$C71:$N71)</f>
        <v>12</v>
      </c>
      <c r="G76" s="8">
        <f>RANK(G71,$C71:$N71)</f>
        <v>3</v>
      </c>
      <c r="H76" s="8">
        <f>RANK(H71,$C71:$N71)</f>
        <v>4</v>
      </c>
      <c r="I76" s="8">
        <f>RANK(I71,$C71:$N71)</f>
        <v>10</v>
      </c>
      <c r="J76" s="8">
        <f>RANK(J71,$C71:$N71)</f>
        <v>6</v>
      </c>
      <c r="K76" s="8">
        <f>RANK(K71,$C71:$N71)</f>
        <v>9</v>
      </c>
      <c r="L76" s="8">
        <f>RANK(L71,$C71:$N71)</f>
        <v>8</v>
      </c>
      <c r="M76" s="8">
        <f>RANK(M71,$C71:$N71)</f>
        <v>1</v>
      </c>
      <c r="N76" s="8">
        <f>RANK(N71,$C71:$N71)</f>
        <v>2</v>
      </c>
      <c r="O76" s="8"/>
      <c r="P76" s="8"/>
    </row>
    <row r="77" spans="1:16" x14ac:dyDescent="0.35">
      <c r="B77" t="s">
        <v>399</v>
      </c>
      <c r="C77" s="8">
        <f>RANK(C72,$C72:$N72)</f>
        <v>4</v>
      </c>
      <c r="D77" s="8">
        <f>RANK(D72,$C72:$N72)</f>
        <v>6</v>
      </c>
      <c r="E77" s="8">
        <f>RANK(E72,$C72:$N72)</f>
        <v>11</v>
      </c>
      <c r="F77" s="8">
        <f>RANK(F72,$C72:$N72)</f>
        <v>12</v>
      </c>
      <c r="G77" s="8">
        <f>RANK(G72,$C72:$N72)</f>
        <v>3</v>
      </c>
      <c r="H77" s="8">
        <f>RANK(H72,$C72:$N72)</f>
        <v>5</v>
      </c>
      <c r="I77" s="8">
        <f>RANK(I72,$C72:$N72)</f>
        <v>10</v>
      </c>
      <c r="J77" s="8">
        <f>RANK(J72,$C72:$N72)</f>
        <v>7</v>
      </c>
      <c r="K77" s="8">
        <f>RANK(K72,$C72:$N72)</f>
        <v>8</v>
      </c>
      <c r="L77" s="8">
        <f>RANK(L72,$C72:$N72)</f>
        <v>9</v>
      </c>
      <c r="M77" s="8">
        <f>RANK(M72,$C72:$N72)</f>
        <v>1</v>
      </c>
      <c r="N77" s="8">
        <f>RANK(N72,$C72:$N72)</f>
        <v>2</v>
      </c>
      <c r="O77" s="8"/>
      <c r="P77" s="8"/>
    </row>
  </sheetData>
  <conditionalFormatting sqref="I4:L25 I26:J26 I28:L28 I29:J30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04843218A598449F4288FB3DD61CB4" ma:contentTypeVersion="19" ma:contentTypeDescription="Create a new document." ma:contentTypeScope="" ma:versionID="abab2040cdc89473334cd587667c3610">
  <xsd:schema xmlns:xsd="http://www.w3.org/2001/XMLSchema" xmlns:xs="http://www.w3.org/2001/XMLSchema" xmlns:p="http://schemas.microsoft.com/office/2006/metadata/properties" xmlns:ns3="3c877691-d3b3-4e5e-ad63-3e47026ab494" xmlns:ns4="978eb11f-c09e-4ea9-85c9-4ab9ae8c00d6" targetNamespace="http://schemas.microsoft.com/office/2006/metadata/properties" ma:root="true" ma:fieldsID="949e8c409216ab93eee4c41d4cf15e2b" ns3:_="" ns4:_="">
    <xsd:import namespace="3c877691-d3b3-4e5e-ad63-3e47026ab494"/>
    <xsd:import namespace="978eb11f-c09e-4ea9-85c9-4ab9ae8c00d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igrationWizId" minOccurs="0"/>
                <xsd:element ref="ns4:MigrationWizIdPermissions" minOccurs="0"/>
                <xsd:element ref="ns4:MigrationWizIdPermissionLevels" minOccurs="0"/>
                <xsd:element ref="ns4:MigrationWizIdDocumentLibraryPermissions" minOccurs="0"/>
                <xsd:element ref="ns4:MigrationWizIdSecurityGroups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877691-d3b3-4e5e-ad63-3e47026ab49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8eb11f-c09e-4ea9-85c9-4ab9ae8c00d6" elementFormDefault="qualified">
    <xsd:import namespace="http://schemas.microsoft.com/office/2006/documentManagement/types"/>
    <xsd:import namespace="http://schemas.microsoft.com/office/infopath/2007/PartnerControls"/>
    <xsd:element name="MigrationWizId" ma:index="11" nillable="true" ma:displayName="MigrationWizId" ma:internalName="MigrationWizId">
      <xsd:simpleType>
        <xsd:restriction base="dms:Text"/>
      </xsd:simpleType>
    </xsd:element>
    <xsd:element name="MigrationWizIdPermissions" ma:index="12" nillable="true" ma:displayName="MigrationWizIdPermissions" ma:internalName="MigrationWizIdPermissions">
      <xsd:simpleType>
        <xsd:restriction base="dms:Text"/>
      </xsd:simpleType>
    </xsd:element>
    <xsd:element name="MigrationWizIdPermissionLevels" ma:index="13" nillable="true" ma:displayName="MigrationWizIdPermissionLevels" ma:internalName="MigrationWizIdPermissionLevels">
      <xsd:simpleType>
        <xsd:restriction base="dms:Text"/>
      </xsd:simpleType>
    </xsd:element>
    <xsd:element name="MigrationWizIdDocumentLibraryPermissions" ma:index="14" nillable="true" ma:displayName="MigrationWizIdDocumentLibraryPermissions" ma:internalName="MigrationWizIdDocumentLibraryPermissions">
      <xsd:simpleType>
        <xsd:restriction base="dms:Text"/>
      </xsd:simpleType>
    </xsd:element>
    <xsd:element name="MigrationWizIdSecurityGroups" ma:index="15" nillable="true" ma:displayName="MigrationWizIdSecurityGroups" ma:internalName="MigrationWizIdSecurityGroups">
      <xsd:simpleType>
        <xsd:restriction base="dms:Text"/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9" nillable="true" ma:displayName="MediaServiceAutoTags" ma:internalName="MediaServiceAutoTags" ma:readOnly="true">
      <xsd:simpleType>
        <xsd:restriction base="dms:Text"/>
      </xsd:simpleType>
    </xsd:element>
    <xsd:element name="MediaServiceLocation" ma:index="20" nillable="true" ma:displayName="MediaServiceLocation" ma:internalName="MediaServiceLocation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grationWizIdPermissionLevels xmlns="978eb11f-c09e-4ea9-85c9-4ab9ae8c00d6" xsi:nil="true"/>
    <MigrationWizIdDocumentLibraryPermissions xmlns="978eb11f-c09e-4ea9-85c9-4ab9ae8c00d6" xsi:nil="true"/>
    <MigrationWizIdPermissions xmlns="978eb11f-c09e-4ea9-85c9-4ab9ae8c00d6" xsi:nil="true"/>
    <MigrationWizIdSecurityGroups xmlns="978eb11f-c09e-4ea9-85c9-4ab9ae8c00d6" xsi:nil="true"/>
    <MigrationWizId xmlns="978eb11f-c09e-4ea9-85c9-4ab9ae8c00d6" xsi:nil="true"/>
  </documentManagement>
</p:properties>
</file>

<file path=customXml/itemProps1.xml><?xml version="1.0" encoding="utf-8"?>
<ds:datastoreItem xmlns:ds="http://schemas.openxmlformats.org/officeDocument/2006/customXml" ds:itemID="{BA395DC0-A098-4AAD-9DDB-1A4DC94B46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877691-d3b3-4e5e-ad63-3e47026ab494"/>
    <ds:schemaRef ds:uri="978eb11f-c09e-4ea9-85c9-4ab9ae8c00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8BDAA34-4E19-4A7F-B864-ABB4C230E7D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FEE520F-E18D-4BFF-A137-DD377057FDBB}">
  <ds:schemaRefs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978eb11f-c09e-4ea9-85c9-4ab9ae8c00d6"/>
    <ds:schemaRef ds:uri="http://purl.org/dc/dcmitype/"/>
    <ds:schemaRef ds:uri="http://purl.org/dc/terms/"/>
    <ds:schemaRef ds:uri="http://schemas.openxmlformats.org/package/2006/metadata/core-properties"/>
    <ds:schemaRef ds:uri="3c877691-d3b3-4e5e-ad63-3e47026ab49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Charts</vt:lpstr>
      </vt:variant>
      <vt:variant>
        <vt:i4>5</vt:i4>
      </vt:variant>
    </vt:vector>
  </HeadingPairs>
  <TitlesOfParts>
    <vt:vector size="16" baseType="lpstr">
      <vt:lpstr>Age 80+ 1999-2020</vt:lpstr>
      <vt:lpstr>Age 85+ 1999-2020</vt:lpstr>
      <vt:lpstr>Age 80+ 2018-2022 prov</vt:lpstr>
      <vt:lpstr>Age 85+ 2018-2022 prov</vt:lpstr>
      <vt:lpstr>Age 80+ 1999-2020 UCD</vt:lpstr>
      <vt:lpstr>Age 85+ 1999-2020 UCD</vt:lpstr>
      <vt:lpstr>Age 80+ Provisional UCD</vt:lpstr>
      <vt:lpstr>Age 85+ Provisional UCD</vt:lpstr>
      <vt:lpstr>Graph Prep</vt:lpstr>
      <vt:lpstr>Table of Attribution</vt:lpstr>
      <vt:lpstr>Documentation Information</vt:lpstr>
      <vt:lpstr>Age 80-84 Excess</vt:lpstr>
      <vt:lpstr>Age 80-84 Stacked Column</vt:lpstr>
      <vt:lpstr>Age 85+ Excess</vt:lpstr>
      <vt:lpstr>Age 85+ Stacked Column</vt:lpstr>
      <vt:lpstr>Death Rate Chart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Pat Campbell</dc:creator>
  <cp:lastModifiedBy>Mary Pat Campbell</cp:lastModifiedBy>
  <dcterms:created xsi:type="dcterms:W3CDTF">2022-06-20T17:18:16Z</dcterms:created>
  <dcterms:modified xsi:type="dcterms:W3CDTF">2023-09-28T21:56:52Z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{DB4F9722-4727-499E-BA80-B8C55E6266EF}</vt:lpwstr>
  </property>
  <property fmtid="{D5CDD505-2E9C-101B-9397-08002B2CF9AE}" pid="3" name="ContentTypeId">
    <vt:lpwstr>0x0101001C04843218A598449F4288FB3DD61CB4</vt:lpwstr>
  </property>
</Properties>
</file>